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04"/>
  <workbookPr codeName="ThisWorkbook" defaultThemeVersion="166925"/>
  <mc:AlternateContent xmlns:mc="http://schemas.openxmlformats.org/markup-compatibility/2006">
    <mc:Choice Requires="x15">
      <x15ac:absPath xmlns:x15ac="http://schemas.microsoft.com/office/spreadsheetml/2010/11/ac" url="https://railbalticestonia.sharepoint.com/sites/RBAlliance/Shared Documents/General Channel/06 Technical Information and Guidelines/01_Requirments_Doc/BIM Requirements/BIM_requirements - Local objects/templates/"/>
    </mc:Choice>
  </mc:AlternateContent>
  <xr:revisionPtr revIDLastSave="1095" documentId="13_ncr:1_{47B79223-7D69-4B04-BFDF-F49282057BEA}" xr6:coauthVersionLast="47" xr6:coauthVersionMax="47" xr10:uidLastSave="{33F4245A-3B6F-4FEE-AAFF-517313F21DAF}"/>
  <bookViews>
    <workbookView xWindow="-120" yWindow="-120" windowWidth="51840" windowHeight="21120" tabRatio="847" firstSheet="3" activeTab="3" xr2:uid="{7F3F57C9-D212-49C9-91A3-4EE66B023587}"/>
  </bookViews>
  <sheets>
    <sheet name="Filename" sheetId="8" r:id="rId1"/>
    <sheet name="PROJECT ID" sheetId="11" r:id="rId2"/>
    <sheet name="ORIGINATOR_SUPPLIER" sheetId="10" r:id="rId3"/>
    <sheet name="VOLUME_SYSTEM" sheetId="16" r:id="rId4"/>
    <sheet name="LEVEL-SYSTEM" sheetId="17" r:id="rId5"/>
    <sheet name="DOCUMENT TYPE" sheetId="4" r:id="rId6"/>
    <sheet name="DISCIPLINE" sheetId="21" r:id="rId7"/>
    <sheet name="PROJECT STAGE" sheetId="22" r:id="rId8"/>
    <sheet name="ACTIVITY &amp; DISCIPLINE CODE" sheetId="23" r:id="rId9"/>
  </sheets>
  <externalReferences>
    <externalReference r:id="rId10"/>
    <externalReference r:id="rId11"/>
  </externalReferences>
  <definedNames>
    <definedName name="_xlnm._FilterDatabase" localSheetId="2" hidden="1">ORIGINATOR_SUPPLIER!$A$1:$C$1</definedName>
    <definedName name="_xlnm._FilterDatabase" localSheetId="3" hidden="1">VOLUME_SYSTEM!$A$1:$BMO$1228</definedName>
    <definedName name="Roles">#REF!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776" i="16" l="1"/>
  <c r="A1322" i="16"/>
  <c r="A1321" i="16"/>
  <c r="A1314" i="16"/>
  <c r="A1313" i="16"/>
  <c r="A1311" i="16"/>
  <c r="A1307" i="16"/>
  <c r="A1306" i="16"/>
  <c r="A1301" i="16"/>
  <c r="A1299" i="16"/>
  <c r="A1298" i="16"/>
  <c r="A1272" i="16"/>
  <c r="A1271" i="16"/>
  <c r="A1270" i="16"/>
  <c r="A1269" i="16"/>
  <c r="A1268" i="16"/>
  <c r="A1267" i="16"/>
  <c r="A1266" i="16"/>
  <c r="A1265" i="16"/>
  <c r="A1264" i="16"/>
  <c r="A1263" i="16"/>
  <c r="A1262" i="16"/>
  <c r="A1261" i="16"/>
  <c r="A1260" i="16"/>
  <c r="A1259" i="16"/>
  <c r="A1258" i="16"/>
  <c r="A1257" i="16"/>
  <c r="A1256" i="16"/>
  <c r="A1255" i="16"/>
  <c r="A1254" i="16"/>
  <c r="A1242" i="16"/>
  <c r="A1239" i="16"/>
  <c r="A1237" i="16"/>
  <c r="A1129" i="16"/>
  <c r="A1128" i="16"/>
  <c r="A1112" i="16"/>
  <c r="A1097" i="16"/>
  <c r="A1096" i="16"/>
  <c r="A1095" i="16"/>
  <c r="A1094" i="16"/>
  <c r="A1093" i="16"/>
  <c r="A1091" i="16"/>
  <c r="A1086" i="16"/>
  <c r="A1077" i="16"/>
  <c r="A1064" i="16"/>
  <c r="A1063" i="16"/>
  <c r="A1062" i="16"/>
  <c r="A963" i="16"/>
  <c r="A883" i="16"/>
  <c r="A882" i="16"/>
  <c r="A863" i="16"/>
  <c r="A862" i="16"/>
  <c r="A857" i="16"/>
  <c r="A856" i="16"/>
  <c r="A851" i="16"/>
  <c r="A850" i="16"/>
  <c r="A849" i="16"/>
  <c r="A848" i="16"/>
  <c r="A847" i="16"/>
  <c r="A846" i="16"/>
  <c r="A845" i="16"/>
  <c r="A844" i="16"/>
  <c r="A843" i="16"/>
  <c r="A842" i="16"/>
  <c r="A841" i="16"/>
  <c r="A840" i="16"/>
  <c r="A839" i="16"/>
  <c r="A838" i="16"/>
  <c r="A837" i="16"/>
  <c r="A836" i="16"/>
  <c r="A835" i="16"/>
  <c r="A834" i="16"/>
  <c r="A833" i="16"/>
  <c r="A832" i="16"/>
  <c r="A831" i="16"/>
  <c r="A830" i="16"/>
  <c r="A829" i="16"/>
  <c r="A827" i="16"/>
  <c r="A825" i="16"/>
  <c r="A824" i="16"/>
  <c r="A823" i="16"/>
  <c r="A822" i="16"/>
  <c r="A821" i="16"/>
  <c r="A820" i="16"/>
  <c r="A818" i="16"/>
  <c r="A817" i="16"/>
  <c r="A816" i="16"/>
  <c r="A815" i="16"/>
  <c r="A814" i="16"/>
  <c r="A813" i="16"/>
  <c r="A812" i="16"/>
  <c r="A811" i="16"/>
  <c r="A810" i="16"/>
  <c r="A809" i="16"/>
  <c r="A808" i="16"/>
  <c r="A807" i="16"/>
  <c r="A806" i="16"/>
  <c r="A805" i="16"/>
  <c r="A804" i="16"/>
  <c r="A803" i="16"/>
  <c r="A802" i="16"/>
  <c r="A801" i="16"/>
  <c r="A800" i="16"/>
  <c r="A799" i="16"/>
  <c r="A798" i="16"/>
  <c r="A797" i="16"/>
  <c r="A796" i="16"/>
  <c r="A795" i="16"/>
  <c r="A794" i="16"/>
  <c r="A793" i="16"/>
  <c r="A792" i="16"/>
  <c r="A791" i="16"/>
  <c r="A790" i="16"/>
  <c r="A789" i="16"/>
  <c r="A788" i="16"/>
  <c r="A787" i="16"/>
  <c r="A786" i="16"/>
  <c r="A785" i="16"/>
  <c r="A784" i="16"/>
  <c r="A783" i="16"/>
  <c r="A782" i="16"/>
  <c r="A781" i="16"/>
  <c r="A780" i="16"/>
  <c r="A779" i="16"/>
  <c r="A778" i="16"/>
  <c r="A775" i="16"/>
  <c r="A774" i="16"/>
  <c r="A773" i="16"/>
  <c r="A772" i="16"/>
  <c r="A771" i="16"/>
  <c r="A770" i="16"/>
  <c r="A769" i="16"/>
  <c r="A768" i="16"/>
  <c r="A766" i="16"/>
  <c r="A765" i="16"/>
  <c r="A764" i="16"/>
  <c r="A763" i="16"/>
  <c r="A762" i="16"/>
  <c r="A761" i="16"/>
  <c r="A760" i="16"/>
  <c r="A759" i="16"/>
  <c r="A758" i="16"/>
  <c r="A757" i="16"/>
  <c r="A756" i="16"/>
  <c r="A755" i="16"/>
  <c r="A754" i="16"/>
  <c r="A753" i="16"/>
  <c r="A752" i="16"/>
  <c r="A750" i="16"/>
  <c r="A749" i="16"/>
  <c r="A748" i="16"/>
  <c r="A747" i="16"/>
  <c r="A746" i="16"/>
  <c r="A745" i="16"/>
  <c r="A744" i="16"/>
  <c r="A743" i="16"/>
  <c r="A742" i="16"/>
  <c r="A741" i="16"/>
  <c r="A589" i="16"/>
  <c r="A430" i="16"/>
  <c r="A305" i="16"/>
  <c r="A301" i="16"/>
  <c r="AG10" i="8" l="1"/>
  <c r="AR1000" i="8"/>
  <c r="AR999" i="8"/>
  <c r="AR998" i="8"/>
  <c r="AR997" i="8"/>
  <c r="AR996" i="8"/>
  <c r="AR995" i="8"/>
  <c r="AR994" i="8"/>
  <c r="AR993" i="8"/>
  <c r="AR992" i="8"/>
  <c r="AR991" i="8"/>
  <c r="AR990" i="8"/>
  <c r="AR989" i="8"/>
  <c r="AR988" i="8"/>
  <c r="AR987" i="8"/>
  <c r="AR986" i="8"/>
  <c r="AR985" i="8"/>
  <c r="AR984" i="8"/>
  <c r="AR983" i="8"/>
  <c r="AR982" i="8"/>
  <c r="AR981" i="8"/>
  <c r="AR980" i="8"/>
  <c r="AR979" i="8"/>
  <c r="AR978" i="8"/>
  <c r="AR977" i="8"/>
  <c r="AR976" i="8"/>
  <c r="AR975" i="8"/>
  <c r="AR974" i="8"/>
  <c r="AR973" i="8"/>
  <c r="AR972" i="8"/>
  <c r="AR971" i="8"/>
  <c r="AR970" i="8"/>
  <c r="AR969" i="8"/>
  <c r="AR968" i="8"/>
  <c r="AR967" i="8"/>
  <c r="AR966" i="8"/>
  <c r="AR965" i="8"/>
  <c r="AR964" i="8"/>
  <c r="AR963" i="8"/>
  <c r="AR962" i="8"/>
  <c r="AR961" i="8"/>
  <c r="AR960" i="8"/>
  <c r="AR959" i="8"/>
  <c r="AR958" i="8"/>
  <c r="AR957" i="8"/>
  <c r="AR956" i="8"/>
  <c r="AR955" i="8"/>
  <c r="AR954" i="8"/>
  <c r="AR953" i="8"/>
  <c r="AR952" i="8"/>
  <c r="AR951" i="8"/>
  <c r="AR950" i="8"/>
  <c r="AR949" i="8"/>
  <c r="AR948" i="8"/>
  <c r="AR947" i="8"/>
  <c r="AR946" i="8"/>
  <c r="AR945" i="8"/>
  <c r="AR944" i="8"/>
  <c r="AR943" i="8"/>
  <c r="AR942" i="8"/>
  <c r="AR941" i="8"/>
  <c r="AR940" i="8"/>
  <c r="AR939" i="8"/>
  <c r="AR938" i="8"/>
  <c r="AR937" i="8"/>
  <c r="AR936" i="8"/>
  <c r="AR935" i="8"/>
  <c r="AR934" i="8"/>
  <c r="AR933" i="8"/>
  <c r="AR932" i="8"/>
  <c r="AR931" i="8"/>
  <c r="AR930" i="8"/>
  <c r="AR929" i="8"/>
  <c r="AR928" i="8"/>
  <c r="AR927" i="8"/>
  <c r="AR926" i="8"/>
  <c r="AR925" i="8"/>
  <c r="AR924" i="8"/>
  <c r="AR923" i="8"/>
  <c r="AR922" i="8"/>
  <c r="AR921" i="8"/>
  <c r="AR920" i="8"/>
  <c r="AR919" i="8"/>
  <c r="AR918" i="8"/>
  <c r="AR917" i="8"/>
  <c r="AR916" i="8"/>
  <c r="AR915" i="8"/>
  <c r="AR914" i="8"/>
  <c r="AR913" i="8"/>
  <c r="AR912" i="8"/>
  <c r="AR911" i="8"/>
  <c r="AR910" i="8"/>
  <c r="AR909" i="8"/>
  <c r="AR908" i="8"/>
  <c r="AR907" i="8"/>
  <c r="AR906" i="8"/>
  <c r="AR905" i="8"/>
  <c r="AR904" i="8"/>
  <c r="AR903" i="8"/>
  <c r="AR902" i="8"/>
  <c r="AR901" i="8"/>
  <c r="AR900" i="8"/>
  <c r="AR899" i="8"/>
  <c r="AR898" i="8"/>
  <c r="AR897" i="8"/>
  <c r="AR896" i="8"/>
  <c r="AR895" i="8"/>
  <c r="AR894" i="8"/>
  <c r="AR893" i="8"/>
  <c r="AR892" i="8"/>
  <c r="AR891" i="8"/>
  <c r="AR890" i="8"/>
  <c r="AR889" i="8"/>
  <c r="AR888" i="8"/>
  <c r="AR887" i="8"/>
  <c r="AR886" i="8"/>
  <c r="AR885" i="8"/>
  <c r="AR884" i="8"/>
  <c r="AR883" i="8"/>
  <c r="AR882" i="8"/>
  <c r="AR881" i="8"/>
  <c r="AR880" i="8"/>
  <c r="AR879" i="8"/>
  <c r="AR878" i="8"/>
  <c r="AR877" i="8"/>
  <c r="AR876" i="8"/>
  <c r="AR875" i="8"/>
  <c r="AR874" i="8"/>
  <c r="AR873" i="8"/>
  <c r="AR872" i="8"/>
  <c r="AR871" i="8"/>
  <c r="AR870" i="8"/>
  <c r="AR869" i="8"/>
  <c r="AR868" i="8"/>
  <c r="AR867" i="8"/>
  <c r="AR866" i="8"/>
  <c r="AR865" i="8"/>
  <c r="AR864" i="8"/>
  <c r="AR863" i="8"/>
  <c r="AR862" i="8"/>
  <c r="AR861" i="8"/>
  <c r="AR860" i="8"/>
  <c r="AR859" i="8"/>
  <c r="AR858" i="8"/>
  <c r="AR857" i="8"/>
  <c r="AR856" i="8"/>
  <c r="AR855" i="8"/>
  <c r="AR854" i="8"/>
  <c r="AR853" i="8"/>
  <c r="AR852" i="8"/>
  <c r="AR851" i="8"/>
  <c r="AR850" i="8"/>
  <c r="AR849" i="8"/>
  <c r="AR848" i="8"/>
  <c r="AR847" i="8"/>
  <c r="AR846" i="8"/>
  <c r="AR845" i="8"/>
  <c r="AR844" i="8"/>
  <c r="AR843" i="8"/>
  <c r="AR842" i="8"/>
  <c r="AR841" i="8"/>
  <c r="AR840" i="8"/>
  <c r="AR839" i="8"/>
  <c r="AR838" i="8"/>
  <c r="AR837" i="8"/>
  <c r="AR836" i="8"/>
  <c r="AR835" i="8"/>
  <c r="AR834" i="8"/>
  <c r="AR833" i="8"/>
  <c r="AR832" i="8"/>
  <c r="AR831" i="8"/>
  <c r="AR830" i="8"/>
  <c r="AR829" i="8"/>
  <c r="AR828" i="8"/>
  <c r="AR827" i="8"/>
  <c r="AR826" i="8"/>
  <c r="AR825" i="8"/>
  <c r="AR824" i="8"/>
  <c r="AR823" i="8"/>
  <c r="AR822" i="8"/>
  <c r="AR821" i="8"/>
  <c r="AR820" i="8"/>
  <c r="AR819" i="8"/>
  <c r="AR818" i="8"/>
  <c r="AR817" i="8"/>
  <c r="AR816" i="8"/>
  <c r="AR815" i="8"/>
  <c r="AR814" i="8"/>
  <c r="AR813" i="8"/>
  <c r="AR812" i="8"/>
  <c r="AR811" i="8"/>
  <c r="AR810" i="8"/>
  <c r="AR809" i="8"/>
  <c r="AR808" i="8"/>
  <c r="AR807" i="8"/>
  <c r="AR806" i="8"/>
  <c r="AR805" i="8"/>
  <c r="AR804" i="8"/>
  <c r="AR803" i="8"/>
  <c r="AR802" i="8"/>
  <c r="AR801" i="8"/>
  <c r="AR800" i="8"/>
  <c r="AR799" i="8"/>
  <c r="AR798" i="8"/>
  <c r="AR797" i="8"/>
  <c r="AR796" i="8"/>
  <c r="AR795" i="8"/>
  <c r="AR794" i="8"/>
  <c r="AR793" i="8"/>
  <c r="AR792" i="8"/>
  <c r="AR791" i="8"/>
  <c r="AR790" i="8"/>
  <c r="AR789" i="8"/>
  <c r="AR788" i="8"/>
  <c r="AR787" i="8"/>
  <c r="AR786" i="8"/>
  <c r="AR785" i="8"/>
  <c r="AR784" i="8"/>
  <c r="AR783" i="8"/>
  <c r="AR782" i="8"/>
  <c r="AR781" i="8"/>
  <c r="AR780" i="8"/>
  <c r="AR779" i="8"/>
  <c r="AR778" i="8"/>
  <c r="AR777" i="8"/>
  <c r="AR776" i="8"/>
  <c r="AR775" i="8"/>
  <c r="AR774" i="8"/>
  <c r="AR773" i="8"/>
  <c r="AR772" i="8"/>
  <c r="AR771" i="8"/>
  <c r="AR770" i="8"/>
  <c r="AR769" i="8"/>
  <c r="AR768" i="8"/>
  <c r="AR767" i="8"/>
  <c r="AR766" i="8"/>
  <c r="AR765" i="8"/>
  <c r="AR764" i="8"/>
  <c r="AR763" i="8"/>
  <c r="AR762" i="8"/>
  <c r="AR761" i="8"/>
  <c r="AR760" i="8"/>
  <c r="AR759" i="8"/>
  <c r="AR758" i="8"/>
  <c r="AR757" i="8"/>
  <c r="AR756" i="8"/>
  <c r="AR755" i="8"/>
  <c r="AR754" i="8"/>
  <c r="AR753" i="8"/>
  <c r="AR752" i="8"/>
  <c r="AR751" i="8"/>
  <c r="AR750" i="8"/>
  <c r="AR749" i="8"/>
  <c r="AR748" i="8"/>
  <c r="AR747" i="8"/>
  <c r="AR746" i="8"/>
  <c r="AR745" i="8"/>
  <c r="AR744" i="8"/>
  <c r="AR743" i="8"/>
  <c r="AR742" i="8"/>
  <c r="AR741" i="8"/>
  <c r="AR740" i="8"/>
  <c r="AR739" i="8"/>
  <c r="AR738" i="8"/>
  <c r="AR737" i="8"/>
  <c r="AR736" i="8"/>
  <c r="AR735" i="8"/>
  <c r="AR734" i="8"/>
  <c r="AR733" i="8"/>
  <c r="AR732" i="8"/>
  <c r="AR731" i="8"/>
  <c r="AR730" i="8"/>
  <c r="AR729" i="8"/>
  <c r="AR728" i="8"/>
  <c r="AR727" i="8"/>
  <c r="AR726" i="8"/>
  <c r="AR725" i="8"/>
  <c r="AR724" i="8"/>
  <c r="AR723" i="8"/>
  <c r="AR722" i="8"/>
  <c r="AR721" i="8"/>
  <c r="AR720" i="8"/>
  <c r="AR719" i="8"/>
  <c r="AR718" i="8"/>
  <c r="AR717" i="8"/>
  <c r="AR716" i="8"/>
  <c r="AR715" i="8"/>
  <c r="AR714" i="8"/>
  <c r="AR713" i="8"/>
  <c r="AR712" i="8"/>
  <c r="AR711" i="8"/>
  <c r="AR710" i="8"/>
  <c r="AR709" i="8"/>
  <c r="AR708" i="8"/>
  <c r="AR707" i="8"/>
  <c r="AR706" i="8"/>
  <c r="AR705" i="8"/>
  <c r="AR704" i="8"/>
  <c r="AR703" i="8"/>
  <c r="AR702" i="8"/>
  <c r="AR701" i="8"/>
  <c r="AR700" i="8"/>
  <c r="AR699" i="8"/>
  <c r="AR698" i="8"/>
  <c r="AR697" i="8"/>
  <c r="AR696" i="8"/>
  <c r="AR695" i="8"/>
  <c r="AR694" i="8"/>
  <c r="AR693" i="8"/>
  <c r="AR692" i="8"/>
  <c r="AR691" i="8"/>
  <c r="AR690" i="8"/>
  <c r="AR689" i="8"/>
  <c r="AR688" i="8"/>
  <c r="AR687" i="8"/>
  <c r="AR686" i="8"/>
  <c r="AR685" i="8"/>
  <c r="AR684" i="8"/>
  <c r="AR683" i="8"/>
  <c r="AR682" i="8"/>
  <c r="AR681" i="8"/>
  <c r="AR680" i="8"/>
  <c r="AR679" i="8"/>
  <c r="AR678" i="8"/>
  <c r="AR677" i="8"/>
  <c r="AR676" i="8"/>
  <c r="AR675" i="8"/>
  <c r="AR674" i="8"/>
  <c r="AR673" i="8"/>
  <c r="AR672" i="8"/>
  <c r="AR671" i="8"/>
  <c r="AR670" i="8"/>
  <c r="AR669" i="8"/>
  <c r="AR668" i="8"/>
  <c r="AR667" i="8"/>
  <c r="AR666" i="8"/>
  <c r="AR665" i="8"/>
  <c r="AR664" i="8"/>
  <c r="AR663" i="8"/>
  <c r="AR662" i="8"/>
  <c r="AR661" i="8"/>
  <c r="AR660" i="8"/>
  <c r="AR659" i="8"/>
  <c r="AR658" i="8"/>
  <c r="AR657" i="8"/>
  <c r="AR656" i="8"/>
  <c r="AR655" i="8"/>
  <c r="AR654" i="8"/>
  <c r="AR653" i="8"/>
  <c r="AR652" i="8"/>
  <c r="AR651" i="8"/>
  <c r="AR650" i="8"/>
  <c r="AR649" i="8"/>
  <c r="AR648" i="8"/>
  <c r="AR647" i="8"/>
  <c r="AR646" i="8"/>
  <c r="AR645" i="8"/>
  <c r="AR644" i="8"/>
  <c r="AR643" i="8"/>
  <c r="AR642" i="8"/>
  <c r="AR641" i="8"/>
  <c r="AR640" i="8"/>
  <c r="AR639" i="8"/>
  <c r="AR638" i="8"/>
  <c r="AR637" i="8"/>
  <c r="AR636" i="8"/>
  <c r="AR635" i="8"/>
  <c r="AR634" i="8"/>
  <c r="AR633" i="8"/>
  <c r="AR632" i="8"/>
  <c r="AR631" i="8"/>
  <c r="AR630" i="8"/>
  <c r="AR629" i="8"/>
  <c r="AR628" i="8"/>
  <c r="AR627" i="8"/>
  <c r="AR626" i="8"/>
  <c r="AR625" i="8"/>
  <c r="AR624" i="8"/>
  <c r="AR623" i="8"/>
  <c r="AR622" i="8"/>
  <c r="AR621" i="8"/>
  <c r="AR620" i="8"/>
  <c r="AR619" i="8"/>
  <c r="AR618" i="8"/>
  <c r="AR617" i="8"/>
  <c r="AR616" i="8"/>
  <c r="AR615" i="8"/>
  <c r="AR614" i="8"/>
  <c r="AR613" i="8"/>
  <c r="AR612" i="8"/>
  <c r="AR611" i="8"/>
  <c r="AR610" i="8"/>
  <c r="AR609" i="8"/>
  <c r="AR608" i="8"/>
  <c r="AR607" i="8"/>
  <c r="AR606" i="8"/>
  <c r="AR605" i="8"/>
  <c r="AR604" i="8"/>
  <c r="AR603" i="8"/>
  <c r="AR602" i="8"/>
  <c r="AR601" i="8"/>
  <c r="AR600" i="8"/>
  <c r="AR599" i="8"/>
  <c r="AR598" i="8"/>
  <c r="AR597" i="8"/>
  <c r="AR596" i="8"/>
  <c r="AR595" i="8"/>
  <c r="AR594" i="8"/>
  <c r="AR593" i="8"/>
  <c r="AR592" i="8"/>
  <c r="AR591" i="8"/>
  <c r="AR590" i="8"/>
  <c r="AR589" i="8"/>
  <c r="AR588" i="8"/>
  <c r="AR587" i="8"/>
  <c r="AR586" i="8"/>
  <c r="AR585" i="8"/>
  <c r="AR584" i="8"/>
  <c r="AR583" i="8"/>
  <c r="AR582" i="8"/>
  <c r="AR581" i="8"/>
  <c r="AR580" i="8"/>
  <c r="AR579" i="8"/>
  <c r="AR578" i="8"/>
  <c r="AR577" i="8"/>
  <c r="AR576" i="8"/>
  <c r="AR575" i="8"/>
  <c r="AR574" i="8"/>
  <c r="AR573" i="8"/>
  <c r="AR572" i="8"/>
  <c r="AR571" i="8"/>
  <c r="AR570" i="8"/>
  <c r="AR569" i="8"/>
  <c r="AR568" i="8"/>
  <c r="AR567" i="8"/>
  <c r="AR566" i="8"/>
  <c r="AR565" i="8"/>
  <c r="AR564" i="8"/>
  <c r="AR563" i="8"/>
  <c r="AR562" i="8"/>
  <c r="AR561" i="8"/>
  <c r="AR560" i="8"/>
  <c r="AR559" i="8"/>
  <c r="AR558" i="8"/>
  <c r="AR557" i="8"/>
  <c r="AR556" i="8"/>
  <c r="AR555" i="8"/>
  <c r="AR554" i="8"/>
  <c r="AR553" i="8"/>
  <c r="AR552" i="8"/>
  <c r="AR551" i="8"/>
  <c r="AR550" i="8"/>
  <c r="AR549" i="8"/>
  <c r="AR548" i="8"/>
  <c r="AR547" i="8"/>
  <c r="AR546" i="8"/>
  <c r="AR545" i="8"/>
  <c r="AR544" i="8"/>
  <c r="AR543" i="8"/>
  <c r="AR542" i="8"/>
  <c r="AR541" i="8"/>
  <c r="AR540" i="8"/>
  <c r="AR539" i="8"/>
  <c r="AR538" i="8"/>
  <c r="AR537" i="8"/>
  <c r="AR536" i="8"/>
  <c r="AR535" i="8"/>
  <c r="AR534" i="8"/>
  <c r="AR533" i="8"/>
  <c r="AR532" i="8"/>
  <c r="AR531" i="8"/>
  <c r="AR530" i="8"/>
  <c r="AR529" i="8"/>
  <c r="AR528" i="8"/>
  <c r="AR527" i="8"/>
  <c r="AR526" i="8"/>
  <c r="AR525" i="8"/>
  <c r="AR524" i="8"/>
  <c r="AR523" i="8"/>
  <c r="AR522" i="8"/>
  <c r="AR521" i="8"/>
  <c r="AR520" i="8"/>
  <c r="AR519" i="8"/>
  <c r="AR518" i="8"/>
  <c r="AR517" i="8"/>
  <c r="AR516" i="8"/>
  <c r="AR515" i="8"/>
  <c r="AR514" i="8"/>
  <c r="AR513" i="8"/>
  <c r="AR512" i="8"/>
  <c r="AR511" i="8"/>
  <c r="AR510" i="8"/>
  <c r="AR509" i="8"/>
  <c r="AR508" i="8"/>
  <c r="AR507" i="8"/>
  <c r="AR506" i="8"/>
  <c r="AR505" i="8"/>
  <c r="AR504" i="8"/>
  <c r="AR503" i="8"/>
  <c r="AR502" i="8"/>
  <c r="AR501" i="8"/>
  <c r="AR500" i="8"/>
  <c r="AR499" i="8"/>
  <c r="AR498" i="8"/>
  <c r="AR497" i="8"/>
  <c r="AR496" i="8"/>
  <c r="AR495" i="8"/>
  <c r="AR494" i="8"/>
  <c r="AR493" i="8"/>
  <c r="AR492" i="8"/>
  <c r="AR491" i="8"/>
  <c r="AR490" i="8"/>
  <c r="AR489" i="8"/>
  <c r="AR488" i="8"/>
  <c r="AR487" i="8"/>
  <c r="AR486" i="8"/>
  <c r="AR485" i="8"/>
  <c r="AR484" i="8"/>
  <c r="AR483" i="8"/>
  <c r="AR482" i="8"/>
  <c r="AR481" i="8"/>
  <c r="AR480" i="8"/>
  <c r="AR479" i="8"/>
  <c r="AR478" i="8"/>
  <c r="AR477" i="8"/>
  <c r="AR476" i="8"/>
  <c r="AR475" i="8"/>
  <c r="AR474" i="8"/>
  <c r="AR473" i="8"/>
  <c r="AR472" i="8"/>
  <c r="AR471" i="8"/>
  <c r="AR470" i="8"/>
  <c r="AR469" i="8"/>
  <c r="AR468" i="8"/>
  <c r="AR467" i="8"/>
  <c r="AR466" i="8"/>
  <c r="AR465" i="8"/>
  <c r="AR464" i="8"/>
  <c r="AR463" i="8"/>
  <c r="AR462" i="8"/>
  <c r="AR461" i="8"/>
  <c r="AR460" i="8"/>
  <c r="AR459" i="8"/>
  <c r="AR458" i="8"/>
  <c r="AR457" i="8"/>
  <c r="AR456" i="8"/>
  <c r="AR455" i="8"/>
  <c r="AR454" i="8"/>
  <c r="AR453" i="8"/>
  <c r="AR452" i="8"/>
  <c r="AR451" i="8"/>
  <c r="AR450" i="8"/>
  <c r="AR449" i="8"/>
  <c r="AR448" i="8"/>
  <c r="AR447" i="8"/>
  <c r="AR446" i="8"/>
  <c r="AR445" i="8"/>
  <c r="AR444" i="8"/>
  <c r="AR443" i="8"/>
  <c r="AR442" i="8"/>
  <c r="AR441" i="8"/>
  <c r="AR440" i="8"/>
  <c r="AR439" i="8"/>
  <c r="AR438" i="8"/>
  <c r="AR437" i="8"/>
  <c r="AR436" i="8"/>
  <c r="AR435" i="8"/>
  <c r="AR434" i="8"/>
  <c r="AR433" i="8"/>
  <c r="AR432" i="8"/>
  <c r="AR431" i="8"/>
  <c r="AR430" i="8"/>
  <c r="AR429" i="8"/>
  <c r="AR428" i="8"/>
  <c r="AR427" i="8"/>
  <c r="AR426" i="8"/>
  <c r="AR425" i="8"/>
  <c r="AR424" i="8"/>
  <c r="AR423" i="8"/>
  <c r="AR422" i="8"/>
  <c r="AR421" i="8"/>
  <c r="AR420" i="8"/>
  <c r="AR419" i="8"/>
  <c r="AR418" i="8"/>
  <c r="AR417" i="8"/>
  <c r="AR416" i="8"/>
  <c r="AR415" i="8"/>
  <c r="AR414" i="8"/>
  <c r="AR413" i="8"/>
  <c r="AR412" i="8"/>
  <c r="AR411" i="8"/>
  <c r="AR410" i="8"/>
  <c r="AR409" i="8"/>
  <c r="AR408" i="8"/>
  <c r="AR407" i="8"/>
  <c r="AR406" i="8"/>
  <c r="AR405" i="8"/>
  <c r="AR404" i="8"/>
  <c r="AR403" i="8"/>
  <c r="AR402" i="8"/>
  <c r="AR401" i="8"/>
  <c r="AR400" i="8"/>
  <c r="AR399" i="8"/>
  <c r="AR398" i="8"/>
  <c r="AR397" i="8"/>
  <c r="AR396" i="8"/>
  <c r="AR395" i="8"/>
  <c r="AR394" i="8"/>
  <c r="AR393" i="8"/>
  <c r="AR392" i="8"/>
  <c r="AR391" i="8"/>
  <c r="AR390" i="8"/>
  <c r="AR389" i="8"/>
  <c r="AR388" i="8"/>
  <c r="AR387" i="8"/>
  <c r="AR386" i="8"/>
  <c r="AR385" i="8"/>
  <c r="AR384" i="8"/>
  <c r="AR383" i="8"/>
  <c r="AR382" i="8"/>
  <c r="AR381" i="8"/>
  <c r="AR380" i="8"/>
  <c r="AR379" i="8"/>
  <c r="AR378" i="8"/>
  <c r="AR377" i="8"/>
  <c r="AR376" i="8"/>
  <c r="AR375" i="8"/>
  <c r="AR374" i="8"/>
  <c r="AR373" i="8"/>
  <c r="AR372" i="8"/>
  <c r="AR371" i="8"/>
  <c r="AR370" i="8"/>
  <c r="AR369" i="8"/>
  <c r="AR368" i="8"/>
  <c r="AR367" i="8"/>
  <c r="AR366" i="8"/>
  <c r="AR365" i="8"/>
  <c r="AR364" i="8"/>
  <c r="AR363" i="8"/>
  <c r="AR362" i="8"/>
  <c r="AR361" i="8"/>
  <c r="AR360" i="8"/>
  <c r="AR359" i="8"/>
  <c r="AR358" i="8"/>
  <c r="AR357" i="8"/>
  <c r="AR356" i="8"/>
  <c r="AR355" i="8"/>
  <c r="AR354" i="8"/>
  <c r="AR353" i="8"/>
  <c r="AR352" i="8"/>
  <c r="AR351" i="8"/>
  <c r="AR350" i="8"/>
  <c r="AR349" i="8"/>
  <c r="AR348" i="8"/>
  <c r="AR347" i="8"/>
  <c r="AR346" i="8"/>
  <c r="AR345" i="8"/>
  <c r="AR344" i="8"/>
  <c r="AR343" i="8"/>
  <c r="AR342" i="8"/>
  <c r="AR341" i="8"/>
  <c r="AR340" i="8"/>
  <c r="AR339" i="8"/>
  <c r="AR338" i="8"/>
  <c r="AR337" i="8"/>
  <c r="AR336" i="8"/>
  <c r="AR335" i="8"/>
  <c r="AR334" i="8"/>
  <c r="AR333" i="8"/>
  <c r="AR332" i="8"/>
  <c r="AR331" i="8"/>
  <c r="AR330" i="8"/>
  <c r="AR329" i="8"/>
  <c r="AR328" i="8"/>
  <c r="AR327" i="8"/>
  <c r="AR326" i="8"/>
  <c r="AR325" i="8"/>
  <c r="AR324" i="8"/>
  <c r="AR323" i="8"/>
  <c r="AR322" i="8"/>
  <c r="AR321" i="8"/>
  <c r="AR320" i="8"/>
  <c r="AR319" i="8"/>
  <c r="AR318" i="8"/>
  <c r="AR317" i="8"/>
  <c r="AR316" i="8"/>
  <c r="AR315" i="8"/>
  <c r="AR314" i="8"/>
  <c r="AR313" i="8"/>
  <c r="AR312" i="8"/>
  <c r="AR311" i="8"/>
  <c r="AR310" i="8"/>
  <c r="AR309" i="8"/>
  <c r="AR308" i="8"/>
  <c r="AR307" i="8"/>
  <c r="AR306" i="8"/>
  <c r="AR305" i="8"/>
  <c r="AR304" i="8"/>
  <c r="AR303" i="8"/>
  <c r="AR302" i="8"/>
  <c r="AR301" i="8"/>
  <c r="AR300" i="8"/>
  <c r="AR299" i="8"/>
  <c r="AR298" i="8"/>
  <c r="AR297" i="8"/>
  <c r="AR296" i="8"/>
  <c r="AR295" i="8"/>
  <c r="AR294" i="8"/>
  <c r="AR293" i="8"/>
  <c r="AR292" i="8"/>
  <c r="AR291" i="8"/>
  <c r="AR290" i="8"/>
  <c r="AR289" i="8"/>
  <c r="AR288" i="8"/>
  <c r="AR287" i="8"/>
  <c r="AR286" i="8"/>
  <c r="AR285" i="8"/>
  <c r="AR284" i="8"/>
  <c r="AR283" i="8"/>
  <c r="AR282" i="8"/>
  <c r="AR281" i="8"/>
  <c r="AR280" i="8"/>
  <c r="AR279" i="8"/>
  <c r="AR278" i="8"/>
  <c r="AR277" i="8"/>
  <c r="AR276" i="8"/>
  <c r="AR275" i="8"/>
  <c r="AR274" i="8"/>
  <c r="AR273" i="8"/>
  <c r="AR272" i="8"/>
  <c r="AR271" i="8"/>
  <c r="AR270" i="8"/>
  <c r="AR269" i="8"/>
  <c r="AR268" i="8"/>
  <c r="AR267" i="8"/>
  <c r="AR266" i="8"/>
  <c r="AR265" i="8"/>
  <c r="AR264" i="8"/>
  <c r="AR263" i="8"/>
  <c r="AR262" i="8"/>
  <c r="AR261" i="8"/>
  <c r="AR260" i="8"/>
  <c r="AR259" i="8"/>
  <c r="AR258" i="8"/>
  <c r="AR257" i="8"/>
  <c r="AR256" i="8"/>
  <c r="AR255" i="8"/>
  <c r="AR254" i="8"/>
  <c r="AR253" i="8"/>
  <c r="AR252" i="8"/>
  <c r="AR251" i="8"/>
  <c r="AR250" i="8"/>
  <c r="AR249" i="8"/>
  <c r="AR248" i="8"/>
  <c r="AR247" i="8"/>
  <c r="AR246" i="8"/>
  <c r="AR245" i="8"/>
  <c r="AR244" i="8"/>
  <c r="AR243" i="8"/>
  <c r="AR242" i="8"/>
  <c r="AR241" i="8"/>
  <c r="AR240" i="8"/>
  <c r="AR239" i="8"/>
  <c r="AR238" i="8"/>
  <c r="AR237" i="8"/>
  <c r="AR236" i="8"/>
  <c r="AR235" i="8"/>
  <c r="AR234" i="8"/>
  <c r="AR233" i="8"/>
  <c r="AR232" i="8"/>
  <c r="AR231" i="8"/>
  <c r="AR230" i="8"/>
  <c r="AR229" i="8"/>
  <c r="AR228" i="8"/>
  <c r="AR227" i="8"/>
  <c r="AR226" i="8"/>
  <c r="AR225" i="8"/>
  <c r="AR224" i="8"/>
  <c r="AR223" i="8"/>
  <c r="AR222" i="8"/>
  <c r="AR221" i="8"/>
  <c r="AR220" i="8"/>
  <c r="AR219" i="8"/>
  <c r="AR218" i="8"/>
  <c r="AR217" i="8"/>
  <c r="AR216" i="8"/>
  <c r="AR215" i="8"/>
  <c r="AR214" i="8"/>
  <c r="AR213" i="8"/>
  <c r="AR212" i="8"/>
  <c r="AR211" i="8"/>
  <c r="AR210" i="8"/>
  <c r="AR209" i="8"/>
  <c r="AR208" i="8"/>
  <c r="AR207" i="8"/>
  <c r="AR206" i="8"/>
  <c r="AR205" i="8"/>
  <c r="AR204" i="8"/>
  <c r="AR203" i="8"/>
  <c r="AR202" i="8"/>
  <c r="AR201" i="8"/>
  <c r="AR200" i="8"/>
  <c r="AR199" i="8"/>
  <c r="AR198" i="8"/>
  <c r="AR197" i="8"/>
  <c r="AR196" i="8"/>
  <c r="AR195" i="8"/>
  <c r="AR194" i="8"/>
  <c r="AR193" i="8"/>
  <c r="AR192" i="8"/>
  <c r="AR191" i="8"/>
  <c r="AR190" i="8"/>
  <c r="AR189" i="8"/>
  <c r="AR188" i="8"/>
  <c r="AR187" i="8"/>
  <c r="AR186" i="8"/>
  <c r="AR185" i="8"/>
  <c r="AR184" i="8"/>
  <c r="AR183" i="8"/>
  <c r="AR182" i="8"/>
  <c r="AR181" i="8"/>
  <c r="AR180" i="8"/>
  <c r="AR179" i="8"/>
  <c r="AR178" i="8"/>
  <c r="AR177" i="8"/>
  <c r="AR176" i="8"/>
  <c r="AR175" i="8"/>
  <c r="AR174" i="8"/>
  <c r="AR173" i="8"/>
  <c r="AR172" i="8"/>
  <c r="AR171" i="8"/>
  <c r="AR170" i="8"/>
  <c r="AR169" i="8"/>
  <c r="AR168" i="8"/>
  <c r="AR167" i="8"/>
  <c r="AR166" i="8"/>
  <c r="AR165" i="8"/>
  <c r="AR164" i="8"/>
  <c r="AR163" i="8"/>
  <c r="AR162" i="8"/>
  <c r="AR161" i="8"/>
  <c r="AR160" i="8"/>
  <c r="AR159" i="8"/>
  <c r="AR158" i="8"/>
  <c r="AR157" i="8"/>
  <c r="AR156" i="8"/>
  <c r="AR155" i="8"/>
  <c r="AR154" i="8"/>
  <c r="AR153" i="8"/>
  <c r="AR152" i="8"/>
  <c r="AR151" i="8"/>
  <c r="AR150" i="8"/>
  <c r="AR149" i="8"/>
  <c r="AR148" i="8"/>
  <c r="AR147" i="8"/>
  <c r="AR146" i="8"/>
  <c r="AR145" i="8"/>
  <c r="AR144" i="8"/>
  <c r="AR143" i="8"/>
  <c r="AR142" i="8"/>
  <c r="AR141" i="8"/>
  <c r="AR140" i="8"/>
  <c r="AR139" i="8"/>
  <c r="AR138" i="8"/>
  <c r="AR137" i="8"/>
  <c r="AR136" i="8"/>
  <c r="AR135" i="8"/>
  <c r="AR134" i="8"/>
  <c r="AR133" i="8"/>
  <c r="AR132" i="8"/>
  <c r="AR131" i="8"/>
  <c r="AR130" i="8"/>
  <c r="AR129" i="8"/>
  <c r="AR128" i="8"/>
  <c r="AR127" i="8"/>
  <c r="AR126" i="8"/>
  <c r="AR125" i="8"/>
  <c r="AR124" i="8"/>
  <c r="AR123" i="8"/>
  <c r="AR122" i="8"/>
  <c r="AR121" i="8"/>
  <c r="AR120" i="8"/>
  <c r="AR119" i="8"/>
  <c r="AR118" i="8"/>
  <c r="AR117" i="8"/>
  <c r="AR116" i="8"/>
  <c r="AR115" i="8"/>
  <c r="AR114" i="8"/>
  <c r="AR113" i="8"/>
  <c r="AR112" i="8"/>
  <c r="AR111" i="8"/>
  <c r="AR110" i="8"/>
  <c r="AR109" i="8"/>
  <c r="AR108" i="8"/>
  <c r="AR107" i="8"/>
  <c r="AR106" i="8"/>
  <c r="AR105" i="8"/>
  <c r="AR104" i="8"/>
  <c r="AR103" i="8"/>
  <c r="AR102" i="8"/>
  <c r="AR101" i="8"/>
  <c r="AR100" i="8"/>
  <c r="AR99" i="8"/>
  <c r="AR98" i="8"/>
  <c r="AR97" i="8"/>
  <c r="AR96" i="8"/>
  <c r="AR95" i="8"/>
  <c r="AR94" i="8"/>
  <c r="AR93" i="8"/>
  <c r="AR92" i="8"/>
  <c r="AR91" i="8"/>
  <c r="AR90" i="8"/>
  <c r="AR89" i="8"/>
  <c r="AR88" i="8"/>
  <c r="AR87" i="8"/>
  <c r="AR86" i="8"/>
  <c r="AR85" i="8"/>
  <c r="AR84" i="8"/>
  <c r="AR83" i="8"/>
  <c r="AR82" i="8"/>
  <c r="AR81" i="8"/>
  <c r="AR80" i="8"/>
  <c r="AR79" i="8"/>
  <c r="AR78" i="8"/>
  <c r="AR77" i="8"/>
  <c r="AR76" i="8"/>
  <c r="AR75" i="8"/>
  <c r="AR74" i="8"/>
  <c r="AR73" i="8"/>
  <c r="AR72" i="8"/>
  <c r="AR71" i="8"/>
  <c r="AR70" i="8"/>
  <c r="AR69" i="8"/>
  <c r="AR68" i="8"/>
  <c r="AR67" i="8"/>
  <c r="AR66" i="8"/>
  <c r="AR65" i="8"/>
  <c r="AR64" i="8"/>
  <c r="AR63" i="8"/>
  <c r="AR62" i="8"/>
  <c r="AR61" i="8"/>
  <c r="AR60" i="8"/>
  <c r="AR59" i="8"/>
  <c r="AR58" i="8"/>
  <c r="AR57" i="8"/>
  <c r="AR56" i="8"/>
  <c r="AR55" i="8"/>
  <c r="AR54" i="8"/>
  <c r="AR53" i="8"/>
  <c r="AR52" i="8"/>
  <c r="AR51" i="8"/>
  <c r="AR50" i="8"/>
  <c r="AR49" i="8"/>
  <c r="AR48" i="8"/>
  <c r="AR47" i="8"/>
  <c r="AR46" i="8"/>
  <c r="AR45" i="8"/>
  <c r="AR44" i="8"/>
  <c r="AR43" i="8"/>
  <c r="AR42" i="8"/>
  <c r="AR41" i="8"/>
  <c r="AR40" i="8"/>
  <c r="AR39" i="8"/>
  <c r="AR38" i="8"/>
  <c r="AR37" i="8"/>
  <c r="AR36" i="8"/>
  <c r="AR35" i="8"/>
  <c r="AR34" i="8"/>
  <c r="AR33" i="8"/>
  <c r="AR32" i="8"/>
  <c r="AR31" i="8"/>
  <c r="AR30" i="8"/>
  <c r="AR29" i="8"/>
  <c r="AR28" i="8"/>
  <c r="AR27" i="8"/>
  <c r="AR26" i="8"/>
  <c r="AR25" i="8"/>
  <c r="AR24" i="8"/>
  <c r="AR23" i="8"/>
  <c r="AR22" i="8"/>
  <c r="AR21" i="8"/>
  <c r="AR20" i="8"/>
  <c r="AR19" i="8"/>
  <c r="AR18" i="8"/>
  <c r="AR17" i="8"/>
  <c r="AR16" i="8"/>
  <c r="AR15" i="8"/>
  <c r="AR14" i="8"/>
  <c r="AR13" i="8"/>
  <c r="AR12" i="8"/>
  <c r="AR11" i="8"/>
  <c r="AQ9" i="8"/>
  <c r="AR9" i="8" s="1"/>
  <c r="J1000" i="8"/>
  <c r="J999" i="8"/>
  <c r="J998" i="8"/>
  <c r="J997" i="8"/>
  <c r="J996" i="8"/>
  <c r="J995" i="8"/>
  <c r="J994" i="8"/>
  <c r="J993" i="8"/>
  <c r="J992" i="8"/>
  <c r="J991" i="8"/>
  <c r="J990" i="8"/>
  <c r="J989" i="8"/>
  <c r="J988" i="8"/>
  <c r="J987" i="8"/>
  <c r="J986" i="8"/>
  <c r="J985" i="8"/>
  <c r="J984" i="8"/>
  <c r="J983" i="8"/>
  <c r="J982" i="8"/>
  <c r="J981" i="8"/>
  <c r="J980" i="8"/>
  <c r="J979" i="8"/>
  <c r="J978" i="8"/>
  <c r="J977" i="8"/>
  <c r="J976" i="8"/>
  <c r="J975" i="8"/>
  <c r="J974" i="8"/>
  <c r="J973" i="8"/>
  <c r="J972" i="8"/>
  <c r="J971" i="8"/>
  <c r="J970" i="8"/>
  <c r="J969" i="8"/>
  <c r="J968" i="8"/>
  <c r="J967" i="8"/>
  <c r="J966" i="8"/>
  <c r="J965" i="8"/>
  <c r="J964" i="8"/>
  <c r="J963" i="8"/>
  <c r="J962" i="8"/>
  <c r="J961" i="8"/>
  <c r="J960" i="8"/>
  <c r="J959" i="8"/>
  <c r="J958" i="8"/>
  <c r="J957" i="8"/>
  <c r="J956" i="8"/>
  <c r="J955" i="8"/>
  <c r="J954" i="8"/>
  <c r="J953" i="8"/>
  <c r="J952" i="8"/>
  <c r="J951" i="8"/>
  <c r="J950" i="8"/>
  <c r="J949" i="8"/>
  <c r="J948" i="8"/>
  <c r="J947" i="8"/>
  <c r="J946" i="8"/>
  <c r="J945" i="8"/>
  <c r="J944" i="8"/>
  <c r="J943" i="8"/>
  <c r="J942" i="8"/>
  <c r="J941" i="8"/>
  <c r="J940" i="8"/>
  <c r="J939" i="8"/>
  <c r="J938" i="8"/>
  <c r="J937" i="8"/>
  <c r="J936" i="8"/>
  <c r="J935" i="8"/>
  <c r="J934" i="8"/>
  <c r="J933" i="8"/>
  <c r="J932" i="8"/>
  <c r="J931" i="8"/>
  <c r="J930" i="8"/>
  <c r="J929" i="8"/>
  <c r="J928" i="8"/>
  <c r="J927" i="8"/>
  <c r="J926" i="8"/>
  <c r="J925" i="8"/>
  <c r="J924" i="8"/>
  <c r="J923" i="8"/>
  <c r="J922" i="8"/>
  <c r="J921" i="8"/>
  <c r="J920" i="8"/>
  <c r="J919" i="8"/>
  <c r="J918" i="8"/>
  <c r="J917" i="8"/>
  <c r="J916" i="8"/>
  <c r="J915" i="8"/>
  <c r="J914" i="8"/>
  <c r="J913" i="8"/>
  <c r="J912" i="8"/>
  <c r="J911" i="8"/>
  <c r="J910" i="8"/>
  <c r="J909" i="8"/>
  <c r="J908" i="8"/>
  <c r="J907" i="8"/>
  <c r="J906" i="8"/>
  <c r="J905" i="8"/>
  <c r="J904" i="8"/>
  <c r="J903" i="8"/>
  <c r="J902" i="8"/>
  <c r="J901" i="8"/>
  <c r="J900" i="8"/>
  <c r="J899" i="8"/>
  <c r="J898" i="8"/>
  <c r="J897" i="8"/>
  <c r="J896" i="8"/>
  <c r="J895" i="8"/>
  <c r="J894" i="8"/>
  <c r="J893" i="8"/>
  <c r="J892" i="8"/>
  <c r="J891" i="8"/>
  <c r="J890" i="8"/>
  <c r="J889" i="8"/>
  <c r="J888" i="8"/>
  <c r="J887" i="8"/>
  <c r="J886" i="8"/>
  <c r="J885" i="8"/>
  <c r="J884" i="8"/>
  <c r="J883" i="8"/>
  <c r="J882" i="8"/>
  <c r="J881" i="8"/>
  <c r="J880" i="8"/>
  <c r="J879" i="8"/>
  <c r="J878" i="8"/>
  <c r="J877" i="8"/>
  <c r="J876" i="8"/>
  <c r="J875" i="8"/>
  <c r="J874" i="8"/>
  <c r="J873" i="8"/>
  <c r="J872" i="8"/>
  <c r="J871" i="8"/>
  <c r="J870" i="8"/>
  <c r="J869" i="8"/>
  <c r="J868" i="8"/>
  <c r="J867" i="8"/>
  <c r="J866" i="8"/>
  <c r="J865" i="8"/>
  <c r="J864" i="8"/>
  <c r="J863" i="8"/>
  <c r="J862" i="8"/>
  <c r="J861" i="8"/>
  <c r="J860" i="8"/>
  <c r="J859" i="8"/>
  <c r="J858" i="8"/>
  <c r="J857" i="8"/>
  <c r="J856" i="8"/>
  <c r="J855" i="8"/>
  <c r="J854" i="8"/>
  <c r="J853" i="8"/>
  <c r="J852" i="8"/>
  <c r="J851" i="8"/>
  <c r="J850" i="8"/>
  <c r="J849" i="8"/>
  <c r="J848" i="8"/>
  <c r="J847" i="8"/>
  <c r="J846" i="8"/>
  <c r="J845" i="8"/>
  <c r="J844" i="8"/>
  <c r="J843" i="8"/>
  <c r="J842" i="8"/>
  <c r="J841" i="8"/>
  <c r="J840" i="8"/>
  <c r="J839" i="8"/>
  <c r="J838" i="8"/>
  <c r="J837" i="8"/>
  <c r="J836" i="8"/>
  <c r="J835" i="8"/>
  <c r="J834" i="8"/>
  <c r="J833" i="8"/>
  <c r="J832" i="8"/>
  <c r="J831" i="8"/>
  <c r="J830" i="8"/>
  <c r="J829" i="8"/>
  <c r="J828" i="8"/>
  <c r="J827" i="8"/>
  <c r="J826" i="8"/>
  <c r="J825" i="8"/>
  <c r="J824" i="8"/>
  <c r="J823" i="8"/>
  <c r="J822" i="8"/>
  <c r="J821" i="8"/>
  <c r="J820" i="8"/>
  <c r="J819" i="8"/>
  <c r="J818" i="8"/>
  <c r="J817" i="8"/>
  <c r="J816" i="8"/>
  <c r="J815" i="8"/>
  <c r="J814" i="8"/>
  <c r="J813" i="8"/>
  <c r="J812" i="8"/>
  <c r="J811" i="8"/>
  <c r="J810" i="8"/>
  <c r="J809" i="8"/>
  <c r="J808" i="8"/>
  <c r="J807" i="8"/>
  <c r="J806" i="8"/>
  <c r="J805" i="8"/>
  <c r="J804" i="8"/>
  <c r="J803" i="8"/>
  <c r="J802" i="8"/>
  <c r="J801" i="8"/>
  <c r="J800" i="8"/>
  <c r="J799" i="8"/>
  <c r="J798" i="8"/>
  <c r="J797" i="8"/>
  <c r="J796" i="8"/>
  <c r="J795" i="8"/>
  <c r="J794" i="8"/>
  <c r="J793" i="8"/>
  <c r="J792" i="8"/>
  <c r="J791" i="8"/>
  <c r="J790" i="8"/>
  <c r="J789" i="8"/>
  <c r="J788" i="8"/>
  <c r="J787" i="8"/>
  <c r="J786" i="8"/>
  <c r="J785" i="8"/>
  <c r="J784" i="8"/>
  <c r="J783" i="8"/>
  <c r="J782" i="8"/>
  <c r="J781" i="8"/>
  <c r="J780" i="8"/>
  <c r="J779" i="8"/>
  <c r="J778" i="8"/>
  <c r="J777" i="8"/>
  <c r="J776" i="8"/>
  <c r="J775" i="8"/>
  <c r="J774" i="8"/>
  <c r="J773" i="8"/>
  <c r="J772" i="8"/>
  <c r="J771" i="8"/>
  <c r="J770" i="8"/>
  <c r="J769" i="8"/>
  <c r="J768" i="8"/>
  <c r="J767" i="8"/>
  <c r="J766" i="8"/>
  <c r="J765" i="8"/>
  <c r="J764" i="8"/>
  <c r="J763" i="8"/>
  <c r="J762" i="8"/>
  <c r="J761" i="8"/>
  <c r="J760" i="8"/>
  <c r="J759" i="8"/>
  <c r="J758" i="8"/>
  <c r="J757" i="8"/>
  <c r="J756" i="8"/>
  <c r="J755" i="8"/>
  <c r="J754" i="8"/>
  <c r="J753" i="8"/>
  <c r="J752" i="8"/>
  <c r="J751" i="8"/>
  <c r="J750" i="8"/>
  <c r="J749" i="8"/>
  <c r="J748" i="8"/>
  <c r="J747" i="8"/>
  <c r="J746" i="8"/>
  <c r="J745" i="8"/>
  <c r="J744" i="8"/>
  <c r="J743" i="8"/>
  <c r="J742" i="8"/>
  <c r="J741" i="8"/>
  <c r="J740" i="8"/>
  <c r="J739" i="8"/>
  <c r="J738" i="8"/>
  <c r="J737" i="8"/>
  <c r="J736" i="8"/>
  <c r="J735" i="8"/>
  <c r="J734" i="8"/>
  <c r="J733" i="8"/>
  <c r="J732" i="8"/>
  <c r="J731" i="8"/>
  <c r="J730" i="8"/>
  <c r="J729" i="8"/>
  <c r="J728" i="8"/>
  <c r="J727" i="8"/>
  <c r="J726" i="8"/>
  <c r="J725" i="8"/>
  <c r="J724" i="8"/>
  <c r="J723" i="8"/>
  <c r="J722" i="8"/>
  <c r="J721" i="8"/>
  <c r="J720" i="8"/>
  <c r="J719" i="8"/>
  <c r="J718" i="8"/>
  <c r="J717" i="8"/>
  <c r="J716" i="8"/>
  <c r="J715" i="8"/>
  <c r="J714" i="8"/>
  <c r="J713" i="8"/>
  <c r="J712" i="8"/>
  <c r="J711" i="8"/>
  <c r="J710" i="8"/>
  <c r="J709" i="8"/>
  <c r="J708" i="8"/>
  <c r="J707" i="8"/>
  <c r="J706" i="8"/>
  <c r="J705" i="8"/>
  <c r="J704" i="8"/>
  <c r="J703" i="8"/>
  <c r="J702" i="8"/>
  <c r="J701" i="8"/>
  <c r="J700" i="8"/>
  <c r="J699" i="8"/>
  <c r="J698" i="8"/>
  <c r="J697" i="8"/>
  <c r="J696" i="8"/>
  <c r="J695" i="8"/>
  <c r="J694" i="8"/>
  <c r="J693" i="8"/>
  <c r="J692" i="8"/>
  <c r="J691" i="8"/>
  <c r="J690" i="8"/>
  <c r="J689" i="8"/>
  <c r="J688" i="8"/>
  <c r="J687" i="8"/>
  <c r="J686" i="8"/>
  <c r="J685" i="8"/>
  <c r="J684" i="8"/>
  <c r="J683" i="8"/>
  <c r="J682" i="8"/>
  <c r="J681" i="8"/>
  <c r="J680" i="8"/>
  <c r="J679" i="8"/>
  <c r="J678" i="8"/>
  <c r="J677" i="8"/>
  <c r="J676" i="8"/>
  <c r="J675" i="8"/>
  <c r="J674" i="8"/>
  <c r="J673" i="8"/>
  <c r="J672" i="8"/>
  <c r="J671" i="8"/>
  <c r="J670" i="8"/>
  <c r="J669" i="8"/>
  <c r="J668" i="8"/>
  <c r="J667" i="8"/>
  <c r="J666" i="8"/>
  <c r="J665" i="8"/>
  <c r="J664" i="8"/>
  <c r="J663" i="8"/>
  <c r="J662" i="8"/>
  <c r="J661" i="8"/>
  <c r="J660" i="8"/>
  <c r="J659" i="8"/>
  <c r="J658" i="8"/>
  <c r="J657" i="8"/>
  <c r="J656" i="8"/>
  <c r="J655" i="8"/>
  <c r="J654" i="8"/>
  <c r="J653" i="8"/>
  <c r="J652" i="8"/>
  <c r="J651" i="8"/>
  <c r="J650" i="8"/>
  <c r="J649" i="8"/>
  <c r="J648" i="8"/>
  <c r="J647" i="8"/>
  <c r="J646" i="8"/>
  <c r="J645" i="8"/>
  <c r="J644" i="8"/>
  <c r="J643" i="8"/>
  <c r="J642" i="8"/>
  <c r="J641" i="8"/>
  <c r="J640" i="8"/>
  <c r="J639" i="8"/>
  <c r="J638" i="8"/>
  <c r="J637" i="8"/>
  <c r="J636" i="8"/>
  <c r="J635" i="8"/>
  <c r="J634" i="8"/>
  <c r="J633" i="8"/>
  <c r="J632" i="8"/>
  <c r="J631" i="8"/>
  <c r="J630" i="8"/>
  <c r="J629" i="8"/>
  <c r="J628" i="8"/>
  <c r="J627" i="8"/>
  <c r="J626" i="8"/>
  <c r="J625" i="8"/>
  <c r="J624" i="8"/>
  <c r="J623" i="8"/>
  <c r="J622" i="8"/>
  <c r="J621" i="8"/>
  <c r="J620" i="8"/>
  <c r="J619" i="8"/>
  <c r="J618" i="8"/>
  <c r="J617" i="8"/>
  <c r="J616" i="8"/>
  <c r="J615" i="8"/>
  <c r="J614" i="8"/>
  <c r="J613" i="8"/>
  <c r="J612" i="8"/>
  <c r="J611" i="8"/>
  <c r="J610" i="8"/>
  <c r="J609" i="8"/>
  <c r="J608" i="8"/>
  <c r="J607" i="8"/>
  <c r="J606" i="8"/>
  <c r="J605" i="8"/>
  <c r="J604" i="8"/>
  <c r="J603" i="8"/>
  <c r="J602" i="8"/>
  <c r="J601" i="8"/>
  <c r="J600" i="8"/>
  <c r="J599" i="8"/>
  <c r="J598" i="8"/>
  <c r="J597" i="8"/>
  <c r="J596" i="8"/>
  <c r="J595" i="8"/>
  <c r="J594" i="8"/>
  <c r="J593" i="8"/>
  <c r="J592" i="8"/>
  <c r="J591" i="8"/>
  <c r="J590" i="8"/>
  <c r="J589" i="8"/>
  <c r="J588" i="8"/>
  <c r="J587" i="8"/>
  <c r="J586" i="8"/>
  <c r="J585" i="8"/>
  <c r="J584" i="8"/>
  <c r="J583" i="8"/>
  <c r="J582" i="8"/>
  <c r="J581" i="8"/>
  <c r="J580" i="8"/>
  <c r="J579" i="8"/>
  <c r="J578" i="8"/>
  <c r="J577" i="8"/>
  <c r="J576" i="8"/>
  <c r="J575" i="8"/>
  <c r="J574" i="8"/>
  <c r="J573" i="8"/>
  <c r="J572" i="8"/>
  <c r="J571" i="8"/>
  <c r="J570" i="8"/>
  <c r="J569" i="8"/>
  <c r="J568" i="8"/>
  <c r="J567" i="8"/>
  <c r="J566" i="8"/>
  <c r="J565" i="8"/>
  <c r="J564" i="8"/>
  <c r="J563" i="8"/>
  <c r="J562" i="8"/>
  <c r="J561" i="8"/>
  <c r="J560" i="8"/>
  <c r="J559" i="8"/>
  <c r="J558" i="8"/>
  <c r="J557" i="8"/>
  <c r="J556" i="8"/>
  <c r="J555" i="8"/>
  <c r="J554" i="8"/>
  <c r="J553" i="8"/>
  <c r="J552" i="8"/>
  <c r="J551" i="8"/>
  <c r="J550" i="8"/>
  <c r="J549" i="8"/>
  <c r="J548" i="8"/>
  <c r="J547" i="8"/>
  <c r="J546" i="8"/>
  <c r="J545" i="8"/>
  <c r="J544" i="8"/>
  <c r="J543" i="8"/>
  <c r="J542" i="8"/>
  <c r="J541" i="8"/>
  <c r="J540" i="8"/>
  <c r="J539" i="8"/>
  <c r="J538" i="8"/>
  <c r="J537" i="8"/>
  <c r="J536" i="8"/>
  <c r="J535" i="8"/>
  <c r="J534" i="8"/>
  <c r="J533" i="8"/>
  <c r="J532" i="8"/>
  <c r="J531" i="8"/>
  <c r="J530" i="8"/>
  <c r="J529" i="8"/>
  <c r="J528" i="8"/>
  <c r="J527" i="8"/>
  <c r="J526" i="8"/>
  <c r="J525" i="8"/>
  <c r="J524" i="8"/>
  <c r="J523" i="8"/>
  <c r="J522" i="8"/>
  <c r="J521" i="8"/>
  <c r="J520" i="8"/>
  <c r="J519" i="8"/>
  <c r="J518" i="8"/>
  <c r="J517" i="8"/>
  <c r="J516" i="8"/>
  <c r="J515" i="8"/>
  <c r="J514" i="8"/>
  <c r="J513" i="8"/>
  <c r="J512" i="8"/>
  <c r="J511" i="8"/>
  <c r="J510" i="8"/>
  <c r="J509" i="8"/>
  <c r="J508" i="8"/>
  <c r="J507" i="8"/>
  <c r="J506" i="8"/>
  <c r="J505" i="8"/>
  <c r="J504" i="8"/>
  <c r="J503" i="8"/>
  <c r="J502" i="8"/>
  <c r="J501" i="8"/>
  <c r="J500" i="8"/>
  <c r="J499" i="8"/>
  <c r="J498" i="8"/>
  <c r="J497" i="8"/>
  <c r="J496" i="8"/>
  <c r="J495" i="8"/>
  <c r="J494" i="8"/>
  <c r="J493" i="8"/>
  <c r="J492" i="8"/>
  <c r="J491" i="8"/>
  <c r="J490" i="8"/>
  <c r="J489" i="8"/>
  <c r="J488" i="8"/>
  <c r="J487" i="8"/>
  <c r="J486" i="8"/>
  <c r="J485" i="8"/>
  <c r="J484" i="8"/>
  <c r="J483" i="8"/>
  <c r="J482" i="8"/>
  <c r="J481" i="8"/>
  <c r="J480" i="8"/>
  <c r="J479" i="8"/>
  <c r="J478" i="8"/>
  <c r="J477" i="8"/>
  <c r="J476" i="8"/>
  <c r="J475" i="8"/>
  <c r="J474" i="8"/>
  <c r="J473" i="8"/>
  <c r="J472" i="8"/>
  <c r="J471" i="8"/>
  <c r="J470" i="8"/>
  <c r="J469" i="8"/>
  <c r="J468" i="8"/>
  <c r="J467" i="8"/>
  <c r="J466" i="8"/>
  <c r="J465" i="8"/>
  <c r="J464" i="8"/>
  <c r="J463" i="8"/>
  <c r="J462" i="8"/>
  <c r="J461" i="8"/>
  <c r="J460" i="8"/>
  <c r="J459" i="8"/>
  <c r="J458" i="8"/>
  <c r="J457" i="8"/>
  <c r="J456" i="8"/>
  <c r="J455" i="8"/>
  <c r="J454" i="8"/>
  <c r="J453" i="8"/>
  <c r="J452" i="8"/>
  <c r="J451" i="8"/>
  <c r="J450" i="8"/>
  <c r="J449" i="8"/>
  <c r="J448" i="8"/>
  <c r="J447" i="8"/>
  <c r="J446" i="8"/>
  <c r="J445" i="8"/>
  <c r="J444" i="8"/>
  <c r="J443" i="8"/>
  <c r="J442" i="8"/>
  <c r="J441" i="8"/>
  <c r="J440" i="8"/>
  <c r="J439" i="8"/>
  <c r="J438" i="8"/>
  <c r="J437" i="8"/>
  <c r="J436" i="8"/>
  <c r="J435" i="8"/>
  <c r="J434" i="8"/>
  <c r="J433" i="8"/>
  <c r="J432" i="8"/>
  <c r="J431" i="8"/>
  <c r="J430" i="8"/>
  <c r="J429" i="8"/>
  <c r="J428" i="8"/>
  <c r="J427" i="8"/>
  <c r="J426" i="8"/>
  <c r="J425" i="8"/>
  <c r="J424" i="8"/>
  <c r="J423" i="8"/>
  <c r="J422" i="8"/>
  <c r="J421" i="8"/>
  <c r="J420" i="8"/>
  <c r="J419" i="8"/>
  <c r="J418" i="8"/>
  <c r="J417" i="8"/>
  <c r="J416" i="8"/>
  <c r="J415" i="8"/>
  <c r="J414" i="8"/>
  <c r="J413" i="8"/>
  <c r="J412" i="8"/>
  <c r="J411" i="8"/>
  <c r="J410" i="8"/>
  <c r="J409" i="8"/>
  <c r="J408" i="8"/>
  <c r="J407" i="8"/>
  <c r="J406" i="8"/>
  <c r="J405" i="8"/>
  <c r="J404" i="8"/>
  <c r="J403" i="8"/>
  <c r="J402" i="8"/>
  <c r="J401" i="8"/>
  <c r="J400" i="8"/>
  <c r="J399" i="8"/>
  <c r="J398" i="8"/>
  <c r="J397" i="8"/>
  <c r="J396" i="8"/>
  <c r="J395" i="8"/>
  <c r="J394" i="8"/>
  <c r="J393" i="8"/>
  <c r="J392" i="8"/>
  <c r="J391" i="8"/>
  <c r="J390" i="8"/>
  <c r="J389" i="8"/>
  <c r="J388" i="8"/>
  <c r="J387" i="8"/>
  <c r="J386" i="8"/>
  <c r="J385" i="8"/>
  <c r="J384" i="8"/>
  <c r="J383" i="8"/>
  <c r="J382" i="8"/>
  <c r="J381" i="8"/>
  <c r="J380" i="8"/>
  <c r="J379" i="8"/>
  <c r="J378" i="8"/>
  <c r="J377" i="8"/>
  <c r="J376" i="8"/>
  <c r="J375" i="8"/>
  <c r="J374" i="8"/>
  <c r="J373" i="8"/>
  <c r="J372" i="8"/>
  <c r="J371" i="8"/>
  <c r="J370" i="8"/>
  <c r="J369" i="8"/>
  <c r="J368" i="8"/>
  <c r="J367" i="8"/>
  <c r="J366" i="8"/>
  <c r="J365" i="8"/>
  <c r="J364" i="8"/>
  <c r="J363" i="8"/>
  <c r="J362" i="8"/>
  <c r="J361" i="8"/>
  <c r="J360" i="8"/>
  <c r="J359" i="8"/>
  <c r="J358" i="8"/>
  <c r="J357" i="8"/>
  <c r="J356" i="8"/>
  <c r="J355" i="8"/>
  <c r="J354" i="8"/>
  <c r="J353" i="8"/>
  <c r="J352" i="8"/>
  <c r="J351" i="8"/>
  <c r="J350" i="8"/>
  <c r="J349" i="8"/>
  <c r="J348" i="8"/>
  <c r="J347" i="8"/>
  <c r="J346" i="8"/>
  <c r="J345" i="8"/>
  <c r="J344" i="8"/>
  <c r="J343" i="8"/>
  <c r="J342" i="8"/>
  <c r="J341" i="8"/>
  <c r="J340" i="8"/>
  <c r="J339" i="8"/>
  <c r="J338" i="8"/>
  <c r="J337" i="8"/>
  <c r="J336" i="8"/>
  <c r="J335" i="8"/>
  <c r="J334" i="8"/>
  <c r="J333" i="8"/>
  <c r="J332" i="8"/>
  <c r="J331" i="8"/>
  <c r="J330" i="8"/>
  <c r="J329" i="8"/>
  <c r="J328" i="8"/>
  <c r="J327" i="8"/>
  <c r="J326" i="8"/>
  <c r="J325" i="8"/>
  <c r="J324" i="8"/>
  <c r="J323" i="8"/>
  <c r="J322" i="8"/>
  <c r="J321" i="8"/>
  <c r="J320" i="8"/>
  <c r="J319" i="8"/>
  <c r="J318" i="8"/>
  <c r="J317" i="8"/>
  <c r="J316" i="8"/>
  <c r="J315" i="8"/>
  <c r="J314" i="8"/>
  <c r="J313" i="8"/>
  <c r="J312" i="8"/>
  <c r="J311" i="8"/>
  <c r="J310" i="8"/>
  <c r="J309" i="8"/>
  <c r="J308" i="8"/>
  <c r="J307" i="8"/>
  <c r="J306" i="8"/>
  <c r="J305" i="8"/>
  <c r="J304" i="8"/>
  <c r="J303" i="8"/>
  <c r="J302" i="8"/>
  <c r="J301" i="8"/>
  <c r="J300" i="8"/>
  <c r="J299" i="8"/>
  <c r="J298" i="8"/>
  <c r="J297" i="8"/>
  <c r="J296" i="8"/>
  <c r="J295" i="8"/>
  <c r="J294" i="8"/>
  <c r="J293" i="8"/>
  <c r="J292" i="8"/>
  <c r="J291" i="8"/>
  <c r="J290" i="8"/>
  <c r="J289" i="8"/>
  <c r="J288" i="8"/>
  <c r="J287" i="8"/>
  <c r="J286" i="8"/>
  <c r="J285" i="8"/>
  <c r="J284" i="8"/>
  <c r="J283" i="8"/>
  <c r="J282" i="8"/>
  <c r="J281" i="8"/>
  <c r="J280" i="8"/>
  <c r="J279" i="8"/>
  <c r="J278" i="8"/>
  <c r="J277" i="8"/>
  <c r="J276" i="8"/>
  <c r="J275" i="8"/>
  <c r="J274" i="8"/>
  <c r="J273" i="8"/>
  <c r="J272" i="8"/>
  <c r="J271" i="8"/>
  <c r="J270" i="8"/>
  <c r="J269" i="8"/>
  <c r="J268" i="8"/>
  <c r="J267" i="8"/>
  <c r="J266" i="8"/>
  <c r="J265" i="8"/>
  <c r="J264" i="8"/>
  <c r="J263" i="8"/>
  <c r="J262" i="8"/>
  <c r="J261" i="8"/>
  <c r="J260" i="8"/>
  <c r="J259" i="8"/>
  <c r="J258" i="8"/>
  <c r="J257" i="8"/>
  <c r="J256" i="8"/>
  <c r="J255" i="8"/>
  <c r="J254" i="8"/>
  <c r="J253" i="8"/>
  <c r="J252" i="8"/>
  <c r="J251" i="8"/>
  <c r="J250" i="8"/>
  <c r="J249" i="8"/>
  <c r="J248" i="8"/>
  <c r="J247" i="8"/>
  <c r="J246" i="8"/>
  <c r="J245" i="8"/>
  <c r="J244" i="8"/>
  <c r="J243" i="8"/>
  <c r="J242" i="8"/>
  <c r="J241" i="8"/>
  <c r="J240" i="8"/>
  <c r="J239" i="8"/>
  <c r="J238" i="8"/>
  <c r="J237" i="8"/>
  <c r="J236" i="8"/>
  <c r="J235" i="8"/>
  <c r="J234" i="8"/>
  <c r="J233" i="8"/>
  <c r="J232" i="8"/>
  <c r="J231" i="8"/>
  <c r="J230" i="8"/>
  <c r="J229" i="8"/>
  <c r="J228" i="8"/>
  <c r="J227" i="8"/>
  <c r="J226" i="8"/>
  <c r="J225" i="8"/>
  <c r="J224" i="8"/>
  <c r="J223" i="8"/>
  <c r="J222" i="8"/>
  <c r="J221" i="8"/>
  <c r="J220" i="8"/>
  <c r="J219" i="8"/>
  <c r="J218" i="8"/>
  <c r="J217" i="8"/>
  <c r="J216" i="8"/>
  <c r="J215" i="8"/>
  <c r="J214" i="8"/>
  <c r="J213" i="8"/>
  <c r="J212" i="8"/>
  <c r="J211" i="8"/>
  <c r="J210" i="8"/>
  <c r="J209" i="8"/>
  <c r="J208" i="8"/>
  <c r="J207" i="8"/>
  <c r="J206" i="8"/>
  <c r="J205" i="8"/>
  <c r="J204" i="8"/>
  <c r="J203" i="8"/>
  <c r="J202" i="8"/>
  <c r="J201" i="8"/>
  <c r="J200" i="8"/>
  <c r="J199" i="8"/>
  <c r="J198" i="8"/>
  <c r="J197" i="8"/>
  <c r="J196" i="8"/>
  <c r="J195" i="8"/>
  <c r="J194" i="8"/>
  <c r="J193" i="8"/>
  <c r="J192" i="8"/>
  <c r="J191" i="8"/>
  <c r="J190" i="8"/>
  <c r="J189" i="8"/>
  <c r="J188" i="8"/>
  <c r="J187" i="8"/>
  <c r="J186" i="8"/>
  <c r="J185" i="8"/>
  <c r="J184" i="8"/>
  <c r="J183" i="8"/>
  <c r="J182" i="8"/>
  <c r="J181" i="8"/>
  <c r="J180" i="8"/>
  <c r="J179" i="8"/>
  <c r="J178" i="8"/>
  <c r="J177" i="8"/>
  <c r="J176" i="8"/>
  <c r="J175" i="8"/>
  <c r="J174" i="8"/>
  <c r="J173" i="8"/>
  <c r="J172" i="8"/>
  <c r="J171" i="8"/>
  <c r="J170" i="8"/>
  <c r="J169" i="8"/>
  <c r="J168" i="8"/>
  <c r="J167" i="8"/>
  <c r="J166" i="8"/>
  <c r="J165" i="8"/>
  <c r="J164" i="8"/>
  <c r="J163" i="8"/>
  <c r="J162" i="8"/>
  <c r="J161" i="8"/>
  <c r="J160" i="8"/>
  <c r="J159" i="8"/>
  <c r="J158" i="8"/>
  <c r="J157" i="8"/>
  <c r="J156" i="8"/>
  <c r="J155" i="8"/>
  <c r="J154" i="8"/>
  <c r="J153" i="8"/>
  <c r="J152" i="8"/>
  <c r="J151" i="8"/>
  <c r="J150" i="8"/>
  <c r="J149" i="8"/>
  <c r="J148" i="8"/>
  <c r="J147" i="8"/>
  <c r="J146" i="8"/>
  <c r="J145" i="8"/>
  <c r="J144" i="8"/>
  <c r="J143" i="8"/>
  <c r="J142" i="8"/>
  <c r="J141" i="8"/>
  <c r="J140" i="8"/>
  <c r="J139" i="8"/>
  <c r="J138" i="8"/>
  <c r="J137" i="8"/>
  <c r="J136" i="8"/>
  <c r="J135" i="8"/>
  <c r="J134" i="8"/>
  <c r="J133" i="8"/>
  <c r="J132" i="8"/>
  <c r="J131" i="8"/>
  <c r="J130" i="8"/>
  <c r="J129" i="8"/>
  <c r="J128" i="8"/>
  <c r="J127" i="8"/>
  <c r="J126" i="8"/>
  <c r="J125" i="8"/>
  <c r="J124" i="8"/>
  <c r="J123" i="8"/>
  <c r="J122" i="8"/>
  <c r="J121" i="8"/>
  <c r="J120" i="8"/>
  <c r="J119" i="8"/>
  <c r="J118" i="8"/>
  <c r="J117" i="8"/>
  <c r="J116" i="8"/>
  <c r="J115" i="8"/>
  <c r="J114" i="8"/>
  <c r="J113" i="8"/>
  <c r="J112" i="8"/>
  <c r="J111" i="8"/>
  <c r="J110" i="8"/>
  <c r="J109" i="8"/>
  <c r="J108" i="8"/>
  <c r="J107" i="8"/>
  <c r="J106" i="8"/>
  <c r="J105" i="8"/>
  <c r="J104" i="8"/>
  <c r="J103" i="8"/>
  <c r="J102" i="8"/>
  <c r="J101" i="8"/>
  <c r="J100" i="8"/>
  <c r="J99" i="8"/>
  <c r="J98" i="8"/>
  <c r="J97" i="8"/>
  <c r="J96" i="8"/>
  <c r="J95" i="8"/>
  <c r="J94" i="8"/>
  <c r="J93" i="8"/>
  <c r="J92" i="8"/>
  <c r="J91" i="8"/>
  <c r="J90" i="8"/>
  <c r="J89" i="8"/>
  <c r="J88" i="8"/>
  <c r="J87" i="8"/>
  <c r="J86" i="8"/>
  <c r="J85" i="8"/>
  <c r="J84" i="8"/>
  <c r="J83" i="8"/>
  <c r="J82" i="8"/>
  <c r="J81" i="8"/>
  <c r="J80" i="8"/>
  <c r="J79" i="8"/>
  <c r="J78" i="8"/>
  <c r="J77" i="8"/>
  <c r="J76" i="8"/>
  <c r="J75" i="8"/>
  <c r="J74" i="8"/>
  <c r="J73" i="8"/>
  <c r="J72" i="8"/>
  <c r="J71" i="8"/>
  <c r="J70" i="8"/>
  <c r="J69" i="8"/>
  <c r="J68" i="8"/>
  <c r="J67" i="8"/>
  <c r="J66" i="8"/>
  <c r="J65" i="8"/>
  <c r="J64" i="8"/>
  <c r="J63" i="8"/>
  <c r="J62" i="8"/>
  <c r="J61" i="8"/>
  <c r="J60" i="8"/>
  <c r="J59" i="8"/>
  <c r="J58" i="8"/>
  <c r="J57" i="8"/>
  <c r="J56" i="8"/>
  <c r="J55" i="8"/>
  <c r="J54" i="8"/>
  <c r="J53" i="8"/>
  <c r="J52" i="8"/>
  <c r="J51" i="8"/>
  <c r="J50" i="8"/>
  <c r="J49" i="8"/>
  <c r="J48" i="8"/>
  <c r="J47" i="8"/>
  <c r="J46" i="8"/>
  <c r="J45" i="8"/>
  <c r="J44" i="8"/>
  <c r="J43" i="8"/>
  <c r="J42" i="8"/>
  <c r="J41" i="8"/>
  <c r="J40" i="8"/>
  <c r="J39" i="8"/>
  <c r="J38" i="8"/>
  <c r="J37" i="8"/>
  <c r="J36" i="8"/>
  <c r="J35" i="8"/>
  <c r="J34" i="8"/>
  <c r="J33" i="8"/>
  <c r="J32" i="8"/>
  <c r="J31" i="8"/>
  <c r="J30" i="8"/>
  <c r="J29" i="8"/>
  <c r="J28" i="8"/>
  <c r="J27" i="8"/>
  <c r="J26" i="8"/>
  <c r="J25" i="8"/>
  <c r="J24" i="8"/>
  <c r="J23" i="8"/>
  <c r="J22" i="8"/>
  <c r="J21" i="8"/>
  <c r="J20" i="8"/>
  <c r="J19" i="8"/>
  <c r="J18" i="8"/>
  <c r="J17" i="8"/>
  <c r="J16" i="8"/>
  <c r="J15" i="8"/>
  <c r="J14" i="8"/>
  <c r="J13" i="8"/>
  <c r="J12" i="8"/>
  <c r="J11" i="8"/>
  <c r="J10" i="8"/>
  <c r="J9" i="8"/>
  <c r="H1000" i="8"/>
  <c r="H999" i="8"/>
  <c r="H998" i="8"/>
  <c r="H997" i="8"/>
  <c r="H996" i="8"/>
  <c r="H995" i="8"/>
  <c r="H994" i="8"/>
  <c r="H993" i="8"/>
  <c r="H992" i="8"/>
  <c r="H991" i="8"/>
  <c r="H990" i="8"/>
  <c r="H989" i="8"/>
  <c r="H988" i="8"/>
  <c r="H987" i="8"/>
  <c r="H986" i="8"/>
  <c r="H985" i="8"/>
  <c r="H984" i="8"/>
  <c r="H983" i="8"/>
  <c r="H982" i="8"/>
  <c r="H981" i="8"/>
  <c r="H980" i="8"/>
  <c r="H979" i="8"/>
  <c r="H978" i="8"/>
  <c r="H977" i="8"/>
  <c r="H976" i="8"/>
  <c r="H975" i="8"/>
  <c r="H974" i="8"/>
  <c r="H973" i="8"/>
  <c r="H972" i="8"/>
  <c r="H971" i="8"/>
  <c r="H970" i="8"/>
  <c r="H969" i="8"/>
  <c r="H968" i="8"/>
  <c r="H967" i="8"/>
  <c r="H966" i="8"/>
  <c r="H965" i="8"/>
  <c r="H964" i="8"/>
  <c r="H963" i="8"/>
  <c r="H962" i="8"/>
  <c r="H961" i="8"/>
  <c r="H960" i="8"/>
  <c r="H959" i="8"/>
  <c r="H958" i="8"/>
  <c r="H957" i="8"/>
  <c r="H956" i="8"/>
  <c r="H955" i="8"/>
  <c r="H954" i="8"/>
  <c r="H953" i="8"/>
  <c r="H952" i="8"/>
  <c r="H951" i="8"/>
  <c r="H950" i="8"/>
  <c r="H949" i="8"/>
  <c r="H948" i="8"/>
  <c r="H947" i="8"/>
  <c r="H946" i="8"/>
  <c r="H945" i="8"/>
  <c r="H944" i="8"/>
  <c r="H943" i="8"/>
  <c r="H942" i="8"/>
  <c r="H941" i="8"/>
  <c r="H940" i="8"/>
  <c r="H939" i="8"/>
  <c r="H938" i="8"/>
  <c r="H937" i="8"/>
  <c r="H936" i="8"/>
  <c r="H935" i="8"/>
  <c r="H934" i="8"/>
  <c r="H933" i="8"/>
  <c r="H932" i="8"/>
  <c r="H931" i="8"/>
  <c r="H930" i="8"/>
  <c r="H929" i="8"/>
  <c r="H928" i="8"/>
  <c r="H927" i="8"/>
  <c r="H926" i="8"/>
  <c r="H925" i="8"/>
  <c r="H924" i="8"/>
  <c r="H923" i="8"/>
  <c r="H922" i="8"/>
  <c r="H921" i="8"/>
  <c r="H920" i="8"/>
  <c r="H919" i="8"/>
  <c r="H918" i="8"/>
  <c r="H917" i="8"/>
  <c r="H916" i="8"/>
  <c r="H915" i="8"/>
  <c r="H914" i="8"/>
  <c r="H913" i="8"/>
  <c r="H912" i="8"/>
  <c r="H911" i="8"/>
  <c r="H910" i="8"/>
  <c r="H909" i="8"/>
  <c r="H908" i="8"/>
  <c r="H907" i="8"/>
  <c r="H906" i="8"/>
  <c r="H905" i="8"/>
  <c r="H904" i="8"/>
  <c r="H903" i="8"/>
  <c r="H902" i="8"/>
  <c r="H901" i="8"/>
  <c r="H900" i="8"/>
  <c r="H899" i="8"/>
  <c r="H898" i="8"/>
  <c r="H897" i="8"/>
  <c r="H896" i="8"/>
  <c r="H895" i="8"/>
  <c r="H894" i="8"/>
  <c r="H893" i="8"/>
  <c r="H892" i="8"/>
  <c r="H891" i="8"/>
  <c r="H890" i="8"/>
  <c r="H889" i="8"/>
  <c r="H888" i="8"/>
  <c r="H887" i="8"/>
  <c r="H886" i="8"/>
  <c r="H885" i="8"/>
  <c r="H884" i="8"/>
  <c r="H883" i="8"/>
  <c r="H882" i="8"/>
  <c r="H881" i="8"/>
  <c r="H880" i="8"/>
  <c r="H879" i="8"/>
  <c r="H878" i="8"/>
  <c r="H877" i="8"/>
  <c r="H876" i="8"/>
  <c r="H875" i="8"/>
  <c r="H874" i="8"/>
  <c r="H873" i="8"/>
  <c r="H872" i="8"/>
  <c r="H871" i="8"/>
  <c r="H870" i="8"/>
  <c r="H869" i="8"/>
  <c r="H868" i="8"/>
  <c r="H867" i="8"/>
  <c r="H866" i="8"/>
  <c r="H865" i="8"/>
  <c r="H864" i="8"/>
  <c r="H863" i="8"/>
  <c r="H862" i="8"/>
  <c r="H861" i="8"/>
  <c r="H860" i="8"/>
  <c r="H859" i="8"/>
  <c r="H858" i="8"/>
  <c r="H857" i="8"/>
  <c r="H856" i="8"/>
  <c r="H855" i="8"/>
  <c r="H854" i="8"/>
  <c r="H853" i="8"/>
  <c r="H852" i="8"/>
  <c r="H851" i="8"/>
  <c r="H850" i="8"/>
  <c r="H849" i="8"/>
  <c r="H848" i="8"/>
  <c r="H847" i="8"/>
  <c r="H846" i="8"/>
  <c r="H845" i="8"/>
  <c r="H844" i="8"/>
  <c r="H843" i="8"/>
  <c r="H842" i="8"/>
  <c r="H841" i="8"/>
  <c r="H840" i="8"/>
  <c r="H839" i="8"/>
  <c r="H838" i="8"/>
  <c r="H837" i="8"/>
  <c r="H836" i="8"/>
  <c r="H835" i="8"/>
  <c r="H834" i="8"/>
  <c r="H833" i="8"/>
  <c r="H832" i="8"/>
  <c r="H831" i="8"/>
  <c r="H830" i="8"/>
  <c r="H829" i="8"/>
  <c r="H828" i="8"/>
  <c r="H827" i="8"/>
  <c r="H826" i="8"/>
  <c r="H825" i="8"/>
  <c r="H824" i="8"/>
  <c r="H823" i="8"/>
  <c r="H822" i="8"/>
  <c r="H821" i="8"/>
  <c r="H820" i="8"/>
  <c r="H819" i="8"/>
  <c r="H818" i="8"/>
  <c r="H817" i="8"/>
  <c r="H816" i="8"/>
  <c r="H815" i="8"/>
  <c r="H814" i="8"/>
  <c r="H813" i="8"/>
  <c r="H812" i="8"/>
  <c r="H811" i="8"/>
  <c r="H810" i="8"/>
  <c r="H809" i="8"/>
  <c r="H808" i="8"/>
  <c r="H807" i="8"/>
  <c r="H806" i="8"/>
  <c r="H805" i="8"/>
  <c r="H804" i="8"/>
  <c r="H803" i="8"/>
  <c r="H802" i="8"/>
  <c r="H801" i="8"/>
  <c r="H800" i="8"/>
  <c r="H799" i="8"/>
  <c r="H798" i="8"/>
  <c r="H797" i="8"/>
  <c r="H796" i="8"/>
  <c r="H795" i="8"/>
  <c r="H794" i="8"/>
  <c r="H793" i="8"/>
  <c r="H792" i="8"/>
  <c r="H791" i="8"/>
  <c r="H790" i="8"/>
  <c r="H789" i="8"/>
  <c r="H788" i="8"/>
  <c r="H787" i="8"/>
  <c r="H786" i="8"/>
  <c r="H785" i="8"/>
  <c r="H784" i="8"/>
  <c r="H783" i="8"/>
  <c r="H782" i="8"/>
  <c r="H781" i="8"/>
  <c r="H780" i="8"/>
  <c r="H779" i="8"/>
  <c r="H778" i="8"/>
  <c r="H777" i="8"/>
  <c r="H776" i="8"/>
  <c r="H775" i="8"/>
  <c r="H774" i="8"/>
  <c r="H773" i="8"/>
  <c r="H772" i="8"/>
  <c r="H771" i="8"/>
  <c r="H770" i="8"/>
  <c r="H769" i="8"/>
  <c r="H768" i="8"/>
  <c r="H767" i="8"/>
  <c r="H766" i="8"/>
  <c r="H765" i="8"/>
  <c r="H764" i="8"/>
  <c r="H763" i="8"/>
  <c r="H762" i="8"/>
  <c r="H761" i="8"/>
  <c r="H760" i="8"/>
  <c r="H759" i="8"/>
  <c r="H758" i="8"/>
  <c r="H757" i="8"/>
  <c r="H756" i="8"/>
  <c r="H755" i="8"/>
  <c r="H754" i="8"/>
  <c r="H753" i="8"/>
  <c r="H752" i="8"/>
  <c r="H751" i="8"/>
  <c r="H750" i="8"/>
  <c r="H749" i="8"/>
  <c r="H748" i="8"/>
  <c r="H747" i="8"/>
  <c r="H746" i="8"/>
  <c r="H745" i="8"/>
  <c r="H744" i="8"/>
  <c r="H743" i="8"/>
  <c r="H742" i="8"/>
  <c r="H741" i="8"/>
  <c r="H740" i="8"/>
  <c r="H739" i="8"/>
  <c r="H738" i="8"/>
  <c r="H737" i="8"/>
  <c r="H736" i="8"/>
  <c r="H735" i="8"/>
  <c r="H734" i="8"/>
  <c r="H733" i="8"/>
  <c r="H732" i="8"/>
  <c r="H731" i="8"/>
  <c r="H730" i="8"/>
  <c r="H729" i="8"/>
  <c r="H728" i="8"/>
  <c r="H727" i="8"/>
  <c r="H726" i="8"/>
  <c r="H725" i="8"/>
  <c r="H724" i="8"/>
  <c r="H723" i="8"/>
  <c r="H722" i="8"/>
  <c r="H721" i="8"/>
  <c r="H720" i="8"/>
  <c r="H719" i="8"/>
  <c r="H718" i="8"/>
  <c r="H717" i="8"/>
  <c r="H716" i="8"/>
  <c r="H715" i="8"/>
  <c r="H714" i="8"/>
  <c r="H713" i="8"/>
  <c r="H712" i="8"/>
  <c r="H711" i="8"/>
  <c r="H710" i="8"/>
  <c r="H709" i="8"/>
  <c r="H708" i="8"/>
  <c r="H707" i="8"/>
  <c r="H706" i="8"/>
  <c r="H705" i="8"/>
  <c r="H704" i="8"/>
  <c r="H703" i="8"/>
  <c r="H702" i="8"/>
  <c r="H701" i="8"/>
  <c r="H700" i="8"/>
  <c r="H699" i="8"/>
  <c r="H698" i="8"/>
  <c r="H697" i="8"/>
  <c r="H696" i="8"/>
  <c r="H695" i="8"/>
  <c r="H694" i="8"/>
  <c r="H693" i="8"/>
  <c r="H692" i="8"/>
  <c r="H691" i="8"/>
  <c r="H690" i="8"/>
  <c r="H689" i="8"/>
  <c r="H688" i="8"/>
  <c r="H687" i="8"/>
  <c r="H686" i="8"/>
  <c r="H685" i="8"/>
  <c r="H684" i="8"/>
  <c r="H683" i="8"/>
  <c r="H682" i="8"/>
  <c r="H681" i="8"/>
  <c r="H680" i="8"/>
  <c r="H679" i="8"/>
  <c r="H678" i="8"/>
  <c r="H677" i="8"/>
  <c r="H676" i="8"/>
  <c r="H675" i="8"/>
  <c r="H674" i="8"/>
  <c r="H673" i="8"/>
  <c r="H672" i="8"/>
  <c r="H671" i="8"/>
  <c r="H670" i="8"/>
  <c r="H669" i="8"/>
  <c r="H668" i="8"/>
  <c r="H667" i="8"/>
  <c r="H666" i="8"/>
  <c r="H665" i="8"/>
  <c r="H664" i="8"/>
  <c r="H663" i="8"/>
  <c r="H662" i="8"/>
  <c r="H661" i="8"/>
  <c r="H660" i="8"/>
  <c r="H659" i="8"/>
  <c r="H658" i="8"/>
  <c r="H657" i="8"/>
  <c r="H656" i="8"/>
  <c r="H655" i="8"/>
  <c r="H654" i="8"/>
  <c r="H653" i="8"/>
  <c r="H652" i="8"/>
  <c r="H651" i="8"/>
  <c r="H650" i="8"/>
  <c r="H649" i="8"/>
  <c r="H648" i="8"/>
  <c r="H647" i="8"/>
  <c r="H646" i="8"/>
  <c r="H645" i="8"/>
  <c r="H644" i="8"/>
  <c r="H643" i="8"/>
  <c r="H642" i="8"/>
  <c r="H641" i="8"/>
  <c r="H640" i="8"/>
  <c r="H639" i="8"/>
  <c r="H638" i="8"/>
  <c r="H637" i="8"/>
  <c r="H636" i="8"/>
  <c r="H635" i="8"/>
  <c r="H634" i="8"/>
  <c r="H633" i="8"/>
  <c r="H632" i="8"/>
  <c r="H631" i="8"/>
  <c r="H630" i="8"/>
  <c r="H629" i="8"/>
  <c r="H628" i="8"/>
  <c r="H627" i="8"/>
  <c r="H626" i="8"/>
  <c r="H625" i="8"/>
  <c r="H624" i="8"/>
  <c r="H623" i="8"/>
  <c r="H622" i="8"/>
  <c r="H621" i="8"/>
  <c r="H620" i="8"/>
  <c r="H619" i="8"/>
  <c r="H618" i="8"/>
  <c r="H617" i="8"/>
  <c r="H616" i="8"/>
  <c r="H615" i="8"/>
  <c r="H614" i="8"/>
  <c r="H613" i="8"/>
  <c r="H612" i="8"/>
  <c r="H611" i="8"/>
  <c r="H610" i="8"/>
  <c r="H609" i="8"/>
  <c r="H608" i="8"/>
  <c r="H607" i="8"/>
  <c r="H606" i="8"/>
  <c r="H605" i="8"/>
  <c r="H604" i="8"/>
  <c r="H603" i="8"/>
  <c r="H602" i="8"/>
  <c r="H601" i="8"/>
  <c r="H600" i="8"/>
  <c r="H599" i="8"/>
  <c r="H598" i="8"/>
  <c r="H597" i="8"/>
  <c r="H596" i="8"/>
  <c r="H595" i="8"/>
  <c r="H594" i="8"/>
  <c r="H593" i="8"/>
  <c r="H592" i="8"/>
  <c r="H591" i="8"/>
  <c r="H590" i="8"/>
  <c r="H589" i="8"/>
  <c r="H588" i="8"/>
  <c r="H587" i="8"/>
  <c r="H586" i="8"/>
  <c r="H585" i="8"/>
  <c r="H584" i="8"/>
  <c r="H583" i="8"/>
  <c r="H582" i="8"/>
  <c r="H581" i="8"/>
  <c r="H580" i="8"/>
  <c r="H579" i="8"/>
  <c r="H578" i="8"/>
  <c r="H577" i="8"/>
  <c r="H576" i="8"/>
  <c r="H575" i="8"/>
  <c r="H574" i="8"/>
  <c r="H573" i="8"/>
  <c r="H572" i="8"/>
  <c r="H571" i="8"/>
  <c r="H570" i="8"/>
  <c r="H569" i="8"/>
  <c r="H568" i="8"/>
  <c r="H567" i="8"/>
  <c r="H566" i="8"/>
  <c r="H565" i="8"/>
  <c r="H564" i="8"/>
  <c r="H563" i="8"/>
  <c r="H562" i="8"/>
  <c r="H561" i="8"/>
  <c r="H560" i="8"/>
  <c r="H559" i="8"/>
  <c r="H558" i="8"/>
  <c r="H557" i="8"/>
  <c r="H556" i="8"/>
  <c r="H555" i="8"/>
  <c r="H554" i="8"/>
  <c r="H553" i="8"/>
  <c r="H552" i="8"/>
  <c r="H551" i="8"/>
  <c r="H550" i="8"/>
  <c r="H549" i="8"/>
  <c r="H548" i="8"/>
  <c r="H547" i="8"/>
  <c r="H546" i="8"/>
  <c r="H545" i="8"/>
  <c r="H544" i="8"/>
  <c r="H543" i="8"/>
  <c r="H542" i="8"/>
  <c r="H541" i="8"/>
  <c r="H540" i="8"/>
  <c r="H539" i="8"/>
  <c r="H538" i="8"/>
  <c r="H537" i="8"/>
  <c r="H536" i="8"/>
  <c r="H535" i="8"/>
  <c r="H534" i="8"/>
  <c r="H533" i="8"/>
  <c r="H532" i="8"/>
  <c r="H531" i="8"/>
  <c r="H530" i="8"/>
  <c r="H529" i="8"/>
  <c r="H528" i="8"/>
  <c r="H527" i="8"/>
  <c r="H526" i="8"/>
  <c r="H525" i="8"/>
  <c r="H524" i="8"/>
  <c r="H523" i="8"/>
  <c r="H522" i="8"/>
  <c r="H521" i="8"/>
  <c r="H520" i="8"/>
  <c r="H519" i="8"/>
  <c r="H518" i="8"/>
  <c r="H517" i="8"/>
  <c r="H516" i="8"/>
  <c r="H515" i="8"/>
  <c r="H514" i="8"/>
  <c r="H513" i="8"/>
  <c r="H512" i="8"/>
  <c r="H511" i="8"/>
  <c r="H510" i="8"/>
  <c r="H509" i="8"/>
  <c r="H508" i="8"/>
  <c r="H507" i="8"/>
  <c r="H506" i="8"/>
  <c r="H505" i="8"/>
  <c r="H504" i="8"/>
  <c r="H503" i="8"/>
  <c r="H502" i="8"/>
  <c r="H501" i="8"/>
  <c r="H500" i="8"/>
  <c r="H499" i="8"/>
  <c r="H498" i="8"/>
  <c r="H497" i="8"/>
  <c r="H496" i="8"/>
  <c r="H495" i="8"/>
  <c r="H494" i="8"/>
  <c r="H493" i="8"/>
  <c r="H492" i="8"/>
  <c r="H491" i="8"/>
  <c r="H490" i="8"/>
  <c r="H489" i="8"/>
  <c r="H488" i="8"/>
  <c r="H487" i="8"/>
  <c r="H486" i="8"/>
  <c r="H485" i="8"/>
  <c r="H484" i="8"/>
  <c r="H483" i="8"/>
  <c r="H482" i="8"/>
  <c r="H481" i="8"/>
  <c r="H480" i="8"/>
  <c r="H479" i="8"/>
  <c r="H478" i="8"/>
  <c r="H477" i="8"/>
  <c r="H476" i="8"/>
  <c r="H475" i="8"/>
  <c r="H474" i="8"/>
  <c r="H473" i="8"/>
  <c r="H472" i="8"/>
  <c r="H471" i="8"/>
  <c r="H470" i="8"/>
  <c r="H469" i="8"/>
  <c r="H468" i="8"/>
  <c r="H467" i="8"/>
  <c r="H466" i="8"/>
  <c r="H465" i="8"/>
  <c r="H464" i="8"/>
  <c r="H463" i="8"/>
  <c r="H462" i="8"/>
  <c r="H461" i="8"/>
  <c r="H460" i="8"/>
  <c r="H459" i="8"/>
  <c r="H458" i="8"/>
  <c r="H457" i="8"/>
  <c r="H456" i="8"/>
  <c r="H455" i="8"/>
  <c r="H454" i="8"/>
  <c r="H453" i="8"/>
  <c r="H452" i="8"/>
  <c r="H451" i="8"/>
  <c r="H450" i="8"/>
  <c r="H449" i="8"/>
  <c r="H448" i="8"/>
  <c r="H447" i="8"/>
  <c r="H446" i="8"/>
  <c r="H445" i="8"/>
  <c r="H444" i="8"/>
  <c r="H443" i="8"/>
  <c r="H442" i="8"/>
  <c r="H441" i="8"/>
  <c r="H440" i="8"/>
  <c r="H439" i="8"/>
  <c r="H438" i="8"/>
  <c r="H437" i="8"/>
  <c r="H436" i="8"/>
  <c r="H435" i="8"/>
  <c r="H434" i="8"/>
  <c r="H433" i="8"/>
  <c r="H432" i="8"/>
  <c r="H431" i="8"/>
  <c r="H430" i="8"/>
  <c r="H429" i="8"/>
  <c r="H428" i="8"/>
  <c r="H427" i="8"/>
  <c r="H426" i="8"/>
  <c r="H425" i="8"/>
  <c r="H424" i="8"/>
  <c r="H423" i="8"/>
  <c r="H422" i="8"/>
  <c r="H421" i="8"/>
  <c r="H420" i="8"/>
  <c r="H419" i="8"/>
  <c r="H418" i="8"/>
  <c r="H417" i="8"/>
  <c r="H416" i="8"/>
  <c r="H415" i="8"/>
  <c r="H414" i="8"/>
  <c r="H413" i="8"/>
  <c r="H412" i="8"/>
  <c r="H411" i="8"/>
  <c r="H410" i="8"/>
  <c r="H409" i="8"/>
  <c r="H408" i="8"/>
  <c r="H407" i="8"/>
  <c r="H406" i="8"/>
  <c r="H405" i="8"/>
  <c r="H404" i="8"/>
  <c r="H403" i="8"/>
  <c r="H402" i="8"/>
  <c r="H401" i="8"/>
  <c r="H400" i="8"/>
  <c r="H399" i="8"/>
  <c r="H398" i="8"/>
  <c r="H397" i="8"/>
  <c r="H396" i="8"/>
  <c r="H395" i="8"/>
  <c r="H394" i="8"/>
  <c r="H393" i="8"/>
  <c r="H392" i="8"/>
  <c r="H391" i="8"/>
  <c r="H390" i="8"/>
  <c r="H389" i="8"/>
  <c r="H388" i="8"/>
  <c r="H387" i="8"/>
  <c r="H386" i="8"/>
  <c r="H385" i="8"/>
  <c r="H384" i="8"/>
  <c r="H383" i="8"/>
  <c r="H382" i="8"/>
  <c r="H381" i="8"/>
  <c r="H380" i="8"/>
  <c r="H379" i="8"/>
  <c r="H378" i="8"/>
  <c r="H377" i="8"/>
  <c r="H376" i="8"/>
  <c r="H375" i="8"/>
  <c r="H374" i="8"/>
  <c r="H373" i="8"/>
  <c r="H372" i="8"/>
  <c r="H371" i="8"/>
  <c r="H370" i="8"/>
  <c r="H369" i="8"/>
  <c r="H368" i="8"/>
  <c r="H367" i="8"/>
  <c r="H366" i="8"/>
  <c r="H365" i="8"/>
  <c r="H364" i="8"/>
  <c r="H363" i="8"/>
  <c r="H362" i="8"/>
  <c r="H361" i="8"/>
  <c r="H360" i="8"/>
  <c r="H359" i="8"/>
  <c r="H358" i="8"/>
  <c r="H357" i="8"/>
  <c r="H356" i="8"/>
  <c r="H355" i="8"/>
  <c r="H354" i="8"/>
  <c r="H353" i="8"/>
  <c r="H352" i="8"/>
  <c r="H351" i="8"/>
  <c r="H350" i="8"/>
  <c r="H349" i="8"/>
  <c r="H348" i="8"/>
  <c r="H347" i="8"/>
  <c r="H346" i="8"/>
  <c r="H345" i="8"/>
  <c r="H344" i="8"/>
  <c r="H343" i="8"/>
  <c r="H342" i="8"/>
  <c r="H341" i="8"/>
  <c r="H340" i="8"/>
  <c r="H339" i="8"/>
  <c r="H338" i="8"/>
  <c r="H337" i="8"/>
  <c r="H336" i="8"/>
  <c r="H335" i="8"/>
  <c r="H334" i="8"/>
  <c r="H333" i="8"/>
  <c r="H332" i="8"/>
  <c r="H331" i="8"/>
  <c r="H330" i="8"/>
  <c r="H329" i="8"/>
  <c r="H328" i="8"/>
  <c r="H327" i="8"/>
  <c r="H326" i="8"/>
  <c r="H325" i="8"/>
  <c r="H324" i="8"/>
  <c r="H323" i="8"/>
  <c r="H322" i="8"/>
  <c r="H321" i="8"/>
  <c r="H320" i="8"/>
  <c r="H319" i="8"/>
  <c r="H318" i="8"/>
  <c r="H317" i="8"/>
  <c r="H316" i="8"/>
  <c r="H315" i="8"/>
  <c r="H314" i="8"/>
  <c r="H313" i="8"/>
  <c r="H312" i="8"/>
  <c r="H311" i="8"/>
  <c r="H310" i="8"/>
  <c r="H309" i="8"/>
  <c r="H308" i="8"/>
  <c r="H307" i="8"/>
  <c r="H306" i="8"/>
  <c r="H305" i="8"/>
  <c r="H304" i="8"/>
  <c r="H303" i="8"/>
  <c r="H302" i="8"/>
  <c r="H301" i="8"/>
  <c r="H300" i="8"/>
  <c r="H299" i="8"/>
  <c r="H298" i="8"/>
  <c r="H297" i="8"/>
  <c r="H296" i="8"/>
  <c r="H295" i="8"/>
  <c r="H294" i="8"/>
  <c r="H293" i="8"/>
  <c r="H292" i="8"/>
  <c r="H291" i="8"/>
  <c r="H290" i="8"/>
  <c r="H289" i="8"/>
  <c r="H288" i="8"/>
  <c r="H287" i="8"/>
  <c r="H286" i="8"/>
  <c r="H285" i="8"/>
  <c r="H284" i="8"/>
  <c r="H283" i="8"/>
  <c r="H282" i="8"/>
  <c r="H281" i="8"/>
  <c r="H280" i="8"/>
  <c r="H279" i="8"/>
  <c r="H278" i="8"/>
  <c r="H277" i="8"/>
  <c r="H276" i="8"/>
  <c r="H275" i="8"/>
  <c r="H274" i="8"/>
  <c r="H273" i="8"/>
  <c r="H272" i="8"/>
  <c r="H271" i="8"/>
  <c r="H270" i="8"/>
  <c r="H269" i="8"/>
  <c r="H268" i="8"/>
  <c r="H267" i="8"/>
  <c r="H266" i="8"/>
  <c r="H265" i="8"/>
  <c r="H264" i="8"/>
  <c r="H263" i="8"/>
  <c r="H262" i="8"/>
  <c r="H261" i="8"/>
  <c r="H260" i="8"/>
  <c r="H259" i="8"/>
  <c r="H258" i="8"/>
  <c r="H257" i="8"/>
  <c r="H256" i="8"/>
  <c r="H255" i="8"/>
  <c r="H254" i="8"/>
  <c r="H253" i="8"/>
  <c r="H252" i="8"/>
  <c r="H251" i="8"/>
  <c r="H250" i="8"/>
  <c r="H249" i="8"/>
  <c r="H248" i="8"/>
  <c r="H247" i="8"/>
  <c r="H246" i="8"/>
  <c r="H245" i="8"/>
  <c r="H244" i="8"/>
  <c r="H243" i="8"/>
  <c r="H242" i="8"/>
  <c r="H241" i="8"/>
  <c r="H240" i="8"/>
  <c r="H239" i="8"/>
  <c r="H238" i="8"/>
  <c r="H237" i="8"/>
  <c r="H236" i="8"/>
  <c r="H235" i="8"/>
  <c r="H234" i="8"/>
  <c r="H233" i="8"/>
  <c r="H232" i="8"/>
  <c r="H231" i="8"/>
  <c r="H230" i="8"/>
  <c r="H229" i="8"/>
  <c r="H228" i="8"/>
  <c r="H227" i="8"/>
  <c r="H226" i="8"/>
  <c r="H225" i="8"/>
  <c r="H224" i="8"/>
  <c r="H223" i="8"/>
  <c r="H222" i="8"/>
  <c r="H221" i="8"/>
  <c r="H220" i="8"/>
  <c r="H219" i="8"/>
  <c r="H218" i="8"/>
  <c r="H217" i="8"/>
  <c r="H216" i="8"/>
  <c r="H215" i="8"/>
  <c r="H214" i="8"/>
  <c r="H213" i="8"/>
  <c r="H212" i="8"/>
  <c r="H211" i="8"/>
  <c r="H210" i="8"/>
  <c r="H209" i="8"/>
  <c r="H208" i="8"/>
  <c r="H207" i="8"/>
  <c r="H206" i="8"/>
  <c r="H205" i="8"/>
  <c r="H204" i="8"/>
  <c r="H203" i="8"/>
  <c r="H202" i="8"/>
  <c r="H201" i="8"/>
  <c r="H200" i="8"/>
  <c r="H199" i="8"/>
  <c r="H198" i="8"/>
  <c r="H197" i="8"/>
  <c r="H196" i="8"/>
  <c r="H195" i="8"/>
  <c r="H194" i="8"/>
  <c r="H193" i="8"/>
  <c r="H192" i="8"/>
  <c r="H191" i="8"/>
  <c r="H190" i="8"/>
  <c r="H189" i="8"/>
  <c r="H188" i="8"/>
  <c r="H187" i="8"/>
  <c r="H186" i="8"/>
  <c r="H185" i="8"/>
  <c r="H184" i="8"/>
  <c r="H183" i="8"/>
  <c r="H182" i="8"/>
  <c r="H181" i="8"/>
  <c r="H180" i="8"/>
  <c r="H179" i="8"/>
  <c r="H178" i="8"/>
  <c r="H177" i="8"/>
  <c r="H176" i="8"/>
  <c r="H175" i="8"/>
  <c r="H174" i="8"/>
  <c r="H173" i="8"/>
  <c r="H172" i="8"/>
  <c r="H171" i="8"/>
  <c r="H170" i="8"/>
  <c r="H169" i="8"/>
  <c r="H168" i="8"/>
  <c r="H167" i="8"/>
  <c r="H166" i="8"/>
  <c r="H165" i="8"/>
  <c r="H164" i="8"/>
  <c r="H163" i="8"/>
  <c r="H162" i="8"/>
  <c r="H161" i="8"/>
  <c r="H160" i="8"/>
  <c r="H159" i="8"/>
  <c r="H158" i="8"/>
  <c r="H157" i="8"/>
  <c r="H156" i="8"/>
  <c r="H155" i="8"/>
  <c r="H154" i="8"/>
  <c r="H153" i="8"/>
  <c r="H152" i="8"/>
  <c r="H151" i="8"/>
  <c r="H150" i="8"/>
  <c r="H149" i="8"/>
  <c r="H148" i="8"/>
  <c r="H147" i="8"/>
  <c r="H146" i="8"/>
  <c r="H145" i="8"/>
  <c r="H144" i="8"/>
  <c r="H143" i="8"/>
  <c r="H142" i="8"/>
  <c r="H141" i="8"/>
  <c r="H140" i="8"/>
  <c r="H139" i="8"/>
  <c r="H138" i="8"/>
  <c r="H137" i="8"/>
  <c r="H136" i="8"/>
  <c r="H135" i="8"/>
  <c r="H134" i="8"/>
  <c r="H133" i="8"/>
  <c r="H132" i="8"/>
  <c r="H131" i="8"/>
  <c r="H130" i="8"/>
  <c r="H129" i="8"/>
  <c r="H128" i="8"/>
  <c r="H127" i="8"/>
  <c r="H126" i="8"/>
  <c r="H125" i="8"/>
  <c r="H124" i="8"/>
  <c r="H123" i="8"/>
  <c r="H122" i="8"/>
  <c r="H121" i="8"/>
  <c r="H120" i="8"/>
  <c r="H119" i="8"/>
  <c r="H118" i="8"/>
  <c r="H117" i="8"/>
  <c r="H116" i="8"/>
  <c r="H115" i="8"/>
  <c r="H114" i="8"/>
  <c r="H113" i="8"/>
  <c r="H112" i="8"/>
  <c r="H111" i="8"/>
  <c r="H110" i="8"/>
  <c r="H109" i="8"/>
  <c r="H108" i="8"/>
  <c r="H107" i="8"/>
  <c r="H106" i="8"/>
  <c r="H105" i="8"/>
  <c r="H104" i="8"/>
  <c r="H103" i="8"/>
  <c r="H102" i="8"/>
  <c r="H101" i="8"/>
  <c r="H100" i="8"/>
  <c r="H99" i="8"/>
  <c r="H98" i="8"/>
  <c r="H97" i="8"/>
  <c r="H96" i="8"/>
  <c r="H95" i="8"/>
  <c r="H94" i="8"/>
  <c r="H93" i="8"/>
  <c r="H92" i="8"/>
  <c r="H91" i="8"/>
  <c r="H90" i="8"/>
  <c r="H89" i="8"/>
  <c r="H88" i="8"/>
  <c r="H87" i="8"/>
  <c r="H86" i="8"/>
  <c r="H85" i="8"/>
  <c r="H84" i="8"/>
  <c r="H83" i="8"/>
  <c r="H82" i="8"/>
  <c r="H81" i="8"/>
  <c r="H80" i="8"/>
  <c r="H79" i="8"/>
  <c r="H78" i="8"/>
  <c r="H77" i="8"/>
  <c r="H76" i="8"/>
  <c r="H75" i="8"/>
  <c r="H74" i="8"/>
  <c r="H73" i="8"/>
  <c r="H72" i="8"/>
  <c r="H71" i="8"/>
  <c r="H70" i="8"/>
  <c r="H69" i="8"/>
  <c r="H68" i="8"/>
  <c r="H67" i="8"/>
  <c r="H66" i="8"/>
  <c r="H65" i="8"/>
  <c r="H64" i="8"/>
  <c r="H63" i="8"/>
  <c r="H62" i="8"/>
  <c r="H61" i="8"/>
  <c r="H60" i="8"/>
  <c r="H59" i="8"/>
  <c r="H58" i="8"/>
  <c r="H57" i="8"/>
  <c r="H56" i="8"/>
  <c r="H55" i="8"/>
  <c r="H54" i="8"/>
  <c r="H53" i="8"/>
  <c r="H52" i="8"/>
  <c r="H51" i="8"/>
  <c r="H50" i="8"/>
  <c r="H49" i="8"/>
  <c r="H48" i="8"/>
  <c r="H47" i="8"/>
  <c r="H46" i="8"/>
  <c r="H45" i="8"/>
  <c r="H44" i="8"/>
  <c r="H43" i="8"/>
  <c r="H42" i="8"/>
  <c r="H41" i="8"/>
  <c r="H40" i="8"/>
  <c r="H39" i="8"/>
  <c r="H38" i="8"/>
  <c r="H37" i="8"/>
  <c r="H36" i="8"/>
  <c r="H35" i="8"/>
  <c r="H34" i="8"/>
  <c r="H33" i="8"/>
  <c r="H32" i="8"/>
  <c r="H31" i="8"/>
  <c r="H30" i="8"/>
  <c r="H29" i="8"/>
  <c r="H28" i="8"/>
  <c r="H27" i="8"/>
  <c r="H26" i="8"/>
  <c r="H25" i="8"/>
  <c r="H24" i="8"/>
  <c r="H23" i="8"/>
  <c r="H22" i="8"/>
  <c r="H21" i="8"/>
  <c r="H20" i="8"/>
  <c r="H19" i="8"/>
  <c r="H18" i="8"/>
  <c r="H17" i="8"/>
  <c r="H16" i="8"/>
  <c r="H15" i="8"/>
  <c r="H14" i="8"/>
  <c r="H13" i="8"/>
  <c r="H12" i="8"/>
  <c r="H11" i="8"/>
  <c r="H10" i="8"/>
  <c r="P1000" i="8" l="1"/>
  <c r="P999" i="8"/>
  <c r="P998" i="8"/>
  <c r="P997" i="8"/>
  <c r="P996" i="8"/>
  <c r="P995" i="8"/>
  <c r="P994" i="8"/>
  <c r="P993" i="8"/>
  <c r="P992" i="8"/>
  <c r="P991" i="8"/>
  <c r="P990" i="8"/>
  <c r="P989" i="8"/>
  <c r="P988" i="8"/>
  <c r="P987" i="8"/>
  <c r="P986" i="8"/>
  <c r="P985" i="8"/>
  <c r="P984" i="8"/>
  <c r="P983" i="8"/>
  <c r="P982" i="8"/>
  <c r="P981" i="8"/>
  <c r="P980" i="8"/>
  <c r="P979" i="8"/>
  <c r="P978" i="8"/>
  <c r="P977" i="8"/>
  <c r="P976" i="8"/>
  <c r="P975" i="8"/>
  <c r="P974" i="8"/>
  <c r="P973" i="8"/>
  <c r="P972" i="8"/>
  <c r="P971" i="8"/>
  <c r="P970" i="8"/>
  <c r="P969" i="8"/>
  <c r="P968" i="8"/>
  <c r="P967" i="8"/>
  <c r="P966" i="8"/>
  <c r="P965" i="8"/>
  <c r="P964" i="8"/>
  <c r="P963" i="8"/>
  <c r="P962" i="8"/>
  <c r="P961" i="8"/>
  <c r="P960" i="8"/>
  <c r="P959" i="8"/>
  <c r="P958" i="8"/>
  <c r="P957" i="8"/>
  <c r="P956" i="8"/>
  <c r="P955" i="8"/>
  <c r="P954" i="8"/>
  <c r="P953" i="8"/>
  <c r="P952" i="8"/>
  <c r="P951" i="8"/>
  <c r="P950" i="8"/>
  <c r="P949" i="8"/>
  <c r="P948" i="8"/>
  <c r="P947" i="8"/>
  <c r="P946" i="8"/>
  <c r="P945" i="8"/>
  <c r="P944" i="8"/>
  <c r="P943" i="8"/>
  <c r="P942" i="8"/>
  <c r="P941" i="8"/>
  <c r="P940" i="8"/>
  <c r="P939" i="8"/>
  <c r="P938" i="8"/>
  <c r="P937" i="8"/>
  <c r="P936" i="8"/>
  <c r="P935" i="8"/>
  <c r="P934" i="8"/>
  <c r="P933" i="8"/>
  <c r="P932" i="8"/>
  <c r="P931" i="8"/>
  <c r="P930" i="8"/>
  <c r="P929" i="8"/>
  <c r="P928" i="8"/>
  <c r="P927" i="8"/>
  <c r="P926" i="8"/>
  <c r="P925" i="8"/>
  <c r="P924" i="8"/>
  <c r="P923" i="8"/>
  <c r="P922" i="8"/>
  <c r="P921" i="8"/>
  <c r="P920" i="8"/>
  <c r="P919" i="8"/>
  <c r="P918" i="8"/>
  <c r="P917" i="8"/>
  <c r="P916" i="8"/>
  <c r="P915" i="8"/>
  <c r="P914" i="8"/>
  <c r="P913" i="8"/>
  <c r="P912" i="8"/>
  <c r="P911" i="8"/>
  <c r="P910" i="8"/>
  <c r="P909" i="8"/>
  <c r="P908" i="8"/>
  <c r="P907" i="8"/>
  <c r="P906" i="8"/>
  <c r="P905" i="8"/>
  <c r="P904" i="8"/>
  <c r="P903" i="8"/>
  <c r="P902" i="8"/>
  <c r="P901" i="8"/>
  <c r="P900" i="8"/>
  <c r="P899" i="8"/>
  <c r="P898" i="8"/>
  <c r="P897" i="8"/>
  <c r="P896" i="8"/>
  <c r="P895" i="8"/>
  <c r="P894" i="8"/>
  <c r="P893" i="8"/>
  <c r="P892" i="8"/>
  <c r="P891" i="8"/>
  <c r="P890" i="8"/>
  <c r="P889" i="8"/>
  <c r="P888" i="8"/>
  <c r="P887" i="8"/>
  <c r="P886" i="8"/>
  <c r="P885" i="8"/>
  <c r="P884" i="8"/>
  <c r="P883" i="8"/>
  <c r="P882" i="8"/>
  <c r="P881" i="8"/>
  <c r="P880" i="8"/>
  <c r="P879" i="8"/>
  <c r="P878" i="8"/>
  <c r="P877" i="8"/>
  <c r="P876" i="8"/>
  <c r="P875" i="8"/>
  <c r="P874" i="8"/>
  <c r="P873" i="8"/>
  <c r="P872" i="8"/>
  <c r="P871" i="8"/>
  <c r="P870" i="8"/>
  <c r="P869" i="8"/>
  <c r="P868" i="8"/>
  <c r="P867" i="8"/>
  <c r="P866" i="8"/>
  <c r="P865" i="8"/>
  <c r="P864" i="8"/>
  <c r="P863" i="8"/>
  <c r="P862" i="8"/>
  <c r="P861" i="8"/>
  <c r="P860" i="8"/>
  <c r="P859" i="8"/>
  <c r="P858" i="8"/>
  <c r="P857" i="8"/>
  <c r="P856" i="8"/>
  <c r="P855" i="8"/>
  <c r="P854" i="8"/>
  <c r="P853" i="8"/>
  <c r="P852" i="8"/>
  <c r="P851" i="8"/>
  <c r="P850" i="8"/>
  <c r="P849" i="8"/>
  <c r="P848" i="8"/>
  <c r="P847" i="8"/>
  <c r="P846" i="8"/>
  <c r="P845" i="8"/>
  <c r="P844" i="8"/>
  <c r="P843" i="8"/>
  <c r="P842" i="8"/>
  <c r="P841" i="8"/>
  <c r="P840" i="8"/>
  <c r="P839" i="8"/>
  <c r="P838" i="8"/>
  <c r="P837" i="8"/>
  <c r="P836" i="8"/>
  <c r="P835" i="8"/>
  <c r="P834" i="8"/>
  <c r="P833" i="8"/>
  <c r="P832" i="8"/>
  <c r="P831" i="8"/>
  <c r="P830" i="8"/>
  <c r="P829" i="8"/>
  <c r="P828" i="8"/>
  <c r="P827" i="8"/>
  <c r="P826" i="8"/>
  <c r="P825" i="8"/>
  <c r="P824" i="8"/>
  <c r="P823" i="8"/>
  <c r="P822" i="8"/>
  <c r="P821" i="8"/>
  <c r="P820" i="8"/>
  <c r="P819" i="8"/>
  <c r="P818" i="8"/>
  <c r="P817" i="8"/>
  <c r="P816" i="8"/>
  <c r="P815" i="8"/>
  <c r="P814" i="8"/>
  <c r="P813" i="8"/>
  <c r="P812" i="8"/>
  <c r="P811" i="8"/>
  <c r="P810" i="8"/>
  <c r="P809" i="8"/>
  <c r="P808" i="8"/>
  <c r="P807" i="8"/>
  <c r="P806" i="8"/>
  <c r="P805" i="8"/>
  <c r="P804" i="8"/>
  <c r="P803" i="8"/>
  <c r="P802" i="8"/>
  <c r="P801" i="8"/>
  <c r="P800" i="8"/>
  <c r="P799" i="8"/>
  <c r="P798" i="8"/>
  <c r="P797" i="8"/>
  <c r="P796" i="8"/>
  <c r="P795" i="8"/>
  <c r="P794" i="8"/>
  <c r="P793" i="8"/>
  <c r="P792" i="8"/>
  <c r="P791" i="8"/>
  <c r="P790" i="8"/>
  <c r="P789" i="8"/>
  <c r="P788" i="8"/>
  <c r="P787" i="8"/>
  <c r="P786" i="8"/>
  <c r="P785" i="8"/>
  <c r="P784" i="8"/>
  <c r="P783" i="8"/>
  <c r="P782" i="8"/>
  <c r="P781" i="8"/>
  <c r="P780" i="8"/>
  <c r="P779" i="8"/>
  <c r="P778" i="8"/>
  <c r="P777" i="8"/>
  <c r="P776" i="8"/>
  <c r="P775" i="8"/>
  <c r="P774" i="8"/>
  <c r="P773" i="8"/>
  <c r="P772" i="8"/>
  <c r="P771" i="8"/>
  <c r="P770" i="8"/>
  <c r="P769" i="8"/>
  <c r="P768" i="8"/>
  <c r="P767" i="8"/>
  <c r="P766" i="8"/>
  <c r="P765" i="8"/>
  <c r="P764" i="8"/>
  <c r="P763" i="8"/>
  <c r="P762" i="8"/>
  <c r="P761" i="8"/>
  <c r="P760" i="8"/>
  <c r="P759" i="8"/>
  <c r="P758" i="8"/>
  <c r="P757" i="8"/>
  <c r="P756" i="8"/>
  <c r="P755" i="8"/>
  <c r="P754" i="8"/>
  <c r="P753" i="8"/>
  <c r="P752" i="8"/>
  <c r="P751" i="8"/>
  <c r="P750" i="8"/>
  <c r="P749" i="8"/>
  <c r="P748" i="8"/>
  <c r="P747" i="8"/>
  <c r="P746" i="8"/>
  <c r="P745" i="8"/>
  <c r="P744" i="8"/>
  <c r="P743" i="8"/>
  <c r="P742" i="8"/>
  <c r="P741" i="8"/>
  <c r="P740" i="8"/>
  <c r="P739" i="8"/>
  <c r="P738" i="8"/>
  <c r="P737" i="8"/>
  <c r="P736" i="8"/>
  <c r="P735" i="8"/>
  <c r="P734" i="8"/>
  <c r="P733" i="8"/>
  <c r="P732" i="8"/>
  <c r="P731" i="8"/>
  <c r="P730" i="8"/>
  <c r="P729" i="8"/>
  <c r="P728" i="8"/>
  <c r="P727" i="8"/>
  <c r="P726" i="8"/>
  <c r="P725" i="8"/>
  <c r="P724" i="8"/>
  <c r="P723" i="8"/>
  <c r="P722" i="8"/>
  <c r="P721" i="8"/>
  <c r="P720" i="8"/>
  <c r="P719" i="8"/>
  <c r="P718" i="8"/>
  <c r="P717" i="8"/>
  <c r="P716" i="8"/>
  <c r="P715" i="8"/>
  <c r="P714" i="8"/>
  <c r="P713" i="8"/>
  <c r="P712" i="8"/>
  <c r="P711" i="8"/>
  <c r="P710" i="8"/>
  <c r="P709" i="8"/>
  <c r="P708" i="8"/>
  <c r="P707" i="8"/>
  <c r="P706" i="8"/>
  <c r="P705" i="8"/>
  <c r="P704" i="8"/>
  <c r="P703" i="8"/>
  <c r="P702" i="8"/>
  <c r="P701" i="8"/>
  <c r="P700" i="8"/>
  <c r="P699" i="8"/>
  <c r="P698" i="8"/>
  <c r="P697" i="8"/>
  <c r="P696" i="8"/>
  <c r="P695" i="8"/>
  <c r="P694" i="8"/>
  <c r="P693" i="8"/>
  <c r="P692" i="8"/>
  <c r="P691" i="8"/>
  <c r="P690" i="8"/>
  <c r="P689" i="8"/>
  <c r="P688" i="8"/>
  <c r="P687" i="8"/>
  <c r="P686" i="8"/>
  <c r="P685" i="8"/>
  <c r="P684" i="8"/>
  <c r="P683" i="8"/>
  <c r="P682" i="8"/>
  <c r="P681" i="8"/>
  <c r="P680" i="8"/>
  <c r="P679" i="8"/>
  <c r="P678" i="8"/>
  <c r="P677" i="8"/>
  <c r="P676" i="8"/>
  <c r="P675" i="8"/>
  <c r="P674" i="8"/>
  <c r="P673" i="8"/>
  <c r="P672" i="8"/>
  <c r="P671" i="8"/>
  <c r="P670" i="8"/>
  <c r="P669" i="8"/>
  <c r="P668" i="8"/>
  <c r="P667" i="8"/>
  <c r="P666" i="8"/>
  <c r="P665" i="8"/>
  <c r="P664" i="8"/>
  <c r="P663" i="8"/>
  <c r="P662" i="8"/>
  <c r="P661" i="8"/>
  <c r="P660" i="8"/>
  <c r="P659" i="8"/>
  <c r="P658" i="8"/>
  <c r="P657" i="8"/>
  <c r="P656" i="8"/>
  <c r="P655" i="8"/>
  <c r="P654" i="8"/>
  <c r="P653" i="8"/>
  <c r="P652" i="8"/>
  <c r="P651" i="8"/>
  <c r="P650" i="8"/>
  <c r="P649" i="8"/>
  <c r="P648" i="8"/>
  <c r="P647" i="8"/>
  <c r="P646" i="8"/>
  <c r="P645" i="8"/>
  <c r="P644" i="8"/>
  <c r="P643" i="8"/>
  <c r="P642" i="8"/>
  <c r="P641" i="8"/>
  <c r="P640" i="8"/>
  <c r="P639" i="8"/>
  <c r="P638" i="8"/>
  <c r="P637" i="8"/>
  <c r="P636" i="8"/>
  <c r="P635" i="8"/>
  <c r="P634" i="8"/>
  <c r="P633" i="8"/>
  <c r="P632" i="8"/>
  <c r="P631" i="8"/>
  <c r="P630" i="8"/>
  <c r="P629" i="8"/>
  <c r="P628" i="8"/>
  <c r="P627" i="8"/>
  <c r="P626" i="8"/>
  <c r="P625" i="8"/>
  <c r="P624" i="8"/>
  <c r="P623" i="8"/>
  <c r="P622" i="8"/>
  <c r="P621" i="8"/>
  <c r="P620" i="8"/>
  <c r="P619" i="8"/>
  <c r="P618" i="8"/>
  <c r="P617" i="8"/>
  <c r="P616" i="8"/>
  <c r="P615" i="8"/>
  <c r="P614" i="8"/>
  <c r="P613" i="8"/>
  <c r="P612" i="8"/>
  <c r="P611" i="8"/>
  <c r="P610" i="8"/>
  <c r="P609" i="8"/>
  <c r="P608" i="8"/>
  <c r="P607" i="8"/>
  <c r="P606" i="8"/>
  <c r="P605" i="8"/>
  <c r="P604" i="8"/>
  <c r="P603" i="8"/>
  <c r="P602" i="8"/>
  <c r="P601" i="8"/>
  <c r="P600" i="8"/>
  <c r="P599" i="8"/>
  <c r="P598" i="8"/>
  <c r="P597" i="8"/>
  <c r="P596" i="8"/>
  <c r="P595" i="8"/>
  <c r="P594" i="8"/>
  <c r="P593" i="8"/>
  <c r="P592" i="8"/>
  <c r="P591" i="8"/>
  <c r="P590" i="8"/>
  <c r="P589" i="8"/>
  <c r="P588" i="8"/>
  <c r="P587" i="8"/>
  <c r="P586" i="8"/>
  <c r="P585" i="8"/>
  <c r="P584" i="8"/>
  <c r="P583" i="8"/>
  <c r="P582" i="8"/>
  <c r="P581" i="8"/>
  <c r="P580" i="8"/>
  <c r="P579" i="8"/>
  <c r="P578" i="8"/>
  <c r="P577" i="8"/>
  <c r="P576" i="8"/>
  <c r="P575" i="8"/>
  <c r="P574" i="8"/>
  <c r="P573" i="8"/>
  <c r="P572" i="8"/>
  <c r="P571" i="8"/>
  <c r="P570" i="8"/>
  <c r="P569" i="8"/>
  <c r="P568" i="8"/>
  <c r="P567" i="8"/>
  <c r="P566" i="8"/>
  <c r="P565" i="8"/>
  <c r="P564" i="8"/>
  <c r="P563" i="8"/>
  <c r="P562" i="8"/>
  <c r="P561" i="8"/>
  <c r="P560" i="8"/>
  <c r="P559" i="8"/>
  <c r="P558" i="8"/>
  <c r="P557" i="8"/>
  <c r="P556" i="8"/>
  <c r="P555" i="8"/>
  <c r="P554" i="8"/>
  <c r="P553" i="8"/>
  <c r="P552" i="8"/>
  <c r="P551" i="8"/>
  <c r="P550" i="8"/>
  <c r="P549" i="8"/>
  <c r="P548" i="8"/>
  <c r="P547" i="8"/>
  <c r="P546" i="8"/>
  <c r="P545" i="8"/>
  <c r="P544" i="8"/>
  <c r="P543" i="8"/>
  <c r="P542" i="8"/>
  <c r="P541" i="8"/>
  <c r="P540" i="8"/>
  <c r="P539" i="8"/>
  <c r="P538" i="8"/>
  <c r="P537" i="8"/>
  <c r="P536" i="8"/>
  <c r="P535" i="8"/>
  <c r="P534" i="8"/>
  <c r="P533" i="8"/>
  <c r="P532" i="8"/>
  <c r="P531" i="8"/>
  <c r="P530" i="8"/>
  <c r="P529" i="8"/>
  <c r="P528" i="8"/>
  <c r="P527" i="8"/>
  <c r="P526" i="8"/>
  <c r="P525" i="8"/>
  <c r="P524" i="8"/>
  <c r="P523" i="8"/>
  <c r="P522" i="8"/>
  <c r="P521" i="8"/>
  <c r="P520" i="8"/>
  <c r="P519" i="8"/>
  <c r="P518" i="8"/>
  <c r="P517" i="8"/>
  <c r="P516" i="8"/>
  <c r="P515" i="8"/>
  <c r="P514" i="8"/>
  <c r="P513" i="8"/>
  <c r="P512" i="8"/>
  <c r="P511" i="8"/>
  <c r="P510" i="8"/>
  <c r="P509" i="8"/>
  <c r="P508" i="8"/>
  <c r="P507" i="8"/>
  <c r="P506" i="8"/>
  <c r="P505" i="8"/>
  <c r="P504" i="8"/>
  <c r="P503" i="8"/>
  <c r="P502" i="8"/>
  <c r="P501" i="8"/>
  <c r="P500" i="8"/>
  <c r="P499" i="8"/>
  <c r="P498" i="8"/>
  <c r="P497" i="8"/>
  <c r="P496" i="8"/>
  <c r="P495" i="8"/>
  <c r="P494" i="8"/>
  <c r="P493" i="8"/>
  <c r="P492" i="8"/>
  <c r="P491" i="8"/>
  <c r="P490" i="8"/>
  <c r="P489" i="8"/>
  <c r="P488" i="8"/>
  <c r="P487" i="8"/>
  <c r="P486" i="8"/>
  <c r="P485" i="8"/>
  <c r="P484" i="8"/>
  <c r="P483" i="8"/>
  <c r="P482" i="8"/>
  <c r="P481" i="8"/>
  <c r="P480" i="8"/>
  <c r="P479" i="8"/>
  <c r="P478" i="8"/>
  <c r="P477" i="8"/>
  <c r="P476" i="8"/>
  <c r="P475" i="8"/>
  <c r="P474" i="8"/>
  <c r="P473" i="8"/>
  <c r="P472" i="8"/>
  <c r="P471" i="8"/>
  <c r="P470" i="8"/>
  <c r="P469" i="8"/>
  <c r="P468" i="8"/>
  <c r="P467" i="8"/>
  <c r="P466" i="8"/>
  <c r="P465" i="8"/>
  <c r="P464" i="8"/>
  <c r="P463" i="8"/>
  <c r="P462" i="8"/>
  <c r="P461" i="8"/>
  <c r="P460" i="8"/>
  <c r="P459" i="8"/>
  <c r="P458" i="8"/>
  <c r="P457" i="8"/>
  <c r="P456" i="8"/>
  <c r="P455" i="8"/>
  <c r="P454" i="8"/>
  <c r="P453" i="8"/>
  <c r="P452" i="8"/>
  <c r="P451" i="8"/>
  <c r="P450" i="8"/>
  <c r="P449" i="8"/>
  <c r="P448" i="8"/>
  <c r="P447" i="8"/>
  <c r="P446" i="8"/>
  <c r="P445" i="8"/>
  <c r="P444" i="8"/>
  <c r="P443" i="8"/>
  <c r="P442" i="8"/>
  <c r="P441" i="8"/>
  <c r="P440" i="8"/>
  <c r="P439" i="8"/>
  <c r="P438" i="8"/>
  <c r="P437" i="8"/>
  <c r="P436" i="8"/>
  <c r="P435" i="8"/>
  <c r="P434" i="8"/>
  <c r="P433" i="8"/>
  <c r="P432" i="8"/>
  <c r="P431" i="8"/>
  <c r="P430" i="8"/>
  <c r="P429" i="8"/>
  <c r="P428" i="8"/>
  <c r="P427" i="8"/>
  <c r="P426" i="8"/>
  <c r="P425" i="8"/>
  <c r="P424" i="8"/>
  <c r="P423" i="8"/>
  <c r="P422" i="8"/>
  <c r="P421" i="8"/>
  <c r="P420" i="8"/>
  <c r="P419" i="8"/>
  <c r="P418" i="8"/>
  <c r="P417" i="8"/>
  <c r="P416" i="8"/>
  <c r="P415" i="8"/>
  <c r="P414" i="8"/>
  <c r="P413" i="8"/>
  <c r="P412" i="8"/>
  <c r="P411" i="8"/>
  <c r="P410" i="8"/>
  <c r="P409" i="8"/>
  <c r="P408" i="8"/>
  <c r="P407" i="8"/>
  <c r="P406" i="8"/>
  <c r="P405" i="8"/>
  <c r="P404" i="8"/>
  <c r="P403" i="8"/>
  <c r="P402" i="8"/>
  <c r="P401" i="8"/>
  <c r="P400" i="8"/>
  <c r="P399" i="8"/>
  <c r="P398" i="8"/>
  <c r="P397" i="8"/>
  <c r="P396" i="8"/>
  <c r="P395" i="8"/>
  <c r="P394" i="8"/>
  <c r="P393" i="8"/>
  <c r="P392" i="8"/>
  <c r="P391" i="8"/>
  <c r="P390" i="8"/>
  <c r="P389" i="8"/>
  <c r="P388" i="8"/>
  <c r="P387" i="8"/>
  <c r="P386" i="8"/>
  <c r="P385" i="8"/>
  <c r="P384" i="8"/>
  <c r="P383" i="8"/>
  <c r="P382" i="8"/>
  <c r="P381" i="8"/>
  <c r="P380" i="8"/>
  <c r="P379" i="8"/>
  <c r="P378" i="8"/>
  <c r="P377" i="8"/>
  <c r="P376" i="8"/>
  <c r="P375" i="8"/>
  <c r="P374" i="8"/>
  <c r="P373" i="8"/>
  <c r="P372" i="8"/>
  <c r="P371" i="8"/>
  <c r="P370" i="8"/>
  <c r="P369" i="8"/>
  <c r="P368" i="8"/>
  <c r="P367" i="8"/>
  <c r="P366" i="8"/>
  <c r="P365" i="8"/>
  <c r="P364" i="8"/>
  <c r="P363" i="8"/>
  <c r="P362" i="8"/>
  <c r="P361" i="8"/>
  <c r="P360" i="8"/>
  <c r="P359" i="8"/>
  <c r="P358" i="8"/>
  <c r="P357" i="8"/>
  <c r="P356" i="8"/>
  <c r="P355" i="8"/>
  <c r="P354" i="8"/>
  <c r="P353" i="8"/>
  <c r="P352" i="8"/>
  <c r="P351" i="8"/>
  <c r="P350" i="8"/>
  <c r="P349" i="8"/>
  <c r="P348" i="8"/>
  <c r="P347" i="8"/>
  <c r="P346" i="8"/>
  <c r="P345" i="8"/>
  <c r="P344" i="8"/>
  <c r="P343" i="8"/>
  <c r="P342" i="8"/>
  <c r="P341" i="8"/>
  <c r="P340" i="8"/>
  <c r="P339" i="8"/>
  <c r="P338" i="8"/>
  <c r="P337" i="8"/>
  <c r="P336" i="8"/>
  <c r="P335" i="8"/>
  <c r="P334" i="8"/>
  <c r="P333" i="8"/>
  <c r="P332" i="8"/>
  <c r="P331" i="8"/>
  <c r="P330" i="8"/>
  <c r="P329" i="8"/>
  <c r="P328" i="8"/>
  <c r="P327" i="8"/>
  <c r="P326" i="8"/>
  <c r="P325" i="8"/>
  <c r="P324" i="8"/>
  <c r="P323" i="8"/>
  <c r="P322" i="8"/>
  <c r="P321" i="8"/>
  <c r="P320" i="8"/>
  <c r="P319" i="8"/>
  <c r="P318" i="8"/>
  <c r="P317" i="8"/>
  <c r="P316" i="8"/>
  <c r="P315" i="8"/>
  <c r="P314" i="8"/>
  <c r="P313" i="8"/>
  <c r="P312" i="8"/>
  <c r="P311" i="8"/>
  <c r="P310" i="8"/>
  <c r="P309" i="8"/>
  <c r="P308" i="8"/>
  <c r="P307" i="8"/>
  <c r="P306" i="8"/>
  <c r="P305" i="8"/>
  <c r="P304" i="8"/>
  <c r="P303" i="8"/>
  <c r="P302" i="8"/>
  <c r="P301" i="8"/>
  <c r="P300" i="8"/>
  <c r="P299" i="8"/>
  <c r="P298" i="8"/>
  <c r="P297" i="8"/>
  <c r="P296" i="8"/>
  <c r="P295" i="8"/>
  <c r="P294" i="8"/>
  <c r="P293" i="8"/>
  <c r="P292" i="8"/>
  <c r="P291" i="8"/>
  <c r="P290" i="8"/>
  <c r="P289" i="8"/>
  <c r="P288" i="8"/>
  <c r="P287" i="8"/>
  <c r="P286" i="8"/>
  <c r="P285" i="8"/>
  <c r="P284" i="8"/>
  <c r="P283" i="8"/>
  <c r="P282" i="8"/>
  <c r="P281" i="8"/>
  <c r="P280" i="8"/>
  <c r="P279" i="8"/>
  <c r="P278" i="8"/>
  <c r="P277" i="8"/>
  <c r="P276" i="8"/>
  <c r="P275" i="8"/>
  <c r="P274" i="8"/>
  <c r="P273" i="8"/>
  <c r="P272" i="8"/>
  <c r="P271" i="8"/>
  <c r="P270" i="8"/>
  <c r="P269" i="8"/>
  <c r="P268" i="8"/>
  <c r="P267" i="8"/>
  <c r="P266" i="8"/>
  <c r="P265" i="8"/>
  <c r="P264" i="8"/>
  <c r="P263" i="8"/>
  <c r="P262" i="8"/>
  <c r="P261" i="8"/>
  <c r="P260" i="8"/>
  <c r="P259" i="8"/>
  <c r="P258" i="8"/>
  <c r="P257" i="8"/>
  <c r="P256" i="8"/>
  <c r="P255" i="8"/>
  <c r="P254" i="8"/>
  <c r="P253" i="8"/>
  <c r="P252" i="8"/>
  <c r="P251" i="8"/>
  <c r="P250" i="8"/>
  <c r="P249" i="8"/>
  <c r="P248" i="8"/>
  <c r="P247" i="8"/>
  <c r="P246" i="8"/>
  <c r="P245" i="8"/>
  <c r="P244" i="8"/>
  <c r="P243" i="8"/>
  <c r="P242" i="8"/>
  <c r="P241" i="8"/>
  <c r="P240" i="8"/>
  <c r="P239" i="8"/>
  <c r="P238" i="8"/>
  <c r="P237" i="8"/>
  <c r="P236" i="8"/>
  <c r="P235" i="8"/>
  <c r="P234" i="8"/>
  <c r="P233" i="8"/>
  <c r="P232" i="8"/>
  <c r="P231" i="8"/>
  <c r="P230" i="8"/>
  <c r="P229" i="8"/>
  <c r="P228" i="8"/>
  <c r="P227" i="8"/>
  <c r="P226" i="8"/>
  <c r="P225" i="8"/>
  <c r="P224" i="8"/>
  <c r="P223" i="8"/>
  <c r="P222" i="8"/>
  <c r="P221" i="8"/>
  <c r="P220" i="8"/>
  <c r="P219" i="8"/>
  <c r="P218" i="8"/>
  <c r="P217" i="8"/>
  <c r="P216" i="8"/>
  <c r="P215" i="8"/>
  <c r="P214" i="8"/>
  <c r="P213" i="8"/>
  <c r="P212" i="8"/>
  <c r="P211" i="8"/>
  <c r="P210" i="8"/>
  <c r="P209" i="8"/>
  <c r="P208" i="8"/>
  <c r="P207" i="8"/>
  <c r="P206" i="8"/>
  <c r="P205" i="8"/>
  <c r="P204" i="8"/>
  <c r="P203" i="8"/>
  <c r="P202" i="8"/>
  <c r="P201" i="8"/>
  <c r="P200" i="8"/>
  <c r="P199" i="8"/>
  <c r="P198" i="8"/>
  <c r="P197" i="8"/>
  <c r="P196" i="8"/>
  <c r="P195" i="8"/>
  <c r="P194" i="8"/>
  <c r="P193" i="8"/>
  <c r="P192" i="8"/>
  <c r="P191" i="8"/>
  <c r="P190" i="8"/>
  <c r="P189" i="8"/>
  <c r="P188" i="8"/>
  <c r="P187" i="8"/>
  <c r="P186" i="8"/>
  <c r="P185" i="8"/>
  <c r="P184" i="8"/>
  <c r="P183" i="8"/>
  <c r="P182" i="8"/>
  <c r="P181" i="8"/>
  <c r="P180" i="8"/>
  <c r="P179" i="8"/>
  <c r="P178" i="8"/>
  <c r="P177" i="8"/>
  <c r="P176" i="8"/>
  <c r="P175" i="8"/>
  <c r="P174" i="8"/>
  <c r="P173" i="8"/>
  <c r="P172" i="8"/>
  <c r="P171" i="8"/>
  <c r="P170" i="8"/>
  <c r="P169" i="8"/>
  <c r="P168" i="8"/>
  <c r="P167" i="8"/>
  <c r="P166" i="8"/>
  <c r="P165" i="8"/>
  <c r="P164" i="8"/>
  <c r="P163" i="8"/>
  <c r="P162" i="8"/>
  <c r="P161" i="8"/>
  <c r="P160" i="8"/>
  <c r="P159" i="8"/>
  <c r="P158" i="8"/>
  <c r="P157" i="8"/>
  <c r="P156" i="8"/>
  <c r="P155" i="8"/>
  <c r="P154" i="8"/>
  <c r="P153" i="8"/>
  <c r="P152" i="8"/>
  <c r="P151" i="8"/>
  <c r="P150" i="8"/>
  <c r="P149" i="8"/>
  <c r="P148" i="8"/>
  <c r="P147" i="8"/>
  <c r="P146" i="8"/>
  <c r="P145" i="8"/>
  <c r="P144" i="8"/>
  <c r="P143" i="8"/>
  <c r="P142" i="8"/>
  <c r="P141" i="8"/>
  <c r="P140" i="8"/>
  <c r="P139" i="8"/>
  <c r="P138" i="8"/>
  <c r="P137" i="8"/>
  <c r="P136" i="8"/>
  <c r="P135" i="8"/>
  <c r="P134" i="8"/>
  <c r="P133" i="8"/>
  <c r="P132" i="8"/>
  <c r="P131" i="8"/>
  <c r="P130" i="8"/>
  <c r="P129" i="8"/>
  <c r="P128" i="8"/>
  <c r="P127" i="8"/>
  <c r="P126" i="8"/>
  <c r="P125" i="8"/>
  <c r="P124" i="8"/>
  <c r="P123" i="8"/>
  <c r="P122" i="8"/>
  <c r="P121" i="8"/>
  <c r="P120" i="8"/>
  <c r="P119" i="8"/>
  <c r="P118" i="8"/>
  <c r="P117" i="8"/>
  <c r="P116" i="8"/>
  <c r="P115" i="8"/>
  <c r="P114" i="8"/>
  <c r="P113" i="8"/>
  <c r="P112" i="8"/>
  <c r="P111" i="8"/>
  <c r="P110" i="8"/>
  <c r="P109" i="8"/>
  <c r="P108" i="8"/>
  <c r="P107" i="8"/>
  <c r="P106" i="8"/>
  <c r="P105" i="8"/>
  <c r="P104" i="8"/>
  <c r="P103" i="8"/>
  <c r="P102" i="8"/>
  <c r="P101" i="8"/>
  <c r="P100" i="8"/>
  <c r="P99" i="8"/>
  <c r="P98" i="8"/>
  <c r="P97" i="8"/>
  <c r="P96" i="8"/>
  <c r="P95" i="8"/>
  <c r="P94" i="8"/>
  <c r="P93" i="8"/>
  <c r="P92" i="8"/>
  <c r="P91" i="8"/>
  <c r="P90" i="8"/>
  <c r="P89" i="8"/>
  <c r="P88" i="8"/>
  <c r="P87" i="8"/>
  <c r="P86" i="8"/>
  <c r="P85" i="8"/>
  <c r="P84" i="8"/>
  <c r="P83" i="8"/>
  <c r="P82" i="8"/>
  <c r="P81" i="8"/>
  <c r="P80" i="8"/>
  <c r="P79" i="8"/>
  <c r="P78" i="8"/>
  <c r="P77" i="8"/>
  <c r="P76" i="8"/>
  <c r="P75" i="8"/>
  <c r="P74" i="8"/>
  <c r="P73" i="8"/>
  <c r="P72" i="8"/>
  <c r="P71" i="8"/>
  <c r="P70" i="8"/>
  <c r="P69" i="8"/>
  <c r="P68" i="8"/>
  <c r="P67" i="8"/>
  <c r="P66" i="8"/>
  <c r="P65" i="8"/>
  <c r="P64" i="8"/>
  <c r="P63" i="8"/>
  <c r="P62" i="8"/>
  <c r="P61" i="8"/>
  <c r="P60" i="8"/>
  <c r="P59" i="8"/>
  <c r="P58" i="8"/>
  <c r="P57" i="8"/>
  <c r="P56" i="8"/>
  <c r="P55" i="8"/>
  <c r="P54" i="8"/>
  <c r="P53" i="8"/>
  <c r="P52" i="8"/>
  <c r="P51" i="8"/>
  <c r="P50" i="8"/>
  <c r="P49" i="8"/>
  <c r="P48" i="8"/>
  <c r="P47" i="8"/>
  <c r="P46" i="8"/>
  <c r="P45" i="8"/>
  <c r="P44" i="8"/>
  <c r="P43" i="8"/>
  <c r="P42" i="8"/>
  <c r="P41" i="8"/>
  <c r="P40" i="8"/>
  <c r="P39" i="8"/>
  <c r="P38" i="8"/>
  <c r="P37" i="8"/>
  <c r="P36" i="8"/>
  <c r="P35" i="8"/>
  <c r="P34" i="8"/>
  <c r="P33" i="8"/>
  <c r="P32" i="8"/>
  <c r="P31" i="8"/>
  <c r="P30" i="8"/>
  <c r="P29" i="8"/>
  <c r="P28" i="8"/>
  <c r="P27" i="8"/>
  <c r="P26" i="8"/>
  <c r="P25" i="8"/>
  <c r="P24" i="8"/>
  <c r="P23" i="8"/>
  <c r="P22" i="8"/>
  <c r="P21" i="8"/>
  <c r="P20" i="8"/>
  <c r="P19" i="8"/>
  <c r="P18" i="8"/>
  <c r="P17" i="8"/>
  <c r="P16" i="8"/>
  <c r="P15" i="8"/>
  <c r="P14" i="8"/>
  <c r="P13" i="8"/>
  <c r="P12" i="8"/>
  <c r="P11" i="8"/>
  <c r="P10" i="8"/>
  <c r="P9" i="8"/>
  <c r="M1000" i="8" l="1"/>
  <c r="O1000" i="8" s="1"/>
  <c r="N1000" i="8" s="1"/>
  <c r="M999" i="8"/>
  <c r="O999" i="8" s="1"/>
  <c r="N999" i="8" s="1"/>
  <c r="L999" i="8"/>
  <c r="M998" i="8"/>
  <c r="O998" i="8" s="1"/>
  <c r="N998" i="8" s="1"/>
  <c r="L998" i="8"/>
  <c r="M997" i="8"/>
  <c r="O997" i="8" s="1"/>
  <c r="N997" i="8" s="1"/>
  <c r="L997" i="8"/>
  <c r="O996" i="8"/>
  <c r="N996" i="8" s="1"/>
  <c r="M996" i="8"/>
  <c r="L996" i="8" s="1"/>
  <c r="M995" i="8"/>
  <c r="O995" i="8" s="1"/>
  <c r="N995" i="8" s="1"/>
  <c r="L995" i="8"/>
  <c r="M994" i="8"/>
  <c r="O994" i="8" s="1"/>
  <c r="N994" i="8" s="1"/>
  <c r="M993" i="8"/>
  <c r="O993" i="8" s="1"/>
  <c r="N993" i="8" s="1"/>
  <c r="L993" i="8"/>
  <c r="M992" i="8"/>
  <c r="O992" i="8" s="1"/>
  <c r="N992" i="8" s="1"/>
  <c r="M991" i="8"/>
  <c r="L991" i="8" s="1"/>
  <c r="M990" i="8"/>
  <c r="O990" i="8" s="1"/>
  <c r="N990" i="8" s="1"/>
  <c r="L990" i="8"/>
  <c r="M989" i="8"/>
  <c r="L989" i="8" s="1"/>
  <c r="M988" i="8"/>
  <c r="L988" i="8" s="1"/>
  <c r="M987" i="8"/>
  <c r="O987" i="8" s="1"/>
  <c r="N987" i="8" s="1"/>
  <c r="M986" i="8"/>
  <c r="M985" i="8"/>
  <c r="L985" i="8" s="1"/>
  <c r="M984" i="8"/>
  <c r="O984" i="8" s="1"/>
  <c r="N984" i="8" s="1"/>
  <c r="L984" i="8"/>
  <c r="M983" i="8"/>
  <c r="O983" i="8" s="1"/>
  <c r="N983" i="8" s="1"/>
  <c r="M982" i="8"/>
  <c r="L982" i="8" s="1"/>
  <c r="M981" i="8"/>
  <c r="L981" i="8" s="1"/>
  <c r="M980" i="8"/>
  <c r="M979" i="8"/>
  <c r="O979" i="8" s="1"/>
  <c r="N979" i="8" s="1"/>
  <c r="M978" i="8"/>
  <c r="O978" i="8" s="1"/>
  <c r="N978" i="8" s="1"/>
  <c r="L978" i="8"/>
  <c r="M977" i="8"/>
  <c r="O977" i="8" s="1"/>
  <c r="N977" i="8" s="1"/>
  <c r="L977" i="8"/>
  <c r="M976" i="8"/>
  <c r="L976" i="8" s="1"/>
  <c r="M975" i="8"/>
  <c r="O975" i="8" s="1"/>
  <c r="N975" i="8" s="1"/>
  <c r="L975" i="8"/>
  <c r="M974" i="8"/>
  <c r="O974" i="8" s="1"/>
  <c r="N974" i="8" s="1"/>
  <c r="L974" i="8"/>
  <c r="M973" i="8"/>
  <c r="M972" i="8"/>
  <c r="L972" i="8" s="1"/>
  <c r="M971" i="8"/>
  <c r="L971" i="8" s="1"/>
  <c r="M970" i="8"/>
  <c r="O970" i="8" s="1"/>
  <c r="N970" i="8" s="1"/>
  <c r="M969" i="8"/>
  <c r="O969" i="8" s="1"/>
  <c r="N969" i="8" s="1"/>
  <c r="M968" i="8"/>
  <c r="O968" i="8" s="1"/>
  <c r="N968" i="8" s="1"/>
  <c r="L968" i="8"/>
  <c r="M967" i="8"/>
  <c r="L967" i="8" s="1"/>
  <c r="M966" i="8"/>
  <c r="L966" i="8" s="1"/>
  <c r="M965" i="8"/>
  <c r="M964" i="8"/>
  <c r="L964" i="8" s="1"/>
  <c r="M963" i="8"/>
  <c r="M962" i="8"/>
  <c r="O962" i="8" s="1"/>
  <c r="N962" i="8" s="1"/>
  <c r="L962" i="8"/>
  <c r="M961" i="8"/>
  <c r="L961" i="8" s="1"/>
  <c r="M960" i="8"/>
  <c r="O960" i="8" s="1"/>
  <c r="N960" i="8" s="1"/>
  <c r="L960" i="8"/>
  <c r="M959" i="8"/>
  <c r="O959" i="8" s="1"/>
  <c r="N959" i="8" s="1"/>
  <c r="L959" i="8"/>
  <c r="M958" i="8"/>
  <c r="O958" i="8" s="1"/>
  <c r="N958" i="8" s="1"/>
  <c r="M957" i="8"/>
  <c r="O957" i="8" s="1"/>
  <c r="N957" i="8" s="1"/>
  <c r="M956" i="8"/>
  <c r="L956" i="8" s="1"/>
  <c r="M955" i="8"/>
  <c r="L955" i="8" s="1"/>
  <c r="M954" i="8"/>
  <c r="O954" i="8" s="1"/>
  <c r="N954" i="8" s="1"/>
  <c r="M953" i="8"/>
  <c r="O953" i="8" s="1"/>
  <c r="N953" i="8" s="1"/>
  <c r="L953" i="8"/>
  <c r="M952" i="8"/>
  <c r="O952" i="8" s="1"/>
  <c r="N952" i="8" s="1"/>
  <c r="L952" i="8"/>
  <c r="M951" i="8"/>
  <c r="M950" i="8"/>
  <c r="O950" i="8" s="1"/>
  <c r="N950" i="8" s="1"/>
  <c r="L950" i="8"/>
  <c r="M949" i="8"/>
  <c r="O949" i="8" s="1"/>
  <c r="N949" i="8" s="1"/>
  <c r="L949" i="8"/>
  <c r="M948" i="8"/>
  <c r="O948" i="8" s="1"/>
  <c r="N948" i="8" s="1"/>
  <c r="M947" i="8"/>
  <c r="L947" i="8" s="1"/>
  <c r="M946" i="8"/>
  <c r="L946" i="8" s="1"/>
  <c r="M945" i="8"/>
  <c r="M944" i="8"/>
  <c r="O944" i="8" s="1"/>
  <c r="N944" i="8" s="1"/>
  <c r="M943" i="8"/>
  <c r="M942" i="8"/>
  <c r="O942" i="8" s="1"/>
  <c r="N942" i="8" s="1"/>
  <c r="M941" i="8"/>
  <c r="L941" i="8" s="1"/>
  <c r="M940" i="8"/>
  <c r="O940" i="8" s="1"/>
  <c r="N940" i="8" s="1"/>
  <c r="L940" i="8"/>
  <c r="M939" i="8"/>
  <c r="O939" i="8" s="1"/>
  <c r="N939" i="8" s="1"/>
  <c r="L939" i="8"/>
  <c r="M938" i="8"/>
  <c r="O938" i="8" s="1"/>
  <c r="N938" i="8" s="1"/>
  <c r="M937" i="8"/>
  <c r="O937" i="8" s="1"/>
  <c r="N937" i="8" s="1"/>
  <c r="M936" i="8"/>
  <c r="L936" i="8" s="1"/>
  <c r="M935" i="8"/>
  <c r="L935" i="8" s="1"/>
  <c r="M934" i="8"/>
  <c r="O934" i="8" s="1"/>
  <c r="N934" i="8" s="1"/>
  <c r="M933" i="8"/>
  <c r="L933" i="8" s="1"/>
  <c r="M932" i="8"/>
  <c r="O932" i="8" s="1"/>
  <c r="N932" i="8" s="1"/>
  <c r="L932" i="8"/>
  <c r="O931" i="8"/>
  <c r="N931" i="8" s="1"/>
  <c r="M931" i="8"/>
  <c r="L931" i="8" s="1"/>
  <c r="M930" i="8"/>
  <c r="O930" i="8" s="1"/>
  <c r="N930" i="8" s="1"/>
  <c r="L930" i="8"/>
  <c r="M929" i="8"/>
  <c r="O929" i="8" s="1"/>
  <c r="N929" i="8" s="1"/>
  <c r="L929" i="8"/>
  <c r="M928" i="8"/>
  <c r="M927" i="8"/>
  <c r="O927" i="8" s="1"/>
  <c r="N927" i="8" s="1"/>
  <c r="L927" i="8"/>
  <c r="M926" i="8"/>
  <c r="L926" i="8" s="1"/>
  <c r="M925" i="8"/>
  <c r="O925" i="8" s="1"/>
  <c r="N925" i="8" s="1"/>
  <c r="L925" i="8"/>
  <c r="M924" i="8"/>
  <c r="O924" i="8" s="1"/>
  <c r="N924" i="8" s="1"/>
  <c r="M923" i="8"/>
  <c r="M922" i="8"/>
  <c r="L922" i="8" s="1"/>
  <c r="M921" i="8"/>
  <c r="M920" i="8"/>
  <c r="O920" i="8" s="1"/>
  <c r="N920" i="8" s="1"/>
  <c r="M919" i="8"/>
  <c r="O919" i="8" s="1"/>
  <c r="N919" i="8" s="1"/>
  <c r="L919" i="8"/>
  <c r="M918" i="8"/>
  <c r="O918" i="8" s="1"/>
  <c r="N918" i="8" s="1"/>
  <c r="M917" i="8"/>
  <c r="O917" i="8" s="1"/>
  <c r="N917" i="8" s="1"/>
  <c r="L917" i="8"/>
  <c r="M916" i="8"/>
  <c r="L916" i="8" s="1"/>
  <c r="M915" i="8"/>
  <c r="O915" i="8" s="1"/>
  <c r="N915" i="8" s="1"/>
  <c r="L915" i="8"/>
  <c r="M914" i="8"/>
  <c r="O914" i="8" s="1"/>
  <c r="N914" i="8" s="1"/>
  <c r="L914" i="8"/>
  <c r="M913" i="8"/>
  <c r="O913" i="8" s="1"/>
  <c r="N913" i="8" s="1"/>
  <c r="M912" i="8"/>
  <c r="M911" i="8"/>
  <c r="L911" i="8" s="1"/>
  <c r="M910" i="8"/>
  <c r="O910" i="8" s="1"/>
  <c r="N910" i="8" s="1"/>
  <c r="L910" i="8"/>
  <c r="M909" i="8"/>
  <c r="O909" i="8" s="1"/>
  <c r="N909" i="8" s="1"/>
  <c r="L909" i="8"/>
  <c r="M908" i="8"/>
  <c r="O908" i="8" s="1"/>
  <c r="N908" i="8" s="1"/>
  <c r="M907" i="8"/>
  <c r="O907" i="8" s="1"/>
  <c r="N907" i="8" s="1"/>
  <c r="L907" i="8"/>
  <c r="M906" i="8"/>
  <c r="L906" i="8" s="1"/>
  <c r="M905" i="8"/>
  <c r="M904" i="8"/>
  <c r="O904" i="8" s="1"/>
  <c r="N904" i="8" s="1"/>
  <c r="M903" i="8"/>
  <c r="M902" i="8"/>
  <c r="M901" i="8"/>
  <c r="M900" i="8"/>
  <c r="M899" i="8"/>
  <c r="O899" i="8" s="1"/>
  <c r="N899" i="8" s="1"/>
  <c r="L899" i="8"/>
  <c r="M898" i="8"/>
  <c r="L898" i="8" s="1"/>
  <c r="M897" i="8"/>
  <c r="M896" i="8"/>
  <c r="L896" i="8" s="1"/>
  <c r="O895" i="8"/>
  <c r="N895" i="8" s="1"/>
  <c r="M895" i="8"/>
  <c r="L895" i="8"/>
  <c r="M894" i="8"/>
  <c r="O894" i="8" s="1"/>
  <c r="N894" i="8" s="1"/>
  <c r="L894" i="8"/>
  <c r="M893" i="8"/>
  <c r="L893" i="8" s="1"/>
  <c r="M892" i="8"/>
  <c r="O892" i="8" s="1"/>
  <c r="N892" i="8" s="1"/>
  <c r="L892" i="8"/>
  <c r="M891" i="8"/>
  <c r="M890" i="8"/>
  <c r="O890" i="8" s="1"/>
  <c r="N890" i="8" s="1"/>
  <c r="L890" i="8"/>
  <c r="M889" i="8"/>
  <c r="O889" i="8" s="1"/>
  <c r="N889" i="8" s="1"/>
  <c r="L889" i="8"/>
  <c r="M888" i="8"/>
  <c r="O888" i="8" s="1"/>
  <c r="N888" i="8" s="1"/>
  <c r="L888" i="8"/>
  <c r="M887" i="8"/>
  <c r="L887" i="8" s="1"/>
  <c r="M886" i="8"/>
  <c r="L886" i="8" s="1"/>
  <c r="M885" i="8"/>
  <c r="L885" i="8" s="1"/>
  <c r="M884" i="8"/>
  <c r="O884" i="8" s="1"/>
  <c r="N884" i="8" s="1"/>
  <c r="M883" i="8"/>
  <c r="L883" i="8" s="1"/>
  <c r="M882" i="8"/>
  <c r="O882" i="8" s="1"/>
  <c r="N882" i="8" s="1"/>
  <c r="L882" i="8"/>
  <c r="M881" i="8"/>
  <c r="L881" i="8" s="1"/>
  <c r="M880" i="8"/>
  <c r="M879" i="8"/>
  <c r="M878" i="8"/>
  <c r="M877" i="8"/>
  <c r="O877" i="8" s="1"/>
  <c r="N877" i="8" s="1"/>
  <c r="L877" i="8"/>
  <c r="M876" i="8"/>
  <c r="L876" i="8" s="1"/>
  <c r="M875" i="8"/>
  <c r="O875" i="8" s="1"/>
  <c r="N875" i="8" s="1"/>
  <c r="L875" i="8"/>
  <c r="M874" i="8"/>
  <c r="O874" i="8" s="1"/>
  <c r="N874" i="8" s="1"/>
  <c r="L874" i="8"/>
  <c r="M873" i="8"/>
  <c r="O873" i="8" s="1"/>
  <c r="N873" i="8" s="1"/>
  <c r="L873" i="8"/>
  <c r="M872" i="8"/>
  <c r="O872" i="8" s="1"/>
  <c r="N872" i="8" s="1"/>
  <c r="M871" i="8"/>
  <c r="L871" i="8" s="1"/>
  <c r="M870" i="8"/>
  <c r="L870" i="8" s="1"/>
  <c r="M869" i="8"/>
  <c r="O869" i="8" s="1"/>
  <c r="N869" i="8" s="1"/>
  <c r="M868" i="8"/>
  <c r="O868" i="8" s="1"/>
  <c r="N868" i="8" s="1"/>
  <c r="L868" i="8"/>
  <c r="M867" i="8"/>
  <c r="O867" i="8" s="1"/>
  <c r="N867" i="8" s="1"/>
  <c r="L867" i="8"/>
  <c r="M866" i="8"/>
  <c r="L866" i="8" s="1"/>
  <c r="M865" i="8"/>
  <c r="O865" i="8" s="1"/>
  <c r="N865" i="8" s="1"/>
  <c r="L865" i="8"/>
  <c r="M864" i="8"/>
  <c r="M863" i="8"/>
  <c r="O863" i="8" s="1"/>
  <c r="N863" i="8" s="1"/>
  <c r="M862" i="8"/>
  <c r="L862" i="8" s="1"/>
  <c r="M861" i="8"/>
  <c r="L861" i="8" s="1"/>
  <c r="M860" i="8"/>
  <c r="O860" i="8" s="1"/>
  <c r="N860" i="8" s="1"/>
  <c r="L860" i="8"/>
  <c r="M859" i="8"/>
  <c r="O859" i="8" s="1"/>
  <c r="N859" i="8" s="1"/>
  <c r="M858" i="8"/>
  <c r="M857" i="8"/>
  <c r="O857" i="8" s="1"/>
  <c r="N857" i="8" s="1"/>
  <c r="M856" i="8"/>
  <c r="L856" i="8" s="1"/>
  <c r="M855" i="8"/>
  <c r="O855" i="8" s="1"/>
  <c r="N855" i="8" s="1"/>
  <c r="M854" i="8"/>
  <c r="O854" i="8" s="1"/>
  <c r="N854" i="8" s="1"/>
  <c r="M853" i="8"/>
  <c r="L853" i="8" s="1"/>
  <c r="M852" i="8"/>
  <c r="M851" i="8"/>
  <c r="M850" i="8"/>
  <c r="L850" i="8" s="1"/>
  <c r="M849" i="8"/>
  <c r="O849" i="8" s="1"/>
  <c r="N849" i="8" s="1"/>
  <c r="L849" i="8"/>
  <c r="M848" i="8"/>
  <c r="O848" i="8" s="1"/>
  <c r="N848" i="8" s="1"/>
  <c r="L848" i="8"/>
  <c r="M847" i="8"/>
  <c r="O847" i="8" s="1"/>
  <c r="N847" i="8" s="1"/>
  <c r="L847" i="8"/>
  <c r="M846" i="8"/>
  <c r="L846" i="8" s="1"/>
  <c r="M845" i="8"/>
  <c r="L845" i="8" s="1"/>
  <c r="M844" i="8"/>
  <c r="L844" i="8" s="1"/>
  <c r="M843" i="8"/>
  <c r="L843" i="8" s="1"/>
  <c r="M842" i="8"/>
  <c r="O842" i="8" s="1"/>
  <c r="N842" i="8" s="1"/>
  <c r="L842" i="8"/>
  <c r="M841" i="8"/>
  <c r="L841" i="8" s="1"/>
  <c r="M840" i="8"/>
  <c r="O840" i="8" s="1"/>
  <c r="N840" i="8" s="1"/>
  <c r="M839" i="8"/>
  <c r="L839" i="8" s="1"/>
  <c r="M838" i="8"/>
  <c r="O838" i="8" s="1"/>
  <c r="N838" i="8" s="1"/>
  <c r="L838" i="8"/>
  <c r="M837" i="8"/>
  <c r="M836" i="8"/>
  <c r="M835" i="8"/>
  <c r="O835" i="8" s="1"/>
  <c r="N835" i="8" s="1"/>
  <c r="L835" i="8"/>
  <c r="M834" i="8"/>
  <c r="O834" i="8" s="1"/>
  <c r="N834" i="8" s="1"/>
  <c r="L834" i="8"/>
  <c r="M833" i="8"/>
  <c r="O833" i="8" s="1"/>
  <c r="N833" i="8" s="1"/>
  <c r="L833" i="8"/>
  <c r="M832" i="8"/>
  <c r="O832" i="8" s="1"/>
  <c r="N832" i="8" s="1"/>
  <c r="L832" i="8"/>
  <c r="M831" i="8"/>
  <c r="M830" i="8"/>
  <c r="M829" i="8"/>
  <c r="O829" i="8" s="1"/>
  <c r="N829" i="8" s="1"/>
  <c r="L829" i="8"/>
  <c r="M828" i="8"/>
  <c r="O828" i="8" s="1"/>
  <c r="N828" i="8" s="1"/>
  <c r="M827" i="8"/>
  <c r="O827" i="8" s="1"/>
  <c r="N827" i="8" s="1"/>
  <c r="M826" i="8"/>
  <c r="L826" i="8" s="1"/>
  <c r="M825" i="8"/>
  <c r="O825" i="8" s="1"/>
  <c r="N825" i="8" s="1"/>
  <c r="L825" i="8"/>
  <c r="M824" i="8"/>
  <c r="L824" i="8" s="1"/>
  <c r="M823" i="8"/>
  <c r="O823" i="8" s="1"/>
  <c r="N823" i="8" s="1"/>
  <c r="L823" i="8"/>
  <c r="M822" i="8"/>
  <c r="L822" i="8" s="1"/>
  <c r="M821" i="8"/>
  <c r="L821" i="8" s="1"/>
  <c r="M820" i="8"/>
  <c r="O820" i="8" s="1"/>
  <c r="N820" i="8" s="1"/>
  <c r="M819" i="8"/>
  <c r="O819" i="8" s="1"/>
  <c r="N819" i="8" s="1"/>
  <c r="L819" i="8"/>
  <c r="M818" i="8"/>
  <c r="L818" i="8" s="1"/>
  <c r="M817" i="8"/>
  <c r="M816" i="8"/>
  <c r="M815" i="8"/>
  <c r="O815" i="8" s="1"/>
  <c r="N815" i="8" s="1"/>
  <c r="L815" i="8"/>
  <c r="M814" i="8"/>
  <c r="M813" i="8"/>
  <c r="M812" i="8"/>
  <c r="O812" i="8" s="1"/>
  <c r="N812" i="8" s="1"/>
  <c r="M811" i="8"/>
  <c r="L811" i="8" s="1"/>
  <c r="M810" i="8"/>
  <c r="O810" i="8" s="1"/>
  <c r="N810" i="8" s="1"/>
  <c r="L810" i="8"/>
  <c r="M809" i="8"/>
  <c r="O809" i="8" s="1"/>
  <c r="N809" i="8" s="1"/>
  <c r="L809" i="8"/>
  <c r="M808" i="8"/>
  <c r="L808" i="8" s="1"/>
  <c r="M807" i="8"/>
  <c r="O807" i="8" s="1"/>
  <c r="N807" i="8" s="1"/>
  <c r="L807" i="8"/>
  <c r="M806" i="8"/>
  <c r="L806" i="8" s="1"/>
  <c r="M805" i="8"/>
  <c r="O805" i="8" s="1"/>
  <c r="N805" i="8" s="1"/>
  <c r="L805" i="8"/>
  <c r="M804" i="8"/>
  <c r="O804" i="8" s="1"/>
  <c r="N804" i="8" s="1"/>
  <c r="L804" i="8"/>
  <c r="M803" i="8"/>
  <c r="L803" i="8" s="1"/>
  <c r="M802" i="8"/>
  <c r="O802" i="8" s="1"/>
  <c r="N802" i="8" s="1"/>
  <c r="L802" i="8"/>
  <c r="M801" i="8"/>
  <c r="M800" i="8"/>
  <c r="M799" i="8"/>
  <c r="M798" i="8"/>
  <c r="L798" i="8" s="1"/>
  <c r="M797" i="8"/>
  <c r="O797" i="8" s="1"/>
  <c r="N797" i="8" s="1"/>
  <c r="L797" i="8"/>
  <c r="M796" i="8"/>
  <c r="M795" i="8"/>
  <c r="O795" i="8" s="1"/>
  <c r="N795" i="8" s="1"/>
  <c r="L795" i="8"/>
  <c r="M794" i="8"/>
  <c r="O794" i="8" s="1"/>
  <c r="N794" i="8" s="1"/>
  <c r="L794" i="8"/>
  <c r="M793" i="8"/>
  <c r="O793" i="8" s="1"/>
  <c r="N793" i="8" s="1"/>
  <c r="L793" i="8"/>
  <c r="M792" i="8"/>
  <c r="L792" i="8" s="1"/>
  <c r="M791" i="8"/>
  <c r="M790" i="8"/>
  <c r="O790" i="8" s="1"/>
  <c r="N790" i="8" s="1"/>
  <c r="L790" i="8"/>
  <c r="O789" i="8"/>
  <c r="N789" i="8" s="1"/>
  <c r="M789" i="8"/>
  <c r="L789" i="8" s="1"/>
  <c r="M788" i="8"/>
  <c r="O788" i="8" s="1"/>
  <c r="N788" i="8" s="1"/>
  <c r="M787" i="8"/>
  <c r="O787" i="8" s="1"/>
  <c r="N787" i="8" s="1"/>
  <c r="L787" i="8"/>
  <c r="M786" i="8"/>
  <c r="L786" i="8" s="1"/>
  <c r="M785" i="8"/>
  <c r="L785" i="8" s="1"/>
  <c r="M784" i="8"/>
  <c r="O784" i="8" s="1"/>
  <c r="N784" i="8" s="1"/>
  <c r="L784" i="8"/>
  <c r="M783" i="8"/>
  <c r="O783" i="8" s="1"/>
  <c r="N783" i="8" s="1"/>
  <c r="M782" i="8"/>
  <c r="O782" i="8" s="1"/>
  <c r="N782" i="8" s="1"/>
  <c r="L782" i="8"/>
  <c r="M781" i="8"/>
  <c r="M780" i="8"/>
  <c r="O780" i="8" s="1"/>
  <c r="N780" i="8" s="1"/>
  <c r="M779" i="8"/>
  <c r="M778" i="8"/>
  <c r="M777" i="8"/>
  <c r="M776" i="8"/>
  <c r="L776" i="8" s="1"/>
  <c r="M775" i="8"/>
  <c r="O775" i="8" s="1"/>
  <c r="N775" i="8" s="1"/>
  <c r="M774" i="8"/>
  <c r="O774" i="8" s="1"/>
  <c r="N774" i="8" s="1"/>
  <c r="L774" i="8"/>
  <c r="M773" i="8"/>
  <c r="O773" i="8" s="1"/>
  <c r="N773" i="8" s="1"/>
  <c r="L773" i="8"/>
  <c r="M772" i="8"/>
  <c r="M771" i="8"/>
  <c r="L771" i="8" s="1"/>
  <c r="M770" i="8"/>
  <c r="O770" i="8" s="1"/>
  <c r="N770" i="8" s="1"/>
  <c r="M769" i="8"/>
  <c r="O769" i="8" s="1"/>
  <c r="N769" i="8" s="1"/>
  <c r="L769" i="8"/>
  <c r="M768" i="8"/>
  <c r="O768" i="8" s="1"/>
  <c r="N768" i="8" s="1"/>
  <c r="L768" i="8"/>
  <c r="M767" i="8"/>
  <c r="O767" i="8" s="1"/>
  <c r="N767" i="8" s="1"/>
  <c r="L767" i="8"/>
  <c r="M766" i="8"/>
  <c r="M765" i="8"/>
  <c r="O765" i="8" s="1"/>
  <c r="N765" i="8" s="1"/>
  <c r="L765" i="8"/>
  <c r="M764" i="8"/>
  <c r="M763" i="8"/>
  <c r="O763" i="8" s="1"/>
  <c r="N763" i="8" s="1"/>
  <c r="M762" i="8"/>
  <c r="O762" i="8" s="1"/>
  <c r="N762" i="8" s="1"/>
  <c r="L762" i="8"/>
  <c r="M761" i="8"/>
  <c r="L761" i="8" s="1"/>
  <c r="M760" i="8"/>
  <c r="L760" i="8" s="1"/>
  <c r="M759" i="8"/>
  <c r="O759" i="8" s="1"/>
  <c r="N759" i="8" s="1"/>
  <c r="L759" i="8"/>
  <c r="M758" i="8"/>
  <c r="M757" i="8"/>
  <c r="M756" i="8"/>
  <c r="L756" i="8" s="1"/>
  <c r="M755" i="8"/>
  <c r="O755" i="8" s="1"/>
  <c r="N755" i="8" s="1"/>
  <c r="L755" i="8"/>
  <c r="M754" i="8"/>
  <c r="L754" i="8" s="1"/>
  <c r="O753" i="8"/>
  <c r="N753" i="8" s="1"/>
  <c r="M753" i="8"/>
  <c r="L753" i="8"/>
  <c r="M752" i="8"/>
  <c r="O752" i="8" s="1"/>
  <c r="N752" i="8" s="1"/>
  <c r="L752" i="8"/>
  <c r="O751" i="8"/>
  <c r="N751" i="8" s="1"/>
  <c r="M751" i="8"/>
  <c r="L751" i="8" s="1"/>
  <c r="M750" i="8"/>
  <c r="O750" i="8" s="1"/>
  <c r="N750" i="8" s="1"/>
  <c r="M749" i="8"/>
  <c r="O749" i="8" s="1"/>
  <c r="N749" i="8" s="1"/>
  <c r="M748" i="8"/>
  <c r="O748" i="8" s="1"/>
  <c r="N748" i="8" s="1"/>
  <c r="L748" i="8"/>
  <c r="M747" i="8"/>
  <c r="O747" i="8" s="1"/>
  <c r="N747" i="8" s="1"/>
  <c r="M746" i="8"/>
  <c r="M745" i="8"/>
  <c r="O745" i="8" s="1"/>
  <c r="N745" i="8" s="1"/>
  <c r="L745" i="8"/>
  <c r="M744" i="8"/>
  <c r="L744" i="8" s="1"/>
  <c r="M743" i="8"/>
  <c r="L743" i="8" s="1"/>
  <c r="M742" i="8"/>
  <c r="M741" i="8"/>
  <c r="M740" i="8"/>
  <c r="O740" i="8" s="1"/>
  <c r="N740" i="8" s="1"/>
  <c r="L740" i="8"/>
  <c r="O739" i="8"/>
  <c r="N739" i="8" s="1"/>
  <c r="M739" i="8"/>
  <c r="L739" i="8" s="1"/>
  <c r="M738" i="8"/>
  <c r="L738" i="8" s="1"/>
  <c r="M737" i="8"/>
  <c r="M736" i="8"/>
  <c r="M735" i="8"/>
  <c r="O735" i="8" s="1"/>
  <c r="N735" i="8" s="1"/>
  <c r="M734" i="8"/>
  <c r="M733" i="8"/>
  <c r="O733" i="8" s="1"/>
  <c r="N733" i="8" s="1"/>
  <c r="M732" i="8"/>
  <c r="O732" i="8" s="1"/>
  <c r="N732" i="8" s="1"/>
  <c r="L732" i="8"/>
  <c r="M731" i="8"/>
  <c r="M730" i="8"/>
  <c r="L730" i="8" s="1"/>
  <c r="M729" i="8"/>
  <c r="O729" i="8" s="1"/>
  <c r="N729" i="8" s="1"/>
  <c r="L729" i="8"/>
  <c r="M728" i="8"/>
  <c r="O728" i="8" s="1"/>
  <c r="N728" i="8" s="1"/>
  <c r="M727" i="8"/>
  <c r="O727" i="8" s="1"/>
  <c r="N727" i="8" s="1"/>
  <c r="L727" i="8"/>
  <c r="O726" i="8"/>
  <c r="N726" i="8" s="1"/>
  <c r="M726" i="8"/>
  <c r="L726" i="8" s="1"/>
  <c r="M725" i="8"/>
  <c r="O725" i="8" s="1"/>
  <c r="N725" i="8" s="1"/>
  <c r="M724" i="8"/>
  <c r="L724" i="8" s="1"/>
  <c r="M723" i="8"/>
  <c r="O723" i="8" s="1"/>
  <c r="N723" i="8" s="1"/>
  <c r="L723" i="8"/>
  <c r="M722" i="8"/>
  <c r="M721" i="8"/>
  <c r="L721" i="8" s="1"/>
  <c r="M720" i="8"/>
  <c r="O720" i="8" s="1"/>
  <c r="N720" i="8" s="1"/>
  <c r="L720" i="8"/>
  <c r="M719" i="8"/>
  <c r="O719" i="8" s="1"/>
  <c r="N719" i="8" s="1"/>
  <c r="L719" i="8"/>
  <c r="M718" i="8"/>
  <c r="L718" i="8" s="1"/>
  <c r="M717" i="8"/>
  <c r="M716" i="8"/>
  <c r="M715" i="8"/>
  <c r="O715" i="8" s="1"/>
  <c r="N715" i="8" s="1"/>
  <c r="L715" i="8"/>
  <c r="M714" i="8"/>
  <c r="O714" i="8" s="1"/>
  <c r="N714" i="8" s="1"/>
  <c r="M713" i="8"/>
  <c r="M712" i="8"/>
  <c r="L712" i="8" s="1"/>
  <c r="M711" i="8"/>
  <c r="M710" i="8"/>
  <c r="O710" i="8" s="1"/>
  <c r="N710" i="8" s="1"/>
  <c r="L710" i="8"/>
  <c r="M709" i="8"/>
  <c r="O709" i="8" s="1"/>
  <c r="N709" i="8" s="1"/>
  <c r="M708" i="8"/>
  <c r="O708" i="8" s="1"/>
  <c r="N708" i="8" s="1"/>
  <c r="L708" i="8"/>
  <c r="M707" i="8"/>
  <c r="O707" i="8" s="1"/>
  <c r="N707" i="8" s="1"/>
  <c r="M706" i="8"/>
  <c r="L706" i="8" s="1"/>
  <c r="M705" i="8"/>
  <c r="O705" i="8" s="1"/>
  <c r="N705" i="8" s="1"/>
  <c r="L705" i="8"/>
  <c r="M704" i="8"/>
  <c r="O704" i="8" s="1"/>
  <c r="N704" i="8" s="1"/>
  <c r="L704" i="8"/>
  <c r="M703" i="8"/>
  <c r="O703" i="8" s="1"/>
  <c r="N703" i="8" s="1"/>
  <c r="M702" i="8"/>
  <c r="M701" i="8"/>
  <c r="L701" i="8" s="1"/>
  <c r="M700" i="8"/>
  <c r="M699" i="8"/>
  <c r="O699" i="8" s="1"/>
  <c r="N699" i="8" s="1"/>
  <c r="M698" i="8"/>
  <c r="O698" i="8" s="1"/>
  <c r="N698" i="8" s="1"/>
  <c r="L698" i="8"/>
  <c r="M697" i="8"/>
  <c r="M696" i="8"/>
  <c r="L696" i="8" s="1"/>
  <c r="M695" i="8"/>
  <c r="O695" i="8" s="1"/>
  <c r="N695" i="8" s="1"/>
  <c r="L695" i="8"/>
  <c r="M694" i="8"/>
  <c r="O694" i="8" s="1"/>
  <c r="N694" i="8" s="1"/>
  <c r="L694" i="8"/>
  <c r="M693" i="8"/>
  <c r="O693" i="8" s="1"/>
  <c r="N693" i="8" s="1"/>
  <c r="L693" i="8"/>
  <c r="M692" i="8"/>
  <c r="M691" i="8"/>
  <c r="L691" i="8" s="1"/>
  <c r="M690" i="8"/>
  <c r="L690" i="8" s="1"/>
  <c r="M689" i="8"/>
  <c r="O689" i="8" s="1"/>
  <c r="N689" i="8" s="1"/>
  <c r="M688" i="8"/>
  <c r="M687" i="8"/>
  <c r="M686" i="8"/>
  <c r="M685" i="8"/>
  <c r="L685" i="8" s="1"/>
  <c r="M684" i="8"/>
  <c r="O684" i="8" s="1"/>
  <c r="N684" i="8" s="1"/>
  <c r="L684" i="8"/>
  <c r="M683" i="8"/>
  <c r="O683" i="8" s="1"/>
  <c r="N683" i="8" s="1"/>
  <c r="M682" i="8"/>
  <c r="L682" i="8" s="1"/>
  <c r="M681" i="8"/>
  <c r="M680" i="8"/>
  <c r="O680" i="8" s="1"/>
  <c r="N680" i="8" s="1"/>
  <c r="L680" i="8"/>
  <c r="M679" i="8"/>
  <c r="M678" i="8"/>
  <c r="M677" i="8"/>
  <c r="O677" i="8" s="1"/>
  <c r="N677" i="8" s="1"/>
  <c r="L677" i="8"/>
  <c r="M676" i="8"/>
  <c r="L676" i="8" s="1"/>
  <c r="M675" i="8"/>
  <c r="O675" i="8" s="1"/>
  <c r="N675" i="8" s="1"/>
  <c r="L675" i="8"/>
  <c r="M674" i="8"/>
  <c r="O674" i="8" s="1"/>
  <c r="N674" i="8" s="1"/>
  <c r="M673" i="8"/>
  <c r="M672" i="8"/>
  <c r="O672" i="8" s="1"/>
  <c r="N672" i="8" s="1"/>
  <c r="L672" i="8"/>
  <c r="M671" i="8"/>
  <c r="L671" i="8" s="1"/>
  <c r="M670" i="8"/>
  <c r="L670" i="8" s="1"/>
  <c r="M669" i="8"/>
  <c r="O669" i="8" s="1"/>
  <c r="N669" i="8" s="1"/>
  <c r="L669" i="8"/>
  <c r="M668" i="8"/>
  <c r="O668" i="8" s="1"/>
  <c r="N668" i="8" s="1"/>
  <c r="M667" i="8"/>
  <c r="M666" i="8"/>
  <c r="L666" i="8" s="1"/>
  <c r="M665" i="8"/>
  <c r="O665" i="8" s="1"/>
  <c r="N665" i="8" s="1"/>
  <c r="L665" i="8"/>
  <c r="M664" i="8"/>
  <c r="L664" i="8" s="1"/>
  <c r="M663" i="8"/>
  <c r="O663" i="8" s="1"/>
  <c r="N663" i="8" s="1"/>
  <c r="M662" i="8"/>
  <c r="M661" i="8"/>
  <c r="M660" i="8"/>
  <c r="O660" i="8" s="1"/>
  <c r="N660" i="8" s="1"/>
  <c r="M659" i="8"/>
  <c r="M658" i="8"/>
  <c r="M657" i="8"/>
  <c r="O657" i="8" s="1"/>
  <c r="N657" i="8" s="1"/>
  <c r="L657" i="8"/>
  <c r="M656" i="8"/>
  <c r="M655" i="8"/>
  <c r="O655" i="8" s="1"/>
  <c r="N655" i="8" s="1"/>
  <c r="L655" i="8"/>
  <c r="M654" i="8"/>
  <c r="O654" i="8" s="1"/>
  <c r="N654" i="8" s="1"/>
  <c r="L654" i="8"/>
  <c r="M653" i="8"/>
  <c r="O653" i="8" s="1"/>
  <c r="N653" i="8" s="1"/>
  <c r="L653" i="8"/>
  <c r="M652" i="8"/>
  <c r="M651" i="8"/>
  <c r="L651" i="8" s="1"/>
  <c r="M650" i="8"/>
  <c r="M649" i="8"/>
  <c r="M648" i="8"/>
  <c r="O648" i="8" s="1"/>
  <c r="N648" i="8" s="1"/>
  <c r="L648" i="8"/>
  <c r="M647" i="8"/>
  <c r="L647" i="8" s="1"/>
  <c r="M646" i="8"/>
  <c r="L646" i="8" s="1"/>
  <c r="M645" i="8"/>
  <c r="O645" i="8" s="1"/>
  <c r="N645" i="8" s="1"/>
  <c r="L645" i="8"/>
  <c r="M644" i="8"/>
  <c r="L644" i="8" s="1"/>
  <c r="M643" i="8"/>
  <c r="L643" i="8" s="1"/>
  <c r="M642" i="8"/>
  <c r="O642" i="8" s="1"/>
  <c r="N642" i="8" s="1"/>
  <c r="L642" i="8"/>
  <c r="M641" i="8"/>
  <c r="L641" i="8" s="1"/>
  <c r="M640" i="8"/>
  <c r="L640" i="8" s="1"/>
  <c r="M639" i="8"/>
  <c r="O639" i="8" s="1"/>
  <c r="N639" i="8" s="1"/>
  <c r="L639" i="8"/>
  <c r="M638" i="8"/>
  <c r="O638" i="8" s="1"/>
  <c r="N638" i="8" s="1"/>
  <c r="L638" i="8"/>
  <c r="M637" i="8"/>
  <c r="M636" i="8"/>
  <c r="M635" i="8"/>
  <c r="O635" i="8" s="1"/>
  <c r="N635" i="8" s="1"/>
  <c r="L635" i="8"/>
  <c r="M634" i="8"/>
  <c r="O634" i="8" s="1"/>
  <c r="N634" i="8" s="1"/>
  <c r="M633" i="8"/>
  <c r="O633" i="8" s="1"/>
  <c r="N633" i="8" s="1"/>
  <c r="L633" i="8"/>
  <c r="M632" i="8"/>
  <c r="O632" i="8" s="1"/>
  <c r="N632" i="8" s="1"/>
  <c r="M631" i="8"/>
  <c r="M630" i="8"/>
  <c r="L630" i="8" s="1"/>
  <c r="M629" i="8"/>
  <c r="O629" i="8" s="1"/>
  <c r="N629" i="8" s="1"/>
  <c r="L629" i="8"/>
  <c r="M628" i="8"/>
  <c r="O628" i="8" s="1"/>
  <c r="N628" i="8" s="1"/>
  <c r="L628" i="8"/>
  <c r="M627" i="8"/>
  <c r="O627" i="8" s="1"/>
  <c r="N627" i="8" s="1"/>
  <c r="L627" i="8"/>
  <c r="M626" i="8"/>
  <c r="L626" i="8" s="1"/>
  <c r="M625" i="8"/>
  <c r="O625" i="8" s="1"/>
  <c r="N625" i="8" s="1"/>
  <c r="M624" i="8"/>
  <c r="O624" i="8" s="1"/>
  <c r="N624" i="8" s="1"/>
  <c r="L624" i="8"/>
  <c r="M623" i="8"/>
  <c r="O623" i="8" s="1"/>
  <c r="N623" i="8" s="1"/>
  <c r="M622" i="8"/>
  <c r="L622" i="8" s="1"/>
  <c r="M621" i="8"/>
  <c r="M620" i="8"/>
  <c r="O620" i="8" s="1"/>
  <c r="N620" i="8" s="1"/>
  <c r="L620" i="8"/>
  <c r="M619" i="8"/>
  <c r="L619" i="8" s="1"/>
  <c r="M618" i="8"/>
  <c r="O618" i="8" s="1"/>
  <c r="N618" i="8" s="1"/>
  <c r="M617" i="8"/>
  <c r="L617" i="8" s="1"/>
  <c r="M616" i="8"/>
  <c r="M615" i="8"/>
  <c r="O615" i="8" s="1"/>
  <c r="N615" i="8" s="1"/>
  <c r="M614" i="8"/>
  <c r="L614" i="8" s="1"/>
  <c r="M613" i="8"/>
  <c r="O613" i="8" s="1"/>
  <c r="N613" i="8" s="1"/>
  <c r="L613" i="8"/>
  <c r="M612" i="8"/>
  <c r="O612" i="8" s="1"/>
  <c r="N612" i="8" s="1"/>
  <c r="M611" i="8"/>
  <c r="M610" i="8"/>
  <c r="L610" i="8" s="1"/>
  <c r="M609" i="8"/>
  <c r="O609" i="8" s="1"/>
  <c r="N609" i="8" s="1"/>
  <c r="L609" i="8"/>
  <c r="M608" i="8"/>
  <c r="M607" i="8"/>
  <c r="O607" i="8" s="1"/>
  <c r="N607" i="8" s="1"/>
  <c r="M606" i="8"/>
  <c r="M605" i="8"/>
  <c r="O605" i="8" s="1"/>
  <c r="N605" i="8" s="1"/>
  <c r="L605" i="8"/>
  <c r="M604" i="8"/>
  <c r="L604" i="8" s="1"/>
  <c r="M603" i="8"/>
  <c r="O603" i="8" s="1"/>
  <c r="N603" i="8" s="1"/>
  <c r="M602" i="8"/>
  <c r="O602" i="8" s="1"/>
  <c r="N602" i="8" s="1"/>
  <c r="L602" i="8"/>
  <c r="M601" i="8"/>
  <c r="L601" i="8" s="1"/>
  <c r="M600" i="8"/>
  <c r="M599" i="8"/>
  <c r="L599" i="8" s="1"/>
  <c r="M598" i="8"/>
  <c r="M597" i="8"/>
  <c r="M596" i="8"/>
  <c r="L596" i="8" s="1"/>
  <c r="M595" i="8"/>
  <c r="O595" i="8" s="1"/>
  <c r="N595" i="8" s="1"/>
  <c r="M594" i="8"/>
  <c r="O594" i="8" s="1"/>
  <c r="N594" i="8" s="1"/>
  <c r="M593" i="8"/>
  <c r="L593" i="8" s="1"/>
  <c r="M592" i="8"/>
  <c r="O592" i="8" s="1"/>
  <c r="N592" i="8" s="1"/>
  <c r="L592" i="8"/>
  <c r="M591" i="8"/>
  <c r="L591" i="8" s="1"/>
  <c r="M590" i="8"/>
  <c r="O590" i="8" s="1"/>
  <c r="N590" i="8" s="1"/>
  <c r="L590" i="8"/>
  <c r="M589" i="8"/>
  <c r="L589" i="8" s="1"/>
  <c r="M588" i="8"/>
  <c r="M587" i="8"/>
  <c r="O587" i="8" s="1"/>
  <c r="N587" i="8" s="1"/>
  <c r="L587" i="8"/>
  <c r="M586" i="8"/>
  <c r="M585" i="8"/>
  <c r="L585" i="8" s="1"/>
  <c r="M584" i="8"/>
  <c r="O584" i="8" s="1"/>
  <c r="N584" i="8" s="1"/>
  <c r="L584" i="8"/>
  <c r="M583" i="8"/>
  <c r="L583" i="8" s="1"/>
  <c r="M582" i="8"/>
  <c r="M581" i="8"/>
  <c r="L581" i="8" s="1"/>
  <c r="M580" i="8"/>
  <c r="O580" i="8" s="1"/>
  <c r="N580" i="8" s="1"/>
  <c r="L580" i="8"/>
  <c r="M579" i="8"/>
  <c r="M578" i="8"/>
  <c r="O578" i="8" s="1"/>
  <c r="N578" i="8" s="1"/>
  <c r="L578" i="8"/>
  <c r="M577" i="8"/>
  <c r="O577" i="8" s="1"/>
  <c r="N577" i="8" s="1"/>
  <c r="L577" i="8"/>
  <c r="M576" i="8"/>
  <c r="M575" i="8"/>
  <c r="L575" i="8" s="1"/>
  <c r="M574" i="8"/>
  <c r="O574" i="8" s="1"/>
  <c r="N574" i="8" s="1"/>
  <c r="L574" i="8"/>
  <c r="M573" i="8"/>
  <c r="O573" i="8" s="1"/>
  <c r="N573" i="8" s="1"/>
  <c r="L573" i="8"/>
  <c r="M572" i="8"/>
  <c r="O572" i="8" s="1"/>
  <c r="N572" i="8" s="1"/>
  <c r="M571" i="8"/>
  <c r="O571" i="8" s="1"/>
  <c r="N571" i="8" s="1"/>
  <c r="L571" i="8"/>
  <c r="M570" i="8"/>
  <c r="L570" i="8" s="1"/>
  <c r="M569" i="8"/>
  <c r="L569" i="8" s="1"/>
  <c r="M568" i="8"/>
  <c r="O568" i="8" s="1"/>
  <c r="N568" i="8" s="1"/>
  <c r="L568" i="8"/>
  <c r="M567" i="8"/>
  <c r="M566" i="8"/>
  <c r="O566" i="8" s="1"/>
  <c r="N566" i="8" s="1"/>
  <c r="L566" i="8"/>
  <c r="M565" i="8"/>
  <c r="O565" i="8" s="1"/>
  <c r="N565" i="8" s="1"/>
  <c r="L565" i="8"/>
  <c r="M564" i="8"/>
  <c r="L564" i="8" s="1"/>
  <c r="M563" i="8"/>
  <c r="O563" i="8" s="1"/>
  <c r="N563" i="8" s="1"/>
  <c r="L563" i="8"/>
  <c r="M562" i="8"/>
  <c r="O562" i="8" s="1"/>
  <c r="N562" i="8" s="1"/>
  <c r="L562" i="8"/>
  <c r="M561" i="8"/>
  <c r="L561" i="8" s="1"/>
  <c r="O560" i="8"/>
  <c r="N560" i="8" s="1"/>
  <c r="M560" i="8"/>
  <c r="L560" i="8"/>
  <c r="M559" i="8"/>
  <c r="O559" i="8" s="1"/>
  <c r="N559" i="8" s="1"/>
  <c r="L559" i="8"/>
  <c r="M558" i="8"/>
  <c r="O558" i="8" s="1"/>
  <c r="N558" i="8" s="1"/>
  <c r="M557" i="8"/>
  <c r="O557" i="8" s="1"/>
  <c r="N557" i="8" s="1"/>
  <c r="M556" i="8"/>
  <c r="O556" i="8" s="1"/>
  <c r="N556" i="8" s="1"/>
  <c r="M555" i="8"/>
  <c r="L555" i="8" s="1"/>
  <c r="M554" i="8"/>
  <c r="O554" i="8" s="1"/>
  <c r="N554" i="8" s="1"/>
  <c r="L554" i="8"/>
  <c r="M553" i="8"/>
  <c r="O553" i="8" s="1"/>
  <c r="N553" i="8" s="1"/>
  <c r="M552" i="8"/>
  <c r="M551" i="8"/>
  <c r="O551" i="8" s="1"/>
  <c r="N551" i="8" s="1"/>
  <c r="L551" i="8"/>
  <c r="M550" i="8"/>
  <c r="O550" i="8" s="1"/>
  <c r="N550" i="8" s="1"/>
  <c r="L550" i="8"/>
  <c r="M549" i="8"/>
  <c r="L549" i="8" s="1"/>
  <c r="M548" i="8"/>
  <c r="O548" i="8" s="1"/>
  <c r="N548" i="8" s="1"/>
  <c r="L548" i="8"/>
  <c r="M547" i="8"/>
  <c r="L547" i="8" s="1"/>
  <c r="M546" i="8"/>
  <c r="O546" i="8" s="1"/>
  <c r="N546" i="8" s="1"/>
  <c r="M545" i="8"/>
  <c r="O545" i="8" s="1"/>
  <c r="N545" i="8" s="1"/>
  <c r="L545" i="8"/>
  <c r="M544" i="8"/>
  <c r="O544" i="8" s="1"/>
  <c r="N544" i="8" s="1"/>
  <c r="L544" i="8"/>
  <c r="M543" i="8"/>
  <c r="M542" i="8"/>
  <c r="L542" i="8" s="1"/>
  <c r="M541" i="8"/>
  <c r="O541" i="8" s="1"/>
  <c r="N541" i="8" s="1"/>
  <c r="M540" i="8"/>
  <c r="O540" i="8" s="1"/>
  <c r="N540" i="8" s="1"/>
  <c r="L540" i="8"/>
  <c r="M539" i="8"/>
  <c r="O539" i="8" s="1"/>
  <c r="N539" i="8" s="1"/>
  <c r="L539" i="8"/>
  <c r="M538" i="8"/>
  <c r="O538" i="8" s="1"/>
  <c r="N538" i="8" s="1"/>
  <c r="L538" i="8"/>
  <c r="M537" i="8"/>
  <c r="O537" i="8" s="1"/>
  <c r="N537" i="8" s="1"/>
  <c r="M536" i="8"/>
  <c r="L536" i="8" s="1"/>
  <c r="M535" i="8"/>
  <c r="O535" i="8" s="1"/>
  <c r="N535" i="8" s="1"/>
  <c r="M534" i="8"/>
  <c r="O534" i="8" s="1"/>
  <c r="N534" i="8" s="1"/>
  <c r="M533" i="8"/>
  <c r="M532" i="8"/>
  <c r="O532" i="8" s="1"/>
  <c r="N532" i="8" s="1"/>
  <c r="L532" i="8"/>
  <c r="M531" i="8"/>
  <c r="L531" i="8" s="1"/>
  <c r="M530" i="8"/>
  <c r="O530" i="8" s="1"/>
  <c r="N530" i="8" s="1"/>
  <c r="L530" i="8"/>
  <c r="M529" i="8"/>
  <c r="O529" i="8" s="1"/>
  <c r="N529" i="8" s="1"/>
  <c r="L529" i="8"/>
  <c r="M528" i="8"/>
  <c r="O528" i="8" s="1"/>
  <c r="N528" i="8" s="1"/>
  <c r="L528" i="8"/>
  <c r="M527" i="8"/>
  <c r="O527" i="8" s="1"/>
  <c r="N527" i="8" s="1"/>
  <c r="L527" i="8"/>
  <c r="M526" i="8"/>
  <c r="O526" i="8" s="1"/>
  <c r="N526" i="8" s="1"/>
  <c r="M525" i="8"/>
  <c r="L525" i="8" s="1"/>
  <c r="O524" i="8"/>
  <c r="N524" i="8" s="1"/>
  <c r="M524" i="8"/>
  <c r="L524" i="8" s="1"/>
  <c r="M523" i="8"/>
  <c r="M522" i="8"/>
  <c r="M521" i="8"/>
  <c r="L521" i="8" s="1"/>
  <c r="M520" i="8"/>
  <c r="M519" i="8"/>
  <c r="O519" i="8" s="1"/>
  <c r="N519" i="8" s="1"/>
  <c r="L519" i="8"/>
  <c r="M518" i="8"/>
  <c r="M517" i="8"/>
  <c r="M516" i="8"/>
  <c r="L516" i="8" s="1"/>
  <c r="M515" i="8"/>
  <c r="O515" i="8" s="1"/>
  <c r="N515" i="8" s="1"/>
  <c r="M514" i="8"/>
  <c r="O514" i="8" s="1"/>
  <c r="N514" i="8" s="1"/>
  <c r="M513" i="8"/>
  <c r="O513" i="8" s="1"/>
  <c r="N513" i="8" s="1"/>
  <c r="L513" i="8"/>
  <c r="M512" i="8"/>
  <c r="O512" i="8" s="1"/>
  <c r="N512" i="8" s="1"/>
  <c r="L512" i="8"/>
  <c r="M511" i="8"/>
  <c r="O511" i="8" s="1"/>
  <c r="N511" i="8" s="1"/>
  <c r="L511" i="8"/>
  <c r="M510" i="8"/>
  <c r="O510" i="8" s="1"/>
  <c r="N510" i="8" s="1"/>
  <c r="M509" i="8"/>
  <c r="O509" i="8" s="1"/>
  <c r="N509" i="8" s="1"/>
  <c r="L509" i="8"/>
  <c r="M508" i="8"/>
  <c r="O508" i="8" s="1"/>
  <c r="N508" i="8" s="1"/>
  <c r="M507" i="8"/>
  <c r="M506" i="8"/>
  <c r="O506" i="8" s="1"/>
  <c r="N506" i="8" s="1"/>
  <c r="M505" i="8"/>
  <c r="O505" i="8" s="1"/>
  <c r="N505" i="8" s="1"/>
  <c r="L505" i="8"/>
  <c r="M504" i="8"/>
  <c r="O504" i="8" s="1"/>
  <c r="N504" i="8" s="1"/>
  <c r="L504" i="8"/>
  <c r="M503" i="8"/>
  <c r="M502" i="8"/>
  <c r="L502" i="8" s="1"/>
  <c r="M501" i="8"/>
  <c r="O501" i="8" s="1"/>
  <c r="N501" i="8" s="1"/>
  <c r="L501" i="8"/>
  <c r="O500" i="8"/>
  <c r="N500" i="8" s="1"/>
  <c r="M500" i="8"/>
  <c r="L500" i="8"/>
  <c r="M499" i="8"/>
  <c r="O499" i="8" s="1"/>
  <c r="N499" i="8" s="1"/>
  <c r="L499" i="8"/>
  <c r="M498" i="8"/>
  <c r="O498" i="8" s="1"/>
  <c r="N498" i="8" s="1"/>
  <c r="M497" i="8"/>
  <c r="L497" i="8" s="1"/>
  <c r="M496" i="8"/>
  <c r="O496" i="8" s="1"/>
  <c r="N496" i="8" s="1"/>
  <c r="L496" i="8"/>
  <c r="M495" i="8"/>
  <c r="O495" i="8" s="1"/>
  <c r="N495" i="8" s="1"/>
  <c r="M494" i="8"/>
  <c r="O494" i="8" s="1"/>
  <c r="N494" i="8" s="1"/>
  <c r="L494" i="8"/>
  <c r="M493" i="8"/>
  <c r="M492" i="8"/>
  <c r="L492" i="8" s="1"/>
  <c r="M491" i="8"/>
  <c r="O491" i="8" s="1"/>
  <c r="N491" i="8" s="1"/>
  <c r="M490" i="8"/>
  <c r="O490" i="8" s="1"/>
  <c r="N490" i="8" s="1"/>
  <c r="L490" i="8"/>
  <c r="M489" i="8"/>
  <c r="O489" i="8" s="1"/>
  <c r="N489" i="8" s="1"/>
  <c r="M488" i="8"/>
  <c r="O488" i="8" s="1"/>
  <c r="N488" i="8" s="1"/>
  <c r="L488" i="8"/>
  <c r="M487" i="8"/>
  <c r="L487" i="8" s="1"/>
  <c r="M486" i="8"/>
  <c r="L486" i="8" s="1"/>
  <c r="M485" i="8"/>
  <c r="O485" i="8" s="1"/>
  <c r="N485" i="8" s="1"/>
  <c r="M484" i="8"/>
  <c r="O484" i="8" s="1"/>
  <c r="N484" i="8" s="1"/>
  <c r="L484" i="8"/>
  <c r="M483" i="8"/>
  <c r="M482" i="8"/>
  <c r="M481" i="8"/>
  <c r="M480" i="8"/>
  <c r="O480" i="8" s="1"/>
  <c r="N480" i="8" s="1"/>
  <c r="L480" i="8"/>
  <c r="M479" i="8"/>
  <c r="O479" i="8" s="1"/>
  <c r="N479" i="8" s="1"/>
  <c r="L479" i="8"/>
  <c r="M478" i="8"/>
  <c r="M477" i="8"/>
  <c r="O477" i="8" s="1"/>
  <c r="N477" i="8" s="1"/>
  <c r="M476" i="8"/>
  <c r="M475" i="8"/>
  <c r="L475" i="8" s="1"/>
  <c r="M474" i="8"/>
  <c r="L474" i="8" s="1"/>
  <c r="M473" i="8"/>
  <c r="O473" i="8" s="1"/>
  <c r="N473" i="8" s="1"/>
  <c r="M472" i="8"/>
  <c r="L472" i="8" s="1"/>
  <c r="M471" i="8"/>
  <c r="O471" i="8" s="1"/>
  <c r="N471" i="8" s="1"/>
  <c r="L471" i="8"/>
  <c r="M470" i="8"/>
  <c r="L470" i="8" s="1"/>
  <c r="M469" i="8"/>
  <c r="O469" i="8" s="1"/>
  <c r="N469" i="8" s="1"/>
  <c r="L469" i="8"/>
  <c r="M468" i="8"/>
  <c r="O468" i="8" s="1"/>
  <c r="N468" i="8" s="1"/>
  <c r="M467" i="8"/>
  <c r="O467" i="8" s="1"/>
  <c r="N467" i="8" s="1"/>
  <c r="L467" i="8"/>
  <c r="M466" i="8"/>
  <c r="L466" i="8" s="1"/>
  <c r="M465" i="8"/>
  <c r="O465" i="8" s="1"/>
  <c r="N465" i="8" s="1"/>
  <c r="L465" i="8"/>
  <c r="M464" i="8"/>
  <c r="O464" i="8" s="1"/>
  <c r="N464" i="8" s="1"/>
  <c r="L464" i="8"/>
  <c r="M463" i="8"/>
  <c r="O463" i="8" s="1"/>
  <c r="N463" i="8" s="1"/>
  <c r="M462" i="8"/>
  <c r="O462" i="8" s="1"/>
  <c r="N462" i="8" s="1"/>
  <c r="L462" i="8"/>
  <c r="M461" i="8"/>
  <c r="O461" i="8" s="1"/>
  <c r="N461" i="8" s="1"/>
  <c r="M460" i="8"/>
  <c r="O460" i="8" s="1"/>
  <c r="N460" i="8" s="1"/>
  <c r="M459" i="8"/>
  <c r="O459" i="8" s="1"/>
  <c r="N459" i="8" s="1"/>
  <c r="L459" i="8"/>
  <c r="M458" i="8"/>
  <c r="M457" i="8"/>
  <c r="O457" i="8" s="1"/>
  <c r="N457" i="8" s="1"/>
  <c r="M456" i="8"/>
  <c r="O456" i="8" s="1"/>
  <c r="N456" i="8" s="1"/>
  <c r="L456" i="8"/>
  <c r="M455" i="8"/>
  <c r="O455" i="8" s="1"/>
  <c r="N455" i="8" s="1"/>
  <c r="L455" i="8"/>
  <c r="M454" i="8"/>
  <c r="O454" i="8" s="1"/>
  <c r="N454" i="8" s="1"/>
  <c r="L454" i="8"/>
  <c r="M453" i="8"/>
  <c r="M452" i="8"/>
  <c r="L452" i="8" s="1"/>
  <c r="M451" i="8"/>
  <c r="O451" i="8" s="1"/>
  <c r="N451" i="8" s="1"/>
  <c r="L451" i="8"/>
  <c r="O450" i="8"/>
  <c r="N450" i="8" s="1"/>
  <c r="M450" i="8"/>
  <c r="L450" i="8" s="1"/>
  <c r="M449" i="8"/>
  <c r="O449" i="8" s="1"/>
  <c r="N449" i="8" s="1"/>
  <c r="L449" i="8"/>
  <c r="M448" i="8"/>
  <c r="M447" i="8"/>
  <c r="L447" i="8" s="1"/>
  <c r="M446" i="8"/>
  <c r="O446" i="8" s="1"/>
  <c r="N446" i="8" s="1"/>
  <c r="L446" i="8"/>
  <c r="M445" i="8"/>
  <c r="O445" i="8" s="1"/>
  <c r="N445" i="8" s="1"/>
  <c r="L445" i="8"/>
  <c r="M444" i="8"/>
  <c r="O444" i="8" s="1"/>
  <c r="N444" i="8" s="1"/>
  <c r="L444" i="8"/>
  <c r="M443" i="8"/>
  <c r="M442" i="8"/>
  <c r="M441" i="8"/>
  <c r="O441" i="8" s="1"/>
  <c r="N441" i="8" s="1"/>
  <c r="M440" i="8"/>
  <c r="O440" i="8" s="1"/>
  <c r="N440" i="8" s="1"/>
  <c r="L440" i="8"/>
  <c r="O439" i="8"/>
  <c r="N439" i="8" s="1"/>
  <c r="M439" i="8"/>
  <c r="L439" i="8" s="1"/>
  <c r="M438" i="8"/>
  <c r="O438" i="8" s="1"/>
  <c r="N438" i="8" s="1"/>
  <c r="M437" i="8"/>
  <c r="L437" i="8" s="1"/>
  <c r="M436" i="8"/>
  <c r="L436" i="8" s="1"/>
  <c r="M435" i="8"/>
  <c r="O435" i="8" s="1"/>
  <c r="N435" i="8" s="1"/>
  <c r="L435" i="8"/>
  <c r="M434" i="8"/>
  <c r="O434" i="8" s="1"/>
  <c r="N434" i="8" s="1"/>
  <c r="L434" i="8"/>
  <c r="M433" i="8"/>
  <c r="O433" i="8" s="1"/>
  <c r="N433" i="8" s="1"/>
  <c r="L433" i="8"/>
  <c r="M432" i="8"/>
  <c r="L432" i="8" s="1"/>
  <c r="M431" i="8"/>
  <c r="M430" i="8"/>
  <c r="M429" i="8"/>
  <c r="O429" i="8" s="1"/>
  <c r="N429" i="8" s="1"/>
  <c r="M428" i="8"/>
  <c r="L428" i="8" s="1"/>
  <c r="M427" i="8"/>
  <c r="L427" i="8" s="1"/>
  <c r="M426" i="8"/>
  <c r="O426" i="8" s="1"/>
  <c r="N426" i="8" s="1"/>
  <c r="M425" i="8"/>
  <c r="O425" i="8" s="1"/>
  <c r="N425" i="8" s="1"/>
  <c r="L425" i="8"/>
  <c r="M424" i="8"/>
  <c r="O424" i="8" s="1"/>
  <c r="N424" i="8" s="1"/>
  <c r="M423" i="8"/>
  <c r="O423" i="8" s="1"/>
  <c r="N423" i="8" s="1"/>
  <c r="M422" i="8"/>
  <c r="L422" i="8" s="1"/>
  <c r="M421" i="8"/>
  <c r="O421" i="8" s="1"/>
  <c r="N421" i="8" s="1"/>
  <c r="L421" i="8"/>
  <c r="M420" i="8"/>
  <c r="M419" i="8"/>
  <c r="O419" i="8" s="1"/>
  <c r="N419" i="8" s="1"/>
  <c r="L419" i="8"/>
  <c r="M418" i="8"/>
  <c r="O417" i="8"/>
  <c r="N417" i="8" s="1"/>
  <c r="M417" i="8"/>
  <c r="L417" i="8" s="1"/>
  <c r="M416" i="8"/>
  <c r="O416" i="8" s="1"/>
  <c r="N416" i="8" s="1"/>
  <c r="L416" i="8"/>
  <c r="M415" i="8"/>
  <c r="O415" i="8" s="1"/>
  <c r="N415" i="8" s="1"/>
  <c r="M414" i="8"/>
  <c r="O414" i="8" s="1"/>
  <c r="N414" i="8" s="1"/>
  <c r="M413" i="8"/>
  <c r="O413" i="8" s="1"/>
  <c r="N413" i="8" s="1"/>
  <c r="L413" i="8"/>
  <c r="M412" i="8"/>
  <c r="L412" i="8" s="1"/>
  <c r="M411" i="8"/>
  <c r="M410" i="8"/>
  <c r="M409" i="8"/>
  <c r="O409" i="8" s="1"/>
  <c r="N409" i="8" s="1"/>
  <c r="M408" i="8"/>
  <c r="O408" i="8" s="1"/>
  <c r="N408" i="8" s="1"/>
  <c r="L408" i="8"/>
  <c r="M407" i="8"/>
  <c r="L407" i="8" s="1"/>
  <c r="M406" i="8"/>
  <c r="O406" i="8" s="1"/>
  <c r="N406" i="8" s="1"/>
  <c r="L406" i="8"/>
  <c r="M405" i="8"/>
  <c r="O405" i="8" s="1"/>
  <c r="N405" i="8" s="1"/>
  <c r="M404" i="8"/>
  <c r="O404" i="8" s="1"/>
  <c r="N404" i="8" s="1"/>
  <c r="L404" i="8"/>
  <c r="M403" i="8"/>
  <c r="O403" i="8" s="1"/>
  <c r="N403" i="8" s="1"/>
  <c r="L403" i="8"/>
  <c r="M402" i="8"/>
  <c r="O402" i="8" s="1"/>
  <c r="N402" i="8" s="1"/>
  <c r="M401" i="8"/>
  <c r="O401" i="8" s="1"/>
  <c r="N401" i="8" s="1"/>
  <c r="M400" i="8"/>
  <c r="O400" i="8" s="1"/>
  <c r="N400" i="8" s="1"/>
  <c r="L400" i="8"/>
  <c r="M399" i="8"/>
  <c r="M398" i="8"/>
  <c r="M397" i="8"/>
  <c r="O397" i="8" s="1"/>
  <c r="N397" i="8" s="1"/>
  <c r="L397" i="8"/>
  <c r="M396" i="8"/>
  <c r="L396" i="8" s="1"/>
  <c r="M395" i="8"/>
  <c r="L395" i="8" s="1"/>
  <c r="M394" i="8"/>
  <c r="O394" i="8" s="1"/>
  <c r="N394" i="8" s="1"/>
  <c r="L394" i="8"/>
  <c r="M393" i="8"/>
  <c r="O393" i="8" s="1"/>
  <c r="N393" i="8" s="1"/>
  <c r="L393" i="8"/>
  <c r="M392" i="8"/>
  <c r="O392" i="8" s="1"/>
  <c r="N392" i="8" s="1"/>
  <c r="L392" i="8"/>
  <c r="M391" i="8"/>
  <c r="O391" i="8" s="1"/>
  <c r="N391" i="8" s="1"/>
  <c r="M390" i="8"/>
  <c r="L390" i="8" s="1"/>
  <c r="M389" i="8"/>
  <c r="O389" i="8" s="1"/>
  <c r="N389" i="8" s="1"/>
  <c r="M388" i="8"/>
  <c r="L388" i="8" s="1"/>
  <c r="M387" i="8"/>
  <c r="O387" i="8" s="1"/>
  <c r="N387" i="8" s="1"/>
  <c r="L387" i="8"/>
  <c r="M386" i="8"/>
  <c r="O386" i="8" s="1"/>
  <c r="N386" i="8" s="1"/>
  <c r="L386" i="8"/>
  <c r="M385" i="8"/>
  <c r="O385" i="8" s="1"/>
  <c r="N385" i="8" s="1"/>
  <c r="M384" i="8"/>
  <c r="O384" i="8" s="1"/>
  <c r="N384" i="8" s="1"/>
  <c r="M383" i="8"/>
  <c r="O383" i="8" s="1"/>
  <c r="N383" i="8" s="1"/>
  <c r="L383" i="8"/>
  <c r="M382" i="8"/>
  <c r="L382" i="8" s="1"/>
  <c r="M381" i="8"/>
  <c r="O381" i="8" s="1"/>
  <c r="N381" i="8" s="1"/>
  <c r="L381" i="8"/>
  <c r="M380" i="8"/>
  <c r="O380" i="8" s="1"/>
  <c r="N380" i="8" s="1"/>
  <c r="M379" i="8"/>
  <c r="O379" i="8" s="1"/>
  <c r="N379" i="8" s="1"/>
  <c r="M378" i="8"/>
  <c r="O378" i="8" s="1"/>
  <c r="N378" i="8" s="1"/>
  <c r="L378" i="8"/>
  <c r="M377" i="8"/>
  <c r="O377" i="8" s="1"/>
  <c r="N377" i="8" s="1"/>
  <c r="M376" i="8"/>
  <c r="O376" i="8" s="1"/>
  <c r="N376" i="8" s="1"/>
  <c r="L376" i="8"/>
  <c r="M375" i="8"/>
  <c r="O375" i="8" s="1"/>
  <c r="N375" i="8" s="1"/>
  <c r="L375" i="8"/>
  <c r="M374" i="8"/>
  <c r="M373" i="8"/>
  <c r="O373" i="8" s="1"/>
  <c r="N373" i="8" s="1"/>
  <c r="L373" i="8"/>
  <c r="M372" i="8"/>
  <c r="O372" i="8" s="1"/>
  <c r="N372" i="8" s="1"/>
  <c r="M371" i="8"/>
  <c r="O371" i="8" s="1"/>
  <c r="N371" i="8" s="1"/>
  <c r="M370" i="8"/>
  <c r="O370" i="8" s="1"/>
  <c r="N370" i="8" s="1"/>
  <c r="L370" i="8"/>
  <c r="M369" i="8"/>
  <c r="L369" i="8" s="1"/>
  <c r="M368" i="8"/>
  <c r="O368" i="8" s="1"/>
  <c r="N368" i="8" s="1"/>
  <c r="L368" i="8"/>
  <c r="M367" i="8"/>
  <c r="L367" i="8" s="1"/>
  <c r="M366" i="8"/>
  <c r="O366" i="8" s="1"/>
  <c r="N366" i="8" s="1"/>
  <c r="M365" i="8"/>
  <c r="O365" i="8" s="1"/>
  <c r="N365" i="8" s="1"/>
  <c r="L365" i="8"/>
  <c r="M364" i="8"/>
  <c r="O364" i="8" s="1"/>
  <c r="N364" i="8" s="1"/>
  <c r="L364" i="8"/>
  <c r="M363" i="8"/>
  <c r="O363" i="8" s="1"/>
  <c r="N363" i="8" s="1"/>
  <c r="M362" i="8"/>
  <c r="O362" i="8" s="1"/>
  <c r="N362" i="8" s="1"/>
  <c r="L362" i="8"/>
  <c r="M361" i="8"/>
  <c r="O361" i="8" s="1"/>
  <c r="N361" i="8" s="1"/>
  <c r="L361" i="8"/>
  <c r="M360" i="8"/>
  <c r="L360" i="8" s="1"/>
  <c r="M359" i="8"/>
  <c r="O359" i="8" s="1"/>
  <c r="N359" i="8" s="1"/>
  <c r="M358" i="8"/>
  <c r="O358" i="8" s="1"/>
  <c r="N358" i="8" s="1"/>
  <c r="L358" i="8"/>
  <c r="M357" i="8"/>
  <c r="O357" i="8" s="1"/>
  <c r="N357" i="8" s="1"/>
  <c r="M356" i="8"/>
  <c r="O356" i="8" s="1"/>
  <c r="N356" i="8" s="1"/>
  <c r="M355" i="8"/>
  <c r="O355" i="8" s="1"/>
  <c r="N355" i="8" s="1"/>
  <c r="M354" i="8"/>
  <c r="O354" i="8" s="1"/>
  <c r="N354" i="8" s="1"/>
  <c r="M353" i="8"/>
  <c r="M352" i="8"/>
  <c r="O352" i="8" s="1"/>
  <c r="N352" i="8" s="1"/>
  <c r="L352" i="8"/>
  <c r="M351" i="8"/>
  <c r="O351" i="8" s="1"/>
  <c r="N351" i="8" s="1"/>
  <c r="L351" i="8"/>
  <c r="M350" i="8"/>
  <c r="O350" i="8" s="1"/>
  <c r="N350" i="8" s="1"/>
  <c r="L350" i="8"/>
  <c r="M349" i="8"/>
  <c r="L349" i="8" s="1"/>
  <c r="M348" i="8"/>
  <c r="L348" i="8" s="1"/>
  <c r="M347" i="8"/>
  <c r="O347" i="8" s="1"/>
  <c r="N347" i="8" s="1"/>
  <c r="M346" i="8"/>
  <c r="O346" i="8" s="1"/>
  <c r="N346" i="8" s="1"/>
  <c r="M345" i="8"/>
  <c r="M344" i="8"/>
  <c r="M343" i="8"/>
  <c r="L343" i="8" s="1"/>
  <c r="M342" i="8"/>
  <c r="O342" i="8" s="1"/>
  <c r="N342" i="8" s="1"/>
  <c r="L342" i="8"/>
  <c r="M341" i="8"/>
  <c r="M340" i="8"/>
  <c r="O340" i="8" s="1"/>
  <c r="N340" i="8" s="1"/>
  <c r="M339" i="8"/>
  <c r="O339" i="8" s="1"/>
  <c r="N339" i="8" s="1"/>
  <c r="L339" i="8"/>
  <c r="M338" i="8"/>
  <c r="O338" i="8" s="1"/>
  <c r="N338" i="8" s="1"/>
  <c r="L338" i="8"/>
  <c r="M337" i="8"/>
  <c r="L337" i="8" s="1"/>
  <c r="M336" i="8"/>
  <c r="O336" i="8" s="1"/>
  <c r="N336" i="8" s="1"/>
  <c r="L336" i="8"/>
  <c r="M335" i="8"/>
  <c r="M334" i="8"/>
  <c r="O334" i="8" s="1"/>
  <c r="N334" i="8" s="1"/>
  <c r="L334" i="8"/>
  <c r="M333" i="8"/>
  <c r="O333" i="8" s="1"/>
  <c r="N333" i="8" s="1"/>
  <c r="L333" i="8"/>
  <c r="M332" i="8"/>
  <c r="L332" i="8" s="1"/>
  <c r="M331" i="8"/>
  <c r="O331" i="8" s="1"/>
  <c r="N331" i="8" s="1"/>
  <c r="L331" i="8"/>
  <c r="M330" i="8"/>
  <c r="O330" i="8" s="1"/>
  <c r="N330" i="8" s="1"/>
  <c r="L330" i="8"/>
  <c r="M329" i="8"/>
  <c r="O329" i="8" s="1"/>
  <c r="N329" i="8" s="1"/>
  <c r="L329" i="8"/>
  <c r="M328" i="8"/>
  <c r="L328" i="8" s="1"/>
  <c r="M327" i="8"/>
  <c r="L327" i="8" s="1"/>
  <c r="M326" i="8"/>
  <c r="O326" i="8" s="1"/>
  <c r="N326" i="8" s="1"/>
  <c r="L326" i="8"/>
  <c r="M325" i="8"/>
  <c r="O325" i="8" s="1"/>
  <c r="N325" i="8" s="1"/>
  <c r="M324" i="8"/>
  <c r="O324" i="8" s="1"/>
  <c r="N324" i="8" s="1"/>
  <c r="L324" i="8"/>
  <c r="M323" i="8"/>
  <c r="L323" i="8" s="1"/>
  <c r="M322" i="8"/>
  <c r="L322" i="8" s="1"/>
  <c r="M321" i="8"/>
  <c r="O321" i="8" s="1"/>
  <c r="N321" i="8" s="1"/>
  <c r="L321" i="8"/>
  <c r="M320" i="8"/>
  <c r="L320" i="8" s="1"/>
  <c r="M319" i="8"/>
  <c r="O319" i="8" s="1"/>
  <c r="N319" i="8" s="1"/>
  <c r="M318" i="8"/>
  <c r="O318" i="8" s="1"/>
  <c r="N318" i="8" s="1"/>
  <c r="M317" i="8"/>
  <c r="M316" i="8"/>
  <c r="O316" i="8" s="1"/>
  <c r="N316" i="8" s="1"/>
  <c r="L316" i="8"/>
  <c r="M315" i="8"/>
  <c r="O315" i="8" s="1"/>
  <c r="N315" i="8" s="1"/>
  <c r="M314" i="8"/>
  <c r="O314" i="8" s="1"/>
  <c r="N314" i="8" s="1"/>
  <c r="L314" i="8"/>
  <c r="M313" i="8"/>
  <c r="L313" i="8" s="1"/>
  <c r="M312" i="8"/>
  <c r="L312" i="8" s="1"/>
  <c r="M311" i="8"/>
  <c r="O311" i="8" s="1"/>
  <c r="N311" i="8" s="1"/>
  <c r="L311" i="8"/>
  <c r="M310" i="8"/>
  <c r="O310" i="8" s="1"/>
  <c r="N310" i="8" s="1"/>
  <c r="L310" i="8"/>
  <c r="M309" i="8"/>
  <c r="L309" i="8" s="1"/>
  <c r="M308" i="8"/>
  <c r="L308" i="8" s="1"/>
  <c r="M307" i="8"/>
  <c r="L307" i="8" s="1"/>
  <c r="M306" i="8"/>
  <c r="O306" i="8" s="1"/>
  <c r="N306" i="8" s="1"/>
  <c r="L306" i="8"/>
  <c r="O305" i="8"/>
  <c r="N305" i="8" s="1"/>
  <c r="M305" i="8"/>
  <c r="L305" i="8" s="1"/>
  <c r="M304" i="8"/>
  <c r="O304" i="8" s="1"/>
  <c r="N304" i="8" s="1"/>
  <c r="L304" i="8"/>
  <c r="M303" i="8"/>
  <c r="O303" i="8" s="1"/>
  <c r="N303" i="8" s="1"/>
  <c r="M302" i="8"/>
  <c r="L302" i="8" s="1"/>
  <c r="M301" i="8"/>
  <c r="O301" i="8" s="1"/>
  <c r="N301" i="8" s="1"/>
  <c r="L301" i="8"/>
  <c r="M300" i="8"/>
  <c r="L300" i="8" s="1"/>
  <c r="M299" i="8"/>
  <c r="O299" i="8" s="1"/>
  <c r="N299" i="8" s="1"/>
  <c r="L299" i="8"/>
  <c r="M298" i="8"/>
  <c r="L298" i="8" s="1"/>
  <c r="M297" i="8"/>
  <c r="L297" i="8" s="1"/>
  <c r="M296" i="8"/>
  <c r="O296" i="8" s="1"/>
  <c r="N296" i="8" s="1"/>
  <c r="L296" i="8"/>
  <c r="M295" i="8"/>
  <c r="O295" i="8" s="1"/>
  <c r="N295" i="8" s="1"/>
  <c r="L295" i="8"/>
  <c r="M294" i="8"/>
  <c r="O294" i="8" s="1"/>
  <c r="N294" i="8" s="1"/>
  <c r="L294" i="8"/>
  <c r="M293" i="8"/>
  <c r="M292" i="8"/>
  <c r="M291" i="8"/>
  <c r="O291" i="8" s="1"/>
  <c r="N291" i="8" s="1"/>
  <c r="L291" i="8"/>
  <c r="M290" i="8"/>
  <c r="O290" i="8" s="1"/>
  <c r="N290" i="8" s="1"/>
  <c r="L290" i="8"/>
  <c r="M289" i="8"/>
  <c r="L289" i="8" s="1"/>
  <c r="M288" i="8"/>
  <c r="O288" i="8" s="1"/>
  <c r="N288" i="8" s="1"/>
  <c r="L288" i="8"/>
  <c r="M287" i="8"/>
  <c r="L287" i="8" s="1"/>
  <c r="M286" i="8"/>
  <c r="L286" i="8" s="1"/>
  <c r="M285" i="8"/>
  <c r="L285" i="8" s="1"/>
  <c r="M284" i="8"/>
  <c r="O284" i="8" s="1"/>
  <c r="N284" i="8" s="1"/>
  <c r="L284" i="8"/>
  <c r="M283" i="8"/>
  <c r="O283" i="8" s="1"/>
  <c r="N283" i="8" s="1"/>
  <c r="M282" i="8"/>
  <c r="M281" i="8"/>
  <c r="O281" i="8" s="1"/>
  <c r="N281" i="8" s="1"/>
  <c r="L281" i="8"/>
  <c r="M280" i="8"/>
  <c r="O280" i="8" s="1"/>
  <c r="N280" i="8" s="1"/>
  <c r="L280" i="8"/>
  <c r="M279" i="8"/>
  <c r="L279" i="8" s="1"/>
  <c r="M278" i="8"/>
  <c r="M277" i="8"/>
  <c r="M276" i="8"/>
  <c r="O276" i="8" s="1"/>
  <c r="N276" i="8" s="1"/>
  <c r="L276" i="8"/>
  <c r="M275" i="8"/>
  <c r="O275" i="8" s="1"/>
  <c r="N275" i="8" s="1"/>
  <c r="L275" i="8"/>
  <c r="M274" i="8"/>
  <c r="O274" i="8" s="1"/>
  <c r="N274" i="8" s="1"/>
  <c r="M273" i="8"/>
  <c r="L273" i="8" s="1"/>
  <c r="M272" i="8"/>
  <c r="L272" i="8" s="1"/>
  <c r="M271" i="8"/>
  <c r="L271" i="8" s="1"/>
  <c r="M270" i="8"/>
  <c r="L270" i="8" s="1"/>
  <c r="M269" i="8"/>
  <c r="O269" i="8" s="1"/>
  <c r="N269" i="8" s="1"/>
  <c r="M268" i="8"/>
  <c r="O268" i="8" s="1"/>
  <c r="N268" i="8" s="1"/>
  <c r="L268" i="8"/>
  <c r="M267" i="8"/>
  <c r="L267" i="8" s="1"/>
  <c r="M266" i="8"/>
  <c r="O266" i="8" s="1"/>
  <c r="N266" i="8" s="1"/>
  <c r="L266" i="8"/>
  <c r="M265" i="8"/>
  <c r="M264" i="8"/>
  <c r="O264" i="8" s="1"/>
  <c r="N264" i="8" s="1"/>
  <c r="M263" i="8"/>
  <c r="O263" i="8" s="1"/>
  <c r="N263" i="8" s="1"/>
  <c r="L263" i="8"/>
  <c r="M262" i="8"/>
  <c r="L262" i="8" s="1"/>
  <c r="M261" i="8"/>
  <c r="O261" i="8" s="1"/>
  <c r="N261" i="8" s="1"/>
  <c r="L261" i="8"/>
  <c r="M260" i="8"/>
  <c r="O260" i="8" s="1"/>
  <c r="N260" i="8" s="1"/>
  <c r="L260" i="8"/>
  <c r="M259" i="8"/>
  <c r="O258" i="8"/>
  <c r="N258" i="8" s="1"/>
  <c r="M258" i="8"/>
  <c r="L258" i="8" s="1"/>
  <c r="M257" i="8"/>
  <c r="L257" i="8" s="1"/>
  <c r="M256" i="8"/>
  <c r="O256" i="8" s="1"/>
  <c r="N256" i="8" s="1"/>
  <c r="L256" i="8"/>
  <c r="M255" i="8"/>
  <c r="L255" i="8" s="1"/>
  <c r="M254" i="8"/>
  <c r="O254" i="8" s="1"/>
  <c r="N254" i="8" s="1"/>
  <c r="M253" i="8"/>
  <c r="O253" i="8" s="1"/>
  <c r="N253" i="8" s="1"/>
  <c r="L253" i="8"/>
  <c r="M252" i="8"/>
  <c r="L252" i="8" s="1"/>
  <c r="M251" i="8"/>
  <c r="O251" i="8" s="1"/>
  <c r="N251" i="8" s="1"/>
  <c r="L251" i="8"/>
  <c r="M250" i="8"/>
  <c r="M249" i="8"/>
  <c r="O249" i="8" s="1"/>
  <c r="N249" i="8" s="1"/>
  <c r="M248" i="8"/>
  <c r="M247" i="8"/>
  <c r="O246" i="8"/>
  <c r="N246" i="8" s="1"/>
  <c r="M246" i="8"/>
  <c r="L246" i="8" s="1"/>
  <c r="M245" i="8"/>
  <c r="O245" i="8" s="1"/>
  <c r="N245" i="8" s="1"/>
  <c r="M244" i="8"/>
  <c r="O244" i="8" s="1"/>
  <c r="N244" i="8" s="1"/>
  <c r="L244" i="8"/>
  <c r="M243" i="8"/>
  <c r="M242" i="8"/>
  <c r="L242" i="8" s="1"/>
  <c r="M241" i="8"/>
  <c r="O241" i="8" s="1"/>
  <c r="N241" i="8" s="1"/>
  <c r="L241" i="8"/>
  <c r="M240" i="8"/>
  <c r="O240" i="8" s="1"/>
  <c r="N240" i="8" s="1"/>
  <c r="M239" i="8"/>
  <c r="L239" i="8" s="1"/>
  <c r="M238" i="8"/>
  <c r="M237" i="8"/>
  <c r="L237" i="8" s="1"/>
  <c r="M236" i="8"/>
  <c r="O236" i="8" s="1"/>
  <c r="N236" i="8" s="1"/>
  <c r="L236" i="8"/>
  <c r="M235" i="8"/>
  <c r="O235" i="8" s="1"/>
  <c r="N235" i="8" s="1"/>
  <c r="M234" i="8"/>
  <c r="L234" i="8" s="1"/>
  <c r="M233" i="8"/>
  <c r="O233" i="8" s="1"/>
  <c r="N233" i="8" s="1"/>
  <c r="L233" i="8"/>
  <c r="M232" i="8"/>
  <c r="L232" i="8" s="1"/>
  <c r="M231" i="8"/>
  <c r="L231" i="8" s="1"/>
  <c r="M230" i="8"/>
  <c r="O230" i="8" s="1"/>
  <c r="N230" i="8" s="1"/>
  <c r="L230" i="8"/>
  <c r="M229" i="8"/>
  <c r="O229" i="8" s="1"/>
  <c r="N229" i="8" s="1"/>
  <c r="L229" i="8"/>
  <c r="M228" i="8"/>
  <c r="L228" i="8" s="1"/>
  <c r="M227" i="8"/>
  <c r="L227" i="8" s="1"/>
  <c r="M226" i="8"/>
  <c r="L226" i="8" s="1"/>
  <c r="M225" i="8"/>
  <c r="O225" i="8" s="1"/>
  <c r="N225" i="8" s="1"/>
  <c r="L225" i="8"/>
  <c r="M224" i="8"/>
  <c r="O224" i="8" s="1"/>
  <c r="N224" i="8" s="1"/>
  <c r="M223" i="8"/>
  <c r="O223" i="8" s="1"/>
  <c r="N223" i="8" s="1"/>
  <c r="L223" i="8"/>
  <c r="M222" i="8"/>
  <c r="M221" i="8"/>
  <c r="O221" i="8" s="1"/>
  <c r="N221" i="8" s="1"/>
  <c r="M220" i="8"/>
  <c r="L220" i="8" s="1"/>
  <c r="M219" i="8"/>
  <c r="O219" i="8" s="1"/>
  <c r="N219" i="8" s="1"/>
  <c r="M218" i="8"/>
  <c r="M217" i="8"/>
  <c r="M216" i="8"/>
  <c r="O216" i="8" s="1"/>
  <c r="N216" i="8" s="1"/>
  <c r="L216" i="8"/>
  <c r="M215" i="8"/>
  <c r="O215" i="8" s="1"/>
  <c r="N215" i="8" s="1"/>
  <c r="M214" i="8"/>
  <c r="M213" i="8"/>
  <c r="O213" i="8" s="1"/>
  <c r="N213" i="8" s="1"/>
  <c r="M212" i="8"/>
  <c r="L212" i="8" s="1"/>
  <c r="M211" i="8"/>
  <c r="O211" i="8" s="1"/>
  <c r="N211" i="8" s="1"/>
  <c r="M210" i="8"/>
  <c r="O210" i="8" s="1"/>
  <c r="N210" i="8" s="1"/>
  <c r="L210" i="8"/>
  <c r="M209" i="8"/>
  <c r="L209" i="8" s="1"/>
  <c r="M208" i="8"/>
  <c r="O208" i="8" s="1"/>
  <c r="N208" i="8" s="1"/>
  <c r="L208" i="8"/>
  <c r="M207" i="8"/>
  <c r="L207" i="8" s="1"/>
  <c r="M206" i="8"/>
  <c r="L206" i="8" s="1"/>
  <c r="M205" i="8"/>
  <c r="L205" i="8" s="1"/>
  <c r="M204" i="8"/>
  <c r="M203" i="8"/>
  <c r="O203" i="8" s="1"/>
  <c r="N203" i="8" s="1"/>
  <c r="M202" i="8"/>
  <c r="M201" i="8"/>
  <c r="O201" i="8" s="1"/>
  <c r="N201" i="8" s="1"/>
  <c r="M200" i="8"/>
  <c r="M199" i="8"/>
  <c r="O199" i="8" s="1"/>
  <c r="N199" i="8" s="1"/>
  <c r="L199" i="8"/>
  <c r="M198" i="8"/>
  <c r="L198" i="8" s="1"/>
  <c r="M197" i="8"/>
  <c r="L197" i="8" s="1"/>
  <c r="M196" i="8"/>
  <c r="O196" i="8" s="1"/>
  <c r="N196" i="8" s="1"/>
  <c r="L196" i="8"/>
  <c r="M195" i="8"/>
  <c r="M194" i="8"/>
  <c r="O194" i="8" s="1"/>
  <c r="N194" i="8" s="1"/>
  <c r="M193" i="8"/>
  <c r="M192" i="8"/>
  <c r="L192" i="8" s="1"/>
  <c r="M191" i="8"/>
  <c r="O191" i="8" s="1"/>
  <c r="N191" i="8" s="1"/>
  <c r="M190" i="8"/>
  <c r="O190" i="8" s="1"/>
  <c r="N190" i="8" s="1"/>
  <c r="L190" i="8"/>
  <c r="M189" i="8"/>
  <c r="L189" i="8" s="1"/>
  <c r="M188" i="8"/>
  <c r="O188" i="8" s="1"/>
  <c r="N188" i="8" s="1"/>
  <c r="M187" i="8"/>
  <c r="M186" i="8"/>
  <c r="L186" i="8" s="1"/>
  <c r="M185" i="8"/>
  <c r="O185" i="8" s="1"/>
  <c r="N185" i="8" s="1"/>
  <c r="M184" i="8"/>
  <c r="O184" i="8" s="1"/>
  <c r="N184" i="8" s="1"/>
  <c r="L184" i="8"/>
  <c r="M183" i="8"/>
  <c r="O183" i="8" s="1"/>
  <c r="N183" i="8" s="1"/>
  <c r="L183" i="8"/>
  <c r="M182" i="8"/>
  <c r="L182" i="8" s="1"/>
  <c r="M181" i="8"/>
  <c r="O181" i="8" s="1"/>
  <c r="N181" i="8" s="1"/>
  <c r="L181" i="8"/>
  <c r="M180" i="8"/>
  <c r="M179" i="8"/>
  <c r="O179" i="8" s="1"/>
  <c r="N179" i="8" s="1"/>
  <c r="M178" i="8"/>
  <c r="L178" i="8" s="1"/>
  <c r="O177" i="8"/>
  <c r="N177" i="8"/>
  <c r="M177" i="8"/>
  <c r="L177" i="8" s="1"/>
  <c r="M176" i="8"/>
  <c r="O176" i="8" s="1"/>
  <c r="N176" i="8" s="1"/>
  <c r="L176" i="8"/>
  <c r="M175" i="8"/>
  <c r="O175" i="8" s="1"/>
  <c r="N175" i="8" s="1"/>
  <c r="L175" i="8"/>
  <c r="M174" i="8"/>
  <c r="O174" i="8" s="1"/>
  <c r="N174" i="8" s="1"/>
  <c r="M173" i="8"/>
  <c r="L173" i="8" s="1"/>
  <c r="M172" i="8"/>
  <c r="L172" i="8" s="1"/>
  <c r="M171" i="8"/>
  <c r="O171" i="8" s="1"/>
  <c r="N171" i="8" s="1"/>
  <c r="L171" i="8"/>
  <c r="M170" i="8"/>
  <c r="L170" i="8" s="1"/>
  <c r="M169" i="8"/>
  <c r="O169" i="8" s="1"/>
  <c r="N169" i="8" s="1"/>
  <c r="M168" i="8"/>
  <c r="O168" i="8" s="1"/>
  <c r="N168" i="8" s="1"/>
  <c r="L168" i="8"/>
  <c r="M167" i="8"/>
  <c r="L167" i="8" s="1"/>
  <c r="M166" i="8"/>
  <c r="O166" i="8" s="1"/>
  <c r="N166" i="8" s="1"/>
  <c r="L166" i="8"/>
  <c r="M165" i="8"/>
  <c r="O165" i="8" s="1"/>
  <c r="N165" i="8" s="1"/>
  <c r="L165" i="8"/>
  <c r="M164" i="8"/>
  <c r="L164" i="8" s="1"/>
  <c r="M163" i="8"/>
  <c r="M162" i="8"/>
  <c r="L162" i="8" s="1"/>
  <c r="M161" i="8"/>
  <c r="L161" i="8" s="1"/>
  <c r="M160" i="8"/>
  <c r="O160" i="8" s="1"/>
  <c r="N160" i="8" s="1"/>
  <c r="M159" i="8"/>
  <c r="L159" i="8" s="1"/>
  <c r="M158" i="8"/>
  <c r="L158" i="8" s="1"/>
  <c r="M157" i="8"/>
  <c r="M156" i="8"/>
  <c r="O156" i="8" s="1"/>
  <c r="N156" i="8" s="1"/>
  <c r="L156" i="8"/>
  <c r="M155" i="8"/>
  <c r="L155" i="8" s="1"/>
  <c r="M154" i="8"/>
  <c r="O154" i="8" s="1"/>
  <c r="N154" i="8" s="1"/>
  <c r="L154" i="8"/>
  <c r="M153" i="8"/>
  <c r="O153" i="8" s="1"/>
  <c r="N153" i="8" s="1"/>
  <c r="L153" i="8"/>
  <c r="M152" i="8"/>
  <c r="L152" i="8" s="1"/>
  <c r="M151" i="8"/>
  <c r="O151" i="8" s="1"/>
  <c r="N151" i="8" s="1"/>
  <c r="M150" i="8"/>
  <c r="M149" i="8"/>
  <c r="O149" i="8" s="1"/>
  <c r="N149" i="8" s="1"/>
  <c r="L149" i="8"/>
  <c r="M148" i="8"/>
  <c r="L148" i="8" s="1"/>
  <c r="M147" i="8"/>
  <c r="L147" i="8" s="1"/>
  <c r="M146" i="8"/>
  <c r="L146" i="8" s="1"/>
  <c r="M145" i="8"/>
  <c r="O145" i="8" s="1"/>
  <c r="N145" i="8" s="1"/>
  <c r="L145" i="8"/>
  <c r="M144" i="8"/>
  <c r="L144" i="8" s="1"/>
  <c r="M143" i="8"/>
  <c r="O143" i="8" s="1"/>
  <c r="N143" i="8" s="1"/>
  <c r="M142" i="8"/>
  <c r="M141" i="8"/>
  <c r="O141" i="8" s="1"/>
  <c r="N141" i="8" s="1"/>
  <c r="L141" i="8"/>
  <c r="M140" i="8"/>
  <c r="O140" i="8" s="1"/>
  <c r="N140" i="8" s="1"/>
  <c r="L140" i="8"/>
  <c r="M139" i="8"/>
  <c r="L139" i="8" s="1"/>
  <c r="M138" i="8"/>
  <c r="O138" i="8" s="1"/>
  <c r="N138" i="8" s="1"/>
  <c r="L138" i="8"/>
  <c r="M137" i="8"/>
  <c r="M136" i="8"/>
  <c r="L136" i="8" s="1"/>
  <c r="M135" i="8"/>
  <c r="M134" i="8"/>
  <c r="O134" i="8" s="1"/>
  <c r="N134" i="8" s="1"/>
  <c r="L134" i="8"/>
  <c r="M133" i="8"/>
  <c r="O133" i="8" s="1"/>
  <c r="N133" i="8" s="1"/>
  <c r="L133" i="8"/>
  <c r="M132" i="8"/>
  <c r="L132" i="8" s="1"/>
  <c r="M131" i="8"/>
  <c r="L131" i="8" s="1"/>
  <c r="M130" i="8"/>
  <c r="M129" i="8"/>
  <c r="O129" i="8" s="1"/>
  <c r="N129" i="8" s="1"/>
  <c r="M128" i="8"/>
  <c r="L128" i="8" s="1"/>
  <c r="M127" i="8"/>
  <c r="L127" i="8" s="1"/>
  <c r="M126" i="8"/>
  <c r="O126" i="8" s="1"/>
  <c r="N126" i="8" s="1"/>
  <c r="L126" i="8"/>
  <c r="M125" i="8"/>
  <c r="L125" i="8" s="1"/>
  <c r="M124" i="8"/>
  <c r="O124" i="8" s="1"/>
  <c r="N124" i="8" s="1"/>
  <c r="L124" i="8"/>
  <c r="M123" i="8"/>
  <c r="O123" i="8" s="1"/>
  <c r="N123" i="8" s="1"/>
  <c r="L123" i="8"/>
  <c r="M122" i="8"/>
  <c r="L122" i="8" s="1"/>
  <c r="M121" i="8"/>
  <c r="O121" i="8" s="1"/>
  <c r="N121" i="8" s="1"/>
  <c r="L121" i="8"/>
  <c r="M120" i="8"/>
  <c r="O120" i="8" s="1"/>
  <c r="N120" i="8" s="1"/>
  <c r="M119" i="8"/>
  <c r="O119" i="8" s="1"/>
  <c r="N119" i="8" s="1"/>
  <c r="L119" i="8"/>
  <c r="M118" i="8"/>
  <c r="O118" i="8" s="1"/>
  <c r="N118" i="8" s="1"/>
  <c r="L118" i="8"/>
  <c r="M117" i="8"/>
  <c r="L117" i="8" s="1"/>
  <c r="M116" i="8"/>
  <c r="O116" i="8" s="1"/>
  <c r="N116" i="8" s="1"/>
  <c r="L116" i="8"/>
  <c r="M115" i="8"/>
  <c r="O115" i="8" s="1"/>
  <c r="N115" i="8" s="1"/>
  <c r="L115" i="8"/>
  <c r="M114" i="8"/>
  <c r="M113" i="8"/>
  <c r="O113" i="8" s="1"/>
  <c r="N113" i="8" s="1"/>
  <c r="L113" i="8"/>
  <c r="M112" i="8"/>
  <c r="L112" i="8" s="1"/>
  <c r="M111" i="8"/>
  <c r="O111" i="8" s="1"/>
  <c r="N111" i="8" s="1"/>
  <c r="M110" i="8"/>
  <c r="O110" i="8" s="1"/>
  <c r="N110" i="8" s="1"/>
  <c r="L110" i="8"/>
  <c r="M109" i="8"/>
  <c r="O109" i="8" s="1"/>
  <c r="N109" i="8" s="1"/>
  <c r="L109" i="8"/>
  <c r="M108" i="8"/>
  <c r="O108" i="8" s="1"/>
  <c r="N108" i="8" s="1"/>
  <c r="L108" i="8"/>
  <c r="M107" i="8"/>
  <c r="L107" i="8" s="1"/>
  <c r="M106" i="8"/>
  <c r="O106" i="8" s="1"/>
  <c r="N106" i="8" s="1"/>
  <c r="L106" i="8"/>
  <c r="M105" i="8"/>
  <c r="O105" i="8" s="1"/>
  <c r="N105" i="8" s="1"/>
  <c r="L105" i="8"/>
  <c r="M104" i="8"/>
  <c r="O104" i="8" s="1"/>
  <c r="N104" i="8" s="1"/>
  <c r="L104" i="8"/>
  <c r="M103" i="8"/>
  <c r="L103" i="8" s="1"/>
  <c r="M102" i="8"/>
  <c r="M101" i="8"/>
  <c r="O101" i="8" s="1"/>
  <c r="N101" i="8" s="1"/>
  <c r="L101" i="8"/>
  <c r="M100" i="8"/>
  <c r="L100" i="8" s="1"/>
  <c r="M99" i="8"/>
  <c r="O99" i="8" s="1"/>
  <c r="N99" i="8" s="1"/>
  <c r="L99" i="8"/>
  <c r="M98" i="8"/>
  <c r="O98" i="8" s="1"/>
  <c r="N98" i="8" s="1"/>
  <c r="M97" i="8"/>
  <c r="M96" i="8"/>
  <c r="O96" i="8" s="1"/>
  <c r="N96" i="8" s="1"/>
  <c r="L96" i="8"/>
  <c r="M95" i="8"/>
  <c r="O95" i="8" s="1"/>
  <c r="N95" i="8" s="1"/>
  <c r="L95" i="8"/>
  <c r="M94" i="8"/>
  <c r="O94" i="8" s="1"/>
  <c r="N94" i="8" s="1"/>
  <c r="L94" i="8"/>
  <c r="M93" i="8"/>
  <c r="M92" i="8"/>
  <c r="M91" i="8"/>
  <c r="O91" i="8" s="1"/>
  <c r="N91" i="8" s="1"/>
  <c r="L91" i="8"/>
  <c r="M90" i="8"/>
  <c r="O90" i="8" s="1"/>
  <c r="N90" i="8" s="1"/>
  <c r="L90" i="8"/>
  <c r="M89" i="8"/>
  <c r="L89" i="8" s="1"/>
  <c r="M88" i="8"/>
  <c r="M87" i="8"/>
  <c r="L87" i="8" s="1"/>
  <c r="M86" i="8"/>
  <c r="L86" i="8" s="1"/>
  <c r="M85" i="8"/>
  <c r="O85" i="8" s="1"/>
  <c r="N85" i="8" s="1"/>
  <c r="L85" i="8"/>
  <c r="M84" i="8"/>
  <c r="O84" i="8" s="1"/>
  <c r="N84" i="8" s="1"/>
  <c r="L84" i="8"/>
  <c r="M83" i="8"/>
  <c r="O83" i="8" s="1"/>
  <c r="N83" i="8" s="1"/>
  <c r="L83" i="8"/>
  <c r="M82" i="8"/>
  <c r="L82" i="8" s="1"/>
  <c r="M81" i="8"/>
  <c r="O81" i="8" s="1"/>
  <c r="N81" i="8" s="1"/>
  <c r="M80" i="8"/>
  <c r="O80" i="8" s="1"/>
  <c r="N80" i="8" s="1"/>
  <c r="L80" i="8"/>
  <c r="M79" i="8"/>
  <c r="L79" i="8" s="1"/>
  <c r="M78" i="8"/>
  <c r="L78" i="8" s="1"/>
  <c r="M77" i="8"/>
  <c r="L77" i="8" s="1"/>
  <c r="M76" i="8"/>
  <c r="O76" i="8" s="1"/>
  <c r="N76" i="8" s="1"/>
  <c r="M75" i="8"/>
  <c r="L75" i="8" s="1"/>
  <c r="M74" i="8"/>
  <c r="O74" i="8" s="1"/>
  <c r="N74" i="8" s="1"/>
  <c r="L74" i="8"/>
  <c r="M73" i="8"/>
  <c r="M72" i="8"/>
  <c r="L72" i="8" s="1"/>
  <c r="M71" i="8"/>
  <c r="O71" i="8" s="1"/>
  <c r="N71" i="8" s="1"/>
  <c r="L71" i="8"/>
  <c r="M70" i="8"/>
  <c r="L70" i="8" s="1"/>
  <c r="M69" i="8"/>
  <c r="O69" i="8" s="1"/>
  <c r="N69" i="8" s="1"/>
  <c r="L69" i="8"/>
  <c r="M68" i="8"/>
  <c r="M67" i="8"/>
  <c r="L67" i="8" s="1"/>
  <c r="M66" i="8"/>
  <c r="L66" i="8" s="1"/>
  <c r="M65" i="8"/>
  <c r="O65" i="8" s="1"/>
  <c r="N65" i="8" s="1"/>
  <c r="L65" i="8"/>
  <c r="O64" i="8"/>
  <c r="N64" i="8" s="1"/>
  <c r="M64" i="8"/>
  <c r="L64" i="8" s="1"/>
  <c r="M63" i="8"/>
  <c r="O63" i="8" s="1"/>
  <c r="N63" i="8" s="1"/>
  <c r="L63" i="8"/>
  <c r="M62" i="8"/>
  <c r="L62" i="8" s="1"/>
  <c r="M61" i="8"/>
  <c r="O61" i="8" s="1"/>
  <c r="N61" i="8" s="1"/>
  <c r="L61" i="8"/>
  <c r="M60" i="8"/>
  <c r="O60" i="8" s="1"/>
  <c r="N60" i="8" s="1"/>
  <c r="L60" i="8"/>
  <c r="M59" i="8"/>
  <c r="O59" i="8" s="1"/>
  <c r="N59" i="8" s="1"/>
  <c r="M58" i="8"/>
  <c r="M57" i="8"/>
  <c r="L57" i="8" s="1"/>
  <c r="M56" i="8"/>
  <c r="O56" i="8" s="1"/>
  <c r="N56" i="8" s="1"/>
  <c r="M55" i="8"/>
  <c r="O55" i="8" s="1"/>
  <c r="N55" i="8" s="1"/>
  <c r="L55" i="8"/>
  <c r="M54" i="8"/>
  <c r="O54" i="8" s="1"/>
  <c r="N54" i="8" s="1"/>
  <c r="L54" i="8"/>
  <c r="M53" i="8"/>
  <c r="O53" i="8" s="1"/>
  <c r="N53" i="8" s="1"/>
  <c r="L53" i="8"/>
  <c r="M52" i="8"/>
  <c r="L52" i="8" s="1"/>
  <c r="M51" i="8"/>
  <c r="L51" i="8" s="1"/>
  <c r="M50" i="8"/>
  <c r="M49" i="8"/>
  <c r="O49" i="8" s="1"/>
  <c r="N49" i="8" s="1"/>
  <c r="L49" i="8"/>
  <c r="M48" i="8"/>
  <c r="O48" i="8" s="1"/>
  <c r="N48" i="8" s="1"/>
  <c r="L48" i="8"/>
  <c r="M47" i="8"/>
  <c r="M46" i="8"/>
  <c r="O46" i="8" s="1"/>
  <c r="N46" i="8" s="1"/>
  <c r="L46" i="8"/>
  <c r="M45" i="8"/>
  <c r="O45" i="8" s="1"/>
  <c r="N45" i="8" s="1"/>
  <c r="L45" i="8"/>
  <c r="M44" i="8"/>
  <c r="O44" i="8" s="1"/>
  <c r="N44" i="8" s="1"/>
  <c r="L44" i="8"/>
  <c r="M43" i="8"/>
  <c r="M42" i="8"/>
  <c r="L42" i="8" s="1"/>
  <c r="M41" i="8"/>
  <c r="O41" i="8" s="1"/>
  <c r="N41" i="8" s="1"/>
  <c r="L41" i="8"/>
  <c r="M40" i="8"/>
  <c r="O40" i="8" s="1"/>
  <c r="N40" i="8" s="1"/>
  <c r="M39" i="8"/>
  <c r="M38" i="8"/>
  <c r="O38" i="8" s="1"/>
  <c r="N38" i="8" s="1"/>
  <c r="L38" i="8"/>
  <c r="M37" i="8"/>
  <c r="L37" i="8" s="1"/>
  <c r="M36" i="8"/>
  <c r="O36" i="8" s="1"/>
  <c r="N36" i="8" s="1"/>
  <c r="L36" i="8"/>
  <c r="M35" i="8"/>
  <c r="O35" i="8" s="1"/>
  <c r="N35" i="8" s="1"/>
  <c r="L35" i="8"/>
  <c r="M34" i="8"/>
  <c r="O34" i="8" s="1"/>
  <c r="N34" i="8" s="1"/>
  <c r="L34" i="8"/>
  <c r="M33" i="8"/>
  <c r="O33" i="8" s="1"/>
  <c r="N33" i="8" s="1"/>
  <c r="M32" i="8"/>
  <c r="L32" i="8" s="1"/>
  <c r="M31" i="8"/>
  <c r="O31" i="8" s="1"/>
  <c r="N31" i="8" s="1"/>
  <c r="L31" i="8"/>
  <c r="M30" i="8"/>
  <c r="L30" i="8" s="1"/>
  <c r="M29" i="8"/>
  <c r="O29" i="8" s="1"/>
  <c r="N29" i="8" s="1"/>
  <c r="M28" i="8"/>
  <c r="L28" i="8" s="1"/>
  <c r="M27" i="8"/>
  <c r="L27" i="8" s="1"/>
  <c r="M26" i="8"/>
  <c r="O26" i="8" s="1"/>
  <c r="N26" i="8" s="1"/>
  <c r="L26" i="8"/>
  <c r="M25" i="8"/>
  <c r="L25" i="8" s="1"/>
  <c r="M24" i="8"/>
  <c r="M23" i="8"/>
  <c r="O23" i="8" s="1"/>
  <c r="N23" i="8" s="1"/>
  <c r="L23" i="8"/>
  <c r="M22" i="8"/>
  <c r="L22" i="8" s="1"/>
  <c r="M21" i="8"/>
  <c r="O21" i="8" s="1"/>
  <c r="N21" i="8" s="1"/>
  <c r="L21" i="8"/>
  <c r="M20" i="8"/>
  <c r="O20" i="8" s="1"/>
  <c r="N20" i="8" s="1"/>
  <c r="L20" i="8"/>
  <c r="M19" i="8"/>
  <c r="M18" i="8"/>
  <c r="O18" i="8" s="1"/>
  <c r="N18" i="8" s="1"/>
  <c r="L18" i="8"/>
  <c r="M17" i="8"/>
  <c r="L17" i="8" s="1"/>
  <c r="M16" i="8"/>
  <c r="O16" i="8" s="1"/>
  <c r="N16" i="8" s="1"/>
  <c r="L16" i="8"/>
  <c r="M15" i="8"/>
  <c r="O15" i="8" s="1"/>
  <c r="N15" i="8" s="1"/>
  <c r="M14" i="8"/>
  <c r="O14" i="8" s="1"/>
  <c r="N14" i="8" s="1"/>
  <c r="L14" i="8"/>
  <c r="M13" i="8"/>
  <c r="M12" i="8"/>
  <c r="L12" i="8" s="1"/>
  <c r="M11" i="8"/>
  <c r="O11" i="8" s="1"/>
  <c r="N11" i="8" s="1"/>
  <c r="L11" i="8"/>
  <c r="M10" i="8"/>
  <c r="O10" i="8" s="1"/>
  <c r="N10" i="8" s="1"/>
  <c r="O9" i="8"/>
  <c r="N9" i="8" s="1"/>
  <c r="M9" i="8"/>
  <c r="L9" i="8"/>
  <c r="I9" i="8"/>
  <c r="H9" i="8"/>
  <c r="AJ1000" i="8"/>
  <c r="AJ999" i="8"/>
  <c r="AJ998" i="8"/>
  <c r="AJ997" i="8"/>
  <c r="AJ996" i="8"/>
  <c r="AJ995" i="8"/>
  <c r="AJ994" i="8"/>
  <c r="AJ993" i="8"/>
  <c r="AJ992" i="8"/>
  <c r="AJ991" i="8"/>
  <c r="AJ990" i="8"/>
  <c r="AJ989" i="8"/>
  <c r="AJ988" i="8"/>
  <c r="AJ987" i="8"/>
  <c r="AJ986" i="8"/>
  <c r="AJ985" i="8"/>
  <c r="AJ984" i="8"/>
  <c r="AJ983" i="8"/>
  <c r="AJ982" i="8"/>
  <c r="AJ981" i="8"/>
  <c r="AJ980" i="8"/>
  <c r="AJ979" i="8"/>
  <c r="AJ978" i="8"/>
  <c r="AJ977" i="8"/>
  <c r="AJ976" i="8"/>
  <c r="AJ975" i="8"/>
  <c r="AJ974" i="8"/>
  <c r="AJ973" i="8"/>
  <c r="AJ972" i="8"/>
  <c r="AJ971" i="8"/>
  <c r="AJ970" i="8"/>
  <c r="AJ969" i="8"/>
  <c r="AJ968" i="8"/>
  <c r="AJ967" i="8"/>
  <c r="AJ966" i="8"/>
  <c r="AJ965" i="8"/>
  <c r="AJ964" i="8"/>
  <c r="AJ963" i="8"/>
  <c r="AJ962" i="8"/>
  <c r="AJ961" i="8"/>
  <c r="AJ960" i="8"/>
  <c r="AJ959" i="8"/>
  <c r="AJ958" i="8"/>
  <c r="AJ957" i="8"/>
  <c r="AJ956" i="8"/>
  <c r="AJ955" i="8"/>
  <c r="AJ954" i="8"/>
  <c r="AJ953" i="8"/>
  <c r="AJ952" i="8"/>
  <c r="AJ951" i="8"/>
  <c r="AJ950" i="8"/>
  <c r="AJ949" i="8"/>
  <c r="AJ948" i="8"/>
  <c r="AJ947" i="8"/>
  <c r="AJ946" i="8"/>
  <c r="AJ945" i="8"/>
  <c r="AJ944" i="8"/>
  <c r="AJ943" i="8"/>
  <c r="AJ942" i="8"/>
  <c r="AJ941" i="8"/>
  <c r="AJ940" i="8"/>
  <c r="AJ939" i="8"/>
  <c r="AJ938" i="8"/>
  <c r="AJ937" i="8"/>
  <c r="AJ936" i="8"/>
  <c r="AJ935" i="8"/>
  <c r="AJ934" i="8"/>
  <c r="AJ933" i="8"/>
  <c r="AJ932" i="8"/>
  <c r="AJ931" i="8"/>
  <c r="AJ930" i="8"/>
  <c r="AJ929" i="8"/>
  <c r="AJ928" i="8"/>
  <c r="AJ927" i="8"/>
  <c r="AJ926" i="8"/>
  <c r="AJ925" i="8"/>
  <c r="AJ924" i="8"/>
  <c r="AJ923" i="8"/>
  <c r="AJ922" i="8"/>
  <c r="AJ921" i="8"/>
  <c r="AJ920" i="8"/>
  <c r="AJ919" i="8"/>
  <c r="AJ918" i="8"/>
  <c r="AJ917" i="8"/>
  <c r="AJ916" i="8"/>
  <c r="AJ915" i="8"/>
  <c r="AJ914" i="8"/>
  <c r="AJ913" i="8"/>
  <c r="AJ912" i="8"/>
  <c r="AJ911" i="8"/>
  <c r="AJ910" i="8"/>
  <c r="AJ909" i="8"/>
  <c r="AJ908" i="8"/>
  <c r="AJ907" i="8"/>
  <c r="AJ906" i="8"/>
  <c r="AJ905" i="8"/>
  <c r="AJ904" i="8"/>
  <c r="AJ903" i="8"/>
  <c r="AJ902" i="8"/>
  <c r="AJ901" i="8"/>
  <c r="AJ900" i="8"/>
  <c r="AJ899" i="8"/>
  <c r="AJ898" i="8"/>
  <c r="AJ897" i="8"/>
  <c r="AJ896" i="8"/>
  <c r="AJ895" i="8"/>
  <c r="AJ894" i="8"/>
  <c r="AJ893" i="8"/>
  <c r="AJ892" i="8"/>
  <c r="AJ891" i="8"/>
  <c r="AJ890" i="8"/>
  <c r="AJ889" i="8"/>
  <c r="AJ888" i="8"/>
  <c r="AJ887" i="8"/>
  <c r="AJ886" i="8"/>
  <c r="AJ885" i="8"/>
  <c r="AJ884" i="8"/>
  <c r="AJ883" i="8"/>
  <c r="AJ882" i="8"/>
  <c r="AJ881" i="8"/>
  <c r="AJ880" i="8"/>
  <c r="AJ879" i="8"/>
  <c r="AJ878" i="8"/>
  <c r="AJ877" i="8"/>
  <c r="AJ876" i="8"/>
  <c r="AJ875" i="8"/>
  <c r="AJ874" i="8"/>
  <c r="AJ873" i="8"/>
  <c r="AJ872" i="8"/>
  <c r="AJ871" i="8"/>
  <c r="AJ870" i="8"/>
  <c r="AJ869" i="8"/>
  <c r="AJ868" i="8"/>
  <c r="AJ867" i="8"/>
  <c r="AJ866" i="8"/>
  <c r="AJ865" i="8"/>
  <c r="AJ864" i="8"/>
  <c r="AJ863" i="8"/>
  <c r="AJ862" i="8"/>
  <c r="AJ861" i="8"/>
  <c r="AJ860" i="8"/>
  <c r="AJ859" i="8"/>
  <c r="AJ858" i="8"/>
  <c r="AJ857" i="8"/>
  <c r="AJ856" i="8"/>
  <c r="AJ855" i="8"/>
  <c r="AJ854" i="8"/>
  <c r="AJ853" i="8"/>
  <c r="AJ852" i="8"/>
  <c r="AJ851" i="8"/>
  <c r="AJ850" i="8"/>
  <c r="AJ849" i="8"/>
  <c r="AJ848" i="8"/>
  <c r="AJ847" i="8"/>
  <c r="AJ846" i="8"/>
  <c r="AJ845" i="8"/>
  <c r="AJ844" i="8"/>
  <c r="AJ843" i="8"/>
  <c r="AJ842" i="8"/>
  <c r="AJ841" i="8"/>
  <c r="AJ840" i="8"/>
  <c r="AJ839" i="8"/>
  <c r="AJ838" i="8"/>
  <c r="AJ837" i="8"/>
  <c r="AJ836" i="8"/>
  <c r="AJ835" i="8"/>
  <c r="AJ834" i="8"/>
  <c r="AJ833" i="8"/>
  <c r="AJ832" i="8"/>
  <c r="AJ831" i="8"/>
  <c r="AJ830" i="8"/>
  <c r="AJ829" i="8"/>
  <c r="AJ828" i="8"/>
  <c r="AJ827" i="8"/>
  <c r="AJ826" i="8"/>
  <c r="AJ825" i="8"/>
  <c r="AJ824" i="8"/>
  <c r="AJ823" i="8"/>
  <c r="AJ822" i="8"/>
  <c r="AJ821" i="8"/>
  <c r="AJ820" i="8"/>
  <c r="AJ819" i="8"/>
  <c r="AJ818" i="8"/>
  <c r="AJ817" i="8"/>
  <c r="AJ816" i="8"/>
  <c r="AJ815" i="8"/>
  <c r="AJ814" i="8"/>
  <c r="AJ813" i="8"/>
  <c r="AJ812" i="8"/>
  <c r="AJ811" i="8"/>
  <c r="AJ810" i="8"/>
  <c r="AJ809" i="8"/>
  <c r="AJ808" i="8"/>
  <c r="AJ807" i="8"/>
  <c r="AJ806" i="8"/>
  <c r="AJ805" i="8"/>
  <c r="AJ804" i="8"/>
  <c r="AJ803" i="8"/>
  <c r="AJ802" i="8"/>
  <c r="AJ801" i="8"/>
  <c r="AJ800" i="8"/>
  <c r="AJ799" i="8"/>
  <c r="AJ798" i="8"/>
  <c r="AJ797" i="8"/>
  <c r="AJ796" i="8"/>
  <c r="AJ795" i="8"/>
  <c r="AJ794" i="8"/>
  <c r="AJ793" i="8"/>
  <c r="AJ792" i="8"/>
  <c r="AJ791" i="8"/>
  <c r="AJ790" i="8"/>
  <c r="AJ789" i="8"/>
  <c r="AJ788" i="8"/>
  <c r="AJ787" i="8"/>
  <c r="AJ786" i="8"/>
  <c r="AJ785" i="8"/>
  <c r="AJ784" i="8"/>
  <c r="AJ783" i="8"/>
  <c r="AJ782" i="8"/>
  <c r="AJ781" i="8"/>
  <c r="AJ780" i="8"/>
  <c r="AJ779" i="8"/>
  <c r="AJ778" i="8"/>
  <c r="AJ777" i="8"/>
  <c r="AJ776" i="8"/>
  <c r="AJ775" i="8"/>
  <c r="AJ774" i="8"/>
  <c r="AJ773" i="8"/>
  <c r="AJ772" i="8"/>
  <c r="AJ771" i="8"/>
  <c r="AJ770" i="8"/>
  <c r="AJ769" i="8"/>
  <c r="AJ768" i="8"/>
  <c r="AJ767" i="8"/>
  <c r="AJ766" i="8"/>
  <c r="AJ765" i="8"/>
  <c r="AJ764" i="8"/>
  <c r="AJ763" i="8"/>
  <c r="AJ762" i="8"/>
  <c r="AJ761" i="8"/>
  <c r="AJ760" i="8"/>
  <c r="AJ759" i="8"/>
  <c r="AJ758" i="8"/>
  <c r="AJ757" i="8"/>
  <c r="AJ756" i="8"/>
  <c r="AJ755" i="8"/>
  <c r="AJ754" i="8"/>
  <c r="AJ753" i="8"/>
  <c r="AJ752" i="8"/>
  <c r="AJ751" i="8"/>
  <c r="AJ750" i="8"/>
  <c r="AJ749" i="8"/>
  <c r="AJ748" i="8"/>
  <c r="AJ747" i="8"/>
  <c r="AJ746" i="8"/>
  <c r="AJ745" i="8"/>
  <c r="AJ744" i="8"/>
  <c r="AJ743" i="8"/>
  <c r="AJ742" i="8"/>
  <c r="AJ741" i="8"/>
  <c r="AJ740" i="8"/>
  <c r="AJ739" i="8"/>
  <c r="AJ738" i="8"/>
  <c r="AJ737" i="8"/>
  <c r="AJ736" i="8"/>
  <c r="AJ735" i="8"/>
  <c r="AJ734" i="8"/>
  <c r="AJ733" i="8"/>
  <c r="AJ732" i="8"/>
  <c r="AJ731" i="8"/>
  <c r="AJ730" i="8"/>
  <c r="AJ729" i="8"/>
  <c r="AJ728" i="8"/>
  <c r="AJ727" i="8"/>
  <c r="AJ726" i="8"/>
  <c r="AJ725" i="8"/>
  <c r="AJ724" i="8"/>
  <c r="AJ723" i="8"/>
  <c r="AJ722" i="8"/>
  <c r="AJ721" i="8"/>
  <c r="AJ720" i="8"/>
  <c r="AJ719" i="8"/>
  <c r="AJ718" i="8"/>
  <c r="AJ717" i="8"/>
  <c r="AJ716" i="8"/>
  <c r="AJ715" i="8"/>
  <c r="AJ714" i="8"/>
  <c r="AJ713" i="8"/>
  <c r="AJ712" i="8"/>
  <c r="AJ711" i="8"/>
  <c r="AJ710" i="8"/>
  <c r="AJ709" i="8"/>
  <c r="AJ708" i="8"/>
  <c r="AJ707" i="8"/>
  <c r="AJ706" i="8"/>
  <c r="AJ705" i="8"/>
  <c r="AJ704" i="8"/>
  <c r="AJ703" i="8"/>
  <c r="AJ702" i="8"/>
  <c r="AJ701" i="8"/>
  <c r="AJ700" i="8"/>
  <c r="AJ699" i="8"/>
  <c r="AJ698" i="8"/>
  <c r="AJ697" i="8"/>
  <c r="AJ696" i="8"/>
  <c r="AJ695" i="8"/>
  <c r="AJ694" i="8"/>
  <c r="AJ693" i="8"/>
  <c r="AJ692" i="8"/>
  <c r="AJ691" i="8"/>
  <c r="AJ690" i="8"/>
  <c r="AJ689" i="8"/>
  <c r="AJ688" i="8"/>
  <c r="AJ687" i="8"/>
  <c r="AJ686" i="8"/>
  <c r="AJ685" i="8"/>
  <c r="AJ684" i="8"/>
  <c r="AJ683" i="8"/>
  <c r="AJ682" i="8"/>
  <c r="AJ681" i="8"/>
  <c r="AJ680" i="8"/>
  <c r="AJ679" i="8"/>
  <c r="AJ678" i="8"/>
  <c r="AJ677" i="8"/>
  <c r="AJ676" i="8"/>
  <c r="AJ675" i="8"/>
  <c r="AJ674" i="8"/>
  <c r="AJ673" i="8"/>
  <c r="AJ672" i="8"/>
  <c r="AJ671" i="8"/>
  <c r="AJ670" i="8"/>
  <c r="AJ669" i="8"/>
  <c r="AJ668" i="8"/>
  <c r="AJ667" i="8"/>
  <c r="AJ666" i="8"/>
  <c r="AJ665" i="8"/>
  <c r="AJ664" i="8"/>
  <c r="AJ663" i="8"/>
  <c r="AJ662" i="8"/>
  <c r="AJ661" i="8"/>
  <c r="AJ660" i="8"/>
  <c r="AJ659" i="8"/>
  <c r="AJ658" i="8"/>
  <c r="AJ657" i="8"/>
  <c r="AJ656" i="8"/>
  <c r="AJ655" i="8"/>
  <c r="AJ654" i="8"/>
  <c r="AJ653" i="8"/>
  <c r="AJ652" i="8"/>
  <c r="AJ651" i="8"/>
  <c r="AJ650" i="8"/>
  <c r="AJ649" i="8"/>
  <c r="AJ648" i="8"/>
  <c r="AJ647" i="8"/>
  <c r="AJ646" i="8"/>
  <c r="AJ645" i="8"/>
  <c r="AJ644" i="8"/>
  <c r="AJ643" i="8"/>
  <c r="AJ642" i="8"/>
  <c r="AJ641" i="8"/>
  <c r="AJ640" i="8"/>
  <c r="AJ639" i="8"/>
  <c r="AJ638" i="8"/>
  <c r="AJ637" i="8"/>
  <c r="AJ636" i="8"/>
  <c r="AJ635" i="8"/>
  <c r="AJ634" i="8"/>
  <c r="AJ633" i="8"/>
  <c r="AJ632" i="8"/>
  <c r="AJ631" i="8"/>
  <c r="AJ630" i="8"/>
  <c r="AJ629" i="8"/>
  <c r="AJ628" i="8"/>
  <c r="AJ627" i="8"/>
  <c r="AJ626" i="8"/>
  <c r="AJ625" i="8"/>
  <c r="AJ624" i="8"/>
  <c r="AJ623" i="8"/>
  <c r="AJ622" i="8"/>
  <c r="AJ621" i="8"/>
  <c r="AJ620" i="8"/>
  <c r="AJ619" i="8"/>
  <c r="AJ618" i="8"/>
  <c r="AJ617" i="8"/>
  <c r="AJ616" i="8"/>
  <c r="AJ615" i="8"/>
  <c r="AJ614" i="8"/>
  <c r="AJ613" i="8"/>
  <c r="AJ612" i="8"/>
  <c r="AJ611" i="8"/>
  <c r="AJ610" i="8"/>
  <c r="AJ609" i="8"/>
  <c r="AJ608" i="8"/>
  <c r="AJ607" i="8"/>
  <c r="AJ606" i="8"/>
  <c r="AJ605" i="8"/>
  <c r="AJ604" i="8"/>
  <c r="AJ603" i="8"/>
  <c r="AJ602" i="8"/>
  <c r="AJ601" i="8"/>
  <c r="AJ600" i="8"/>
  <c r="AJ599" i="8"/>
  <c r="AJ598" i="8"/>
  <c r="AJ597" i="8"/>
  <c r="AJ596" i="8"/>
  <c r="AJ595" i="8"/>
  <c r="AJ594" i="8"/>
  <c r="AJ593" i="8"/>
  <c r="AJ592" i="8"/>
  <c r="AJ591" i="8"/>
  <c r="AJ590" i="8"/>
  <c r="AJ589" i="8"/>
  <c r="AJ588" i="8"/>
  <c r="AJ587" i="8"/>
  <c r="AJ586" i="8"/>
  <c r="AJ585" i="8"/>
  <c r="AJ584" i="8"/>
  <c r="AJ583" i="8"/>
  <c r="AJ582" i="8"/>
  <c r="AJ581" i="8"/>
  <c r="AJ580" i="8"/>
  <c r="AJ579" i="8"/>
  <c r="AJ578" i="8"/>
  <c r="AJ577" i="8"/>
  <c r="AJ576" i="8"/>
  <c r="AJ575" i="8"/>
  <c r="AJ574" i="8"/>
  <c r="AJ573" i="8"/>
  <c r="AJ572" i="8"/>
  <c r="AJ571" i="8"/>
  <c r="AJ570" i="8"/>
  <c r="AJ569" i="8"/>
  <c r="AJ568" i="8"/>
  <c r="AJ567" i="8"/>
  <c r="AJ566" i="8"/>
  <c r="AJ565" i="8"/>
  <c r="AJ564" i="8"/>
  <c r="AJ563" i="8"/>
  <c r="AJ562" i="8"/>
  <c r="AJ561" i="8"/>
  <c r="AJ560" i="8"/>
  <c r="AJ559" i="8"/>
  <c r="AJ558" i="8"/>
  <c r="AJ557" i="8"/>
  <c r="AJ556" i="8"/>
  <c r="AJ555" i="8"/>
  <c r="AJ554" i="8"/>
  <c r="AJ553" i="8"/>
  <c r="AJ552" i="8"/>
  <c r="AJ551" i="8"/>
  <c r="AJ550" i="8"/>
  <c r="AJ549" i="8"/>
  <c r="AJ548" i="8"/>
  <c r="AJ547" i="8"/>
  <c r="AJ546" i="8"/>
  <c r="AJ545" i="8"/>
  <c r="AJ544" i="8"/>
  <c r="AJ543" i="8"/>
  <c r="AJ542" i="8"/>
  <c r="AJ541" i="8"/>
  <c r="AJ540" i="8"/>
  <c r="AJ539" i="8"/>
  <c r="AJ538" i="8"/>
  <c r="AJ537" i="8"/>
  <c r="AJ536" i="8"/>
  <c r="AJ535" i="8"/>
  <c r="AJ534" i="8"/>
  <c r="AJ533" i="8"/>
  <c r="AJ532" i="8"/>
  <c r="AJ531" i="8"/>
  <c r="AJ530" i="8"/>
  <c r="AJ529" i="8"/>
  <c r="AJ528" i="8"/>
  <c r="AJ527" i="8"/>
  <c r="AJ526" i="8"/>
  <c r="AJ525" i="8"/>
  <c r="AJ524" i="8"/>
  <c r="AJ523" i="8"/>
  <c r="AJ522" i="8"/>
  <c r="AJ521" i="8"/>
  <c r="AJ520" i="8"/>
  <c r="AJ519" i="8"/>
  <c r="AJ518" i="8"/>
  <c r="AJ517" i="8"/>
  <c r="AJ516" i="8"/>
  <c r="AJ515" i="8"/>
  <c r="AJ514" i="8"/>
  <c r="AJ513" i="8"/>
  <c r="AJ512" i="8"/>
  <c r="AJ511" i="8"/>
  <c r="AJ510" i="8"/>
  <c r="AJ509" i="8"/>
  <c r="AJ508" i="8"/>
  <c r="AJ507" i="8"/>
  <c r="AJ506" i="8"/>
  <c r="AJ505" i="8"/>
  <c r="AJ504" i="8"/>
  <c r="AJ503" i="8"/>
  <c r="AJ502" i="8"/>
  <c r="AJ501" i="8"/>
  <c r="AJ500" i="8"/>
  <c r="AJ499" i="8"/>
  <c r="AJ498" i="8"/>
  <c r="AJ497" i="8"/>
  <c r="AJ496" i="8"/>
  <c r="AJ495" i="8"/>
  <c r="AJ494" i="8"/>
  <c r="AJ493" i="8"/>
  <c r="AJ492" i="8"/>
  <c r="AJ491" i="8"/>
  <c r="AJ490" i="8"/>
  <c r="AJ489" i="8"/>
  <c r="AJ488" i="8"/>
  <c r="AJ487" i="8"/>
  <c r="AJ486" i="8"/>
  <c r="AJ485" i="8"/>
  <c r="AJ484" i="8"/>
  <c r="AJ483" i="8"/>
  <c r="AJ482" i="8"/>
  <c r="AJ481" i="8"/>
  <c r="AJ480" i="8"/>
  <c r="AJ479" i="8"/>
  <c r="AJ478" i="8"/>
  <c r="AJ477" i="8"/>
  <c r="AJ476" i="8"/>
  <c r="AJ475" i="8"/>
  <c r="AJ474" i="8"/>
  <c r="AJ473" i="8"/>
  <c r="AJ472" i="8"/>
  <c r="AJ471" i="8"/>
  <c r="AJ470" i="8"/>
  <c r="AJ469" i="8"/>
  <c r="AJ468" i="8"/>
  <c r="AJ467" i="8"/>
  <c r="AJ466" i="8"/>
  <c r="AJ465" i="8"/>
  <c r="AJ464" i="8"/>
  <c r="AJ463" i="8"/>
  <c r="AJ462" i="8"/>
  <c r="AJ461" i="8"/>
  <c r="AJ460" i="8"/>
  <c r="AJ459" i="8"/>
  <c r="AJ458" i="8"/>
  <c r="AJ457" i="8"/>
  <c r="AJ456" i="8"/>
  <c r="AJ455" i="8"/>
  <c r="AJ454" i="8"/>
  <c r="AJ453" i="8"/>
  <c r="AJ452" i="8"/>
  <c r="AJ451" i="8"/>
  <c r="AJ450" i="8"/>
  <c r="AJ449" i="8"/>
  <c r="AJ448" i="8"/>
  <c r="AJ447" i="8"/>
  <c r="AJ446" i="8"/>
  <c r="AJ445" i="8"/>
  <c r="AJ444" i="8"/>
  <c r="AJ443" i="8"/>
  <c r="AJ442" i="8"/>
  <c r="AJ441" i="8"/>
  <c r="AJ440" i="8"/>
  <c r="AJ439" i="8"/>
  <c r="AJ438" i="8"/>
  <c r="AJ437" i="8"/>
  <c r="AJ436" i="8"/>
  <c r="AJ435" i="8"/>
  <c r="AJ434" i="8"/>
  <c r="AJ433" i="8"/>
  <c r="AJ432" i="8"/>
  <c r="AJ431" i="8"/>
  <c r="AJ430" i="8"/>
  <c r="AJ429" i="8"/>
  <c r="AJ428" i="8"/>
  <c r="AJ427" i="8"/>
  <c r="AJ426" i="8"/>
  <c r="AJ425" i="8"/>
  <c r="AJ424" i="8"/>
  <c r="AJ423" i="8"/>
  <c r="AJ422" i="8"/>
  <c r="AJ421" i="8"/>
  <c r="AJ420" i="8"/>
  <c r="AJ419" i="8"/>
  <c r="AJ418" i="8"/>
  <c r="AJ417" i="8"/>
  <c r="AJ416" i="8"/>
  <c r="AJ415" i="8"/>
  <c r="AJ414" i="8"/>
  <c r="AJ413" i="8"/>
  <c r="AJ412" i="8"/>
  <c r="AJ411" i="8"/>
  <c r="AJ410" i="8"/>
  <c r="AJ409" i="8"/>
  <c r="AJ408" i="8"/>
  <c r="AJ407" i="8"/>
  <c r="AJ406" i="8"/>
  <c r="AJ405" i="8"/>
  <c r="AJ404" i="8"/>
  <c r="AJ403" i="8"/>
  <c r="AJ402" i="8"/>
  <c r="AJ401" i="8"/>
  <c r="AJ400" i="8"/>
  <c r="AJ399" i="8"/>
  <c r="AJ398" i="8"/>
  <c r="AJ397" i="8"/>
  <c r="AJ396" i="8"/>
  <c r="AJ395" i="8"/>
  <c r="AJ394" i="8"/>
  <c r="AJ393" i="8"/>
  <c r="AJ392" i="8"/>
  <c r="AJ391" i="8"/>
  <c r="AJ390" i="8"/>
  <c r="AJ389" i="8"/>
  <c r="AJ388" i="8"/>
  <c r="AJ387" i="8"/>
  <c r="AJ386" i="8"/>
  <c r="AJ385" i="8"/>
  <c r="AJ384" i="8"/>
  <c r="AJ383" i="8"/>
  <c r="AJ382" i="8"/>
  <c r="AJ381" i="8"/>
  <c r="AJ380" i="8"/>
  <c r="AJ379" i="8"/>
  <c r="AJ378" i="8"/>
  <c r="AJ377" i="8"/>
  <c r="AJ376" i="8"/>
  <c r="AJ375" i="8"/>
  <c r="AJ374" i="8"/>
  <c r="AJ373" i="8"/>
  <c r="AJ372" i="8"/>
  <c r="AJ371" i="8"/>
  <c r="AJ370" i="8"/>
  <c r="AJ369" i="8"/>
  <c r="AJ368" i="8"/>
  <c r="AJ367" i="8"/>
  <c r="AJ366" i="8"/>
  <c r="AJ365" i="8"/>
  <c r="AJ364" i="8"/>
  <c r="AJ363" i="8"/>
  <c r="AJ362" i="8"/>
  <c r="AJ361" i="8"/>
  <c r="AJ360" i="8"/>
  <c r="AJ359" i="8"/>
  <c r="AJ358" i="8"/>
  <c r="AJ357" i="8"/>
  <c r="AJ356" i="8"/>
  <c r="AJ355" i="8"/>
  <c r="AJ354" i="8"/>
  <c r="AJ353" i="8"/>
  <c r="AJ352" i="8"/>
  <c r="AJ351" i="8"/>
  <c r="AJ350" i="8"/>
  <c r="AJ349" i="8"/>
  <c r="AJ348" i="8"/>
  <c r="AJ347" i="8"/>
  <c r="AJ346" i="8"/>
  <c r="AJ345" i="8"/>
  <c r="AJ344" i="8"/>
  <c r="AJ343" i="8"/>
  <c r="AJ342" i="8"/>
  <c r="AJ341" i="8"/>
  <c r="AJ340" i="8"/>
  <c r="AJ339" i="8"/>
  <c r="AJ338" i="8"/>
  <c r="AJ337" i="8"/>
  <c r="AJ336" i="8"/>
  <c r="AJ335" i="8"/>
  <c r="AJ334" i="8"/>
  <c r="AJ333" i="8"/>
  <c r="AJ332" i="8"/>
  <c r="AJ331" i="8"/>
  <c r="AJ330" i="8"/>
  <c r="AJ329" i="8"/>
  <c r="AJ328" i="8"/>
  <c r="AJ327" i="8"/>
  <c r="AJ326" i="8"/>
  <c r="AJ325" i="8"/>
  <c r="AJ324" i="8"/>
  <c r="AJ323" i="8"/>
  <c r="AJ322" i="8"/>
  <c r="AJ321" i="8"/>
  <c r="AJ320" i="8"/>
  <c r="AJ319" i="8"/>
  <c r="AJ318" i="8"/>
  <c r="AJ317" i="8"/>
  <c r="AJ316" i="8"/>
  <c r="AJ315" i="8"/>
  <c r="AJ314" i="8"/>
  <c r="AJ313" i="8"/>
  <c r="AJ312" i="8"/>
  <c r="AJ311" i="8"/>
  <c r="AJ310" i="8"/>
  <c r="AJ309" i="8"/>
  <c r="AJ308" i="8"/>
  <c r="AJ307" i="8"/>
  <c r="AJ306" i="8"/>
  <c r="AJ305" i="8"/>
  <c r="AJ304" i="8"/>
  <c r="AJ303" i="8"/>
  <c r="AJ302" i="8"/>
  <c r="AJ301" i="8"/>
  <c r="AJ300" i="8"/>
  <c r="AJ299" i="8"/>
  <c r="AJ298" i="8"/>
  <c r="AJ297" i="8"/>
  <c r="AJ296" i="8"/>
  <c r="AJ295" i="8"/>
  <c r="AJ294" i="8"/>
  <c r="AJ293" i="8"/>
  <c r="AJ292" i="8"/>
  <c r="AJ291" i="8"/>
  <c r="AJ290" i="8"/>
  <c r="AJ289" i="8"/>
  <c r="AJ288" i="8"/>
  <c r="AJ287" i="8"/>
  <c r="AJ286" i="8"/>
  <c r="AJ285" i="8"/>
  <c r="AJ284" i="8"/>
  <c r="AJ283" i="8"/>
  <c r="AJ282" i="8"/>
  <c r="AJ281" i="8"/>
  <c r="AJ280" i="8"/>
  <c r="AJ279" i="8"/>
  <c r="AJ278" i="8"/>
  <c r="AJ277" i="8"/>
  <c r="AJ276" i="8"/>
  <c r="AJ275" i="8"/>
  <c r="AJ274" i="8"/>
  <c r="AJ273" i="8"/>
  <c r="AJ272" i="8"/>
  <c r="AJ271" i="8"/>
  <c r="AJ270" i="8"/>
  <c r="AJ269" i="8"/>
  <c r="AJ268" i="8"/>
  <c r="AJ267" i="8"/>
  <c r="AJ266" i="8"/>
  <c r="AJ265" i="8"/>
  <c r="AJ264" i="8"/>
  <c r="AJ263" i="8"/>
  <c r="AJ262" i="8"/>
  <c r="AJ261" i="8"/>
  <c r="AJ260" i="8"/>
  <c r="AJ259" i="8"/>
  <c r="AJ258" i="8"/>
  <c r="AJ257" i="8"/>
  <c r="AJ256" i="8"/>
  <c r="AJ255" i="8"/>
  <c r="AJ254" i="8"/>
  <c r="AJ253" i="8"/>
  <c r="AJ252" i="8"/>
  <c r="AJ251" i="8"/>
  <c r="AJ250" i="8"/>
  <c r="AJ249" i="8"/>
  <c r="AJ248" i="8"/>
  <c r="AJ247" i="8"/>
  <c r="AJ246" i="8"/>
  <c r="AJ245" i="8"/>
  <c r="AJ244" i="8"/>
  <c r="AJ243" i="8"/>
  <c r="AJ242" i="8"/>
  <c r="AJ241" i="8"/>
  <c r="AJ240" i="8"/>
  <c r="AJ239" i="8"/>
  <c r="AJ238" i="8"/>
  <c r="AJ237" i="8"/>
  <c r="AJ236" i="8"/>
  <c r="AJ235" i="8"/>
  <c r="AJ234" i="8"/>
  <c r="AJ233" i="8"/>
  <c r="AJ232" i="8"/>
  <c r="AJ231" i="8"/>
  <c r="AJ230" i="8"/>
  <c r="AJ229" i="8"/>
  <c r="AJ228" i="8"/>
  <c r="AJ227" i="8"/>
  <c r="AJ226" i="8"/>
  <c r="AJ225" i="8"/>
  <c r="AJ224" i="8"/>
  <c r="AJ223" i="8"/>
  <c r="AJ222" i="8"/>
  <c r="AJ221" i="8"/>
  <c r="AJ220" i="8"/>
  <c r="AJ219" i="8"/>
  <c r="AJ218" i="8"/>
  <c r="AJ217" i="8"/>
  <c r="AJ216" i="8"/>
  <c r="AJ215" i="8"/>
  <c r="AJ214" i="8"/>
  <c r="AJ213" i="8"/>
  <c r="AJ212" i="8"/>
  <c r="AJ211" i="8"/>
  <c r="AJ210" i="8"/>
  <c r="AJ209" i="8"/>
  <c r="AJ208" i="8"/>
  <c r="AJ207" i="8"/>
  <c r="AJ206" i="8"/>
  <c r="AJ205" i="8"/>
  <c r="AJ204" i="8"/>
  <c r="AJ203" i="8"/>
  <c r="AJ202" i="8"/>
  <c r="AJ201" i="8"/>
  <c r="AJ200" i="8"/>
  <c r="AJ199" i="8"/>
  <c r="AJ198" i="8"/>
  <c r="AJ197" i="8"/>
  <c r="AJ196" i="8"/>
  <c r="AJ195" i="8"/>
  <c r="AJ194" i="8"/>
  <c r="AJ193" i="8"/>
  <c r="AJ192" i="8"/>
  <c r="AJ191" i="8"/>
  <c r="AJ190" i="8"/>
  <c r="AJ189" i="8"/>
  <c r="AJ188" i="8"/>
  <c r="AJ187" i="8"/>
  <c r="AJ186" i="8"/>
  <c r="AJ185" i="8"/>
  <c r="AJ184" i="8"/>
  <c r="AJ183" i="8"/>
  <c r="AJ182" i="8"/>
  <c r="AJ181" i="8"/>
  <c r="AJ180" i="8"/>
  <c r="AJ179" i="8"/>
  <c r="AJ178" i="8"/>
  <c r="AJ177" i="8"/>
  <c r="AJ176" i="8"/>
  <c r="AJ175" i="8"/>
  <c r="AJ174" i="8"/>
  <c r="AJ173" i="8"/>
  <c r="AJ172" i="8"/>
  <c r="AJ171" i="8"/>
  <c r="AJ170" i="8"/>
  <c r="AJ169" i="8"/>
  <c r="AJ168" i="8"/>
  <c r="AJ167" i="8"/>
  <c r="AJ166" i="8"/>
  <c r="AJ165" i="8"/>
  <c r="AJ164" i="8"/>
  <c r="AJ163" i="8"/>
  <c r="AJ162" i="8"/>
  <c r="AJ161" i="8"/>
  <c r="AJ160" i="8"/>
  <c r="AJ159" i="8"/>
  <c r="AJ158" i="8"/>
  <c r="AJ157" i="8"/>
  <c r="AJ156" i="8"/>
  <c r="AJ155" i="8"/>
  <c r="AJ154" i="8"/>
  <c r="AJ153" i="8"/>
  <c r="AJ152" i="8"/>
  <c r="AJ151" i="8"/>
  <c r="AJ150" i="8"/>
  <c r="AJ149" i="8"/>
  <c r="AJ148" i="8"/>
  <c r="AJ147" i="8"/>
  <c r="AJ146" i="8"/>
  <c r="AJ145" i="8"/>
  <c r="AJ144" i="8"/>
  <c r="AJ143" i="8"/>
  <c r="AJ142" i="8"/>
  <c r="AJ141" i="8"/>
  <c r="AJ140" i="8"/>
  <c r="AJ139" i="8"/>
  <c r="AJ138" i="8"/>
  <c r="AJ137" i="8"/>
  <c r="AJ136" i="8"/>
  <c r="AJ135" i="8"/>
  <c r="AJ134" i="8"/>
  <c r="AJ133" i="8"/>
  <c r="AJ132" i="8"/>
  <c r="AJ131" i="8"/>
  <c r="AJ130" i="8"/>
  <c r="AJ129" i="8"/>
  <c r="AJ128" i="8"/>
  <c r="AJ127" i="8"/>
  <c r="AJ126" i="8"/>
  <c r="AJ125" i="8"/>
  <c r="AJ124" i="8"/>
  <c r="AJ123" i="8"/>
  <c r="AJ122" i="8"/>
  <c r="AJ121" i="8"/>
  <c r="AJ120" i="8"/>
  <c r="AJ119" i="8"/>
  <c r="AJ118" i="8"/>
  <c r="AJ117" i="8"/>
  <c r="AJ116" i="8"/>
  <c r="AJ115" i="8"/>
  <c r="AJ114" i="8"/>
  <c r="AJ113" i="8"/>
  <c r="AJ112" i="8"/>
  <c r="AJ111" i="8"/>
  <c r="AJ110" i="8"/>
  <c r="AJ109" i="8"/>
  <c r="AJ108" i="8"/>
  <c r="AJ107" i="8"/>
  <c r="AJ106" i="8"/>
  <c r="AJ105" i="8"/>
  <c r="AJ104" i="8"/>
  <c r="AJ103" i="8"/>
  <c r="AJ102" i="8"/>
  <c r="AJ101" i="8"/>
  <c r="AJ100" i="8"/>
  <c r="AJ99" i="8"/>
  <c r="AJ98" i="8"/>
  <c r="AJ97" i="8"/>
  <c r="AJ96" i="8"/>
  <c r="AJ95" i="8"/>
  <c r="AJ94" i="8"/>
  <c r="AJ93" i="8"/>
  <c r="AJ92" i="8"/>
  <c r="AJ91" i="8"/>
  <c r="AJ90" i="8"/>
  <c r="AJ89" i="8"/>
  <c r="AJ88" i="8"/>
  <c r="AJ87" i="8"/>
  <c r="AJ86" i="8"/>
  <c r="AJ85" i="8"/>
  <c r="AJ84" i="8"/>
  <c r="AJ83" i="8"/>
  <c r="AJ82" i="8"/>
  <c r="AJ81" i="8"/>
  <c r="AJ80" i="8"/>
  <c r="AJ79" i="8"/>
  <c r="AJ78" i="8"/>
  <c r="AJ77" i="8"/>
  <c r="AJ76" i="8"/>
  <c r="AJ75" i="8"/>
  <c r="AJ74" i="8"/>
  <c r="AJ73" i="8"/>
  <c r="AJ72" i="8"/>
  <c r="AJ71" i="8"/>
  <c r="AJ70" i="8"/>
  <c r="AJ69" i="8"/>
  <c r="AJ68" i="8"/>
  <c r="AJ67" i="8"/>
  <c r="AJ66" i="8"/>
  <c r="AJ65" i="8"/>
  <c r="AJ64" i="8"/>
  <c r="AJ63" i="8"/>
  <c r="AJ62" i="8"/>
  <c r="AJ61" i="8"/>
  <c r="AJ60" i="8"/>
  <c r="AJ59" i="8"/>
  <c r="AJ58" i="8"/>
  <c r="AJ57" i="8"/>
  <c r="AJ56" i="8"/>
  <c r="AJ55" i="8"/>
  <c r="AJ54" i="8"/>
  <c r="AJ53" i="8"/>
  <c r="AJ52" i="8"/>
  <c r="AJ51" i="8"/>
  <c r="AJ50" i="8"/>
  <c r="AJ49" i="8"/>
  <c r="AJ48" i="8"/>
  <c r="AJ47" i="8"/>
  <c r="AJ46" i="8"/>
  <c r="AJ45" i="8"/>
  <c r="AJ44" i="8"/>
  <c r="AJ43" i="8"/>
  <c r="AJ42" i="8"/>
  <c r="AJ41" i="8"/>
  <c r="AJ40" i="8"/>
  <c r="AJ39" i="8"/>
  <c r="AJ38" i="8"/>
  <c r="AJ37" i="8"/>
  <c r="AJ36" i="8"/>
  <c r="AJ35" i="8"/>
  <c r="AJ34" i="8"/>
  <c r="AJ33" i="8"/>
  <c r="AJ32" i="8"/>
  <c r="AJ31" i="8"/>
  <c r="AJ30" i="8"/>
  <c r="AJ29" i="8"/>
  <c r="AJ28" i="8"/>
  <c r="AJ27" i="8"/>
  <c r="AJ26" i="8"/>
  <c r="AJ25" i="8"/>
  <c r="AJ24" i="8"/>
  <c r="AJ23" i="8"/>
  <c r="AJ22" i="8"/>
  <c r="AJ21" i="8"/>
  <c r="AJ20" i="8"/>
  <c r="AJ19" i="8"/>
  <c r="AJ18" i="8"/>
  <c r="AJ17" i="8"/>
  <c r="AJ16" i="8"/>
  <c r="AJ15" i="8"/>
  <c r="AJ14" i="8"/>
  <c r="AJ13" i="8"/>
  <c r="AJ12" i="8"/>
  <c r="AJ11" i="8"/>
  <c r="AJ10" i="8"/>
  <c r="AJ9" i="8"/>
  <c r="AH9" i="8"/>
  <c r="O961" i="8" l="1"/>
  <c r="N961" i="8" s="1"/>
  <c r="O466" i="8"/>
  <c r="N466" i="8" s="1"/>
  <c r="O744" i="8"/>
  <c r="N744" i="8" s="1"/>
  <c r="O262" i="8"/>
  <c r="N262" i="8" s="1"/>
  <c r="O887" i="8"/>
  <c r="N887" i="8" s="1"/>
  <c r="O926" i="8"/>
  <c r="N926" i="8" s="1"/>
  <c r="O117" i="8"/>
  <c r="N117" i="8" s="1"/>
  <c r="O197" i="8"/>
  <c r="N197" i="8" s="1"/>
  <c r="O531" i="8"/>
  <c r="N531" i="8" s="1"/>
  <c r="O696" i="8"/>
  <c r="N696" i="8" s="1"/>
  <c r="O62" i="8"/>
  <c r="N62" i="8" s="1"/>
  <c r="L29" i="8"/>
  <c r="L40" i="8"/>
  <c r="L188" i="8"/>
  <c r="L201" i="8"/>
  <c r="O302" i="8"/>
  <c r="N302" i="8" s="1"/>
  <c r="O327" i="8"/>
  <c r="N327" i="8" s="1"/>
  <c r="L377" i="8"/>
  <c r="L389" i="8"/>
  <c r="L414" i="8"/>
  <c r="L426" i="8"/>
  <c r="L485" i="8"/>
  <c r="L510" i="8"/>
  <c r="L534" i="8"/>
  <c r="L607" i="8"/>
  <c r="L699" i="8"/>
  <c r="L714" i="8"/>
  <c r="L763" i="8"/>
  <c r="L920" i="8"/>
  <c r="L994" i="8"/>
  <c r="O167" i="8"/>
  <c r="N167" i="8" s="1"/>
  <c r="O285" i="8"/>
  <c r="N285" i="8" s="1"/>
  <c r="O691" i="8"/>
  <c r="N691" i="8" s="1"/>
  <c r="O730" i="8"/>
  <c r="N730" i="8" s="1"/>
  <c r="O252" i="8"/>
  <c r="N252" i="8" s="1"/>
  <c r="O322" i="8"/>
  <c r="N322" i="8" s="1"/>
  <c r="O516" i="8"/>
  <c r="N516" i="8" s="1"/>
  <c r="O575" i="8"/>
  <c r="N575" i="8" s="1"/>
  <c r="O82" i="8"/>
  <c r="N82" i="8" s="1"/>
  <c r="O287" i="8"/>
  <c r="N287" i="8" s="1"/>
  <c r="O395" i="8"/>
  <c r="N395" i="8" s="1"/>
  <c r="O988" i="8"/>
  <c r="N988" i="8" s="1"/>
  <c r="O349" i="8"/>
  <c r="N349" i="8" s="1"/>
  <c r="O422" i="8"/>
  <c r="N422" i="8" s="1"/>
  <c r="O808" i="8"/>
  <c r="N808" i="8" s="1"/>
  <c r="O25" i="8"/>
  <c r="N25" i="8" s="1"/>
  <c r="O542" i="8"/>
  <c r="N542" i="8" s="1"/>
  <c r="O72" i="8"/>
  <c r="N72" i="8" s="1"/>
  <c r="O300" i="8"/>
  <c r="N300" i="8" s="1"/>
  <c r="O643" i="8"/>
  <c r="N643" i="8" s="1"/>
  <c r="O876" i="8"/>
  <c r="N876" i="8" s="1"/>
  <c r="O671" i="8"/>
  <c r="N671" i="8" s="1"/>
  <c r="O955" i="8"/>
  <c r="N955" i="8" s="1"/>
  <c r="O724" i="8"/>
  <c r="N724" i="8" s="1"/>
  <c r="L76" i="8"/>
  <c r="L283" i="8"/>
  <c r="L303" i="8"/>
  <c r="L340" i="8"/>
  <c r="L402" i="8"/>
  <c r="L463" i="8"/>
  <c r="L473" i="8"/>
  <c r="L594" i="8"/>
  <c r="L623" i="8"/>
  <c r="L634" i="8"/>
  <c r="L660" i="8"/>
  <c r="L674" i="8"/>
  <c r="L689" i="8"/>
  <c r="L775" i="8"/>
  <c r="L828" i="8"/>
  <c r="L840" i="8"/>
  <c r="L855" i="8"/>
  <c r="L869" i="8"/>
  <c r="L969" i="8"/>
  <c r="O32" i="8"/>
  <c r="N32" i="8" s="1"/>
  <c r="O66" i="8"/>
  <c r="N66" i="8" s="1"/>
  <c r="O792" i="8"/>
  <c r="N792" i="8" s="1"/>
  <c r="O972" i="8"/>
  <c r="N972" i="8" s="1"/>
  <c r="O718" i="8"/>
  <c r="N718" i="8" s="1"/>
  <c r="O286" i="8"/>
  <c r="N286" i="8" s="1"/>
  <c r="O127" i="8"/>
  <c r="N127" i="8" s="1"/>
  <c r="O936" i="8"/>
  <c r="N936" i="8" s="1"/>
  <c r="O209" i="8"/>
  <c r="N209" i="8" s="1"/>
  <c r="O182" i="8"/>
  <c r="N182" i="8" s="1"/>
  <c r="O348" i="8"/>
  <c r="N348" i="8" s="1"/>
  <c r="O589" i="8"/>
  <c r="N589" i="8" s="1"/>
  <c r="O564" i="8"/>
  <c r="N564" i="8" s="1"/>
  <c r="O964" i="8"/>
  <c r="N964" i="8" s="1"/>
  <c r="O37" i="8"/>
  <c r="N37" i="8" s="1"/>
  <c r="O255" i="8"/>
  <c r="N255" i="8" s="1"/>
  <c r="O630" i="8"/>
  <c r="N630" i="8" s="1"/>
  <c r="O270" i="8"/>
  <c r="N270" i="8" s="1"/>
  <c r="O547" i="8"/>
  <c r="N547" i="8" s="1"/>
  <c r="O428" i="8"/>
  <c r="N428" i="8" s="1"/>
  <c r="O525" i="8"/>
  <c r="N525" i="8" s="1"/>
  <c r="O536" i="8"/>
  <c r="N536" i="8" s="1"/>
  <c r="O922" i="8"/>
  <c r="N922" i="8" s="1"/>
  <c r="O982" i="8"/>
  <c r="N982" i="8" s="1"/>
  <c r="O152" i="8"/>
  <c r="N152" i="8" s="1"/>
  <c r="L179" i="8"/>
  <c r="L191" i="8"/>
  <c r="L221" i="8"/>
  <c r="L235" i="8"/>
  <c r="L249" i="8"/>
  <c r="L357" i="8"/>
  <c r="L380" i="8"/>
  <c r="L429" i="8"/>
  <c r="L441" i="8"/>
  <c r="O474" i="8"/>
  <c r="N474" i="8" s="1"/>
  <c r="L526" i="8"/>
  <c r="L537" i="8"/>
  <c r="L625" i="8"/>
  <c r="L663" i="8"/>
  <c r="O690" i="8"/>
  <c r="N690" i="8" s="1"/>
  <c r="L728" i="8"/>
  <c r="L872" i="8"/>
  <c r="L934" i="8"/>
  <c r="O420" i="8"/>
  <c r="N420" i="8" s="1"/>
  <c r="L420" i="8"/>
  <c r="O659" i="8"/>
  <c r="N659" i="8" s="1"/>
  <c r="L659" i="8"/>
  <c r="O273" i="8"/>
  <c r="N273" i="8" s="1"/>
  <c r="O522" i="8"/>
  <c r="N522" i="8" s="1"/>
  <c r="L522" i="8"/>
  <c r="L686" i="8"/>
  <c r="O686" i="8"/>
  <c r="N686" i="8" s="1"/>
  <c r="L697" i="8"/>
  <c r="O697" i="8"/>
  <c r="N697" i="8" s="1"/>
  <c r="O826" i="8"/>
  <c r="N826" i="8" s="1"/>
  <c r="L901" i="8"/>
  <c r="O901" i="8"/>
  <c r="N901" i="8" s="1"/>
  <c r="O941" i="8"/>
  <c r="N941" i="8" s="1"/>
  <c r="O963" i="8"/>
  <c r="N963" i="8" s="1"/>
  <c r="L963" i="8"/>
  <c r="L10" i="8"/>
  <c r="O30" i="8"/>
  <c r="N30" i="8" s="1"/>
  <c r="L59" i="8"/>
  <c r="O88" i="8"/>
  <c r="N88" i="8" s="1"/>
  <c r="L88" i="8"/>
  <c r="L98" i="8"/>
  <c r="O136" i="8"/>
  <c r="N136" i="8" s="1"/>
  <c r="O146" i="8"/>
  <c r="N146" i="8" s="1"/>
  <c r="O178" i="8"/>
  <c r="N178" i="8" s="1"/>
  <c r="L222" i="8"/>
  <c r="O222" i="8"/>
  <c r="N222" i="8" s="1"/>
  <c r="L264" i="8"/>
  <c r="L274" i="8"/>
  <c r="O332" i="8"/>
  <c r="N332" i="8" s="1"/>
  <c r="O410" i="8"/>
  <c r="N410" i="8" s="1"/>
  <c r="L410" i="8"/>
  <c r="O543" i="8"/>
  <c r="N543" i="8" s="1"/>
  <c r="L543" i="8"/>
  <c r="O561" i="8"/>
  <c r="N561" i="8" s="1"/>
  <c r="L618" i="8"/>
  <c r="O687" i="8"/>
  <c r="N687" i="8" s="1"/>
  <c r="L687" i="8"/>
  <c r="L735" i="8"/>
  <c r="L747" i="8"/>
  <c r="O803" i="8"/>
  <c r="N803" i="8" s="1"/>
  <c r="O813" i="8"/>
  <c r="N813" i="8" s="1"/>
  <c r="L813" i="8"/>
  <c r="L827" i="8"/>
  <c r="O880" i="8"/>
  <c r="N880" i="8" s="1"/>
  <c r="L880" i="8"/>
  <c r="O902" i="8"/>
  <c r="N902" i="8" s="1"/>
  <c r="L902" i="8"/>
  <c r="O933" i="8"/>
  <c r="N933" i="8" s="1"/>
  <c r="L942" i="8"/>
  <c r="L983" i="8"/>
  <c r="O507" i="8"/>
  <c r="N507" i="8" s="1"/>
  <c r="L507" i="8"/>
  <c r="O644" i="8"/>
  <c r="N644" i="8" s="1"/>
  <c r="O896" i="8"/>
  <c r="N896" i="8" s="1"/>
  <c r="O27" i="8"/>
  <c r="N27" i="8" s="1"/>
  <c r="O237" i="8"/>
  <c r="N237" i="8" s="1"/>
  <c r="O17" i="8"/>
  <c r="N17" i="8" s="1"/>
  <c r="O122" i="8"/>
  <c r="N122" i="8" s="1"/>
  <c r="O472" i="8"/>
  <c r="N472" i="8" s="1"/>
  <c r="O743" i="8"/>
  <c r="N743" i="8" s="1"/>
  <c r="L921" i="8"/>
  <c r="O921" i="8"/>
  <c r="N921" i="8" s="1"/>
  <c r="L951" i="8"/>
  <c r="O951" i="8"/>
  <c r="N951" i="8" s="1"/>
  <c r="O207" i="8"/>
  <c r="N207" i="8" s="1"/>
  <c r="O271" i="8"/>
  <c r="N271" i="8" s="1"/>
  <c r="L374" i="8"/>
  <c r="O374" i="8"/>
  <c r="N374" i="8" s="1"/>
  <c r="O431" i="8"/>
  <c r="N431" i="8" s="1"/>
  <c r="L431" i="8"/>
  <c r="L520" i="8"/>
  <c r="O520" i="8"/>
  <c r="N520" i="8" s="1"/>
  <c r="O569" i="8"/>
  <c r="N569" i="8" s="1"/>
  <c r="L766" i="8"/>
  <c r="O766" i="8"/>
  <c r="N766" i="8" s="1"/>
  <c r="O971" i="8"/>
  <c r="N971" i="8" s="1"/>
  <c r="O57" i="8"/>
  <c r="N57" i="8" s="1"/>
  <c r="L187" i="8"/>
  <c r="O187" i="8"/>
  <c r="N187" i="8" s="1"/>
  <c r="O626" i="8"/>
  <c r="N626" i="8" s="1"/>
  <c r="O754" i="8"/>
  <c r="N754" i="8" s="1"/>
  <c r="O777" i="8"/>
  <c r="N777" i="8" s="1"/>
  <c r="L777" i="8"/>
  <c r="O923" i="8"/>
  <c r="N923" i="8" s="1"/>
  <c r="L923" i="8"/>
  <c r="L58" i="8"/>
  <c r="O58" i="8"/>
  <c r="N58" i="8" s="1"/>
  <c r="O811" i="8"/>
  <c r="N811" i="8" s="1"/>
  <c r="O107" i="8"/>
  <c r="N107" i="8" s="1"/>
  <c r="O662" i="8"/>
  <c r="N662" i="8" s="1"/>
  <c r="L662" i="8"/>
  <c r="O757" i="8"/>
  <c r="N757" i="8" s="1"/>
  <c r="L757" i="8"/>
  <c r="L903" i="8"/>
  <c r="O903" i="8"/>
  <c r="N903" i="8" s="1"/>
  <c r="O189" i="8"/>
  <c r="N189" i="8" s="1"/>
  <c r="O265" i="8"/>
  <c r="N265" i="8" s="1"/>
  <c r="L265" i="8"/>
  <c r="L345" i="8"/>
  <c r="O345" i="8"/>
  <c r="N345" i="8" s="1"/>
  <c r="O367" i="8"/>
  <c r="N367" i="8" s="1"/>
  <c r="O533" i="8"/>
  <c r="N533" i="8" s="1"/>
  <c r="L533" i="8"/>
  <c r="O861" i="8"/>
  <c r="N861" i="8" s="1"/>
  <c r="O870" i="8"/>
  <c r="N870" i="8" s="1"/>
  <c r="L943" i="8"/>
  <c r="O943" i="8"/>
  <c r="N943" i="8" s="1"/>
  <c r="O667" i="8"/>
  <c r="N667" i="8" s="1"/>
  <c r="L667" i="8"/>
  <c r="L796" i="8"/>
  <c r="O796" i="8"/>
  <c r="N796" i="8" s="1"/>
  <c r="O131" i="8"/>
  <c r="N131" i="8" s="1"/>
  <c r="O173" i="8"/>
  <c r="N173" i="8" s="1"/>
  <c r="O360" i="8"/>
  <c r="N360" i="8" s="1"/>
  <c r="O853" i="8"/>
  <c r="N853" i="8" s="1"/>
  <c r="O93" i="8"/>
  <c r="N93" i="8" s="1"/>
  <c r="L93" i="8"/>
  <c r="O742" i="8"/>
  <c r="N742" i="8" s="1"/>
  <c r="L742" i="8"/>
  <c r="L217" i="8"/>
  <c r="O217" i="8"/>
  <c r="N217" i="8" s="1"/>
  <c r="L92" i="8"/>
  <c r="O92" i="8"/>
  <c r="N92" i="8" s="1"/>
  <c r="O162" i="8"/>
  <c r="N162" i="8" s="1"/>
  <c r="O226" i="8"/>
  <c r="N226" i="8" s="1"/>
  <c r="O844" i="8"/>
  <c r="N844" i="8" s="1"/>
  <c r="O206" i="8"/>
  <c r="N206" i="8" s="1"/>
  <c r="O549" i="8"/>
  <c r="N549" i="8" s="1"/>
  <c r="O866" i="8"/>
  <c r="N866" i="8" s="1"/>
  <c r="O989" i="8"/>
  <c r="N989" i="8" s="1"/>
  <c r="O845" i="8"/>
  <c r="N845" i="8" s="1"/>
  <c r="O238" i="8"/>
  <c r="N238" i="8" s="1"/>
  <c r="L238" i="8"/>
  <c r="O682" i="8"/>
  <c r="N682" i="8" s="1"/>
  <c r="O898" i="8"/>
  <c r="N898" i="8" s="1"/>
  <c r="O647" i="8"/>
  <c r="N647" i="8" s="1"/>
  <c r="O67" i="8"/>
  <c r="N67" i="8" s="1"/>
  <c r="O243" i="8"/>
  <c r="N243" i="8" s="1"/>
  <c r="L243" i="8"/>
  <c r="O552" i="8"/>
  <c r="N552" i="8" s="1"/>
  <c r="L552" i="8"/>
  <c r="L606" i="8"/>
  <c r="O606" i="8"/>
  <c r="N606" i="8" s="1"/>
  <c r="L711" i="8"/>
  <c r="O711" i="8"/>
  <c r="N711" i="8" s="1"/>
  <c r="O89" i="8"/>
  <c r="N89" i="8" s="1"/>
  <c r="O147" i="8"/>
  <c r="N147" i="8" s="1"/>
  <c r="O905" i="8"/>
  <c r="N905" i="8" s="1"/>
  <c r="L905" i="8"/>
  <c r="L202" i="8"/>
  <c r="O202" i="8"/>
  <c r="N202" i="8" s="1"/>
  <c r="O619" i="8"/>
  <c r="N619" i="8" s="1"/>
  <c r="O651" i="8"/>
  <c r="N651" i="8" s="1"/>
  <c r="O862" i="8"/>
  <c r="N862" i="8" s="1"/>
  <c r="O945" i="8"/>
  <c r="N945" i="8" s="1"/>
  <c r="L945" i="8"/>
  <c r="O51" i="8"/>
  <c r="N51" i="8" s="1"/>
  <c r="L81" i="8"/>
  <c r="O100" i="8"/>
  <c r="N100" i="8" s="1"/>
  <c r="L129" i="8"/>
  <c r="L213" i="8"/>
  <c r="L224" i="8"/>
  <c r="O234" i="8"/>
  <c r="N234" i="8" s="1"/>
  <c r="O313" i="8"/>
  <c r="N313" i="8" s="1"/>
  <c r="L379" i="8"/>
  <c r="O448" i="8"/>
  <c r="N448" i="8" s="1"/>
  <c r="L448" i="8"/>
  <c r="L460" i="8"/>
  <c r="O502" i="8"/>
  <c r="N502" i="8" s="1"/>
  <c r="L514" i="8"/>
  <c r="L598" i="8"/>
  <c r="O598" i="8"/>
  <c r="N598" i="8" s="1"/>
  <c r="O641" i="8"/>
  <c r="N641" i="8" s="1"/>
  <c r="O652" i="8"/>
  <c r="N652" i="8" s="1"/>
  <c r="L652" i="8"/>
  <c r="O664" i="8"/>
  <c r="N664" i="8" s="1"/>
  <c r="L770" i="8"/>
  <c r="L817" i="8"/>
  <c r="O817" i="8"/>
  <c r="N817" i="8" s="1"/>
  <c r="O850" i="8"/>
  <c r="N850" i="8" s="1"/>
  <c r="L863" i="8"/>
  <c r="O893" i="8"/>
  <c r="N893" i="8" s="1"/>
  <c r="O906" i="8"/>
  <c r="N906" i="8" s="1"/>
  <c r="O956" i="8"/>
  <c r="N956" i="8" s="1"/>
  <c r="O846" i="8"/>
  <c r="N846" i="8" s="1"/>
  <c r="L353" i="8"/>
  <c r="O353" i="8"/>
  <c r="N353" i="8" s="1"/>
  <c r="L292" i="8"/>
  <c r="O292" i="8"/>
  <c r="N292" i="8" s="1"/>
  <c r="O966" i="8"/>
  <c r="N966" i="8" s="1"/>
  <c r="O205" i="8"/>
  <c r="N205" i="8" s="1"/>
  <c r="O470" i="8"/>
  <c r="N470" i="8" s="1"/>
  <c r="L517" i="8"/>
  <c r="O517" i="8"/>
  <c r="N517" i="8" s="1"/>
  <c r="O786" i="8"/>
  <c r="N786" i="8" s="1"/>
  <c r="O163" i="8"/>
  <c r="N163" i="8" s="1"/>
  <c r="L163" i="8"/>
  <c r="O279" i="8"/>
  <c r="N279" i="8" s="1"/>
  <c r="O601" i="8"/>
  <c r="N601" i="8" s="1"/>
  <c r="L611" i="8"/>
  <c r="O611" i="8"/>
  <c r="N611" i="8" s="1"/>
  <c r="L142" i="8"/>
  <c r="O142" i="8"/>
  <c r="N142" i="8" s="1"/>
  <c r="O218" i="8"/>
  <c r="N218" i="8" s="1"/>
  <c r="L218" i="8"/>
  <c r="O418" i="8"/>
  <c r="N418" i="8" s="1"/>
  <c r="L418" i="8"/>
  <c r="O591" i="8"/>
  <c r="N591" i="8" s="1"/>
  <c r="O144" i="8"/>
  <c r="N144" i="8" s="1"/>
  <c r="O186" i="8"/>
  <c r="N186" i="8" s="1"/>
  <c r="O981" i="8"/>
  <c r="N981" i="8" s="1"/>
  <c r="L47" i="8"/>
  <c r="O47" i="8"/>
  <c r="N47" i="8" s="1"/>
  <c r="O155" i="8"/>
  <c r="N155" i="8" s="1"/>
  <c r="L282" i="8"/>
  <c r="O282" i="8"/>
  <c r="N282" i="8" s="1"/>
  <c r="L97" i="8"/>
  <c r="O97" i="8"/>
  <c r="N97" i="8" s="1"/>
  <c r="L137" i="8"/>
  <c r="O137" i="8"/>
  <c r="N137" i="8" s="1"/>
  <c r="O232" i="8"/>
  <c r="N232" i="8" s="1"/>
  <c r="O344" i="8"/>
  <c r="N344" i="8" s="1"/>
  <c r="L344" i="8"/>
  <c r="O649" i="8"/>
  <c r="N649" i="8" s="1"/>
  <c r="L649" i="8"/>
  <c r="O170" i="8"/>
  <c r="N170" i="8" s="1"/>
  <c r="O312" i="8"/>
  <c r="N312" i="8" s="1"/>
  <c r="O478" i="8"/>
  <c r="N478" i="8" s="1"/>
  <c r="L478" i="8"/>
  <c r="O596" i="8"/>
  <c r="N596" i="8" s="1"/>
  <c r="O158" i="8"/>
  <c r="N158" i="8" s="1"/>
  <c r="O335" i="8"/>
  <c r="N335" i="8" s="1"/>
  <c r="L335" i="8"/>
  <c r="L33" i="8"/>
  <c r="O42" i="8"/>
  <c r="N42" i="8" s="1"/>
  <c r="O139" i="8"/>
  <c r="N139" i="8" s="1"/>
  <c r="O172" i="8"/>
  <c r="N172" i="8" s="1"/>
  <c r="O204" i="8"/>
  <c r="N204" i="8" s="1"/>
  <c r="L204" i="8"/>
  <c r="L247" i="8"/>
  <c r="O247" i="8"/>
  <c r="N247" i="8" s="1"/>
  <c r="O267" i="8"/>
  <c r="N267" i="8" s="1"/>
  <c r="L461" i="8"/>
  <c r="L608" i="8"/>
  <c r="O608" i="8"/>
  <c r="N608" i="8" s="1"/>
  <c r="O760" i="8"/>
  <c r="N760" i="8" s="1"/>
  <c r="O806" i="8"/>
  <c r="N806" i="8" s="1"/>
  <c r="O818" i="8"/>
  <c r="N818" i="8" s="1"/>
  <c r="O852" i="8"/>
  <c r="N852" i="8" s="1"/>
  <c r="L852" i="8"/>
  <c r="L864" i="8"/>
  <c r="O864" i="8"/>
  <c r="N864" i="8" s="1"/>
  <c r="L884" i="8"/>
  <c r="L918" i="8"/>
  <c r="L928" i="8"/>
  <c r="O928" i="8"/>
  <c r="N928" i="8" s="1"/>
  <c r="O947" i="8"/>
  <c r="N947" i="8" s="1"/>
  <c r="L986" i="8"/>
  <c r="O986" i="8"/>
  <c r="N986" i="8" s="1"/>
  <c r="O112" i="8"/>
  <c r="N112" i="8" s="1"/>
  <c r="L317" i="8"/>
  <c r="O317" i="8"/>
  <c r="N317" i="8" s="1"/>
  <c r="O132" i="8"/>
  <c r="N132" i="8" s="1"/>
  <c r="O297" i="8"/>
  <c r="N297" i="8" s="1"/>
  <c r="O75" i="8"/>
  <c r="N75" i="8" s="1"/>
  <c r="O28" i="8"/>
  <c r="N28" i="8" s="1"/>
  <c r="O272" i="8"/>
  <c r="N272" i="8" s="1"/>
  <c r="O86" i="8"/>
  <c r="N86" i="8" s="1"/>
  <c r="O231" i="8"/>
  <c r="N231" i="8" s="1"/>
  <c r="O570" i="8"/>
  <c r="N570" i="8" s="1"/>
  <c r="O991" i="8"/>
  <c r="N991" i="8" s="1"/>
  <c r="O399" i="8"/>
  <c r="N399" i="8" s="1"/>
  <c r="L399" i="8"/>
  <c r="L157" i="8"/>
  <c r="O157" i="8"/>
  <c r="N157" i="8" s="1"/>
  <c r="O881" i="8"/>
  <c r="N881" i="8" s="1"/>
  <c r="O916" i="8"/>
  <c r="N916" i="8" s="1"/>
  <c r="O965" i="8"/>
  <c r="N965" i="8" s="1"/>
  <c r="L965" i="8"/>
  <c r="O212" i="8"/>
  <c r="N212" i="8" s="1"/>
  <c r="O257" i="8"/>
  <c r="N257" i="8" s="1"/>
  <c r="O52" i="8"/>
  <c r="N52" i="8" s="1"/>
  <c r="O73" i="8"/>
  <c r="N73" i="8" s="1"/>
  <c r="L73" i="8"/>
  <c r="L102" i="8"/>
  <c r="O102" i="8"/>
  <c r="N102" i="8" s="1"/>
  <c r="L120" i="8"/>
  <c r="L151" i="8"/>
  <c r="O161" i="8"/>
  <c r="N161" i="8" s="1"/>
  <c r="O192" i="8"/>
  <c r="N192" i="8" s="1"/>
  <c r="L277" i="8"/>
  <c r="O277" i="8"/>
  <c r="N277" i="8" s="1"/>
  <c r="L315" i="8"/>
  <c r="L556" i="8"/>
  <c r="O599" i="8"/>
  <c r="N599" i="8" s="1"/>
  <c r="L621" i="8"/>
  <c r="O621" i="8"/>
  <c r="N621" i="8" s="1"/>
  <c r="L632" i="8"/>
  <c r="L908" i="8"/>
  <c r="L948" i="8"/>
  <c r="O967" i="8"/>
  <c r="N967" i="8" s="1"/>
  <c r="O242" i="8"/>
  <c r="N242" i="8" s="1"/>
  <c r="O756" i="8"/>
  <c r="N756" i="8" s="1"/>
  <c r="O935" i="8"/>
  <c r="N935" i="8" s="1"/>
  <c r="O12" i="8"/>
  <c r="N12" i="8" s="1"/>
  <c r="O22" i="8"/>
  <c r="N22" i="8" s="1"/>
  <c r="O70" i="8"/>
  <c r="N70" i="8" s="1"/>
  <c r="O77" i="8"/>
  <c r="N77" i="8" s="1"/>
  <c r="O307" i="8"/>
  <c r="N307" i="8" s="1"/>
  <c r="O555" i="8"/>
  <c r="N555" i="8" s="1"/>
  <c r="O593" i="8"/>
  <c r="N593" i="8" s="1"/>
  <c r="O706" i="8"/>
  <c r="N706" i="8" s="1"/>
  <c r="O839" i="8"/>
  <c r="N839" i="8" s="1"/>
  <c r="O856" i="8"/>
  <c r="N856" i="8" s="1"/>
  <c r="O883" i="8"/>
  <c r="N883" i="8" s="1"/>
  <c r="O911" i="8"/>
  <c r="N911" i="8" s="1"/>
  <c r="O976" i="8"/>
  <c r="N976" i="8" s="1"/>
  <c r="L56" i="8"/>
  <c r="L111" i="8"/>
  <c r="L143" i="8"/>
  <c r="L160" i="8"/>
  <c r="L169" i="8"/>
  <c r="L185" i="8"/>
  <c r="L194" i="8"/>
  <c r="L203" i="8"/>
  <c r="L211" i="8"/>
  <c r="L219" i="8"/>
  <c r="L254" i="8"/>
  <c r="L318" i="8"/>
  <c r="O328" i="8"/>
  <c r="N328" i="8" s="1"/>
  <c r="L346" i="8"/>
  <c r="L354" i="8"/>
  <c r="L438" i="8"/>
  <c r="L457" i="8"/>
  <c r="L498" i="8"/>
  <c r="L506" i="8"/>
  <c r="L515" i="8"/>
  <c r="L557" i="8"/>
  <c r="L595" i="8"/>
  <c r="O604" i="8"/>
  <c r="N604" i="8" s="1"/>
  <c r="L612" i="8"/>
  <c r="L668" i="8"/>
  <c r="L709" i="8"/>
  <c r="L750" i="8"/>
  <c r="L780" i="8"/>
  <c r="O841" i="8"/>
  <c r="N841" i="8" s="1"/>
  <c r="L859" i="8"/>
  <c r="L904" i="8"/>
  <c r="L954" i="8"/>
  <c r="L970" i="8"/>
  <c r="O87" i="8"/>
  <c r="N87" i="8" s="1"/>
  <c r="O227" i="8"/>
  <c r="N227" i="8" s="1"/>
  <c r="O946" i="8"/>
  <c r="N946" i="8" s="1"/>
  <c r="O337" i="8"/>
  <c r="N337" i="8" s="1"/>
  <c r="O622" i="8"/>
  <c r="N622" i="8" s="1"/>
  <c r="O640" i="8"/>
  <c r="N640" i="8" s="1"/>
  <c r="O79" i="8"/>
  <c r="N79" i="8" s="1"/>
  <c r="L588" i="8"/>
  <c r="O588" i="8"/>
  <c r="N588" i="8" s="1"/>
  <c r="O341" i="8"/>
  <c r="N341" i="8" s="1"/>
  <c r="L341" i="8"/>
  <c r="O597" i="8"/>
  <c r="N597" i="8" s="1"/>
  <c r="L597" i="8"/>
  <c r="L746" i="8"/>
  <c r="O746" i="8"/>
  <c r="N746" i="8" s="1"/>
  <c r="L801" i="8"/>
  <c r="O801" i="8"/>
  <c r="N801" i="8" s="1"/>
  <c r="L430" i="8"/>
  <c r="O430" i="8"/>
  <c r="N430" i="8" s="1"/>
  <c r="O717" i="8"/>
  <c r="N717" i="8" s="1"/>
  <c r="L717" i="8"/>
  <c r="O897" i="8"/>
  <c r="N897" i="8" s="1"/>
  <c r="L897" i="8"/>
  <c r="L15" i="8"/>
  <c r="O193" i="8"/>
  <c r="N193" i="8" s="1"/>
  <c r="L193" i="8"/>
  <c r="O308" i="8"/>
  <c r="N308" i="8" s="1"/>
  <c r="L385" i="8"/>
  <c r="L688" i="8"/>
  <c r="O688" i="8"/>
  <c r="N688" i="8" s="1"/>
  <c r="O738" i="8"/>
  <c r="N738" i="8" s="1"/>
  <c r="L987" i="8"/>
  <c r="O323" i="8"/>
  <c r="N323" i="8" s="1"/>
  <c r="O195" i="8"/>
  <c r="N195" i="8" s="1"/>
  <c r="L195" i="8"/>
  <c r="L250" i="8"/>
  <c r="O250" i="8"/>
  <c r="N250" i="8" s="1"/>
  <c r="O497" i="8"/>
  <c r="N497" i="8" s="1"/>
  <c r="O858" i="8"/>
  <c r="N858" i="8" s="1"/>
  <c r="L858" i="8"/>
  <c r="L980" i="8"/>
  <c r="O980" i="8"/>
  <c r="N980" i="8" s="1"/>
  <c r="L661" i="8"/>
  <c r="O661" i="8"/>
  <c r="N661" i="8" s="1"/>
  <c r="O503" i="8"/>
  <c r="N503" i="8" s="1"/>
  <c r="L503" i="8"/>
  <c r="L248" i="8"/>
  <c r="O248" i="8"/>
  <c r="N248" i="8" s="1"/>
  <c r="L582" i="8"/>
  <c r="O582" i="8"/>
  <c r="N582" i="8" s="1"/>
  <c r="O24" i="8"/>
  <c r="N24" i="8" s="1"/>
  <c r="L24" i="8"/>
  <c r="O103" i="8"/>
  <c r="N103" i="8" s="1"/>
  <c r="O309" i="8"/>
  <c r="N309" i="8" s="1"/>
  <c r="O476" i="8"/>
  <c r="N476" i="8" s="1"/>
  <c r="L476" i="8"/>
  <c r="O521" i="8"/>
  <c r="N521" i="8" s="1"/>
  <c r="L39" i="8"/>
  <c r="O39" i="8"/>
  <c r="N39" i="8" s="1"/>
  <c r="O617" i="8"/>
  <c r="N617" i="8" s="1"/>
  <c r="O125" i="8"/>
  <c r="N125" i="8" s="1"/>
  <c r="O164" i="8"/>
  <c r="N164" i="8" s="1"/>
  <c r="O180" i="8"/>
  <c r="N180" i="8" s="1"/>
  <c r="L180" i="8"/>
  <c r="L371" i="8"/>
  <c r="O396" i="8"/>
  <c r="N396" i="8" s="1"/>
  <c r="L489" i="8"/>
  <c r="O43" i="8"/>
  <c r="N43" i="8" s="1"/>
  <c r="L43" i="8"/>
  <c r="L411" i="8"/>
  <c r="O411" i="8"/>
  <c r="N411" i="8" s="1"/>
  <c r="O382" i="8"/>
  <c r="N382" i="8" s="1"/>
  <c r="O761" i="8"/>
  <c r="N761" i="8" s="1"/>
  <c r="L781" i="8"/>
  <c r="O781" i="8"/>
  <c r="N781" i="8" s="1"/>
  <c r="O68" i="8"/>
  <c r="N68" i="8" s="1"/>
  <c r="L68" i="8"/>
  <c r="L259" i="8"/>
  <c r="O259" i="8"/>
  <c r="N259" i="8" s="1"/>
  <c r="O443" i="8"/>
  <c r="N443" i="8" s="1"/>
  <c r="L443" i="8"/>
  <c r="O398" i="8"/>
  <c r="N398" i="8" s="1"/>
  <c r="L398" i="8"/>
  <c r="O452" i="8"/>
  <c r="N452" i="8" s="1"/>
  <c r="O700" i="8"/>
  <c r="N700" i="8" s="1"/>
  <c r="L700" i="8"/>
  <c r="O824" i="8"/>
  <c r="N824" i="8" s="1"/>
  <c r="O289" i="8"/>
  <c r="N289" i="8" s="1"/>
  <c r="O453" i="8"/>
  <c r="N453" i="8" s="1"/>
  <c r="L453" i="8"/>
  <c r="O692" i="8"/>
  <c r="N692" i="8" s="1"/>
  <c r="L692" i="8"/>
  <c r="L851" i="8"/>
  <c r="O851" i="8"/>
  <c r="N851" i="8" s="1"/>
  <c r="L481" i="8"/>
  <c r="O481" i="8"/>
  <c r="N481" i="8" s="1"/>
  <c r="O734" i="8"/>
  <c r="N734" i="8" s="1"/>
  <c r="L734" i="8"/>
  <c r="O159" i="8"/>
  <c r="N159" i="8" s="1"/>
  <c r="O436" i="8"/>
  <c r="N436" i="8" s="1"/>
  <c r="O130" i="8"/>
  <c r="N130" i="8" s="1"/>
  <c r="L130" i="8"/>
  <c r="O407" i="8"/>
  <c r="N407" i="8" s="1"/>
  <c r="O19" i="8"/>
  <c r="N19" i="8" s="1"/>
  <c r="L19" i="8"/>
  <c r="O78" i="8"/>
  <c r="N78" i="8" s="1"/>
  <c r="L174" i="8"/>
  <c r="O214" i="8"/>
  <c r="N214" i="8" s="1"/>
  <c r="L214" i="8"/>
  <c r="L269" i="8"/>
  <c r="L491" i="8"/>
  <c r="L603" i="8"/>
  <c r="O702" i="8"/>
  <c r="N702" i="8" s="1"/>
  <c r="L702" i="8"/>
  <c r="O778" i="8"/>
  <c r="N778" i="8" s="1"/>
  <c r="L778" i="8"/>
  <c r="L788" i="8"/>
  <c r="L913" i="8"/>
  <c r="O482" i="8"/>
  <c r="N482" i="8" s="1"/>
  <c r="L482" i="8"/>
  <c r="L567" i="8"/>
  <c r="O567" i="8"/>
  <c r="N567" i="8" s="1"/>
  <c r="L50" i="8"/>
  <c r="O50" i="8"/>
  <c r="N50" i="8" s="1"/>
  <c r="O114" i="8"/>
  <c r="N114" i="8" s="1"/>
  <c r="L114" i="8"/>
  <c r="L245" i="8"/>
  <c r="L355" i="8"/>
  <c r="L391" i="8"/>
  <c r="L713" i="8"/>
  <c r="O713" i="8"/>
  <c r="N713" i="8" s="1"/>
  <c r="O799" i="8"/>
  <c r="N799" i="8" s="1"/>
  <c r="L799" i="8"/>
  <c r="O610" i="8"/>
  <c r="N610" i="8" s="1"/>
  <c r="L772" i="8"/>
  <c r="O772" i="8"/>
  <c r="N772" i="8" s="1"/>
  <c r="O912" i="8"/>
  <c r="N912" i="8" s="1"/>
  <c r="L912" i="8"/>
  <c r="O220" i="8"/>
  <c r="N220" i="8" s="1"/>
  <c r="O148" i="8"/>
  <c r="N148" i="8" s="1"/>
  <c r="O198" i="8"/>
  <c r="N198" i="8" s="1"/>
  <c r="O320" i="8"/>
  <c r="N320" i="8" s="1"/>
  <c r="O390" i="8"/>
  <c r="N390" i="8" s="1"/>
  <c r="O673" i="8"/>
  <c r="N673" i="8" s="1"/>
  <c r="L673" i="8"/>
  <c r="L764" i="8"/>
  <c r="O764" i="8"/>
  <c r="N764" i="8" s="1"/>
  <c r="O483" i="8"/>
  <c r="N483" i="8" s="1"/>
  <c r="L483" i="8"/>
  <c r="O518" i="8"/>
  <c r="N518" i="8" s="1"/>
  <c r="L518" i="8"/>
  <c r="O128" i="8"/>
  <c r="N128" i="8" s="1"/>
  <c r="L442" i="8"/>
  <c r="O442" i="8"/>
  <c r="N442" i="8" s="1"/>
  <c r="O475" i="8"/>
  <c r="N475" i="8" s="1"/>
  <c r="O685" i="8"/>
  <c r="N685" i="8" s="1"/>
  <c r="O701" i="8"/>
  <c r="N701" i="8" s="1"/>
  <c r="L722" i="8"/>
  <c r="O722" i="8"/>
  <c r="N722" i="8" s="1"/>
  <c r="L731" i="8"/>
  <c r="O731" i="8"/>
  <c r="N731" i="8" s="1"/>
  <c r="O879" i="8"/>
  <c r="N879" i="8" s="1"/>
  <c r="L879" i="8"/>
  <c r="O135" i="8"/>
  <c r="N135" i="8" s="1"/>
  <c r="L135" i="8"/>
  <c r="L150" i="8"/>
  <c r="O150" i="8"/>
  <c r="N150" i="8" s="1"/>
  <c r="L200" i="8"/>
  <c r="O200" i="8"/>
  <c r="N200" i="8" s="1"/>
  <c r="L278" i="8"/>
  <c r="O278" i="8"/>
  <c r="N278" i="8" s="1"/>
  <c r="O878" i="8"/>
  <c r="N878" i="8" s="1"/>
  <c r="L878" i="8"/>
  <c r="O13" i="8"/>
  <c r="N13" i="8" s="1"/>
  <c r="L13" i="8"/>
  <c r="O293" i="8"/>
  <c r="N293" i="8" s="1"/>
  <c r="L293" i="8"/>
  <c r="O583" i="8"/>
  <c r="N583" i="8" s="1"/>
  <c r="O871" i="8"/>
  <c r="N871" i="8" s="1"/>
  <c r="L372" i="8"/>
  <c r="L401" i="8"/>
  <c r="L415" i="8"/>
  <c r="L423" i="8"/>
  <c r="L477" i="8"/>
  <c r="L546" i="8"/>
  <c r="O679" i="8"/>
  <c r="N679" i="8" s="1"/>
  <c r="L679" i="8"/>
  <c r="L812" i="8"/>
  <c r="L924" i="8"/>
  <c r="L944" i="8"/>
  <c r="L576" i="8"/>
  <c r="O576" i="8"/>
  <c r="N576" i="8" s="1"/>
  <c r="O837" i="8"/>
  <c r="N837" i="8" s="1"/>
  <c r="L837" i="8"/>
  <c r="O973" i="8"/>
  <c r="N973" i="8" s="1"/>
  <c r="L973" i="8"/>
  <c r="O239" i="8"/>
  <c r="N239" i="8" s="1"/>
  <c r="O343" i="8"/>
  <c r="N343" i="8" s="1"/>
  <c r="O670" i="8"/>
  <c r="N670" i="8" s="1"/>
  <c r="L741" i="8"/>
  <c r="O741" i="8"/>
  <c r="N741" i="8" s="1"/>
  <c r="L791" i="8"/>
  <c r="O791" i="8"/>
  <c r="N791" i="8" s="1"/>
  <c r="O523" i="8"/>
  <c r="N523" i="8" s="1"/>
  <c r="L523" i="8"/>
  <c r="L215" i="8"/>
  <c r="L240" i="8"/>
  <c r="O298" i="8"/>
  <c r="N298" i="8" s="1"/>
  <c r="L319" i="8"/>
  <c r="L325" i="8"/>
  <c r="L359" i="8"/>
  <c r="L366" i="8"/>
  <c r="L409" i="8"/>
  <c r="L424" i="8"/>
  <c r="L495" i="8"/>
  <c r="O614" i="8"/>
  <c r="N614" i="8" s="1"/>
  <c r="O646" i="8"/>
  <c r="N646" i="8" s="1"/>
  <c r="L707" i="8"/>
  <c r="L725" i="8"/>
  <c r="L733" i="8"/>
  <c r="L854" i="8"/>
  <c r="L938" i="8"/>
  <c r="O798" i="8"/>
  <c r="N798" i="8" s="1"/>
  <c r="O822" i="8"/>
  <c r="N822" i="8" s="1"/>
  <c r="L830" i="8"/>
  <c r="O830" i="8"/>
  <c r="N830" i="8" s="1"/>
  <c r="O228" i="8"/>
  <c r="N228" i="8" s="1"/>
  <c r="O388" i="8"/>
  <c r="N388" i="8" s="1"/>
  <c r="O447" i="8"/>
  <c r="N447" i="8" s="1"/>
  <c r="O487" i="8"/>
  <c r="N487" i="8" s="1"/>
  <c r="L631" i="8"/>
  <c r="O631" i="8"/>
  <c r="N631" i="8" s="1"/>
  <c r="O785" i="8"/>
  <c r="N785" i="8" s="1"/>
  <c r="L814" i="8"/>
  <c r="O814" i="8"/>
  <c r="N814" i="8" s="1"/>
  <c r="O678" i="8"/>
  <c r="N678" i="8" s="1"/>
  <c r="L678" i="8"/>
  <c r="O800" i="8"/>
  <c r="N800" i="8" s="1"/>
  <c r="L800" i="8"/>
  <c r="L356" i="8"/>
  <c r="O437" i="8"/>
  <c r="N437" i="8" s="1"/>
  <c r="O458" i="8"/>
  <c r="N458" i="8" s="1"/>
  <c r="L458" i="8"/>
  <c r="O493" i="8"/>
  <c r="N493" i="8" s="1"/>
  <c r="L493" i="8"/>
  <c r="O658" i="8"/>
  <c r="N658" i="8" s="1"/>
  <c r="L658" i="8"/>
  <c r="O412" i="8"/>
  <c r="N412" i="8" s="1"/>
  <c r="O650" i="8"/>
  <c r="N650" i="8" s="1"/>
  <c r="L650" i="8"/>
  <c r="O758" i="8"/>
  <c r="N758" i="8" s="1"/>
  <c r="L758" i="8"/>
  <c r="L681" i="8"/>
  <c r="O681" i="8"/>
  <c r="N681" i="8" s="1"/>
  <c r="O712" i="8"/>
  <c r="N712" i="8" s="1"/>
  <c r="O900" i="8"/>
  <c r="N900" i="8" s="1"/>
  <c r="L900" i="8"/>
  <c r="O369" i="8"/>
  <c r="N369" i="8" s="1"/>
  <c r="O600" i="8"/>
  <c r="N600" i="8" s="1"/>
  <c r="L600" i="8"/>
  <c r="O666" i="8"/>
  <c r="N666" i="8" s="1"/>
  <c r="O885" i="8"/>
  <c r="N885" i="8" s="1"/>
  <c r="O779" i="8"/>
  <c r="N779" i="8" s="1"/>
  <c r="L779" i="8"/>
  <c r="L891" i="8"/>
  <c r="O891" i="8"/>
  <c r="N891" i="8" s="1"/>
  <c r="L347" i="8"/>
  <c r="L363" i="8"/>
  <c r="L384" i="8"/>
  <c r="L405" i="8"/>
  <c r="O432" i="8"/>
  <c r="N432" i="8" s="1"/>
  <c r="L535" i="8"/>
  <c r="L541" i="8"/>
  <c r="L572" i="8"/>
  <c r="L656" i="8"/>
  <c r="O656" i="8"/>
  <c r="N656" i="8" s="1"/>
  <c r="L683" i="8"/>
  <c r="L703" i="8"/>
  <c r="L736" i="8"/>
  <c r="O736" i="8"/>
  <c r="N736" i="8" s="1"/>
  <c r="L749" i="8"/>
  <c r="L783" i="8"/>
  <c r="L992" i="8"/>
  <c r="L636" i="8"/>
  <c r="O636" i="8"/>
  <c r="N636" i="8" s="1"/>
  <c r="L816" i="8"/>
  <c r="O816" i="8"/>
  <c r="N816" i="8" s="1"/>
  <c r="O985" i="8"/>
  <c r="N985" i="8" s="1"/>
  <c r="O427" i="8"/>
  <c r="N427" i="8" s="1"/>
  <c r="L468" i="8"/>
  <c r="O486" i="8"/>
  <c r="N486" i="8" s="1"/>
  <c r="O492" i="8"/>
  <c r="N492" i="8" s="1"/>
  <c r="O585" i="8"/>
  <c r="N585" i="8" s="1"/>
  <c r="O737" i="8"/>
  <c r="N737" i="8" s="1"/>
  <c r="L737" i="8"/>
  <c r="L857" i="8"/>
  <c r="O579" i="8"/>
  <c r="N579" i="8" s="1"/>
  <c r="L579" i="8"/>
  <c r="L586" i="8"/>
  <c r="O586" i="8"/>
  <c r="N586" i="8" s="1"/>
  <c r="O637" i="8"/>
  <c r="N637" i="8" s="1"/>
  <c r="L637" i="8"/>
  <c r="O676" i="8"/>
  <c r="N676" i="8" s="1"/>
  <c r="L716" i="8"/>
  <c r="O716" i="8"/>
  <c r="N716" i="8" s="1"/>
  <c r="O776" i="8"/>
  <c r="N776" i="8" s="1"/>
  <c r="L836" i="8"/>
  <c r="O836" i="8"/>
  <c r="N836" i="8" s="1"/>
  <c r="O843" i="8"/>
  <c r="N843" i="8" s="1"/>
  <c r="L508" i="8"/>
  <c r="L558" i="8"/>
  <c r="L615" i="8"/>
  <c r="L831" i="8"/>
  <c r="O831" i="8"/>
  <c r="N831" i="8" s="1"/>
  <c r="L553" i="8"/>
  <c r="O581" i="8"/>
  <c r="N581" i="8" s="1"/>
  <c r="O771" i="8"/>
  <c r="N771" i="8" s="1"/>
  <c r="L820" i="8"/>
  <c r="O886" i="8"/>
  <c r="N886" i="8" s="1"/>
  <c r="L957" i="8"/>
  <c r="L616" i="8"/>
  <c r="O616" i="8"/>
  <c r="N616" i="8" s="1"/>
  <c r="L937" i="8"/>
  <c r="L958" i="8"/>
  <c r="L979" i="8"/>
  <c r="L1000" i="8"/>
  <c r="O721" i="8"/>
  <c r="N721" i="8" s="1"/>
  <c r="O821" i="8"/>
  <c r="N821" i="8" s="1"/>
  <c r="AD1000" i="8"/>
  <c r="AD999" i="8"/>
  <c r="AD998" i="8"/>
  <c r="AD997" i="8"/>
  <c r="AD996" i="8"/>
  <c r="AD995" i="8"/>
  <c r="AD994" i="8"/>
  <c r="AD993" i="8"/>
  <c r="AD992" i="8"/>
  <c r="AD991" i="8"/>
  <c r="AD990" i="8"/>
  <c r="AD989" i="8"/>
  <c r="AD988" i="8"/>
  <c r="AD987" i="8"/>
  <c r="AD986" i="8"/>
  <c r="AD985" i="8"/>
  <c r="AD984" i="8"/>
  <c r="AD983" i="8"/>
  <c r="AD982" i="8"/>
  <c r="AD981" i="8"/>
  <c r="AD980" i="8"/>
  <c r="AD979" i="8"/>
  <c r="AD978" i="8"/>
  <c r="AD977" i="8"/>
  <c r="AD976" i="8"/>
  <c r="AD975" i="8"/>
  <c r="AD974" i="8"/>
  <c r="AD973" i="8"/>
  <c r="AD972" i="8"/>
  <c r="AD971" i="8"/>
  <c r="AD970" i="8"/>
  <c r="AD969" i="8"/>
  <c r="AD968" i="8"/>
  <c r="AD967" i="8"/>
  <c r="AD966" i="8"/>
  <c r="AD965" i="8"/>
  <c r="AD964" i="8"/>
  <c r="AD963" i="8"/>
  <c r="AD962" i="8"/>
  <c r="AD961" i="8"/>
  <c r="AD960" i="8"/>
  <c r="AD959" i="8"/>
  <c r="AD958" i="8"/>
  <c r="AD957" i="8"/>
  <c r="AD956" i="8"/>
  <c r="AD955" i="8"/>
  <c r="AD954" i="8"/>
  <c r="AD953" i="8"/>
  <c r="AD952" i="8"/>
  <c r="AD951" i="8"/>
  <c r="AD950" i="8"/>
  <c r="AD949" i="8"/>
  <c r="AD948" i="8"/>
  <c r="AD947" i="8"/>
  <c r="AD946" i="8"/>
  <c r="AD945" i="8"/>
  <c r="AD944" i="8"/>
  <c r="AD943" i="8"/>
  <c r="AD942" i="8"/>
  <c r="AD941" i="8"/>
  <c r="AD940" i="8"/>
  <c r="AD939" i="8"/>
  <c r="AD938" i="8"/>
  <c r="AD937" i="8"/>
  <c r="AD936" i="8"/>
  <c r="AD935" i="8"/>
  <c r="AD934" i="8"/>
  <c r="AD933" i="8"/>
  <c r="AD932" i="8"/>
  <c r="AD931" i="8"/>
  <c r="AD930" i="8"/>
  <c r="AD929" i="8"/>
  <c r="AD928" i="8"/>
  <c r="AD927" i="8"/>
  <c r="AD926" i="8"/>
  <c r="AD925" i="8"/>
  <c r="AD924" i="8"/>
  <c r="AD923" i="8"/>
  <c r="AD922" i="8"/>
  <c r="AD921" i="8"/>
  <c r="AD920" i="8"/>
  <c r="AD919" i="8"/>
  <c r="AD918" i="8"/>
  <c r="AD917" i="8"/>
  <c r="AD916" i="8"/>
  <c r="AD915" i="8"/>
  <c r="AD914" i="8"/>
  <c r="AD913" i="8"/>
  <c r="AD912" i="8"/>
  <c r="AD911" i="8"/>
  <c r="AD910" i="8"/>
  <c r="AD909" i="8"/>
  <c r="AD908" i="8"/>
  <c r="AD907" i="8"/>
  <c r="AD906" i="8"/>
  <c r="AD905" i="8"/>
  <c r="AD904" i="8"/>
  <c r="AD903" i="8"/>
  <c r="AD902" i="8"/>
  <c r="AD901" i="8"/>
  <c r="AD900" i="8"/>
  <c r="AD899" i="8"/>
  <c r="AD898" i="8"/>
  <c r="AD897" i="8"/>
  <c r="AD896" i="8"/>
  <c r="AD895" i="8"/>
  <c r="AD894" i="8"/>
  <c r="AD893" i="8"/>
  <c r="AD892" i="8"/>
  <c r="AD891" i="8"/>
  <c r="AD890" i="8"/>
  <c r="AD889" i="8"/>
  <c r="AD888" i="8"/>
  <c r="AD887" i="8"/>
  <c r="AD886" i="8"/>
  <c r="AD885" i="8"/>
  <c r="AD884" i="8"/>
  <c r="AD883" i="8"/>
  <c r="AD882" i="8"/>
  <c r="AD881" i="8"/>
  <c r="AD880" i="8"/>
  <c r="AD879" i="8"/>
  <c r="AD878" i="8"/>
  <c r="AD877" i="8"/>
  <c r="AD876" i="8"/>
  <c r="AD875" i="8"/>
  <c r="AD874" i="8"/>
  <c r="AD873" i="8"/>
  <c r="AD872" i="8"/>
  <c r="AD871" i="8"/>
  <c r="AD870" i="8"/>
  <c r="AD869" i="8"/>
  <c r="AD868" i="8"/>
  <c r="AD867" i="8"/>
  <c r="AD866" i="8"/>
  <c r="AD865" i="8"/>
  <c r="AD864" i="8"/>
  <c r="AD863" i="8"/>
  <c r="AD862" i="8"/>
  <c r="AD861" i="8"/>
  <c r="AD860" i="8"/>
  <c r="AD859" i="8"/>
  <c r="AD858" i="8"/>
  <c r="AD857" i="8"/>
  <c r="AD856" i="8"/>
  <c r="AD855" i="8"/>
  <c r="AD854" i="8"/>
  <c r="AD853" i="8"/>
  <c r="AD852" i="8"/>
  <c r="AD851" i="8"/>
  <c r="AD850" i="8"/>
  <c r="AD849" i="8"/>
  <c r="AD848" i="8"/>
  <c r="AD847" i="8"/>
  <c r="AD846" i="8"/>
  <c r="AD845" i="8"/>
  <c r="AD844" i="8"/>
  <c r="AD843" i="8"/>
  <c r="AD842" i="8"/>
  <c r="AD841" i="8"/>
  <c r="AD840" i="8"/>
  <c r="AD839" i="8"/>
  <c r="AD838" i="8"/>
  <c r="AD837" i="8"/>
  <c r="AD836" i="8"/>
  <c r="AD835" i="8"/>
  <c r="AD834" i="8"/>
  <c r="AD833" i="8"/>
  <c r="AD832" i="8"/>
  <c r="AD831" i="8"/>
  <c r="AD830" i="8"/>
  <c r="AD829" i="8"/>
  <c r="AD828" i="8"/>
  <c r="AD827" i="8"/>
  <c r="AD826" i="8"/>
  <c r="AD825" i="8"/>
  <c r="AD824" i="8"/>
  <c r="AD823" i="8"/>
  <c r="AD822" i="8"/>
  <c r="AD821" i="8"/>
  <c r="AD820" i="8"/>
  <c r="AD819" i="8"/>
  <c r="AD818" i="8"/>
  <c r="AD817" i="8"/>
  <c r="AD816" i="8"/>
  <c r="AD815" i="8"/>
  <c r="AD814" i="8"/>
  <c r="AD813" i="8"/>
  <c r="AD812" i="8"/>
  <c r="AD811" i="8"/>
  <c r="AD810" i="8"/>
  <c r="AD809" i="8"/>
  <c r="AD808" i="8"/>
  <c r="AD807" i="8"/>
  <c r="AD806" i="8"/>
  <c r="AD805" i="8"/>
  <c r="AD804" i="8"/>
  <c r="AD803" i="8"/>
  <c r="AD802" i="8"/>
  <c r="AD801" i="8"/>
  <c r="AD800" i="8"/>
  <c r="AD799" i="8"/>
  <c r="AD798" i="8"/>
  <c r="AD797" i="8"/>
  <c r="AD796" i="8"/>
  <c r="AD795" i="8"/>
  <c r="AD794" i="8"/>
  <c r="AD793" i="8"/>
  <c r="AD792" i="8"/>
  <c r="AD791" i="8"/>
  <c r="AD790" i="8"/>
  <c r="AD789" i="8"/>
  <c r="AD788" i="8"/>
  <c r="AD787" i="8"/>
  <c r="AD786" i="8"/>
  <c r="AD785" i="8"/>
  <c r="AD784" i="8"/>
  <c r="AD783" i="8"/>
  <c r="AD782" i="8"/>
  <c r="AD781" i="8"/>
  <c r="AD780" i="8"/>
  <c r="AD779" i="8"/>
  <c r="AD778" i="8"/>
  <c r="AD777" i="8"/>
  <c r="AD776" i="8"/>
  <c r="AD775" i="8"/>
  <c r="AD774" i="8"/>
  <c r="AD773" i="8"/>
  <c r="AD772" i="8"/>
  <c r="AD771" i="8"/>
  <c r="AD770" i="8"/>
  <c r="AD769" i="8"/>
  <c r="AD768" i="8"/>
  <c r="AD767" i="8"/>
  <c r="AD766" i="8"/>
  <c r="AD765" i="8"/>
  <c r="AD764" i="8"/>
  <c r="AD763" i="8"/>
  <c r="AD762" i="8"/>
  <c r="AD761" i="8"/>
  <c r="AD760" i="8"/>
  <c r="AD759" i="8"/>
  <c r="AD758" i="8"/>
  <c r="AD757" i="8"/>
  <c r="AD756" i="8"/>
  <c r="AD755" i="8"/>
  <c r="AD754" i="8"/>
  <c r="AD753" i="8"/>
  <c r="AD752" i="8"/>
  <c r="AD751" i="8"/>
  <c r="AD750" i="8"/>
  <c r="AD749" i="8"/>
  <c r="AD748" i="8"/>
  <c r="AD747" i="8"/>
  <c r="AD746" i="8"/>
  <c r="AD745" i="8"/>
  <c r="AD744" i="8"/>
  <c r="AD743" i="8"/>
  <c r="AD742" i="8"/>
  <c r="AD741" i="8"/>
  <c r="AD740" i="8"/>
  <c r="AD739" i="8"/>
  <c r="AD738" i="8"/>
  <c r="AD737" i="8"/>
  <c r="AD736" i="8"/>
  <c r="AD735" i="8"/>
  <c r="AD734" i="8"/>
  <c r="AD733" i="8"/>
  <c r="AD732" i="8"/>
  <c r="AD731" i="8"/>
  <c r="AD730" i="8"/>
  <c r="AD729" i="8"/>
  <c r="AD728" i="8"/>
  <c r="AD727" i="8"/>
  <c r="AD726" i="8"/>
  <c r="AD725" i="8"/>
  <c r="AD724" i="8"/>
  <c r="AD723" i="8"/>
  <c r="AD722" i="8"/>
  <c r="AD721" i="8"/>
  <c r="AD720" i="8"/>
  <c r="AD719" i="8"/>
  <c r="AD718" i="8"/>
  <c r="AD717" i="8"/>
  <c r="AD716" i="8"/>
  <c r="AD715" i="8"/>
  <c r="AD714" i="8"/>
  <c r="AD713" i="8"/>
  <c r="AD712" i="8"/>
  <c r="AD711" i="8"/>
  <c r="AD710" i="8"/>
  <c r="AD709" i="8"/>
  <c r="AD708" i="8"/>
  <c r="AD707" i="8"/>
  <c r="AD706" i="8"/>
  <c r="AD705" i="8"/>
  <c r="AD704" i="8"/>
  <c r="AD703" i="8"/>
  <c r="AD702" i="8"/>
  <c r="AD701" i="8"/>
  <c r="AD700" i="8"/>
  <c r="AD699" i="8"/>
  <c r="AD698" i="8"/>
  <c r="AD697" i="8"/>
  <c r="AD696" i="8"/>
  <c r="AD695" i="8"/>
  <c r="AD694" i="8"/>
  <c r="AD693" i="8"/>
  <c r="AD692" i="8"/>
  <c r="AD691" i="8"/>
  <c r="AD690" i="8"/>
  <c r="AD689" i="8"/>
  <c r="AD688" i="8"/>
  <c r="AD687" i="8"/>
  <c r="AD686" i="8"/>
  <c r="AD685" i="8"/>
  <c r="AD684" i="8"/>
  <c r="AD683" i="8"/>
  <c r="AD682" i="8"/>
  <c r="AD681" i="8"/>
  <c r="AD680" i="8"/>
  <c r="AD679" i="8"/>
  <c r="AD678" i="8"/>
  <c r="AD677" i="8"/>
  <c r="AD676" i="8"/>
  <c r="AD675" i="8"/>
  <c r="AD674" i="8"/>
  <c r="AD673" i="8"/>
  <c r="AD672" i="8"/>
  <c r="AD671" i="8"/>
  <c r="AD670" i="8"/>
  <c r="AD669" i="8"/>
  <c r="AD668" i="8"/>
  <c r="AD667" i="8"/>
  <c r="AD666" i="8"/>
  <c r="AD665" i="8"/>
  <c r="AD664" i="8"/>
  <c r="AD663" i="8"/>
  <c r="AD662" i="8"/>
  <c r="AD661" i="8"/>
  <c r="AD660" i="8"/>
  <c r="AD659" i="8"/>
  <c r="AD658" i="8"/>
  <c r="AD657" i="8"/>
  <c r="AD656" i="8"/>
  <c r="AD655" i="8"/>
  <c r="AD654" i="8"/>
  <c r="AD653" i="8"/>
  <c r="AD652" i="8"/>
  <c r="AD651" i="8"/>
  <c r="AD650" i="8"/>
  <c r="AD649" i="8"/>
  <c r="AD648" i="8"/>
  <c r="AD647" i="8"/>
  <c r="AD646" i="8"/>
  <c r="AD645" i="8"/>
  <c r="AD644" i="8"/>
  <c r="AD643" i="8"/>
  <c r="AD642" i="8"/>
  <c r="AD641" i="8"/>
  <c r="AD640" i="8"/>
  <c r="AD639" i="8"/>
  <c r="AD638" i="8"/>
  <c r="AD637" i="8"/>
  <c r="AD636" i="8"/>
  <c r="AD635" i="8"/>
  <c r="AD634" i="8"/>
  <c r="AD633" i="8"/>
  <c r="AD632" i="8"/>
  <c r="AD631" i="8"/>
  <c r="AD630" i="8"/>
  <c r="AD629" i="8"/>
  <c r="AD628" i="8"/>
  <c r="AD627" i="8"/>
  <c r="AD626" i="8"/>
  <c r="AD625" i="8"/>
  <c r="AD624" i="8"/>
  <c r="AD623" i="8"/>
  <c r="AD622" i="8"/>
  <c r="AD621" i="8"/>
  <c r="AD620" i="8"/>
  <c r="AD619" i="8"/>
  <c r="AD618" i="8"/>
  <c r="AD617" i="8"/>
  <c r="AD616" i="8"/>
  <c r="AD615" i="8"/>
  <c r="AD614" i="8"/>
  <c r="AD613" i="8"/>
  <c r="AD612" i="8"/>
  <c r="AD611" i="8"/>
  <c r="AD610" i="8"/>
  <c r="AD609" i="8"/>
  <c r="AD608" i="8"/>
  <c r="AD607" i="8"/>
  <c r="AD606" i="8"/>
  <c r="AD605" i="8"/>
  <c r="AD604" i="8"/>
  <c r="AD603" i="8"/>
  <c r="AD602" i="8"/>
  <c r="AD601" i="8"/>
  <c r="AD600" i="8"/>
  <c r="AD599" i="8"/>
  <c r="AD598" i="8"/>
  <c r="AD597" i="8"/>
  <c r="AD596" i="8"/>
  <c r="AD595" i="8"/>
  <c r="AD594" i="8"/>
  <c r="AD593" i="8"/>
  <c r="AD592" i="8"/>
  <c r="AD591" i="8"/>
  <c r="AD590" i="8"/>
  <c r="AD589" i="8"/>
  <c r="AD588" i="8"/>
  <c r="AD587" i="8"/>
  <c r="AD586" i="8"/>
  <c r="AD585" i="8"/>
  <c r="AD584" i="8"/>
  <c r="AD583" i="8"/>
  <c r="AD582" i="8"/>
  <c r="AD581" i="8"/>
  <c r="AD580" i="8"/>
  <c r="AD579" i="8"/>
  <c r="AD578" i="8"/>
  <c r="AD577" i="8"/>
  <c r="AD576" i="8"/>
  <c r="AD575" i="8"/>
  <c r="AD574" i="8"/>
  <c r="AD573" i="8"/>
  <c r="AD572" i="8"/>
  <c r="AD571" i="8"/>
  <c r="AD570" i="8"/>
  <c r="AD569" i="8"/>
  <c r="AD568" i="8"/>
  <c r="AD567" i="8"/>
  <c r="AD566" i="8"/>
  <c r="AD565" i="8"/>
  <c r="AD564" i="8"/>
  <c r="AD563" i="8"/>
  <c r="AD562" i="8"/>
  <c r="AD561" i="8"/>
  <c r="AD560" i="8"/>
  <c r="AD559" i="8"/>
  <c r="AD558" i="8"/>
  <c r="AD557" i="8"/>
  <c r="AD556" i="8"/>
  <c r="AD555" i="8"/>
  <c r="AD554" i="8"/>
  <c r="AD553" i="8"/>
  <c r="AD552" i="8"/>
  <c r="AD551" i="8"/>
  <c r="AD550" i="8"/>
  <c r="AD549" i="8"/>
  <c r="AD548" i="8"/>
  <c r="AD547" i="8"/>
  <c r="AD546" i="8"/>
  <c r="AD545" i="8"/>
  <c r="AD544" i="8"/>
  <c r="AD543" i="8"/>
  <c r="AD542" i="8"/>
  <c r="AD541" i="8"/>
  <c r="AD540" i="8"/>
  <c r="AD539" i="8"/>
  <c r="AD538" i="8"/>
  <c r="AD537" i="8"/>
  <c r="AD536" i="8"/>
  <c r="AD535" i="8"/>
  <c r="AD534" i="8"/>
  <c r="AD533" i="8"/>
  <c r="AD532" i="8"/>
  <c r="AD531" i="8"/>
  <c r="AD530" i="8"/>
  <c r="AD529" i="8"/>
  <c r="AD528" i="8"/>
  <c r="AD527" i="8"/>
  <c r="AD526" i="8"/>
  <c r="AD525" i="8"/>
  <c r="AD524" i="8"/>
  <c r="AD523" i="8"/>
  <c r="AD522" i="8"/>
  <c r="AD521" i="8"/>
  <c r="AD520" i="8"/>
  <c r="AD519" i="8"/>
  <c r="AD518" i="8"/>
  <c r="AD517" i="8"/>
  <c r="AD516" i="8"/>
  <c r="AD515" i="8"/>
  <c r="AD514" i="8"/>
  <c r="AD513" i="8"/>
  <c r="AD512" i="8"/>
  <c r="AD511" i="8"/>
  <c r="AD510" i="8"/>
  <c r="AD509" i="8"/>
  <c r="AD508" i="8"/>
  <c r="AD507" i="8"/>
  <c r="AD506" i="8"/>
  <c r="AD505" i="8"/>
  <c r="AD504" i="8"/>
  <c r="AD503" i="8"/>
  <c r="AD502" i="8"/>
  <c r="AD501" i="8"/>
  <c r="AD500" i="8"/>
  <c r="AD499" i="8"/>
  <c r="AD498" i="8"/>
  <c r="AD497" i="8"/>
  <c r="AD496" i="8"/>
  <c r="AD495" i="8"/>
  <c r="AD494" i="8"/>
  <c r="AD493" i="8"/>
  <c r="AD492" i="8"/>
  <c r="AD491" i="8"/>
  <c r="AD490" i="8"/>
  <c r="AD489" i="8"/>
  <c r="AD488" i="8"/>
  <c r="AD487" i="8"/>
  <c r="AD486" i="8"/>
  <c r="AD485" i="8"/>
  <c r="AD484" i="8"/>
  <c r="AD483" i="8"/>
  <c r="AD482" i="8"/>
  <c r="AD481" i="8"/>
  <c r="AD480" i="8"/>
  <c r="AD479" i="8"/>
  <c r="AD478" i="8"/>
  <c r="AD477" i="8"/>
  <c r="AD476" i="8"/>
  <c r="AD475" i="8"/>
  <c r="AD474" i="8"/>
  <c r="AD473" i="8"/>
  <c r="AD472" i="8"/>
  <c r="AD471" i="8"/>
  <c r="AD470" i="8"/>
  <c r="AD469" i="8"/>
  <c r="AD468" i="8"/>
  <c r="AD467" i="8"/>
  <c r="AD466" i="8"/>
  <c r="AD465" i="8"/>
  <c r="AD464" i="8"/>
  <c r="AD463" i="8"/>
  <c r="AD462" i="8"/>
  <c r="AD461" i="8"/>
  <c r="AD460" i="8"/>
  <c r="AD459" i="8"/>
  <c r="AD458" i="8"/>
  <c r="AD457" i="8"/>
  <c r="AD456" i="8"/>
  <c r="AD455" i="8"/>
  <c r="AD454" i="8"/>
  <c r="AD453" i="8"/>
  <c r="AD452" i="8"/>
  <c r="AD451" i="8"/>
  <c r="AD450" i="8"/>
  <c r="AD449" i="8"/>
  <c r="AD448" i="8"/>
  <c r="AD447" i="8"/>
  <c r="AD446" i="8"/>
  <c r="AD445" i="8"/>
  <c r="AD444" i="8"/>
  <c r="AD443" i="8"/>
  <c r="AD442" i="8"/>
  <c r="AD441" i="8"/>
  <c r="AD440" i="8"/>
  <c r="AD439" i="8"/>
  <c r="AD438" i="8"/>
  <c r="AD437" i="8"/>
  <c r="AD436" i="8"/>
  <c r="AD435" i="8"/>
  <c r="AD434" i="8"/>
  <c r="AD433" i="8"/>
  <c r="AD432" i="8"/>
  <c r="AD431" i="8"/>
  <c r="AD430" i="8"/>
  <c r="AD429" i="8"/>
  <c r="AD428" i="8"/>
  <c r="AD427" i="8"/>
  <c r="AD426" i="8"/>
  <c r="AD425" i="8"/>
  <c r="AD424" i="8"/>
  <c r="AD423" i="8"/>
  <c r="AD422" i="8"/>
  <c r="AD421" i="8"/>
  <c r="AD420" i="8"/>
  <c r="AD419" i="8"/>
  <c r="AD418" i="8"/>
  <c r="AD417" i="8"/>
  <c r="AD416" i="8"/>
  <c r="AD415" i="8"/>
  <c r="AD414" i="8"/>
  <c r="AD413" i="8"/>
  <c r="AD412" i="8"/>
  <c r="AD411" i="8"/>
  <c r="AD410" i="8"/>
  <c r="AD409" i="8"/>
  <c r="AD408" i="8"/>
  <c r="AD407" i="8"/>
  <c r="AD406" i="8"/>
  <c r="AD405" i="8"/>
  <c r="AD404" i="8"/>
  <c r="AD403" i="8"/>
  <c r="AD402" i="8"/>
  <c r="AD401" i="8"/>
  <c r="AD400" i="8"/>
  <c r="AD399" i="8"/>
  <c r="AD398" i="8"/>
  <c r="AD397" i="8"/>
  <c r="AD396" i="8"/>
  <c r="AD395" i="8"/>
  <c r="AD394" i="8"/>
  <c r="AD393" i="8"/>
  <c r="AD392" i="8"/>
  <c r="AD391" i="8"/>
  <c r="AD390" i="8"/>
  <c r="AD389" i="8"/>
  <c r="AD388" i="8"/>
  <c r="AD387" i="8"/>
  <c r="AD386" i="8"/>
  <c r="AD385" i="8"/>
  <c r="AD384" i="8"/>
  <c r="AD383" i="8"/>
  <c r="AD382" i="8"/>
  <c r="AD381" i="8"/>
  <c r="AD380" i="8"/>
  <c r="AD379" i="8"/>
  <c r="AD378" i="8"/>
  <c r="AD377" i="8"/>
  <c r="AD376" i="8"/>
  <c r="AD375" i="8"/>
  <c r="AD374" i="8"/>
  <c r="AD373" i="8"/>
  <c r="AD372" i="8"/>
  <c r="AD371" i="8"/>
  <c r="AD370" i="8"/>
  <c r="AD369" i="8"/>
  <c r="AD368" i="8"/>
  <c r="AD367" i="8"/>
  <c r="AD366" i="8"/>
  <c r="AD365" i="8"/>
  <c r="AD364" i="8"/>
  <c r="AD363" i="8"/>
  <c r="AD362" i="8"/>
  <c r="AD361" i="8"/>
  <c r="AD360" i="8"/>
  <c r="AD359" i="8"/>
  <c r="AD358" i="8"/>
  <c r="AD357" i="8"/>
  <c r="AD356" i="8"/>
  <c r="AD355" i="8"/>
  <c r="AD354" i="8"/>
  <c r="AD353" i="8"/>
  <c r="AD352" i="8"/>
  <c r="AD351" i="8"/>
  <c r="AD350" i="8"/>
  <c r="AD349" i="8"/>
  <c r="AD348" i="8"/>
  <c r="AD347" i="8"/>
  <c r="AD346" i="8"/>
  <c r="AD345" i="8"/>
  <c r="AD344" i="8"/>
  <c r="AD343" i="8"/>
  <c r="AD342" i="8"/>
  <c r="AD341" i="8"/>
  <c r="AD340" i="8"/>
  <c r="AD339" i="8"/>
  <c r="AD338" i="8"/>
  <c r="AD337" i="8"/>
  <c r="AD336" i="8"/>
  <c r="AD335" i="8"/>
  <c r="AD334" i="8"/>
  <c r="AD333" i="8"/>
  <c r="AD332" i="8"/>
  <c r="AD331" i="8"/>
  <c r="AD330" i="8"/>
  <c r="AD329" i="8"/>
  <c r="AD328" i="8"/>
  <c r="AD327" i="8"/>
  <c r="AD326" i="8"/>
  <c r="AD325" i="8"/>
  <c r="AD324" i="8"/>
  <c r="AD323" i="8"/>
  <c r="AD322" i="8"/>
  <c r="AD321" i="8"/>
  <c r="AD320" i="8"/>
  <c r="AD319" i="8"/>
  <c r="AD318" i="8"/>
  <c r="AD317" i="8"/>
  <c r="AD316" i="8"/>
  <c r="AD315" i="8"/>
  <c r="AD314" i="8"/>
  <c r="AD313" i="8"/>
  <c r="AD312" i="8"/>
  <c r="AD311" i="8"/>
  <c r="AD310" i="8"/>
  <c r="AD309" i="8"/>
  <c r="AD308" i="8"/>
  <c r="AD307" i="8"/>
  <c r="AD306" i="8"/>
  <c r="AD305" i="8"/>
  <c r="AD304" i="8"/>
  <c r="AD303" i="8"/>
  <c r="AD302" i="8"/>
  <c r="AD301" i="8"/>
  <c r="AD300" i="8"/>
  <c r="AD299" i="8"/>
  <c r="AD298" i="8"/>
  <c r="AD297" i="8"/>
  <c r="AD296" i="8"/>
  <c r="AD295" i="8"/>
  <c r="AD294" i="8"/>
  <c r="AD293" i="8"/>
  <c r="AD292" i="8"/>
  <c r="AD291" i="8"/>
  <c r="AD290" i="8"/>
  <c r="AD289" i="8"/>
  <c r="AD288" i="8"/>
  <c r="AD287" i="8"/>
  <c r="AD286" i="8"/>
  <c r="AD285" i="8"/>
  <c r="AD284" i="8"/>
  <c r="AD283" i="8"/>
  <c r="AD282" i="8"/>
  <c r="AD281" i="8"/>
  <c r="AD280" i="8"/>
  <c r="AD279" i="8"/>
  <c r="AD278" i="8"/>
  <c r="AD277" i="8"/>
  <c r="AD276" i="8"/>
  <c r="AD275" i="8"/>
  <c r="AD274" i="8"/>
  <c r="AD273" i="8"/>
  <c r="AD272" i="8"/>
  <c r="AD271" i="8"/>
  <c r="AD270" i="8"/>
  <c r="AD269" i="8"/>
  <c r="AD268" i="8"/>
  <c r="AD267" i="8"/>
  <c r="AD266" i="8"/>
  <c r="AD265" i="8"/>
  <c r="AD264" i="8"/>
  <c r="AD263" i="8"/>
  <c r="AD262" i="8"/>
  <c r="AD261" i="8"/>
  <c r="AD260" i="8"/>
  <c r="AD259" i="8"/>
  <c r="AD258" i="8"/>
  <c r="AD257" i="8"/>
  <c r="AD256" i="8"/>
  <c r="AD255" i="8"/>
  <c r="AD254" i="8"/>
  <c r="AD253" i="8"/>
  <c r="AD252" i="8"/>
  <c r="AD251" i="8"/>
  <c r="AD250" i="8"/>
  <c r="AD249" i="8"/>
  <c r="AD248" i="8"/>
  <c r="AD247" i="8"/>
  <c r="AD246" i="8"/>
  <c r="AD245" i="8"/>
  <c r="AD244" i="8"/>
  <c r="AD243" i="8"/>
  <c r="AD242" i="8"/>
  <c r="AD241" i="8"/>
  <c r="AD240" i="8"/>
  <c r="AD239" i="8"/>
  <c r="AD238" i="8"/>
  <c r="AD237" i="8"/>
  <c r="AD236" i="8"/>
  <c r="AD235" i="8"/>
  <c r="AD234" i="8"/>
  <c r="AD233" i="8"/>
  <c r="AD232" i="8"/>
  <c r="AD231" i="8"/>
  <c r="AD230" i="8"/>
  <c r="AD229" i="8"/>
  <c r="AD228" i="8"/>
  <c r="AD227" i="8"/>
  <c r="AD226" i="8"/>
  <c r="AD225" i="8"/>
  <c r="AD224" i="8"/>
  <c r="AD223" i="8"/>
  <c r="AD222" i="8"/>
  <c r="AD221" i="8"/>
  <c r="AD220" i="8"/>
  <c r="AD219" i="8"/>
  <c r="AD218" i="8"/>
  <c r="AD217" i="8"/>
  <c r="AD216" i="8"/>
  <c r="AD215" i="8"/>
  <c r="AD214" i="8"/>
  <c r="AD213" i="8"/>
  <c r="AD212" i="8"/>
  <c r="AD211" i="8"/>
  <c r="AD210" i="8"/>
  <c r="AD209" i="8"/>
  <c r="AD208" i="8"/>
  <c r="AD207" i="8"/>
  <c r="AD206" i="8"/>
  <c r="AD205" i="8"/>
  <c r="AD204" i="8"/>
  <c r="AD203" i="8"/>
  <c r="AD202" i="8"/>
  <c r="AD201" i="8"/>
  <c r="AD200" i="8"/>
  <c r="AD199" i="8"/>
  <c r="AD198" i="8"/>
  <c r="AD197" i="8"/>
  <c r="AD196" i="8"/>
  <c r="AD195" i="8"/>
  <c r="AD194" i="8"/>
  <c r="AD193" i="8"/>
  <c r="AD192" i="8"/>
  <c r="AD191" i="8"/>
  <c r="AD190" i="8"/>
  <c r="AD189" i="8"/>
  <c r="AD188" i="8"/>
  <c r="AD187" i="8"/>
  <c r="AD186" i="8"/>
  <c r="AD185" i="8"/>
  <c r="AD184" i="8"/>
  <c r="AD183" i="8"/>
  <c r="AD182" i="8"/>
  <c r="AD181" i="8"/>
  <c r="AD180" i="8"/>
  <c r="AD179" i="8"/>
  <c r="AD178" i="8"/>
  <c r="AD177" i="8"/>
  <c r="AD176" i="8"/>
  <c r="AD175" i="8"/>
  <c r="AD174" i="8"/>
  <c r="AD173" i="8"/>
  <c r="AD172" i="8"/>
  <c r="AD171" i="8"/>
  <c r="AD170" i="8"/>
  <c r="AD169" i="8"/>
  <c r="AD168" i="8"/>
  <c r="AD167" i="8"/>
  <c r="AD166" i="8"/>
  <c r="AD165" i="8"/>
  <c r="AD164" i="8"/>
  <c r="AD163" i="8"/>
  <c r="AD162" i="8"/>
  <c r="AD161" i="8"/>
  <c r="AD160" i="8"/>
  <c r="AD159" i="8"/>
  <c r="AD158" i="8"/>
  <c r="AD157" i="8"/>
  <c r="AD156" i="8"/>
  <c r="AD155" i="8"/>
  <c r="AD154" i="8"/>
  <c r="AD153" i="8"/>
  <c r="AD152" i="8"/>
  <c r="AD151" i="8"/>
  <c r="AD150" i="8"/>
  <c r="AD149" i="8"/>
  <c r="AD148" i="8"/>
  <c r="AD147" i="8"/>
  <c r="AD146" i="8"/>
  <c r="AD145" i="8"/>
  <c r="AD144" i="8"/>
  <c r="AD143" i="8"/>
  <c r="AD142" i="8"/>
  <c r="AD141" i="8"/>
  <c r="AD140" i="8"/>
  <c r="AD139" i="8"/>
  <c r="AD138" i="8"/>
  <c r="AD137" i="8"/>
  <c r="AD136" i="8"/>
  <c r="AD135" i="8"/>
  <c r="AD134" i="8"/>
  <c r="AD133" i="8"/>
  <c r="AD132" i="8"/>
  <c r="AD131" i="8"/>
  <c r="AD130" i="8"/>
  <c r="AD129" i="8"/>
  <c r="AD128" i="8"/>
  <c r="AD127" i="8"/>
  <c r="AD126" i="8"/>
  <c r="AD125" i="8"/>
  <c r="AD124" i="8"/>
  <c r="AD123" i="8"/>
  <c r="AD122" i="8"/>
  <c r="AD121" i="8"/>
  <c r="AD120" i="8"/>
  <c r="AD119" i="8"/>
  <c r="AD118" i="8"/>
  <c r="AD117" i="8"/>
  <c r="AD116" i="8"/>
  <c r="AD115" i="8"/>
  <c r="AD114" i="8"/>
  <c r="AD113" i="8"/>
  <c r="AD112" i="8"/>
  <c r="AD111" i="8"/>
  <c r="AD110" i="8"/>
  <c r="AD109" i="8"/>
  <c r="AD108" i="8"/>
  <c r="AD107" i="8"/>
  <c r="AD106" i="8"/>
  <c r="AD105" i="8"/>
  <c r="AD104" i="8"/>
  <c r="AD103" i="8"/>
  <c r="AD102" i="8"/>
  <c r="AD101" i="8"/>
  <c r="AD100" i="8"/>
  <c r="AD99" i="8"/>
  <c r="AD98" i="8"/>
  <c r="AD97" i="8"/>
  <c r="AD96" i="8"/>
  <c r="AD95" i="8"/>
  <c r="AD94" i="8"/>
  <c r="AD93" i="8"/>
  <c r="AD92" i="8"/>
  <c r="AD91" i="8"/>
  <c r="AD90" i="8"/>
  <c r="AD89" i="8"/>
  <c r="AD88" i="8"/>
  <c r="AD87" i="8"/>
  <c r="AD86" i="8"/>
  <c r="AD85" i="8"/>
  <c r="AD84" i="8"/>
  <c r="AD83" i="8"/>
  <c r="AD82" i="8"/>
  <c r="AD81" i="8"/>
  <c r="AD80" i="8"/>
  <c r="AD79" i="8"/>
  <c r="AD78" i="8"/>
  <c r="AD77" i="8"/>
  <c r="AD76" i="8"/>
  <c r="AD75" i="8"/>
  <c r="AD74" i="8"/>
  <c r="AD73" i="8"/>
  <c r="AD72" i="8"/>
  <c r="AD71" i="8"/>
  <c r="AD70" i="8"/>
  <c r="AD69" i="8"/>
  <c r="AD68" i="8"/>
  <c r="AD67" i="8"/>
  <c r="AD66" i="8"/>
  <c r="AD65" i="8"/>
  <c r="AD64" i="8"/>
  <c r="AD63" i="8"/>
  <c r="AD62" i="8"/>
  <c r="AD61" i="8"/>
  <c r="AD60" i="8"/>
  <c r="AD59" i="8"/>
  <c r="AD58" i="8"/>
  <c r="AD57" i="8"/>
  <c r="AD56" i="8"/>
  <c r="AD55" i="8"/>
  <c r="AD54" i="8"/>
  <c r="AD53" i="8"/>
  <c r="AD52" i="8"/>
  <c r="AD51" i="8"/>
  <c r="AD50" i="8"/>
  <c r="AD49" i="8"/>
  <c r="AD48" i="8"/>
  <c r="AD47" i="8"/>
  <c r="AD46" i="8"/>
  <c r="AD45" i="8"/>
  <c r="AD44" i="8"/>
  <c r="AD43" i="8"/>
  <c r="AD42" i="8"/>
  <c r="AD41" i="8"/>
  <c r="AD40" i="8"/>
  <c r="AD39" i="8"/>
  <c r="AD38" i="8"/>
  <c r="AD37" i="8"/>
  <c r="AD36" i="8"/>
  <c r="AD35" i="8"/>
  <c r="AD34" i="8"/>
  <c r="AD33" i="8"/>
  <c r="AD32" i="8"/>
  <c r="AD31" i="8"/>
  <c r="AD30" i="8"/>
  <c r="AD29" i="8"/>
  <c r="AD28" i="8"/>
  <c r="AD27" i="8"/>
  <c r="AD26" i="8"/>
  <c r="AD25" i="8"/>
  <c r="AD24" i="8"/>
  <c r="AD23" i="8"/>
  <c r="AD22" i="8"/>
  <c r="AD21" i="8"/>
  <c r="AD20" i="8"/>
  <c r="AD19" i="8"/>
  <c r="AD18" i="8"/>
  <c r="AD17" i="8"/>
  <c r="AD16" i="8"/>
  <c r="AD15" i="8"/>
  <c r="AD14" i="8"/>
  <c r="AD13" i="8"/>
  <c r="AD12" i="8"/>
  <c r="AD11" i="8"/>
  <c r="AD10" i="8"/>
  <c r="AH1000" i="8"/>
  <c r="AH999" i="8"/>
  <c r="AH998" i="8"/>
  <c r="AH997" i="8"/>
  <c r="AH996" i="8"/>
  <c r="AH995" i="8"/>
  <c r="AH994" i="8"/>
  <c r="AH993" i="8"/>
  <c r="AH992" i="8"/>
  <c r="AH991" i="8"/>
  <c r="AH990" i="8"/>
  <c r="AH989" i="8"/>
  <c r="AH988" i="8"/>
  <c r="AH987" i="8"/>
  <c r="AH986" i="8"/>
  <c r="AH985" i="8"/>
  <c r="AH984" i="8"/>
  <c r="AH983" i="8"/>
  <c r="AH982" i="8"/>
  <c r="AH981" i="8"/>
  <c r="AH980" i="8"/>
  <c r="AH979" i="8"/>
  <c r="AH978" i="8"/>
  <c r="AH977" i="8"/>
  <c r="AH976" i="8"/>
  <c r="AH975" i="8"/>
  <c r="AH974" i="8"/>
  <c r="AH973" i="8"/>
  <c r="AH972" i="8"/>
  <c r="AH971" i="8"/>
  <c r="AH970" i="8"/>
  <c r="AH969" i="8"/>
  <c r="AH968" i="8"/>
  <c r="AH967" i="8"/>
  <c r="AH966" i="8"/>
  <c r="AH965" i="8"/>
  <c r="AH964" i="8"/>
  <c r="AH963" i="8"/>
  <c r="AH962" i="8"/>
  <c r="AH961" i="8"/>
  <c r="AH960" i="8"/>
  <c r="AH959" i="8"/>
  <c r="AH958" i="8"/>
  <c r="AH957" i="8"/>
  <c r="AH956" i="8"/>
  <c r="AH955" i="8"/>
  <c r="AH954" i="8"/>
  <c r="AH953" i="8"/>
  <c r="AH952" i="8"/>
  <c r="AH951" i="8"/>
  <c r="AH950" i="8"/>
  <c r="AH949" i="8"/>
  <c r="AH948" i="8"/>
  <c r="AH947" i="8"/>
  <c r="AH946" i="8"/>
  <c r="AH945" i="8"/>
  <c r="AH944" i="8"/>
  <c r="AH943" i="8"/>
  <c r="AH942" i="8"/>
  <c r="AH941" i="8"/>
  <c r="AH940" i="8"/>
  <c r="AH939" i="8"/>
  <c r="AH938" i="8"/>
  <c r="AH937" i="8"/>
  <c r="AH936" i="8"/>
  <c r="AH935" i="8"/>
  <c r="AH934" i="8"/>
  <c r="AH933" i="8"/>
  <c r="AH932" i="8"/>
  <c r="AH931" i="8"/>
  <c r="AH930" i="8"/>
  <c r="AH929" i="8"/>
  <c r="AH928" i="8"/>
  <c r="AH927" i="8"/>
  <c r="AH926" i="8"/>
  <c r="AH925" i="8"/>
  <c r="AH924" i="8"/>
  <c r="AH923" i="8"/>
  <c r="AH922" i="8"/>
  <c r="AH921" i="8"/>
  <c r="AH920" i="8"/>
  <c r="AH919" i="8"/>
  <c r="AH918" i="8"/>
  <c r="AH917" i="8"/>
  <c r="AH916" i="8"/>
  <c r="AH915" i="8"/>
  <c r="AH914" i="8"/>
  <c r="AH913" i="8"/>
  <c r="AH912" i="8"/>
  <c r="AH911" i="8"/>
  <c r="AH910" i="8"/>
  <c r="AH909" i="8"/>
  <c r="AH908" i="8"/>
  <c r="AH907" i="8"/>
  <c r="AH906" i="8"/>
  <c r="AH905" i="8"/>
  <c r="AH904" i="8"/>
  <c r="AH903" i="8"/>
  <c r="AH902" i="8"/>
  <c r="AH901" i="8"/>
  <c r="AH900" i="8"/>
  <c r="AH899" i="8"/>
  <c r="AH898" i="8"/>
  <c r="AH897" i="8"/>
  <c r="AH896" i="8"/>
  <c r="AH895" i="8"/>
  <c r="AH894" i="8"/>
  <c r="AH893" i="8"/>
  <c r="AH892" i="8"/>
  <c r="AH891" i="8"/>
  <c r="AH890" i="8"/>
  <c r="AH889" i="8"/>
  <c r="AH888" i="8"/>
  <c r="AH887" i="8"/>
  <c r="AH886" i="8"/>
  <c r="AH885" i="8"/>
  <c r="AH884" i="8"/>
  <c r="AH883" i="8"/>
  <c r="AH882" i="8"/>
  <c r="AH881" i="8"/>
  <c r="AH880" i="8"/>
  <c r="AH879" i="8"/>
  <c r="AH878" i="8"/>
  <c r="AH877" i="8"/>
  <c r="AH876" i="8"/>
  <c r="AH875" i="8"/>
  <c r="AH874" i="8"/>
  <c r="AH873" i="8"/>
  <c r="AH872" i="8"/>
  <c r="AH871" i="8"/>
  <c r="AH870" i="8"/>
  <c r="AH869" i="8"/>
  <c r="AH868" i="8"/>
  <c r="AH867" i="8"/>
  <c r="AH866" i="8"/>
  <c r="AH865" i="8"/>
  <c r="AH864" i="8"/>
  <c r="AH863" i="8"/>
  <c r="AH862" i="8"/>
  <c r="AH861" i="8"/>
  <c r="AH860" i="8"/>
  <c r="AH859" i="8"/>
  <c r="AH858" i="8"/>
  <c r="AH857" i="8"/>
  <c r="AH856" i="8"/>
  <c r="AH855" i="8"/>
  <c r="AH854" i="8"/>
  <c r="AH853" i="8"/>
  <c r="AH852" i="8"/>
  <c r="AH851" i="8"/>
  <c r="AH850" i="8"/>
  <c r="AH849" i="8"/>
  <c r="AH848" i="8"/>
  <c r="AH847" i="8"/>
  <c r="AH846" i="8"/>
  <c r="AH845" i="8"/>
  <c r="AH844" i="8"/>
  <c r="AH843" i="8"/>
  <c r="AH842" i="8"/>
  <c r="AH841" i="8"/>
  <c r="AH840" i="8"/>
  <c r="AH839" i="8"/>
  <c r="AH838" i="8"/>
  <c r="AH837" i="8"/>
  <c r="AH836" i="8"/>
  <c r="AH835" i="8"/>
  <c r="AH834" i="8"/>
  <c r="AH833" i="8"/>
  <c r="AH832" i="8"/>
  <c r="AH831" i="8"/>
  <c r="AH830" i="8"/>
  <c r="AH829" i="8"/>
  <c r="AH828" i="8"/>
  <c r="AH827" i="8"/>
  <c r="AH826" i="8"/>
  <c r="AH825" i="8"/>
  <c r="AH824" i="8"/>
  <c r="AH823" i="8"/>
  <c r="AH822" i="8"/>
  <c r="AH821" i="8"/>
  <c r="AH820" i="8"/>
  <c r="AH819" i="8"/>
  <c r="AH818" i="8"/>
  <c r="AH817" i="8"/>
  <c r="AH816" i="8"/>
  <c r="AH815" i="8"/>
  <c r="AH814" i="8"/>
  <c r="AH813" i="8"/>
  <c r="AH812" i="8"/>
  <c r="AH811" i="8"/>
  <c r="AH810" i="8"/>
  <c r="AH809" i="8"/>
  <c r="AH808" i="8"/>
  <c r="AH807" i="8"/>
  <c r="AH806" i="8"/>
  <c r="AH805" i="8"/>
  <c r="AH804" i="8"/>
  <c r="AH803" i="8"/>
  <c r="AH802" i="8"/>
  <c r="AH801" i="8"/>
  <c r="AH800" i="8"/>
  <c r="AH799" i="8"/>
  <c r="AH798" i="8"/>
  <c r="AH797" i="8"/>
  <c r="AH796" i="8"/>
  <c r="AH795" i="8"/>
  <c r="AH794" i="8"/>
  <c r="AH793" i="8"/>
  <c r="AH792" i="8"/>
  <c r="AH791" i="8"/>
  <c r="AH790" i="8"/>
  <c r="AH789" i="8"/>
  <c r="AH788" i="8"/>
  <c r="AH787" i="8"/>
  <c r="AH786" i="8"/>
  <c r="AH785" i="8"/>
  <c r="AH784" i="8"/>
  <c r="AH783" i="8"/>
  <c r="AH782" i="8"/>
  <c r="AH781" i="8"/>
  <c r="AH780" i="8"/>
  <c r="AH779" i="8"/>
  <c r="AH778" i="8"/>
  <c r="AH777" i="8"/>
  <c r="AH776" i="8"/>
  <c r="AH775" i="8"/>
  <c r="AH774" i="8"/>
  <c r="AH773" i="8"/>
  <c r="AH772" i="8"/>
  <c r="AH771" i="8"/>
  <c r="AH770" i="8"/>
  <c r="AH769" i="8"/>
  <c r="AH768" i="8"/>
  <c r="AH767" i="8"/>
  <c r="AH766" i="8"/>
  <c r="AH765" i="8"/>
  <c r="AH764" i="8"/>
  <c r="AH763" i="8"/>
  <c r="AH762" i="8"/>
  <c r="AH761" i="8"/>
  <c r="AH760" i="8"/>
  <c r="AH759" i="8"/>
  <c r="AH758" i="8"/>
  <c r="AH757" i="8"/>
  <c r="AH756" i="8"/>
  <c r="AH755" i="8"/>
  <c r="AH754" i="8"/>
  <c r="AH753" i="8"/>
  <c r="AH752" i="8"/>
  <c r="AH751" i="8"/>
  <c r="AH750" i="8"/>
  <c r="AH749" i="8"/>
  <c r="AH748" i="8"/>
  <c r="AH747" i="8"/>
  <c r="AH746" i="8"/>
  <c r="AH745" i="8"/>
  <c r="AH744" i="8"/>
  <c r="AH743" i="8"/>
  <c r="AH742" i="8"/>
  <c r="AH741" i="8"/>
  <c r="AH740" i="8"/>
  <c r="AH739" i="8"/>
  <c r="AH738" i="8"/>
  <c r="AH737" i="8"/>
  <c r="AH736" i="8"/>
  <c r="AH735" i="8"/>
  <c r="AH734" i="8"/>
  <c r="AH733" i="8"/>
  <c r="AH732" i="8"/>
  <c r="AH731" i="8"/>
  <c r="AH730" i="8"/>
  <c r="AH729" i="8"/>
  <c r="AH728" i="8"/>
  <c r="AH727" i="8"/>
  <c r="AH726" i="8"/>
  <c r="AH725" i="8"/>
  <c r="AH724" i="8"/>
  <c r="AH723" i="8"/>
  <c r="AH722" i="8"/>
  <c r="AH721" i="8"/>
  <c r="AH720" i="8"/>
  <c r="AH719" i="8"/>
  <c r="AH718" i="8"/>
  <c r="AH717" i="8"/>
  <c r="AH716" i="8"/>
  <c r="AH715" i="8"/>
  <c r="AH714" i="8"/>
  <c r="AH713" i="8"/>
  <c r="AH712" i="8"/>
  <c r="AH711" i="8"/>
  <c r="AH710" i="8"/>
  <c r="AH709" i="8"/>
  <c r="AH708" i="8"/>
  <c r="AH707" i="8"/>
  <c r="AH706" i="8"/>
  <c r="AH705" i="8"/>
  <c r="AH704" i="8"/>
  <c r="AH703" i="8"/>
  <c r="AH702" i="8"/>
  <c r="AH701" i="8"/>
  <c r="AH700" i="8"/>
  <c r="AH699" i="8"/>
  <c r="AH698" i="8"/>
  <c r="AH697" i="8"/>
  <c r="AH696" i="8"/>
  <c r="AH695" i="8"/>
  <c r="AH694" i="8"/>
  <c r="AH693" i="8"/>
  <c r="AH692" i="8"/>
  <c r="AH691" i="8"/>
  <c r="AH690" i="8"/>
  <c r="AH689" i="8"/>
  <c r="AH688" i="8"/>
  <c r="AH687" i="8"/>
  <c r="AH686" i="8"/>
  <c r="AH685" i="8"/>
  <c r="AH684" i="8"/>
  <c r="AH683" i="8"/>
  <c r="AH682" i="8"/>
  <c r="AH681" i="8"/>
  <c r="AH680" i="8"/>
  <c r="AH679" i="8"/>
  <c r="AH678" i="8"/>
  <c r="AH677" i="8"/>
  <c r="AH676" i="8"/>
  <c r="AH675" i="8"/>
  <c r="AH674" i="8"/>
  <c r="AH673" i="8"/>
  <c r="AH672" i="8"/>
  <c r="AH671" i="8"/>
  <c r="AH670" i="8"/>
  <c r="AH669" i="8"/>
  <c r="AH668" i="8"/>
  <c r="AH667" i="8"/>
  <c r="AH666" i="8"/>
  <c r="AH665" i="8"/>
  <c r="AH664" i="8"/>
  <c r="AH663" i="8"/>
  <c r="AH662" i="8"/>
  <c r="AH661" i="8"/>
  <c r="AH660" i="8"/>
  <c r="AH659" i="8"/>
  <c r="AH658" i="8"/>
  <c r="AH657" i="8"/>
  <c r="AH656" i="8"/>
  <c r="AH655" i="8"/>
  <c r="AH654" i="8"/>
  <c r="AH653" i="8"/>
  <c r="AH652" i="8"/>
  <c r="AH651" i="8"/>
  <c r="AH650" i="8"/>
  <c r="AH649" i="8"/>
  <c r="AH648" i="8"/>
  <c r="AH647" i="8"/>
  <c r="AH646" i="8"/>
  <c r="AH645" i="8"/>
  <c r="AH644" i="8"/>
  <c r="AH643" i="8"/>
  <c r="AH642" i="8"/>
  <c r="AH641" i="8"/>
  <c r="AH640" i="8"/>
  <c r="AH639" i="8"/>
  <c r="AH638" i="8"/>
  <c r="AH637" i="8"/>
  <c r="AH636" i="8"/>
  <c r="AH635" i="8"/>
  <c r="AH634" i="8"/>
  <c r="AH633" i="8"/>
  <c r="AH632" i="8"/>
  <c r="AH631" i="8"/>
  <c r="AH630" i="8"/>
  <c r="AH629" i="8"/>
  <c r="AH628" i="8"/>
  <c r="AH627" i="8"/>
  <c r="AH626" i="8"/>
  <c r="AH625" i="8"/>
  <c r="AH624" i="8"/>
  <c r="AH623" i="8"/>
  <c r="AH622" i="8"/>
  <c r="AH621" i="8"/>
  <c r="AH620" i="8"/>
  <c r="AH619" i="8"/>
  <c r="AH618" i="8"/>
  <c r="AH617" i="8"/>
  <c r="AH616" i="8"/>
  <c r="AH615" i="8"/>
  <c r="AH614" i="8"/>
  <c r="AH613" i="8"/>
  <c r="AH612" i="8"/>
  <c r="AH611" i="8"/>
  <c r="AH610" i="8"/>
  <c r="AH609" i="8"/>
  <c r="AH608" i="8"/>
  <c r="AH607" i="8"/>
  <c r="AH606" i="8"/>
  <c r="AH605" i="8"/>
  <c r="AH604" i="8"/>
  <c r="AH603" i="8"/>
  <c r="AH602" i="8"/>
  <c r="AH601" i="8"/>
  <c r="AH600" i="8"/>
  <c r="AH599" i="8"/>
  <c r="AH598" i="8"/>
  <c r="AH597" i="8"/>
  <c r="AH596" i="8"/>
  <c r="AH595" i="8"/>
  <c r="AH594" i="8"/>
  <c r="AH593" i="8"/>
  <c r="AH592" i="8"/>
  <c r="AH591" i="8"/>
  <c r="AH590" i="8"/>
  <c r="AH589" i="8"/>
  <c r="AH588" i="8"/>
  <c r="AH587" i="8"/>
  <c r="AH586" i="8"/>
  <c r="AH585" i="8"/>
  <c r="AH584" i="8"/>
  <c r="AH583" i="8"/>
  <c r="AH582" i="8"/>
  <c r="AH581" i="8"/>
  <c r="AH580" i="8"/>
  <c r="AH579" i="8"/>
  <c r="AH578" i="8"/>
  <c r="AH577" i="8"/>
  <c r="AH576" i="8"/>
  <c r="AH575" i="8"/>
  <c r="AH574" i="8"/>
  <c r="AH573" i="8"/>
  <c r="AH572" i="8"/>
  <c r="AH571" i="8"/>
  <c r="AH570" i="8"/>
  <c r="AH569" i="8"/>
  <c r="AH568" i="8"/>
  <c r="AH567" i="8"/>
  <c r="AH566" i="8"/>
  <c r="AH565" i="8"/>
  <c r="AH564" i="8"/>
  <c r="AH563" i="8"/>
  <c r="AH562" i="8"/>
  <c r="AH561" i="8"/>
  <c r="AH560" i="8"/>
  <c r="AH559" i="8"/>
  <c r="AH558" i="8"/>
  <c r="AH557" i="8"/>
  <c r="AH556" i="8"/>
  <c r="AH555" i="8"/>
  <c r="AH554" i="8"/>
  <c r="AH553" i="8"/>
  <c r="AH552" i="8"/>
  <c r="AH551" i="8"/>
  <c r="AH550" i="8"/>
  <c r="AH549" i="8"/>
  <c r="AH548" i="8"/>
  <c r="AH547" i="8"/>
  <c r="AH546" i="8"/>
  <c r="AH545" i="8"/>
  <c r="AH544" i="8"/>
  <c r="AH543" i="8"/>
  <c r="AH542" i="8"/>
  <c r="AH541" i="8"/>
  <c r="AH540" i="8"/>
  <c r="AH539" i="8"/>
  <c r="AH538" i="8"/>
  <c r="AH537" i="8"/>
  <c r="AH536" i="8"/>
  <c r="AH535" i="8"/>
  <c r="AH534" i="8"/>
  <c r="AH533" i="8"/>
  <c r="AH532" i="8"/>
  <c r="AH531" i="8"/>
  <c r="AH530" i="8"/>
  <c r="AH529" i="8"/>
  <c r="AH528" i="8"/>
  <c r="AH527" i="8"/>
  <c r="AH526" i="8"/>
  <c r="AH525" i="8"/>
  <c r="AH524" i="8"/>
  <c r="AH523" i="8"/>
  <c r="AH522" i="8"/>
  <c r="AH521" i="8"/>
  <c r="AH520" i="8"/>
  <c r="AH519" i="8"/>
  <c r="AH518" i="8"/>
  <c r="AH517" i="8"/>
  <c r="AH516" i="8"/>
  <c r="AH515" i="8"/>
  <c r="AH514" i="8"/>
  <c r="AH513" i="8"/>
  <c r="AH512" i="8"/>
  <c r="AH511" i="8"/>
  <c r="AH510" i="8"/>
  <c r="AH509" i="8"/>
  <c r="AH508" i="8"/>
  <c r="AH507" i="8"/>
  <c r="AH506" i="8"/>
  <c r="AH505" i="8"/>
  <c r="AH504" i="8"/>
  <c r="AH503" i="8"/>
  <c r="AH502" i="8"/>
  <c r="AH501" i="8"/>
  <c r="AH500" i="8"/>
  <c r="AH499" i="8"/>
  <c r="AH498" i="8"/>
  <c r="AH497" i="8"/>
  <c r="AH496" i="8"/>
  <c r="AH495" i="8"/>
  <c r="AH494" i="8"/>
  <c r="AH493" i="8"/>
  <c r="AH492" i="8"/>
  <c r="AH491" i="8"/>
  <c r="AH490" i="8"/>
  <c r="AH489" i="8"/>
  <c r="AH488" i="8"/>
  <c r="AH487" i="8"/>
  <c r="AH486" i="8"/>
  <c r="AH485" i="8"/>
  <c r="AH484" i="8"/>
  <c r="AH483" i="8"/>
  <c r="AH482" i="8"/>
  <c r="AH481" i="8"/>
  <c r="AH480" i="8"/>
  <c r="AH479" i="8"/>
  <c r="AH478" i="8"/>
  <c r="AH477" i="8"/>
  <c r="AH476" i="8"/>
  <c r="AH475" i="8"/>
  <c r="AH474" i="8"/>
  <c r="AH473" i="8"/>
  <c r="AH472" i="8"/>
  <c r="AH471" i="8"/>
  <c r="AH470" i="8"/>
  <c r="AH469" i="8"/>
  <c r="AH468" i="8"/>
  <c r="AH467" i="8"/>
  <c r="AH466" i="8"/>
  <c r="AH465" i="8"/>
  <c r="AH464" i="8"/>
  <c r="AH463" i="8"/>
  <c r="AH462" i="8"/>
  <c r="AH461" i="8"/>
  <c r="AH460" i="8"/>
  <c r="AH459" i="8"/>
  <c r="AH458" i="8"/>
  <c r="AH457" i="8"/>
  <c r="AH456" i="8"/>
  <c r="AH455" i="8"/>
  <c r="AH454" i="8"/>
  <c r="AH453" i="8"/>
  <c r="AH452" i="8"/>
  <c r="AH451" i="8"/>
  <c r="AH450" i="8"/>
  <c r="AH449" i="8"/>
  <c r="AH448" i="8"/>
  <c r="AH447" i="8"/>
  <c r="AH446" i="8"/>
  <c r="AH445" i="8"/>
  <c r="AH444" i="8"/>
  <c r="AH443" i="8"/>
  <c r="AH442" i="8"/>
  <c r="AH441" i="8"/>
  <c r="AH440" i="8"/>
  <c r="AH439" i="8"/>
  <c r="AH438" i="8"/>
  <c r="AH437" i="8"/>
  <c r="AH436" i="8"/>
  <c r="AH435" i="8"/>
  <c r="AH434" i="8"/>
  <c r="AH433" i="8"/>
  <c r="AH432" i="8"/>
  <c r="AH431" i="8"/>
  <c r="AH430" i="8"/>
  <c r="AH429" i="8"/>
  <c r="AH428" i="8"/>
  <c r="AH427" i="8"/>
  <c r="AH426" i="8"/>
  <c r="AH425" i="8"/>
  <c r="AH424" i="8"/>
  <c r="AH423" i="8"/>
  <c r="AH422" i="8"/>
  <c r="AH421" i="8"/>
  <c r="AH420" i="8"/>
  <c r="AH419" i="8"/>
  <c r="AH418" i="8"/>
  <c r="AH417" i="8"/>
  <c r="AH416" i="8"/>
  <c r="AH415" i="8"/>
  <c r="AH414" i="8"/>
  <c r="AH413" i="8"/>
  <c r="AH412" i="8"/>
  <c r="AH411" i="8"/>
  <c r="AH410" i="8"/>
  <c r="AH409" i="8"/>
  <c r="AH408" i="8"/>
  <c r="AH407" i="8"/>
  <c r="AH406" i="8"/>
  <c r="AH405" i="8"/>
  <c r="AH404" i="8"/>
  <c r="AH403" i="8"/>
  <c r="AH402" i="8"/>
  <c r="AH401" i="8"/>
  <c r="AH400" i="8"/>
  <c r="AH399" i="8"/>
  <c r="AH398" i="8"/>
  <c r="AH397" i="8"/>
  <c r="AH396" i="8"/>
  <c r="AH395" i="8"/>
  <c r="AH394" i="8"/>
  <c r="AH393" i="8"/>
  <c r="AH392" i="8"/>
  <c r="AH391" i="8"/>
  <c r="AH390" i="8"/>
  <c r="AH389" i="8"/>
  <c r="AH388" i="8"/>
  <c r="AH387" i="8"/>
  <c r="AH386" i="8"/>
  <c r="AH385" i="8"/>
  <c r="AH384" i="8"/>
  <c r="AH383" i="8"/>
  <c r="AH382" i="8"/>
  <c r="AH381" i="8"/>
  <c r="AH380" i="8"/>
  <c r="AH379" i="8"/>
  <c r="AH378" i="8"/>
  <c r="AH377" i="8"/>
  <c r="AH376" i="8"/>
  <c r="AH375" i="8"/>
  <c r="AH374" i="8"/>
  <c r="AH373" i="8"/>
  <c r="AH372" i="8"/>
  <c r="AH371" i="8"/>
  <c r="AH370" i="8"/>
  <c r="AH369" i="8"/>
  <c r="AH368" i="8"/>
  <c r="AH367" i="8"/>
  <c r="AH366" i="8"/>
  <c r="AH365" i="8"/>
  <c r="AH364" i="8"/>
  <c r="AH363" i="8"/>
  <c r="AH362" i="8"/>
  <c r="AH361" i="8"/>
  <c r="AH360" i="8"/>
  <c r="AH359" i="8"/>
  <c r="AH358" i="8"/>
  <c r="AH357" i="8"/>
  <c r="AH356" i="8"/>
  <c r="AH355" i="8"/>
  <c r="AH354" i="8"/>
  <c r="AH353" i="8"/>
  <c r="AH352" i="8"/>
  <c r="AH351" i="8"/>
  <c r="AH350" i="8"/>
  <c r="AH349" i="8"/>
  <c r="AH348" i="8"/>
  <c r="AH347" i="8"/>
  <c r="AH346" i="8"/>
  <c r="AH345" i="8"/>
  <c r="AH344" i="8"/>
  <c r="AH343" i="8"/>
  <c r="AH342" i="8"/>
  <c r="AH341" i="8"/>
  <c r="AH340" i="8"/>
  <c r="AH339" i="8"/>
  <c r="AH338" i="8"/>
  <c r="AH337" i="8"/>
  <c r="AH336" i="8"/>
  <c r="AH335" i="8"/>
  <c r="AH334" i="8"/>
  <c r="AH333" i="8"/>
  <c r="AH332" i="8"/>
  <c r="AH331" i="8"/>
  <c r="AH330" i="8"/>
  <c r="AH329" i="8"/>
  <c r="AH328" i="8"/>
  <c r="AH327" i="8"/>
  <c r="AH326" i="8"/>
  <c r="AH325" i="8"/>
  <c r="AH324" i="8"/>
  <c r="AH323" i="8"/>
  <c r="AH322" i="8"/>
  <c r="AH321" i="8"/>
  <c r="AH320" i="8"/>
  <c r="AH319" i="8"/>
  <c r="AH318" i="8"/>
  <c r="AH317" i="8"/>
  <c r="AH316" i="8"/>
  <c r="AH315" i="8"/>
  <c r="AH314" i="8"/>
  <c r="AH313" i="8"/>
  <c r="AH312" i="8"/>
  <c r="AH311" i="8"/>
  <c r="AH310" i="8"/>
  <c r="AH309" i="8"/>
  <c r="AH308" i="8"/>
  <c r="AH307" i="8"/>
  <c r="AH306" i="8"/>
  <c r="AH305" i="8"/>
  <c r="AH304" i="8"/>
  <c r="AH303" i="8"/>
  <c r="AH302" i="8"/>
  <c r="AH301" i="8"/>
  <c r="AH300" i="8"/>
  <c r="AH299" i="8"/>
  <c r="AH298" i="8"/>
  <c r="AH297" i="8"/>
  <c r="AH296" i="8"/>
  <c r="AH295" i="8"/>
  <c r="AH294" i="8"/>
  <c r="AH293" i="8"/>
  <c r="AH292" i="8"/>
  <c r="AH291" i="8"/>
  <c r="AH290" i="8"/>
  <c r="AH289" i="8"/>
  <c r="AH288" i="8"/>
  <c r="AH287" i="8"/>
  <c r="AH286" i="8"/>
  <c r="AH285" i="8"/>
  <c r="AH284" i="8"/>
  <c r="AH283" i="8"/>
  <c r="AH282" i="8"/>
  <c r="AH281" i="8"/>
  <c r="AH280" i="8"/>
  <c r="AH279" i="8"/>
  <c r="AH278" i="8"/>
  <c r="AH277" i="8"/>
  <c r="AH276" i="8"/>
  <c r="AH275" i="8"/>
  <c r="AH274" i="8"/>
  <c r="AH273" i="8"/>
  <c r="AH272" i="8"/>
  <c r="AH271" i="8"/>
  <c r="AH270" i="8"/>
  <c r="AH269" i="8"/>
  <c r="AH268" i="8"/>
  <c r="AH267" i="8"/>
  <c r="AH266" i="8"/>
  <c r="AH265" i="8"/>
  <c r="AH264" i="8"/>
  <c r="AH263" i="8"/>
  <c r="AH262" i="8"/>
  <c r="AH261" i="8"/>
  <c r="AH260" i="8"/>
  <c r="AH259" i="8"/>
  <c r="AH258" i="8"/>
  <c r="AH257" i="8"/>
  <c r="AH256" i="8"/>
  <c r="AH255" i="8"/>
  <c r="AH254" i="8"/>
  <c r="AH253" i="8"/>
  <c r="AH252" i="8"/>
  <c r="AH251" i="8"/>
  <c r="AH250" i="8"/>
  <c r="AH249" i="8"/>
  <c r="AH248" i="8"/>
  <c r="AH247" i="8"/>
  <c r="AH246" i="8"/>
  <c r="AH245" i="8"/>
  <c r="AH244" i="8"/>
  <c r="AH243" i="8"/>
  <c r="AH242" i="8"/>
  <c r="AH241" i="8"/>
  <c r="AH240" i="8"/>
  <c r="AH239" i="8"/>
  <c r="AH238" i="8"/>
  <c r="AH237" i="8"/>
  <c r="AH236" i="8"/>
  <c r="AH235" i="8"/>
  <c r="AH234" i="8"/>
  <c r="AH233" i="8"/>
  <c r="AH232" i="8"/>
  <c r="AH231" i="8"/>
  <c r="AH230" i="8"/>
  <c r="AH229" i="8"/>
  <c r="AH228" i="8"/>
  <c r="AH227" i="8"/>
  <c r="AH226" i="8"/>
  <c r="AH225" i="8"/>
  <c r="AH224" i="8"/>
  <c r="AH223" i="8"/>
  <c r="AH222" i="8"/>
  <c r="AH221" i="8"/>
  <c r="AH220" i="8"/>
  <c r="AH219" i="8"/>
  <c r="AH218" i="8"/>
  <c r="AH217" i="8"/>
  <c r="AH216" i="8"/>
  <c r="AH215" i="8"/>
  <c r="AH214" i="8"/>
  <c r="AH213" i="8"/>
  <c r="AH212" i="8"/>
  <c r="AH211" i="8"/>
  <c r="AH210" i="8"/>
  <c r="AH209" i="8"/>
  <c r="AH208" i="8"/>
  <c r="AH207" i="8"/>
  <c r="AH206" i="8"/>
  <c r="AH205" i="8"/>
  <c r="AH204" i="8"/>
  <c r="AH203" i="8"/>
  <c r="AH202" i="8"/>
  <c r="AH201" i="8"/>
  <c r="AH200" i="8"/>
  <c r="AH199" i="8"/>
  <c r="AH198" i="8"/>
  <c r="AH197" i="8"/>
  <c r="AH196" i="8"/>
  <c r="AH195" i="8"/>
  <c r="AH194" i="8"/>
  <c r="AH193" i="8"/>
  <c r="AH192" i="8"/>
  <c r="AH191" i="8"/>
  <c r="AH190" i="8"/>
  <c r="AH189" i="8"/>
  <c r="AH188" i="8"/>
  <c r="AH187" i="8"/>
  <c r="AH186" i="8"/>
  <c r="AH185" i="8"/>
  <c r="AH184" i="8"/>
  <c r="AH183" i="8"/>
  <c r="AH182" i="8"/>
  <c r="AH181" i="8"/>
  <c r="AH180" i="8"/>
  <c r="AH179" i="8"/>
  <c r="AH178" i="8"/>
  <c r="AH177" i="8"/>
  <c r="AH176" i="8"/>
  <c r="AH175" i="8"/>
  <c r="AH174" i="8"/>
  <c r="AH173" i="8"/>
  <c r="AH172" i="8"/>
  <c r="AH171" i="8"/>
  <c r="AH170" i="8"/>
  <c r="AH169" i="8"/>
  <c r="AH168" i="8"/>
  <c r="AH167" i="8"/>
  <c r="AH166" i="8"/>
  <c r="AH165" i="8"/>
  <c r="AH164" i="8"/>
  <c r="AH163" i="8"/>
  <c r="AH162" i="8"/>
  <c r="AH161" i="8"/>
  <c r="AH160" i="8"/>
  <c r="AH159" i="8"/>
  <c r="AH158" i="8"/>
  <c r="AH157" i="8"/>
  <c r="AH156" i="8"/>
  <c r="AH155" i="8"/>
  <c r="AH154" i="8"/>
  <c r="AH153" i="8"/>
  <c r="AH152" i="8"/>
  <c r="AH151" i="8"/>
  <c r="AH150" i="8"/>
  <c r="AH149" i="8"/>
  <c r="AH148" i="8"/>
  <c r="AH147" i="8"/>
  <c r="AH146" i="8"/>
  <c r="AH145" i="8"/>
  <c r="AH144" i="8"/>
  <c r="AH143" i="8"/>
  <c r="AH142" i="8"/>
  <c r="AH141" i="8"/>
  <c r="AH140" i="8"/>
  <c r="AH139" i="8"/>
  <c r="AH138" i="8"/>
  <c r="AH137" i="8"/>
  <c r="AH136" i="8"/>
  <c r="AH135" i="8"/>
  <c r="AH134" i="8"/>
  <c r="AH133" i="8"/>
  <c r="AH132" i="8"/>
  <c r="AH131" i="8"/>
  <c r="AH130" i="8"/>
  <c r="AH129" i="8"/>
  <c r="AH128" i="8"/>
  <c r="AH127" i="8"/>
  <c r="AH126" i="8"/>
  <c r="AH125" i="8"/>
  <c r="AH124" i="8"/>
  <c r="AH123" i="8"/>
  <c r="AH122" i="8"/>
  <c r="AH121" i="8"/>
  <c r="AH120" i="8"/>
  <c r="AH119" i="8"/>
  <c r="AH118" i="8"/>
  <c r="AH117" i="8"/>
  <c r="AH116" i="8"/>
  <c r="AH115" i="8"/>
  <c r="AH114" i="8"/>
  <c r="AH113" i="8"/>
  <c r="AH112" i="8"/>
  <c r="AH111" i="8"/>
  <c r="AH110" i="8"/>
  <c r="AH109" i="8"/>
  <c r="AH108" i="8"/>
  <c r="AH107" i="8"/>
  <c r="AH106" i="8"/>
  <c r="AH105" i="8"/>
  <c r="AH104" i="8"/>
  <c r="AH103" i="8"/>
  <c r="AH102" i="8"/>
  <c r="AH101" i="8"/>
  <c r="AH100" i="8"/>
  <c r="AH99" i="8"/>
  <c r="AH98" i="8"/>
  <c r="AH97" i="8"/>
  <c r="AH96" i="8"/>
  <c r="AH95" i="8"/>
  <c r="AH94" i="8"/>
  <c r="AH93" i="8"/>
  <c r="AH92" i="8"/>
  <c r="AH91" i="8"/>
  <c r="AH90" i="8"/>
  <c r="AH89" i="8"/>
  <c r="AH88" i="8"/>
  <c r="AH87" i="8"/>
  <c r="AH86" i="8"/>
  <c r="AH85" i="8"/>
  <c r="AH84" i="8"/>
  <c r="AH83" i="8"/>
  <c r="AH82" i="8"/>
  <c r="AH81" i="8"/>
  <c r="AH80" i="8"/>
  <c r="AH79" i="8"/>
  <c r="AH78" i="8"/>
  <c r="AH77" i="8"/>
  <c r="AH76" i="8"/>
  <c r="AH75" i="8"/>
  <c r="AH74" i="8"/>
  <c r="AH73" i="8"/>
  <c r="AH72" i="8"/>
  <c r="AH71" i="8"/>
  <c r="AH70" i="8"/>
  <c r="AH69" i="8"/>
  <c r="AH68" i="8"/>
  <c r="AH67" i="8"/>
  <c r="AH66" i="8"/>
  <c r="AH65" i="8"/>
  <c r="AH64" i="8"/>
  <c r="AH63" i="8"/>
  <c r="AH62" i="8"/>
  <c r="AH61" i="8"/>
  <c r="AH60" i="8"/>
  <c r="AH59" i="8"/>
  <c r="AH58" i="8"/>
  <c r="AH57" i="8"/>
  <c r="AH56" i="8"/>
  <c r="AH55" i="8"/>
  <c r="AH54" i="8"/>
  <c r="AH53" i="8"/>
  <c r="AH52" i="8"/>
  <c r="AH51" i="8"/>
  <c r="AH50" i="8"/>
  <c r="AH49" i="8"/>
  <c r="AH48" i="8"/>
  <c r="AH47" i="8"/>
  <c r="AH46" i="8"/>
  <c r="AH45" i="8"/>
  <c r="AH44" i="8"/>
  <c r="AH43" i="8"/>
  <c r="AH42" i="8"/>
  <c r="AH41" i="8"/>
  <c r="AH40" i="8"/>
  <c r="AH39" i="8"/>
  <c r="AH38" i="8"/>
  <c r="AH37" i="8"/>
  <c r="AH36" i="8"/>
  <c r="AH35" i="8"/>
  <c r="AH34" i="8"/>
  <c r="AH33" i="8"/>
  <c r="AH32" i="8"/>
  <c r="AH31" i="8"/>
  <c r="AH30" i="8"/>
  <c r="AH29" i="8"/>
  <c r="AH28" i="8"/>
  <c r="AH27" i="8"/>
  <c r="AH26" i="8"/>
  <c r="AH25" i="8"/>
  <c r="AH24" i="8"/>
  <c r="AH23" i="8"/>
  <c r="AH22" i="8"/>
  <c r="AH21" i="8"/>
  <c r="AH20" i="8"/>
  <c r="AH19" i="8"/>
  <c r="AH18" i="8"/>
  <c r="AH17" i="8"/>
  <c r="AH16" i="8"/>
  <c r="AH15" i="8"/>
  <c r="AH14" i="8"/>
  <c r="AH13" i="8"/>
  <c r="AH12" i="8"/>
  <c r="AH11" i="8"/>
  <c r="AH10" i="8"/>
  <c r="I1000" i="8" l="1"/>
  <c r="AT1000" i="8" s="1"/>
  <c r="I999" i="8"/>
  <c r="I998" i="8"/>
  <c r="I997" i="8"/>
  <c r="AT997" i="8" s="1"/>
  <c r="I996" i="8"/>
  <c r="AT996" i="8" s="1"/>
  <c r="I995" i="8"/>
  <c r="I994" i="8"/>
  <c r="I993" i="8"/>
  <c r="I992" i="8"/>
  <c r="I991" i="8"/>
  <c r="AT991" i="8" s="1"/>
  <c r="I990" i="8"/>
  <c r="AT990" i="8" s="1"/>
  <c r="I989" i="8"/>
  <c r="I988" i="8"/>
  <c r="I987" i="8"/>
  <c r="AT987" i="8" s="1"/>
  <c r="I986" i="8"/>
  <c r="I985" i="8"/>
  <c r="I984" i="8"/>
  <c r="I983" i="8"/>
  <c r="I982" i="8"/>
  <c r="AT982" i="8" s="1"/>
  <c r="I981" i="8"/>
  <c r="I980" i="8"/>
  <c r="AT980" i="8" s="1"/>
  <c r="I979" i="8"/>
  <c r="AT979" i="8" s="1"/>
  <c r="I978" i="8"/>
  <c r="I977" i="8"/>
  <c r="AT977" i="8" s="1"/>
  <c r="I976" i="8"/>
  <c r="AT976" i="8" s="1"/>
  <c r="I975" i="8"/>
  <c r="AT975" i="8" s="1"/>
  <c r="I974" i="8"/>
  <c r="I973" i="8"/>
  <c r="AT973" i="8" s="1"/>
  <c r="I972" i="8"/>
  <c r="I971" i="8"/>
  <c r="AT971" i="8" s="1"/>
  <c r="I970" i="8"/>
  <c r="AT970" i="8" s="1"/>
  <c r="I969" i="8"/>
  <c r="I968" i="8"/>
  <c r="I967" i="8"/>
  <c r="AT967" i="8" s="1"/>
  <c r="I966" i="8"/>
  <c r="I965" i="8"/>
  <c r="I964" i="8"/>
  <c r="I963" i="8"/>
  <c r="I962" i="8"/>
  <c r="I961" i="8"/>
  <c r="I960" i="8"/>
  <c r="AT960" i="8" s="1"/>
  <c r="I959" i="8"/>
  <c r="AT959" i="8" s="1"/>
  <c r="I958" i="8"/>
  <c r="I957" i="8"/>
  <c r="I956" i="8"/>
  <c r="AT956" i="8" s="1"/>
  <c r="I955" i="8"/>
  <c r="AT955" i="8" s="1"/>
  <c r="I954" i="8"/>
  <c r="I953" i="8"/>
  <c r="AT953" i="8" s="1"/>
  <c r="I952" i="8"/>
  <c r="I951" i="8"/>
  <c r="AT951" i="8" s="1"/>
  <c r="I950" i="8"/>
  <c r="AT950" i="8" s="1"/>
  <c r="I949" i="8"/>
  <c r="I948" i="8"/>
  <c r="I947" i="8"/>
  <c r="AT947" i="8" s="1"/>
  <c r="I946" i="8"/>
  <c r="I945" i="8"/>
  <c r="I944" i="8"/>
  <c r="I943" i="8"/>
  <c r="I942" i="8"/>
  <c r="AT942" i="8" s="1"/>
  <c r="I941" i="8"/>
  <c r="I940" i="8"/>
  <c r="I939" i="8"/>
  <c r="AT939" i="8" s="1"/>
  <c r="I938" i="8"/>
  <c r="AT938" i="8" s="1"/>
  <c r="I937" i="8"/>
  <c r="I936" i="8"/>
  <c r="AT936" i="8" s="1"/>
  <c r="I935" i="8"/>
  <c r="I934" i="8"/>
  <c r="I933" i="8"/>
  <c r="AT933" i="8" s="1"/>
  <c r="I932" i="8"/>
  <c r="AT932" i="8" s="1"/>
  <c r="I931" i="8"/>
  <c r="I930" i="8"/>
  <c r="I929" i="8"/>
  <c r="I928" i="8"/>
  <c r="I927" i="8"/>
  <c r="AT927" i="8" s="1"/>
  <c r="I926" i="8"/>
  <c r="I925" i="8"/>
  <c r="I924" i="8"/>
  <c r="I923" i="8"/>
  <c r="I922" i="8"/>
  <c r="AT922" i="8" s="1"/>
  <c r="I921" i="8"/>
  <c r="AT921" i="8" s="1"/>
  <c r="I920" i="8"/>
  <c r="AT920" i="8" s="1"/>
  <c r="I919" i="8"/>
  <c r="AT919" i="8" s="1"/>
  <c r="I918" i="8"/>
  <c r="I917" i="8"/>
  <c r="I916" i="8"/>
  <c r="AT916" i="8" s="1"/>
  <c r="I915" i="8"/>
  <c r="AT915" i="8" s="1"/>
  <c r="I914" i="8"/>
  <c r="I913" i="8"/>
  <c r="AT913" i="8" s="1"/>
  <c r="I912" i="8"/>
  <c r="I911" i="8"/>
  <c r="AT911" i="8" s="1"/>
  <c r="I910" i="8"/>
  <c r="AT910" i="8" s="1"/>
  <c r="I909" i="8"/>
  <c r="I908" i="8"/>
  <c r="I907" i="8"/>
  <c r="AT907" i="8" s="1"/>
  <c r="I906" i="8"/>
  <c r="I905" i="8"/>
  <c r="I904" i="8"/>
  <c r="I903" i="8"/>
  <c r="I902" i="8"/>
  <c r="AT902" i="8" s="1"/>
  <c r="I901" i="8"/>
  <c r="I900" i="8"/>
  <c r="AT900" i="8" s="1"/>
  <c r="I899" i="8"/>
  <c r="I898" i="8"/>
  <c r="I897" i="8"/>
  <c r="AT897" i="8" s="1"/>
  <c r="I896" i="8"/>
  <c r="AT896" i="8" s="1"/>
  <c r="I895" i="8"/>
  <c r="I894" i="8"/>
  <c r="I893" i="8"/>
  <c r="I892" i="8"/>
  <c r="AT892" i="8" s="1"/>
  <c r="I891" i="8"/>
  <c r="I890" i="8"/>
  <c r="AT890" i="8" s="1"/>
  <c r="I889" i="8"/>
  <c r="I888" i="8"/>
  <c r="I887" i="8"/>
  <c r="AT887" i="8" s="1"/>
  <c r="I886" i="8"/>
  <c r="I885" i="8"/>
  <c r="I884" i="8"/>
  <c r="I883" i="8"/>
  <c r="I882" i="8"/>
  <c r="AT882" i="8" s="1"/>
  <c r="I881" i="8"/>
  <c r="AT881" i="8" s="1"/>
  <c r="I880" i="8"/>
  <c r="AT880" i="8" s="1"/>
  <c r="I879" i="8"/>
  <c r="AT879" i="8" s="1"/>
  <c r="I878" i="8"/>
  <c r="I877" i="8"/>
  <c r="I876" i="8"/>
  <c r="AT876" i="8" s="1"/>
  <c r="I875" i="8"/>
  <c r="AT875" i="8" s="1"/>
  <c r="I874" i="8"/>
  <c r="I873" i="8"/>
  <c r="I872" i="8"/>
  <c r="I871" i="8"/>
  <c r="I870" i="8"/>
  <c r="AT870" i="8" s="1"/>
  <c r="I869" i="8"/>
  <c r="I868" i="8"/>
  <c r="I867" i="8"/>
  <c r="AT867" i="8" s="1"/>
  <c r="I866" i="8"/>
  <c r="I865" i="8"/>
  <c r="I864" i="8"/>
  <c r="I863" i="8"/>
  <c r="I862" i="8"/>
  <c r="AT862" i="8" s="1"/>
  <c r="I861" i="8"/>
  <c r="AT861" i="8" s="1"/>
  <c r="I860" i="8"/>
  <c r="AT860" i="8" s="1"/>
  <c r="I859" i="8"/>
  <c r="I858" i="8"/>
  <c r="I857" i="8"/>
  <c r="I856" i="8"/>
  <c r="AT856" i="8" s="1"/>
  <c r="I855" i="8"/>
  <c r="AT855" i="8" s="1"/>
  <c r="I854" i="8"/>
  <c r="I853" i="8"/>
  <c r="I852" i="8"/>
  <c r="AT852" i="8" s="1"/>
  <c r="I851" i="8"/>
  <c r="I850" i="8"/>
  <c r="I849" i="8"/>
  <c r="I848" i="8"/>
  <c r="I847" i="8"/>
  <c r="AT847" i="8" s="1"/>
  <c r="I846" i="8"/>
  <c r="I845" i="8"/>
  <c r="I844" i="8"/>
  <c r="I843" i="8"/>
  <c r="I842" i="8"/>
  <c r="AT842" i="8" s="1"/>
  <c r="I841" i="8"/>
  <c r="I840" i="8"/>
  <c r="AT840" i="8" s="1"/>
  <c r="I839" i="8"/>
  <c r="I838" i="8"/>
  <c r="I837" i="8"/>
  <c r="I836" i="8"/>
  <c r="AT836" i="8" s="1"/>
  <c r="I835" i="8"/>
  <c r="AT835" i="8" s="1"/>
  <c r="I834" i="8"/>
  <c r="I833" i="8"/>
  <c r="I832" i="8"/>
  <c r="I831" i="8"/>
  <c r="AT831" i="8" s="1"/>
  <c r="I830" i="8"/>
  <c r="AT830" i="8" s="1"/>
  <c r="I829" i="8"/>
  <c r="AT829" i="8" s="1"/>
  <c r="I828" i="8"/>
  <c r="AT828" i="8" s="1"/>
  <c r="I827" i="8"/>
  <c r="AT827" i="8" s="1"/>
  <c r="I826" i="8"/>
  <c r="I825" i="8"/>
  <c r="I824" i="8"/>
  <c r="I823" i="8"/>
  <c r="I822" i="8"/>
  <c r="AT822" i="8" s="1"/>
  <c r="I821" i="8"/>
  <c r="AT821" i="8" s="1"/>
  <c r="I820" i="8"/>
  <c r="AT820" i="8" s="1"/>
  <c r="I819" i="8"/>
  <c r="AT819" i="8" s="1"/>
  <c r="I818" i="8"/>
  <c r="AT818" i="8" s="1"/>
  <c r="I817" i="8"/>
  <c r="AT817" i="8" s="1"/>
  <c r="I816" i="8"/>
  <c r="AT816" i="8" s="1"/>
  <c r="I815" i="8"/>
  <c r="AT815" i="8" s="1"/>
  <c r="I814" i="8"/>
  <c r="I813" i="8"/>
  <c r="I812" i="8"/>
  <c r="AT812" i="8" s="1"/>
  <c r="I811" i="8"/>
  <c r="I810" i="8"/>
  <c r="AT810" i="8" s="1"/>
  <c r="I809" i="8"/>
  <c r="I808" i="8"/>
  <c r="I807" i="8"/>
  <c r="AT807" i="8" s="1"/>
  <c r="I806" i="8"/>
  <c r="I805" i="8"/>
  <c r="I804" i="8"/>
  <c r="I803" i="8"/>
  <c r="I802" i="8"/>
  <c r="AT802" i="8" s="1"/>
  <c r="I801" i="8"/>
  <c r="I800" i="8"/>
  <c r="AT800" i="8" s="1"/>
  <c r="I799" i="8"/>
  <c r="I798" i="8"/>
  <c r="I797" i="8"/>
  <c r="I796" i="8"/>
  <c r="AT796" i="8" s="1"/>
  <c r="I795" i="8"/>
  <c r="I794" i="8"/>
  <c r="I793" i="8"/>
  <c r="AT793" i="8" s="1"/>
  <c r="I792" i="8"/>
  <c r="I791" i="8"/>
  <c r="AT791" i="8" s="1"/>
  <c r="I790" i="8"/>
  <c r="AT790" i="8" s="1"/>
  <c r="I789" i="8"/>
  <c r="I788" i="8"/>
  <c r="I787" i="8"/>
  <c r="AT787" i="8" s="1"/>
  <c r="I786" i="8"/>
  <c r="I785" i="8"/>
  <c r="I784" i="8"/>
  <c r="I783" i="8"/>
  <c r="I782" i="8"/>
  <c r="AT782" i="8" s="1"/>
  <c r="I781" i="8"/>
  <c r="AT781" i="8" s="1"/>
  <c r="I780" i="8"/>
  <c r="AT780" i="8" s="1"/>
  <c r="I779" i="8"/>
  <c r="AT779" i="8" s="1"/>
  <c r="I778" i="8"/>
  <c r="AT778" i="8" s="1"/>
  <c r="I777" i="8"/>
  <c r="I776" i="8"/>
  <c r="AT776" i="8" s="1"/>
  <c r="I775" i="8"/>
  <c r="AT775" i="8" s="1"/>
  <c r="I774" i="8"/>
  <c r="I773" i="8"/>
  <c r="AT773" i="8" s="1"/>
  <c r="I772" i="8"/>
  <c r="I771" i="8"/>
  <c r="AT771" i="8" s="1"/>
  <c r="I770" i="8"/>
  <c r="AT770" i="8" s="1"/>
  <c r="I769" i="8"/>
  <c r="I768" i="8"/>
  <c r="I767" i="8"/>
  <c r="AT767" i="8" s="1"/>
  <c r="I766" i="8"/>
  <c r="I765" i="8"/>
  <c r="I764" i="8"/>
  <c r="I763" i="8"/>
  <c r="I762" i="8"/>
  <c r="AT762" i="8" s="1"/>
  <c r="I761" i="8"/>
  <c r="AT761" i="8" s="1"/>
  <c r="I760" i="8"/>
  <c r="AT760" i="8" s="1"/>
  <c r="I759" i="8"/>
  <c r="AT759" i="8" s="1"/>
  <c r="I758" i="8"/>
  <c r="I757" i="8"/>
  <c r="I756" i="8"/>
  <c r="AT756" i="8" s="1"/>
  <c r="I755" i="8"/>
  <c r="I754" i="8"/>
  <c r="I753" i="8"/>
  <c r="AT753" i="8" s="1"/>
  <c r="I752" i="8"/>
  <c r="I751" i="8"/>
  <c r="I750" i="8"/>
  <c r="AT750" i="8" s="1"/>
  <c r="I749" i="8"/>
  <c r="I748" i="8"/>
  <c r="I747" i="8"/>
  <c r="AT747" i="8" s="1"/>
  <c r="I746" i="8"/>
  <c r="I745" i="8"/>
  <c r="I744" i="8"/>
  <c r="I743" i="8"/>
  <c r="I742" i="8"/>
  <c r="I741" i="8"/>
  <c r="I740" i="8"/>
  <c r="AT740" i="8" s="1"/>
  <c r="I739" i="8"/>
  <c r="AT739" i="8" s="1"/>
  <c r="I738" i="8"/>
  <c r="I737" i="8"/>
  <c r="I736" i="8"/>
  <c r="AT736" i="8" s="1"/>
  <c r="I735" i="8"/>
  <c r="AT735" i="8" s="1"/>
  <c r="I734" i="8"/>
  <c r="I733" i="8"/>
  <c r="I732" i="8"/>
  <c r="AT732" i="8" s="1"/>
  <c r="I731" i="8"/>
  <c r="AT731" i="8" s="1"/>
  <c r="I730" i="8"/>
  <c r="AT730" i="8" s="1"/>
  <c r="I729" i="8"/>
  <c r="I728" i="8"/>
  <c r="I727" i="8"/>
  <c r="AT727" i="8" s="1"/>
  <c r="I726" i="8"/>
  <c r="I725" i="8"/>
  <c r="I724" i="8"/>
  <c r="I723" i="8"/>
  <c r="I722" i="8"/>
  <c r="AT722" i="8" s="1"/>
  <c r="I721" i="8"/>
  <c r="AT721" i="8" s="1"/>
  <c r="I720" i="8"/>
  <c r="AT720" i="8" s="1"/>
  <c r="I719" i="8"/>
  <c r="AT719" i="8" s="1"/>
  <c r="I718" i="8"/>
  <c r="I717" i="8"/>
  <c r="I716" i="8"/>
  <c r="AT716" i="8" s="1"/>
  <c r="I715" i="8"/>
  <c r="I714" i="8"/>
  <c r="I713" i="8"/>
  <c r="I712" i="8"/>
  <c r="AT712" i="8" s="1"/>
  <c r="I711" i="8"/>
  <c r="I710" i="8"/>
  <c r="I709" i="8"/>
  <c r="I708" i="8"/>
  <c r="I707" i="8"/>
  <c r="AT707" i="8" s="1"/>
  <c r="I706" i="8"/>
  <c r="I705" i="8"/>
  <c r="I704" i="8"/>
  <c r="I703" i="8"/>
  <c r="I702" i="8"/>
  <c r="AT702" i="8" s="1"/>
  <c r="I701" i="8"/>
  <c r="I700" i="8"/>
  <c r="AT700" i="8" s="1"/>
  <c r="I699" i="8"/>
  <c r="I698" i="8"/>
  <c r="I697" i="8"/>
  <c r="I696" i="8"/>
  <c r="AT696" i="8" s="1"/>
  <c r="I695" i="8"/>
  <c r="AT695" i="8" s="1"/>
  <c r="I694" i="8"/>
  <c r="I693" i="8"/>
  <c r="I692" i="8"/>
  <c r="AT692" i="8" s="1"/>
  <c r="I691" i="8"/>
  <c r="AT691" i="8" s="1"/>
  <c r="I690" i="8"/>
  <c r="AT690" i="8" s="1"/>
  <c r="I689" i="8"/>
  <c r="I688" i="8"/>
  <c r="I687" i="8"/>
  <c r="AT687" i="8" s="1"/>
  <c r="I686" i="8"/>
  <c r="I685" i="8"/>
  <c r="I684" i="8"/>
  <c r="I683" i="8"/>
  <c r="I682" i="8"/>
  <c r="I681" i="8"/>
  <c r="AT681" i="8" s="1"/>
  <c r="I680" i="8"/>
  <c r="AT680" i="8" s="1"/>
  <c r="I679" i="8"/>
  <c r="I678" i="8"/>
  <c r="I677" i="8"/>
  <c r="I676" i="8"/>
  <c r="AT676" i="8" s="1"/>
  <c r="I675" i="8"/>
  <c r="I674" i="8"/>
  <c r="AT674" i="8" s="1"/>
  <c r="I673" i="8"/>
  <c r="I672" i="8"/>
  <c r="I671" i="8"/>
  <c r="I670" i="8"/>
  <c r="I669" i="8"/>
  <c r="I668" i="8"/>
  <c r="I667" i="8"/>
  <c r="AT667" i="8" s="1"/>
  <c r="I666" i="8"/>
  <c r="I665" i="8"/>
  <c r="I664" i="8"/>
  <c r="I663" i="8"/>
  <c r="I662" i="8"/>
  <c r="AT662" i="8" s="1"/>
  <c r="I661" i="8"/>
  <c r="AT661" i="8" s="1"/>
  <c r="I660" i="8"/>
  <c r="I659" i="8"/>
  <c r="I658" i="8"/>
  <c r="I657" i="8"/>
  <c r="I656" i="8"/>
  <c r="AT656" i="8" s="1"/>
  <c r="I655" i="8"/>
  <c r="AT655" i="8" s="1"/>
  <c r="I654" i="8"/>
  <c r="AT654" i="8" s="1"/>
  <c r="I653" i="8"/>
  <c r="I652" i="8"/>
  <c r="AT652" i="8" s="1"/>
  <c r="I651" i="8"/>
  <c r="I650" i="8"/>
  <c r="AT650" i="8" s="1"/>
  <c r="I649" i="8"/>
  <c r="I648" i="8"/>
  <c r="I647" i="8"/>
  <c r="AT647" i="8" s="1"/>
  <c r="I646" i="8"/>
  <c r="I645" i="8"/>
  <c r="I644" i="8"/>
  <c r="I643" i="8"/>
  <c r="I642" i="8"/>
  <c r="AT642" i="8" s="1"/>
  <c r="I641" i="8"/>
  <c r="AT641" i="8" s="1"/>
  <c r="I640" i="8"/>
  <c r="AT640" i="8" s="1"/>
  <c r="I639" i="8"/>
  <c r="I638" i="8"/>
  <c r="I637" i="8"/>
  <c r="AT637" i="8" s="1"/>
  <c r="I636" i="8"/>
  <c r="AT636" i="8" s="1"/>
  <c r="I635" i="8"/>
  <c r="AT635" i="8" s="1"/>
  <c r="I634" i="8"/>
  <c r="I633" i="8"/>
  <c r="I632" i="8"/>
  <c r="I631" i="8"/>
  <c r="I630" i="8"/>
  <c r="AT630" i="8" s="1"/>
  <c r="I629" i="8"/>
  <c r="I628" i="8"/>
  <c r="I627" i="8"/>
  <c r="AT627" i="8" s="1"/>
  <c r="I626" i="8"/>
  <c r="I625" i="8"/>
  <c r="I624" i="8"/>
  <c r="I623" i="8"/>
  <c r="I622" i="8"/>
  <c r="AT622" i="8" s="1"/>
  <c r="I621" i="8"/>
  <c r="AT621" i="8" s="1"/>
  <c r="I620" i="8"/>
  <c r="AT620" i="8" s="1"/>
  <c r="I619" i="8"/>
  <c r="I618" i="8"/>
  <c r="I617" i="8"/>
  <c r="I616" i="8"/>
  <c r="AT616" i="8" s="1"/>
  <c r="I615" i="8"/>
  <c r="I614" i="8"/>
  <c r="AT614" i="8" s="1"/>
  <c r="I613" i="8"/>
  <c r="I612" i="8"/>
  <c r="AT612" i="8" s="1"/>
  <c r="I611" i="8"/>
  <c r="AT611" i="8" s="1"/>
  <c r="I610" i="8"/>
  <c r="AT610" i="8" s="1"/>
  <c r="I609" i="8"/>
  <c r="I608" i="8"/>
  <c r="AT608" i="8" s="1"/>
  <c r="I607" i="8"/>
  <c r="AT607" i="8" s="1"/>
  <c r="I606" i="8"/>
  <c r="I605" i="8"/>
  <c r="I604" i="8"/>
  <c r="I603" i="8"/>
  <c r="I602" i="8"/>
  <c r="AT602" i="8" s="1"/>
  <c r="I601" i="8"/>
  <c r="AT601" i="8" s="1"/>
  <c r="I600" i="8"/>
  <c r="AT600" i="8" s="1"/>
  <c r="I599" i="8"/>
  <c r="AT599" i="8" s="1"/>
  <c r="I598" i="8"/>
  <c r="AT598" i="8" s="1"/>
  <c r="I597" i="8"/>
  <c r="AT597" i="8" s="1"/>
  <c r="I596" i="8"/>
  <c r="AT596" i="8" s="1"/>
  <c r="I595" i="8"/>
  <c r="AT595" i="8" s="1"/>
  <c r="I594" i="8"/>
  <c r="I593" i="8"/>
  <c r="AT593" i="8" s="1"/>
  <c r="I592" i="8"/>
  <c r="AT592" i="8" s="1"/>
  <c r="I591" i="8"/>
  <c r="AT591" i="8" s="1"/>
  <c r="I590" i="8"/>
  <c r="I589" i="8"/>
  <c r="I588" i="8"/>
  <c r="I587" i="8"/>
  <c r="AT587" i="8" s="1"/>
  <c r="I586" i="8"/>
  <c r="I585" i="8"/>
  <c r="I584" i="8"/>
  <c r="I583" i="8"/>
  <c r="I582" i="8"/>
  <c r="AT582" i="8" s="1"/>
  <c r="I581" i="8"/>
  <c r="I580" i="8"/>
  <c r="AT580" i="8" s="1"/>
  <c r="I579" i="8"/>
  <c r="I578" i="8"/>
  <c r="I577" i="8"/>
  <c r="I576" i="8"/>
  <c r="AT576" i="8" s="1"/>
  <c r="I575" i="8"/>
  <c r="I574" i="8"/>
  <c r="I573" i="8"/>
  <c r="AT573" i="8" s="1"/>
  <c r="I572" i="8"/>
  <c r="AT572" i="8" s="1"/>
  <c r="I571" i="8"/>
  <c r="AT571" i="8" s="1"/>
  <c r="I570" i="8"/>
  <c r="AT570" i="8" s="1"/>
  <c r="I569" i="8"/>
  <c r="I568" i="8"/>
  <c r="I567" i="8"/>
  <c r="AT567" i="8" s="1"/>
  <c r="I566" i="8"/>
  <c r="I565" i="8"/>
  <c r="I564" i="8"/>
  <c r="I563" i="8"/>
  <c r="I562" i="8"/>
  <c r="I561" i="8"/>
  <c r="I560" i="8"/>
  <c r="AT560" i="8" s="1"/>
  <c r="I559" i="8"/>
  <c r="I558" i="8"/>
  <c r="AT558" i="8" s="1"/>
  <c r="I557" i="8"/>
  <c r="I556" i="8"/>
  <c r="AT556" i="8" s="1"/>
  <c r="I555" i="8"/>
  <c r="I554" i="8"/>
  <c r="I553" i="8"/>
  <c r="AT553" i="8" s="1"/>
  <c r="I552" i="8"/>
  <c r="I551" i="8"/>
  <c r="AT551" i="8" s="1"/>
  <c r="I550" i="8"/>
  <c r="AT550" i="8" s="1"/>
  <c r="I549" i="8"/>
  <c r="I548" i="8"/>
  <c r="I547" i="8"/>
  <c r="AT547" i="8" s="1"/>
  <c r="I546" i="8"/>
  <c r="I545" i="8"/>
  <c r="I544" i="8"/>
  <c r="I543" i="8"/>
  <c r="I542" i="8"/>
  <c r="AT542" i="8" s="1"/>
  <c r="I541" i="8"/>
  <c r="AT541" i="8" s="1"/>
  <c r="I540" i="8"/>
  <c r="AT540" i="8" s="1"/>
  <c r="I539" i="8"/>
  <c r="I538" i="8"/>
  <c r="I537" i="8"/>
  <c r="I536" i="8"/>
  <c r="AT536" i="8" s="1"/>
  <c r="I535" i="8"/>
  <c r="AT535" i="8" s="1"/>
  <c r="I534" i="8"/>
  <c r="I533" i="8"/>
  <c r="AT533" i="8" s="1"/>
  <c r="I532" i="8"/>
  <c r="I531" i="8"/>
  <c r="I530" i="8"/>
  <c r="AT530" i="8" s="1"/>
  <c r="I529" i="8"/>
  <c r="I528" i="8"/>
  <c r="I527" i="8"/>
  <c r="AT527" i="8" s="1"/>
  <c r="I526" i="8"/>
  <c r="I525" i="8"/>
  <c r="I524" i="8"/>
  <c r="I523" i="8"/>
  <c r="I522" i="8"/>
  <c r="AT522" i="8" s="1"/>
  <c r="I521" i="8"/>
  <c r="I520" i="8"/>
  <c r="I519" i="8"/>
  <c r="I518" i="8"/>
  <c r="I517" i="8"/>
  <c r="I516" i="8"/>
  <c r="AT516" i="8" s="1"/>
  <c r="I515" i="8"/>
  <c r="I514" i="8"/>
  <c r="I513" i="8"/>
  <c r="AT513" i="8" s="1"/>
  <c r="I512" i="8"/>
  <c r="I511" i="8"/>
  <c r="AT511" i="8" s="1"/>
  <c r="I510" i="8"/>
  <c r="AT510" i="8" s="1"/>
  <c r="I509" i="8"/>
  <c r="I508" i="8"/>
  <c r="I507" i="8"/>
  <c r="AT507" i="8" s="1"/>
  <c r="I506" i="8"/>
  <c r="I505" i="8"/>
  <c r="I504" i="8"/>
  <c r="I503" i="8"/>
  <c r="I502" i="8"/>
  <c r="AT502" i="8" s="1"/>
  <c r="I501" i="8"/>
  <c r="AT501" i="8" s="1"/>
  <c r="I500" i="8"/>
  <c r="AT500" i="8" s="1"/>
  <c r="I499" i="8"/>
  <c r="AT499" i="8" s="1"/>
  <c r="I498" i="8"/>
  <c r="I497" i="8"/>
  <c r="I496" i="8"/>
  <c r="AT496" i="8" s="1"/>
  <c r="I495" i="8"/>
  <c r="I494" i="8"/>
  <c r="I493" i="8"/>
  <c r="AT493" i="8" s="1"/>
  <c r="I492" i="8"/>
  <c r="AT492" i="8" s="1"/>
  <c r="I491" i="8"/>
  <c r="I490" i="8"/>
  <c r="AT490" i="8" s="1"/>
  <c r="I489" i="8"/>
  <c r="I488" i="8"/>
  <c r="I487" i="8"/>
  <c r="AT487" i="8" s="1"/>
  <c r="I486" i="8"/>
  <c r="I485" i="8"/>
  <c r="I484" i="8"/>
  <c r="I483" i="8"/>
  <c r="I482" i="8"/>
  <c r="I481" i="8"/>
  <c r="I480" i="8"/>
  <c r="I479" i="8"/>
  <c r="I478" i="8"/>
  <c r="I477" i="8"/>
  <c r="I476" i="8"/>
  <c r="AT476" i="8" s="1"/>
  <c r="I475" i="8"/>
  <c r="AT475" i="8" s="1"/>
  <c r="I474" i="8"/>
  <c r="I473" i="8"/>
  <c r="I472" i="8"/>
  <c r="AT472" i="8" s="1"/>
  <c r="I471" i="8"/>
  <c r="AT471" i="8" s="1"/>
  <c r="I470" i="8"/>
  <c r="AT470" i="8" s="1"/>
  <c r="I469" i="8"/>
  <c r="I468" i="8"/>
  <c r="I467" i="8"/>
  <c r="AT467" i="8" s="1"/>
  <c r="I466" i="8"/>
  <c r="I465" i="8"/>
  <c r="I464" i="8"/>
  <c r="I463" i="8"/>
  <c r="I462" i="8"/>
  <c r="AT462" i="8" s="1"/>
  <c r="I461" i="8"/>
  <c r="AT461" i="8" s="1"/>
  <c r="I460" i="8"/>
  <c r="AT460" i="8" s="1"/>
  <c r="I459" i="8"/>
  <c r="AT459" i="8" s="1"/>
  <c r="I458" i="8"/>
  <c r="AT458" i="8" s="1"/>
  <c r="I457" i="8"/>
  <c r="I456" i="8"/>
  <c r="AT456" i="8" s="1"/>
  <c r="I455" i="8"/>
  <c r="AT455" i="8" s="1"/>
  <c r="I454" i="8"/>
  <c r="I453" i="8"/>
  <c r="I452" i="8"/>
  <c r="I451" i="8"/>
  <c r="I450" i="8"/>
  <c r="I449" i="8"/>
  <c r="I448" i="8"/>
  <c r="I447" i="8"/>
  <c r="AT447" i="8" s="1"/>
  <c r="I446" i="8"/>
  <c r="I445" i="8"/>
  <c r="I444" i="8"/>
  <c r="I443" i="8"/>
  <c r="AT443" i="8" s="1"/>
  <c r="I442" i="8"/>
  <c r="I441" i="8"/>
  <c r="I440" i="8"/>
  <c r="AT440" i="8" s="1"/>
  <c r="I439" i="8"/>
  <c r="I438" i="8"/>
  <c r="AT438" i="8" s="1"/>
  <c r="I437" i="8"/>
  <c r="I436" i="8"/>
  <c r="AT436" i="8" s="1"/>
  <c r="I435" i="8"/>
  <c r="AT435" i="8" s="1"/>
  <c r="I434" i="8"/>
  <c r="I433" i="8"/>
  <c r="I432" i="8"/>
  <c r="I431" i="8"/>
  <c r="AT431" i="8" s="1"/>
  <c r="I430" i="8"/>
  <c r="AT430" i="8" s="1"/>
  <c r="I429" i="8"/>
  <c r="AT429" i="8" s="1"/>
  <c r="I428" i="8"/>
  <c r="AT428" i="8" s="1"/>
  <c r="I427" i="8"/>
  <c r="AT427" i="8" s="1"/>
  <c r="I426" i="8"/>
  <c r="I425" i="8"/>
  <c r="I424" i="8"/>
  <c r="I423" i="8"/>
  <c r="I422" i="8"/>
  <c r="AT422" i="8" s="1"/>
  <c r="I421" i="8"/>
  <c r="AT421" i="8" s="1"/>
  <c r="I420" i="8"/>
  <c r="AT420" i="8" s="1"/>
  <c r="I419" i="8"/>
  <c r="I418" i="8"/>
  <c r="I417" i="8"/>
  <c r="I416" i="8"/>
  <c r="AT416" i="8" s="1"/>
  <c r="I415" i="8"/>
  <c r="AT415" i="8" s="1"/>
  <c r="I414" i="8"/>
  <c r="I413" i="8"/>
  <c r="I412" i="8"/>
  <c r="AT412" i="8" s="1"/>
  <c r="I411" i="8"/>
  <c r="I410" i="8"/>
  <c r="I409" i="8"/>
  <c r="I408" i="8"/>
  <c r="I407" i="8"/>
  <c r="AT407" i="8" s="1"/>
  <c r="I406" i="8"/>
  <c r="I405" i="8"/>
  <c r="I404" i="8"/>
  <c r="I403" i="8"/>
  <c r="I402" i="8"/>
  <c r="AT402" i="8" s="1"/>
  <c r="I401" i="8"/>
  <c r="I400" i="8"/>
  <c r="AT400" i="8" s="1"/>
  <c r="I399" i="8"/>
  <c r="I398" i="8"/>
  <c r="AT398" i="8" s="1"/>
  <c r="I397" i="8"/>
  <c r="I396" i="8"/>
  <c r="AT396" i="8" s="1"/>
  <c r="I395" i="8"/>
  <c r="I394" i="8"/>
  <c r="I393" i="8"/>
  <c r="AT393" i="8" s="1"/>
  <c r="I392" i="8"/>
  <c r="AT392" i="8" s="1"/>
  <c r="I391" i="8"/>
  <c r="AT391" i="8" s="1"/>
  <c r="I390" i="8"/>
  <c r="AT390" i="8" s="1"/>
  <c r="I389" i="8"/>
  <c r="I388" i="8"/>
  <c r="I387" i="8"/>
  <c r="AT387" i="8" s="1"/>
  <c r="I386" i="8"/>
  <c r="I385" i="8"/>
  <c r="I384" i="8"/>
  <c r="I383" i="8"/>
  <c r="I382" i="8"/>
  <c r="I381" i="8"/>
  <c r="AT381" i="8" s="1"/>
  <c r="I380" i="8"/>
  <c r="AT380" i="8" s="1"/>
  <c r="I379" i="8"/>
  <c r="AT379" i="8" s="1"/>
  <c r="I378" i="8"/>
  <c r="I377" i="8"/>
  <c r="I376" i="8"/>
  <c r="AT376" i="8" s="1"/>
  <c r="I375" i="8"/>
  <c r="I374" i="8"/>
  <c r="I373" i="8"/>
  <c r="AT373" i="8" s="1"/>
  <c r="I372" i="8"/>
  <c r="I371" i="8"/>
  <c r="AT371" i="8" s="1"/>
  <c r="I370" i="8"/>
  <c r="AT370" i="8" s="1"/>
  <c r="I369" i="8"/>
  <c r="I368" i="8"/>
  <c r="I367" i="8"/>
  <c r="AT367" i="8" s="1"/>
  <c r="I366" i="8"/>
  <c r="I365" i="8"/>
  <c r="I364" i="8"/>
  <c r="I363" i="8"/>
  <c r="I362" i="8"/>
  <c r="AT362" i="8" s="1"/>
  <c r="I361" i="8"/>
  <c r="I360" i="8"/>
  <c r="I359" i="8"/>
  <c r="I358" i="8"/>
  <c r="AT358" i="8" s="1"/>
  <c r="I357" i="8"/>
  <c r="AT357" i="8" s="1"/>
  <c r="I356" i="8"/>
  <c r="AT356" i="8" s="1"/>
  <c r="I355" i="8"/>
  <c r="I354" i="8"/>
  <c r="I353" i="8"/>
  <c r="AT353" i="8" s="1"/>
  <c r="I352" i="8"/>
  <c r="AT352" i="8" s="1"/>
  <c r="I351" i="8"/>
  <c r="I350" i="8"/>
  <c r="AT350" i="8" s="1"/>
  <c r="I349" i="8"/>
  <c r="I348" i="8"/>
  <c r="I347" i="8"/>
  <c r="AT347" i="8" s="1"/>
  <c r="I346" i="8"/>
  <c r="I345" i="8"/>
  <c r="I344" i="8"/>
  <c r="I343" i="8"/>
  <c r="I342" i="8"/>
  <c r="I341" i="8"/>
  <c r="I340" i="8"/>
  <c r="I339" i="8"/>
  <c r="AT339" i="8" s="1"/>
  <c r="I338" i="8"/>
  <c r="I337" i="8"/>
  <c r="I336" i="8"/>
  <c r="AT336" i="8" s="1"/>
  <c r="I335" i="8"/>
  <c r="AT335" i="8" s="1"/>
  <c r="I334" i="8"/>
  <c r="I333" i="8"/>
  <c r="I332" i="8"/>
  <c r="AT332" i="8" s="1"/>
  <c r="I331" i="8"/>
  <c r="AT331" i="8" s="1"/>
  <c r="I330" i="8"/>
  <c r="AT330" i="8" s="1"/>
  <c r="I329" i="8"/>
  <c r="I328" i="8"/>
  <c r="I327" i="8"/>
  <c r="AT327" i="8" s="1"/>
  <c r="I326" i="8"/>
  <c r="I325" i="8"/>
  <c r="I324" i="8"/>
  <c r="I323" i="8"/>
  <c r="I322" i="8"/>
  <c r="AT322" i="8" s="1"/>
  <c r="I321" i="8"/>
  <c r="I320" i="8"/>
  <c r="I319" i="8"/>
  <c r="I318" i="8"/>
  <c r="I317" i="8"/>
  <c r="AT317" i="8" s="1"/>
  <c r="I316" i="8"/>
  <c r="AT316" i="8" s="1"/>
  <c r="I315" i="8"/>
  <c r="I314" i="8"/>
  <c r="I313" i="8"/>
  <c r="I312" i="8"/>
  <c r="AT312" i="8" s="1"/>
  <c r="I311" i="8"/>
  <c r="I310" i="8"/>
  <c r="I309" i="8"/>
  <c r="I308" i="8"/>
  <c r="I307" i="8"/>
  <c r="AT307" i="8" s="1"/>
  <c r="I306" i="8"/>
  <c r="I305" i="8"/>
  <c r="I304" i="8"/>
  <c r="I303" i="8"/>
  <c r="I302" i="8"/>
  <c r="I301" i="8"/>
  <c r="I300" i="8"/>
  <c r="I299" i="8"/>
  <c r="I298" i="8"/>
  <c r="I297" i="8"/>
  <c r="I296" i="8"/>
  <c r="I295" i="8"/>
  <c r="I294" i="8"/>
  <c r="I293" i="8"/>
  <c r="I292" i="8"/>
  <c r="AT292" i="8" s="1"/>
  <c r="I291" i="8"/>
  <c r="I290" i="8"/>
  <c r="AT290" i="8" s="1"/>
  <c r="I289" i="8"/>
  <c r="I288" i="8"/>
  <c r="I287" i="8"/>
  <c r="AT287" i="8" s="1"/>
  <c r="I286" i="8"/>
  <c r="I285" i="8"/>
  <c r="I284" i="8"/>
  <c r="I283" i="8"/>
  <c r="I282" i="8"/>
  <c r="AT282" i="8" s="1"/>
  <c r="I281" i="8"/>
  <c r="I280" i="8"/>
  <c r="I279" i="8"/>
  <c r="AT279" i="8" s="1"/>
  <c r="I278" i="8"/>
  <c r="I277" i="8"/>
  <c r="AT277" i="8" s="1"/>
  <c r="I276" i="8"/>
  <c r="AT276" i="8" s="1"/>
  <c r="I275" i="8"/>
  <c r="AT275" i="8" s="1"/>
  <c r="I274" i="8"/>
  <c r="AT274" i="8" s="1"/>
  <c r="I273" i="8"/>
  <c r="I272" i="8"/>
  <c r="I271" i="8"/>
  <c r="I270" i="8"/>
  <c r="I269" i="8"/>
  <c r="I268" i="8"/>
  <c r="I267" i="8"/>
  <c r="AT267" i="8" s="1"/>
  <c r="I266" i="8"/>
  <c r="I265" i="8"/>
  <c r="I264" i="8"/>
  <c r="I263" i="8"/>
  <c r="I262" i="8"/>
  <c r="AT262" i="8" s="1"/>
  <c r="I261" i="8"/>
  <c r="I260" i="8"/>
  <c r="I259" i="8"/>
  <c r="AT259" i="8" s="1"/>
  <c r="I258" i="8"/>
  <c r="I257" i="8"/>
  <c r="I256" i="8"/>
  <c r="AT256" i="8" s="1"/>
  <c r="I255" i="8"/>
  <c r="AT255" i="8" s="1"/>
  <c r="I254" i="8"/>
  <c r="AT254" i="8" s="1"/>
  <c r="I253" i="8"/>
  <c r="I252" i="8"/>
  <c r="AT252" i="8" s="1"/>
  <c r="I251" i="8"/>
  <c r="I250" i="8"/>
  <c r="AT250" i="8" s="1"/>
  <c r="I249" i="8"/>
  <c r="I248" i="8"/>
  <c r="I247" i="8"/>
  <c r="AT247" i="8" s="1"/>
  <c r="I246" i="8"/>
  <c r="I245" i="8"/>
  <c r="I244" i="8"/>
  <c r="AT244" i="8" s="1"/>
  <c r="I243" i="8"/>
  <c r="I242" i="8"/>
  <c r="I241" i="8"/>
  <c r="I240" i="8"/>
  <c r="I239" i="8"/>
  <c r="I238" i="8"/>
  <c r="I237" i="8"/>
  <c r="AT237" i="8" s="1"/>
  <c r="I236" i="8"/>
  <c r="AT236" i="8" s="1"/>
  <c r="I235" i="8"/>
  <c r="AT235" i="8" s="1"/>
  <c r="I234" i="8"/>
  <c r="AT234" i="8" s="1"/>
  <c r="I233" i="8"/>
  <c r="I232" i="8"/>
  <c r="I231" i="8"/>
  <c r="I230" i="8"/>
  <c r="I229" i="8"/>
  <c r="I228" i="8"/>
  <c r="I227" i="8"/>
  <c r="AT227" i="8" s="1"/>
  <c r="I226" i="8"/>
  <c r="I225" i="8"/>
  <c r="I224" i="8"/>
  <c r="I223" i="8"/>
  <c r="I222" i="8"/>
  <c r="I221" i="8"/>
  <c r="I220" i="8"/>
  <c r="I219" i="8"/>
  <c r="AT219" i="8" s="1"/>
  <c r="I218" i="8"/>
  <c r="I217" i="8"/>
  <c r="I216" i="8"/>
  <c r="I215" i="8"/>
  <c r="I214" i="8"/>
  <c r="AT214" i="8" s="1"/>
  <c r="I213" i="8"/>
  <c r="I212" i="8"/>
  <c r="AT212" i="8" s="1"/>
  <c r="I211" i="8"/>
  <c r="I210" i="8"/>
  <c r="AT210" i="8" s="1"/>
  <c r="I209" i="8"/>
  <c r="I208" i="8"/>
  <c r="I207" i="8"/>
  <c r="AT207" i="8" s="1"/>
  <c r="I206" i="8"/>
  <c r="I205" i="8"/>
  <c r="I204" i="8"/>
  <c r="AT204" i="8" s="1"/>
  <c r="I203" i="8"/>
  <c r="I202" i="8"/>
  <c r="AT202" i="8" s="1"/>
  <c r="I201" i="8"/>
  <c r="I200" i="8"/>
  <c r="I199" i="8"/>
  <c r="I198" i="8"/>
  <c r="I197" i="8"/>
  <c r="I196" i="8"/>
  <c r="AT196" i="8" s="1"/>
  <c r="I195" i="8"/>
  <c r="AT195" i="8" s="1"/>
  <c r="I194" i="8"/>
  <c r="I193" i="8"/>
  <c r="AT193" i="8" s="1"/>
  <c r="I192" i="8"/>
  <c r="I191" i="8"/>
  <c r="I190" i="8"/>
  <c r="I189" i="8"/>
  <c r="I188" i="8"/>
  <c r="I187" i="8"/>
  <c r="AT187" i="8" s="1"/>
  <c r="I186" i="8"/>
  <c r="I185" i="8"/>
  <c r="I184" i="8"/>
  <c r="AT184" i="8" s="1"/>
  <c r="I183" i="8"/>
  <c r="I182" i="8"/>
  <c r="AT182" i="8" s="1"/>
  <c r="I181" i="8"/>
  <c r="I180" i="8"/>
  <c r="AT180" i="8" s="1"/>
  <c r="I179" i="8"/>
  <c r="AT179" i="8" s="1"/>
  <c r="I178" i="8"/>
  <c r="AT178" i="8" s="1"/>
  <c r="I177" i="8"/>
  <c r="I176" i="8"/>
  <c r="I175" i="8"/>
  <c r="I174" i="8"/>
  <c r="I173" i="8"/>
  <c r="AT173" i="8" s="1"/>
  <c r="I172" i="8"/>
  <c r="I171" i="8"/>
  <c r="I170" i="8"/>
  <c r="AT170" i="8" s="1"/>
  <c r="I169" i="8"/>
  <c r="I168" i="8"/>
  <c r="I167" i="8"/>
  <c r="AT167" i="8" s="1"/>
  <c r="I166" i="8"/>
  <c r="I165" i="8"/>
  <c r="I164" i="8"/>
  <c r="I163" i="8"/>
  <c r="I162" i="8"/>
  <c r="AT162" i="8" s="1"/>
  <c r="I161" i="8"/>
  <c r="I160" i="8"/>
  <c r="I159" i="8"/>
  <c r="AT159" i="8" s="1"/>
  <c r="I158" i="8"/>
  <c r="I157" i="8"/>
  <c r="I156" i="8"/>
  <c r="I155" i="8"/>
  <c r="AT155" i="8" s="1"/>
  <c r="I154" i="8"/>
  <c r="I153" i="8"/>
  <c r="AT153" i="8" s="1"/>
  <c r="I152" i="8"/>
  <c r="I151" i="8"/>
  <c r="I150" i="8"/>
  <c r="AT150" i="8" s="1"/>
  <c r="I149" i="8"/>
  <c r="I148" i="8"/>
  <c r="I147" i="8"/>
  <c r="AT147" i="8" s="1"/>
  <c r="I146" i="8"/>
  <c r="I145" i="8"/>
  <c r="I144" i="8"/>
  <c r="AT144" i="8" s="1"/>
  <c r="I143" i="8"/>
  <c r="I142" i="8"/>
  <c r="I141" i="8"/>
  <c r="I140" i="8"/>
  <c r="I139" i="8"/>
  <c r="I138" i="8"/>
  <c r="I137" i="8"/>
  <c r="I136" i="8"/>
  <c r="I135" i="8"/>
  <c r="I134" i="8"/>
  <c r="I133" i="8"/>
  <c r="AT133" i="8" s="1"/>
  <c r="I132" i="8"/>
  <c r="AT132" i="8" s="1"/>
  <c r="I131" i="8"/>
  <c r="I130" i="8"/>
  <c r="I129" i="8"/>
  <c r="I128" i="8"/>
  <c r="I127" i="8"/>
  <c r="AT127" i="8" s="1"/>
  <c r="I126" i="8"/>
  <c r="I125" i="8"/>
  <c r="I124" i="8"/>
  <c r="I123" i="8"/>
  <c r="I122" i="8"/>
  <c r="AT122" i="8" s="1"/>
  <c r="I121" i="8"/>
  <c r="I120" i="8"/>
  <c r="I119" i="8"/>
  <c r="AT119" i="8" s="1"/>
  <c r="I118" i="8"/>
  <c r="I117" i="8"/>
  <c r="I116" i="8"/>
  <c r="AT116" i="8" s="1"/>
  <c r="I115" i="8"/>
  <c r="I114" i="8"/>
  <c r="I113" i="8"/>
  <c r="AT113" i="8" s="1"/>
  <c r="I112" i="8"/>
  <c r="I111" i="8"/>
  <c r="I110" i="8"/>
  <c r="AT110" i="8" s="1"/>
  <c r="I109" i="8"/>
  <c r="I108" i="8"/>
  <c r="I107" i="8"/>
  <c r="AT107" i="8" s="1"/>
  <c r="I106" i="8"/>
  <c r="I105" i="8"/>
  <c r="I104" i="8"/>
  <c r="I103" i="8"/>
  <c r="I102" i="8"/>
  <c r="AT102" i="8" s="1"/>
  <c r="I101" i="8"/>
  <c r="I100" i="8"/>
  <c r="I99" i="8"/>
  <c r="I98" i="8"/>
  <c r="I97" i="8"/>
  <c r="I96" i="8"/>
  <c r="I95" i="8"/>
  <c r="I94" i="8"/>
  <c r="I93" i="8"/>
  <c r="AT93" i="8" s="1"/>
  <c r="I92" i="8"/>
  <c r="AT92" i="8" s="1"/>
  <c r="I91" i="8"/>
  <c r="I90" i="8"/>
  <c r="I89" i="8"/>
  <c r="I88" i="8"/>
  <c r="I87" i="8"/>
  <c r="AT87" i="8" s="1"/>
  <c r="I86" i="8"/>
  <c r="I85" i="8"/>
  <c r="I84" i="8"/>
  <c r="AT84" i="8" s="1"/>
  <c r="I83" i="8"/>
  <c r="I82" i="8"/>
  <c r="AT82" i="8" s="1"/>
  <c r="I81" i="8"/>
  <c r="I80" i="8"/>
  <c r="AT80" i="8" s="1"/>
  <c r="I79" i="8"/>
  <c r="AT79" i="8" s="1"/>
  <c r="I78" i="8"/>
  <c r="AT78" i="8" s="1"/>
  <c r="I77" i="8"/>
  <c r="I76" i="8"/>
  <c r="I75" i="8"/>
  <c r="AT75" i="8" s="1"/>
  <c r="I74" i="8"/>
  <c r="AT74" i="8" s="1"/>
  <c r="I73" i="8"/>
  <c r="I72" i="8"/>
  <c r="AT72" i="8" s="1"/>
  <c r="I71" i="8"/>
  <c r="I70" i="8"/>
  <c r="AT70" i="8" s="1"/>
  <c r="I69" i="8"/>
  <c r="I68" i="8"/>
  <c r="I67" i="8"/>
  <c r="AT67" i="8" s="1"/>
  <c r="I66" i="8"/>
  <c r="I65" i="8"/>
  <c r="I64" i="8"/>
  <c r="I63" i="8"/>
  <c r="I62" i="8"/>
  <c r="I61" i="8"/>
  <c r="I60" i="8"/>
  <c r="I59" i="8"/>
  <c r="I58" i="8"/>
  <c r="AT58" i="8" s="1"/>
  <c r="I57" i="8"/>
  <c r="I56" i="8"/>
  <c r="I55" i="8"/>
  <c r="I54" i="8"/>
  <c r="AT54" i="8" s="1"/>
  <c r="I53" i="8"/>
  <c r="I52" i="8"/>
  <c r="AT52" i="8" s="1"/>
  <c r="I51" i="8"/>
  <c r="I50" i="8"/>
  <c r="I49" i="8"/>
  <c r="I48" i="8"/>
  <c r="I47" i="8"/>
  <c r="AT47" i="8" s="1"/>
  <c r="I46" i="8"/>
  <c r="I45" i="8"/>
  <c r="I44" i="8"/>
  <c r="I43" i="8"/>
  <c r="AT43" i="8" s="1"/>
  <c r="I42" i="8"/>
  <c r="AT42" i="8" s="1"/>
  <c r="I41" i="8"/>
  <c r="I40" i="8"/>
  <c r="I39" i="8"/>
  <c r="AT39" i="8" s="1"/>
  <c r="I38" i="8"/>
  <c r="I37" i="8"/>
  <c r="I36" i="8"/>
  <c r="I35" i="8"/>
  <c r="I34" i="8"/>
  <c r="AT34" i="8" s="1"/>
  <c r="I33" i="8"/>
  <c r="I32" i="8"/>
  <c r="I31" i="8"/>
  <c r="I30" i="8"/>
  <c r="I29" i="8"/>
  <c r="I28" i="8"/>
  <c r="I27" i="8"/>
  <c r="AT27" i="8" s="1"/>
  <c r="I26" i="8"/>
  <c r="I25" i="8"/>
  <c r="I24" i="8"/>
  <c r="I23" i="8"/>
  <c r="I22" i="8"/>
  <c r="AT22" i="8" s="1"/>
  <c r="I21" i="8"/>
  <c r="I20" i="8"/>
  <c r="I19" i="8"/>
  <c r="AT19" i="8" s="1"/>
  <c r="I18" i="8"/>
  <c r="I17" i="8"/>
  <c r="AT17" i="8" s="1"/>
  <c r="I16" i="8"/>
  <c r="AT16" i="8" s="1"/>
  <c r="I15" i="8"/>
  <c r="AT15" i="8" s="1"/>
  <c r="I14" i="8"/>
  <c r="AT14" i="8" s="1"/>
  <c r="I13" i="8"/>
  <c r="I12" i="8"/>
  <c r="I11" i="8"/>
  <c r="I10" i="8"/>
  <c r="B1000" i="8"/>
  <c r="B999" i="8"/>
  <c r="B998" i="8"/>
  <c r="B997" i="8"/>
  <c r="B996" i="8"/>
  <c r="B995" i="8"/>
  <c r="B994" i="8"/>
  <c r="B993" i="8"/>
  <c r="B992" i="8"/>
  <c r="B991" i="8"/>
  <c r="B990" i="8"/>
  <c r="B989" i="8"/>
  <c r="B988" i="8"/>
  <c r="B987" i="8"/>
  <c r="B986" i="8"/>
  <c r="B985" i="8"/>
  <c r="B984" i="8"/>
  <c r="B983" i="8"/>
  <c r="B982" i="8"/>
  <c r="B981" i="8"/>
  <c r="B980" i="8"/>
  <c r="B979" i="8"/>
  <c r="B978" i="8"/>
  <c r="B977" i="8"/>
  <c r="B976" i="8"/>
  <c r="B975" i="8"/>
  <c r="B974" i="8"/>
  <c r="B973" i="8"/>
  <c r="B972" i="8"/>
  <c r="B971" i="8"/>
  <c r="B970" i="8"/>
  <c r="B969" i="8"/>
  <c r="B968" i="8"/>
  <c r="B967" i="8"/>
  <c r="B966" i="8"/>
  <c r="B965" i="8"/>
  <c r="B964" i="8"/>
  <c r="B963" i="8"/>
  <c r="B962" i="8"/>
  <c r="B961" i="8"/>
  <c r="B960" i="8"/>
  <c r="B959" i="8"/>
  <c r="B958" i="8"/>
  <c r="B957" i="8"/>
  <c r="B956" i="8"/>
  <c r="B955" i="8"/>
  <c r="B954" i="8"/>
  <c r="B953" i="8"/>
  <c r="B952" i="8"/>
  <c r="B951" i="8"/>
  <c r="B950" i="8"/>
  <c r="B949" i="8"/>
  <c r="B948" i="8"/>
  <c r="B947" i="8"/>
  <c r="B946" i="8"/>
  <c r="B945" i="8"/>
  <c r="B944" i="8"/>
  <c r="B943" i="8"/>
  <c r="B942" i="8"/>
  <c r="B941" i="8"/>
  <c r="B940" i="8"/>
  <c r="B939" i="8"/>
  <c r="B938" i="8"/>
  <c r="B937" i="8"/>
  <c r="B936" i="8"/>
  <c r="B935" i="8"/>
  <c r="B934" i="8"/>
  <c r="B933" i="8"/>
  <c r="B932" i="8"/>
  <c r="B931" i="8"/>
  <c r="B930" i="8"/>
  <c r="B929" i="8"/>
  <c r="B928" i="8"/>
  <c r="B927" i="8"/>
  <c r="B926" i="8"/>
  <c r="B925" i="8"/>
  <c r="B924" i="8"/>
  <c r="B923" i="8"/>
  <c r="B922" i="8"/>
  <c r="B921" i="8"/>
  <c r="B920" i="8"/>
  <c r="B919" i="8"/>
  <c r="B918" i="8"/>
  <c r="B917" i="8"/>
  <c r="B916" i="8"/>
  <c r="B915" i="8"/>
  <c r="B914" i="8"/>
  <c r="B913" i="8"/>
  <c r="B912" i="8"/>
  <c r="B911" i="8"/>
  <c r="B910" i="8"/>
  <c r="B909" i="8"/>
  <c r="B908" i="8"/>
  <c r="B907" i="8"/>
  <c r="B906" i="8"/>
  <c r="B905" i="8"/>
  <c r="B904" i="8"/>
  <c r="B903" i="8"/>
  <c r="B902" i="8"/>
  <c r="B901" i="8"/>
  <c r="B900" i="8"/>
  <c r="B899" i="8"/>
  <c r="B898" i="8"/>
  <c r="B897" i="8"/>
  <c r="B896" i="8"/>
  <c r="B895" i="8"/>
  <c r="B894" i="8"/>
  <c r="B893" i="8"/>
  <c r="B892" i="8"/>
  <c r="B891" i="8"/>
  <c r="B890" i="8"/>
  <c r="B889" i="8"/>
  <c r="B888" i="8"/>
  <c r="B887" i="8"/>
  <c r="B886" i="8"/>
  <c r="B885" i="8"/>
  <c r="B884" i="8"/>
  <c r="B883" i="8"/>
  <c r="B882" i="8"/>
  <c r="B881" i="8"/>
  <c r="B880" i="8"/>
  <c r="B879" i="8"/>
  <c r="B878" i="8"/>
  <c r="B877" i="8"/>
  <c r="B876" i="8"/>
  <c r="B875" i="8"/>
  <c r="B874" i="8"/>
  <c r="B873" i="8"/>
  <c r="B872" i="8"/>
  <c r="B871" i="8"/>
  <c r="B870" i="8"/>
  <c r="B869" i="8"/>
  <c r="B868" i="8"/>
  <c r="B867" i="8"/>
  <c r="B866" i="8"/>
  <c r="B865" i="8"/>
  <c r="B864" i="8"/>
  <c r="B863" i="8"/>
  <c r="B862" i="8"/>
  <c r="B861" i="8"/>
  <c r="B860" i="8"/>
  <c r="B859" i="8"/>
  <c r="B858" i="8"/>
  <c r="B857" i="8"/>
  <c r="B856" i="8"/>
  <c r="B855" i="8"/>
  <c r="B854" i="8"/>
  <c r="B853" i="8"/>
  <c r="B852" i="8"/>
  <c r="B851" i="8"/>
  <c r="B850" i="8"/>
  <c r="B849" i="8"/>
  <c r="B848" i="8"/>
  <c r="B847" i="8"/>
  <c r="B846" i="8"/>
  <c r="B845" i="8"/>
  <c r="B844" i="8"/>
  <c r="B843" i="8"/>
  <c r="B842" i="8"/>
  <c r="B841" i="8"/>
  <c r="B840" i="8"/>
  <c r="B839" i="8"/>
  <c r="B838" i="8"/>
  <c r="B837" i="8"/>
  <c r="B836" i="8"/>
  <c r="B835" i="8"/>
  <c r="B834" i="8"/>
  <c r="B833" i="8"/>
  <c r="B832" i="8"/>
  <c r="B831" i="8"/>
  <c r="B830" i="8"/>
  <c r="B829" i="8"/>
  <c r="B828" i="8"/>
  <c r="B827" i="8"/>
  <c r="B826" i="8"/>
  <c r="B825" i="8"/>
  <c r="B824" i="8"/>
  <c r="B823" i="8"/>
  <c r="B822" i="8"/>
  <c r="B821" i="8"/>
  <c r="B820" i="8"/>
  <c r="B819" i="8"/>
  <c r="B818" i="8"/>
  <c r="B817" i="8"/>
  <c r="B816" i="8"/>
  <c r="B815" i="8"/>
  <c r="B814" i="8"/>
  <c r="B813" i="8"/>
  <c r="B812" i="8"/>
  <c r="B811" i="8"/>
  <c r="B810" i="8"/>
  <c r="B809" i="8"/>
  <c r="B808" i="8"/>
  <c r="B807" i="8"/>
  <c r="B806" i="8"/>
  <c r="B805" i="8"/>
  <c r="B804" i="8"/>
  <c r="B803" i="8"/>
  <c r="B802" i="8"/>
  <c r="B801" i="8"/>
  <c r="B800" i="8"/>
  <c r="B799" i="8"/>
  <c r="B798" i="8"/>
  <c r="B797" i="8"/>
  <c r="B796" i="8"/>
  <c r="B795" i="8"/>
  <c r="B794" i="8"/>
  <c r="B793" i="8"/>
  <c r="B792" i="8"/>
  <c r="B791" i="8"/>
  <c r="B790" i="8"/>
  <c r="B789" i="8"/>
  <c r="B788" i="8"/>
  <c r="B787" i="8"/>
  <c r="B786" i="8"/>
  <c r="B785" i="8"/>
  <c r="B784" i="8"/>
  <c r="B783" i="8"/>
  <c r="B782" i="8"/>
  <c r="B781" i="8"/>
  <c r="B780" i="8"/>
  <c r="B779" i="8"/>
  <c r="B778" i="8"/>
  <c r="B777" i="8"/>
  <c r="B776" i="8"/>
  <c r="B775" i="8"/>
  <c r="B774" i="8"/>
  <c r="B773" i="8"/>
  <c r="B772" i="8"/>
  <c r="B771" i="8"/>
  <c r="B770" i="8"/>
  <c r="B769" i="8"/>
  <c r="B768" i="8"/>
  <c r="B767" i="8"/>
  <c r="B766" i="8"/>
  <c r="B765" i="8"/>
  <c r="B764" i="8"/>
  <c r="B763" i="8"/>
  <c r="B762" i="8"/>
  <c r="B761" i="8"/>
  <c r="B760" i="8"/>
  <c r="B759" i="8"/>
  <c r="B758" i="8"/>
  <c r="B757" i="8"/>
  <c r="B756" i="8"/>
  <c r="B755" i="8"/>
  <c r="B754" i="8"/>
  <c r="B753" i="8"/>
  <c r="B752" i="8"/>
  <c r="B751" i="8"/>
  <c r="B750" i="8"/>
  <c r="B749" i="8"/>
  <c r="B748" i="8"/>
  <c r="B747" i="8"/>
  <c r="B746" i="8"/>
  <c r="B745" i="8"/>
  <c r="B744" i="8"/>
  <c r="B743" i="8"/>
  <c r="B742" i="8"/>
  <c r="B741" i="8"/>
  <c r="B740" i="8"/>
  <c r="B739" i="8"/>
  <c r="B738" i="8"/>
  <c r="B737" i="8"/>
  <c r="B736" i="8"/>
  <c r="B735" i="8"/>
  <c r="B734" i="8"/>
  <c r="B733" i="8"/>
  <c r="B732" i="8"/>
  <c r="B731" i="8"/>
  <c r="B730" i="8"/>
  <c r="B729" i="8"/>
  <c r="B728" i="8"/>
  <c r="B727" i="8"/>
  <c r="B726" i="8"/>
  <c r="B725" i="8"/>
  <c r="B724" i="8"/>
  <c r="B723" i="8"/>
  <c r="B722" i="8"/>
  <c r="B721" i="8"/>
  <c r="B720" i="8"/>
  <c r="B719" i="8"/>
  <c r="B718" i="8"/>
  <c r="B717" i="8"/>
  <c r="B716" i="8"/>
  <c r="B715" i="8"/>
  <c r="B714" i="8"/>
  <c r="B713" i="8"/>
  <c r="B712" i="8"/>
  <c r="B711" i="8"/>
  <c r="B710" i="8"/>
  <c r="B709" i="8"/>
  <c r="B708" i="8"/>
  <c r="B707" i="8"/>
  <c r="B706" i="8"/>
  <c r="B705" i="8"/>
  <c r="B704" i="8"/>
  <c r="B703" i="8"/>
  <c r="B702" i="8"/>
  <c r="B701" i="8"/>
  <c r="B700" i="8"/>
  <c r="B699" i="8"/>
  <c r="B698" i="8"/>
  <c r="B697" i="8"/>
  <c r="B696" i="8"/>
  <c r="B695" i="8"/>
  <c r="B694" i="8"/>
  <c r="B693" i="8"/>
  <c r="B692" i="8"/>
  <c r="B691" i="8"/>
  <c r="B690" i="8"/>
  <c r="B689" i="8"/>
  <c r="B688" i="8"/>
  <c r="B687" i="8"/>
  <c r="B686" i="8"/>
  <c r="B685" i="8"/>
  <c r="B684" i="8"/>
  <c r="B683" i="8"/>
  <c r="B682" i="8"/>
  <c r="B681" i="8"/>
  <c r="B680" i="8"/>
  <c r="B679" i="8"/>
  <c r="B678" i="8"/>
  <c r="B677" i="8"/>
  <c r="B676" i="8"/>
  <c r="B675" i="8"/>
  <c r="B674" i="8"/>
  <c r="B673" i="8"/>
  <c r="B672" i="8"/>
  <c r="B671" i="8"/>
  <c r="B670" i="8"/>
  <c r="B669" i="8"/>
  <c r="B668" i="8"/>
  <c r="B667" i="8"/>
  <c r="B666" i="8"/>
  <c r="B665" i="8"/>
  <c r="B664" i="8"/>
  <c r="B663" i="8"/>
  <c r="B662" i="8"/>
  <c r="B661" i="8"/>
  <c r="B660" i="8"/>
  <c r="B659" i="8"/>
  <c r="B658" i="8"/>
  <c r="B657" i="8"/>
  <c r="B656" i="8"/>
  <c r="B655" i="8"/>
  <c r="B654" i="8"/>
  <c r="B653" i="8"/>
  <c r="B652" i="8"/>
  <c r="B651" i="8"/>
  <c r="B650" i="8"/>
  <c r="B649" i="8"/>
  <c r="B648" i="8"/>
  <c r="B647" i="8"/>
  <c r="B646" i="8"/>
  <c r="B645" i="8"/>
  <c r="B644" i="8"/>
  <c r="B643" i="8"/>
  <c r="B642" i="8"/>
  <c r="B641" i="8"/>
  <c r="B640" i="8"/>
  <c r="B639" i="8"/>
  <c r="B638" i="8"/>
  <c r="B637" i="8"/>
  <c r="B636" i="8"/>
  <c r="B635" i="8"/>
  <c r="B634" i="8"/>
  <c r="B633" i="8"/>
  <c r="B632" i="8"/>
  <c r="B631" i="8"/>
  <c r="B630" i="8"/>
  <c r="B629" i="8"/>
  <c r="B628" i="8"/>
  <c r="B627" i="8"/>
  <c r="B626" i="8"/>
  <c r="B625" i="8"/>
  <c r="B624" i="8"/>
  <c r="B623" i="8"/>
  <c r="B622" i="8"/>
  <c r="B621" i="8"/>
  <c r="B620" i="8"/>
  <c r="B619" i="8"/>
  <c r="B618" i="8"/>
  <c r="B617" i="8"/>
  <c r="B616" i="8"/>
  <c r="B615" i="8"/>
  <c r="B614" i="8"/>
  <c r="B613" i="8"/>
  <c r="B612" i="8"/>
  <c r="B611" i="8"/>
  <c r="B610" i="8"/>
  <c r="B609" i="8"/>
  <c r="B608" i="8"/>
  <c r="B607" i="8"/>
  <c r="B606" i="8"/>
  <c r="B605" i="8"/>
  <c r="B604" i="8"/>
  <c r="B603" i="8"/>
  <c r="B602" i="8"/>
  <c r="B601" i="8"/>
  <c r="B600" i="8"/>
  <c r="B599" i="8"/>
  <c r="B598" i="8"/>
  <c r="B597" i="8"/>
  <c r="B596" i="8"/>
  <c r="B595" i="8"/>
  <c r="B594" i="8"/>
  <c r="B593" i="8"/>
  <c r="B592" i="8"/>
  <c r="B591" i="8"/>
  <c r="B590" i="8"/>
  <c r="B589" i="8"/>
  <c r="B588" i="8"/>
  <c r="B587" i="8"/>
  <c r="B586" i="8"/>
  <c r="B585" i="8"/>
  <c r="B584" i="8"/>
  <c r="B583" i="8"/>
  <c r="B582" i="8"/>
  <c r="B581" i="8"/>
  <c r="B580" i="8"/>
  <c r="B579" i="8"/>
  <c r="B578" i="8"/>
  <c r="B577" i="8"/>
  <c r="B576" i="8"/>
  <c r="B575" i="8"/>
  <c r="B574" i="8"/>
  <c r="B573" i="8"/>
  <c r="B572" i="8"/>
  <c r="B571" i="8"/>
  <c r="B570" i="8"/>
  <c r="B569" i="8"/>
  <c r="B568" i="8"/>
  <c r="B567" i="8"/>
  <c r="B566" i="8"/>
  <c r="B565" i="8"/>
  <c r="B564" i="8"/>
  <c r="B563" i="8"/>
  <c r="B562" i="8"/>
  <c r="B561" i="8"/>
  <c r="B560" i="8"/>
  <c r="B559" i="8"/>
  <c r="B558" i="8"/>
  <c r="B557" i="8"/>
  <c r="B556" i="8"/>
  <c r="B555" i="8"/>
  <c r="B554" i="8"/>
  <c r="B553" i="8"/>
  <c r="B552" i="8"/>
  <c r="B551" i="8"/>
  <c r="B550" i="8"/>
  <c r="B549" i="8"/>
  <c r="B548" i="8"/>
  <c r="B547" i="8"/>
  <c r="B546" i="8"/>
  <c r="B545" i="8"/>
  <c r="B544" i="8"/>
  <c r="B543" i="8"/>
  <c r="B542" i="8"/>
  <c r="B541" i="8"/>
  <c r="B540" i="8"/>
  <c r="B539" i="8"/>
  <c r="B538" i="8"/>
  <c r="B537" i="8"/>
  <c r="B536" i="8"/>
  <c r="B535" i="8"/>
  <c r="B534" i="8"/>
  <c r="B533" i="8"/>
  <c r="B532" i="8"/>
  <c r="B531" i="8"/>
  <c r="B530" i="8"/>
  <c r="B529" i="8"/>
  <c r="B528" i="8"/>
  <c r="B527" i="8"/>
  <c r="B526" i="8"/>
  <c r="B525" i="8"/>
  <c r="B524" i="8"/>
  <c r="B523" i="8"/>
  <c r="B522" i="8"/>
  <c r="B521" i="8"/>
  <c r="B520" i="8"/>
  <c r="B519" i="8"/>
  <c r="B518" i="8"/>
  <c r="B517" i="8"/>
  <c r="B516" i="8"/>
  <c r="B515" i="8"/>
  <c r="B514" i="8"/>
  <c r="B513" i="8"/>
  <c r="B512" i="8"/>
  <c r="B511" i="8"/>
  <c r="B510" i="8"/>
  <c r="B509" i="8"/>
  <c r="B508" i="8"/>
  <c r="B507" i="8"/>
  <c r="B506" i="8"/>
  <c r="B505" i="8"/>
  <c r="B504" i="8"/>
  <c r="B503" i="8"/>
  <c r="B502" i="8"/>
  <c r="B501" i="8"/>
  <c r="B500" i="8"/>
  <c r="B499" i="8"/>
  <c r="B498" i="8"/>
  <c r="B497" i="8"/>
  <c r="B496" i="8"/>
  <c r="B495" i="8"/>
  <c r="B494" i="8"/>
  <c r="B493" i="8"/>
  <c r="B492" i="8"/>
  <c r="B491" i="8"/>
  <c r="B490" i="8"/>
  <c r="B489" i="8"/>
  <c r="B488" i="8"/>
  <c r="B487" i="8"/>
  <c r="B486" i="8"/>
  <c r="B485" i="8"/>
  <c r="B484" i="8"/>
  <c r="B483" i="8"/>
  <c r="B482" i="8"/>
  <c r="B481" i="8"/>
  <c r="B480" i="8"/>
  <c r="B479" i="8"/>
  <c r="B478" i="8"/>
  <c r="B477" i="8"/>
  <c r="B476" i="8"/>
  <c r="B475" i="8"/>
  <c r="B474" i="8"/>
  <c r="B473" i="8"/>
  <c r="B472" i="8"/>
  <c r="B471" i="8"/>
  <c r="B470" i="8"/>
  <c r="B469" i="8"/>
  <c r="B468" i="8"/>
  <c r="B467" i="8"/>
  <c r="B466" i="8"/>
  <c r="B465" i="8"/>
  <c r="B464" i="8"/>
  <c r="B463" i="8"/>
  <c r="B462" i="8"/>
  <c r="B461" i="8"/>
  <c r="B460" i="8"/>
  <c r="B459" i="8"/>
  <c r="B458" i="8"/>
  <c r="B457" i="8"/>
  <c r="B456" i="8"/>
  <c r="B455" i="8"/>
  <c r="B454" i="8"/>
  <c r="B453" i="8"/>
  <c r="B452" i="8"/>
  <c r="B451" i="8"/>
  <c r="B450" i="8"/>
  <c r="B449" i="8"/>
  <c r="B448" i="8"/>
  <c r="B447" i="8"/>
  <c r="B446" i="8"/>
  <c r="B445" i="8"/>
  <c r="B444" i="8"/>
  <c r="B443" i="8"/>
  <c r="B442" i="8"/>
  <c r="B441" i="8"/>
  <c r="B440" i="8"/>
  <c r="B439" i="8"/>
  <c r="B438" i="8"/>
  <c r="B437" i="8"/>
  <c r="B436" i="8"/>
  <c r="B435" i="8"/>
  <c r="B434" i="8"/>
  <c r="B433" i="8"/>
  <c r="B432" i="8"/>
  <c r="B431" i="8"/>
  <c r="B430" i="8"/>
  <c r="B429" i="8"/>
  <c r="B428" i="8"/>
  <c r="B427" i="8"/>
  <c r="B426" i="8"/>
  <c r="B425" i="8"/>
  <c r="B424" i="8"/>
  <c r="B423" i="8"/>
  <c r="B422" i="8"/>
  <c r="B421" i="8"/>
  <c r="B420" i="8"/>
  <c r="B419" i="8"/>
  <c r="B418" i="8"/>
  <c r="B417" i="8"/>
  <c r="B416" i="8"/>
  <c r="B415" i="8"/>
  <c r="B414" i="8"/>
  <c r="B413" i="8"/>
  <c r="B412" i="8"/>
  <c r="B411" i="8"/>
  <c r="B410" i="8"/>
  <c r="B409" i="8"/>
  <c r="B408" i="8"/>
  <c r="B407" i="8"/>
  <c r="B406" i="8"/>
  <c r="B405" i="8"/>
  <c r="B404" i="8"/>
  <c r="B403" i="8"/>
  <c r="B402" i="8"/>
  <c r="B401" i="8"/>
  <c r="B400" i="8"/>
  <c r="B399" i="8"/>
  <c r="B398" i="8"/>
  <c r="B397" i="8"/>
  <c r="B396" i="8"/>
  <c r="B395" i="8"/>
  <c r="B394" i="8"/>
  <c r="B393" i="8"/>
  <c r="B392" i="8"/>
  <c r="B391" i="8"/>
  <c r="B390" i="8"/>
  <c r="B389" i="8"/>
  <c r="B388" i="8"/>
  <c r="B387" i="8"/>
  <c r="B386" i="8"/>
  <c r="B385" i="8"/>
  <c r="B384" i="8"/>
  <c r="B383" i="8"/>
  <c r="B382" i="8"/>
  <c r="B381" i="8"/>
  <c r="B380" i="8"/>
  <c r="B379" i="8"/>
  <c r="B378" i="8"/>
  <c r="B377" i="8"/>
  <c r="B376" i="8"/>
  <c r="B375" i="8"/>
  <c r="B374" i="8"/>
  <c r="B373" i="8"/>
  <c r="B372" i="8"/>
  <c r="B371" i="8"/>
  <c r="B370" i="8"/>
  <c r="B369" i="8"/>
  <c r="B368" i="8"/>
  <c r="B367" i="8"/>
  <c r="B366" i="8"/>
  <c r="B365" i="8"/>
  <c r="B364" i="8"/>
  <c r="B363" i="8"/>
  <c r="B362" i="8"/>
  <c r="B361" i="8"/>
  <c r="B360" i="8"/>
  <c r="B359" i="8"/>
  <c r="B358" i="8"/>
  <c r="B357" i="8"/>
  <c r="B356" i="8"/>
  <c r="B355" i="8"/>
  <c r="B354" i="8"/>
  <c r="B353" i="8"/>
  <c r="B352" i="8"/>
  <c r="B351" i="8"/>
  <c r="B350" i="8"/>
  <c r="B349" i="8"/>
  <c r="B348" i="8"/>
  <c r="B347" i="8"/>
  <c r="B346" i="8"/>
  <c r="B345" i="8"/>
  <c r="B344" i="8"/>
  <c r="B343" i="8"/>
  <c r="B342" i="8"/>
  <c r="B341" i="8"/>
  <c r="B340" i="8"/>
  <c r="B339" i="8"/>
  <c r="B338" i="8"/>
  <c r="B337" i="8"/>
  <c r="B336" i="8"/>
  <c r="B335" i="8"/>
  <c r="B334" i="8"/>
  <c r="B333" i="8"/>
  <c r="B332" i="8"/>
  <c r="B331" i="8"/>
  <c r="B330" i="8"/>
  <c r="B329" i="8"/>
  <c r="B328" i="8"/>
  <c r="B327" i="8"/>
  <c r="B326" i="8"/>
  <c r="B325" i="8"/>
  <c r="B324" i="8"/>
  <c r="B323" i="8"/>
  <c r="B322" i="8"/>
  <c r="B321" i="8"/>
  <c r="B320" i="8"/>
  <c r="B319" i="8"/>
  <c r="B318" i="8"/>
  <c r="B317" i="8"/>
  <c r="B316" i="8"/>
  <c r="B315" i="8"/>
  <c r="B314" i="8"/>
  <c r="B313" i="8"/>
  <c r="B312" i="8"/>
  <c r="B311" i="8"/>
  <c r="B310" i="8"/>
  <c r="B309" i="8"/>
  <c r="B308" i="8"/>
  <c r="B307" i="8"/>
  <c r="B306" i="8"/>
  <c r="B305" i="8"/>
  <c r="B304" i="8"/>
  <c r="B303" i="8"/>
  <c r="B302" i="8"/>
  <c r="B301" i="8"/>
  <c r="B300" i="8"/>
  <c r="B299" i="8"/>
  <c r="B298" i="8"/>
  <c r="B297" i="8"/>
  <c r="B296" i="8"/>
  <c r="B295" i="8"/>
  <c r="B294" i="8"/>
  <c r="B293" i="8"/>
  <c r="B292" i="8"/>
  <c r="B291" i="8"/>
  <c r="B290" i="8"/>
  <c r="B289" i="8"/>
  <c r="B288" i="8"/>
  <c r="B287" i="8"/>
  <c r="B286" i="8"/>
  <c r="B285" i="8"/>
  <c r="B284" i="8"/>
  <c r="B283" i="8"/>
  <c r="B282" i="8"/>
  <c r="B281" i="8"/>
  <c r="B280" i="8"/>
  <c r="B279" i="8"/>
  <c r="B278" i="8"/>
  <c r="B277" i="8"/>
  <c r="B276" i="8"/>
  <c r="B275" i="8"/>
  <c r="B274" i="8"/>
  <c r="B273" i="8"/>
  <c r="B272" i="8"/>
  <c r="B271" i="8"/>
  <c r="B270" i="8"/>
  <c r="B269" i="8"/>
  <c r="B268" i="8"/>
  <c r="B267" i="8"/>
  <c r="B266" i="8"/>
  <c r="B265" i="8"/>
  <c r="B264" i="8"/>
  <c r="B263" i="8"/>
  <c r="B262" i="8"/>
  <c r="B261" i="8"/>
  <c r="B260" i="8"/>
  <c r="B259" i="8"/>
  <c r="B258" i="8"/>
  <c r="B257" i="8"/>
  <c r="B256" i="8"/>
  <c r="B255" i="8"/>
  <c r="B254" i="8"/>
  <c r="B253" i="8"/>
  <c r="B252" i="8"/>
  <c r="B251" i="8"/>
  <c r="B250" i="8"/>
  <c r="B249" i="8"/>
  <c r="B248" i="8"/>
  <c r="B247" i="8"/>
  <c r="B246" i="8"/>
  <c r="B245" i="8"/>
  <c r="B244" i="8"/>
  <c r="B243" i="8"/>
  <c r="B242" i="8"/>
  <c r="B241" i="8"/>
  <c r="B240" i="8"/>
  <c r="B239" i="8"/>
  <c r="B238" i="8"/>
  <c r="B237" i="8"/>
  <c r="B236" i="8"/>
  <c r="B235" i="8"/>
  <c r="B234" i="8"/>
  <c r="B233" i="8"/>
  <c r="B232" i="8"/>
  <c r="B231" i="8"/>
  <c r="B230" i="8"/>
  <c r="B229" i="8"/>
  <c r="B228" i="8"/>
  <c r="B227" i="8"/>
  <c r="B226" i="8"/>
  <c r="B225" i="8"/>
  <c r="B224" i="8"/>
  <c r="B223" i="8"/>
  <c r="B222" i="8"/>
  <c r="B221" i="8"/>
  <c r="B220" i="8"/>
  <c r="B219" i="8"/>
  <c r="B218" i="8"/>
  <c r="B217" i="8"/>
  <c r="B216" i="8"/>
  <c r="B215" i="8"/>
  <c r="B214" i="8"/>
  <c r="B213" i="8"/>
  <c r="B212" i="8"/>
  <c r="B211" i="8"/>
  <c r="B210" i="8"/>
  <c r="B209" i="8"/>
  <c r="B208" i="8"/>
  <c r="B207" i="8"/>
  <c r="B206" i="8"/>
  <c r="B205" i="8"/>
  <c r="B204" i="8"/>
  <c r="B203" i="8"/>
  <c r="B202" i="8"/>
  <c r="B201" i="8"/>
  <c r="B200" i="8"/>
  <c r="B199" i="8"/>
  <c r="B198" i="8"/>
  <c r="B197" i="8"/>
  <c r="B196" i="8"/>
  <c r="B195" i="8"/>
  <c r="B194" i="8"/>
  <c r="B193" i="8"/>
  <c r="B192" i="8"/>
  <c r="B191" i="8"/>
  <c r="B190" i="8"/>
  <c r="B189" i="8"/>
  <c r="B188" i="8"/>
  <c r="B187" i="8"/>
  <c r="B186" i="8"/>
  <c r="B185" i="8"/>
  <c r="B184" i="8"/>
  <c r="B183" i="8"/>
  <c r="B182" i="8"/>
  <c r="B181" i="8"/>
  <c r="B180" i="8"/>
  <c r="B179" i="8"/>
  <c r="B178" i="8"/>
  <c r="B177" i="8"/>
  <c r="B176" i="8"/>
  <c r="B175" i="8"/>
  <c r="B174" i="8"/>
  <c r="B173" i="8"/>
  <c r="B172" i="8"/>
  <c r="B171" i="8"/>
  <c r="B170" i="8"/>
  <c r="B169" i="8"/>
  <c r="B168" i="8"/>
  <c r="B167" i="8"/>
  <c r="B166" i="8"/>
  <c r="B165" i="8"/>
  <c r="B164" i="8"/>
  <c r="B163" i="8"/>
  <c r="B162" i="8"/>
  <c r="B161" i="8"/>
  <c r="B160" i="8"/>
  <c r="B159" i="8"/>
  <c r="B158" i="8"/>
  <c r="B157" i="8"/>
  <c r="B156" i="8"/>
  <c r="B155" i="8"/>
  <c r="B154" i="8"/>
  <c r="B153" i="8"/>
  <c r="B152" i="8"/>
  <c r="B151" i="8"/>
  <c r="B150" i="8"/>
  <c r="B149" i="8"/>
  <c r="B148" i="8"/>
  <c r="B147" i="8"/>
  <c r="B146" i="8"/>
  <c r="B145" i="8"/>
  <c r="B144" i="8"/>
  <c r="B143" i="8"/>
  <c r="B142" i="8"/>
  <c r="B141" i="8"/>
  <c r="B140" i="8"/>
  <c r="B139" i="8"/>
  <c r="B138" i="8"/>
  <c r="B137" i="8"/>
  <c r="B136" i="8"/>
  <c r="B135" i="8"/>
  <c r="B134" i="8"/>
  <c r="B133" i="8"/>
  <c r="B132" i="8"/>
  <c r="B131" i="8"/>
  <c r="B130" i="8"/>
  <c r="B129" i="8"/>
  <c r="B128" i="8"/>
  <c r="B127" i="8"/>
  <c r="B126" i="8"/>
  <c r="B125" i="8"/>
  <c r="B124" i="8"/>
  <c r="B123" i="8"/>
  <c r="B122" i="8"/>
  <c r="B121" i="8"/>
  <c r="B120" i="8"/>
  <c r="B119" i="8"/>
  <c r="B118" i="8"/>
  <c r="B117" i="8"/>
  <c r="B116" i="8"/>
  <c r="B115" i="8"/>
  <c r="B114" i="8"/>
  <c r="B113" i="8"/>
  <c r="B112" i="8"/>
  <c r="B111" i="8"/>
  <c r="B110" i="8"/>
  <c r="B109" i="8"/>
  <c r="B108" i="8"/>
  <c r="B107" i="8"/>
  <c r="B106" i="8"/>
  <c r="B105" i="8"/>
  <c r="B104" i="8"/>
  <c r="B103" i="8"/>
  <c r="B102" i="8"/>
  <c r="B101" i="8"/>
  <c r="B100" i="8"/>
  <c r="B99" i="8"/>
  <c r="B98" i="8"/>
  <c r="B97" i="8"/>
  <c r="B96" i="8"/>
  <c r="B95" i="8"/>
  <c r="B94" i="8"/>
  <c r="B93" i="8"/>
  <c r="B92" i="8"/>
  <c r="B91" i="8"/>
  <c r="B90" i="8"/>
  <c r="B89" i="8"/>
  <c r="B88" i="8"/>
  <c r="B87" i="8"/>
  <c r="B86" i="8"/>
  <c r="B85" i="8"/>
  <c r="B84" i="8"/>
  <c r="B83" i="8"/>
  <c r="B82" i="8"/>
  <c r="B81" i="8"/>
  <c r="B80" i="8"/>
  <c r="B79" i="8"/>
  <c r="B78" i="8"/>
  <c r="B77" i="8"/>
  <c r="B76" i="8"/>
  <c r="B75" i="8"/>
  <c r="B74" i="8"/>
  <c r="B73" i="8"/>
  <c r="B72" i="8"/>
  <c r="B71" i="8"/>
  <c r="B70" i="8"/>
  <c r="B69" i="8"/>
  <c r="B68" i="8"/>
  <c r="B67" i="8"/>
  <c r="B66" i="8"/>
  <c r="B65" i="8"/>
  <c r="B64" i="8"/>
  <c r="B63" i="8"/>
  <c r="B62" i="8"/>
  <c r="B61" i="8"/>
  <c r="B60" i="8"/>
  <c r="B59" i="8"/>
  <c r="B58" i="8"/>
  <c r="B57" i="8"/>
  <c r="B56" i="8"/>
  <c r="B55" i="8"/>
  <c r="B54" i="8"/>
  <c r="B53" i="8"/>
  <c r="B52" i="8"/>
  <c r="B51" i="8"/>
  <c r="B50" i="8"/>
  <c r="B49" i="8"/>
  <c r="B48" i="8"/>
  <c r="B47" i="8"/>
  <c r="B46" i="8"/>
  <c r="B45" i="8"/>
  <c r="B44" i="8"/>
  <c r="B43" i="8"/>
  <c r="B42" i="8"/>
  <c r="B41" i="8"/>
  <c r="B40" i="8"/>
  <c r="B39" i="8"/>
  <c r="B38" i="8"/>
  <c r="B37" i="8"/>
  <c r="B36" i="8"/>
  <c r="B35" i="8"/>
  <c r="B34" i="8"/>
  <c r="B33" i="8"/>
  <c r="B32" i="8"/>
  <c r="B31" i="8"/>
  <c r="B30" i="8"/>
  <c r="B29" i="8"/>
  <c r="B28" i="8"/>
  <c r="B27" i="8"/>
  <c r="B26" i="8"/>
  <c r="B25" i="8"/>
  <c r="B24" i="8"/>
  <c r="B23" i="8"/>
  <c r="B22" i="8"/>
  <c r="B21" i="8"/>
  <c r="B20" i="8"/>
  <c r="B19" i="8"/>
  <c r="B18" i="8"/>
  <c r="B17" i="8"/>
  <c r="B16" i="8"/>
  <c r="B15" i="8"/>
  <c r="B14" i="8"/>
  <c r="B13" i="8"/>
  <c r="B12" i="8"/>
  <c r="B11" i="8"/>
  <c r="B10" i="8"/>
  <c r="D1000" i="8"/>
  <c r="D999" i="8"/>
  <c r="D998" i="8"/>
  <c r="D997" i="8"/>
  <c r="D996" i="8"/>
  <c r="D995" i="8"/>
  <c r="D994" i="8"/>
  <c r="D993" i="8"/>
  <c r="D992" i="8"/>
  <c r="D991" i="8"/>
  <c r="D990" i="8"/>
  <c r="D989" i="8"/>
  <c r="D988" i="8"/>
  <c r="D987" i="8"/>
  <c r="D986" i="8"/>
  <c r="D985" i="8"/>
  <c r="D984" i="8"/>
  <c r="D983" i="8"/>
  <c r="D982" i="8"/>
  <c r="D981" i="8"/>
  <c r="D980" i="8"/>
  <c r="D979" i="8"/>
  <c r="D978" i="8"/>
  <c r="D977" i="8"/>
  <c r="D976" i="8"/>
  <c r="D975" i="8"/>
  <c r="D974" i="8"/>
  <c r="D973" i="8"/>
  <c r="D972" i="8"/>
  <c r="D971" i="8"/>
  <c r="D970" i="8"/>
  <c r="D969" i="8"/>
  <c r="D968" i="8"/>
  <c r="D967" i="8"/>
  <c r="D966" i="8"/>
  <c r="D965" i="8"/>
  <c r="D964" i="8"/>
  <c r="D963" i="8"/>
  <c r="D962" i="8"/>
  <c r="D961" i="8"/>
  <c r="D960" i="8"/>
  <c r="D959" i="8"/>
  <c r="D958" i="8"/>
  <c r="D957" i="8"/>
  <c r="D956" i="8"/>
  <c r="D955" i="8"/>
  <c r="D954" i="8"/>
  <c r="D953" i="8"/>
  <c r="D952" i="8"/>
  <c r="D951" i="8"/>
  <c r="D950" i="8"/>
  <c r="D949" i="8"/>
  <c r="D948" i="8"/>
  <c r="D947" i="8"/>
  <c r="D946" i="8"/>
  <c r="D945" i="8"/>
  <c r="D944" i="8"/>
  <c r="D943" i="8"/>
  <c r="D942" i="8"/>
  <c r="D941" i="8"/>
  <c r="D940" i="8"/>
  <c r="D939" i="8"/>
  <c r="D938" i="8"/>
  <c r="D937" i="8"/>
  <c r="D936" i="8"/>
  <c r="D935" i="8"/>
  <c r="D934" i="8"/>
  <c r="D933" i="8"/>
  <c r="D932" i="8"/>
  <c r="D931" i="8"/>
  <c r="D930" i="8"/>
  <c r="D929" i="8"/>
  <c r="D928" i="8"/>
  <c r="D927" i="8"/>
  <c r="D926" i="8"/>
  <c r="D925" i="8"/>
  <c r="D924" i="8"/>
  <c r="D923" i="8"/>
  <c r="D922" i="8"/>
  <c r="D921" i="8"/>
  <c r="D920" i="8"/>
  <c r="D919" i="8"/>
  <c r="D918" i="8"/>
  <c r="D917" i="8"/>
  <c r="D916" i="8"/>
  <c r="D915" i="8"/>
  <c r="D914" i="8"/>
  <c r="D913" i="8"/>
  <c r="D912" i="8"/>
  <c r="D911" i="8"/>
  <c r="D910" i="8"/>
  <c r="D909" i="8"/>
  <c r="D908" i="8"/>
  <c r="D907" i="8"/>
  <c r="D906" i="8"/>
  <c r="D905" i="8"/>
  <c r="D904" i="8"/>
  <c r="D903" i="8"/>
  <c r="D902" i="8"/>
  <c r="D901" i="8"/>
  <c r="D900" i="8"/>
  <c r="D899" i="8"/>
  <c r="D898" i="8"/>
  <c r="D897" i="8"/>
  <c r="D896" i="8"/>
  <c r="D895" i="8"/>
  <c r="D894" i="8"/>
  <c r="D893" i="8"/>
  <c r="D892" i="8"/>
  <c r="D891" i="8"/>
  <c r="D890" i="8"/>
  <c r="D889" i="8"/>
  <c r="D888" i="8"/>
  <c r="D887" i="8"/>
  <c r="D886" i="8"/>
  <c r="D885" i="8"/>
  <c r="D884" i="8"/>
  <c r="D883" i="8"/>
  <c r="D882" i="8"/>
  <c r="D881" i="8"/>
  <c r="D880" i="8"/>
  <c r="D879" i="8"/>
  <c r="D878" i="8"/>
  <c r="D877" i="8"/>
  <c r="D876" i="8"/>
  <c r="D875" i="8"/>
  <c r="D874" i="8"/>
  <c r="D873" i="8"/>
  <c r="D872" i="8"/>
  <c r="D871" i="8"/>
  <c r="D870" i="8"/>
  <c r="D869" i="8"/>
  <c r="D868" i="8"/>
  <c r="D867" i="8"/>
  <c r="D866" i="8"/>
  <c r="D865" i="8"/>
  <c r="D864" i="8"/>
  <c r="D863" i="8"/>
  <c r="D862" i="8"/>
  <c r="D861" i="8"/>
  <c r="D860" i="8"/>
  <c r="D859" i="8"/>
  <c r="D858" i="8"/>
  <c r="D857" i="8"/>
  <c r="D856" i="8"/>
  <c r="D855" i="8"/>
  <c r="D854" i="8"/>
  <c r="D853" i="8"/>
  <c r="D852" i="8"/>
  <c r="D851" i="8"/>
  <c r="D850" i="8"/>
  <c r="D849" i="8"/>
  <c r="D848" i="8"/>
  <c r="D847" i="8"/>
  <c r="D846" i="8"/>
  <c r="D845" i="8"/>
  <c r="D844" i="8"/>
  <c r="D843" i="8"/>
  <c r="D842" i="8"/>
  <c r="D841" i="8"/>
  <c r="D840" i="8"/>
  <c r="D839" i="8"/>
  <c r="D838" i="8"/>
  <c r="D837" i="8"/>
  <c r="D836" i="8"/>
  <c r="D835" i="8"/>
  <c r="D834" i="8"/>
  <c r="D833" i="8"/>
  <c r="D832" i="8"/>
  <c r="D831" i="8"/>
  <c r="D830" i="8"/>
  <c r="D829" i="8"/>
  <c r="D828" i="8"/>
  <c r="D827" i="8"/>
  <c r="D826" i="8"/>
  <c r="D825" i="8"/>
  <c r="D824" i="8"/>
  <c r="D823" i="8"/>
  <c r="D822" i="8"/>
  <c r="D821" i="8"/>
  <c r="D820" i="8"/>
  <c r="D819" i="8"/>
  <c r="D818" i="8"/>
  <c r="D817" i="8"/>
  <c r="D816" i="8"/>
  <c r="D815" i="8"/>
  <c r="D814" i="8"/>
  <c r="D813" i="8"/>
  <c r="D812" i="8"/>
  <c r="D811" i="8"/>
  <c r="D810" i="8"/>
  <c r="D809" i="8"/>
  <c r="D808" i="8"/>
  <c r="D807" i="8"/>
  <c r="D806" i="8"/>
  <c r="D805" i="8"/>
  <c r="D804" i="8"/>
  <c r="D803" i="8"/>
  <c r="D802" i="8"/>
  <c r="D801" i="8"/>
  <c r="D800" i="8"/>
  <c r="D799" i="8"/>
  <c r="D798" i="8"/>
  <c r="D797" i="8"/>
  <c r="D796" i="8"/>
  <c r="D795" i="8"/>
  <c r="D794" i="8"/>
  <c r="D793" i="8"/>
  <c r="D792" i="8"/>
  <c r="D791" i="8"/>
  <c r="D790" i="8"/>
  <c r="D789" i="8"/>
  <c r="D788" i="8"/>
  <c r="D787" i="8"/>
  <c r="D786" i="8"/>
  <c r="D785" i="8"/>
  <c r="D784" i="8"/>
  <c r="D783" i="8"/>
  <c r="D782" i="8"/>
  <c r="D781" i="8"/>
  <c r="D780" i="8"/>
  <c r="D779" i="8"/>
  <c r="D778" i="8"/>
  <c r="D777" i="8"/>
  <c r="D776" i="8"/>
  <c r="D775" i="8"/>
  <c r="D774" i="8"/>
  <c r="D773" i="8"/>
  <c r="D772" i="8"/>
  <c r="D771" i="8"/>
  <c r="D770" i="8"/>
  <c r="D769" i="8"/>
  <c r="D768" i="8"/>
  <c r="D767" i="8"/>
  <c r="D766" i="8"/>
  <c r="D765" i="8"/>
  <c r="D764" i="8"/>
  <c r="D763" i="8"/>
  <c r="D762" i="8"/>
  <c r="D761" i="8"/>
  <c r="D760" i="8"/>
  <c r="D759" i="8"/>
  <c r="D758" i="8"/>
  <c r="D757" i="8"/>
  <c r="D756" i="8"/>
  <c r="D755" i="8"/>
  <c r="D754" i="8"/>
  <c r="D753" i="8"/>
  <c r="D752" i="8"/>
  <c r="D751" i="8"/>
  <c r="D750" i="8"/>
  <c r="D749" i="8"/>
  <c r="D748" i="8"/>
  <c r="D747" i="8"/>
  <c r="D746" i="8"/>
  <c r="D745" i="8"/>
  <c r="D744" i="8"/>
  <c r="D743" i="8"/>
  <c r="D742" i="8"/>
  <c r="D741" i="8"/>
  <c r="D740" i="8"/>
  <c r="D739" i="8"/>
  <c r="D738" i="8"/>
  <c r="D737" i="8"/>
  <c r="D736" i="8"/>
  <c r="D735" i="8"/>
  <c r="D734" i="8"/>
  <c r="D733" i="8"/>
  <c r="D732" i="8"/>
  <c r="D731" i="8"/>
  <c r="D730" i="8"/>
  <c r="D729" i="8"/>
  <c r="D728" i="8"/>
  <c r="D727" i="8"/>
  <c r="D726" i="8"/>
  <c r="D725" i="8"/>
  <c r="D724" i="8"/>
  <c r="D723" i="8"/>
  <c r="D722" i="8"/>
  <c r="D721" i="8"/>
  <c r="D720" i="8"/>
  <c r="D719" i="8"/>
  <c r="D718" i="8"/>
  <c r="D717" i="8"/>
  <c r="D716" i="8"/>
  <c r="D715" i="8"/>
  <c r="D714" i="8"/>
  <c r="D713" i="8"/>
  <c r="D712" i="8"/>
  <c r="D711" i="8"/>
  <c r="D710" i="8"/>
  <c r="D709" i="8"/>
  <c r="D708" i="8"/>
  <c r="D707" i="8"/>
  <c r="D706" i="8"/>
  <c r="D705" i="8"/>
  <c r="D704" i="8"/>
  <c r="D703" i="8"/>
  <c r="D702" i="8"/>
  <c r="D701" i="8"/>
  <c r="D700" i="8"/>
  <c r="D699" i="8"/>
  <c r="D698" i="8"/>
  <c r="D697" i="8"/>
  <c r="D696" i="8"/>
  <c r="D695" i="8"/>
  <c r="D694" i="8"/>
  <c r="D693" i="8"/>
  <c r="D692" i="8"/>
  <c r="D691" i="8"/>
  <c r="D690" i="8"/>
  <c r="D689" i="8"/>
  <c r="D688" i="8"/>
  <c r="D687" i="8"/>
  <c r="D686" i="8"/>
  <c r="D685" i="8"/>
  <c r="D684" i="8"/>
  <c r="D683" i="8"/>
  <c r="D682" i="8"/>
  <c r="D681" i="8"/>
  <c r="D680" i="8"/>
  <c r="D679" i="8"/>
  <c r="D678" i="8"/>
  <c r="D677" i="8"/>
  <c r="D676" i="8"/>
  <c r="D675" i="8"/>
  <c r="D674" i="8"/>
  <c r="D673" i="8"/>
  <c r="D672" i="8"/>
  <c r="D671" i="8"/>
  <c r="D670" i="8"/>
  <c r="D669" i="8"/>
  <c r="D668" i="8"/>
  <c r="D667" i="8"/>
  <c r="D666" i="8"/>
  <c r="D665" i="8"/>
  <c r="D664" i="8"/>
  <c r="D663" i="8"/>
  <c r="D662" i="8"/>
  <c r="D661" i="8"/>
  <c r="D660" i="8"/>
  <c r="D659" i="8"/>
  <c r="D658" i="8"/>
  <c r="D657" i="8"/>
  <c r="D656" i="8"/>
  <c r="D655" i="8"/>
  <c r="D654" i="8"/>
  <c r="D653" i="8"/>
  <c r="D652" i="8"/>
  <c r="D651" i="8"/>
  <c r="D650" i="8"/>
  <c r="D649" i="8"/>
  <c r="D648" i="8"/>
  <c r="D647" i="8"/>
  <c r="D646" i="8"/>
  <c r="D645" i="8"/>
  <c r="D644" i="8"/>
  <c r="D643" i="8"/>
  <c r="D642" i="8"/>
  <c r="D641" i="8"/>
  <c r="D640" i="8"/>
  <c r="D639" i="8"/>
  <c r="D638" i="8"/>
  <c r="D637" i="8"/>
  <c r="D636" i="8"/>
  <c r="D635" i="8"/>
  <c r="D634" i="8"/>
  <c r="D633" i="8"/>
  <c r="D632" i="8"/>
  <c r="D631" i="8"/>
  <c r="D630" i="8"/>
  <c r="D629" i="8"/>
  <c r="D628" i="8"/>
  <c r="D627" i="8"/>
  <c r="D626" i="8"/>
  <c r="D625" i="8"/>
  <c r="D624" i="8"/>
  <c r="D623" i="8"/>
  <c r="D622" i="8"/>
  <c r="D621" i="8"/>
  <c r="D620" i="8"/>
  <c r="D619" i="8"/>
  <c r="D618" i="8"/>
  <c r="D617" i="8"/>
  <c r="D616" i="8"/>
  <c r="D615" i="8"/>
  <c r="D614" i="8"/>
  <c r="D613" i="8"/>
  <c r="D612" i="8"/>
  <c r="D611" i="8"/>
  <c r="D610" i="8"/>
  <c r="D609" i="8"/>
  <c r="D608" i="8"/>
  <c r="D607" i="8"/>
  <c r="D606" i="8"/>
  <c r="D605" i="8"/>
  <c r="D604" i="8"/>
  <c r="D603" i="8"/>
  <c r="D602" i="8"/>
  <c r="D601" i="8"/>
  <c r="D600" i="8"/>
  <c r="D599" i="8"/>
  <c r="D598" i="8"/>
  <c r="D597" i="8"/>
  <c r="D596" i="8"/>
  <c r="D595" i="8"/>
  <c r="D594" i="8"/>
  <c r="D593" i="8"/>
  <c r="D592" i="8"/>
  <c r="D591" i="8"/>
  <c r="D590" i="8"/>
  <c r="D589" i="8"/>
  <c r="D588" i="8"/>
  <c r="D587" i="8"/>
  <c r="D586" i="8"/>
  <c r="D585" i="8"/>
  <c r="D584" i="8"/>
  <c r="D583" i="8"/>
  <c r="D582" i="8"/>
  <c r="D581" i="8"/>
  <c r="D580" i="8"/>
  <c r="D579" i="8"/>
  <c r="D578" i="8"/>
  <c r="D577" i="8"/>
  <c r="D576" i="8"/>
  <c r="D575" i="8"/>
  <c r="D574" i="8"/>
  <c r="D573" i="8"/>
  <c r="D572" i="8"/>
  <c r="D571" i="8"/>
  <c r="D570" i="8"/>
  <c r="D569" i="8"/>
  <c r="D568" i="8"/>
  <c r="D567" i="8"/>
  <c r="D566" i="8"/>
  <c r="D565" i="8"/>
  <c r="D564" i="8"/>
  <c r="D563" i="8"/>
  <c r="D562" i="8"/>
  <c r="D561" i="8"/>
  <c r="D560" i="8"/>
  <c r="D559" i="8"/>
  <c r="D558" i="8"/>
  <c r="D557" i="8"/>
  <c r="D556" i="8"/>
  <c r="D555" i="8"/>
  <c r="D554" i="8"/>
  <c r="D553" i="8"/>
  <c r="D552" i="8"/>
  <c r="D551" i="8"/>
  <c r="D550" i="8"/>
  <c r="D549" i="8"/>
  <c r="D548" i="8"/>
  <c r="D547" i="8"/>
  <c r="D546" i="8"/>
  <c r="D545" i="8"/>
  <c r="D544" i="8"/>
  <c r="D543" i="8"/>
  <c r="D542" i="8"/>
  <c r="D541" i="8"/>
  <c r="D540" i="8"/>
  <c r="D539" i="8"/>
  <c r="D538" i="8"/>
  <c r="D537" i="8"/>
  <c r="D536" i="8"/>
  <c r="D535" i="8"/>
  <c r="D534" i="8"/>
  <c r="D533" i="8"/>
  <c r="D532" i="8"/>
  <c r="D531" i="8"/>
  <c r="D530" i="8"/>
  <c r="D529" i="8"/>
  <c r="D528" i="8"/>
  <c r="D527" i="8"/>
  <c r="D526" i="8"/>
  <c r="D525" i="8"/>
  <c r="D524" i="8"/>
  <c r="D523" i="8"/>
  <c r="D522" i="8"/>
  <c r="D521" i="8"/>
  <c r="D520" i="8"/>
  <c r="D519" i="8"/>
  <c r="D518" i="8"/>
  <c r="D517" i="8"/>
  <c r="D516" i="8"/>
  <c r="D515" i="8"/>
  <c r="D514" i="8"/>
  <c r="D513" i="8"/>
  <c r="D512" i="8"/>
  <c r="D511" i="8"/>
  <c r="D510" i="8"/>
  <c r="D509" i="8"/>
  <c r="D508" i="8"/>
  <c r="D507" i="8"/>
  <c r="D506" i="8"/>
  <c r="D505" i="8"/>
  <c r="D504" i="8"/>
  <c r="D503" i="8"/>
  <c r="D502" i="8"/>
  <c r="D501" i="8"/>
  <c r="D500" i="8"/>
  <c r="D499" i="8"/>
  <c r="D498" i="8"/>
  <c r="D497" i="8"/>
  <c r="D496" i="8"/>
  <c r="D495" i="8"/>
  <c r="D494" i="8"/>
  <c r="D493" i="8"/>
  <c r="D492" i="8"/>
  <c r="D491" i="8"/>
  <c r="D490" i="8"/>
  <c r="D489" i="8"/>
  <c r="D488" i="8"/>
  <c r="D487" i="8"/>
  <c r="D486" i="8"/>
  <c r="D485" i="8"/>
  <c r="D484" i="8"/>
  <c r="D483" i="8"/>
  <c r="D482" i="8"/>
  <c r="D481" i="8"/>
  <c r="D480" i="8"/>
  <c r="D479" i="8"/>
  <c r="D478" i="8"/>
  <c r="D477" i="8"/>
  <c r="D476" i="8"/>
  <c r="D475" i="8"/>
  <c r="D474" i="8"/>
  <c r="D473" i="8"/>
  <c r="D472" i="8"/>
  <c r="D471" i="8"/>
  <c r="D470" i="8"/>
  <c r="D469" i="8"/>
  <c r="D468" i="8"/>
  <c r="D467" i="8"/>
  <c r="D466" i="8"/>
  <c r="D465" i="8"/>
  <c r="D464" i="8"/>
  <c r="D463" i="8"/>
  <c r="D462" i="8"/>
  <c r="D461" i="8"/>
  <c r="D460" i="8"/>
  <c r="D459" i="8"/>
  <c r="D458" i="8"/>
  <c r="D457" i="8"/>
  <c r="D456" i="8"/>
  <c r="D455" i="8"/>
  <c r="D454" i="8"/>
  <c r="D453" i="8"/>
  <c r="D452" i="8"/>
  <c r="D451" i="8"/>
  <c r="D450" i="8"/>
  <c r="D449" i="8"/>
  <c r="D448" i="8"/>
  <c r="D447" i="8"/>
  <c r="D446" i="8"/>
  <c r="D445" i="8"/>
  <c r="D444" i="8"/>
  <c r="D443" i="8"/>
  <c r="D442" i="8"/>
  <c r="D441" i="8"/>
  <c r="D440" i="8"/>
  <c r="D439" i="8"/>
  <c r="D438" i="8"/>
  <c r="D437" i="8"/>
  <c r="D436" i="8"/>
  <c r="D435" i="8"/>
  <c r="D434" i="8"/>
  <c r="D433" i="8"/>
  <c r="D432" i="8"/>
  <c r="D431" i="8"/>
  <c r="D430" i="8"/>
  <c r="D429" i="8"/>
  <c r="D428" i="8"/>
  <c r="D427" i="8"/>
  <c r="D426" i="8"/>
  <c r="D425" i="8"/>
  <c r="D424" i="8"/>
  <c r="D423" i="8"/>
  <c r="D422" i="8"/>
  <c r="D421" i="8"/>
  <c r="D420" i="8"/>
  <c r="D419" i="8"/>
  <c r="D418" i="8"/>
  <c r="D417" i="8"/>
  <c r="D416" i="8"/>
  <c r="D415" i="8"/>
  <c r="D414" i="8"/>
  <c r="D413" i="8"/>
  <c r="D412" i="8"/>
  <c r="D411" i="8"/>
  <c r="D410" i="8"/>
  <c r="D409" i="8"/>
  <c r="D408" i="8"/>
  <c r="D407" i="8"/>
  <c r="D406" i="8"/>
  <c r="D405" i="8"/>
  <c r="D404" i="8"/>
  <c r="D403" i="8"/>
  <c r="D402" i="8"/>
  <c r="D401" i="8"/>
  <c r="D400" i="8"/>
  <c r="D399" i="8"/>
  <c r="D398" i="8"/>
  <c r="D397" i="8"/>
  <c r="D396" i="8"/>
  <c r="D395" i="8"/>
  <c r="D394" i="8"/>
  <c r="D393" i="8"/>
  <c r="D392" i="8"/>
  <c r="D391" i="8"/>
  <c r="D390" i="8"/>
  <c r="D389" i="8"/>
  <c r="D388" i="8"/>
  <c r="D387" i="8"/>
  <c r="D386" i="8"/>
  <c r="D385" i="8"/>
  <c r="D384" i="8"/>
  <c r="D383" i="8"/>
  <c r="D382" i="8"/>
  <c r="D381" i="8"/>
  <c r="D380" i="8"/>
  <c r="D379" i="8"/>
  <c r="D378" i="8"/>
  <c r="D377" i="8"/>
  <c r="D376" i="8"/>
  <c r="D375" i="8"/>
  <c r="D374" i="8"/>
  <c r="D373" i="8"/>
  <c r="D372" i="8"/>
  <c r="D371" i="8"/>
  <c r="D370" i="8"/>
  <c r="D369" i="8"/>
  <c r="D368" i="8"/>
  <c r="D367" i="8"/>
  <c r="D366" i="8"/>
  <c r="D365" i="8"/>
  <c r="D364" i="8"/>
  <c r="D363" i="8"/>
  <c r="D362" i="8"/>
  <c r="D361" i="8"/>
  <c r="D360" i="8"/>
  <c r="D359" i="8"/>
  <c r="D358" i="8"/>
  <c r="D357" i="8"/>
  <c r="D356" i="8"/>
  <c r="D355" i="8"/>
  <c r="D354" i="8"/>
  <c r="D353" i="8"/>
  <c r="D352" i="8"/>
  <c r="D351" i="8"/>
  <c r="D350" i="8"/>
  <c r="D349" i="8"/>
  <c r="D348" i="8"/>
  <c r="D347" i="8"/>
  <c r="D346" i="8"/>
  <c r="D345" i="8"/>
  <c r="D344" i="8"/>
  <c r="D343" i="8"/>
  <c r="D342" i="8"/>
  <c r="D341" i="8"/>
  <c r="D340" i="8"/>
  <c r="D339" i="8"/>
  <c r="D338" i="8"/>
  <c r="D337" i="8"/>
  <c r="D336" i="8"/>
  <c r="D335" i="8"/>
  <c r="D334" i="8"/>
  <c r="D333" i="8"/>
  <c r="D332" i="8"/>
  <c r="D331" i="8"/>
  <c r="D330" i="8"/>
  <c r="D329" i="8"/>
  <c r="D328" i="8"/>
  <c r="D327" i="8"/>
  <c r="D326" i="8"/>
  <c r="D325" i="8"/>
  <c r="D324" i="8"/>
  <c r="D323" i="8"/>
  <c r="D322" i="8"/>
  <c r="D321" i="8"/>
  <c r="D320" i="8"/>
  <c r="D319" i="8"/>
  <c r="D318" i="8"/>
  <c r="D317" i="8"/>
  <c r="D316" i="8"/>
  <c r="D315" i="8"/>
  <c r="D314" i="8"/>
  <c r="D313" i="8"/>
  <c r="D312" i="8"/>
  <c r="D311" i="8"/>
  <c r="D310" i="8"/>
  <c r="D309" i="8"/>
  <c r="D308" i="8"/>
  <c r="D307" i="8"/>
  <c r="D306" i="8"/>
  <c r="D305" i="8"/>
  <c r="D304" i="8"/>
  <c r="D303" i="8"/>
  <c r="D302" i="8"/>
  <c r="D301" i="8"/>
  <c r="D300" i="8"/>
  <c r="D299" i="8"/>
  <c r="D298" i="8"/>
  <c r="D297" i="8"/>
  <c r="D296" i="8"/>
  <c r="D295" i="8"/>
  <c r="D294" i="8"/>
  <c r="D293" i="8"/>
  <c r="D292" i="8"/>
  <c r="D291" i="8"/>
  <c r="D290" i="8"/>
  <c r="D289" i="8"/>
  <c r="D288" i="8"/>
  <c r="D287" i="8"/>
  <c r="D286" i="8"/>
  <c r="D285" i="8"/>
  <c r="D284" i="8"/>
  <c r="D283" i="8"/>
  <c r="D282" i="8"/>
  <c r="D281" i="8"/>
  <c r="D280" i="8"/>
  <c r="D279" i="8"/>
  <c r="D278" i="8"/>
  <c r="D277" i="8"/>
  <c r="D276" i="8"/>
  <c r="D275" i="8"/>
  <c r="D274" i="8"/>
  <c r="D273" i="8"/>
  <c r="D272" i="8"/>
  <c r="D271" i="8"/>
  <c r="D270" i="8"/>
  <c r="D269" i="8"/>
  <c r="D268" i="8"/>
  <c r="D267" i="8"/>
  <c r="D266" i="8"/>
  <c r="D265" i="8"/>
  <c r="D264" i="8"/>
  <c r="D263" i="8"/>
  <c r="D262" i="8"/>
  <c r="D261" i="8"/>
  <c r="D260" i="8"/>
  <c r="D259" i="8"/>
  <c r="D258" i="8"/>
  <c r="D257" i="8"/>
  <c r="D256" i="8"/>
  <c r="D255" i="8"/>
  <c r="D254" i="8"/>
  <c r="D253" i="8"/>
  <c r="D252" i="8"/>
  <c r="D251" i="8"/>
  <c r="D250" i="8"/>
  <c r="D249" i="8"/>
  <c r="D248" i="8"/>
  <c r="D247" i="8"/>
  <c r="D246" i="8"/>
  <c r="D245" i="8"/>
  <c r="D244" i="8"/>
  <c r="D243" i="8"/>
  <c r="D242" i="8"/>
  <c r="D241" i="8"/>
  <c r="D240" i="8"/>
  <c r="D239" i="8"/>
  <c r="D238" i="8"/>
  <c r="D237" i="8"/>
  <c r="D236" i="8"/>
  <c r="D235" i="8"/>
  <c r="D234" i="8"/>
  <c r="D233" i="8"/>
  <c r="D232" i="8"/>
  <c r="D231" i="8"/>
  <c r="D230" i="8"/>
  <c r="D229" i="8"/>
  <c r="D228" i="8"/>
  <c r="D227" i="8"/>
  <c r="D226" i="8"/>
  <c r="D225" i="8"/>
  <c r="D224" i="8"/>
  <c r="D223" i="8"/>
  <c r="D222" i="8"/>
  <c r="D221" i="8"/>
  <c r="D220" i="8"/>
  <c r="D219" i="8"/>
  <c r="D218" i="8"/>
  <c r="D217" i="8"/>
  <c r="D216" i="8"/>
  <c r="D215" i="8"/>
  <c r="D214" i="8"/>
  <c r="D213" i="8"/>
  <c r="D212" i="8"/>
  <c r="D211" i="8"/>
  <c r="D210" i="8"/>
  <c r="D209" i="8"/>
  <c r="D208" i="8"/>
  <c r="D207" i="8"/>
  <c r="D206" i="8"/>
  <c r="D205" i="8"/>
  <c r="D204" i="8"/>
  <c r="D203" i="8"/>
  <c r="D202" i="8"/>
  <c r="D201" i="8"/>
  <c r="D200" i="8"/>
  <c r="D199" i="8"/>
  <c r="D198" i="8"/>
  <c r="D197" i="8"/>
  <c r="D196" i="8"/>
  <c r="D195" i="8"/>
  <c r="D194" i="8"/>
  <c r="D193" i="8"/>
  <c r="D192" i="8"/>
  <c r="D191" i="8"/>
  <c r="D190" i="8"/>
  <c r="D189" i="8"/>
  <c r="D188" i="8"/>
  <c r="D187" i="8"/>
  <c r="D186" i="8"/>
  <c r="D185" i="8"/>
  <c r="D184" i="8"/>
  <c r="D183" i="8"/>
  <c r="D182" i="8"/>
  <c r="D181" i="8"/>
  <c r="D180" i="8"/>
  <c r="D179" i="8"/>
  <c r="D178" i="8"/>
  <c r="D177" i="8"/>
  <c r="D176" i="8"/>
  <c r="D175" i="8"/>
  <c r="D174" i="8"/>
  <c r="D173" i="8"/>
  <c r="D172" i="8"/>
  <c r="D171" i="8"/>
  <c r="D170" i="8"/>
  <c r="D169" i="8"/>
  <c r="D168" i="8"/>
  <c r="D167" i="8"/>
  <c r="D166" i="8"/>
  <c r="D165" i="8"/>
  <c r="D164" i="8"/>
  <c r="D163" i="8"/>
  <c r="D162" i="8"/>
  <c r="D161" i="8"/>
  <c r="D160" i="8"/>
  <c r="D159" i="8"/>
  <c r="D158" i="8"/>
  <c r="D157" i="8"/>
  <c r="D156" i="8"/>
  <c r="D155" i="8"/>
  <c r="D154" i="8"/>
  <c r="D153" i="8"/>
  <c r="D152" i="8"/>
  <c r="D151" i="8"/>
  <c r="D150" i="8"/>
  <c r="D149" i="8"/>
  <c r="D148" i="8"/>
  <c r="D147" i="8"/>
  <c r="D146" i="8"/>
  <c r="D145" i="8"/>
  <c r="D144" i="8"/>
  <c r="D143" i="8"/>
  <c r="D142" i="8"/>
  <c r="D141" i="8"/>
  <c r="D140" i="8"/>
  <c r="D139" i="8"/>
  <c r="D138" i="8"/>
  <c r="D137" i="8"/>
  <c r="D136" i="8"/>
  <c r="D135" i="8"/>
  <c r="D134" i="8"/>
  <c r="D133" i="8"/>
  <c r="D132" i="8"/>
  <c r="D131" i="8"/>
  <c r="D130" i="8"/>
  <c r="D129" i="8"/>
  <c r="D128" i="8"/>
  <c r="D127" i="8"/>
  <c r="D126" i="8"/>
  <c r="D125" i="8"/>
  <c r="D124" i="8"/>
  <c r="D123" i="8"/>
  <c r="D122" i="8"/>
  <c r="D121" i="8"/>
  <c r="D120" i="8"/>
  <c r="D119" i="8"/>
  <c r="D118" i="8"/>
  <c r="D117" i="8"/>
  <c r="D116" i="8"/>
  <c r="D115" i="8"/>
  <c r="D114" i="8"/>
  <c r="D113" i="8"/>
  <c r="D112" i="8"/>
  <c r="D111" i="8"/>
  <c r="D110" i="8"/>
  <c r="D109" i="8"/>
  <c r="D108" i="8"/>
  <c r="D107" i="8"/>
  <c r="D106" i="8"/>
  <c r="D105" i="8"/>
  <c r="D104" i="8"/>
  <c r="D103" i="8"/>
  <c r="D102" i="8"/>
  <c r="D101" i="8"/>
  <c r="D100" i="8"/>
  <c r="D99" i="8"/>
  <c r="D98" i="8"/>
  <c r="D97" i="8"/>
  <c r="D96" i="8"/>
  <c r="D95" i="8"/>
  <c r="D94" i="8"/>
  <c r="D93" i="8"/>
  <c r="D92" i="8"/>
  <c r="D91" i="8"/>
  <c r="D90" i="8"/>
  <c r="D89" i="8"/>
  <c r="D88" i="8"/>
  <c r="D87" i="8"/>
  <c r="D86" i="8"/>
  <c r="D85" i="8"/>
  <c r="D84" i="8"/>
  <c r="D83" i="8"/>
  <c r="D82" i="8"/>
  <c r="D81" i="8"/>
  <c r="D80" i="8"/>
  <c r="D79" i="8"/>
  <c r="D78" i="8"/>
  <c r="D77" i="8"/>
  <c r="D76" i="8"/>
  <c r="D75" i="8"/>
  <c r="D74" i="8"/>
  <c r="D73" i="8"/>
  <c r="D72" i="8"/>
  <c r="D71" i="8"/>
  <c r="D70" i="8"/>
  <c r="D69" i="8"/>
  <c r="D68" i="8"/>
  <c r="D67" i="8"/>
  <c r="D66" i="8"/>
  <c r="D65" i="8"/>
  <c r="D64" i="8"/>
  <c r="D63" i="8"/>
  <c r="D62" i="8"/>
  <c r="D61" i="8"/>
  <c r="D60" i="8"/>
  <c r="D59" i="8"/>
  <c r="D58" i="8"/>
  <c r="D57" i="8"/>
  <c r="D56" i="8"/>
  <c r="D55" i="8"/>
  <c r="D54" i="8"/>
  <c r="D53" i="8"/>
  <c r="D52" i="8"/>
  <c r="D51" i="8"/>
  <c r="D50" i="8"/>
  <c r="D49" i="8"/>
  <c r="D48" i="8"/>
  <c r="D47" i="8"/>
  <c r="D46" i="8"/>
  <c r="D45" i="8"/>
  <c r="D44" i="8"/>
  <c r="D43" i="8"/>
  <c r="D42" i="8"/>
  <c r="D41" i="8"/>
  <c r="D40" i="8"/>
  <c r="D39" i="8"/>
  <c r="D38" i="8"/>
  <c r="D37" i="8"/>
  <c r="D36" i="8"/>
  <c r="D35" i="8"/>
  <c r="D34" i="8"/>
  <c r="D33" i="8"/>
  <c r="D32" i="8"/>
  <c r="D31" i="8"/>
  <c r="D30" i="8"/>
  <c r="D29" i="8"/>
  <c r="D28" i="8"/>
  <c r="D27" i="8"/>
  <c r="D26" i="8"/>
  <c r="D25" i="8"/>
  <c r="D24" i="8"/>
  <c r="D23" i="8"/>
  <c r="D22" i="8"/>
  <c r="D21" i="8"/>
  <c r="D20" i="8"/>
  <c r="D19" i="8"/>
  <c r="D18" i="8"/>
  <c r="D17" i="8"/>
  <c r="D16" i="8"/>
  <c r="D15" i="8"/>
  <c r="D14" i="8"/>
  <c r="D13" i="8"/>
  <c r="D12" i="8"/>
  <c r="D11" i="8"/>
  <c r="D10" i="8"/>
  <c r="AN1000" i="8"/>
  <c r="AN999" i="8"/>
  <c r="AN998" i="8"/>
  <c r="AN997" i="8"/>
  <c r="AN996" i="8"/>
  <c r="AN995" i="8"/>
  <c r="AN994" i="8"/>
  <c r="AN993" i="8"/>
  <c r="AN992" i="8"/>
  <c r="AN991" i="8"/>
  <c r="AN990" i="8"/>
  <c r="AN989" i="8"/>
  <c r="AN988" i="8"/>
  <c r="AN987" i="8"/>
  <c r="AN986" i="8"/>
  <c r="AN985" i="8"/>
  <c r="AN984" i="8"/>
  <c r="AN983" i="8"/>
  <c r="AN982" i="8"/>
  <c r="AN981" i="8"/>
  <c r="AN980" i="8"/>
  <c r="AN979" i="8"/>
  <c r="AN978" i="8"/>
  <c r="AN977" i="8"/>
  <c r="AN976" i="8"/>
  <c r="AN975" i="8"/>
  <c r="AN974" i="8"/>
  <c r="AN973" i="8"/>
  <c r="AN972" i="8"/>
  <c r="AN971" i="8"/>
  <c r="AN970" i="8"/>
  <c r="AN969" i="8"/>
  <c r="AN968" i="8"/>
  <c r="AN967" i="8"/>
  <c r="AN966" i="8"/>
  <c r="AN965" i="8"/>
  <c r="AN964" i="8"/>
  <c r="AN963" i="8"/>
  <c r="AN962" i="8"/>
  <c r="AN961" i="8"/>
  <c r="AN960" i="8"/>
  <c r="AN959" i="8"/>
  <c r="AN958" i="8"/>
  <c r="AN957" i="8"/>
  <c r="AN956" i="8"/>
  <c r="AN955" i="8"/>
  <c r="AN954" i="8"/>
  <c r="AN953" i="8"/>
  <c r="AN952" i="8"/>
  <c r="AN951" i="8"/>
  <c r="AN950" i="8"/>
  <c r="AN949" i="8"/>
  <c r="AN948" i="8"/>
  <c r="AN947" i="8"/>
  <c r="AN946" i="8"/>
  <c r="AN945" i="8"/>
  <c r="AN944" i="8"/>
  <c r="AN943" i="8"/>
  <c r="AN942" i="8"/>
  <c r="AN941" i="8"/>
  <c r="AN940" i="8"/>
  <c r="AN939" i="8"/>
  <c r="AN938" i="8"/>
  <c r="AN937" i="8"/>
  <c r="AN936" i="8"/>
  <c r="AN935" i="8"/>
  <c r="AN934" i="8"/>
  <c r="AN933" i="8"/>
  <c r="AN932" i="8"/>
  <c r="AN931" i="8"/>
  <c r="AN930" i="8"/>
  <c r="AN929" i="8"/>
  <c r="AN928" i="8"/>
  <c r="AN927" i="8"/>
  <c r="AN926" i="8"/>
  <c r="AN925" i="8"/>
  <c r="AN924" i="8"/>
  <c r="AN923" i="8"/>
  <c r="AN922" i="8"/>
  <c r="AN921" i="8"/>
  <c r="AN920" i="8"/>
  <c r="AN919" i="8"/>
  <c r="AN918" i="8"/>
  <c r="AN917" i="8"/>
  <c r="AN916" i="8"/>
  <c r="AN915" i="8"/>
  <c r="AN914" i="8"/>
  <c r="AN913" i="8"/>
  <c r="AN912" i="8"/>
  <c r="AN911" i="8"/>
  <c r="AN910" i="8"/>
  <c r="AN909" i="8"/>
  <c r="AN908" i="8"/>
  <c r="AN907" i="8"/>
  <c r="AN906" i="8"/>
  <c r="AN905" i="8"/>
  <c r="AN904" i="8"/>
  <c r="AN903" i="8"/>
  <c r="AN902" i="8"/>
  <c r="AN901" i="8"/>
  <c r="AN900" i="8"/>
  <c r="AN899" i="8"/>
  <c r="AN898" i="8"/>
  <c r="AN897" i="8"/>
  <c r="AN896" i="8"/>
  <c r="AN895" i="8"/>
  <c r="AN894" i="8"/>
  <c r="AN893" i="8"/>
  <c r="AN892" i="8"/>
  <c r="AN891" i="8"/>
  <c r="AN890" i="8"/>
  <c r="AN889" i="8"/>
  <c r="AN888" i="8"/>
  <c r="AN887" i="8"/>
  <c r="AN886" i="8"/>
  <c r="AN885" i="8"/>
  <c r="AN884" i="8"/>
  <c r="AN883" i="8"/>
  <c r="AN882" i="8"/>
  <c r="AN881" i="8"/>
  <c r="AN880" i="8"/>
  <c r="AN879" i="8"/>
  <c r="AN878" i="8"/>
  <c r="AN877" i="8"/>
  <c r="AN876" i="8"/>
  <c r="AN875" i="8"/>
  <c r="AN874" i="8"/>
  <c r="AN873" i="8"/>
  <c r="AN872" i="8"/>
  <c r="AN871" i="8"/>
  <c r="AN870" i="8"/>
  <c r="AN869" i="8"/>
  <c r="AN868" i="8"/>
  <c r="AN867" i="8"/>
  <c r="AN866" i="8"/>
  <c r="AN865" i="8"/>
  <c r="AN864" i="8"/>
  <c r="AN863" i="8"/>
  <c r="AN862" i="8"/>
  <c r="AN861" i="8"/>
  <c r="AN860" i="8"/>
  <c r="AN859" i="8"/>
  <c r="AN858" i="8"/>
  <c r="AN857" i="8"/>
  <c r="AN856" i="8"/>
  <c r="AN855" i="8"/>
  <c r="AN854" i="8"/>
  <c r="AN853" i="8"/>
  <c r="AN852" i="8"/>
  <c r="AN851" i="8"/>
  <c r="AN850" i="8"/>
  <c r="AN849" i="8"/>
  <c r="AN848" i="8"/>
  <c r="AN847" i="8"/>
  <c r="AN846" i="8"/>
  <c r="AN845" i="8"/>
  <c r="AN844" i="8"/>
  <c r="AN843" i="8"/>
  <c r="AN842" i="8"/>
  <c r="AN841" i="8"/>
  <c r="AN840" i="8"/>
  <c r="AN839" i="8"/>
  <c r="AN838" i="8"/>
  <c r="AN837" i="8"/>
  <c r="AN836" i="8"/>
  <c r="AN835" i="8"/>
  <c r="AN834" i="8"/>
  <c r="AN833" i="8"/>
  <c r="AN832" i="8"/>
  <c r="AN831" i="8"/>
  <c r="AN830" i="8"/>
  <c r="AN829" i="8"/>
  <c r="AN828" i="8"/>
  <c r="AN827" i="8"/>
  <c r="AN826" i="8"/>
  <c r="AN825" i="8"/>
  <c r="AN824" i="8"/>
  <c r="AN823" i="8"/>
  <c r="AN822" i="8"/>
  <c r="AN821" i="8"/>
  <c r="AN820" i="8"/>
  <c r="AN819" i="8"/>
  <c r="AN818" i="8"/>
  <c r="AN817" i="8"/>
  <c r="AN816" i="8"/>
  <c r="AN815" i="8"/>
  <c r="AN814" i="8"/>
  <c r="AN813" i="8"/>
  <c r="AN812" i="8"/>
  <c r="AN811" i="8"/>
  <c r="AN810" i="8"/>
  <c r="AN809" i="8"/>
  <c r="AN808" i="8"/>
  <c r="AN807" i="8"/>
  <c r="AN806" i="8"/>
  <c r="AN805" i="8"/>
  <c r="AN804" i="8"/>
  <c r="AN803" i="8"/>
  <c r="AN802" i="8"/>
  <c r="AN801" i="8"/>
  <c r="AN800" i="8"/>
  <c r="AN799" i="8"/>
  <c r="AN798" i="8"/>
  <c r="AN797" i="8"/>
  <c r="AN796" i="8"/>
  <c r="AN795" i="8"/>
  <c r="AN794" i="8"/>
  <c r="AN793" i="8"/>
  <c r="AN792" i="8"/>
  <c r="AN791" i="8"/>
  <c r="AN790" i="8"/>
  <c r="AN789" i="8"/>
  <c r="AN788" i="8"/>
  <c r="AN787" i="8"/>
  <c r="AN786" i="8"/>
  <c r="AN785" i="8"/>
  <c r="AN784" i="8"/>
  <c r="AN783" i="8"/>
  <c r="AN782" i="8"/>
  <c r="AN781" i="8"/>
  <c r="AN780" i="8"/>
  <c r="AN779" i="8"/>
  <c r="AN778" i="8"/>
  <c r="AN777" i="8"/>
  <c r="AN776" i="8"/>
  <c r="AN775" i="8"/>
  <c r="AN774" i="8"/>
  <c r="AN773" i="8"/>
  <c r="AN772" i="8"/>
  <c r="AN771" i="8"/>
  <c r="AN770" i="8"/>
  <c r="AN769" i="8"/>
  <c r="AN768" i="8"/>
  <c r="AN767" i="8"/>
  <c r="AN766" i="8"/>
  <c r="AN765" i="8"/>
  <c r="AN764" i="8"/>
  <c r="AN763" i="8"/>
  <c r="AN762" i="8"/>
  <c r="AN761" i="8"/>
  <c r="AN760" i="8"/>
  <c r="AN759" i="8"/>
  <c r="AN758" i="8"/>
  <c r="AN757" i="8"/>
  <c r="AN756" i="8"/>
  <c r="AN755" i="8"/>
  <c r="AN754" i="8"/>
  <c r="AN753" i="8"/>
  <c r="AN752" i="8"/>
  <c r="AN751" i="8"/>
  <c r="AN750" i="8"/>
  <c r="AN749" i="8"/>
  <c r="AN748" i="8"/>
  <c r="AN747" i="8"/>
  <c r="AN746" i="8"/>
  <c r="AN745" i="8"/>
  <c r="AN744" i="8"/>
  <c r="AN743" i="8"/>
  <c r="AN742" i="8"/>
  <c r="AN741" i="8"/>
  <c r="AN740" i="8"/>
  <c r="AN739" i="8"/>
  <c r="AN738" i="8"/>
  <c r="AN737" i="8"/>
  <c r="AN736" i="8"/>
  <c r="AN735" i="8"/>
  <c r="AN734" i="8"/>
  <c r="AN733" i="8"/>
  <c r="AN732" i="8"/>
  <c r="AN731" i="8"/>
  <c r="AN730" i="8"/>
  <c r="AN729" i="8"/>
  <c r="AN728" i="8"/>
  <c r="AN727" i="8"/>
  <c r="AN726" i="8"/>
  <c r="AN725" i="8"/>
  <c r="AN724" i="8"/>
  <c r="AN723" i="8"/>
  <c r="AN722" i="8"/>
  <c r="AN721" i="8"/>
  <c r="AN720" i="8"/>
  <c r="AN719" i="8"/>
  <c r="AN718" i="8"/>
  <c r="AN717" i="8"/>
  <c r="AN716" i="8"/>
  <c r="AN715" i="8"/>
  <c r="AN714" i="8"/>
  <c r="AN713" i="8"/>
  <c r="AN712" i="8"/>
  <c r="AN711" i="8"/>
  <c r="AN710" i="8"/>
  <c r="AN709" i="8"/>
  <c r="AN708" i="8"/>
  <c r="AN707" i="8"/>
  <c r="AN706" i="8"/>
  <c r="AN705" i="8"/>
  <c r="AN704" i="8"/>
  <c r="AN703" i="8"/>
  <c r="AN702" i="8"/>
  <c r="AN701" i="8"/>
  <c r="AN700" i="8"/>
  <c r="AN699" i="8"/>
  <c r="AN698" i="8"/>
  <c r="AN697" i="8"/>
  <c r="AN696" i="8"/>
  <c r="AN695" i="8"/>
  <c r="AN694" i="8"/>
  <c r="AN693" i="8"/>
  <c r="AN692" i="8"/>
  <c r="AN691" i="8"/>
  <c r="AN690" i="8"/>
  <c r="AN689" i="8"/>
  <c r="AN688" i="8"/>
  <c r="AN687" i="8"/>
  <c r="AN686" i="8"/>
  <c r="AN685" i="8"/>
  <c r="AN684" i="8"/>
  <c r="AN683" i="8"/>
  <c r="AN682" i="8"/>
  <c r="AN681" i="8"/>
  <c r="AN680" i="8"/>
  <c r="AN679" i="8"/>
  <c r="AN678" i="8"/>
  <c r="AN677" i="8"/>
  <c r="AN676" i="8"/>
  <c r="AN675" i="8"/>
  <c r="AN674" i="8"/>
  <c r="AN673" i="8"/>
  <c r="AN672" i="8"/>
  <c r="AN671" i="8"/>
  <c r="AN670" i="8"/>
  <c r="AN669" i="8"/>
  <c r="AN668" i="8"/>
  <c r="AN667" i="8"/>
  <c r="AN666" i="8"/>
  <c r="AN665" i="8"/>
  <c r="AN664" i="8"/>
  <c r="AN663" i="8"/>
  <c r="AN662" i="8"/>
  <c r="AN661" i="8"/>
  <c r="AN660" i="8"/>
  <c r="AN659" i="8"/>
  <c r="AN658" i="8"/>
  <c r="AN657" i="8"/>
  <c r="AN656" i="8"/>
  <c r="AN655" i="8"/>
  <c r="AN654" i="8"/>
  <c r="AN653" i="8"/>
  <c r="AN652" i="8"/>
  <c r="AN651" i="8"/>
  <c r="AN650" i="8"/>
  <c r="AN649" i="8"/>
  <c r="AN648" i="8"/>
  <c r="AN647" i="8"/>
  <c r="AN646" i="8"/>
  <c r="AN645" i="8"/>
  <c r="AN644" i="8"/>
  <c r="AN643" i="8"/>
  <c r="AN642" i="8"/>
  <c r="AN641" i="8"/>
  <c r="AN640" i="8"/>
  <c r="AN639" i="8"/>
  <c r="AN638" i="8"/>
  <c r="AN637" i="8"/>
  <c r="AN636" i="8"/>
  <c r="AN635" i="8"/>
  <c r="AN634" i="8"/>
  <c r="AN633" i="8"/>
  <c r="AN632" i="8"/>
  <c r="AN631" i="8"/>
  <c r="AN630" i="8"/>
  <c r="AN629" i="8"/>
  <c r="AN628" i="8"/>
  <c r="AN627" i="8"/>
  <c r="AN626" i="8"/>
  <c r="AN625" i="8"/>
  <c r="AN624" i="8"/>
  <c r="AN623" i="8"/>
  <c r="AN622" i="8"/>
  <c r="AN621" i="8"/>
  <c r="AN620" i="8"/>
  <c r="AN619" i="8"/>
  <c r="AN618" i="8"/>
  <c r="AN617" i="8"/>
  <c r="AN616" i="8"/>
  <c r="AN615" i="8"/>
  <c r="AN614" i="8"/>
  <c r="AN613" i="8"/>
  <c r="AN612" i="8"/>
  <c r="AN611" i="8"/>
  <c r="AN610" i="8"/>
  <c r="AN609" i="8"/>
  <c r="AN608" i="8"/>
  <c r="AN607" i="8"/>
  <c r="AN606" i="8"/>
  <c r="AN605" i="8"/>
  <c r="AN604" i="8"/>
  <c r="AN603" i="8"/>
  <c r="AN602" i="8"/>
  <c r="AN601" i="8"/>
  <c r="AN600" i="8"/>
  <c r="AN599" i="8"/>
  <c r="AN598" i="8"/>
  <c r="AN597" i="8"/>
  <c r="AN596" i="8"/>
  <c r="AN595" i="8"/>
  <c r="AN594" i="8"/>
  <c r="AN593" i="8"/>
  <c r="AN592" i="8"/>
  <c r="AN591" i="8"/>
  <c r="AN590" i="8"/>
  <c r="AN589" i="8"/>
  <c r="AN588" i="8"/>
  <c r="AN587" i="8"/>
  <c r="AN586" i="8"/>
  <c r="AN585" i="8"/>
  <c r="AN584" i="8"/>
  <c r="AN583" i="8"/>
  <c r="AN582" i="8"/>
  <c r="AN581" i="8"/>
  <c r="AN580" i="8"/>
  <c r="AN579" i="8"/>
  <c r="AN578" i="8"/>
  <c r="AN577" i="8"/>
  <c r="AN576" i="8"/>
  <c r="AN575" i="8"/>
  <c r="AN574" i="8"/>
  <c r="AN573" i="8"/>
  <c r="AN572" i="8"/>
  <c r="AN571" i="8"/>
  <c r="AN570" i="8"/>
  <c r="AN569" i="8"/>
  <c r="AN568" i="8"/>
  <c r="AN567" i="8"/>
  <c r="AN566" i="8"/>
  <c r="AN565" i="8"/>
  <c r="AN564" i="8"/>
  <c r="AN563" i="8"/>
  <c r="AN562" i="8"/>
  <c r="AN561" i="8"/>
  <c r="AN560" i="8"/>
  <c r="AN559" i="8"/>
  <c r="AN558" i="8"/>
  <c r="AN557" i="8"/>
  <c r="AN556" i="8"/>
  <c r="AN555" i="8"/>
  <c r="AN554" i="8"/>
  <c r="AN553" i="8"/>
  <c r="AN552" i="8"/>
  <c r="AN551" i="8"/>
  <c r="AN550" i="8"/>
  <c r="AN549" i="8"/>
  <c r="AN548" i="8"/>
  <c r="AN547" i="8"/>
  <c r="AN546" i="8"/>
  <c r="AN545" i="8"/>
  <c r="AN544" i="8"/>
  <c r="AN543" i="8"/>
  <c r="AN542" i="8"/>
  <c r="AN541" i="8"/>
  <c r="AN540" i="8"/>
  <c r="AN539" i="8"/>
  <c r="AN538" i="8"/>
  <c r="AN537" i="8"/>
  <c r="AN536" i="8"/>
  <c r="AN535" i="8"/>
  <c r="AN534" i="8"/>
  <c r="AN533" i="8"/>
  <c r="AN532" i="8"/>
  <c r="AN531" i="8"/>
  <c r="AN530" i="8"/>
  <c r="AN529" i="8"/>
  <c r="AN528" i="8"/>
  <c r="AN527" i="8"/>
  <c r="AN526" i="8"/>
  <c r="AN525" i="8"/>
  <c r="AN524" i="8"/>
  <c r="AN523" i="8"/>
  <c r="AN522" i="8"/>
  <c r="AN521" i="8"/>
  <c r="AN520" i="8"/>
  <c r="AN519" i="8"/>
  <c r="AN518" i="8"/>
  <c r="AN517" i="8"/>
  <c r="AN516" i="8"/>
  <c r="AN515" i="8"/>
  <c r="AN514" i="8"/>
  <c r="AN513" i="8"/>
  <c r="AN512" i="8"/>
  <c r="AN511" i="8"/>
  <c r="AN510" i="8"/>
  <c r="AN509" i="8"/>
  <c r="AN508" i="8"/>
  <c r="AN507" i="8"/>
  <c r="AN506" i="8"/>
  <c r="AN505" i="8"/>
  <c r="AN504" i="8"/>
  <c r="AN503" i="8"/>
  <c r="AN502" i="8"/>
  <c r="AN501" i="8"/>
  <c r="AN500" i="8"/>
  <c r="AN499" i="8"/>
  <c r="AN498" i="8"/>
  <c r="AN497" i="8"/>
  <c r="AN496" i="8"/>
  <c r="AN495" i="8"/>
  <c r="AN494" i="8"/>
  <c r="AN493" i="8"/>
  <c r="AN492" i="8"/>
  <c r="AN491" i="8"/>
  <c r="AN490" i="8"/>
  <c r="AN489" i="8"/>
  <c r="AN488" i="8"/>
  <c r="AN487" i="8"/>
  <c r="AN486" i="8"/>
  <c r="AN485" i="8"/>
  <c r="AN484" i="8"/>
  <c r="AN483" i="8"/>
  <c r="AN482" i="8"/>
  <c r="AN481" i="8"/>
  <c r="AN480" i="8"/>
  <c r="AN479" i="8"/>
  <c r="AN478" i="8"/>
  <c r="AN477" i="8"/>
  <c r="AN476" i="8"/>
  <c r="AN475" i="8"/>
  <c r="AN474" i="8"/>
  <c r="AN473" i="8"/>
  <c r="AN472" i="8"/>
  <c r="AN471" i="8"/>
  <c r="AN470" i="8"/>
  <c r="AN469" i="8"/>
  <c r="AN468" i="8"/>
  <c r="AN467" i="8"/>
  <c r="AN466" i="8"/>
  <c r="AN465" i="8"/>
  <c r="AN464" i="8"/>
  <c r="AN463" i="8"/>
  <c r="AN462" i="8"/>
  <c r="AN461" i="8"/>
  <c r="AN460" i="8"/>
  <c r="AN459" i="8"/>
  <c r="AN458" i="8"/>
  <c r="AN457" i="8"/>
  <c r="AN456" i="8"/>
  <c r="AN455" i="8"/>
  <c r="AN454" i="8"/>
  <c r="AN453" i="8"/>
  <c r="AN452" i="8"/>
  <c r="AN451" i="8"/>
  <c r="AN450" i="8"/>
  <c r="AN449" i="8"/>
  <c r="AN448" i="8"/>
  <c r="AN447" i="8"/>
  <c r="AN446" i="8"/>
  <c r="AN445" i="8"/>
  <c r="AN444" i="8"/>
  <c r="AN443" i="8"/>
  <c r="AN442" i="8"/>
  <c r="AN441" i="8"/>
  <c r="AN440" i="8"/>
  <c r="AN439" i="8"/>
  <c r="AN438" i="8"/>
  <c r="AN437" i="8"/>
  <c r="AN436" i="8"/>
  <c r="AN435" i="8"/>
  <c r="AN434" i="8"/>
  <c r="AN433" i="8"/>
  <c r="AN432" i="8"/>
  <c r="AN431" i="8"/>
  <c r="AN430" i="8"/>
  <c r="AN429" i="8"/>
  <c r="AN428" i="8"/>
  <c r="AN427" i="8"/>
  <c r="AN426" i="8"/>
  <c r="AN425" i="8"/>
  <c r="AN424" i="8"/>
  <c r="AN423" i="8"/>
  <c r="AN422" i="8"/>
  <c r="AN421" i="8"/>
  <c r="AN420" i="8"/>
  <c r="AN419" i="8"/>
  <c r="AN418" i="8"/>
  <c r="AN417" i="8"/>
  <c r="AN416" i="8"/>
  <c r="AN415" i="8"/>
  <c r="AN414" i="8"/>
  <c r="AN413" i="8"/>
  <c r="AN412" i="8"/>
  <c r="AN411" i="8"/>
  <c r="AN410" i="8"/>
  <c r="AN409" i="8"/>
  <c r="AN408" i="8"/>
  <c r="AN407" i="8"/>
  <c r="AN406" i="8"/>
  <c r="AN405" i="8"/>
  <c r="AN404" i="8"/>
  <c r="AN403" i="8"/>
  <c r="AN402" i="8"/>
  <c r="AN401" i="8"/>
  <c r="AN400" i="8"/>
  <c r="AN399" i="8"/>
  <c r="AN398" i="8"/>
  <c r="AN397" i="8"/>
  <c r="AN396" i="8"/>
  <c r="AN395" i="8"/>
  <c r="AN394" i="8"/>
  <c r="AN393" i="8"/>
  <c r="AN392" i="8"/>
  <c r="AN391" i="8"/>
  <c r="AN390" i="8"/>
  <c r="AN389" i="8"/>
  <c r="AN388" i="8"/>
  <c r="AN387" i="8"/>
  <c r="AN386" i="8"/>
  <c r="AN385" i="8"/>
  <c r="AN384" i="8"/>
  <c r="AN383" i="8"/>
  <c r="AN382" i="8"/>
  <c r="AN381" i="8"/>
  <c r="AN380" i="8"/>
  <c r="AN379" i="8"/>
  <c r="AN378" i="8"/>
  <c r="AN377" i="8"/>
  <c r="AN376" i="8"/>
  <c r="AN375" i="8"/>
  <c r="AN374" i="8"/>
  <c r="AN373" i="8"/>
  <c r="AN372" i="8"/>
  <c r="AN371" i="8"/>
  <c r="AN370" i="8"/>
  <c r="AN369" i="8"/>
  <c r="AN368" i="8"/>
  <c r="AN367" i="8"/>
  <c r="AN366" i="8"/>
  <c r="AN365" i="8"/>
  <c r="AN364" i="8"/>
  <c r="AN363" i="8"/>
  <c r="AN362" i="8"/>
  <c r="AN361" i="8"/>
  <c r="AN360" i="8"/>
  <c r="AN359" i="8"/>
  <c r="AN358" i="8"/>
  <c r="AN357" i="8"/>
  <c r="AN356" i="8"/>
  <c r="AN355" i="8"/>
  <c r="AN354" i="8"/>
  <c r="AN353" i="8"/>
  <c r="AN352" i="8"/>
  <c r="AN351" i="8"/>
  <c r="AN350" i="8"/>
  <c r="AN349" i="8"/>
  <c r="AN348" i="8"/>
  <c r="AN347" i="8"/>
  <c r="AN346" i="8"/>
  <c r="AN345" i="8"/>
  <c r="AN344" i="8"/>
  <c r="AN343" i="8"/>
  <c r="AN342" i="8"/>
  <c r="AN341" i="8"/>
  <c r="AN340" i="8"/>
  <c r="AN339" i="8"/>
  <c r="AN338" i="8"/>
  <c r="AN337" i="8"/>
  <c r="AN336" i="8"/>
  <c r="AN335" i="8"/>
  <c r="AN334" i="8"/>
  <c r="AN333" i="8"/>
  <c r="AN332" i="8"/>
  <c r="AN331" i="8"/>
  <c r="AN330" i="8"/>
  <c r="AN329" i="8"/>
  <c r="AN328" i="8"/>
  <c r="AN327" i="8"/>
  <c r="AN326" i="8"/>
  <c r="AN325" i="8"/>
  <c r="AN324" i="8"/>
  <c r="AN323" i="8"/>
  <c r="AN322" i="8"/>
  <c r="AN321" i="8"/>
  <c r="AN320" i="8"/>
  <c r="AN319" i="8"/>
  <c r="AN318" i="8"/>
  <c r="AN317" i="8"/>
  <c r="AN316" i="8"/>
  <c r="AN315" i="8"/>
  <c r="AN314" i="8"/>
  <c r="AN313" i="8"/>
  <c r="AN312" i="8"/>
  <c r="AN311" i="8"/>
  <c r="AN310" i="8"/>
  <c r="AN309" i="8"/>
  <c r="AN308" i="8"/>
  <c r="AN307" i="8"/>
  <c r="AN306" i="8"/>
  <c r="AN305" i="8"/>
  <c r="AN304" i="8"/>
  <c r="AN303" i="8"/>
  <c r="AN302" i="8"/>
  <c r="AN301" i="8"/>
  <c r="AN300" i="8"/>
  <c r="AN299" i="8"/>
  <c r="AN298" i="8"/>
  <c r="AN297" i="8"/>
  <c r="AN296" i="8"/>
  <c r="AN295" i="8"/>
  <c r="AN294" i="8"/>
  <c r="AN293" i="8"/>
  <c r="AN292" i="8"/>
  <c r="AN291" i="8"/>
  <c r="AN290" i="8"/>
  <c r="AN289" i="8"/>
  <c r="AN288" i="8"/>
  <c r="AN287" i="8"/>
  <c r="AN286" i="8"/>
  <c r="AN285" i="8"/>
  <c r="AN284" i="8"/>
  <c r="AN283" i="8"/>
  <c r="AN282" i="8"/>
  <c r="AN281" i="8"/>
  <c r="AN280" i="8"/>
  <c r="AN279" i="8"/>
  <c r="AN278" i="8"/>
  <c r="AN277" i="8"/>
  <c r="AN276" i="8"/>
  <c r="AN275" i="8"/>
  <c r="AN274" i="8"/>
  <c r="AN273" i="8"/>
  <c r="AN272" i="8"/>
  <c r="AN271" i="8"/>
  <c r="AN270" i="8"/>
  <c r="AN269" i="8"/>
  <c r="AN268" i="8"/>
  <c r="AN267" i="8"/>
  <c r="AN266" i="8"/>
  <c r="AN265" i="8"/>
  <c r="AN264" i="8"/>
  <c r="AN263" i="8"/>
  <c r="AN262" i="8"/>
  <c r="AN261" i="8"/>
  <c r="AN260" i="8"/>
  <c r="AN259" i="8"/>
  <c r="AN258" i="8"/>
  <c r="AN257" i="8"/>
  <c r="AN256" i="8"/>
  <c r="AN255" i="8"/>
  <c r="AN254" i="8"/>
  <c r="AN253" i="8"/>
  <c r="AN252" i="8"/>
  <c r="AN251" i="8"/>
  <c r="AN250" i="8"/>
  <c r="AN249" i="8"/>
  <c r="AN248" i="8"/>
  <c r="AN247" i="8"/>
  <c r="AN246" i="8"/>
  <c r="AN245" i="8"/>
  <c r="AN244" i="8"/>
  <c r="AN243" i="8"/>
  <c r="AN242" i="8"/>
  <c r="AN241" i="8"/>
  <c r="AN240" i="8"/>
  <c r="AN239" i="8"/>
  <c r="AN238" i="8"/>
  <c r="AN237" i="8"/>
  <c r="AN236" i="8"/>
  <c r="AN235" i="8"/>
  <c r="AN234" i="8"/>
  <c r="AN233" i="8"/>
  <c r="AN232" i="8"/>
  <c r="AN231" i="8"/>
  <c r="AN230" i="8"/>
  <c r="AN229" i="8"/>
  <c r="AN228" i="8"/>
  <c r="AN227" i="8"/>
  <c r="AN226" i="8"/>
  <c r="AN225" i="8"/>
  <c r="AN224" i="8"/>
  <c r="AN223" i="8"/>
  <c r="AN222" i="8"/>
  <c r="AN221" i="8"/>
  <c r="AN220" i="8"/>
  <c r="AN219" i="8"/>
  <c r="AN218" i="8"/>
  <c r="AN217" i="8"/>
  <c r="AN216" i="8"/>
  <c r="AN215" i="8"/>
  <c r="AN214" i="8"/>
  <c r="AN213" i="8"/>
  <c r="AN212" i="8"/>
  <c r="AN211" i="8"/>
  <c r="AN210" i="8"/>
  <c r="AN209" i="8"/>
  <c r="AN208" i="8"/>
  <c r="AN207" i="8"/>
  <c r="AN206" i="8"/>
  <c r="AN205" i="8"/>
  <c r="AN204" i="8"/>
  <c r="AN203" i="8"/>
  <c r="AN202" i="8"/>
  <c r="AN201" i="8"/>
  <c r="AN200" i="8"/>
  <c r="AN199" i="8"/>
  <c r="AN198" i="8"/>
  <c r="AN197" i="8"/>
  <c r="AN196" i="8"/>
  <c r="AN195" i="8"/>
  <c r="AN194" i="8"/>
  <c r="AN193" i="8"/>
  <c r="AN192" i="8"/>
  <c r="AN191" i="8"/>
  <c r="AN190" i="8"/>
  <c r="AN189" i="8"/>
  <c r="AN188" i="8"/>
  <c r="AN187" i="8"/>
  <c r="AN186" i="8"/>
  <c r="AN185" i="8"/>
  <c r="AN184" i="8"/>
  <c r="AN183" i="8"/>
  <c r="AN182" i="8"/>
  <c r="AN181" i="8"/>
  <c r="AN180" i="8"/>
  <c r="AN179" i="8"/>
  <c r="AN178" i="8"/>
  <c r="AN177" i="8"/>
  <c r="AN176" i="8"/>
  <c r="AN175" i="8"/>
  <c r="AN174" i="8"/>
  <c r="AN173" i="8"/>
  <c r="AN172" i="8"/>
  <c r="AN171" i="8"/>
  <c r="AN170" i="8"/>
  <c r="AN169" i="8"/>
  <c r="AN168" i="8"/>
  <c r="AN167" i="8"/>
  <c r="AN166" i="8"/>
  <c r="AN165" i="8"/>
  <c r="AN164" i="8"/>
  <c r="AN163" i="8"/>
  <c r="AN162" i="8"/>
  <c r="AN161" i="8"/>
  <c r="AN160" i="8"/>
  <c r="AN159" i="8"/>
  <c r="AN158" i="8"/>
  <c r="AN157" i="8"/>
  <c r="AN156" i="8"/>
  <c r="AN155" i="8"/>
  <c r="AN154" i="8"/>
  <c r="AN153" i="8"/>
  <c r="AN152" i="8"/>
  <c r="AN151" i="8"/>
  <c r="AN150" i="8"/>
  <c r="AN149" i="8"/>
  <c r="AN148" i="8"/>
  <c r="AN147" i="8"/>
  <c r="AN146" i="8"/>
  <c r="AN145" i="8"/>
  <c r="AN144" i="8"/>
  <c r="AN143" i="8"/>
  <c r="AN142" i="8"/>
  <c r="AN141" i="8"/>
  <c r="AN140" i="8"/>
  <c r="AN139" i="8"/>
  <c r="AN138" i="8"/>
  <c r="AN137" i="8"/>
  <c r="AN136" i="8"/>
  <c r="AN135" i="8"/>
  <c r="AN134" i="8"/>
  <c r="AN133" i="8"/>
  <c r="AN132" i="8"/>
  <c r="AN131" i="8"/>
  <c r="AN130" i="8"/>
  <c r="AN129" i="8"/>
  <c r="AN128" i="8"/>
  <c r="AN127" i="8"/>
  <c r="AN126" i="8"/>
  <c r="AN125" i="8"/>
  <c r="AN124" i="8"/>
  <c r="AN123" i="8"/>
  <c r="AN122" i="8"/>
  <c r="AN121" i="8"/>
  <c r="AN120" i="8"/>
  <c r="AN119" i="8"/>
  <c r="AN118" i="8"/>
  <c r="AN117" i="8"/>
  <c r="AN116" i="8"/>
  <c r="AN115" i="8"/>
  <c r="AN114" i="8"/>
  <c r="AN113" i="8"/>
  <c r="AN112" i="8"/>
  <c r="AN111" i="8"/>
  <c r="AN110" i="8"/>
  <c r="AN109" i="8"/>
  <c r="AN108" i="8"/>
  <c r="AN107" i="8"/>
  <c r="AN106" i="8"/>
  <c r="AN105" i="8"/>
  <c r="AN104" i="8"/>
  <c r="AN103" i="8"/>
  <c r="AN102" i="8"/>
  <c r="AN101" i="8"/>
  <c r="AN100" i="8"/>
  <c r="AN99" i="8"/>
  <c r="AN98" i="8"/>
  <c r="AN97" i="8"/>
  <c r="AN96" i="8"/>
  <c r="AN95" i="8"/>
  <c r="AN94" i="8"/>
  <c r="AN93" i="8"/>
  <c r="AN92" i="8"/>
  <c r="AN91" i="8"/>
  <c r="AN90" i="8"/>
  <c r="AN89" i="8"/>
  <c r="AN88" i="8"/>
  <c r="AN87" i="8"/>
  <c r="AN86" i="8"/>
  <c r="AN85" i="8"/>
  <c r="AN84" i="8"/>
  <c r="AN83" i="8"/>
  <c r="AN82" i="8"/>
  <c r="AN81" i="8"/>
  <c r="AN80" i="8"/>
  <c r="AN79" i="8"/>
  <c r="AN78" i="8"/>
  <c r="AN77" i="8"/>
  <c r="AN76" i="8"/>
  <c r="AN75" i="8"/>
  <c r="AN74" i="8"/>
  <c r="AN73" i="8"/>
  <c r="AN72" i="8"/>
  <c r="AN71" i="8"/>
  <c r="AN70" i="8"/>
  <c r="AN69" i="8"/>
  <c r="AN68" i="8"/>
  <c r="AN67" i="8"/>
  <c r="AN66" i="8"/>
  <c r="AN65" i="8"/>
  <c r="AN64" i="8"/>
  <c r="AN63" i="8"/>
  <c r="AN62" i="8"/>
  <c r="AN61" i="8"/>
  <c r="AN60" i="8"/>
  <c r="AN59" i="8"/>
  <c r="AN58" i="8"/>
  <c r="AN57" i="8"/>
  <c r="AN56" i="8"/>
  <c r="AN55" i="8"/>
  <c r="AN54" i="8"/>
  <c r="AN53" i="8"/>
  <c r="AN52" i="8"/>
  <c r="AN51" i="8"/>
  <c r="AN50" i="8"/>
  <c r="AN49" i="8"/>
  <c r="AN48" i="8"/>
  <c r="AN47" i="8"/>
  <c r="AN46" i="8"/>
  <c r="AN45" i="8"/>
  <c r="AN44" i="8"/>
  <c r="AN43" i="8"/>
  <c r="AN42" i="8"/>
  <c r="AN41" i="8"/>
  <c r="AN40" i="8"/>
  <c r="AN39" i="8"/>
  <c r="AN38" i="8"/>
  <c r="AN37" i="8"/>
  <c r="AN36" i="8"/>
  <c r="AN35" i="8"/>
  <c r="AN34" i="8"/>
  <c r="AN33" i="8"/>
  <c r="AN32" i="8"/>
  <c r="AN31" i="8"/>
  <c r="AN30" i="8"/>
  <c r="AN29" i="8"/>
  <c r="AN28" i="8"/>
  <c r="AN27" i="8"/>
  <c r="AN26" i="8"/>
  <c r="AN25" i="8"/>
  <c r="AN24" i="8"/>
  <c r="AN23" i="8"/>
  <c r="AN22" i="8"/>
  <c r="AN21" i="8"/>
  <c r="AN20" i="8"/>
  <c r="AN19" i="8"/>
  <c r="AN18" i="8"/>
  <c r="AN17" i="8"/>
  <c r="AN16" i="8"/>
  <c r="AN15" i="8"/>
  <c r="AN14" i="8"/>
  <c r="AN13" i="8"/>
  <c r="AN12" i="8"/>
  <c r="AN11" i="8"/>
  <c r="AN10" i="8"/>
  <c r="AL1000" i="8"/>
  <c r="AL999" i="8"/>
  <c r="AL998" i="8"/>
  <c r="AL997" i="8"/>
  <c r="AL996" i="8"/>
  <c r="AL995" i="8"/>
  <c r="AL994" i="8"/>
  <c r="AL993" i="8"/>
  <c r="AL992" i="8"/>
  <c r="AL991" i="8"/>
  <c r="AL990" i="8"/>
  <c r="AL989" i="8"/>
  <c r="AL988" i="8"/>
  <c r="AL987" i="8"/>
  <c r="AL986" i="8"/>
  <c r="AL985" i="8"/>
  <c r="AL984" i="8"/>
  <c r="AL983" i="8"/>
  <c r="AL982" i="8"/>
  <c r="AL981" i="8"/>
  <c r="AL980" i="8"/>
  <c r="AL979" i="8"/>
  <c r="AL978" i="8"/>
  <c r="AL977" i="8"/>
  <c r="AL976" i="8"/>
  <c r="AL975" i="8"/>
  <c r="AL974" i="8"/>
  <c r="AL973" i="8"/>
  <c r="AL972" i="8"/>
  <c r="AL971" i="8"/>
  <c r="AL970" i="8"/>
  <c r="AL969" i="8"/>
  <c r="AL968" i="8"/>
  <c r="AL967" i="8"/>
  <c r="AL966" i="8"/>
  <c r="AL965" i="8"/>
  <c r="AL964" i="8"/>
  <c r="AL963" i="8"/>
  <c r="AL962" i="8"/>
  <c r="AL961" i="8"/>
  <c r="AL960" i="8"/>
  <c r="AL959" i="8"/>
  <c r="AL958" i="8"/>
  <c r="AL957" i="8"/>
  <c r="AL956" i="8"/>
  <c r="AL955" i="8"/>
  <c r="AL954" i="8"/>
  <c r="AL953" i="8"/>
  <c r="AL952" i="8"/>
  <c r="AL951" i="8"/>
  <c r="AL950" i="8"/>
  <c r="AL949" i="8"/>
  <c r="AL948" i="8"/>
  <c r="AL947" i="8"/>
  <c r="AL946" i="8"/>
  <c r="AL945" i="8"/>
  <c r="AL944" i="8"/>
  <c r="AL943" i="8"/>
  <c r="AL942" i="8"/>
  <c r="AL941" i="8"/>
  <c r="AL940" i="8"/>
  <c r="AL939" i="8"/>
  <c r="AL938" i="8"/>
  <c r="AL937" i="8"/>
  <c r="AL936" i="8"/>
  <c r="AL935" i="8"/>
  <c r="AL934" i="8"/>
  <c r="AL933" i="8"/>
  <c r="AL932" i="8"/>
  <c r="AL931" i="8"/>
  <c r="AL930" i="8"/>
  <c r="AL929" i="8"/>
  <c r="AL928" i="8"/>
  <c r="AL927" i="8"/>
  <c r="AL926" i="8"/>
  <c r="AL925" i="8"/>
  <c r="AL924" i="8"/>
  <c r="AL923" i="8"/>
  <c r="AL922" i="8"/>
  <c r="AL921" i="8"/>
  <c r="AL920" i="8"/>
  <c r="AL919" i="8"/>
  <c r="AL918" i="8"/>
  <c r="AL917" i="8"/>
  <c r="AL916" i="8"/>
  <c r="AL915" i="8"/>
  <c r="AL914" i="8"/>
  <c r="AL913" i="8"/>
  <c r="AL912" i="8"/>
  <c r="AL911" i="8"/>
  <c r="AL910" i="8"/>
  <c r="AL909" i="8"/>
  <c r="AL908" i="8"/>
  <c r="AL907" i="8"/>
  <c r="AL906" i="8"/>
  <c r="AL905" i="8"/>
  <c r="AL904" i="8"/>
  <c r="AL903" i="8"/>
  <c r="AL902" i="8"/>
  <c r="AL901" i="8"/>
  <c r="AL900" i="8"/>
  <c r="AL899" i="8"/>
  <c r="AL898" i="8"/>
  <c r="AL897" i="8"/>
  <c r="AL896" i="8"/>
  <c r="AL895" i="8"/>
  <c r="AL894" i="8"/>
  <c r="AL893" i="8"/>
  <c r="AL892" i="8"/>
  <c r="AL891" i="8"/>
  <c r="AL890" i="8"/>
  <c r="AL889" i="8"/>
  <c r="AL888" i="8"/>
  <c r="AL887" i="8"/>
  <c r="AL886" i="8"/>
  <c r="AL885" i="8"/>
  <c r="AL884" i="8"/>
  <c r="AL883" i="8"/>
  <c r="AL882" i="8"/>
  <c r="AL881" i="8"/>
  <c r="AL880" i="8"/>
  <c r="AL879" i="8"/>
  <c r="AL878" i="8"/>
  <c r="AL877" i="8"/>
  <c r="AL876" i="8"/>
  <c r="AL875" i="8"/>
  <c r="AL874" i="8"/>
  <c r="AL873" i="8"/>
  <c r="AL872" i="8"/>
  <c r="AL871" i="8"/>
  <c r="AL870" i="8"/>
  <c r="AL869" i="8"/>
  <c r="AL868" i="8"/>
  <c r="AL867" i="8"/>
  <c r="AL866" i="8"/>
  <c r="AL865" i="8"/>
  <c r="AL864" i="8"/>
  <c r="AL863" i="8"/>
  <c r="AL862" i="8"/>
  <c r="AL861" i="8"/>
  <c r="AL860" i="8"/>
  <c r="AL859" i="8"/>
  <c r="AL858" i="8"/>
  <c r="AL857" i="8"/>
  <c r="AL856" i="8"/>
  <c r="AL855" i="8"/>
  <c r="AL854" i="8"/>
  <c r="AL853" i="8"/>
  <c r="AL852" i="8"/>
  <c r="AL851" i="8"/>
  <c r="AL850" i="8"/>
  <c r="AL849" i="8"/>
  <c r="AL848" i="8"/>
  <c r="AL847" i="8"/>
  <c r="AL846" i="8"/>
  <c r="AL845" i="8"/>
  <c r="AL844" i="8"/>
  <c r="AL843" i="8"/>
  <c r="AL842" i="8"/>
  <c r="AL841" i="8"/>
  <c r="AL840" i="8"/>
  <c r="AL839" i="8"/>
  <c r="AL838" i="8"/>
  <c r="AL837" i="8"/>
  <c r="AL836" i="8"/>
  <c r="AL835" i="8"/>
  <c r="AL834" i="8"/>
  <c r="AL833" i="8"/>
  <c r="AL832" i="8"/>
  <c r="AL831" i="8"/>
  <c r="AL830" i="8"/>
  <c r="AL829" i="8"/>
  <c r="AL828" i="8"/>
  <c r="AL827" i="8"/>
  <c r="AL826" i="8"/>
  <c r="AL825" i="8"/>
  <c r="AL824" i="8"/>
  <c r="AL823" i="8"/>
  <c r="AL822" i="8"/>
  <c r="AL821" i="8"/>
  <c r="AL820" i="8"/>
  <c r="AL819" i="8"/>
  <c r="AL818" i="8"/>
  <c r="AL817" i="8"/>
  <c r="AL816" i="8"/>
  <c r="AL815" i="8"/>
  <c r="AL814" i="8"/>
  <c r="AL813" i="8"/>
  <c r="AL812" i="8"/>
  <c r="AL811" i="8"/>
  <c r="AL810" i="8"/>
  <c r="AL809" i="8"/>
  <c r="AL808" i="8"/>
  <c r="AL807" i="8"/>
  <c r="AL806" i="8"/>
  <c r="AL805" i="8"/>
  <c r="AL804" i="8"/>
  <c r="AL803" i="8"/>
  <c r="AL802" i="8"/>
  <c r="AL801" i="8"/>
  <c r="AL800" i="8"/>
  <c r="AL799" i="8"/>
  <c r="AL798" i="8"/>
  <c r="AL797" i="8"/>
  <c r="AL796" i="8"/>
  <c r="AL795" i="8"/>
  <c r="AL794" i="8"/>
  <c r="AL793" i="8"/>
  <c r="AL792" i="8"/>
  <c r="AL791" i="8"/>
  <c r="AL790" i="8"/>
  <c r="AL789" i="8"/>
  <c r="AL788" i="8"/>
  <c r="AL787" i="8"/>
  <c r="AL786" i="8"/>
  <c r="AL785" i="8"/>
  <c r="AL784" i="8"/>
  <c r="AL783" i="8"/>
  <c r="AL782" i="8"/>
  <c r="AL781" i="8"/>
  <c r="AL780" i="8"/>
  <c r="AL779" i="8"/>
  <c r="AL778" i="8"/>
  <c r="AL777" i="8"/>
  <c r="AL776" i="8"/>
  <c r="AL775" i="8"/>
  <c r="AL774" i="8"/>
  <c r="AL773" i="8"/>
  <c r="AL772" i="8"/>
  <c r="AL771" i="8"/>
  <c r="AL770" i="8"/>
  <c r="AL769" i="8"/>
  <c r="AL768" i="8"/>
  <c r="AL767" i="8"/>
  <c r="AL766" i="8"/>
  <c r="AL765" i="8"/>
  <c r="AL764" i="8"/>
  <c r="AL763" i="8"/>
  <c r="AL762" i="8"/>
  <c r="AL761" i="8"/>
  <c r="AL760" i="8"/>
  <c r="AL759" i="8"/>
  <c r="AL758" i="8"/>
  <c r="AL757" i="8"/>
  <c r="AL756" i="8"/>
  <c r="AL755" i="8"/>
  <c r="AL754" i="8"/>
  <c r="AL753" i="8"/>
  <c r="AL752" i="8"/>
  <c r="AL751" i="8"/>
  <c r="AL750" i="8"/>
  <c r="AL749" i="8"/>
  <c r="AL748" i="8"/>
  <c r="AL747" i="8"/>
  <c r="AL746" i="8"/>
  <c r="AL745" i="8"/>
  <c r="AL744" i="8"/>
  <c r="AL743" i="8"/>
  <c r="AL742" i="8"/>
  <c r="AL741" i="8"/>
  <c r="AL740" i="8"/>
  <c r="AL739" i="8"/>
  <c r="AL738" i="8"/>
  <c r="AL737" i="8"/>
  <c r="AL736" i="8"/>
  <c r="AL735" i="8"/>
  <c r="AL734" i="8"/>
  <c r="AL733" i="8"/>
  <c r="AL732" i="8"/>
  <c r="AL731" i="8"/>
  <c r="AL730" i="8"/>
  <c r="AL729" i="8"/>
  <c r="AL728" i="8"/>
  <c r="AL727" i="8"/>
  <c r="AL726" i="8"/>
  <c r="AL725" i="8"/>
  <c r="AL724" i="8"/>
  <c r="AL723" i="8"/>
  <c r="AL722" i="8"/>
  <c r="AL721" i="8"/>
  <c r="AL720" i="8"/>
  <c r="AL719" i="8"/>
  <c r="AL718" i="8"/>
  <c r="AL717" i="8"/>
  <c r="AL716" i="8"/>
  <c r="AL715" i="8"/>
  <c r="AL714" i="8"/>
  <c r="AL713" i="8"/>
  <c r="AL712" i="8"/>
  <c r="AL711" i="8"/>
  <c r="AL710" i="8"/>
  <c r="AL709" i="8"/>
  <c r="AL708" i="8"/>
  <c r="AL707" i="8"/>
  <c r="AL706" i="8"/>
  <c r="AL705" i="8"/>
  <c r="AL704" i="8"/>
  <c r="AL703" i="8"/>
  <c r="AL702" i="8"/>
  <c r="AL701" i="8"/>
  <c r="AL700" i="8"/>
  <c r="AL699" i="8"/>
  <c r="AL698" i="8"/>
  <c r="AL697" i="8"/>
  <c r="AL696" i="8"/>
  <c r="AL695" i="8"/>
  <c r="AL694" i="8"/>
  <c r="AL693" i="8"/>
  <c r="AL692" i="8"/>
  <c r="AL691" i="8"/>
  <c r="AL690" i="8"/>
  <c r="AL689" i="8"/>
  <c r="AL688" i="8"/>
  <c r="AL687" i="8"/>
  <c r="AL686" i="8"/>
  <c r="AL685" i="8"/>
  <c r="AL684" i="8"/>
  <c r="AL683" i="8"/>
  <c r="AL682" i="8"/>
  <c r="AL681" i="8"/>
  <c r="AL680" i="8"/>
  <c r="AL679" i="8"/>
  <c r="AL678" i="8"/>
  <c r="AL677" i="8"/>
  <c r="AL676" i="8"/>
  <c r="AL675" i="8"/>
  <c r="AL674" i="8"/>
  <c r="AL673" i="8"/>
  <c r="AL672" i="8"/>
  <c r="AL671" i="8"/>
  <c r="AL670" i="8"/>
  <c r="AL669" i="8"/>
  <c r="AL668" i="8"/>
  <c r="AL667" i="8"/>
  <c r="AL666" i="8"/>
  <c r="AL665" i="8"/>
  <c r="AL664" i="8"/>
  <c r="AL663" i="8"/>
  <c r="AL662" i="8"/>
  <c r="AL661" i="8"/>
  <c r="AL660" i="8"/>
  <c r="AL659" i="8"/>
  <c r="AL658" i="8"/>
  <c r="AL657" i="8"/>
  <c r="AL656" i="8"/>
  <c r="AL655" i="8"/>
  <c r="AL654" i="8"/>
  <c r="AL653" i="8"/>
  <c r="AL652" i="8"/>
  <c r="AL651" i="8"/>
  <c r="AL650" i="8"/>
  <c r="AL649" i="8"/>
  <c r="AL648" i="8"/>
  <c r="AL647" i="8"/>
  <c r="AL646" i="8"/>
  <c r="AL645" i="8"/>
  <c r="AL644" i="8"/>
  <c r="AL643" i="8"/>
  <c r="AL642" i="8"/>
  <c r="AL641" i="8"/>
  <c r="AL640" i="8"/>
  <c r="AL639" i="8"/>
  <c r="AL638" i="8"/>
  <c r="AL637" i="8"/>
  <c r="AL636" i="8"/>
  <c r="AL635" i="8"/>
  <c r="AL634" i="8"/>
  <c r="AL633" i="8"/>
  <c r="AL632" i="8"/>
  <c r="AL631" i="8"/>
  <c r="AL630" i="8"/>
  <c r="AL629" i="8"/>
  <c r="AL628" i="8"/>
  <c r="AL627" i="8"/>
  <c r="AL626" i="8"/>
  <c r="AL625" i="8"/>
  <c r="AL624" i="8"/>
  <c r="AL623" i="8"/>
  <c r="AL622" i="8"/>
  <c r="AL621" i="8"/>
  <c r="AL620" i="8"/>
  <c r="AL619" i="8"/>
  <c r="AL618" i="8"/>
  <c r="AL617" i="8"/>
  <c r="AL616" i="8"/>
  <c r="AL615" i="8"/>
  <c r="AL614" i="8"/>
  <c r="AL613" i="8"/>
  <c r="AL612" i="8"/>
  <c r="AL611" i="8"/>
  <c r="AL610" i="8"/>
  <c r="AL609" i="8"/>
  <c r="AL608" i="8"/>
  <c r="AL607" i="8"/>
  <c r="AL606" i="8"/>
  <c r="AL605" i="8"/>
  <c r="AL604" i="8"/>
  <c r="AL603" i="8"/>
  <c r="AL602" i="8"/>
  <c r="AL601" i="8"/>
  <c r="AL600" i="8"/>
  <c r="AL599" i="8"/>
  <c r="AL598" i="8"/>
  <c r="AL597" i="8"/>
  <c r="AL596" i="8"/>
  <c r="AL595" i="8"/>
  <c r="AL594" i="8"/>
  <c r="AL593" i="8"/>
  <c r="AL592" i="8"/>
  <c r="AL591" i="8"/>
  <c r="AL590" i="8"/>
  <c r="AL589" i="8"/>
  <c r="AL588" i="8"/>
  <c r="AL587" i="8"/>
  <c r="AL586" i="8"/>
  <c r="AL585" i="8"/>
  <c r="AL584" i="8"/>
  <c r="AL583" i="8"/>
  <c r="AL582" i="8"/>
  <c r="AL581" i="8"/>
  <c r="AL580" i="8"/>
  <c r="AL579" i="8"/>
  <c r="AL578" i="8"/>
  <c r="AL577" i="8"/>
  <c r="AL576" i="8"/>
  <c r="AL575" i="8"/>
  <c r="AL574" i="8"/>
  <c r="AL573" i="8"/>
  <c r="AL572" i="8"/>
  <c r="AL571" i="8"/>
  <c r="AL570" i="8"/>
  <c r="AL569" i="8"/>
  <c r="AL568" i="8"/>
  <c r="AL567" i="8"/>
  <c r="AL566" i="8"/>
  <c r="AL565" i="8"/>
  <c r="AL564" i="8"/>
  <c r="AL563" i="8"/>
  <c r="AL562" i="8"/>
  <c r="AL561" i="8"/>
  <c r="AL560" i="8"/>
  <c r="AL559" i="8"/>
  <c r="AL558" i="8"/>
  <c r="AL557" i="8"/>
  <c r="AL556" i="8"/>
  <c r="AL555" i="8"/>
  <c r="AL554" i="8"/>
  <c r="AL553" i="8"/>
  <c r="AL552" i="8"/>
  <c r="AL551" i="8"/>
  <c r="AL550" i="8"/>
  <c r="AL549" i="8"/>
  <c r="AL548" i="8"/>
  <c r="AL547" i="8"/>
  <c r="AL546" i="8"/>
  <c r="AL545" i="8"/>
  <c r="AL544" i="8"/>
  <c r="AL543" i="8"/>
  <c r="AL542" i="8"/>
  <c r="AL541" i="8"/>
  <c r="AL540" i="8"/>
  <c r="AL539" i="8"/>
  <c r="AL538" i="8"/>
  <c r="AL537" i="8"/>
  <c r="AL536" i="8"/>
  <c r="AL535" i="8"/>
  <c r="AL534" i="8"/>
  <c r="AL533" i="8"/>
  <c r="AL532" i="8"/>
  <c r="AL531" i="8"/>
  <c r="AL530" i="8"/>
  <c r="AL529" i="8"/>
  <c r="AL528" i="8"/>
  <c r="AL527" i="8"/>
  <c r="AL526" i="8"/>
  <c r="AL525" i="8"/>
  <c r="AL524" i="8"/>
  <c r="AL523" i="8"/>
  <c r="AL522" i="8"/>
  <c r="AL521" i="8"/>
  <c r="AL520" i="8"/>
  <c r="AL519" i="8"/>
  <c r="AL518" i="8"/>
  <c r="AL517" i="8"/>
  <c r="AL516" i="8"/>
  <c r="AL515" i="8"/>
  <c r="AL514" i="8"/>
  <c r="AL513" i="8"/>
  <c r="AL512" i="8"/>
  <c r="AL511" i="8"/>
  <c r="AL510" i="8"/>
  <c r="AL509" i="8"/>
  <c r="AL508" i="8"/>
  <c r="AL507" i="8"/>
  <c r="AL506" i="8"/>
  <c r="AL505" i="8"/>
  <c r="AL504" i="8"/>
  <c r="AL503" i="8"/>
  <c r="AL502" i="8"/>
  <c r="AL501" i="8"/>
  <c r="AL500" i="8"/>
  <c r="AL499" i="8"/>
  <c r="AL498" i="8"/>
  <c r="AL497" i="8"/>
  <c r="AL496" i="8"/>
  <c r="AL495" i="8"/>
  <c r="AL494" i="8"/>
  <c r="AL493" i="8"/>
  <c r="AL492" i="8"/>
  <c r="AL491" i="8"/>
  <c r="AL490" i="8"/>
  <c r="AL489" i="8"/>
  <c r="AL488" i="8"/>
  <c r="AL487" i="8"/>
  <c r="AL486" i="8"/>
  <c r="AL485" i="8"/>
  <c r="AL484" i="8"/>
  <c r="AL483" i="8"/>
  <c r="AL482" i="8"/>
  <c r="AL481" i="8"/>
  <c r="AL480" i="8"/>
  <c r="AL479" i="8"/>
  <c r="AL478" i="8"/>
  <c r="AL477" i="8"/>
  <c r="AL476" i="8"/>
  <c r="AL475" i="8"/>
  <c r="AL474" i="8"/>
  <c r="AL473" i="8"/>
  <c r="AL472" i="8"/>
  <c r="AL471" i="8"/>
  <c r="AL470" i="8"/>
  <c r="AL469" i="8"/>
  <c r="AL468" i="8"/>
  <c r="AL467" i="8"/>
  <c r="AL466" i="8"/>
  <c r="AL465" i="8"/>
  <c r="AL464" i="8"/>
  <c r="AL463" i="8"/>
  <c r="AL462" i="8"/>
  <c r="AL461" i="8"/>
  <c r="AL460" i="8"/>
  <c r="AL459" i="8"/>
  <c r="AL458" i="8"/>
  <c r="AL457" i="8"/>
  <c r="AL456" i="8"/>
  <c r="AL455" i="8"/>
  <c r="AL454" i="8"/>
  <c r="AL453" i="8"/>
  <c r="AL452" i="8"/>
  <c r="AL451" i="8"/>
  <c r="AL450" i="8"/>
  <c r="AL449" i="8"/>
  <c r="AL448" i="8"/>
  <c r="AL447" i="8"/>
  <c r="AL446" i="8"/>
  <c r="AL445" i="8"/>
  <c r="AL444" i="8"/>
  <c r="AL443" i="8"/>
  <c r="AL442" i="8"/>
  <c r="AL441" i="8"/>
  <c r="AL440" i="8"/>
  <c r="AL439" i="8"/>
  <c r="AL438" i="8"/>
  <c r="AL437" i="8"/>
  <c r="AL436" i="8"/>
  <c r="AL435" i="8"/>
  <c r="AL434" i="8"/>
  <c r="AL433" i="8"/>
  <c r="AL432" i="8"/>
  <c r="AL431" i="8"/>
  <c r="AL430" i="8"/>
  <c r="AL429" i="8"/>
  <c r="AL428" i="8"/>
  <c r="AL427" i="8"/>
  <c r="AL426" i="8"/>
  <c r="AL425" i="8"/>
  <c r="AL424" i="8"/>
  <c r="AL423" i="8"/>
  <c r="AL422" i="8"/>
  <c r="AL421" i="8"/>
  <c r="AL420" i="8"/>
  <c r="AL419" i="8"/>
  <c r="AL418" i="8"/>
  <c r="AL417" i="8"/>
  <c r="AL416" i="8"/>
  <c r="AL415" i="8"/>
  <c r="AL414" i="8"/>
  <c r="AL413" i="8"/>
  <c r="AL412" i="8"/>
  <c r="AL411" i="8"/>
  <c r="AL410" i="8"/>
  <c r="AL409" i="8"/>
  <c r="AL408" i="8"/>
  <c r="AL407" i="8"/>
  <c r="AL406" i="8"/>
  <c r="AL405" i="8"/>
  <c r="AL404" i="8"/>
  <c r="AL403" i="8"/>
  <c r="AL402" i="8"/>
  <c r="AL401" i="8"/>
  <c r="AL400" i="8"/>
  <c r="AL399" i="8"/>
  <c r="AL398" i="8"/>
  <c r="AL397" i="8"/>
  <c r="AL396" i="8"/>
  <c r="AL395" i="8"/>
  <c r="AL394" i="8"/>
  <c r="AL393" i="8"/>
  <c r="AL392" i="8"/>
  <c r="AL391" i="8"/>
  <c r="AL390" i="8"/>
  <c r="AL389" i="8"/>
  <c r="AL388" i="8"/>
  <c r="AL387" i="8"/>
  <c r="AL386" i="8"/>
  <c r="AL385" i="8"/>
  <c r="AL384" i="8"/>
  <c r="AL383" i="8"/>
  <c r="AL382" i="8"/>
  <c r="AL381" i="8"/>
  <c r="AL380" i="8"/>
  <c r="AL379" i="8"/>
  <c r="AL378" i="8"/>
  <c r="AL377" i="8"/>
  <c r="AL376" i="8"/>
  <c r="AL375" i="8"/>
  <c r="AL374" i="8"/>
  <c r="AL373" i="8"/>
  <c r="AL372" i="8"/>
  <c r="AL371" i="8"/>
  <c r="AL370" i="8"/>
  <c r="AL369" i="8"/>
  <c r="AL368" i="8"/>
  <c r="AL367" i="8"/>
  <c r="AL366" i="8"/>
  <c r="AL365" i="8"/>
  <c r="AL364" i="8"/>
  <c r="AL363" i="8"/>
  <c r="AL362" i="8"/>
  <c r="AL361" i="8"/>
  <c r="AL360" i="8"/>
  <c r="AL359" i="8"/>
  <c r="AL358" i="8"/>
  <c r="AL357" i="8"/>
  <c r="AL356" i="8"/>
  <c r="AL355" i="8"/>
  <c r="AL354" i="8"/>
  <c r="AL353" i="8"/>
  <c r="AL352" i="8"/>
  <c r="AL351" i="8"/>
  <c r="AL350" i="8"/>
  <c r="AL349" i="8"/>
  <c r="AL348" i="8"/>
  <c r="AL347" i="8"/>
  <c r="AL346" i="8"/>
  <c r="AL345" i="8"/>
  <c r="AL344" i="8"/>
  <c r="AL343" i="8"/>
  <c r="AL342" i="8"/>
  <c r="AL341" i="8"/>
  <c r="AL340" i="8"/>
  <c r="AL339" i="8"/>
  <c r="AL338" i="8"/>
  <c r="AL337" i="8"/>
  <c r="AL336" i="8"/>
  <c r="AL335" i="8"/>
  <c r="AL334" i="8"/>
  <c r="AL333" i="8"/>
  <c r="AL332" i="8"/>
  <c r="AL331" i="8"/>
  <c r="AL330" i="8"/>
  <c r="AL329" i="8"/>
  <c r="AL328" i="8"/>
  <c r="AL327" i="8"/>
  <c r="AL326" i="8"/>
  <c r="AL325" i="8"/>
  <c r="AL324" i="8"/>
  <c r="AL323" i="8"/>
  <c r="AL322" i="8"/>
  <c r="AL321" i="8"/>
  <c r="AL320" i="8"/>
  <c r="AL319" i="8"/>
  <c r="AL318" i="8"/>
  <c r="AL317" i="8"/>
  <c r="AL316" i="8"/>
  <c r="AL315" i="8"/>
  <c r="AL314" i="8"/>
  <c r="AL313" i="8"/>
  <c r="AL312" i="8"/>
  <c r="AL311" i="8"/>
  <c r="AL310" i="8"/>
  <c r="AL309" i="8"/>
  <c r="AL308" i="8"/>
  <c r="AL307" i="8"/>
  <c r="AL306" i="8"/>
  <c r="AL305" i="8"/>
  <c r="AL304" i="8"/>
  <c r="AL303" i="8"/>
  <c r="AL302" i="8"/>
  <c r="AL301" i="8"/>
  <c r="AL300" i="8"/>
  <c r="AL299" i="8"/>
  <c r="AL298" i="8"/>
  <c r="AL297" i="8"/>
  <c r="AL296" i="8"/>
  <c r="AL295" i="8"/>
  <c r="AL294" i="8"/>
  <c r="AL293" i="8"/>
  <c r="AL292" i="8"/>
  <c r="AL291" i="8"/>
  <c r="AL290" i="8"/>
  <c r="AL289" i="8"/>
  <c r="AL288" i="8"/>
  <c r="AL287" i="8"/>
  <c r="AL286" i="8"/>
  <c r="AL285" i="8"/>
  <c r="AL284" i="8"/>
  <c r="AL283" i="8"/>
  <c r="AL282" i="8"/>
  <c r="AL281" i="8"/>
  <c r="AL280" i="8"/>
  <c r="AL279" i="8"/>
  <c r="AL278" i="8"/>
  <c r="AL277" i="8"/>
  <c r="AL276" i="8"/>
  <c r="AL275" i="8"/>
  <c r="AL274" i="8"/>
  <c r="AL273" i="8"/>
  <c r="AL272" i="8"/>
  <c r="AL271" i="8"/>
  <c r="AL270" i="8"/>
  <c r="AL269" i="8"/>
  <c r="AL268" i="8"/>
  <c r="AL267" i="8"/>
  <c r="AL266" i="8"/>
  <c r="AL265" i="8"/>
  <c r="AL264" i="8"/>
  <c r="AL263" i="8"/>
  <c r="AL262" i="8"/>
  <c r="AL261" i="8"/>
  <c r="AL260" i="8"/>
  <c r="AL259" i="8"/>
  <c r="AL258" i="8"/>
  <c r="AL257" i="8"/>
  <c r="AL256" i="8"/>
  <c r="AL255" i="8"/>
  <c r="AL254" i="8"/>
  <c r="AL253" i="8"/>
  <c r="AL252" i="8"/>
  <c r="AL251" i="8"/>
  <c r="AL250" i="8"/>
  <c r="AL249" i="8"/>
  <c r="AL248" i="8"/>
  <c r="AL247" i="8"/>
  <c r="AL246" i="8"/>
  <c r="AL245" i="8"/>
  <c r="AL244" i="8"/>
  <c r="AL243" i="8"/>
  <c r="AL242" i="8"/>
  <c r="AL241" i="8"/>
  <c r="AL240" i="8"/>
  <c r="AL239" i="8"/>
  <c r="AL238" i="8"/>
  <c r="AL237" i="8"/>
  <c r="AL236" i="8"/>
  <c r="AL235" i="8"/>
  <c r="AL234" i="8"/>
  <c r="AL233" i="8"/>
  <c r="AL232" i="8"/>
  <c r="AL231" i="8"/>
  <c r="AL230" i="8"/>
  <c r="AL229" i="8"/>
  <c r="AL228" i="8"/>
  <c r="AL227" i="8"/>
  <c r="AL226" i="8"/>
  <c r="AL225" i="8"/>
  <c r="AL224" i="8"/>
  <c r="AL223" i="8"/>
  <c r="AL222" i="8"/>
  <c r="AL221" i="8"/>
  <c r="AL220" i="8"/>
  <c r="AL219" i="8"/>
  <c r="AL218" i="8"/>
  <c r="AL217" i="8"/>
  <c r="AL216" i="8"/>
  <c r="AL215" i="8"/>
  <c r="AL214" i="8"/>
  <c r="AL213" i="8"/>
  <c r="AL212" i="8"/>
  <c r="AL211" i="8"/>
  <c r="AL210" i="8"/>
  <c r="AL209" i="8"/>
  <c r="AL208" i="8"/>
  <c r="AL207" i="8"/>
  <c r="AL206" i="8"/>
  <c r="AL205" i="8"/>
  <c r="AL204" i="8"/>
  <c r="AL203" i="8"/>
  <c r="AL202" i="8"/>
  <c r="AL201" i="8"/>
  <c r="AL200" i="8"/>
  <c r="AL199" i="8"/>
  <c r="AL198" i="8"/>
  <c r="AL197" i="8"/>
  <c r="AL196" i="8"/>
  <c r="AL195" i="8"/>
  <c r="AL194" i="8"/>
  <c r="AL193" i="8"/>
  <c r="AL192" i="8"/>
  <c r="AL191" i="8"/>
  <c r="AL190" i="8"/>
  <c r="AL189" i="8"/>
  <c r="AL188" i="8"/>
  <c r="AL187" i="8"/>
  <c r="AL186" i="8"/>
  <c r="AL185" i="8"/>
  <c r="AL184" i="8"/>
  <c r="AL183" i="8"/>
  <c r="AL182" i="8"/>
  <c r="AL181" i="8"/>
  <c r="AL180" i="8"/>
  <c r="AL179" i="8"/>
  <c r="AL178" i="8"/>
  <c r="AL177" i="8"/>
  <c r="AL176" i="8"/>
  <c r="AL175" i="8"/>
  <c r="AL174" i="8"/>
  <c r="AL173" i="8"/>
  <c r="AL172" i="8"/>
  <c r="AL171" i="8"/>
  <c r="AL170" i="8"/>
  <c r="AL169" i="8"/>
  <c r="AL168" i="8"/>
  <c r="AL167" i="8"/>
  <c r="AL166" i="8"/>
  <c r="AL165" i="8"/>
  <c r="AL164" i="8"/>
  <c r="AL163" i="8"/>
  <c r="AL162" i="8"/>
  <c r="AL161" i="8"/>
  <c r="AL160" i="8"/>
  <c r="AL159" i="8"/>
  <c r="AL158" i="8"/>
  <c r="AL157" i="8"/>
  <c r="AL156" i="8"/>
  <c r="AL155" i="8"/>
  <c r="AL154" i="8"/>
  <c r="AL153" i="8"/>
  <c r="AL152" i="8"/>
  <c r="AL151" i="8"/>
  <c r="AL150" i="8"/>
  <c r="AL149" i="8"/>
  <c r="AL148" i="8"/>
  <c r="AL147" i="8"/>
  <c r="AL146" i="8"/>
  <c r="AL145" i="8"/>
  <c r="AL144" i="8"/>
  <c r="AL143" i="8"/>
  <c r="AL142" i="8"/>
  <c r="AL141" i="8"/>
  <c r="AL140" i="8"/>
  <c r="AL139" i="8"/>
  <c r="AL138" i="8"/>
  <c r="AL137" i="8"/>
  <c r="AL136" i="8"/>
  <c r="AL135" i="8"/>
  <c r="AL134" i="8"/>
  <c r="AL133" i="8"/>
  <c r="AL132" i="8"/>
  <c r="AL131" i="8"/>
  <c r="AL130" i="8"/>
  <c r="AL129" i="8"/>
  <c r="AL128" i="8"/>
  <c r="AL127" i="8"/>
  <c r="AL126" i="8"/>
  <c r="AL125" i="8"/>
  <c r="AL124" i="8"/>
  <c r="AL123" i="8"/>
  <c r="AL122" i="8"/>
  <c r="AL121" i="8"/>
  <c r="AL120" i="8"/>
  <c r="AL119" i="8"/>
  <c r="AL118" i="8"/>
  <c r="AL117" i="8"/>
  <c r="AL116" i="8"/>
  <c r="AL115" i="8"/>
  <c r="AL114" i="8"/>
  <c r="AL113" i="8"/>
  <c r="AL112" i="8"/>
  <c r="AL111" i="8"/>
  <c r="AL110" i="8"/>
  <c r="AL109" i="8"/>
  <c r="AL108" i="8"/>
  <c r="AL107" i="8"/>
  <c r="AL106" i="8"/>
  <c r="AL105" i="8"/>
  <c r="AL104" i="8"/>
  <c r="AL103" i="8"/>
  <c r="AL102" i="8"/>
  <c r="AL101" i="8"/>
  <c r="AL100" i="8"/>
  <c r="AL99" i="8"/>
  <c r="AL98" i="8"/>
  <c r="AL97" i="8"/>
  <c r="AL96" i="8"/>
  <c r="AL95" i="8"/>
  <c r="AL94" i="8"/>
  <c r="AL93" i="8"/>
  <c r="AL92" i="8"/>
  <c r="AL91" i="8"/>
  <c r="AL90" i="8"/>
  <c r="AL89" i="8"/>
  <c r="AL88" i="8"/>
  <c r="AL87" i="8"/>
  <c r="AL86" i="8"/>
  <c r="AL85" i="8"/>
  <c r="AL84" i="8"/>
  <c r="AL83" i="8"/>
  <c r="AL82" i="8"/>
  <c r="AL81" i="8"/>
  <c r="AL80" i="8"/>
  <c r="AL79" i="8"/>
  <c r="AL78" i="8"/>
  <c r="AL77" i="8"/>
  <c r="AL76" i="8"/>
  <c r="AL75" i="8"/>
  <c r="AL74" i="8"/>
  <c r="AL73" i="8"/>
  <c r="AL72" i="8"/>
  <c r="AL71" i="8"/>
  <c r="AL70" i="8"/>
  <c r="AL69" i="8"/>
  <c r="AL68" i="8"/>
  <c r="AL67" i="8"/>
  <c r="AL66" i="8"/>
  <c r="AL65" i="8"/>
  <c r="AL64" i="8"/>
  <c r="AL63" i="8"/>
  <c r="AL62" i="8"/>
  <c r="AL61" i="8"/>
  <c r="AL60" i="8"/>
  <c r="AL59" i="8"/>
  <c r="AL58" i="8"/>
  <c r="AL57" i="8"/>
  <c r="AL56" i="8"/>
  <c r="AL55" i="8"/>
  <c r="AL54" i="8"/>
  <c r="AL53" i="8"/>
  <c r="AL52" i="8"/>
  <c r="AL51" i="8"/>
  <c r="AL50" i="8"/>
  <c r="AL49" i="8"/>
  <c r="AL48" i="8"/>
  <c r="AL47" i="8"/>
  <c r="AL46" i="8"/>
  <c r="AL45" i="8"/>
  <c r="AL44" i="8"/>
  <c r="AL43" i="8"/>
  <c r="AL42" i="8"/>
  <c r="AL41" i="8"/>
  <c r="AL40" i="8"/>
  <c r="AL39" i="8"/>
  <c r="AL38" i="8"/>
  <c r="AL37" i="8"/>
  <c r="AL36" i="8"/>
  <c r="AL35" i="8"/>
  <c r="AL34" i="8"/>
  <c r="AL33" i="8"/>
  <c r="AL32" i="8"/>
  <c r="AL31" i="8"/>
  <c r="AL30" i="8"/>
  <c r="AL29" i="8"/>
  <c r="AL28" i="8"/>
  <c r="AL27" i="8"/>
  <c r="AL26" i="8"/>
  <c r="AL25" i="8"/>
  <c r="AL24" i="8"/>
  <c r="AL23" i="8"/>
  <c r="AL22" i="8"/>
  <c r="AL21" i="8"/>
  <c r="AL20" i="8"/>
  <c r="AL19" i="8"/>
  <c r="AL18" i="8"/>
  <c r="AL17" i="8"/>
  <c r="AL16" i="8"/>
  <c r="AL15" i="8"/>
  <c r="AL14" i="8"/>
  <c r="AL13" i="8"/>
  <c r="AL12" i="8"/>
  <c r="AL11" i="8"/>
  <c r="AL10" i="8"/>
  <c r="W1000" i="8"/>
  <c r="V1000" i="8" s="1"/>
  <c r="U1000" i="8"/>
  <c r="S1000" i="8"/>
  <c r="R1000" i="8" s="1"/>
  <c r="W999" i="8"/>
  <c r="V999" i="8" s="1"/>
  <c r="U999" i="8"/>
  <c r="S999" i="8"/>
  <c r="R999" i="8" s="1"/>
  <c r="W998" i="8"/>
  <c r="V998" i="8" s="1"/>
  <c r="U998" i="8"/>
  <c r="S998" i="8"/>
  <c r="R998" i="8" s="1"/>
  <c r="W997" i="8"/>
  <c r="V997" i="8" s="1"/>
  <c r="U997" i="8"/>
  <c r="S997" i="8"/>
  <c r="R997" i="8" s="1"/>
  <c r="W996" i="8"/>
  <c r="V996" i="8" s="1"/>
  <c r="U996" i="8"/>
  <c r="S996" i="8"/>
  <c r="R996" i="8" s="1"/>
  <c r="W995" i="8"/>
  <c r="V995" i="8" s="1"/>
  <c r="U995" i="8"/>
  <c r="S995" i="8"/>
  <c r="R995" i="8" s="1"/>
  <c r="W994" i="8"/>
  <c r="V994" i="8" s="1"/>
  <c r="U994" i="8"/>
  <c r="S994" i="8"/>
  <c r="R994" i="8" s="1"/>
  <c r="W993" i="8"/>
  <c r="V993" i="8" s="1"/>
  <c r="U993" i="8"/>
  <c r="S993" i="8"/>
  <c r="R993" i="8" s="1"/>
  <c r="W992" i="8"/>
  <c r="V992" i="8" s="1"/>
  <c r="U992" i="8"/>
  <c r="S992" i="8"/>
  <c r="R992" i="8" s="1"/>
  <c r="W991" i="8"/>
  <c r="V991" i="8" s="1"/>
  <c r="U991" i="8"/>
  <c r="S991" i="8"/>
  <c r="R991" i="8" s="1"/>
  <c r="W990" i="8"/>
  <c r="V990" i="8" s="1"/>
  <c r="U990" i="8"/>
  <c r="S990" i="8"/>
  <c r="R990" i="8" s="1"/>
  <c r="W989" i="8"/>
  <c r="V989" i="8" s="1"/>
  <c r="U989" i="8"/>
  <c r="S989" i="8"/>
  <c r="R989" i="8" s="1"/>
  <c r="W988" i="8"/>
  <c r="V988" i="8" s="1"/>
  <c r="U988" i="8"/>
  <c r="S988" i="8"/>
  <c r="R988" i="8" s="1"/>
  <c r="W987" i="8"/>
  <c r="V987" i="8" s="1"/>
  <c r="U987" i="8"/>
  <c r="S987" i="8"/>
  <c r="R987" i="8" s="1"/>
  <c r="W986" i="8"/>
  <c r="V986" i="8" s="1"/>
  <c r="U986" i="8"/>
  <c r="S986" i="8"/>
  <c r="R986" i="8" s="1"/>
  <c r="W985" i="8"/>
  <c r="V985" i="8" s="1"/>
  <c r="U985" i="8"/>
  <c r="S985" i="8"/>
  <c r="R985" i="8" s="1"/>
  <c r="W984" i="8"/>
  <c r="V984" i="8" s="1"/>
  <c r="U984" i="8"/>
  <c r="S984" i="8"/>
  <c r="R984" i="8" s="1"/>
  <c r="W983" i="8"/>
  <c r="V983" i="8" s="1"/>
  <c r="U983" i="8"/>
  <c r="S983" i="8"/>
  <c r="R983" i="8" s="1"/>
  <c r="W982" i="8"/>
  <c r="V982" i="8" s="1"/>
  <c r="U982" i="8"/>
  <c r="S982" i="8"/>
  <c r="R982" i="8" s="1"/>
  <c r="W981" i="8"/>
  <c r="V981" i="8" s="1"/>
  <c r="U981" i="8"/>
  <c r="S981" i="8"/>
  <c r="R981" i="8" s="1"/>
  <c r="W980" i="8"/>
  <c r="V980" i="8" s="1"/>
  <c r="U980" i="8"/>
  <c r="S980" i="8"/>
  <c r="R980" i="8" s="1"/>
  <c r="W979" i="8"/>
  <c r="V979" i="8" s="1"/>
  <c r="U979" i="8"/>
  <c r="S979" i="8"/>
  <c r="R979" i="8" s="1"/>
  <c r="W978" i="8"/>
  <c r="V978" i="8" s="1"/>
  <c r="U978" i="8"/>
  <c r="S978" i="8"/>
  <c r="R978" i="8" s="1"/>
  <c r="W977" i="8"/>
  <c r="V977" i="8" s="1"/>
  <c r="U977" i="8"/>
  <c r="S977" i="8"/>
  <c r="R977" i="8" s="1"/>
  <c r="W976" i="8"/>
  <c r="V976" i="8" s="1"/>
  <c r="U976" i="8"/>
  <c r="S976" i="8"/>
  <c r="R976" i="8" s="1"/>
  <c r="W975" i="8"/>
  <c r="V975" i="8" s="1"/>
  <c r="U975" i="8"/>
  <c r="S975" i="8"/>
  <c r="R975" i="8" s="1"/>
  <c r="W974" i="8"/>
  <c r="V974" i="8" s="1"/>
  <c r="U974" i="8"/>
  <c r="S974" i="8"/>
  <c r="R974" i="8" s="1"/>
  <c r="W973" i="8"/>
  <c r="V973" i="8" s="1"/>
  <c r="U973" i="8"/>
  <c r="S973" i="8"/>
  <c r="R973" i="8" s="1"/>
  <c r="W972" i="8"/>
  <c r="V972" i="8" s="1"/>
  <c r="U972" i="8"/>
  <c r="S972" i="8"/>
  <c r="R972" i="8" s="1"/>
  <c r="W971" i="8"/>
  <c r="V971" i="8" s="1"/>
  <c r="U971" i="8"/>
  <c r="S971" i="8"/>
  <c r="R971" i="8" s="1"/>
  <c r="W970" i="8"/>
  <c r="V970" i="8" s="1"/>
  <c r="U970" i="8"/>
  <c r="S970" i="8"/>
  <c r="R970" i="8" s="1"/>
  <c r="W969" i="8"/>
  <c r="V969" i="8" s="1"/>
  <c r="U969" i="8"/>
  <c r="S969" i="8"/>
  <c r="R969" i="8" s="1"/>
  <c r="W968" i="8"/>
  <c r="V968" i="8" s="1"/>
  <c r="U968" i="8"/>
  <c r="S968" i="8"/>
  <c r="R968" i="8" s="1"/>
  <c r="W967" i="8"/>
  <c r="V967" i="8" s="1"/>
  <c r="U967" i="8"/>
  <c r="S967" i="8"/>
  <c r="R967" i="8" s="1"/>
  <c r="W966" i="8"/>
  <c r="V966" i="8" s="1"/>
  <c r="U966" i="8"/>
  <c r="S966" i="8"/>
  <c r="R966" i="8" s="1"/>
  <c r="W965" i="8"/>
  <c r="V965" i="8" s="1"/>
  <c r="U965" i="8"/>
  <c r="S965" i="8"/>
  <c r="R965" i="8" s="1"/>
  <c r="W964" i="8"/>
  <c r="V964" i="8" s="1"/>
  <c r="U964" i="8"/>
  <c r="S964" i="8"/>
  <c r="R964" i="8" s="1"/>
  <c r="W963" i="8"/>
  <c r="V963" i="8" s="1"/>
  <c r="U963" i="8"/>
  <c r="S963" i="8"/>
  <c r="R963" i="8" s="1"/>
  <c r="W962" i="8"/>
  <c r="V962" i="8" s="1"/>
  <c r="U962" i="8"/>
  <c r="S962" i="8"/>
  <c r="R962" i="8" s="1"/>
  <c r="W961" i="8"/>
  <c r="V961" i="8" s="1"/>
  <c r="U961" i="8"/>
  <c r="S961" i="8"/>
  <c r="R961" i="8" s="1"/>
  <c r="W960" i="8"/>
  <c r="V960" i="8" s="1"/>
  <c r="U960" i="8"/>
  <c r="S960" i="8"/>
  <c r="R960" i="8" s="1"/>
  <c r="W959" i="8"/>
  <c r="V959" i="8" s="1"/>
  <c r="U959" i="8"/>
  <c r="S959" i="8"/>
  <c r="R959" i="8" s="1"/>
  <c r="W958" i="8"/>
  <c r="V958" i="8" s="1"/>
  <c r="U958" i="8"/>
  <c r="S958" i="8"/>
  <c r="R958" i="8" s="1"/>
  <c r="W957" i="8"/>
  <c r="V957" i="8" s="1"/>
  <c r="U957" i="8"/>
  <c r="S957" i="8"/>
  <c r="R957" i="8" s="1"/>
  <c r="W956" i="8"/>
  <c r="V956" i="8" s="1"/>
  <c r="U956" i="8"/>
  <c r="S956" i="8"/>
  <c r="R956" i="8" s="1"/>
  <c r="W955" i="8"/>
  <c r="V955" i="8" s="1"/>
  <c r="U955" i="8"/>
  <c r="S955" i="8"/>
  <c r="R955" i="8" s="1"/>
  <c r="W954" i="8"/>
  <c r="V954" i="8" s="1"/>
  <c r="U954" i="8"/>
  <c r="S954" i="8"/>
  <c r="R954" i="8" s="1"/>
  <c r="W953" i="8"/>
  <c r="V953" i="8" s="1"/>
  <c r="U953" i="8"/>
  <c r="S953" i="8"/>
  <c r="R953" i="8" s="1"/>
  <c r="W952" i="8"/>
  <c r="V952" i="8" s="1"/>
  <c r="U952" i="8"/>
  <c r="S952" i="8"/>
  <c r="R952" i="8" s="1"/>
  <c r="W951" i="8"/>
  <c r="V951" i="8" s="1"/>
  <c r="U951" i="8"/>
  <c r="S951" i="8"/>
  <c r="R951" i="8" s="1"/>
  <c r="W950" i="8"/>
  <c r="V950" i="8" s="1"/>
  <c r="U950" i="8"/>
  <c r="S950" i="8"/>
  <c r="R950" i="8" s="1"/>
  <c r="W949" i="8"/>
  <c r="V949" i="8" s="1"/>
  <c r="U949" i="8"/>
  <c r="S949" i="8"/>
  <c r="R949" i="8" s="1"/>
  <c r="W948" i="8"/>
  <c r="V948" i="8" s="1"/>
  <c r="U948" i="8"/>
  <c r="S948" i="8"/>
  <c r="R948" i="8" s="1"/>
  <c r="W947" i="8"/>
  <c r="V947" i="8" s="1"/>
  <c r="U947" i="8"/>
  <c r="S947" i="8"/>
  <c r="R947" i="8" s="1"/>
  <c r="W946" i="8"/>
  <c r="V946" i="8" s="1"/>
  <c r="U946" i="8"/>
  <c r="S946" i="8"/>
  <c r="R946" i="8" s="1"/>
  <c r="W945" i="8"/>
  <c r="V945" i="8" s="1"/>
  <c r="U945" i="8"/>
  <c r="S945" i="8"/>
  <c r="R945" i="8" s="1"/>
  <c r="W944" i="8"/>
  <c r="V944" i="8" s="1"/>
  <c r="U944" i="8"/>
  <c r="S944" i="8"/>
  <c r="R944" i="8" s="1"/>
  <c r="W943" i="8"/>
  <c r="V943" i="8" s="1"/>
  <c r="U943" i="8"/>
  <c r="S943" i="8"/>
  <c r="R943" i="8" s="1"/>
  <c r="W942" i="8"/>
  <c r="V942" i="8" s="1"/>
  <c r="U942" i="8"/>
  <c r="S942" i="8"/>
  <c r="R942" i="8" s="1"/>
  <c r="W941" i="8"/>
  <c r="V941" i="8" s="1"/>
  <c r="U941" i="8"/>
  <c r="S941" i="8"/>
  <c r="R941" i="8" s="1"/>
  <c r="W940" i="8"/>
  <c r="V940" i="8" s="1"/>
  <c r="U940" i="8"/>
  <c r="S940" i="8"/>
  <c r="R940" i="8" s="1"/>
  <c r="W939" i="8"/>
  <c r="V939" i="8" s="1"/>
  <c r="U939" i="8"/>
  <c r="S939" i="8"/>
  <c r="R939" i="8" s="1"/>
  <c r="W938" i="8"/>
  <c r="V938" i="8" s="1"/>
  <c r="U938" i="8"/>
  <c r="S938" i="8"/>
  <c r="R938" i="8" s="1"/>
  <c r="W937" i="8"/>
  <c r="V937" i="8" s="1"/>
  <c r="U937" i="8"/>
  <c r="S937" i="8"/>
  <c r="R937" i="8" s="1"/>
  <c r="W936" i="8"/>
  <c r="V936" i="8" s="1"/>
  <c r="U936" i="8"/>
  <c r="S936" i="8"/>
  <c r="R936" i="8" s="1"/>
  <c r="W935" i="8"/>
  <c r="V935" i="8" s="1"/>
  <c r="U935" i="8"/>
  <c r="S935" i="8"/>
  <c r="R935" i="8" s="1"/>
  <c r="W934" i="8"/>
  <c r="V934" i="8" s="1"/>
  <c r="U934" i="8"/>
  <c r="S934" i="8"/>
  <c r="R934" i="8" s="1"/>
  <c r="W933" i="8"/>
  <c r="V933" i="8" s="1"/>
  <c r="U933" i="8"/>
  <c r="S933" i="8"/>
  <c r="R933" i="8" s="1"/>
  <c r="W932" i="8"/>
  <c r="V932" i="8" s="1"/>
  <c r="U932" i="8"/>
  <c r="S932" i="8"/>
  <c r="R932" i="8" s="1"/>
  <c r="W931" i="8"/>
  <c r="V931" i="8" s="1"/>
  <c r="U931" i="8"/>
  <c r="S931" i="8"/>
  <c r="R931" i="8" s="1"/>
  <c r="W930" i="8"/>
  <c r="V930" i="8" s="1"/>
  <c r="U930" i="8"/>
  <c r="S930" i="8"/>
  <c r="R930" i="8" s="1"/>
  <c r="W929" i="8"/>
  <c r="V929" i="8" s="1"/>
  <c r="U929" i="8"/>
  <c r="S929" i="8"/>
  <c r="R929" i="8" s="1"/>
  <c r="W928" i="8"/>
  <c r="V928" i="8" s="1"/>
  <c r="U928" i="8"/>
  <c r="S928" i="8"/>
  <c r="R928" i="8" s="1"/>
  <c r="W927" i="8"/>
  <c r="V927" i="8" s="1"/>
  <c r="U927" i="8"/>
  <c r="S927" i="8"/>
  <c r="R927" i="8" s="1"/>
  <c r="W926" i="8"/>
  <c r="V926" i="8" s="1"/>
  <c r="U926" i="8"/>
  <c r="S926" i="8"/>
  <c r="R926" i="8" s="1"/>
  <c r="W925" i="8"/>
  <c r="V925" i="8" s="1"/>
  <c r="U925" i="8"/>
  <c r="S925" i="8"/>
  <c r="R925" i="8" s="1"/>
  <c r="W924" i="8"/>
  <c r="V924" i="8" s="1"/>
  <c r="U924" i="8"/>
  <c r="S924" i="8"/>
  <c r="R924" i="8" s="1"/>
  <c r="W923" i="8"/>
  <c r="V923" i="8" s="1"/>
  <c r="U923" i="8"/>
  <c r="S923" i="8"/>
  <c r="R923" i="8" s="1"/>
  <c r="W922" i="8"/>
  <c r="V922" i="8" s="1"/>
  <c r="U922" i="8"/>
  <c r="S922" i="8"/>
  <c r="R922" i="8" s="1"/>
  <c r="W921" i="8"/>
  <c r="V921" i="8" s="1"/>
  <c r="U921" i="8"/>
  <c r="S921" i="8"/>
  <c r="R921" i="8" s="1"/>
  <c r="W920" i="8"/>
  <c r="V920" i="8" s="1"/>
  <c r="U920" i="8"/>
  <c r="S920" i="8"/>
  <c r="R920" i="8" s="1"/>
  <c r="W919" i="8"/>
  <c r="V919" i="8" s="1"/>
  <c r="U919" i="8"/>
  <c r="S919" i="8"/>
  <c r="R919" i="8" s="1"/>
  <c r="W918" i="8"/>
  <c r="V918" i="8" s="1"/>
  <c r="U918" i="8"/>
  <c r="S918" i="8"/>
  <c r="R918" i="8" s="1"/>
  <c r="W917" i="8"/>
  <c r="V917" i="8" s="1"/>
  <c r="U917" i="8"/>
  <c r="S917" i="8"/>
  <c r="R917" i="8" s="1"/>
  <c r="W916" i="8"/>
  <c r="V916" i="8" s="1"/>
  <c r="U916" i="8"/>
  <c r="S916" i="8"/>
  <c r="R916" i="8" s="1"/>
  <c r="W915" i="8"/>
  <c r="V915" i="8" s="1"/>
  <c r="U915" i="8"/>
  <c r="S915" i="8"/>
  <c r="R915" i="8" s="1"/>
  <c r="W914" i="8"/>
  <c r="V914" i="8" s="1"/>
  <c r="U914" i="8"/>
  <c r="S914" i="8"/>
  <c r="R914" i="8" s="1"/>
  <c r="W913" i="8"/>
  <c r="V913" i="8" s="1"/>
  <c r="U913" i="8"/>
  <c r="S913" i="8"/>
  <c r="R913" i="8" s="1"/>
  <c r="W912" i="8"/>
  <c r="V912" i="8" s="1"/>
  <c r="U912" i="8"/>
  <c r="S912" i="8"/>
  <c r="R912" i="8" s="1"/>
  <c r="W911" i="8"/>
  <c r="V911" i="8" s="1"/>
  <c r="U911" i="8"/>
  <c r="S911" i="8"/>
  <c r="R911" i="8" s="1"/>
  <c r="W910" i="8"/>
  <c r="V910" i="8" s="1"/>
  <c r="U910" i="8"/>
  <c r="S910" i="8"/>
  <c r="R910" i="8" s="1"/>
  <c r="W909" i="8"/>
  <c r="V909" i="8" s="1"/>
  <c r="U909" i="8"/>
  <c r="S909" i="8"/>
  <c r="R909" i="8" s="1"/>
  <c r="W908" i="8"/>
  <c r="V908" i="8" s="1"/>
  <c r="U908" i="8"/>
  <c r="S908" i="8"/>
  <c r="R908" i="8" s="1"/>
  <c r="W907" i="8"/>
  <c r="V907" i="8" s="1"/>
  <c r="U907" i="8"/>
  <c r="S907" i="8"/>
  <c r="R907" i="8" s="1"/>
  <c r="W906" i="8"/>
  <c r="V906" i="8" s="1"/>
  <c r="U906" i="8"/>
  <c r="S906" i="8"/>
  <c r="R906" i="8" s="1"/>
  <c r="W905" i="8"/>
  <c r="V905" i="8" s="1"/>
  <c r="U905" i="8"/>
  <c r="S905" i="8"/>
  <c r="R905" i="8" s="1"/>
  <c r="W904" i="8"/>
  <c r="V904" i="8" s="1"/>
  <c r="U904" i="8"/>
  <c r="S904" i="8"/>
  <c r="R904" i="8" s="1"/>
  <c r="W903" i="8"/>
  <c r="V903" i="8" s="1"/>
  <c r="U903" i="8"/>
  <c r="S903" i="8"/>
  <c r="R903" i="8" s="1"/>
  <c r="W902" i="8"/>
  <c r="V902" i="8" s="1"/>
  <c r="U902" i="8"/>
  <c r="S902" i="8"/>
  <c r="R902" i="8" s="1"/>
  <c r="W901" i="8"/>
  <c r="V901" i="8" s="1"/>
  <c r="U901" i="8"/>
  <c r="S901" i="8"/>
  <c r="R901" i="8" s="1"/>
  <c r="W900" i="8"/>
  <c r="V900" i="8" s="1"/>
  <c r="U900" i="8"/>
  <c r="S900" i="8"/>
  <c r="R900" i="8" s="1"/>
  <c r="W899" i="8"/>
  <c r="V899" i="8" s="1"/>
  <c r="U899" i="8"/>
  <c r="S899" i="8"/>
  <c r="R899" i="8" s="1"/>
  <c r="W898" i="8"/>
  <c r="V898" i="8" s="1"/>
  <c r="U898" i="8"/>
  <c r="S898" i="8"/>
  <c r="R898" i="8" s="1"/>
  <c r="W897" i="8"/>
  <c r="V897" i="8" s="1"/>
  <c r="U897" i="8"/>
  <c r="S897" i="8"/>
  <c r="R897" i="8" s="1"/>
  <c r="W896" i="8"/>
  <c r="V896" i="8" s="1"/>
  <c r="U896" i="8"/>
  <c r="S896" i="8"/>
  <c r="R896" i="8" s="1"/>
  <c r="W895" i="8"/>
  <c r="V895" i="8" s="1"/>
  <c r="U895" i="8"/>
  <c r="S895" i="8"/>
  <c r="R895" i="8" s="1"/>
  <c r="W894" i="8"/>
  <c r="V894" i="8" s="1"/>
  <c r="U894" i="8"/>
  <c r="S894" i="8"/>
  <c r="R894" i="8" s="1"/>
  <c r="W893" i="8"/>
  <c r="V893" i="8" s="1"/>
  <c r="U893" i="8"/>
  <c r="S893" i="8"/>
  <c r="R893" i="8" s="1"/>
  <c r="W892" i="8"/>
  <c r="V892" i="8" s="1"/>
  <c r="U892" i="8"/>
  <c r="S892" i="8"/>
  <c r="R892" i="8" s="1"/>
  <c r="W891" i="8"/>
  <c r="V891" i="8" s="1"/>
  <c r="U891" i="8"/>
  <c r="S891" i="8"/>
  <c r="R891" i="8" s="1"/>
  <c r="W890" i="8"/>
  <c r="V890" i="8" s="1"/>
  <c r="U890" i="8"/>
  <c r="S890" i="8"/>
  <c r="R890" i="8" s="1"/>
  <c r="W889" i="8"/>
  <c r="V889" i="8" s="1"/>
  <c r="U889" i="8"/>
  <c r="S889" i="8"/>
  <c r="R889" i="8" s="1"/>
  <c r="W888" i="8"/>
  <c r="V888" i="8" s="1"/>
  <c r="U888" i="8"/>
  <c r="S888" i="8"/>
  <c r="R888" i="8" s="1"/>
  <c r="W887" i="8"/>
  <c r="V887" i="8" s="1"/>
  <c r="U887" i="8"/>
  <c r="S887" i="8"/>
  <c r="R887" i="8" s="1"/>
  <c r="W886" i="8"/>
  <c r="V886" i="8" s="1"/>
  <c r="U886" i="8"/>
  <c r="S886" i="8"/>
  <c r="R886" i="8" s="1"/>
  <c r="W885" i="8"/>
  <c r="V885" i="8" s="1"/>
  <c r="U885" i="8"/>
  <c r="S885" i="8"/>
  <c r="R885" i="8" s="1"/>
  <c r="W884" i="8"/>
  <c r="V884" i="8" s="1"/>
  <c r="U884" i="8"/>
  <c r="S884" i="8"/>
  <c r="R884" i="8" s="1"/>
  <c r="W883" i="8"/>
  <c r="V883" i="8" s="1"/>
  <c r="U883" i="8"/>
  <c r="S883" i="8"/>
  <c r="R883" i="8" s="1"/>
  <c r="W882" i="8"/>
  <c r="V882" i="8" s="1"/>
  <c r="U882" i="8"/>
  <c r="S882" i="8"/>
  <c r="R882" i="8" s="1"/>
  <c r="W881" i="8"/>
  <c r="V881" i="8" s="1"/>
  <c r="U881" i="8"/>
  <c r="S881" i="8"/>
  <c r="R881" i="8" s="1"/>
  <c r="W880" i="8"/>
  <c r="V880" i="8" s="1"/>
  <c r="U880" i="8"/>
  <c r="S880" i="8"/>
  <c r="R880" i="8" s="1"/>
  <c r="W879" i="8"/>
  <c r="V879" i="8" s="1"/>
  <c r="U879" i="8"/>
  <c r="S879" i="8"/>
  <c r="R879" i="8" s="1"/>
  <c r="W878" i="8"/>
  <c r="V878" i="8" s="1"/>
  <c r="U878" i="8"/>
  <c r="S878" i="8"/>
  <c r="R878" i="8" s="1"/>
  <c r="W877" i="8"/>
  <c r="V877" i="8" s="1"/>
  <c r="U877" i="8"/>
  <c r="S877" i="8"/>
  <c r="R877" i="8" s="1"/>
  <c r="W876" i="8"/>
  <c r="V876" i="8" s="1"/>
  <c r="U876" i="8"/>
  <c r="S876" i="8"/>
  <c r="R876" i="8" s="1"/>
  <c r="W875" i="8"/>
  <c r="V875" i="8" s="1"/>
  <c r="U875" i="8"/>
  <c r="S875" i="8"/>
  <c r="R875" i="8" s="1"/>
  <c r="W874" i="8"/>
  <c r="V874" i="8" s="1"/>
  <c r="U874" i="8"/>
  <c r="S874" i="8"/>
  <c r="R874" i="8" s="1"/>
  <c r="W873" i="8"/>
  <c r="V873" i="8" s="1"/>
  <c r="U873" i="8"/>
  <c r="S873" i="8"/>
  <c r="R873" i="8" s="1"/>
  <c r="W872" i="8"/>
  <c r="V872" i="8" s="1"/>
  <c r="U872" i="8"/>
  <c r="S872" i="8"/>
  <c r="R872" i="8" s="1"/>
  <c r="W871" i="8"/>
  <c r="V871" i="8" s="1"/>
  <c r="U871" i="8"/>
  <c r="S871" i="8"/>
  <c r="R871" i="8" s="1"/>
  <c r="W870" i="8"/>
  <c r="V870" i="8" s="1"/>
  <c r="U870" i="8"/>
  <c r="S870" i="8"/>
  <c r="R870" i="8" s="1"/>
  <c r="W869" i="8"/>
  <c r="V869" i="8" s="1"/>
  <c r="U869" i="8"/>
  <c r="S869" i="8"/>
  <c r="R869" i="8" s="1"/>
  <c r="W868" i="8"/>
  <c r="V868" i="8" s="1"/>
  <c r="U868" i="8"/>
  <c r="S868" i="8"/>
  <c r="R868" i="8" s="1"/>
  <c r="W867" i="8"/>
  <c r="V867" i="8" s="1"/>
  <c r="U867" i="8"/>
  <c r="S867" i="8"/>
  <c r="R867" i="8" s="1"/>
  <c r="W866" i="8"/>
  <c r="V866" i="8" s="1"/>
  <c r="U866" i="8"/>
  <c r="S866" i="8"/>
  <c r="R866" i="8" s="1"/>
  <c r="W865" i="8"/>
  <c r="V865" i="8" s="1"/>
  <c r="U865" i="8"/>
  <c r="S865" i="8"/>
  <c r="R865" i="8" s="1"/>
  <c r="W864" i="8"/>
  <c r="V864" i="8" s="1"/>
  <c r="U864" i="8"/>
  <c r="S864" i="8"/>
  <c r="R864" i="8" s="1"/>
  <c r="W863" i="8"/>
  <c r="V863" i="8" s="1"/>
  <c r="U863" i="8"/>
  <c r="S863" i="8"/>
  <c r="R863" i="8" s="1"/>
  <c r="W862" i="8"/>
  <c r="V862" i="8" s="1"/>
  <c r="U862" i="8"/>
  <c r="S862" i="8"/>
  <c r="R862" i="8" s="1"/>
  <c r="W861" i="8"/>
  <c r="V861" i="8" s="1"/>
  <c r="U861" i="8"/>
  <c r="S861" i="8"/>
  <c r="R861" i="8" s="1"/>
  <c r="W860" i="8"/>
  <c r="V860" i="8" s="1"/>
  <c r="U860" i="8"/>
  <c r="S860" i="8"/>
  <c r="R860" i="8" s="1"/>
  <c r="W859" i="8"/>
  <c r="V859" i="8" s="1"/>
  <c r="U859" i="8"/>
  <c r="S859" i="8"/>
  <c r="R859" i="8" s="1"/>
  <c r="W858" i="8"/>
  <c r="V858" i="8" s="1"/>
  <c r="U858" i="8"/>
  <c r="S858" i="8"/>
  <c r="R858" i="8" s="1"/>
  <c r="W857" i="8"/>
  <c r="V857" i="8" s="1"/>
  <c r="U857" i="8"/>
  <c r="S857" i="8"/>
  <c r="R857" i="8" s="1"/>
  <c r="W856" i="8"/>
  <c r="V856" i="8" s="1"/>
  <c r="U856" i="8"/>
  <c r="S856" i="8"/>
  <c r="R856" i="8" s="1"/>
  <c r="W855" i="8"/>
  <c r="V855" i="8" s="1"/>
  <c r="U855" i="8"/>
  <c r="S855" i="8"/>
  <c r="R855" i="8" s="1"/>
  <c r="W854" i="8"/>
  <c r="V854" i="8" s="1"/>
  <c r="U854" i="8"/>
  <c r="S854" i="8"/>
  <c r="R854" i="8" s="1"/>
  <c r="W853" i="8"/>
  <c r="V853" i="8" s="1"/>
  <c r="U853" i="8"/>
  <c r="S853" i="8"/>
  <c r="R853" i="8" s="1"/>
  <c r="W852" i="8"/>
  <c r="V852" i="8" s="1"/>
  <c r="U852" i="8"/>
  <c r="S852" i="8"/>
  <c r="R852" i="8" s="1"/>
  <c r="W851" i="8"/>
  <c r="V851" i="8" s="1"/>
  <c r="U851" i="8"/>
  <c r="S851" i="8"/>
  <c r="R851" i="8" s="1"/>
  <c r="W850" i="8"/>
  <c r="V850" i="8" s="1"/>
  <c r="U850" i="8"/>
  <c r="S850" i="8"/>
  <c r="R850" i="8" s="1"/>
  <c r="W849" i="8"/>
  <c r="V849" i="8" s="1"/>
  <c r="U849" i="8"/>
  <c r="S849" i="8"/>
  <c r="R849" i="8" s="1"/>
  <c r="W848" i="8"/>
  <c r="V848" i="8" s="1"/>
  <c r="U848" i="8"/>
  <c r="S848" i="8"/>
  <c r="R848" i="8" s="1"/>
  <c r="W847" i="8"/>
  <c r="V847" i="8" s="1"/>
  <c r="U847" i="8"/>
  <c r="S847" i="8"/>
  <c r="R847" i="8" s="1"/>
  <c r="W846" i="8"/>
  <c r="V846" i="8" s="1"/>
  <c r="U846" i="8"/>
  <c r="S846" i="8"/>
  <c r="R846" i="8" s="1"/>
  <c r="W845" i="8"/>
  <c r="V845" i="8" s="1"/>
  <c r="U845" i="8"/>
  <c r="S845" i="8"/>
  <c r="R845" i="8" s="1"/>
  <c r="W844" i="8"/>
  <c r="V844" i="8" s="1"/>
  <c r="U844" i="8"/>
  <c r="S844" i="8"/>
  <c r="R844" i="8" s="1"/>
  <c r="W843" i="8"/>
  <c r="V843" i="8" s="1"/>
  <c r="U843" i="8"/>
  <c r="S843" i="8"/>
  <c r="R843" i="8" s="1"/>
  <c r="W842" i="8"/>
  <c r="V842" i="8" s="1"/>
  <c r="U842" i="8"/>
  <c r="S842" i="8"/>
  <c r="R842" i="8" s="1"/>
  <c r="W841" i="8"/>
  <c r="V841" i="8" s="1"/>
  <c r="U841" i="8"/>
  <c r="S841" i="8"/>
  <c r="R841" i="8" s="1"/>
  <c r="W840" i="8"/>
  <c r="V840" i="8" s="1"/>
  <c r="U840" i="8"/>
  <c r="S840" i="8"/>
  <c r="R840" i="8" s="1"/>
  <c r="W839" i="8"/>
  <c r="V839" i="8" s="1"/>
  <c r="U839" i="8"/>
  <c r="S839" i="8"/>
  <c r="R839" i="8" s="1"/>
  <c r="W838" i="8"/>
  <c r="V838" i="8" s="1"/>
  <c r="U838" i="8"/>
  <c r="S838" i="8"/>
  <c r="R838" i="8" s="1"/>
  <c r="W837" i="8"/>
  <c r="V837" i="8" s="1"/>
  <c r="U837" i="8"/>
  <c r="S837" i="8"/>
  <c r="R837" i="8" s="1"/>
  <c r="W836" i="8"/>
  <c r="V836" i="8" s="1"/>
  <c r="U836" i="8"/>
  <c r="S836" i="8"/>
  <c r="R836" i="8" s="1"/>
  <c r="W835" i="8"/>
  <c r="V835" i="8" s="1"/>
  <c r="U835" i="8"/>
  <c r="S835" i="8"/>
  <c r="R835" i="8" s="1"/>
  <c r="W834" i="8"/>
  <c r="V834" i="8" s="1"/>
  <c r="U834" i="8"/>
  <c r="S834" i="8"/>
  <c r="R834" i="8" s="1"/>
  <c r="W833" i="8"/>
  <c r="V833" i="8" s="1"/>
  <c r="U833" i="8"/>
  <c r="S833" i="8"/>
  <c r="R833" i="8" s="1"/>
  <c r="W832" i="8"/>
  <c r="V832" i="8" s="1"/>
  <c r="U832" i="8"/>
  <c r="S832" i="8"/>
  <c r="R832" i="8" s="1"/>
  <c r="W831" i="8"/>
  <c r="V831" i="8" s="1"/>
  <c r="U831" i="8"/>
  <c r="S831" i="8"/>
  <c r="R831" i="8" s="1"/>
  <c r="W830" i="8"/>
  <c r="V830" i="8" s="1"/>
  <c r="U830" i="8"/>
  <c r="S830" i="8"/>
  <c r="R830" i="8" s="1"/>
  <c r="W829" i="8"/>
  <c r="V829" i="8" s="1"/>
  <c r="U829" i="8"/>
  <c r="S829" i="8"/>
  <c r="R829" i="8" s="1"/>
  <c r="W828" i="8"/>
  <c r="V828" i="8" s="1"/>
  <c r="U828" i="8"/>
  <c r="S828" i="8"/>
  <c r="R828" i="8" s="1"/>
  <c r="W827" i="8"/>
  <c r="V827" i="8" s="1"/>
  <c r="U827" i="8"/>
  <c r="S827" i="8"/>
  <c r="R827" i="8" s="1"/>
  <c r="W826" i="8"/>
  <c r="V826" i="8" s="1"/>
  <c r="U826" i="8"/>
  <c r="S826" i="8"/>
  <c r="R826" i="8" s="1"/>
  <c r="W825" i="8"/>
  <c r="V825" i="8" s="1"/>
  <c r="U825" i="8"/>
  <c r="S825" i="8"/>
  <c r="R825" i="8" s="1"/>
  <c r="W824" i="8"/>
  <c r="V824" i="8" s="1"/>
  <c r="U824" i="8"/>
  <c r="S824" i="8"/>
  <c r="R824" i="8" s="1"/>
  <c r="W823" i="8"/>
  <c r="V823" i="8" s="1"/>
  <c r="U823" i="8"/>
  <c r="S823" i="8"/>
  <c r="R823" i="8" s="1"/>
  <c r="W822" i="8"/>
  <c r="V822" i="8" s="1"/>
  <c r="U822" i="8"/>
  <c r="S822" i="8"/>
  <c r="R822" i="8" s="1"/>
  <c r="W821" i="8"/>
  <c r="V821" i="8" s="1"/>
  <c r="U821" i="8"/>
  <c r="S821" i="8"/>
  <c r="R821" i="8" s="1"/>
  <c r="W820" i="8"/>
  <c r="V820" i="8" s="1"/>
  <c r="U820" i="8"/>
  <c r="S820" i="8"/>
  <c r="R820" i="8" s="1"/>
  <c r="W819" i="8"/>
  <c r="V819" i="8" s="1"/>
  <c r="U819" i="8"/>
  <c r="S819" i="8"/>
  <c r="R819" i="8" s="1"/>
  <c r="W818" i="8"/>
  <c r="V818" i="8" s="1"/>
  <c r="U818" i="8"/>
  <c r="S818" i="8"/>
  <c r="R818" i="8" s="1"/>
  <c r="W817" i="8"/>
  <c r="V817" i="8" s="1"/>
  <c r="U817" i="8"/>
  <c r="S817" i="8"/>
  <c r="R817" i="8" s="1"/>
  <c r="W816" i="8"/>
  <c r="V816" i="8" s="1"/>
  <c r="U816" i="8"/>
  <c r="S816" i="8"/>
  <c r="R816" i="8" s="1"/>
  <c r="W815" i="8"/>
  <c r="V815" i="8" s="1"/>
  <c r="U815" i="8"/>
  <c r="S815" i="8"/>
  <c r="R815" i="8" s="1"/>
  <c r="W814" i="8"/>
  <c r="V814" i="8" s="1"/>
  <c r="U814" i="8"/>
  <c r="S814" i="8"/>
  <c r="R814" i="8" s="1"/>
  <c r="W813" i="8"/>
  <c r="V813" i="8" s="1"/>
  <c r="U813" i="8"/>
  <c r="S813" i="8"/>
  <c r="R813" i="8" s="1"/>
  <c r="W812" i="8"/>
  <c r="V812" i="8" s="1"/>
  <c r="U812" i="8"/>
  <c r="S812" i="8"/>
  <c r="R812" i="8" s="1"/>
  <c r="W811" i="8"/>
  <c r="V811" i="8" s="1"/>
  <c r="U811" i="8"/>
  <c r="S811" i="8"/>
  <c r="R811" i="8" s="1"/>
  <c r="W810" i="8"/>
  <c r="V810" i="8" s="1"/>
  <c r="U810" i="8"/>
  <c r="S810" i="8"/>
  <c r="R810" i="8" s="1"/>
  <c r="W809" i="8"/>
  <c r="V809" i="8" s="1"/>
  <c r="U809" i="8"/>
  <c r="S809" i="8"/>
  <c r="R809" i="8" s="1"/>
  <c r="W808" i="8"/>
  <c r="V808" i="8" s="1"/>
  <c r="U808" i="8"/>
  <c r="S808" i="8"/>
  <c r="R808" i="8" s="1"/>
  <c r="W807" i="8"/>
  <c r="V807" i="8" s="1"/>
  <c r="U807" i="8"/>
  <c r="S807" i="8"/>
  <c r="R807" i="8" s="1"/>
  <c r="W806" i="8"/>
  <c r="V806" i="8" s="1"/>
  <c r="U806" i="8"/>
  <c r="S806" i="8"/>
  <c r="R806" i="8" s="1"/>
  <c r="W805" i="8"/>
  <c r="V805" i="8" s="1"/>
  <c r="U805" i="8"/>
  <c r="S805" i="8"/>
  <c r="R805" i="8" s="1"/>
  <c r="W804" i="8"/>
  <c r="V804" i="8" s="1"/>
  <c r="U804" i="8"/>
  <c r="S804" i="8"/>
  <c r="R804" i="8" s="1"/>
  <c r="W803" i="8"/>
  <c r="V803" i="8" s="1"/>
  <c r="U803" i="8"/>
  <c r="S803" i="8"/>
  <c r="R803" i="8" s="1"/>
  <c r="W802" i="8"/>
  <c r="V802" i="8" s="1"/>
  <c r="U802" i="8"/>
  <c r="S802" i="8"/>
  <c r="R802" i="8" s="1"/>
  <c r="W801" i="8"/>
  <c r="V801" i="8" s="1"/>
  <c r="U801" i="8"/>
  <c r="S801" i="8"/>
  <c r="R801" i="8" s="1"/>
  <c r="W800" i="8"/>
  <c r="V800" i="8" s="1"/>
  <c r="U800" i="8"/>
  <c r="S800" i="8"/>
  <c r="R800" i="8" s="1"/>
  <c r="W799" i="8"/>
  <c r="V799" i="8" s="1"/>
  <c r="U799" i="8"/>
  <c r="S799" i="8"/>
  <c r="R799" i="8" s="1"/>
  <c r="W798" i="8"/>
  <c r="V798" i="8" s="1"/>
  <c r="U798" i="8"/>
  <c r="S798" i="8"/>
  <c r="R798" i="8" s="1"/>
  <c r="W797" i="8"/>
  <c r="V797" i="8" s="1"/>
  <c r="U797" i="8"/>
  <c r="S797" i="8"/>
  <c r="R797" i="8" s="1"/>
  <c r="W796" i="8"/>
  <c r="V796" i="8" s="1"/>
  <c r="U796" i="8"/>
  <c r="S796" i="8"/>
  <c r="R796" i="8" s="1"/>
  <c r="W795" i="8"/>
  <c r="V795" i="8" s="1"/>
  <c r="U795" i="8"/>
  <c r="S795" i="8"/>
  <c r="R795" i="8" s="1"/>
  <c r="W794" i="8"/>
  <c r="V794" i="8" s="1"/>
  <c r="U794" i="8"/>
  <c r="S794" i="8"/>
  <c r="R794" i="8" s="1"/>
  <c r="W793" i="8"/>
  <c r="V793" i="8" s="1"/>
  <c r="U793" i="8"/>
  <c r="S793" i="8"/>
  <c r="R793" i="8" s="1"/>
  <c r="W792" i="8"/>
  <c r="V792" i="8" s="1"/>
  <c r="U792" i="8"/>
  <c r="S792" i="8"/>
  <c r="R792" i="8" s="1"/>
  <c r="W791" i="8"/>
  <c r="V791" i="8" s="1"/>
  <c r="U791" i="8"/>
  <c r="S791" i="8"/>
  <c r="R791" i="8" s="1"/>
  <c r="W790" i="8"/>
  <c r="V790" i="8" s="1"/>
  <c r="U790" i="8"/>
  <c r="S790" i="8"/>
  <c r="R790" i="8" s="1"/>
  <c r="W789" i="8"/>
  <c r="V789" i="8" s="1"/>
  <c r="U789" i="8"/>
  <c r="S789" i="8"/>
  <c r="R789" i="8" s="1"/>
  <c r="W788" i="8"/>
  <c r="V788" i="8" s="1"/>
  <c r="U788" i="8"/>
  <c r="S788" i="8"/>
  <c r="R788" i="8" s="1"/>
  <c r="W787" i="8"/>
  <c r="V787" i="8" s="1"/>
  <c r="U787" i="8"/>
  <c r="S787" i="8"/>
  <c r="R787" i="8" s="1"/>
  <c r="W786" i="8"/>
  <c r="V786" i="8" s="1"/>
  <c r="U786" i="8"/>
  <c r="S786" i="8"/>
  <c r="R786" i="8" s="1"/>
  <c r="W785" i="8"/>
  <c r="V785" i="8" s="1"/>
  <c r="U785" i="8"/>
  <c r="S785" i="8"/>
  <c r="R785" i="8" s="1"/>
  <c r="W784" i="8"/>
  <c r="V784" i="8" s="1"/>
  <c r="U784" i="8"/>
  <c r="S784" i="8"/>
  <c r="R784" i="8" s="1"/>
  <c r="W783" i="8"/>
  <c r="V783" i="8" s="1"/>
  <c r="U783" i="8"/>
  <c r="S783" i="8"/>
  <c r="R783" i="8" s="1"/>
  <c r="W782" i="8"/>
  <c r="V782" i="8" s="1"/>
  <c r="U782" i="8"/>
  <c r="S782" i="8"/>
  <c r="R782" i="8" s="1"/>
  <c r="W781" i="8"/>
  <c r="V781" i="8" s="1"/>
  <c r="U781" i="8"/>
  <c r="S781" i="8"/>
  <c r="R781" i="8" s="1"/>
  <c r="W780" i="8"/>
  <c r="V780" i="8" s="1"/>
  <c r="U780" i="8"/>
  <c r="S780" i="8"/>
  <c r="R780" i="8" s="1"/>
  <c r="W779" i="8"/>
  <c r="V779" i="8" s="1"/>
  <c r="U779" i="8"/>
  <c r="S779" i="8"/>
  <c r="R779" i="8" s="1"/>
  <c r="W778" i="8"/>
  <c r="V778" i="8" s="1"/>
  <c r="U778" i="8"/>
  <c r="S778" i="8"/>
  <c r="R778" i="8" s="1"/>
  <c r="W777" i="8"/>
  <c r="V777" i="8" s="1"/>
  <c r="U777" i="8"/>
  <c r="S777" i="8"/>
  <c r="R777" i="8" s="1"/>
  <c r="W776" i="8"/>
  <c r="V776" i="8" s="1"/>
  <c r="U776" i="8"/>
  <c r="S776" i="8"/>
  <c r="R776" i="8" s="1"/>
  <c r="W775" i="8"/>
  <c r="V775" i="8" s="1"/>
  <c r="U775" i="8"/>
  <c r="S775" i="8"/>
  <c r="R775" i="8" s="1"/>
  <c r="W774" i="8"/>
  <c r="V774" i="8" s="1"/>
  <c r="U774" i="8"/>
  <c r="S774" i="8"/>
  <c r="R774" i="8" s="1"/>
  <c r="W773" i="8"/>
  <c r="V773" i="8" s="1"/>
  <c r="U773" i="8"/>
  <c r="S773" i="8"/>
  <c r="R773" i="8" s="1"/>
  <c r="W772" i="8"/>
  <c r="V772" i="8" s="1"/>
  <c r="U772" i="8"/>
  <c r="S772" i="8"/>
  <c r="R772" i="8" s="1"/>
  <c r="W771" i="8"/>
  <c r="V771" i="8" s="1"/>
  <c r="U771" i="8"/>
  <c r="S771" i="8"/>
  <c r="R771" i="8" s="1"/>
  <c r="W770" i="8"/>
  <c r="V770" i="8" s="1"/>
  <c r="U770" i="8"/>
  <c r="S770" i="8"/>
  <c r="R770" i="8" s="1"/>
  <c r="W769" i="8"/>
  <c r="V769" i="8" s="1"/>
  <c r="U769" i="8"/>
  <c r="S769" i="8"/>
  <c r="R769" i="8" s="1"/>
  <c r="W768" i="8"/>
  <c r="V768" i="8" s="1"/>
  <c r="U768" i="8"/>
  <c r="S768" i="8"/>
  <c r="R768" i="8" s="1"/>
  <c r="W767" i="8"/>
  <c r="V767" i="8" s="1"/>
  <c r="U767" i="8"/>
  <c r="S767" i="8"/>
  <c r="R767" i="8" s="1"/>
  <c r="W766" i="8"/>
  <c r="V766" i="8" s="1"/>
  <c r="U766" i="8"/>
  <c r="S766" i="8"/>
  <c r="R766" i="8" s="1"/>
  <c r="W765" i="8"/>
  <c r="V765" i="8" s="1"/>
  <c r="U765" i="8"/>
  <c r="S765" i="8"/>
  <c r="R765" i="8" s="1"/>
  <c r="W764" i="8"/>
  <c r="V764" i="8" s="1"/>
  <c r="U764" i="8"/>
  <c r="S764" i="8"/>
  <c r="R764" i="8" s="1"/>
  <c r="W763" i="8"/>
  <c r="V763" i="8" s="1"/>
  <c r="U763" i="8"/>
  <c r="S763" i="8"/>
  <c r="R763" i="8" s="1"/>
  <c r="W762" i="8"/>
  <c r="V762" i="8" s="1"/>
  <c r="U762" i="8"/>
  <c r="S762" i="8"/>
  <c r="R762" i="8" s="1"/>
  <c r="W761" i="8"/>
  <c r="V761" i="8" s="1"/>
  <c r="U761" i="8"/>
  <c r="S761" i="8"/>
  <c r="R761" i="8" s="1"/>
  <c r="W760" i="8"/>
  <c r="V760" i="8" s="1"/>
  <c r="U760" i="8"/>
  <c r="S760" i="8"/>
  <c r="R760" i="8" s="1"/>
  <c r="W759" i="8"/>
  <c r="V759" i="8" s="1"/>
  <c r="U759" i="8"/>
  <c r="S759" i="8"/>
  <c r="R759" i="8" s="1"/>
  <c r="W758" i="8"/>
  <c r="V758" i="8" s="1"/>
  <c r="U758" i="8"/>
  <c r="S758" i="8"/>
  <c r="R758" i="8" s="1"/>
  <c r="W757" i="8"/>
  <c r="V757" i="8" s="1"/>
  <c r="U757" i="8"/>
  <c r="S757" i="8"/>
  <c r="R757" i="8" s="1"/>
  <c r="W756" i="8"/>
  <c r="V756" i="8" s="1"/>
  <c r="U756" i="8"/>
  <c r="S756" i="8"/>
  <c r="R756" i="8" s="1"/>
  <c r="W755" i="8"/>
  <c r="V755" i="8" s="1"/>
  <c r="U755" i="8"/>
  <c r="S755" i="8"/>
  <c r="R755" i="8" s="1"/>
  <c r="W754" i="8"/>
  <c r="V754" i="8" s="1"/>
  <c r="U754" i="8"/>
  <c r="S754" i="8"/>
  <c r="R754" i="8" s="1"/>
  <c r="W753" i="8"/>
  <c r="V753" i="8" s="1"/>
  <c r="U753" i="8"/>
  <c r="S753" i="8"/>
  <c r="R753" i="8" s="1"/>
  <c r="W752" i="8"/>
  <c r="V752" i="8" s="1"/>
  <c r="U752" i="8"/>
  <c r="S752" i="8"/>
  <c r="R752" i="8" s="1"/>
  <c r="W751" i="8"/>
  <c r="V751" i="8" s="1"/>
  <c r="U751" i="8"/>
  <c r="S751" i="8"/>
  <c r="R751" i="8" s="1"/>
  <c r="W750" i="8"/>
  <c r="V750" i="8" s="1"/>
  <c r="U750" i="8"/>
  <c r="S750" i="8"/>
  <c r="R750" i="8" s="1"/>
  <c r="W749" i="8"/>
  <c r="V749" i="8" s="1"/>
  <c r="U749" i="8"/>
  <c r="S749" i="8"/>
  <c r="R749" i="8" s="1"/>
  <c r="W748" i="8"/>
  <c r="V748" i="8" s="1"/>
  <c r="U748" i="8"/>
  <c r="S748" i="8"/>
  <c r="R748" i="8" s="1"/>
  <c r="W747" i="8"/>
  <c r="V747" i="8" s="1"/>
  <c r="U747" i="8"/>
  <c r="S747" i="8"/>
  <c r="R747" i="8" s="1"/>
  <c r="W746" i="8"/>
  <c r="V746" i="8" s="1"/>
  <c r="U746" i="8"/>
  <c r="S746" i="8"/>
  <c r="R746" i="8" s="1"/>
  <c r="W745" i="8"/>
  <c r="V745" i="8" s="1"/>
  <c r="U745" i="8"/>
  <c r="S745" i="8"/>
  <c r="R745" i="8" s="1"/>
  <c r="W744" i="8"/>
  <c r="V744" i="8" s="1"/>
  <c r="U744" i="8"/>
  <c r="S744" i="8"/>
  <c r="R744" i="8" s="1"/>
  <c r="W743" i="8"/>
  <c r="V743" i="8" s="1"/>
  <c r="U743" i="8"/>
  <c r="S743" i="8"/>
  <c r="R743" i="8" s="1"/>
  <c r="W742" i="8"/>
  <c r="V742" i="8" s="1"/>
  <c r="U742" i="8"/>
  <c r="S742" i="8"/>
  <c r="R742" i="8" s="1"/>
  <c r="W741" i="8"/>
  <c r="V741" i="8" s="1"/>
  <c r="U741" i="8"/>
  <c r="S741" i="8"/>
  <c r="R741" i="8" s="1"/>
  <c r="W740" i="8"/>
  <c r="V740" i="8" s="1"/>
  <c r="U740" i="8"/>
  <c r="S740" i="8"/>
  <c r="R740" i="8" s="1"/>
  <c r="W739" i="8"/>
  <c r="V739" i="8" s="1"/>
  <c r="U739" i="8"/>
  <c r="S739" i="8"/>
  <c r="R739" i="8" s="1"/>
  <c r="W738" i="8"/>
  <c r="V738" i="8" s="1"/>
  <c r="U738" i="8"/>
  <c r="S738" i="8"/>
  <c r="R738" i="8" s="1"/>
  <c r="W737" i="8"/>
  <c r="V737" i="8" s="1"/>
  <c r="U737" i="8"/>
  <c r="S737" i="8"/>
  <c r="R737" i="8" s="1"/>
  <c r="W736" i="8"/>
  <c r="V736" i="8" s="1"/>
  <c r="U736" i="8"/>
  <c r="S736" i="8"/>
  <c r="R736" i="8" s="1"/>
  <c r="W735" i="8"/>
  <c r="V735" i="8" s="1"/>
  <c r="U735" i="8"/>
  <c r="S735" i="8"/>
  <c r="R735" i="8" s="1"/>
  <c r="W734" i="8"/>
  <c r="V734" i="8" s="1"/>
  <c r="U734" i="8"/>
  <c r="S734" i="8"/>
  <c r="R734" i="8" s="1"/>
  <c r="W733" i="8"/>
  <c r="V733" i="8" s="1"/>
  <c r="U733" i="8"/>
  <c r="S733" i="8"/>
  <c r="R733" i="8" s="1"/>
  <c r="W732" i="8"/>
  <c r="V732" i="8" s="1"/>
  <c r="U732" i="8"/>
  <c r="S732" i="8"/>
  <c r="R732" i="8" s="1"/>
  <c r="W731" i="8"/>
  <c r="V731" i="8" s="1"/>
  <c r="U731" i="8"/>
  <c r="S731" i="8"/>
  <c r="R731" i="8" s="1"/>
  <c r="W730" i="8"/>
  <c r="V730" i="8" s="1"/>
  <c r="U730" i="8"/>
  <c r="S730" i="8"/>
  <c r="R730" i="8" s="1"/>
  <c r="W729" i="8"/>
  <c r="V729" i="8" s="1"/>
  <c r="U729" i="8"/>
  <c r="S729" i="8"/>
  <c r="R729" i="8" s="1"/>
  <c r="W728" i="8"/>
  <c r="V728" i="8" s="1"/>
  <c r="U728" i="8"/>
  <c r="S728" i="8"/>
  <c r="R728" i="8" s="1"/>
  <c r="W727" i="8"/>
  <c r="V727" i="8" s="1"/>
  <c r="U727" i="8"/>
  <c r="S727" i="8"/>
  <c r="R727" i="8" s="1"/>
  <c r="W726" i="8"/>
  <c r="V726" i="8" s="1"/>
  <c r="U726" i="8"/>
  <c r="S726" i="8"/>
  <c r="R726" i="8" s="1"/>
  <c r="W725" i="8"/>
  <c r="V725" i="8" s="1"/>
  <c r="U725" i="8"/>
  <c r="S725" i="8"/>
  <c r="R725" i="8" s="1"/>
  <c r="W724" i="8"/>
  <c r="V724" i="8" s="1"/>
  <c r="U724" i="8"/>
  <c r="S724" i="8"/>
  <c r="R724" i="8" s="1"/>
  <c r="W723" i="8"/>
  <c r="V723" i="8" s="1"/>
  <c r="U723" i="8"/>
  <c r="S723" i="8"/>
  <c r="R723" i="8" s="1"/>
  <c r="W722" i="8"/>
  <c r="V722" i="8" s="1"/>
  <c r="U722" i="8"/>
  <c r="S722" i="8"/>
  <c r="R722" i="8" s="1"/>
  <c r="W721" i="8"/>
  <c r="V721" i="8" s="1"/>
  <c r="U721" i="8"/>
  <c r="S721" i="8"/>
  <c r="R721" i="8" s="1"/>
  <c r="W720" i="8"/>
  <c r="V720" i="8" s="1"/>
  <c r="U720" i="8"/>
  <c r="S720" i="8"/>
  <c r="R720" i="8" s="1"/>
  <c r="W719" i="8"/>
  <c r="V719" i="8" s="1"/>
  <c r="U719" i="8"/>
  <c r="S719" i="8"/>
  <c r="R719" i="8" s="1"/>
  <c r="W718" i="8"/>
  <c r="V718" i="8" s="1"/>
  <c r="U718" i="8"/>
  <c r="S718" i="8"/>
  <c r="R718" i="8" s="1"/>
  <c r="W717" i="8"/>
  <c r="V717" i="8" s="1"/>
  <c r="U717" i="8"/>
  <c r="S717" i="8"/>
  <c r="R717" i="8" s="1"/>
  <c r="W716" i="8"/>
  <c r="V716" i="8" s="1"/>
  <c r="U716" i="8"/>
  <c r="S716" i="8"/>
  <c r="R716" i="8" s="1"/>
  <c r="W715" i="8"/>
  <c r="V715" i="8" s="1"/>
  <c r="U715" i="8"/>
  <c r="S715" i="8"/>
  <c r="R715" i="8" s="1"/>
  <c r="W714" i="8"/>
  <c r="V714" i="8" s="1"/>
  <c r="U714" i="8"/>
  <c r="S714" i="8"/>
  <c r="R714" i="8" s="1"/>
  <c r="W713" i="8"/>
  <c r="V713" i="8" s="1"/>
  <c r="U713" i="8"/>
  <c r="S713" i="8"/>
  <c r="R713" i="8" s="1"/>
  <c r="W712" i="8"/>
  <c r="V712" i="8" s="1"/>
  <c r="U712" i="8"/>
  <c r="S712" i="8"/>
  <c r="R712" i="8" s="1"/>
  <c r="W711" i="8"/>
  <c r="V711" i="8" s="1"/>
  <c r="U711" i="8"/>
  <c r="S711" i="8"/>
  <c r="R711" i="8" s="1"/>
  <c r="W710" i="8"/>
  <c r="V710" i="8" s="1"/>
  <c r="U710" i="8"/>
  <c r="S710" i="8"/>
  <c r="R710" i="8" s="1"/>
  <c r="W709" i="8"/>
  <c r="V709" i="8" s="1"/>
  <c r="U709" i="8"/>
  <c r="S709" i="8"/>
  <c r="R709" i="8" s="1"/>
  <c r="W708" i="8"/>
  <c r="V708" i="8" s="1"/>
  <c r="U708" i="8"/>
  <c r="S708" i="8"/>
  <c r="R708" i="8" s="1"/>
  <c r="W707" i="8"/>
  <c r="V707" i="8" s="1"/>
  <c r="U707" i="8"/>
  <c r="S707" i="8"/>
  <c r="R707" i="8" s="1"/>
  <c r="W706" i="8"/>
  <c r="V706" i="8" s="1"/>
  <c r="U706" i="8"/>
  <c r="S706" i="8"/>
  <c r="R706" i="8" s="1"/>
  <c r="W705" i="8"/>
  <c r="V705" i="8" s="1"/>
  <c r="U705" i="8"/>
  <c r="S705" i="8"/>
  <c r="R705" i="8" s="1"/>
  <c r="W704" i="8"/>
  <c r="V704" i="8" s="1"/>
  <c r="U704" i="8"/>
  <c r="S704" i="8"/>
  <c r="R704" i="8" s="1"/>
  <c r="W703" i="8"/>
  <c r="V703" i="8" s="1"/>
  <c r="U703" i="8"/>
  <c r="S703" i="8"/>
  <c r="R703" i="8" s="1"/>
  <c r="W702" i="8"/>
  <c r="V702" i="8" s="1"/>
  <c r="U702" i="8"/>
  <c r="S702" i="8"/>
  <c r="R702" i="8" s="1"/>
  <c r="W701" i="8"/>
  <c r="V701" i="8" s="1"/>
  <c r="U701" i="8"/>
  <c r="S701" i="8"/>
  <c r="R701" i="8" s="1"/>
  <c r="W700" i="8"/>
  <c r="V700" i="8" s="1"/>
  <c r="U700" i="8"/>
  <c r="S700" i="8"/>
  <c r="R700" i="8" s="1"/>
  <c r="W699" i="8"/>
  <c r="V699" i="8" s="1"/>
  <c r="U699" i="8"/>
  <c r="S699" i="8"/>
  <c r="R699" i="8" s="1"/>
  <c r="W698" i="8"/>
  <c r="V698" i="8" s="1"/>
  <c r="U698" i="8"/>
  <c r="S698" i="8"/>
  <c r="R698" i="8" s="1"/>
  <c r="W697" i="8"/>
  <c r="V697" i="8" s="1"/>
  <c r="U697" i="8"/>
  <c r="S697" i="8"/>
  <c r="R697" i="8" s="1"/>
  <c r="W696" i="8"/>
  <c r="V696" i="8" s="1"/>
  <c r="U696" i="8"/>
  <c r="S696" i="8"/>
  <c r="R696" i="8" s="1"/>
  <c r="W695" i="8"/>
  <c r="V695" i="8" s="1"/>
  <c r="U695" i="8"/>
  <c r="S695" i="8"/>
  <c r="R695" i="8" s="1"/>
  <c r="W694" i="8"/>
  <c r="V694" i="8" s="1"/>
  <c r="U694" i="8"/>
  <c r="S694" i="8"/>
  <c r="R694" i="8" s="1"/>
  <c r="W693" i="8"/>
  <c r="V693" i="8" s="1"/>
  <c r="U693" i="8"/>
  <c r="S693" i="8"/>
  <c r="R693" i="8" s="1"/>
  <c r="W692" i="8"/>
  <c r="V692" i="8" s="1"/>
  <c r="U692" i="8"/>
  <c r="S692" i="8"/>
  <c r="R692" i="8" s="1"/>
  <c r="W691" i="8"/>
  <c r="V691" i="8" s="1"/>
  <c r="U691" i="8"/>
  <c r="S691" i="8"/>
  <c r="R691" i="8" s="1"/>
  <c r="W690" i="8"/>
  <c r="V690" i="8" s="1"/>
  <c r="U690" i="8"/>
  <c r="S690" i="8"/>
  <c r="R690" i="8" s="1"/>
  <c r="W689" i="8"/>
  <c r="V689" i="8" s="1"/>
  <c r="U689" i="8"/>
  <c r="S689" i="8"/>
  <c r="R689" i="8" s="1"/>
  <c r="W688" i="8"/>
  <c r="V688" i="8" s="1"/>
  <c r="U688" i="8"/>
  <c r="S688" i="8"/>
  <c r="R688" i="8" s="1"/>
  <c r="W687" i="8"/>
  <c r="V687" i="8" s="1"/>
  <c r="U687" i="8"/>
  <c r="S687" i="8"/>
  <c r="R687" i="8" s="1"/>
  <c r="W686" i="8"/>
  <c r="V686" i="8" s="1"/>
  <c r="U686" i="8"/>
  <c r="S686" i="8"/>
  <c r="R686" i="8" s="1"/>
  <c r="W685" i="8"/>
  <c r="V685" i="8" s="1"/>
  <c r="U685" i="8"/>
  <c r="S685" i="8"/>
  <c r="R685" i="8" s="1"/>
  <c r="W684" i="8"/>
  <c r="V684" i="8" s="1"/>
  <c r="U684" i="8"/>
  <c r="S684" i="8"/>
  <c r="R684" i="8" s="1"/>
  <c r="W683" i="8"/>
  <c r="V683" i="8" s="1"/>
  <c r="U683" i="8"/>
  <c r="S683" i="8"/>
  <c r="R683" i="8" s="1"/>
  <c r="W682" i="8"/>
  <c r="V682" i="8" s="1"/>
  <c r="U682" i="8"/>
  <c r="S682" i="8"/>
  <c r="R682" i="8" s="1"/>
  <c r="W681" i="8"/>
  <c r="V681" i="8" s="1"/>
  <c r="U681" i="8"/>
  <c r="S681" i="8"/>
  <c r="R681" i="8" s="1"/>
  <c r="W680" i="8"/>
  <c r="V680" i="8" s="1"/>
  <c r="U680" i="8"/>
  <c r="S680" i="8"/>
  <c r="R680" i="8" s="1"/>
  <c r="W679" i="8"/>
  <c r="V679" i="8" s="1"/>
  <c r="U679" i="8"/>
  <c r="S679" i="8"/>
  <c r="R679" i="8" s="1"/>
  <c r="W678" i="8"/>
  <c r="V678" i="8" s="1"/>
  <c r="U678" i="8"/>
  <c r="S678" i="8"/>
  <c r="R678" i="8" s="1"/>
  <c r="W677" i="8"/>
  <c r="V677" i="8" s="1"/>
  <c r="U677" i="8"/>
  <c r="S677" i="8"/>
  <c r="R677" i="8" s="1"/>
  <c r="W676" i="8"/>
  <c r="V676" i="8" s="1"/>
  <c r="U676" i="8"/>
  <c r="S676" i="8"/>
  <c r="R676" i="8" s="1"/>
  <c r="W675" i="8"/>
  <c r="V675" i="8" s="1"/>
  <c r="U675" i="8"/>
  <c r="S675" i="8"/>
  <c r="R675" i="8" s="1"/>
  <c r="W674" i="8"/>
  <c r="V674" i="8" s="1"/>
  <c r="U674" i="8"/>
  <c r="S674" i="8"/>
  <c r="R674" i="8" s="1"/>
  <c r="W673" i="8"/>
  <c r="V673" i="8" s="1"/>
  <c r="U673" i="8"/>
  <c r="S673" i="8"/>
  <c r="R673" i="8" s="1"/>
  <c r="W672" i="8"/>
  <c r="V672" i="8" s="1"/>
  <c r="U672" i="8"/>
  <c r="S672" i="8"/>
  <c r="R672" i="8" s="1"/>
  <c r="W671" i="8"/>
  <c r="V671" i="8" s="1"/>
  <c r="U671" i="8"/>
  <c r="S671" i="8"/>
  <c r="R671" i="8" s="1"/>
  <c r="W670" i="8"/>
  <c r="V670" i="8" s="1"/>
  <c r="U670" i="8"/>
  <c r="S670" i="8"/>
  <c r="R670" i="8" s="1"/>
  <c r="W669" i="8"/>
  <c r="V669" i="8" s="1"/>
  <c r="U669" i="8"/>
  <c r="S669" i="8"/>
  <c r="R669" i="8" s="1"/>
  <c r="W668" i="8"/>
  <c r="V668" i="8" s="1"/>
  <c r="U668" i="8"/>
  <c r="S668" i="8"/>
  <c r="R668" i="8" s="1"/>
  <c r="W667" i="8"/>
  <c r="V667" i="8" s="1"/>
  <c r="U667" i="8"/>
  <c r="S667" i="8"/>
  <c r="R667" i="8" s="1"/>
  <c r="W666" i="8"/>
  <c r="V666" i="8" s="1"/>
  <c r="U666" i="8"/>
  <c r="S666" i="8"/>
  <c r="R666" i="8" s="1"/>
  <c r="W665" i="8"/>
  <c r="V665" i="8" s="1"/>
  <c r="U665" i="8"/>
  <c r="S665" i="8"/>
  <c r="R665" i="8" s="1"/>
  <c r="W664" i="8"/>
  <c r="V664" i="8" s="1"/>
  <c r="U664" i="8"/>
  <c r="S664" i="8"/>
  <c r="R664" i="8" s="1"/>
  <c r="W663" i="8"/>
  <c r="V663" i="8" s="1"/>
  <c r="U663" i="8"/>
  <c r="S663" i="8"/>
  <c r="R663" i="8" s="1"/>
  <c r="W662" i="8"/>
  <c r="V662" i="8" s="1"/>
  <c r="U662" i="8"/>
  <c r="S662" i="8"/>
  <c r="R662" i="8" s="1"/>
  <c r="W661" i="8"/>
  <c r="V661" i="8" s="1"/>
  <c r="U661" i="8"/>
  <c r="S661" i="8"/>
  <c r="R661" i="8" s="1"/>
  <c r="W660" i="8"/>
  <c r="V660" i="8" s="1"/>
  <c r="U660" i="8"/>
  <c r="S660" i="8"/>
  <c r="R660" i="8" s="1"/>
  <c r="W659" i="8"/>
  <c r="V659" i="8" s="1"/>
  <c r="U659" i="8"/>
  <c r="S659" i="8"/>
  <c r="R659" i="8" s="1"/>
  <c r="W658" i="8"/>
  <c r="V658" i="8" s="1"/>
  <c r="U658" i="8"/>
  <c r="S658" i="8"/>
  <c r="R658" i="8" s="1"/>
  <c r="W657" i="8"/>
  <c r="V657" i="8" s="1"/>
  <c r="U657" i="8"/>
  <c r="S657" i="8"/>
  <c r="R657" i="8" s="1"/>
  <c r="W656" i="8"/>
  <c r="V656" i="8" s="1"/>
  <c r="U656" i="8"/>
  <c r="S656" i="8"/>
  <c r="R656" i="8" s="1"/>
  <c r="W655" i="8"/>
  <c r="V655" i="8" s="1"/>
  <c r="U655" i="8"/>
  <c r="S655" i="8"/>
  <c r="R655" i="8" s="1"/>
  <c r="W654" i="8"/>
  <c r="V654" i="8" s="1"/>
  <c r="U654" i="8"/>
  <c r="S654" i="8"/>
  <c r="R654" i="8" s="1"/>
  <c r="W653" i="8"/>
  <c r="V653" i="8" s="1"/>
  <c r="U653" i="8"/>
  <c r="S653" i="8"/>
  <c r="R653" i="8" s="1"/>
  <c r="W652" i="8"/>
  <c r="V652" i="8" s="1"/>
  <c r="U652" i="8"/>
  <c r="S652" i="8"/>
  <c r="R652" i="8" s="1"/>
  <c r="W651" i="8"/>
  <c r="V651" i="8" s="1"/>
  <c r="U651" i="8"/>
  <c r="S651" i="8"/>
  <c r="R651" i="8" s="1"/>
  <c r="W650" i="8"/>
  <c r="V650" i="8" s="1"/>
  <c r="U650" i="8"/>
  <c r="S650" i="8"/>
  <c r="R650" i="8" s="1"/>
  <c r="W649" i="8"/>
  <c r="V649" i="8" s="1"/>
  <c r="U649" i="8"/>
  <c r="S649" i="8"/>
  <c r="R649" i="8" s="1"/>
  <c r="W648" i="8"/>
  <c r="V648" i="8" s="1"/>
  <c r="U648" i="8"/>
  <c r="S648" i="8"/>
  <c r="R648" i="8" s="1"/>
  <c r="W647" i="8"/>
  <c r="V647" i="8" s="1"/>
  <c r="U647" i="8"/>
  <c r="S647" i="8"/>
  <c r="R647" i="8" s="1"/>
  <c r="W646" i="8"/>
  <c r="V646" i="8" s="1"/>
  <c r="U646" i="8"/>
  <c r="S646" i="8"/>
  <c r="R646" i="8" s="1"/>
  <c r="W645" i="8"/>
  <c r="V645" i="8" s="1"/>
  <c r="U645" i="8"/>
  <c r="S645" i="8"/>
  <c r="R645" i="8" s="1"/>
  <c r="W644" i="8"/>
  <c r="V644" i="8" s="1"/>
  <c r="U644" i="8"/>
  <c r="S644" i="8"/>
  <c r="R644" i="8" s="1"/>
  <c r="W643" i="8"/>
  <c r="V643" i="8" s="1"/>
  <c r="U643" i="8"/>
  <c r="S643" i="8"/>
  <c r="R643" i="8" s="1"/>
  <c r="W642" i="8"/>
  <c r="V642" i="8" s="1"/>
  <c r="U642" i="8"/>
  <c r="S642" i="8"/>
  <c r="R642" i="8" s="1"/>
  <c r="W641" i="8"/>
  <c r="V641" i="8" s="1"/>
  <c r="U641" i="8"/>
  <c r="S641" i="8"/>
  <c r="R641" i="8" s="1"/>
  <c r="W640" i="8"/>
  <c r="V640" i="8" s="1"/>
  <c r="U640" i="8"/>
  <c r="S640" i="8"/>
  <c r="R640" i="8" s="1"/>
  <c r="W639" i="8"/>
  <c r="V639" i="8" s="1"/>
  <c r="U639" i="8"/>
  <c r="S639" i="8"/>
  <c r="R639" i="8" s="1"/>
  <c r="W638" i="8"/>
  <c r="V638" i="8" s="1"/>
  <c r="U638" i="8"/>
  <c r="S638" i="8"/>
  <c r="R638" i="8" s="1"/>
  <c r="W637" i="8"/>
  <c r="V637" i="8" s="1"/>
  <c r="U637" i="8"/>
  <c r="S637" i="8"/>
  <c r="R637" i="8" s="1"/>
  <c r="W636" i="8"/>
  <c r="V636" i="8" s="1"/>
  <c r="U636" i="8"/>
  <c r="S636" i="8"/>
  <c r="R636" i="8" s="1"/>
  <c r="W635" i="8"/>
  <c r="V635" i="8" s="1"/>
  <c r="U635" i="8"/>
  <c r="S635" i="8"/>
  <c r="R635" i="8" s="1"/>
  <c r="W634" i="8"/>
  <c r="V634" i="8" s="1"/>
  <c r="U634" i="8"/>
  <c r="S634" i="8"/>
  <c r="R634" i="8" s="1"/>
  <c r="W633" i="8"/>
  <c r="V633" i="8" s="1"/>
  <c r="U633" i="8"/>
  <c r="S633" i="8"/>
  <c r="R633" i="8" s="1"/>
  <c r="W632" i="8"/>
  <c r="V632" i="8" s="1"/>
  <c r="U632" i="8"/>
  <c r="S632" i="8"/>
  <c r="R632" i="8" s="1"/>
  <c r="W631" i="8"/>
  <c r="V631" i="8" s="1"/>
  <c r="U631" i="8"/>
  <c r="S631" i="8"/>
  <c r="R631" i="8" s="1"/>
  <c r="W630" i="8"/>
  <c r="V630" i="8" s="1"/>
  <c r="U630" i="8"/>
  <c r="S630" i="8"/>
  <c r="R630" i="8" s="1"/>
  <c r="W629" i="8"/>
  <c r="V629" i="8" s="1"/>
  <c r="U629" i="8"/>
  <c r="S629" i="8"/>
  <c r="R629" i="8" s="1"/>
  <c r="W628" i="8"/>
  <c r="V628" i="8" s="1"/>
  <c r="U628" i="8"/>
  <c r="S628" i="8"/>
  <c r="R628" i="8" s="1"/>
  <c r="W627" i="8"/>
  <c r="V627" i="8" s="1"/>
  <c r="U627" i="8"/>
  <c r="S627" i="8"/>
  <c r="R627" i="8" s="1"/>
  <c r="W626" i="8"/>
  <c r="V626" i="8" s="1"/>
  <c r="U626" i="8"/>
  <c r="S626" i="8"/>
  <c r="R626" i="8" s="1"/>
  <c r="W625" i="8"/>
  <c r="V625" i="8" s="1"/>
  <c r="U625" i="8"/>
  <c r="S625" i="8"/>
  <c r="R625" i="8" s="1"/>
  <c r="W624" i="8"/>
  <c r="V624" i="8" s="1"/>
  <c r="U624" i="8"/>
  <c r="S624" i="8"/>
  <c r="R624" i="8" s="1"/>
  <c r="W623" i="8"/>
  <c r="V623" i="8" s="1"/>
  <c r="U623" i="8"/>
  <c r="S623" i="8"/>
  <c r="R623" i="8" s="1"/>
  <c r="W622" i="8"/>
  <c r="V622" i="8" s="1"/>
  <c r="U622" i="8"/>
  <c r="S622" i="8"/>
  <c r="R622" i="8" s="1"/>
  <c r="W621" i="8"/>
  <c r="V621" i="8" s="1"/>
  <c r="U621" i="8"/>
  <c r="S621" i="8"/>
  <c r="R621" i="8" s="1"/>
  <c r="W620" i="8"/>
  <c r="V620" i="8" s="1"/>
  <c r="U620" i="8"/>
  <c r="S620" i="8"/>
  <c r="R620" i="8" s="1"/>
  <c r="W619" i="8"/>
  <c r="V619" i="8" s="1"/>
  <c r="U619" i="8"/>
  <c r="S619" i="8"/>
  <c r="R619" i="8" s="1"/>
  <c r="W618" i="8"/>
  <c r="V618" i="8" s="1"/>
  <c r="U618" i="8"/>
  <c r="S618" i="8"/>
  <c r="R618" i="8" s="1"/>
  <c r="W617" i="8"/>
  <c r="V617" i="8" s="1"/>
  <c r="U617" i="8"/>
  <c r="S617" i="8"/>
  <c r="R617" i="8" s="1"/>
  <c r="W616" i="8"/>
  <c r="V616" i="8" s="1"/>
  <c r="U616" i="8"/>
  <c r="S616" i="8"/>
  <c r="R616" i="8" s="1"/>
  <c r="W615" i="8"/>
  <c r="V615" i="8" s="1"/>
  <c r="U615" i="8"/>
  <c r="S615" i="8"/>
  <c r="R615" i="8" s="1"/>
  <c r="W614" i="8"/>
  <c r="V614" i="8" s="1"/>
  <c r="U614" i="8"/>
  <c r="S614" i="8"/>
  <c r="R614" i="8" s="1"/>
  <c r="W613" i="8"/>
  <c r="V613" i="8" s="1"/>
  <c r="U613" i="8"/>
  <c r="S613" i="8"/>
  <c r="R613" i="8" s="1"/>
  <c r="W612" i="8"/>
  <c r="V612" i="8" s="1"/>
  <c r="U612" i="8"/>
  <c r="S612" i="8"/>
  <c r="R612" i="8" s="1"/>
  <c r="W611" i="8"/>
  <c r="V611" i="8" s="1"/>
  <c r="U611" i="8"/>
  <c r="S611" i="8"/>
  <c r="R611" i="8" s="1"/>
  <c r="W610" i="8"/>
  <c r="V610" i="8" s="1"/>
  <c r="U610" i="8"/>
  <c r="S610" i="8"/>
  <c r="R610" i="8" s="1"/>
  <c r="W609" i="8"/>
  <c r="V609" i="8" s="1"/>
  <c r="U609" i="8"/>
  <c r="S609" i="8"/>
  <c r="R609" i="8" s="1"/>
  <c r="W608" i="8"/>
  <c r="V608" i="8" s="1"/>
  <c r="U608" i="8"/>
  <c r="S608" i="8"/>
  <c r="R608" i="8" s="1"/>
  <c r="W607" i="8"/>
  <c r="V607" i="8" s="1"/>
  <c r="U607" i="8"/>
  <c r="S607" i="8"/>
  <c r="R607" i="8" s="1"/>
  <c r="W606" i="8"/>
  <c r="V606" i="8" s="1"/>
  <c r="U606" i="8"/>
  <c r="S606" i="8"/>
  <c r="R606" i="8" s="1"/>
  <c r="W605" i="8"/>
  <c r="V605" i="8" s="1"/>
  <c r="U605" i="8"/>
  <c r="S605" i="8"/>
  <c r="R605" i="8" s="1"/>
  <c r="W604" i="8"/>
  <c r="V604" i="8" s="1"/>
  <c r="U604" i="8"/>
  <c r="S604" i="8"/>
  <c r="R604" i="8" s="1"/>
  <c r="W603" i="8"/>
  <c r="V603" i="8" s="1"/>
  <c r="U603" i="8"/>
  <c r="S603" i="8"/>
  <c r="R603" i="8" s="1"/>
  <c r="W602" i="8"/>
  <c r="V602" i="8" s="1"/>
  <c r="U602" i="8"/>
  <c r="S602" i="8"/>
  <c r="R602" i="8" s="1"/>
  <c r="W601" i="8"/>
  <c r="V601" i="8" s="1"/>
  <c r="U601" i="8"/>
  <c r="S601" i="8"/>
  <c r="R601" i="8" s="1"/>
  <c r="W600" i="8"/>
  <c r="V600" i="8" s="1"/>
  <c r="U600" i="8"/>
  <c r="S600" i="8"/>
  <c r="R600" i="8" s="1"/>
  <c r="W599" i="8"/>
  <c r="V599" i="8" s="1"/>
  <c r="U599" i="8"/>
  <c r="S599" i="8"/>
  <c r="R599" i="8" s="1"/>
  <c r="W598" i="8"/>
  <c r="V598" i="8" s="1"/>
  <c r="U598" i="8"/>
  <c r="S598" i="8"/>
  <c r="R598" i="8" s="1"/>
  <c r="W597" i="8"/>
  <c r="V597" i="8" s="1"/>
  <c r="U597" i="8"/>
  <c r="S597" i="8"/>
  <c r="R597" i="8" s="1"/>
  <c r="W596" i="8"/>
  <c r="V596" i="8" s="1"/>
  <c r="U596" i="8"/>
  <c r="S596" i="8"/>
  <c r="R596" i="8" s="1"/>
  <c r="W595" i="8"/>
  <c r="V595" i="8" s="1"/>
  <c r="U595" i="8"/>
  <c r="S595" i="8"/>
  <c r="R595" i="8" s="1"/>
  <c r="W594" i="8"/>
  <c r="V594" i="8" s="1"/>
  <c r="U594" i="8"/>
  <c r="S594" i="8"/>
  <c r="R594" i="8" s="1"/>
  <c r="W593" i="8"/>
  <c r="V593" i="8" s="1"/>
  <c r="U593" i="8"/>
  <c r="S593" i="8"/>
  <c r="R593" i="8" s="1"/>
  <c r="W592" i="8"/>
  <c r="V592" i="8" s="1"/>
  <c r="U592" i="8"/>
  <c r="S592" i="8"/>
  <c r="R592" i="8" s="1"/>
  <c r="W591" i="8"/>
  <c r="V591" i="8" s="1"/>
  <c r="U591" i="8"/>
  <c r="S591" i="8"/>
  <c r="R591" i="8" s="1"/>
  <c r="W590" i="8"/>
  <c r="V590" i="8" s="1"/>
  <c r="U590" i="8"/>
  <c r="S590" i="8"/>
  <c r="R590" i="8" s="1"/>
  <c r="W589" i="8"/>
  <c r="V589" i="8" s="1"/>
  <c r="U589" i="8"/>
  <c r="S589" i="8"/>
  <c r="R589" i="8" s="1"/>
  <c r="W588" i="8"/>
  <c r="V588" i="8" s="1"/>
  <c r="U588" i="8"/>
  <c r="S588" i="8"/>
  <c r="R588" i="8" s="1"/>
  <c r="W587" i="8"/>
  <c r="V587" i="8" s="1"/>
  <c r="U587" i="8"/>
  <c r="S587" i="8"/>
  <c r="R587" i="8" s="1"/>
  <c r="W586" i="8"/>
  <c r="V586" i="8" s="1"/>
  <c r="U586" i="8"/>
  <c r="S586" i="8"/>
  <c r="R586" i="8" s="1"/>
  <c r="W585" i="8"/>
  <c r="V585" i="8" s="1"/>
  <c r="U585" i="8"/>
  <c r="S585" i="8"/>
  <c r="R585" i="8" s="1"/>
  <c r="W584" i="8"/>
  <c r="V584" i="8" s="1"/>
  <c r="U584" i="8"/>
  <c r="S584" i="8"/>
  <c r="R584" i="8" s="1"/>
  <c r="W583" i="8"/>
  <c r="V583" i="8" s="1"/>
  <c r="U583" i="8"/>
  <c r="S583" i="8"/>
  <c r="R583" i="8" s="1"/>
  <c r="W582" i="8"/>
  <c r="V582" i="8" s="1"/>
  <c r="U582" i="8"/>
  <c r="S582" i="8"/>
  <c r="R582" i="8" s="1"/>
  <c r="W581" i="8"/>
  <c r="V581" i="8" s="1"/>
  <c r="U581" i="8"/>
  <c r="S581" i="8"/>
  <c r="R581" i="8" s="1"/>
  <c r="W580" i="8"/>
  <c r="V580" i="8" s="1"/>
  <c r="U580" i="8"/>
  <c r="S580" i="8"/>
  <c r="R580" i="8" s="1"/>
  <c r="W579" i="8"/>
  <c r="V579" i="8" s="1"/>
  <c r="U579" i="8"/>
  <c r="S579" i="8"/>
  <c r="R579" i="8" s="1"/>
  <c r="W578" i="8"/>
  <c r="V578" i="8" s="1"/>
  <c r="U578" i="8"/>
  <c r="S578" i="8"/>
  <c r="R578" i="8" s="1"/>
  <c r="W577" i="8"/>
  <c r="V577" i="8" s="1"/>
  <c r="U577" i="8"/>
  <c r="S577" i="8"/>
  <c r="R577" i="8" s="1"/>
  <c r="W576" i="8"/>
  <c r="V576" i="8" s="1"/>
  <c r="U576" i="8"/>
  <c r="S576" i="8"/>
  <c r="R576" i="8" s="1"/>
  <c r="W575" i="8"/>
  <c r="V575" i="8" s="1"/>
  <c r="U575" i="8"/>
  <c r="S575" i="8"/>
  <c r="R575" i="8" s="1"/>
  <c r="W574" i="8"/>
  <c r="V574" i="8" s="1"/>
  <c r="U574" i="8"/>
  <c r="S574" i="8"/>
  <c r="R574" i="8" s="1"/>
  <c r="W573" i="8"/>
  <c r="V573" i="8" s="1"/>
  <c r="U573" i="8"/>
  <c r="S573" i="8"/>
  <c r="R573" i="8" s="1"/>
  <c r="W572" i="8"/>
  <c r="V572" i="8" s="1"/>
  <c r="U572" i="8"/>
  <c r="S572" i="8"/>
  <c r="R572" i="8" s="1"/>
  <c r="W571" i="8"/>
  <c r="V571" i="8" s="1"/>
  <c r="U571" i="8"/>
  <c r="S571" i="8"/>
  <c r="R571" i="8" s="1"/>
  <c r="W570" i="8"/>
  <c r="V570" i="8" s="1"/>
  <c r="U570" i="8"/>
  <c r="S570" i="8"/>
  <c r="R570" i="8" s="1"/>
  <c r="W569" i="8"/>
  <c r="V569" i="8" s="1"/>
  <c r="U569" i="8"/>
  <c r="S569" i="8"/>
  <c r="R569" i="8" s="1"/>
  <c r="W568" i="8"/>
  <c r="V568" i="8" s="1"/>
  <c r="U568" i="8"/>
  <c r="S568" i="8"/>
  <c r="R568" i="8" s="1"/>
  <c r="W567" i="8"/>
  <c r="V567" i="8" s="1"/>
  <c r="U567" i="8"/>
  <c r="S567" i="8"/>
  <c r="R567" i="8" s="1"/>
  <c r="W566" i="8"/>
  <c r="V566" i="8" s="1"/>
  <c r="U566" i="8"/>
  <c r="S566" i="8"/>
  <c r="R566" i="8" s="1"/>
  <c r="W565" i="8"/>
  <c r="V565" i="8" s="1"/>
  <c r="U565" i="8"/>
  <c r="S565" i="8"/>
  <c r="R565" i="8" s="1"/>
  <c r="W564" i="8"/>
  <c r="V564" i="8" s="1"/>
  <c r="U564" i="8"/>
  <c r="S564" i="8"/>
  <c r="R564" i="8" s="1"/>
  <c r="W563" i="8"/>
  <c r="V563" i="8" s="1"/>
  <c r="U563" i="8"/>
  <c r="S563" i="8"/>
  <c r="R563" i="8" s="1"/>
  <c r="W562" i="8"/>
  <c r="V562" i="8" s="1"/>
  <c r="U562" i="8"/>
  <c r="S562" i="8"/>
  <c r="R562" i="8" s="1"/>
  <c r="W561" i="8"/>
  <c r="V561" i="8" s="1"/>
  <c r="U561" i="8"/>
  <c r="S561" i="8"/>
  <c r="R561" i="8" s="1"/>
  <c r="W560" i="8"/>
  <c r="V560" i="8" s="1"/>
  <c r="U560" i="8"/>
  <c r="S560" i="8"/>
  <c r="R560" i="8" s="1"/>
  <c r="W559" i="8"/>
  <c r="V559" i="8" s="1"/>
  <c r="U559" i="8"/>
  <c r="S559" i="8"/>
  <c r="R559" i="8" s="1"/>
  <c r="W558" i="8"/>
  <c r="V558" i="8" s="1"/>
  <c r="U558" i="8"/>
  <c r="S558" i="8"/>
  <c r="R558" i="8" s="1"/>
  <c r="W557" i="8"/>
  <c r="V557" i="8" s="1"/>
  <c r="U557" i="8"/>
  <c r="S557" i="8"/>
  <c r="R557" i="8" s="1"/>
  <c r="W556" i="8"/>
  <c r="V556" i="8" s="1"/>
  <c r="U556" i="8"/>
  <c r="S556" i="8"/>
  <c r="R556" i="8" s="1"/>
  <c r="W555" i="8"/>
  <c r="V555" i="8" s="1"/>
  <c r="U555" i="8"/>
  <c r="S555" i="8"/>
  <c r="R555" i="8" s="1"/>
  <c r="W554" i="8"/>
  <c r="V554" i="8" s="1"/>
  <c r="U554" i="8"/>
  <c r="S554" i="8"/>
  <c r="R554" i="8" s="1"/>
  <c r="W553" i="8"/>
  <c r="V553" i="8" s="1"/>
  <c r="U553" i="8"/>
  <c r="S553" i="8"/>
  <c r="R553" i="8" s="1"/>
  <c r="W552" i="8"/>
  <c r="V552" i="8" s="1"/>
  <c r="U552" i="8"/>
  <c r="S552" i="8"/>
  <c r="R552" i="8" s="1"/>
  <c r="W551" i="8"/>
  <c r="V551" i="8" s="1"/>
  <c r="U551" i="8"/>
  <c r="S551" i="8"/>
  <c r="R551" i="8" s="1"/>
  <c r="W550" i="8"/>
  <c r="V550" i="8" s="1"/>
  <c r="U550" i="8"/>
  <c r="S550" i="8"/>
  <c r="R550" i="8" s="1"/>
  <c r="W549" i="8"/>
  <c r="V549" i="8" s="1"/>
  <c r="U549" i="8"/>
  <c r="S549" i="8"/>
  <c r="R549" i="8" s="1"/>
  <c r="W548" i="8"/>
  <c r="V548" i="8" s="1"/>
  <c r="U548" i="8"/>
  <c r="S548" i="8"/>
  <c r="R548" i="8" s="1"/>
  <c r="W547" i="8"/>
  <c r="V547" i="8" s="1"/>
  <c r="U547" i="8"/>
  <c r="S547" i="8"/>
  <c r="R547" i="8" s="1"/>
  <c r="W546" i="8"/>
  <c r="V546" i="8" s="1"/>
  <c r="U546" i="8"/>
  <c r="S546" i="8"/>
  <c r="R546" i="8" s="1"/>
  <c r="W545" i="8"/>
  <c r="V545" i="8" s="1"/>
  <c r="U545" i="8"/>
  <c r="S545" i="8"/>
  <c r="R545" i="8" s="1"/>
  <c r="W544" i="8"/>
  <c r="V544" i="8" s="1"/>
  <c r="U544" i="8"/>
  <c r="S544" i="8"/>
  <c r="R544" i="8" s="1"/>
  <c r="W543" i="8"/>
  <c r="V543" i="8" s="1"/>
  <c r="U543" i="8"/>
  <c r="S543" i="8"/>
  <c r="R543" i="8" s="1"/>
  <c r="W542" i="8"/>
  <c r="V542" i="8" s="1"/>
  <c r="U542" i="8"/>
  <c r="S542" i="8"/>
  <c r="R542" i="8" s="1"/>
  <c r="W541" i="8"/>
  <c r="V541" i="8" s="1"/>
  <c r="U541" i="8"/>
  <c r="S541" i="8"/>
  <c r="R541" i="8" s="1"/>
  <c r="W540" i="8"/>
  <c r="V540" i="8" s="1"/>
  <c r="U540" i="8"/>
  <c r="S540" i="8"/>
  <c r="R540" i="8" s="1"/>
  <c r="W539" i="8"/>
  <c r="V539" i="8" s="1"/>
  <c r="U539" i="8"/>
  <c r="S539" i="8"/>
  <c r="R539" i="8" s="1"/>
  <c r="W538" i="8"/>
  <c r="V538" i="8" s="1"/>
  <c r="U538" i="8"/>
  <c r="S538" i="8"/>
  <c r="R538" i="8" s="1"/>
  <c r="W537" i="8"/>
  <c r="V537" i="8" s="1"/>
  <c r="U537" i="8"/>
  <c r="S537" i="8"/>
  <c r="R537" i="8" s="1"/>
  <c r="W536" i="8"/>
  <c r="V536" i="8" s="1"/>
  <c r="U536" i="8"/>
  <c r="S536" i="8"/>
  <c r="R536" i="8" s="1"/>
  <c r="W535" i="8"/>
  <c r="V535" i="8" s="1"/>
  <c r="U535" i="8"/>
  <c r="S535" i="8"/>
  <c r="R535" i="8" s="1"/>
  <c r="W534" i="8"/>
  <c r="V534" i="8" s="1"/>
  <c r="U534" i="8"/>
  <c r="S534" i="8"/>
  <c r="R534" i="8" s="1"/>
  <c r="W533" i="8"/>
  <c r="V533" i="8" s="1"/>
  <c r="U533" i="8"/>
  <c r="S533" i="8"/>
  <c r="R533" i="8" s="1"/>
  <c r="W532" i="8"/>
  <c r="V532" i="8" s="1"/>
  <c r="U532" i="8"/>
  <c r="S532" i="8"/>
  <c r="R532" i="8" s="1"/>
  <c r="W531" i="8"/>
  <c r="V531" i="8" s="1"/>
  <c r="U531" i="8"/>
  <c r="S531" i="8"/>
  <c r="R531" i="8" s="1"/>
  <c r="W530" i="8"/>
  <c r="V530" i="8" s="1"/>
  <c r="U530" i="8"/>
  <c r="S530" i="8"/>
  <c r="R530" i="8" s="1"/>
  <c r="W529" i="8"/>
  <c r="V529" i="8" s="1"/>
  <c r="U529" i="8"/>
  <c r="S529" i="8"/>
  <c r="R529" i="8" s="1"/>
  <c r="W528" i="8"/>
  <c r="V528" i="8" s="1"/>
  <c r="U528" i="8"/>
  <c r="S528" i="8"/>
  <c r="R528" i="8" s="1"/>
  <c r="W527" i="8"/>
  <c r="V527" i="8" s="1"/>
  <c r="U527" i="8"/>
  <c r="S527" i="8"/>
  <c r="R527" i="8" s="1"/>
  <c r="W526" i="8"/>
  <c r="V526" i="8" s="1"/>
  <c r="U526" i="8"/>
  <c r="S526" i="8"/>
  <c r="R526" i="8" s="1"/>
  <c r="W525" i="8"/>
  <c r="V525" i="8" s="1"/>
  <c r="U525" i="8"/>
  <c r="S525" i="8"/>
  <c r="R525" i="8" s="1"/>
  <c r="W524" i="8"/>
  <c r="V524" i="8" s="1"/>
  <c r="U524" i="8"/>
  <c r="S524" i="8"/>
  <c r="R524" i="8" s="1"/>
  <c r="W523" i="8"/>
  <c r="V523" i="8" s="1"/>
  <c r="U523" i="8"/>
  <c r="S523" i="8"/>
  <c r="R523" i="8" s="1"/>
  <c r="W522" i="8"/>
  <c r="V522" i="8" s="1"/>
  <c r="U522" i="8"/>
  <c r="S522" i="8"/>
  <c r="R522" i="8" s="1"/>
  <c r="W521" i="8"/>
  <c r="V521" i="8" s="1"/>
  <c r="U521" i="8"/>
  <c r="S521" i="8"/>
  <c r="R521" i="8" s="1"/>
  <c r="W520" i="8"/>
  <c r="V520" i="8" s="1"/>
  <c r="U520" i="8"/>
  <c r="S520" i="8"/>
  <c r="R520" i="8" s="1"/>
  <c r="W519" i="8"/>
  <c r="V519" i="8" s="1"/>
  <c r="U519" i="8"/>
  <c r="S519" i="8"/>
  <c r="R519" i="8" s="1"/>
  <c r="W518" i="8"/>
  <c r="V518" i="8" s="1"/>
  <c r="U518" i="8"/>
  <c r="S518" i="8"/>
  <c r="R518" i="8" s="1"/>
  <c r="W517" i="8"/>
  <c r="V517" i="8" s="1"/>
  <c r="U517" i="8"/>
  <c r="S517" i="8"/>
  <c r="R517" i="8" s="1"/>
  <c r="W516" i="8"/>
  <c r="V516" i="8" s="1"/>
  <c r="U516" i="8"/>
  <c r="S516" i="8"/>
  <c r="R516" i="8" s="1"/>
  <c r="W515" i="8"/>
  <c r="V515" i="8" s="1"/>
  <c r="U515" i="8"/>
  <c r="S515" i="8"/>
  <c r="R515" i="8" s="1"/>
  <c r="W514" i="8"/>
  <c r="V514" i="8" s="1"/>
  <c r="U514" i="8"/>
  <c r="S514" i="8"/>
  <c r="R514" i="8" s="1"/>
  <c r="W513" i="8"/>
  <c r="V513" i="8" s="1"/>
  <c r="U513" i="8"/>
  <c r="S513" i="8"/>
  <c r="R513" i="8" s="1"/>
  <c r="W512" i="8"/>
  <c r="V512" i="8" s="1"/>
  <c r="U512" i="8"/>
  <c r="S512" i="8"/>
  <c r="R512" i="8" s="1"/>
  <c r="W511" i="8"/>
  <c r="V511" i="8" s="1"/>
  <c r="U511" i="8"/>
  <c r="S511" i="8"/>
  <c r="R511" i="8" s="1"/>
  <c r="W510" i="8"/>
  <c r="V510" i="8" s="1"/>
  <c r="U510" i="8"/>
  <c r="S510" i="8"/>
  <c r="R510" i="8" s="1"/>
  <c r="W509" i="8"/>
  <c r="V509" i="8" s="1"/>
  <c r="U509" i="8"/>
  <c r="S509" i="8"/>
  <c r="R509" i="8" s="1"/>
  <c r="W508" i="8"/>
  <c r="V508" i="8" s="1"/>
  <c r="U508" i="8"/>
  <c r="S508" i="8"/>
  <c r="R508" i="8" s="1"/>
  <c r="W507" i="8"/>
  <c r="V507" i="8" s="1"/>
  <c r="U507" i="8"/>
  <c r="S507" i="8"/>
  <c r="R507" i="8" s="1"/>
  <c r="W506" i="8"/>
  <c r="V506" i="8" s="1"/>
  <c r="U506" i="8"/>
  <c r="S506" i="8"/>
  <c r="R506" i="8" s="1"/>
  <c r="W505" i="8"/>
  <c r="V505" i="8" s="1"/>
  <c r="U505" i="8"/>
  <c r="S505" i="8"/>
  <c r="R505" i="8" s="1"/>
  <c r="W504" i="8"/>
  <c r="V504" i="8" s="1"/>
  <c r="U504" i="8"/>
  <c r="S504" i="8"/>
  <c r="R504" i="8" s="1"/>
  <c r="W503" i="8"/>
  <c r="V503" i="8" s="1"/>
  <c r="U503" i="8"/>
  <c r="S503" i="8"/>
  <c r="R503" i="8" s="1"/>
  <c r="W502" i="8"/>
  <c r="V502" i="8" s="1"/>
  <c r="U502" i="8"/>
  <c r="S502" i="8"/>
  <c r="R502" i="8" s="1"/>
  <c r="W501" i="8"/>
  <c r="V501" i="8" s="1"/>
  <c r="U501" i="8"/>
  <c r="S501" i="8"/>
  <c r="R501" i="8" s="1"/>
  <c r="W500" i="8"/>
  <c r="V500" i="8" s="1"/>
  <c r="U500" i="8"/>
  <c r="S500" i="8"/>
  <c r="R500" i="8" s="1"/>
  <c r="W499" i="8"/>
  <c r="V499" i="8" s="1"/>
  <c r="U499" i="8"/>
  <c r="S499" i="8"/>
  <c r="R499" i="8" s="1"/>
  <c r="W498" i="8"/>
  <c r="V498" i="8" s="1"/>
  <c r="U498" i="8"/>
  <c r="S498" i="8"/>
  <c r="R498" i="8" s="1"/>
  <c r="W497" i="8"/>
  <c r="V497" i="8" s="1"/>
  <c r="U497" i="8"/>
  <c r="S497" i="8"/>
  <c r="R497" i="8" s="1"/>
  <c r="W496" i="8"/>
  <c r="V496" i="8" s="1"/>
  <c r="U496" i="8"/>
  <c r="S496" i="8"/>
  <c r="R496" i="8" s="1"/>
  <c r="W495" i="8"/>
  <c r="V495" i="8" s="1"/>
  <c r="U495" i="8"/>
  <c r="S495" i="8"/>
  <c r="R495" i="8" s="1"/>
  <c r="W494" i="8"/>
  <c r="V494" i="8" s="1"/>
  <c r="U494" i="8"/>
  <c r="S494" i="8"/>
  <c r="R494" i="8" s="1"/>
  <c r="W493" i="8"/>
  <c r="V493" i="8" s="1"/>
  <c r="U493" i="8"/>
  <c r="S493" i="8"/>
  <c r="R493" i="8" s="1"/>
  <c r="W492" i="8"/>
  <c r="V492" i="8" s="1"/>
  <c r="U492" i="8"/>
  <c r="S492" i="8"/>
  <c r="R492" i="8" s="1"/>
  <c r="W491" i="8"/>
  <c r="V491" i="8" s="1"/>
  <c r="U491" i="8"/>
  <c r="S491" i="8"/>
  <c r="R491" i="8" s="1"/>
  <c r="W490" i="8"/>
  <c r="V490" i="8" s="1"/>
  <c r="U490" i="8"/>
  <c r="S490" i="8"/>
  <c r="R490" i="8" s="1"/>
  <c r="W489" i="8"/>
  <c r="V489" i="8" s="1"/>
  <c r="U489" i="8"/>
  <c r="S489" i="8"/>
  <c r="R489" i="8" s="1"/>
  <c r="W488" i="8"/>
  <c r="V488" i="8" s="1"/>
  <c r="U488" i="8"/>
  <c r="S488" i="8"/>
  <c r="R488" i="8" s="1"/>
  <c r="W487" i="8"/>
  <c r="V487" i="8" s="1"/>
  <c r="U487" i="8"/>
  <c r="S487" i="8"/>
  <c r="R487" i="8" s="1"/>
  <c r="W486" i="8"/>
  <c r="V486" i="8" s="1"/>
  <c r="U486" i="8"/>
  <c r="S486" i="8"/>
  <c r="R486" i="8" s="1"/>
  <c r="W485" i="8"/>
  <c r="V485" i="8" s="1"/>
  <c r="U485" i="8"/>
  <c r="S485" i="8"/>
  <c r="R485" i="8" s="1"/>
  <c r="W484" i="8"/>
  <c r="V484" i="8" s="1"/>
  <c r="U484" i="8"/>
  <c r="S484" i="8"/>
  <c r="R484" i="8" s="1"/>
  <c r="W483" i="8"/>
  <c r="V483" i="8" s="1"/>
  <c r="U483" i="8"/>
  <c r="S483" i="8"/>
  <c r="R483" i="8" s="1"/>
  <c r="W482" i="8"/>
  <c r="V482" i="8" s="1"/>
  <c r="U482" i="8"/>
  <c r="S482" i="8"/>
  <c r="R482" i="8" s="1"/>
  <c r="W481" i="8"/>
  <c r="V481" i="8" s="1"/>
  <c r="U481" i="8"/>
  <c r="S481" i="8"/>
  <c r="R481" i="8" s="1"/>
  <c r="W480" i="8"/>
  <c r="V480" i="8" s="1"/>
  <c r="U480" i="8"/>
  <c r="S480" i="8"/>
  <c r="R480" i="8" s="1"/>
  <c r="W479" i="8"/>
  <c r="V479" i="8" s="1"/>
  <c r="U479" i="8"/>
  <c r="S479" i="8"/>
  <c r="R479" i="8" s="1"/>
  <c r="W478" i="8"/>
  <c r="V478" i="8" s="1"/>
  <c r="U478" i="8"/>
  <c r="S478" i="8"/>
  <c r="R478" i="8" s="1"/>
  <c r="W477" i="8"/>
  <c r="V477" i="8" s="1"/>
  <c r="U477" i="8"/>
  <c r="S477" i="8"/>
  <c r="R477" i="8" s="1"/>
  <c r="W476" i="8"/>
  <c r="V476" i="8" s="1"/>
  <c r="U476" i="8"/>
  <c r="S476" i="8"/>
  <c r="R476" i="8" s="1"/>
  <c r="W475" i="8"/>
  <c r="V475" i="8" s="1"/>
  <c r="U475" i="8"/>
  <c r="S475" i="8"/>
  <c r="R475" i="8" s="1"/>
  <c r="W474" i="8"/>
  <c r="V474" i="8" s="1"/>
  <c r="U474" i="8"/>
  <c r="S474" i="8"/>
  <c r="R474" i="8" s="1"/>
  <c r="W473" i="8"/>
  <c r="V473" i="8" s="1"/>
  <c r="U473" i="8"/>
  <c r="S473" i="8"/>
  <c r="R473" i="8" s="1"/>
  <c r="W472" i="8"/>
  <c r="V472" i="8" s="1"/>
  <c r="U472" i="8"/>
  <c r="S472" i="8"/>
  <c r="R472" i="8" s="1"/>
  <c r="W471" i="8"/>
  <c r="V471" i="8" s="1"/>
  <c r="U471" i="8"/>
  <c r="S471" i="8"/>
  <c r="R471" i="8" s="1"/>
  <c r="W470" i="8"/>
  <c r="V470" i="8" s="1"/>
  <c r="U470" i="8"/>
  <c r="S470" i="8"/>
  <c r="R470" i="8" s="1"/>
  <c r="W469" i="8"/>
  <c r="V469" i="8" s="1"/>
  <c r="U469" i="8"/>
  <c r="S469" i="8"/>
  <c r="R469" i="8" s="1"/>
  <c r="W468" i="8"/>
  <c r="V468" i="8" s="1"/>
  <c r="U468" i="8"/>
  <c r="S468" i="8"/>
  <c r="R468" i="8" s="1"/>
  <c r="W467" i="8"/>
  <c r="V467" i="8" s="1"/>
  <c r="U467" i="8"/>
  <c r="S467" i="8"/>
  <c r="R467" i="8" s="1"/>
  <c r="W466" i="8"/>
  <c r="V466" i="8" s="1"/>
  <c r="U466" i="8"/>
  <c r="S466" i="8"/>
  <c r="R466" i="8" s="1"/>
  <c r="W465" i="8"/>
  <c r="V465" i="8" s="1"/>
  <c r="U465" i="8"/>
  <c r="S465" i="8"/>
  <c r="R465" i="8" s="1"/>
  <c r="W464" i="8"/>
  <c r="V464" i="8" s="1"/>
  <c r="U464" i="8"/>
  <c r="S464" i="8"/>
  <c r="R464" i="8" s="1"/>
  <c r="W463" i="8"/>
  <c r="V463" i="8" s="1"/>
  <c r="U463" i="8"/>
  <c r="S463" i="8"/>
  <c r="R463" i="8" s="1"/>
  <c r="W462" i="8"/>
  <c r="V462" i="8" s="1"/>
  <c r="U462" i="8"/>
  <c r="S462" i="8"/>
  <c r="R462" i="8" s="1"/>
  <c r="W461" i="8"/>
  <c r="V461" i="8" s="1"/>
  <c r="U461" i="8"/>
  <c r="S461" i="8"/>
  <c r="R461" i="8" s="1"/>
  <c r="W460" i="8"/>
  <c r="V460" i="8" s="1"/>
  <c r="U460" i="8"/>
  <c r="S460" i="8"/>
  <c r="R460" i="8" s="1"/>
  <c r="W459" i="8"/>
  <c r="V459" i="8" s="1"/>
  <c r="U459" i="8"/>
  <c r="S459" i="8"/>
  <c r="R459" i="8" s="1"/>
  <c r="W458" i="8"/>
  <c r="V458" i="8" s="1"/>
  <c r="U458" i="8"/>
  <c r="S458" i="8"/>
  <c r="R458" i="8" s="1"/>
  <c r="W457" i="8"/>
  <c r="V457" i="8" s="1"/>
  <c r="U457" i="8"/>
  <c r="S457" i="8"/>
  <c r="R457" i="8" s="1"/>
  <c r="W456" i="8"/>
  <c r="V456" i="8" s="1"/>
  <c r="U456" i="8"/>
  <c r="S456" i="8"/>
  <c r="R456" i="8" s="1"/>
  <c r="W455" i="8"/>
  <c r="V455" i="8" s="1"/>
  <c r="U455" i="8"/>
  <c r="S455" i="8"/>
  <c r="R455" i="8" s="1"/>
  <c r="W454" i="8"/>
  <c r="V454" i="8" s="1"/>
  <c r="U454" i="8"/>
  <c r="S454" i="8"/>
  <c r="R454" i="8" s="1"/>
  <c r="W453" i="8"/>
  <c r="V453" i="8" s="1"/>
  <c r="U453" i="8"/>
  <c r="S453" i="8"/>
  <c r="R453" i="8" s="1"/>
  <c r="W452" i="8"/>
  <c r="V452" i="8" s="1"/>
  <c r="U452" i="8"/>
  <c r="S452" i="8"/>
  <c r="R452" i="8" s="1"/>
  <c r="W451" i="8"/>
  <c r="V451" i="8" s="1"/>
  <c r="U451" i="8"/>
  <c r="S451" i="8"/>
  <c r="R451" i="8" s="1"/>
  <c r="W450" i="8"/>
  <c r="V450" i="8" s="1"/>
  <c r="U450" i="8"/>
  <c r="S450" i="8"/>
  <c r="R450" i="8" s="1"/>
  <c r="W449" i="8"/>
  <c r="V449" i="8" s="1"/>
  <c r="U449" i="8"/>
  <c r="S449" i="8"/>
  <c r="R449" i="8" s="1"/>
  <c r="W448" i="8"/>
  <c r="V448" i="8" s="1"/>
  <c r="U448" i="8"/>
  <c r="S448" i="8"/>
  <c r="R448" i="8" s="1"/>
  <c r="W447" i="8"/>
  <c r="V447" i="8" s="1"/>
  <c r="U447" i="8"/>
  <c r="S447" i="8"/>
  <c r="R447" i="8" s="1"/>
  <c r="W446" i="8"/>
  <c r="V446" i="8" s="1"/>
  <c r="U446" i="8"/>
  <c r="S446" i="8"/>
  <c r="R446" i="8" s="1"/>
  <c r="W445" i="8"/>
  <c r="V445" i="8" s="1"/>
  <c r="U445" i="8"/>
  <c r="S445" i="8"/>
  <c r="R445" i="8" s="1"/>
  <c r="W444" i="8"/>
  <c r="V444" i="8" s="1"/>
  <c r="U444" i="8"/>
  <c r="S444" i="8"/>
  <c r="R444" i="8" s="1"/>
  <c r="W443" i="8"/>
  <c r="V443" i="8" s="1"/>
  <c r="U443" i="8"/>
  <c r="S443" i="8"/>
  <c r="R443" i="8" s="1"/>
  <c r="W442" i="8"/>
  <c r="V442" i="8" s="1"/>
  <c r="U442" i="8"/>
  <c r="S442" i="8"/>
  <c r="R442" i="8" s="1"/>
  <c r="W441" i="8"/>
  <c r="V441" i="8" s="1"/>
  <c r="U441" i="8"/>
  <c r="S441" i="8"/>
  <c r="R441" i="8" s="1"/>
  <c r="W440" i="8"/>
  <c r="V440" i="8" s="1"/>
  <c r="U440" i="8"/>
  <c r="S440" i="8"/>
  <c r="R440" i="8" s="1"/>
  <c r="W439" i="8"/>
  <c r="V439" i="8" s="1"/>
  <c r="U439" i="8"/>
  <c r="S439" i="8"/>
  <c r="R439" i="8" s="1"/>
  <c r="W438" i="8"/>
  <c r="V438" i="8" s="1"/>
  <c r="U438" i="8"/>
  <c r="S438" i="8"/>
  <c r="R438" i="8" s="1"/>
  <c r="W437" i="8"/>
  <c r="V437" i="8" s="1"/>
  <c r="U437" i="8"/>
  <c r="S437" i="8"/>
  <c r="R437" i="8" s="1"/>
  <c r="W436" i="8"/>
  <c r="V436" i="8" s="1"/>
  <c r="U436" i="8"/>
  <c r="S436" i="8"/>
  <c r="R436" i="8" s="1"/>
  <c r="W435" i="8"/>
  <c r="V435" i="8" s="1"/>
  <c r="U435" i="8"/>
  <c r="S435" i="8"/>
  <c r="R435" i="8" s="1"/>
  <c r="W434" i="8"/>
  <c r="V434" i="8" s="1"/>
  <c r="U434" i="8"/>
  <c r="S434" i="8"/>
  <c r="R434" i="8" s="1"/>
  <c r="W433" i="8"/>
  <c r="V433" i="8" s="1"/>
  <c r="U433" i="8"/>
  <c r="S433" i="8"/>
  <c r="R433" i="8" s="1"/>
  <c r="W432" i="8"/>
  <c r="V432" i="8" s="1"/>
  <c r="U432" i="8"/>
  <c r="S432" i="8"/>
  <c r="R432" i="8" s="1"/>
  <c r="W431" i="8"/>
  <c r="V431" i="8" s="1"/>
  <c r="U431" i="8"/>
  <c r="S431" i="8"/>
  <c r="R431" i="8" s="1"/>
  <c r="W430" i="8"/>
  <c r="V430" i="8" s="1"/>
  <c r="U430" i="8"/>
  <c r="S430" i="8"/>
  <c r="R430" i="8" s="1"/>
  <c r="W429" i="8"/>
  <c r="V429" i="8" s="1"/>
  <c r="U429" i="8"/>
  <c r="S429" i="8"/>
  <c r="R429" i="8" s="1"/>
  <c r="W428" i="8"/>
  <c r="V428" i="8" s="1"/>
  <c r="U428" i="8"/>
  <c r="S428" i="8"/>
  <c r="R428" i="8" s="1"/>
  <c r="W427" i="8"/>
  <c r="V427" i="8" s="1"/>
  <c r="U427" i="8"/>
  <c r="S427" i="8"/>
  <c r="R427" i="8" s="1"/>
  <c r="W426" i="8"/>
  <c r="V426" i="8" s="1"/>
  <c r="U426" i="8"/>
  <c r="S426" i="8"/>
  <c r="R426" i="8" s="1"/>
  <c r="W425" i="8"/>
  <c r="V425" i="8" s="1"/>
  <c r="U425" i="8"/>
  <c r="S425" i="8"/>
  <c r="R425" i="8" s="1"/>
  <c r="W424" i="8"/>
  <c r="V424" i="8" s="1"/>
  <c r="U424" i="8"/>
  <c r="S424" i="8"/>
  <c r="R424" i="8" s="1"/>
  <c r="W423" i="8"/>
  <c r="V423" i="8" s="1"/>
  <c r="U423" i="8"/>
  <c r="S423" i="8"/>
  <c r="R423" i="8" s="1"/>
  <c r="W422" i="8"/>
  <c r="V422" i="8" s="1"/>
  <c r="U422" i="8"/>
  <c r="S422" i="8"/>
  <c r="R422" i="8" s="1"/>
  <c r="W421" i="8"/>
  <c r="V421" i="8" s="1"/>
  <c r="U421" i="8"/>
  <c r="S421" i="8"/>
  <c r="R421" i="8" s="1"/>
  <c r="W420" i="8"/>
  <c r="V420" i="8" s="1"/>
  <c r="U420" i="8"/>
  <c r="S420" i="8"/>
  <c r="R420" i="8" s="1"/>
  <c r="W419" i="8"/>
  <c r="V419" i="8" s="1"/>
  <c r="U419" i="8"/>
  <c r="S419" i="8"/>
  <c r="R419" i="8" s="1"/>
  <c r="W418" i="8"/>
  <c r="V418" i="8" s="1"/>
  <c r="U418" i="8"/>
  <c r="S418" i="8"/>
  <c r="R418" i="8" s="1"/>
  <c r="W417" i="8"/>
  <c r="V417" i="8" s="1"/>
  <c r="U417" i="8"/>
  <c r="S417" i="8"/>
  <c r="R417" i="8" s="1"/>
  <c r="W416" i="8"/>
  <c r="V416" i="8" s="1"/>
  <c r="U416" i="8"/>
  <c r="S416" i="8"/>
  <c r="R416" i="8" s="1"/>
  <c r="W415" i="8"/>
  <c r="V415" i="8" s="1"/>
  <c r="U415" i="8"/>
  <c r="S415" i="8"/>
  <c r="R415" i="8" s="1"/>
  <c r="W414" i="8"/>
  <c r="V414" i="8" s="1"/>
  <c r="U414" i="8"/>
  <c r="S414" i="8"/>
  <c r="R414" i="8" s="1"/>
  <c r="W413" i="8"/>
  <c r="V413" i="8" s="1"/>
  <c r="U413" i="8"/>
  <c r="S413" i="8"/>
  <c r="R413" i="8" s="1"/>
  <c r="W412" i="8"/>
  <c r="V412" i="8" s="1"/>
  <c r="U412" i="8"/>
  <c r="S412" i="8"/>
  <c r="R412" i="8" s="1"/>
  <c r="W411" i="8"/>
  <c r="V411" i="8" s="1"/>
  <c r="U411" i="8"/>
  <c r="S411" i="8"/>
  <c r="R411" i="8" s="1"/>
  <c r="W410" i="8"/>
  <c r="V410" i="8" s="1"/>
  <c r="U410" i="8"/>
  <c r="S410" i="8"/>
  <c r="R410" i="8" s="1"/>
  <c r="W409" i="8"/>
  <c r="V409" i="8" s="1"/>
  <c r="U409" i="8"/>
  <c r="S409" i="8"/>
  <c r="R409" i="8" s="1"/>
  <c r="W408" i="8"/>
  <c r="V408" i="8" s="1"/>
  <c r="U408" i="8"/>
  <c r="S408" i="8"/>
  <c r="R408" i="8" s="1"/>
  <c r="W407" i="8"/>
  <c r="V407" i="8" s="1"/>
  <c r="U407" i="8"/>
  <c r="S407" i="8"/>
  <c r="R407" i="8" s="1"/>
  <c r="W406" i="8"/>
  <c r="V406" i="8" s="1"/>
  <c r="U406" i="8"/>
  <c r="S406" i="8"/>
  <c r="R406" i="8" s="1"/>
  <c r="W405" i="8"/>
  <c r="V405" i="8" s="1"/>
  <c r="U405" i="8"/>
  <c r="S405" i="8"/>
  <c r="R405" i="8" s="1"/>
  <c r="W404" i="8"/>
  <c r="V404" i="8" s="1"/>
  <c r="U404" i="8"/>
  <c r="S404" i="8"/>
  <c r="R404" i="8" s="1"/>
  <c r="W403" i="8"/>
  <c r="V403" i="8" s="1"/>
  <c r="U403" i="8"/>
  <c r="S403" i="8"/>
  <c r="R403" i="8" s="1"/>
  <c r="W402" i="8"/>
  <c r="V402" i="8" s="1"/>
  <c r="U402" i="8"/>
  <c r="S402" i="8"/>
  <c r="R402" i="8" s="1"/>
  <c r="W401" i="8"/>
  <c r="V401" i="8" s="1"/>
  <c r="U401" i="8"/>
  <c r="S401" i="8"/>
  <c r="R401" i="8" s="1"/>
  <c r="W400" i="8"/>
  <c r="V400" i="8" s="1"/>
  <c r="U400" i="8"/>
  <c r="S400" i="8"/>
  <c r="R400" i="8" s="1"/>
  <c r="W399" i="8"/>
  <c r="V399" i="8" s="1"/>
  <c r="U399" i="8"/>
  <c r="S399" i="8"/>
  <c r="R399" i="8" s="1"/>
  <c r="W398" i="8"/>
  <c r="V398" i="8" s="1"/>
  <c r="U398" i="8"/>
  <c r="S398" i="8"/>
  <c r="R398" i="8" s="1"/>
  <c r="W397" i="8"/>
  <c r="V397" i="8" s="1"/>
  <c r="U397" i="8"/>
  <c r="S397" i="8"/>
  <c r="R397" i="8" s="1"/>
  <c r="W396" i="8"/>
  <c r="V396" i="8" s="1"/>
  <c r="U396" i="8"/>
  <c r="S396" i="8"/>
  <c r="R396" i="8" s="1"/>
  <c r="W395" i="8"/>
  <c r="V395" i="8" s="1"/>
  <c r="U395" i="8"/>
  <c r="S395" i="8"/>
  <c r="R395" i="8" s="1"/>
  <c r="W394" i="8"/>
  <c r="V394" i="8" s="1"/>
  <c r="U394" i="8"/>
  <c r="S394" i="8"/>
  <c r="R394" i="8" s="1"/>
  <c r="W393" i="8"/>
  <c r="V393" i="8" s="1"/>
  <c r="U393" i="8"/>
  <c r="S393" i="8"/>
  <c r="R393" i="8" s="1"/>
  <c r="W392" i="8"/>
  <c r="V392" i="8" s="1"/>
  <c r="U392" i="8"/>
  <c r="S392" i="8"/>
  <c r="R392" i="8" s="1"/>
  <c r="W391" i="8"/>
  <c r="V391" i="8" s="1"/>
  <c r="U391" i="8"/>
  <c r="S391" i="8"/>
  <c r="R391" i="8" s="1"/>
  <c r="W390" i="8"/>
  <c r="V390" i="8" s="1"/>
  <c r="U390" i="8"/>
  <c r="S390" i="8"/>
  <c r="R390" i="8" s="1"/>
  <c r="W389" i="8"/>
  <c r="V389" i="8" s="1"/>
  <c r="U389" i="8"/>
  <c r="S389" i="8"/>
  <c r="R389" i="8" s="1"/>
  <c r="W388" i="8"/>
  <c r="V388" i="8" s="1"/>
  <c r="U388" i="8"/>
  <c r="S388" i="8"/>
  <c r="R388" i="8" s="1"/>
  <c r="W387" i="8"/>
  <c r="V387" i="8" s="1"/>
  <c r="U387" i="8"/>
  <c r="S387" i="8"/>
  <c r="R387" i="8" s="1"/>
  <c r="W386" i="8"/>
  <c r="V386" i="8" s="1"/>
  <c r="U386" i="8"/>
  <c r="S386" i="8"/>
  <c r="R386" i="8" s="1"/>
  <c r="W385" i="8"/>
  <c r="V385" i="8" s="1"/>
  <c r="U385" i="8"/>
  <c r="S385" i="8"/>
  <c r="R385" i="8" s="1"/>
  <c r="W384" i="8"/>
  <c r="V384" i="8" s="1"/>
  <c r="U384" i="8"/>
  <c r="S384" i="8"/>
  <c r="R384" i="8" s="1"/>
  <c r="W383" i="8"/>
  <c r="V383" i="8" s="1"/>
  <c r="U383" i="8"/>
  <c r="S383" i="8"/>
  <c r="R383" i="8" s="1"/>
  <c r="W382" i="8"/>
  <c r="V382" i="8" s="1"/>
  <c r="U382" i="8"/>
  <c r="S382" i="8"/>
  <c r="R382" i="8" s="1"/>
  <c r="W381" i="8"/>
  <c r="V381" i="8" s="1"/>
  <c r="U381" i="8"/>
  <c r="S381" i="8"/>
  <c r="R381" i="8" s="1"/>
  <c r="W380" i="8"/>
  <c r="V380" i="8" s="1"/>
  <c r="U380" i="8"/>
  <c r="S380" i="8"/>
  <c r="R380" i="8" s="1"/>
  <c r="W379" i="8"/>
  <c r="V379" i="8" s="1"/>
  <c r="U379" i="8"/>
  <c r="S379" i="8"/>
  <c r="R379" i="8" s="1"/>
  <c r="W378" i="8"/>
  <c r="V378" i="8" s="1"/>
  <c r="U378" i="8"/>
  <c r="S378" i="8"/>
  <c r="R378" i="8" s="1"/>
  <c r="W377" i="8"/>
  <c r="V377" i="8" s="1"/>
  <c r="U377" i="8"/>
  <c r="S377" i="8"/>
  <c r="R377" i="8" s="1"/>
  <c r="W376" i="8"/>
  <c r="V376" i="8" s="1"/>
  <c r="U376" i="8"/>
  <c r="S376" i="8"/>
  <c r="R376" i="8" s="1"/>
  <c r="W375" i="8"/>
  <c r="V375" i="8" s="1"/>
  <c r="U375" i="8"/>
  <c r="S375" i="8"/>
  <c r="R375" i="8" s="1"/>
  <c r="W374" i="8"/>
  <c r="V374" i="8" s="1"/>
  <c r="U374" i="8"/>
  <c r="S374" i="8"/>
  <c r="R374" i="8" s="1"/>
  <c r="W373" i="8"/>
  <c r="V373" i="8" s="1"/>
  <c r="U373" i="8"/>
  <c r="S373" i="8"/>
  <c r="R373" i="8" s="1"/>
  <c r="W372" i="8"/>
  <c r="V372" i="8" s="1"/>
  <c r="U372" i="8"/>
  <c r="S372" i="8"/>
  <c r="R372" i="8" s="1"/>
  <c r="W371" i="8"/>
  <c r="V371" i="8" s="1"/>
  <c r="U371" i="8"/>
  <c r="S371" i="8"/>
  <c r="R371" i="8" s="1"/>
  <c r="W370" i="8"/>
  <c r="V370" i="8" s="1"/>
  <c r="U370" i="8"/>
  <c r="S370" i="8"/>
  <c r="R370" i="8" s="1"/>
  <c r="W369" i="8"/>
  <c r="V369" i="8" s="1"/>
  <c r="U369" i="8"/>
  <c r="S369" i="8"/>
  <c r="R369" i="8" s="1"/>
  <c r="W368" i="8"/>
  <c r="V368" i="8" s="1"/>
  <c r="U368" i="8"/>
  <c r="S368" i="8"/>
  <c r="R368" i="8" s="1"/>
  <c r="W367" i="8"/>
  <c r="V367" i="8" s="1"/>
  <c r="U367" i="8"/>
  <c r="S367" i="8"/>
  <c r="R367" i="8" s="1"/>
  <c r="W366" i="8"/>
  <c r="V366" i="8" s="1"/>
  <c r="U366" i="8"/>
  <c r="S366" i="8"/>
  <c r="R366" i="8" s="1"/>
  <c r="W365" i="8"/>
  <c r="V365" i="8" s="1"/>
  <c r="U365" i="8"/>
  <c r="S365" i="8"/>
  <c r="R365" i="8" s="1"/>
  <c r="W364" i="8"/>
  <c r="V364" i="8" s="1"/>
  <c r="U364" i="8"/>
  <c r="S364" i="8"/>
  <c r="R364" i="8" s="1"/>
  <c r="W363" i="8"/>
  <c r="V363" i="8" s="1"/>
  <c r="U363" i="8"/>
  <c r="S363" i="8"/>
  <c r="R363" i="8" s="1"/>
  <c r="W362" i="8"/>
  <c r="V362" i="8" s="1"/>
  <c r="U362" i="8"/>
  <c r="S362" i="8"/>
  <c r="R362" i="8" s="1"/>
  <c r="W361" i="8"/>
  <c r="V361" i="8" s="1"/>
  <c r="U361" i="8"/>
  <c r="S361" i="8"/>
  <c r="R361" i="8" s="1"/>
  <c r="W360" i="8"/>
  <c r="V360" i="8" s="1"/>
  <c r="U360" i="8"/>
  <c r="S360" i="8"/>
  <c r="R360" i="8" s="1"/>
  <c r="W359" i="8"/>
  <c r="V359" i="8" s="1"/>
  <c r="U359" i="8"/>
  <c r="S359" i="8"/>
  <c r="R359" i="8" s="1"/>
  <c r="W358" i="8"/>
  <c r="V358" i="8" s="1"/>
  <c r="U358" i="8"/>
  <c r="S358" i="8"/>
  <c r="R358" i="8" s="1"/>
  <c r="W357" i="8"/>
  <c r="V357" i="8" s="1"/>
  <c r="U357" i="8"/>
  <c r="S357" i="8"/>
  <c r="R357" i="8" s="1"/>
  <c r="W356" i="8"/>
  <c r="V356" i="8" s="1"/>
  <c r="U356" i="8"/>
  <c r="S356" i="8"/>
  <c r="R356" i="8" s="1"/>
  <c r="W355" i="8"/>
  <c r="V355" i="8" s="1"/>
  <c r="U355" i="8"/>
  <c r="S355" i="8"/>
  <c r="R355" i="8" s="1"/>
  <c r="W354" i="8"/>
  <c r="V354" i="8" s="1"/>
  <c r="U354" i="8"/>
  <c r="S354" i="8"/>
  <c r="R354" i="8" s="1"/>
  <c r="W353" i="8"/>
  <c r="V353" i="8" s="1"/>
  <c r="U353" i="8"/>
  <c r="S353" i="8"/>
  <c r="R353" i="8" s="1"/>
  <c r="W352" i="8"/>
  <c r="V352" i="8" s="1"/>
  <c r="U352" i="8"/>
  <c r="S352" i="8"/>
  <c r="R352" i="8" s="1"/>
  <c r="W351" i="8"/>
  <c r="V351" i="8" s="1"/>
  <c r="U351" i="8"/>
  <c r="S351" i="8"/>
  <c r="R351" i="8" s="1"/>
  <c r="W350" i="8"/>
  <c r="V350" i="8" s="1"/>
  <c r="U350" i="8"/>
  <c r="S350" i="8"/>
  <c r="R350" i="8" s="1"/>
  <c r="W349" i="8"/>
  <c r="V349" i="8" s="1"/>
  <c r="U349" i="8"/>
  <c r="S349" i="8"/>
  <c r="R349" i="8" s="1"/>
  <c r="W348" i="8"/>
  <c r="V348" i="8" s="1"/>
  <c r="U348" i="8"/>
  <c r="S348" i="8"/>
  <c r="R348" i="8" s="1"/>
  <c r="W347" i="8"/>
  <c r="V347" i="8" s="1"/>
  <c r="U347" i="8"/>
  <c r="S347" i="8"/>
  <c r="R347" i="8" s="1"/>
  <c r="W346" i="8"/>
  <c r="V346" i="8" s="1"/>
  <c r="U346" i="8"/>
  <c r="S346" i="8"/>
  <c r="R346" i="8" s="1"/>
  <c r="W345" i="8"/>
  <c r="V345" i="8" s="1"/>
  <c r="U345" i="8"/>
  <c r="S345" i="8"/>
  <c r="R345" i="8" s="1"/>
  <c r="W344" i="8"/>
  <c r="V344" i="8" s="1"/>
  <c r="U344" i="8"/>
  <c r="S344" i="8"/>
  <c r="R344" i="8" s="1"/>
  <c r="W343" i="8"/>
  <c r="V343" i="8" s="1"/>
  <c r="U343" i="8"/>
  <c r="S343" i="8"/>
  <c r="R343" i="8" s="1"/>
  <c r="W342" i="8"/>
  <c r="V342" i="8" s="1"/>
  <c r="U342" i="8"/>
  <c r="S342" i="8"/>
  <c r="R342" i="8" s="1"/>
  <c r="W341" i="8"/>
  <c r="V341" i="8" s="1"/>
  <c r="U341" i="8"/>
  <c r="S341" i="8"/>
  <c r="R341" i="8" s="1"/>
  <c r="W340" i="8"/>
  <c r="V340" i="8" s="1"/>
  <c r="U340" i="8"/>
  <c r="S340" i="8"/>
  <c r="R340" i="8" s="1"/>
  <c r="W339" i="8"/>
  <c r="V339" i="8" s="1"/>
  <c r="U339" i="8"/>
  <c r="S339" i="8"/>
  <c r="R339" i="8" s="1"/>
  <c r="W338" i="8"/>
  <c r="V338" i="8" s="1"/>
  <c r="U338" i="8"/>
  <c r="S338" i="8"/>
  <c r="R338" i="8" s="1"/>
  <c r="W337" i="8"/>
  <c r="V337" i="8" s="1"/>
  <c r="U337" i="8"/>
  <c r="S337" i="8"/>
  <c r="R337" i="8" s="1"/>
  <c r="W336" i="8"/>
  <c r="V336" i="8" s="1"/>
  <c r="U336" i="8"/>
  <c r="S336" i="8"/>
  <c r="R336" i="8" s="1"/>
  <c r="W335" i="8"/>
  <c r="V335" i="8" s="1"/>
  <c r="U335" i="8"/>
  <c r="S335" i="8"/>
  <c r="R335" i="8" s="1"/>
  <c r="W334" i="8"/>
  <c r="V334" i="8" s="1"/>
  <c r="U334" i="8"/>
  <c r="S334" i="8"/>
  <c r="R334" i="8" s="1"/>
  <c r="W333" i="8"/>
  <c r="V333" i="8" s="1"/>
  <c r="U333" i="8"/>
  <c r="S333" i="8"/>
  <c r="R333" i="8" s="1"/>
  <c r="W332" i="8"/>
  <c r="V332" i="8" s="1"/>
  <c r="U332" i="8"/>
  <c r="S332" i="8"/>
  <c r="R332" i="8" s="1"/>
  <c r="W331" i="8"/>
  <c r="V331" i="8" s="1"/>
  <c r="U331" i="8"/>
  <c r="S331" i="8"/>
  <c r="R331" i="8" s="1"/>
  <c r="W330" i="8"/>
  <c r="V330" i="8" s="1"/>
  <c r="U330" i="8"/>
  <c r="S330" i="8"/>
  <c r="R330" i="8" s="1"/>
  <c r="W329" i="8"/>
  <c r="V329" i="8" s="1"/>
  <c r="U329" i="8"/>
  <c r="S329" i="8"/>
  <c r="R329" i="8" s="1"/>
  <c r="W328" i="8"/>
  <c r="V328" i="8" s="1"/>
  <c r="U328" i="8"/>
  <c r="S328" i="8"/>
  <c r="R328" i="8" s="1"/>
  <c r="W327" i="8"/>
  <c r="V327" i="8" s="1"/>
  <c r="U327" i="8"/>
  <c r="S327" i="8"/>
  <c r="R327" i="8" s="1"/>
  <c r="W326" i="8"/>
  <c r="V326" i="8" s="1"/>
  <c r="U326" i="8"/>
  <c r="S326" i="8"/>
  <c r="R326" i="8" s="1"/>
  <c r="W325" i="8"/>
  <c r="V325" i="8" s="1"/>
  <c r="U325" i="8"/>
  <c r="S325" i="8"/>
  <c r="R325" i="8" s="1"/>
  <c r="W324" i="8"/>
  <c r="V324" i="8" s="1"/>
  <c r="U324" i="8"/>
  <c r="S324" i="8"/>
  <c r="R324" i="8" s="1"/>
  <c r="W323" i="8"/>
  <c r="V323" i="8" s="1"/>
  <c r="U323" i="8"/>
  <c r="S323" i="8"/>
  <c r="R323" i="8" s="1"/>
  <c r="W322" i="8"/>
  <c r="V322" i="8" s="1"/>
  <c r="U322" i="8"/>
  <c r="S322" i="8"/>
  <c r="R322" i="8" s="1"/>
  <c r="W321" i="8"/>
  <c r="V321" i="8" s="1"/>
  <c r="U321" i="8"/>
  <c r="S321" i="8"/>
  <c r="R321" i="8" s="1"/>
  <c r="W320" i="8"/>
  <c r="V320" i="8" s="1"/>
  <c r="U320" i="8"/>
  <c r="S320" i="8"/>
  <c r="R320" i="8" s="1"/>
  <c r="W319" i="8"/>
  <c r="V319" i="8" s="1"/>
  <c r="U319" i="8"/>
  <c r="S319" i="8"/>
  <c r="R319" i="8" s="1"/>
  <c r="W318" i="8"/>
  <c r="V318" i="8" s="1"/>
  <c r="U318" i="8"/>
  <c r="S318" i="8"/>
  <c r="R318" i="8" s="1"/>
  <c r="W317" i="8"/>
  <c r="V317" i="8" s="1"/>
  <c r="U317" i="8"/>
  <c r="S317" i="8"/>
  <c r="R317" i="8" s="1"/>
  <c r="W316" i="8"/>
  <c r="V316" i="8" s="1"/>
  <c r="U316" i="8"/>
  <c r="S316" i="8"/>
  <c r="R316" i="8" s="1"/>
  <c r="W315" i="8"/>
  <c r="V315" i="8" s="1"/>
  <c r="U315" i="8"/>
  <c r="S315" i="8"/>
  <c r="R315" i="8" s="1"/>
  <c r="W314" i="8"/>
  <c r="V314" i="8" s="1"/>
  <c r="U314" i="8"/>
  <c r="S314" i="8"/>
  <c r="R314" i="8" s="1"/>
  <c r="W313" i="8"/>
  <c r="V313" i="8" s="1"/>
  <c r="U313" i="8"/>
  <c r="S313" i="8"/>
  <c r="R313" i="8" s="1"/>
  <c r="W312" i="8"/>
  <c r="V312" i="8" s="1"/>
  <c r="U312" i="8"/>
  <c r="S312" i="8"/>
  <c r="R312" i="8" s="1"/>
  <c r="W311" i="8"/>
  <c r="V311" i="8" s="1"/>
  <c r="U311" i="8"/>
  <c r="S311" i="8"/>
  <c r="R311" i="8" s="1"/>
  <c r="W310" i="8"/>
  <c r="V310" i="8" s="1"/>
  <c r="U310" i="8"/>
  <c r="S310" i="8"/>
  <c r="R310" i="8" s="1"/>
  <c r="W309" i="8"/>
  <c r="V309" i="8" s="1"/>
  <c r="U309" i="8"/>
  <c r="S309" i="8"/>
  <c r="R309" i="8" s="1"/>
  <c r="W308" i="8"/>
  <c r="V308" i="8" s="1"/>
  <c r="U308" i="8"/>
  <c r="S308" i="8"/>
  <c r="R308" i="8" s="1"/>
  <c r="W307" i="8"/>
  <c r="V307" i="8" s="1"/>
  <c r="U307" i="8"/>
  <c r="S307" i="8"/>
  <c r="R307" i="8" s="1"/>
  <c r="W306" i="8"/>
  <c r="V306" i="8" s="1"/>
  <c r="U306" i="8"/>
  <c r="S306" i="8"/>
  <c r="R306" i="8" s="1"/>
  <c r="W305" i="8"/>
  <c r="V305" i="8" s="1"/>
  <c r="U305" i="8"/>
  <c r="S305" i="8"/>
  <c r="R305" i="8" s="1"/>
  <c r="W304" i="8"/>
  <c r="V304" i="8" s="1"/>
  <c r="U304" i="8"/>
  <c r="S304" i="8"/>
  <c r="R304" i="8" s="1"/>
  <c r="W303" i="8"/>
  <c r="V303" i="8" s="1"/>
  <c r="U303" i="8"/>
  <c r="S303" i="8"/>
  <c r="R303" i="8" s="1"/>
  <c r="W302" i="8"/>
  <c r="V302" i="8" s="1"/>
  <c r="U302" i="8"/>
  <c r="S302" i="8"/>
  <c r="R302" i="8" s="1"/>
  <c r="W301" i="8"/>
  <c r="V301" i="8" s="1"/>
  <c r="U301" i="8"/>
  <c r="S301" i="8"/>
  <c r="R301" i="8" s="1"/>
  <c r="W300" i="8"/>
  <c r="V300" i="8" s="1"/>
  <c r="U300" i="8"/>
  <c r="S300" i="8"/>
  <c r="R300" i="8" s="1"/>
  <c r="W299" i="8"/>
  <c r="V299" i="8" s="1"/>
  <c r="U299" i="8"/>
  <c r="S299" i="8"/>
  <c r="R299" i="8" s="1"/>
  <c r="W298" i="8"/>
  <c r="V298" i="8" s="1"/>
  <c r="U298" i="8"/>
  <c r="S298" i="8"/>
  <c r="R298" i="8" s="1"/>
  <c r="W297" i="8"/>
  <c r="V297" i="8" s="1"/>
  <c r="U297" i="8"/>
  <c r="S297" i="8"/>
  <c r="R297" i="8" s="1"/>
  <c r="W296" i="8"/>
  <c r="V296" i="8" s="1"/>
  <c r="U296" i="8"/>
  <c r="S296" i="8"/>
  <c r="R296" i="8" s="1"/>
  <c r="W295" i="8"/>
  <c r="V295" i="8" s="1"/>
  <c r="U295" i="8"/>
  <c r="S295" i="8"/>
  <c r="R295" i="8" s="1"/>
  <c r="W294" i="8"/>
  <c r="V294" i="8" s="1"/>
  <c r="U294" i="8"/>
  <c r="S294" i="8"/>
  <c r="R294" i="8" s="1"/>
  <c r="W293" i="8"/>
  <c r="V293" i="8" s="1"/>
  <c r="U293" i="8"/>
  <c r="S293" i="8"/>
  <c r="R293" i="8" s="1"/>
  <c r="W292" i="8"/>
  <c r="V292" i="8" s="1"/>
  <c r="U292" i="8"/>
  <c r="S292" i="8"/>
  <c r="R292" i="8" s="1"/>
  <c r="W291" i="8"/>
  <c r="V291" i="8" s="1"/>
  <c r="U291" i="8"/>
  <c r="S291" i="8"/>
  <c r="R291" i="8" s="1"/>
  <c r="W290" i="8"/>
  <c r="V290" i="8" s="1"/>
  <c r="U290" i="8"/>
  <c r="S290" i="8"/>
  <c r="R290" i="8" s="1"/>
  <c r="W289" i="8"/>
  <c r="V289" i="8" s="1"/>
  <c r="U289" i="8"/>
  <c r="S289" i="8"/>
  <c r="R289" i="8" s="1"/>
  <c r="W288" i="8"/>
  <c r="V288" i="8" s="1"/>
  <c r="U288" i="8"/>
  <c r="S288" i="8"/>
  <c r="R288" i="8" s="1"/>
  <c r="W287" i="8"/>
  <c r="V287" i="8" s="1"/>
  <c r="U287" i="8"/>
  <c r="S287" i="8"/>
  <c r="R287" i="8" s="1"/>
  <c r="W286" i="8"/>
  <c r="V286" i="8" s="1"/>
  <c r="U286" i="8"/>
  <c r="S286" i="8"/>
  <c r="R286" i="8" s="1"/>
  <c r="W285" i="8"/>
  <c r="V285" i="8" s="1"/>
  <c r="U285" i="8"/>
  <c r="S285" i="8"/>
  <c r="R285" i="8" s="1"/>
  <c r="W284" i="8"/>
  <c r="V284" i="8" s="1"/>
  <c r="U284" i="8"/>
  <c r="S284" i="8"/>
  <c r="R284" i="8" s="1"/>
  <c r="W283" i="8"/>
  <c r="V283" i="8" s="1"/>
  <c r="U283" i="8"/>
  <c r="S283" i="8"/>
  <c r="R283" i="8" s="1"/>
  <c r="W282" i="8"/>
  <c r="V282" i="8" s="1"/>
  <c r="U282" i="8"/>
  <c r="S282" i="8"/>
  <c r="R282" i="8" s="1"/>
  <c r="W281" i="8"/>
  <c r="V281" i="8" s="1"/>
  <c r="U281" i="8"/>
  <c r="S281" i="8"/>
  <c r="R281" i="8" s="1"/>
  <c r="W280" i="8"/>
  <c r="V280" i="8" s="1"/>
  <c r="U280" i="8"/>
  <c r="S280" i="8"/>
  <c r="R280" i="8" s="1"/>
  <c r="W279" i="8"/>
  <c r="V279" i="8" s="1"/>
  <c r="U279" i="8"/>
  <c r="S279" i="8"/>
  <c r="R279" i="8" s="1"/>
  <c r="W278" i="8"/>
  <c r="V278" i="8" s="1"/>
  <c r="U278" i="8"/>
  <c r="S278" i="8"/>
  <c r="R278" i="8" s="1"/>
  <c r="W277" i="8"/>
  <c r="V277" i="8" s="1"/>
  <c r="U277" i="8"/>
  <c r="S277" i="8"/>
  <c r="R277" i="8" s="1"/>
  <c r="W276" i="8"/>
  <c r="V276" i="8" s="1"/>
  <c r="U276" i="8"/>
  <c r="S276" i="8"/>
  <c r="R276" i="8" s="1"/>
  <c r="W275" i="8"/>
  <c r="V275" i="8" s="1"/>
  <c r="U275" i="8"/>
  <c r="S275" i="8"/>
  <c r="R275" i="8" s="1"/>
  <c r="W274" i="8"/>
  <c r="V274" i="8" s="1"/>
  <c r="U274" i="8"/>
  <c r="S274" i="8"/>
  <c r="R274" i="8" s="1"/>
  <c r="W273" i="8"/>
  <c r="V273" i="8" s="1"/>
  <c r="U273" i="8"/>
  <c r="S273" i="8"/>
  <c r="R273" i="8" s="1"/>
  <c r="W272" i="8"/>
  <c r="V272" i="8" s="1"/>
  <c r="U272" i="8"/>
  <c r="S272" i="8"/>
  <c r="R272" i="8" s="1"/>
  <c r="W271" i="8"/>
  <c r="V271" i="8" s="1"/>
  <c r="U271" i="8"/>
  <c r="S271" i="8"/>
  <c r="R271" i="8" s="1"/>
  <c r="W270" i="8"/>
  <c r="V270" i="8" s="1"/>
  <c r="U270" i="8"/>
  <c r="S270" i="8"/>
  <c r="R270" i="8" s="1"/>
  <c r="W269" i="8"/>
  <c r="V269" i="8" s="1"/>
  <c r="U269" i="8"/>
  <c r="S269" i="8"/>
  <c r="R269" i="8" s="1"/>
  <c r="W268" i="8"/>
  <c r="V268" i="8" s="1"/>
  <c r="U268" i="8"/>
  <c r="S268" i="8"/>
  <c r="R268" i="8" s="1"/>
  <c r="W267" i="8"/>
  <c r="V267" i="8" s="1"/>
  <c r="U267" i="8"/>
  <c r="S267" i="8"/>
  <c r="R267" i="8" s="1"/>
  <c r="W266" i="8"/>
  <c r="V266" i="8" s="1"/>
  <c r="U266" i="8"/>
  <c r="S266" i="8"/>
  <c r="R266" i="8" s="1"/>
  <c r="W265" i="8"/>
  <c r="V265" i="8" s="1"/>
  <c r="U265" i="8"/>
  <c r="S265" i="8"/>
  <c r="R265" i="8" s="1"/>
  <c r="W264" i="8"/>
  <c r="V264" i="8" s="1"/>
  <c r="U264" i="8"/>
  <c r="S264" i="8"/>
  <c r="R264" i="8" s="1"/>
  <c r="W263" i="8"/>
  <c r="V263" i="8" s="1"/>
  <c r="U263" i="8"/>
  <c r="S263" i="8"/>
  <c r="R263" i="8" s="1"/>
  <c r="W262" i="8"/>
  <c r="V262" i="8" s="1"/>
  <c r="U262" i="8"/>
  <c r="S262" i="8"/>
  <c r="R262" i="8" s="1"/>
  <c r="W261" i="8"/>
  <c r="V261" i="8" s="1"/>
  <c r="U261" i="8"/>
  <c r="S261" i="8"/>
  <c r="R261" i="8" s="1"/>
  <c r="W260" i="8"/>
  <c r="V260" i="8" s="1"/>
  <c r="U260" i="8"/>
  <c r="S260" i="8"/>
  <c r="R260" i="8" s="1"/>
  <c r="W259" i="8"/>
  <c r="V259" i="8" s="1"/>
  <c r="U259" i="8"/>
  <c r="S259" i="8"/>
  <c r="R259" i="8" s="1"/>
  <c r="W258" i="8"/>
  <c r="V258" i="8" s="1"/>
  <c r="U258" i="8"/>
  <c r="S258" i="8"/>
  <c r="R258" i="8" s="1"/>
  <c r="W257" i="8"/>
  <c r="V257" i="8" s="1"/>
  <c r="U257" i="8"/>
  <c r="S257" i="8"/>
  <c r="R257" i="8" s="1"/>
  <c r="W256" i="8"/>
  <c r="V256" i="8" s="1"/>
  <c r="U256" i="8"/>
  <c r="S256" i="8"/>
  <c r="R256" i="8" s="1"/>
  <c r="W255" i="8"/>
  <c r="V255" i="8" s="1"/>
  <c r="U255" i="8"/>
  <c r="S255" i="8"/>
  <c r="R255" i="8" s="1"/>
  <c r="W254" i="8"/>
  <c r="V254" i="8" s="1"/>
  <c r="U254" i="8"/>
  <c r="S254" i="8"/>
  <c r="R254" i="8" s="1"/>
  <c r="W253" i="8"/>
  <c r="V253" i="8" s="1"/>
  <c r="U253" i="8"/>
  <c r="S253" i="8"/>
  <c r="R253" i="8" s="1"/>
  <c r="W252" i="8"/>
  <c r="V252" i="8" s="1"/>
  <c r="U252" i="8"/>
  <c r="S252" i="8"/>
  <c r="R252" i="8" s="1"/>
  <c r="W251" i="8"/>
  <c r="V251" i="8" s="1"/>
  <c r="U251" i="8"/>
  <c r="S251" i="8"/>
  <c r="R251" i="8" s="1"/>
  <c r="W250" i="8"/>
  <c r="V250" i="8" s="1"/>
  <c r="U250" i="8"/>
  <c r="S250" i="8"/>
  <c r="R250" i="8" s="1"/>
  <c r="W249" i="8"/>
  <c r="V249" i="8" s="1"/>
  <c r="U249" i="8"/>
  <c r="S249" i="8"/>
  <c r="R249" i="8" s="1"/>
  <c r="W248" i="8"/>
  <c r="V248" i="8" s="1"/>
  <c r="U248" i="8"/>
  <c r="S248" i="8"/>
  <c r="R248" i="8" s="1"/>
  <c r="W247" i="8"/>
  <c r="V247" i="8" s="1"/>
  <c r="U247" i="8"/>
  <c r="S247" i="8"/>
  <c r="R247" i="8" s="1"/>
  <c r="W246" i="8"/>
  <c r="V246" i="8" s="1"/>
  <c r="U246" i="8"/>
  <c r="S246" i="8"/>
  <c r="R246" i="8" s="1"/>
  <c r="W245" i="8"/>
  <c r="V245" i="8" s="1"/>
  <c r="U245" i="8"/>
  <c r="S245" i="8"/>
  <c r="R245" i="8" s="1"/>
  <c r="W244" i="8"/>
  <c r="V244" i="8" s="1"/>
  <c r="U244" i="8"/>
  <c r="S244" i="8"/>
  <c r="R244" i="8" s="1"/>
  <c r="W243" i="8"/>
  <c r="V243" i="8" s="1"/>
  <c r="U243" i="8"/>
  <c r="S243" i="8"/>
  <c r="R243" i="8" s="1"/>
  <c r="W242" i="8"/>
  <c r="V242" i="8" s="1"/>
  <c r="U242" i="8"/>
  <c r="S242" i="8"/>
  <c r="R242" i="8" s="1"/>
  <c r="W241" i="8"/>
  <c r="V241" i="8" s="1"/>
  <c r="U241" i="8"/>
  <c r="S241" i="8"/>
  <c r="R241" i="8" s="1"/>
  <c r="W240" i="8"/>
  <c r="V240" i="8" s="1"/>
  <c r="U240" i="8"/>
  <c r="S240" i="8"/>
  <c r="R240" i="8" s="1"/>
  <c r="W239" i="8"/>
  <c r="V239" i="8" s="1"/>
  <c r="U239" i="8"/>
  <c r="S239" i="8"/>
  <c r="R239" i="8" s="1"/>
  <c r="W238" i="8"/>
  <c r="V238" i="8" s="1"/>
  <c r="U238" i="8"/>
  <c r="S238" i="8"/>
  <c r="R238" i="8" s="1"/>
  <c r="W237" i="8"/>
  <c r="V237" i="8" s="1"/>
  <c r="U237" i="8"/>
  <c r="S237" i="8"/>
  <c r="R237" i="8" s="1"/>
  <c r="W236" i="8"/>
  <c r="V236" i="8" s="1"/>
  <c r="U236" i="8"/>
  <c r="S236" i="8"/>
  <c r="R236" i="8" s="1"/>
  <c r="W235" i="8"/>
  <c r="V235" i="8" s="1"/>
  <c r="U235" i="8"/>
  <c r="S235" i="8"/>
  <c r="R235" i="8" s="1"/>
  <c r="W234" i="8"/>
  <c r="V234" i="8" s="1"/>
  <c r="U234" i="8"/>
  <c r="S234" i="8"/>
  <c r="R234" i="8" s="1"/>
  <c r="W233" i="8"/>
  <c r="V233" i="8" s="1"/>
  <c r="U233" i="8"/>
  <c r="S233" i="8"/>
  <c r="R233" i="8" s="1"/>
  <c r="W232" i="8"/>
  <c r="V232" i="8" s="1"/>
  <c r="U232" i="8"/>
  <c r="S232" i="8"/>
  <c r="R232" i="8" s="1"/>
  <c r="W231" i="8"/>
  <c r="V231" i="8" s="1"/>
  <c r="U231" i="8"/>
  <c r="S231" i="8"/>
  <c r="R231" i="8" s="1"/>
  <c r="W230" i="8"/>
  <c r="V230" i="8" s="1"/>
  <c r="U230" i="8"/>
  <c r="S230" i="8"/>
  <c r="R230" i="8" s="1"/>
  <c r="W229" i="8"/>
  <c r="V229" i="8" s="1"/>
  <c r="U229" i="8"/>
  <c r="S229" i="8"/>
  <c r="R229" i="8" s="1"/>
  <c r="W228" i="8"/>
  <c r="V228" i="8" s="1"/>
  <c r="U228" i="8"/>
  <c r="S228" i="8"/>
  <c r="R228" i="8" s="1"/>
  <c r="W227" i="8"/>
  <c r="V227" i="8" s="1"/>
  <c r="U227" i="8"/>
  <c r="S227" i="8"/>
  <c r="R227" i="8" s="1"/>
  <c r="W226" i="8"/>
  <c r="V226" i="8" s="1"/>
  <c r="U226" i="8"/>
  <c r="S226" i="8"/>
  <c r="R226" i="8" s="1"/>
  <c r="W225" i="8"/>
  <c r="V225" i="8" s="1"/>
  <c r="U225" i="8"/>
  <c r="S225" i="8"/>
  <c r="R225" i="8" s="1"/>
  <c r="W224" i="8"/>
  <c r="V224" i="8" s="1"/>
  <c r="U224" i="8"/>
  <c r="S224" i="8"/>
  <c r="R224" i="8" s="1"/>
  <c r="W223" i="8"/>
  <c r="V223" i="8" s="1"/>
  <c r="U223" i="8"/>
  <c r="S223" i="8"/>
  <c r="R223" i="8" s="1"/>
  <c r="W222" i="8"/>
  <c r="V222" i="8" s="1"/>
  <c r="U222" i="8"/>
  <c r="S222" i="8"/>
  <c r="R222" i="8" s="1"/>
  <c r="W221" i="8"/>
  <c r="V221" i="8" s="1"/>
  <c r="U221" i="8"/>
  <c r="S221" i="8"/>
  <c r="R221" i="8" s="1"/>
  <c r="W220" i="8"/>
  <c r="V220" i="8" s="1"/>
  <c r="U220" i="8"/>
  <c r="S220" i="8"/>
  <c r="R220" i="8" s="1"/>
  <c r="W219" i="8"/>
  <c r="V219" i="8" s="1"/>
  <c r="U219" i="8"/>
  <c r="S219" i="8"/>
  <c r="R219" i="8" s="1"/>
  <c r="W218" i="8"/>
  <c r="V218" i="8" s="1"/>
  <c r="U218" i="8"/>
  <c r="S218" i="8"/>
  <c r="R218" i="8" s="1"/>
  <c r="W217" i="8"/>
  <c r="V217" i="8" s="1"/>
  <c r="U217" i="8"/>
  <c r="S217" i="8"/>
  <c r="R217" i="8" s="1"/>
  <c r="W216" i="8"/>
  <c r="V216" i="8" s="1"/>
  <c r="U216" i="8"/>
  <c r="S216" i="8"/>
  <c r="R216" i="8" s="1"/>
  <c r="W215" i="8"/>
  <c r="V215" i="8" s="1"/>
  <c r="U215" i="8"/>
  <c r="S215" i="8"/>
  <c r="R215" i="8" s="1"/>
  <c r="W214" i="8"/>
  <c r="V214" i="8" s="1"/>
  <c r="U214" i="8"/>
  <c r="S214" i="8"/>
  <c r="R214" i="8" s="1"/>
  <c r="W213" i="8"/>
  <c r="V213" i="8" s="1"/>
  <c r="U213" i="8"/>
  <c r="S213" i="8"/>
  <c r="R213" i="8" s="1"/>
  <c r="W212" i="8"/>
  <c r="V212" i="8" s="1"/>
  <c r="U212" i="8"/>
  <c r="S212" i="8"/>
  <c r="R212" i="8" s="1"/>
  <c r="W211" i="8"/>
  <c r="V211" i="8" s="1"/>
  <c r="U211" i="8"/>
  <c r="S211" i="8"/>
  <c r="R211" i="8" s="1"/>
  <c r="W210" i="8"/>
  <c r="V210" i="8" s="1"/>
  <c r="U210" i="8"/>
  <c r="S210" i="8"/>
  <c r="R210" i="8" s="1"/>
  <c r="W209" i="8"/>
  <c r="V209" i="8" s="1"/>
  <c r="U209" i="8"/>
  <c r="S209" i="8"/>
  <c r="R209" i="8" s="1"/>
  <c r="W208" i="8"/>
  <c r="V208" i="8" s="1"/>
  <c r="U208" i="8"/>
  <c r="S208" i="8"/>
  <c r="R208" i="8" s="1"/>
  <c r="W207" i="8"/>
  <c r="V207" i="8" s="1"/>
  <c r="U207" i="8"/>
  <c r="S207" i="8"/>
  <c r="R207" i="8" s="1"/>
  <c r="W206" i="8"/>
  <c r="V206" i="8" s="1"/>
  <c r="U206" i="8"/>
  <c r="S206" i="8"/>
  <c r="R206" i="8" s="1"/>
  <c r="W205" i="8"/>
  <c r="V205" i="8" s="1"/>
  <c r="U205" i="8"/>
  <c r="S205" i="8"/>
  <c r="R205" i="8" s="1"/>
  <c r="W204" i="8"/>
  <c r="V204" i="8" s="1"/>
  <c r="U204" i="8"/>
  <c r="S204" i="8"/>
  <c r="R204" i="8" s="1"/>
  <c r="W203" i="8"/>
  <c r="V203" i="8" s="1"/>
  <c r="U203" i="8"/>
  <c r="S203" i="8"/>
  <c r="R203" i="8" s="1"/>
  <c r="W202" i="8"/>
  <c r="V202" i="8" s="1"/>
  <c r="U202" i="8"/>
  <c r="S202" i="8"/>
  <c r="R202" i="8" s="1"/>
  <c r="W201" i="8"/>
  <c r="V201" i="8" s="1"/>
  <c r="U201" i="8"/>
  <c r="S201" i="8"/>
  <c r="R201" i="8" s="1"/>
  <c r="W200" i="8"/>
  <c r="V200" i="8" s="1"/>
  <c r="U200" i="8"/>
  <c r="S200" i="8"/>
  <c r="R200" i="8" s="1"/>
  <c r="W199" i="8"/>
  <c r="V199" i="8" s="1"/>
  <c r="U199" i="8"/>
  <c r="S199" i="8"/>
  <c r="R199" i="8" s="1"/>
  <c r="W198" i="8"/>
  <c r="V198" i="8" s="1"/>
  <c r="U198" i="8"/>
  <c r="S198" i="8"/>
  <c r="R198" i="8" s="1"/>
  <c r="W197" i="8"/>
  <c r="V197" i="8" s="1"/>
  <c r="U197" i="8"/>
  <c r="S197" i="8"/>
  <c r="R197" i="8" s="1"/>
  <c r="W196" i="8"/>
  <c r="V196" i="8" s="1"/>
  <c r="U196" i="8"/>
  <c r="S196" i="8"/>
  <c r="R196" i="8" s="1"/>
  <c r="W195" i="8"/>
  <c r="V195" i="8" s="1"/>
  <c r="U195" i="8"/>
  <c r="S195" i="8"/>
  <c r="R195" i="8" s="1"/>
  <c r="W194" i="8"/>
  <c r="V194" i="8" s="1"/>
  <c r="U194" i="8"/>
  <c r="S194" i="8"/>
  <c r="R194" i="8" s="1"/>
  <c r="W193" i="8"/>
  <c r="V193" i="8" s="1"/>
  <c r="U193" i="8"/>
  <c r="S193" i="8"/>
  <c r="R193" i="8" s="1"/>
  <c r="W192" i="8"/>
  <c r="V192" i="8" s="1"/>
  <c r="U192" i="8"/>
  <c r="S192" i="8"/>
  <c r="R192" i="8" s="1"/>
  <c r="W191" i="8"/>
  <c r="V191" i="8" s="1"/>
  <c r="U191" i="8"/>
  <c r="S191" i="8"/>
  <c r="R191" i="8" s="1"/>
  <c r="W190" i="8"/>
  <c r="V190" i="8" s="1"/>
  <c r="U190" i="8"/>
  <c r="S190" i="8"/>
  <c r="R190" i="8" s="1"/>
  <c r="W189" i="8"/>
  <c r="V189" i="8" s="1"/>
  <c r="U189" i="8"/>
  <c r="S189" i="8"/>
  <c r="R189" i="8" s="1"/>
  <c r="W188" i="8"/>
  <c r="V188" i="8" s="1"/>
  <c r="U188" i="8"/>
  <c r="S188" i="8"/>
  <c r="R188" i="8" s="1"/>
  <c r="W187" i="8"/>
  <c r="V187" i="8" s="1"/>
  <c r="U187" i="8"/>
  <c r="S187" i="8"/>
  <c r="R187" i="8" s="1"/>
  <c r="W186" i="8"/>
  <c r="V186" i="8" s="1"/>
  <c r="U186" i="8"/>
  <c r="S186" i="8"/>
  <c r="R186" i="8" s="1"/>
  <c r="W185" i="8"/>
  <c r="V185" i="8" s="1"/>
  <c r="U185" i="8"/>
  <c r="S185" i="8"/>
  <c r="R185" i="8" s="1"/>
  <c r="W184" i="8"/>
  <c r="V184" i="8" s="1"/>
  <c r="U184" i="8"/>
  <c r="S184" i="8"/>
  <c r="R184" i="8" s="1"/>
  <c r="W183" i="8"/>
  <c r="V183" i="8" s="1"/>
  <c r="U183" i="8"/>
  <c r="S183" i="8"/>
  <c r="R183" i="8" s="1"/>
  <c r="W182" i="8"/>
  <c r="V182" i="8" s="1"/>
  <c r="U182" i="8"/>
  <c r="S182" i="8"/>
  <c r="R182" i="8" s="1"/>
  <c r="W181" i="8"/>
  <c r="V181" i="8" s="1"/>
  <c r="U181" i="8"/>
  <c r="S181" i="8"/>
  <c r="R181" i="8" s="1"/>
  <c r="W180" i="8"/>
  <c r="V180" i="8" s="1"/>
  <c r="U180" i="8"/>
  <c r="S180" i="8"/>
  <c r="R180" i="8" s="1"/>
  <c r="W179" i="8"/>
  <c r="V179" i="8" s="1"/>
  <c r="U179" i="8"/>
  <c r="S179" i="8"/>
  <c r="R179" i="8" s="1"/>
  <c r="W178" i="8"/>
  <c r="V178" i="8" s="1"/>
  <c r="U178" i="8"/>
  <c r="S178" i="8"/>
  <c r="R178" i="8" s="1"/>
  <c r="W177" i="8"/>
  <c r="V177" i="8" s="1"/>
  <c r="U177" i="8"/>
  <c r="S177" i="8"/>
  <c r="R177" i="8" s="1"/>
  <c r="W176" i="8"/>
  <c r="V176" i="8" s="1"/>
  <c r="U176" i="8"/>
  <c r="S176" i="8"/>
  <c r="R176" i="8" s="1"/>
  <c r="W175" i="8"/>
  <c r="V175" i="8" s="1"/>
  <c r="U175" i="8"/>
  <c r="S175" i="8"/>
  <c r="R175" i="8" s="1"/>
  <c r="W174" i="8"/>
  <c r="V174" i="8" s="1"/>
  <c r="U174" i="8"/>
  <c r="S174" i="8"/>
  <c r="R174" i="8" s="1"/>
  <c r="W173" i="8"/>
  <c r="V173" i="8" s="1"/>
  <c r="U173" i="8"/>
  <c r="S173" i="8"/>
  <c r="R173" i="8" s="1"/>
  <c r="W172" i="8"/>
  <c r="V172" i="8" s="1"/>
  <c r="U172" i="8"/>
  <c r="S172" i="8"/>
  <c r="R172" i="8" s="1"/>
  <c r="W171" i="8"/>
  <c r="V171" i="8" s="1"/>
  <c r="U171" i="8"/>
  <c r="S171" i="8"/>
  <c r="R171" i="8" s="1"/>
  <c r="W170" i="8"/>
  <c r="V170" i="8" s="1"/>
  <c r="U170" i="8"/>
  <c r="S170" i="8"/>
  <c r="R170" i="8" s="1"/>
  <c r="W169" i="8"/>
  <c r="V169" i="8" s="1"/>
  <c r="U169" i="8"/>
  <c r="S169" i="8"/>
  <c r="R169" i="8" s="1"/>
  <c r="W168" i="8"/>
  <c r="V168" i="8" s="1"/>
  <c r="U168" i="8"/>
  <c r="S168" i="8"/>
  <c r="R168" i="8" s="1"/>
  <c r="W167" i="8"/>
  <c r="V167" i="8" s="1"/>
  <c r="U167" i="8"/>
  <c r="S167" i="8"/>
  <c r="R167" i="8" s="1"/>
  <c r="W166" i="8"/>
  <c r="V166" i="8" s="1"/>
  <c r="U166" i="8"/>
  <c r="S166" i="8"/>
  <c r="R166" i="8" s="1"/>
  <c r="W165" i="8"/>
  <c r="V165" i="8" s="1"/>
  <c r="U165" i="8"/>
  <c r="S165" i="8"/>
  <c r="R165" i="8" s="1"/>
  <c r="W164" i="8"/>
  <c r="V164" i="8" s="1"/>
  <c r="U164" i="8"/>
  <c r="S164" i="8"/>
  <c r="R164" i="8" s="1"/>
  <c r="W163" i="8"/>
  <c r="V163" i="8" s="1"/>
  <c r="U163" i="8"/>
  <c r="S163" i="8"/>
  <c r="R163" i="8" s="1"/>
  <c r="W162" i="8"/>
  <c r="V162" i="8" s="1"/>
  <c r="U162" i="8"/>
  <c r="S162" i="8"/>
  <c r="R162" i="8" s="1"/>
  <c r="W161" i="8"/>
  <c r="V161" i="8" s="1"/>
  <c r="U161" i="8"/>
  <c r="S161" i="8"/>
  <c r="R161" i="8" s="1"/>
  <c r="W160" i="8"/>
  <c r="V160" i="8" s="1"/>
  <c r="U160" i="8"/>
  <c r="S160" i="8"/>
  <c r="R160" i="8" s="1"/>
  <c r="W159" i="8"/>
  <c r="V159" i="8" s="1"/>
  <c r="U159" i="8"/>
  <c r="S159" i="8"/>
  <c r="R159" i="8" s="1"/>
  <c r="W158" i="8"/>
  <c r="V158" i="8" s="1"/>
  <c r="U158" i="8"/>
  <c r="S158" i="8"/>
  <c r="R158" i="8" s="1"/>
  <c r="W157" i="8"/>
  <c r="V157" i="8" s="1"/>
  <c r="U157" i="8"/>
  <c r="S157" i="8"/>
  <c r="R157" i="8" s="1"/>
  <c r="W156" i="8"/>
  <c r="V156" i="8" s="1"/>
  <c r="U156" i="8"/>
  <c r="S156" i="8"/>
  <c r="R156" i="8" s="1"/>
  <c r="W155" i="8"/>
  <c r="V155" i="8" s="1"/>
  <c r="U155" i="8"/>
  <c r="S155" i="8"/>
  <c r="R155" i="8" s="1"/>
  <c r="W154" i="8"/>
  <c r="V154" i="8" s="1"/>
  <c r="U154" i="8"/>
  <c r="S154" i="8"/>
  <c r="R154" i="8" s="1"/>
  <c r="W153" i="8"/>
  <c r="V153" i="8" s="1"/>
  <c r="U153" i="8"/>
  <c r="S153" i="8"/>
  <c r="R153" i="8" s="1"/>
  <c r="W152" i="8"/>
  <c r="V152" i="8" s="1"/>
  <c r="U152" i="8"/>
  <c r="S152" i="8"/>
  <c r="R152" i="8" s="1"/>
  <c r="W151" i="8"/>
  <c r="V151" i="8" s="1"/>
  <c r="U151" i="8"/>
  <c r="S151" i="8"/>
  <c r="R151" i="8" s="1"/>
  <c r="W150" i="8"/>
  <c r="V150" i="8" s="1"/>
  <c r="U150" i="8"/>
  <c r="S150" i="8"/>
  <c r="R150" i="8" s="1"/>
  <c r="W149" i="8"/>
  <c r="V149" i="8" s="1"/>
  <c r="U149" i="8"/>
  <c r="S149" i="8"/>
  <c r="R149" i="8" s="1"/>
  <c r="W148" i="8"/>
  <c r="V148" i="8" s="1"/>
  <c r="U148" i="8"/>
  <c r="S148" i="8"/>
  <c r="R148" i="8" s="1"/>
  <c r="W147" i="8"/>
  <c r="V147" i="8" s="1"/>
  <c r="U147" i="8"/>
  <c r="S147" i="8"/>
  <c r="R147" i="8" s="1"/>
  <c r="W146" i="8"/>
  <c r="V146" i="8" s="1"/>
  <c r="U146" i="8"/>
  <c r="S146" i="8"/>
  <c r="R146" i="8" s="1"/>
  <c r="W145" i="8"/>
  <c r="V145" i="8" s="1"/>
  <c r="U145" i="8"/>
  <c r="S145" i="8"/>
  <c r="R145" i="8" s="1"/>
  <c r="W144" i="8"/>
  <c r="V144" i="8" s="1"/>
  <c r="U144" i="8"/>
  <c r="S144" i="8"/>
  <c r="R144" i="8" s="1"/>
  <c r="W143" i="8"/>
  <c r="V143" i="8" s="1"/>
  <c r="U143" i="8"/>
  <c r="S143" i="8"/>
  <c r="R143" i="8" s="1"/>
  <c r="W142" i="8"/>
  <c r="V142" i="8" s="1"/>
  <c r="U142" i="8"/>
  <c r="S142" i="8"/>
  <c r="R142" i="8" s="1"/>
  <c r="W141" i="8"/>
  <c r="V141" i="8" s="1"/>
  <c r="U141" i="8"/>
  <c r="S141" i="8"/>
  <c r="R141" i="8" s="1"/>
  <c r="W140" i="8"/>
  <c r="V140" i="8" s="1"/>
  <c r="U140" i="8"/>
  <c r="S140" i="8"/>
  <c r="R140" i="8" s="1"/>
  <c r="W139" i="8"/>
  <c r="V139" i="8" s="1"/>
  <c r="U139" i="8"/>
  <c r="S139" i="8"/>
  <c r="R139" i="8" s="1"/>
  <c r="W138" i="8"/>
  <c r="V138" i="8" s="1"/>
  <c r="U138" i="8"/>
  <c r="S138" i="8"/>
  <c r="R138" i="8" s="1"/>
  <c r="W137" i="8"/>
  <c r="V137" i="8" s="1"/>
  <c r="U137" i="8"/>
  <c r="S137" i="8"/>
  <c r="R137" i="8" s="1"/>
  <c r="W136" i="8"/>
  <c r="V136" i="8" s="1"/>
  <c r="U136" i="8"/>
  <c r="S136" i="8"/>
  <c r="R136" i="8" s="1"/>
  <c r="W135" i="8"/>
  <c r="V135" i="8" s="1"/>
  <c r="U135" i="8"/>
  <c r="S135" i="8"/>
  <c r="R135" i="8" s="1"/>
  <c r="W134" i="8"/>
  <c r="V134" i="8" s="1"/>
  <c r="U134" i="8"/>
  <c r="S134" i="8"/>
  <c r="R134" i="8" s="1"/>
  <c r="W133" i="8"/>
  <c r="V133" i="8" s="1"/>
  <c r="U133" i="8"/>
  <c r="S133" i="8"/>
  <c r="R133" i="8" s="1"/>
  <c r="W132" i="8"/>
  <c r="V132" i="8" s="1"/>
  <c r="U132" i="8"/>
  <c r="S132" i="8"/>
  <c r="R132" i="8" s="1"/>
  <c r="W131" i="8"/>
  <c r="V131" i="8" s="1"/>
  <c r="U131" i="8"/>
  <c r="S131" i="8"/>
  <c r="R131" i="8" s="1"/>
  <c r="W130" i="8"/>
  <c r="V130" i="8" s="1"/>
  <c r="U130" i="8"/>
  <c r="S130" i="8"/>
  <c r="R130" i="8" s="1"/>
  <c r="W129" i="8"/>
  <c r="V129" i="8" s="1"/>
  <c r="U129" i="8"/>
  <c r="S129" i="8"/>
  <c r="R129" i="8" s="1"/>
  <c r="W128" i="8"/>
  <c r="V128" i="8" s="1"/>
  <c r="U128" i="8"/>
  <c r="S128" i="8"/>
  <c r="R128" i="8" s="1"/>
  <c r="W127" i="8"/>
  <c r="V127" i="8" s="1"/>
  <c r="U127" i="8"/>
  <c r="S127" i="8"/>
  <c r="R127" i="8" s="1"/>
  <c r="W126" i="8"/>
  <c r="V126" i="8" s="1"/>
  <c r="U126" i="8"/>
  <c r="S126" i="8"/>
  <c r="R126" i="8" s="1"/>
  <c r="W125" i="8"/>
  <c r="V125" i="8" s="1"/>
  <c r="U125" i="8"/>
  <c r="S125" i="8"/>
  <c r="R125" i="8" s="1"/>
  <c r="W124" i="8"/>
  <c r="V124" i="8" s="1"/>
  <c r="U124" i="8"/>
  <c r="S124" i="8"/>
  <c r="R124" i="8" s="1"/>
  <c r="W123" i="8"/>
  <c r="V123" i="8" s="1"/>
  <c r="U123" i="8"/>
  <c r="S123" i="8"/>
  <c r="R123" i="8" s="1"/>
  <c r="W122" i="8"/>
  <c r="V122" i="8" s="1"/>
  <c r="U122" i="8"/>
  <c r="S122" i="8"/>
  <c r="R122" i="8" s="1"/>
  <c r="W121" i="8"/>
  <c r="V121" i="8" s="1"/>
  <c r="U121" i="8"/>
  <c r="S121" i="8"/>
  <c r="R121" i="8" s="1"/>
  <c r="W120" i="8"/>
  <c r="V120" i="8" s="1"/>
  <c r="U120" i="8"/>
  <c r="S120" i="8"/>
  <c r="R120" i="8" s="1"/>
  <c r="W119" i="8"/>
  <c r="V119" i="8" s="1"/>
  <c r="U119" i="8"/>
  <c r="S119" i="8"/>
  <c r="R119" i="8" s="1"/>
  <c r="W118" i="8"/>
  <c r="V118" i="8" s="1"/>
  <c r="U118" i="8"/>
  <c r="S118" i="8"/>
  <c r="R118" i="8" s="1"/>
  <c r="W117" i="8"/>
  <c r="V117" i="8" s="1"/>
  <c r="U117" i="8"/>
  <c r="S117" i="8"/>
  <c r="R117" i="8" s="1"/>
  <c r="W116" i="8"/>
  <c r="V116" i="8" s="1"/>
  <c r="U116" i="8"/>
  <c r="S116" i="8"/>
  <c r="R116" i="8" s="1"/>
  <c r="W115" i="8"/>
  <c r="V115" i="8" s="1"/>
  <c r="U115" i="8"/>
  <c r="S115" i="8"/>
  <c r="R115" i="8" s="1"/>
  <c r="W114" i="8"/>
  <c r="V114" i="8" s="1"/>
  <c r="U114" i="8"/>
  <c r="S114" i="8"/>
  <c r="R114" i="8" s="1"/>
  <c r="W113" i="8"/>
  <c r="V113" i="8" s="1"/>
  <c r="U113" i="8"/>
  <c r="S113" i="8"/>
  <c r="R113" i="8" s="1"/>
  <c r="W112" i="8"/>
  <c r="V112" i="8" s="1"/>
  <c r="U112" i="8"/>
  <c r="S112" i="8"/>
  <c r="R112" i="8" s="1"/>
  <c r="W111" i="8"/>
  <c r="V111" i="8" s="1"/>
  <c r="U111" i="8"/>
  <c r="S111" i="8"/>
  <c r="R111" i="8" s="1"/>
  <c r="W110" i="8"/>
  <c r="V110" i="8" s="1"/>
  <c r="U110" i="8"/>
  <c r="S110" i="8"/>
  <c r="R110" i="8" s="1"/>
  <c r="W109" i="8"/>
  <c r="V109" i="8" s="1"/>
  <c r="U109" i="8"/>
  <c r="S109" i="8"/>
  <c r="R109" i="8" s="1"/>
  <c r="W108" i="8"/>
  <c r="V108" i="8" s="1"/>
  <c r="U108" i="8"/>
  <c r="S108" i="8"/>
  <c r="R108" i="8" s="1"/>
  <c r="W107" i="8"/>
  <c r="V107" i="8" s="1"/>
  <c r="U107" i="8"/>
  <c r="S107" i="8"/>
  <c r="R107" i="8" s="1"/>
  <c r="W106" i="8"/>
  <c r="V106" i="8" s="1"/>
  <c r="U106" i="8"/>
  <c r="S106" i="8"/>
  <c r="R106" i="8" s="1"/>
  <c r="W105" i="8"/>
  <c r="V105" i="8" s="1"/>
  <c r="U105" i="8"/>
  <c r="S105" i="8"/>
  <c r="R105" i="8" s="1"/>
  <c r="W104" i="8"/>
  <c r="V104" i="8" s="1"/>
  <c r="U104" i="8"/>
  <c r="S104" i="8"/>
  <c r="R104" i="8" s="1"/>
  <c r="W103" i="8"/>
  <c r="V103" i="8" s="1"/>
  <c r="U103" i="8"/>
  <c r="S103" i="8"/>
  <c r="R103" i="8" s="1"/>
  <c r="W102" i="8"/>
  <c r="V102" i="8" s="1"/>
  <c r="U102" i="8"/>
  <c r="S102" i="8"/>
  <c r="R102" i="8" s="1"/>
  <c r="W101" i="8"/>
  <c r="V101" i="8" s="1"/>
  <c r="U101" i="8"/>
  <c r="S101" i="8"/>
  <c r="R101" i="8" s="1"/>
  <c r="W100" i="8"/>
  <c r="V100" i="8" s="1"/>
  <c r="U100" i="8"/>
  <c r="S100" i="8"/>
  <c r="R100" i="8" s="1"/>
  <c r="W99" i="8"/>
  <c r="V99" i="8" s="1"/>
  <c r="U99" i="8"/>
  <c r="S99" i="8"/>
  <c r="R99" i="8" s="1"/>
  <c r="W98" i="8"/>
  <c r="V98" i="8" s="1"/>
  <c r="U98" i="8"/>
  <c r="S98" i="8"/>
  <c r="R98" i="8" s="1"/>
  <c r="W97" i="8"/>
  <c r="V97" i="8" s="1"/>
  <c r="U97" i="8"/>
  <c r="S97" i="8"/>
  <c r="R97" i="8" s="1"/>
  <c r="W96" i="8"/>
  <c r="V96" i="8" s="1"/>
  <c r="U96" i="8"/>
  <c r="S96" i="8"/>
  <c r="R96" i="8" s="1"/>
  <c r="W95" i="8"/>
  <c r="V95" i="8" s="1"/>
  <c r="U95" i="8"/>
  <c r="S95" i="8"/>
  <c r="R95" i="8" s="1"/>
  <c r="W94" i="8"/>
  <c r="V94" i="8" s="1"/>
  <c r="U94" i="8"/>
  <c r="S94" i="8"/>
  <c r="R94" i="8" s="1"/>
  <c r="W93" i="8"/>
  <c r="V93" i="8" s="1"/>
  <c r="U93" i="8"/>
  <c r="S93" i="8"/>
  <c r="R93" i="8" s="1"/>
  <c r="W92" i="8"/>
  <c r="V92" i="8" s="1"/>
  <c r="U92" i="8"/>
  <c r="S92" i="8"/>
  <c r="R92" i="8" s="1"/>
  <c r="W91" i="8"/>
  <c r="V91" i="8" s="1"/>
  <c r="U91" i="8"/>
  <c r="S91" i="8"/>
  <c r="R91" i="8" s="1"/>
  <c r="W90" i="8"/>
  <c r="V90" i="8" s="1"/>
  <c r="U90" i="8"/>
  <c r="S90" i="8"/>
  <c r="R90" i="8" s="1"/>
  <c r="W89" i="8"/>
  <c r="V89" i="8" s="1"/>
  <c r="U89" i="8"/>
  <c r="S89" i="8"/>
  <c r="R89" i="8" s="1"/>
  <c r="W88" i="8"/>
  <c r="V88" i="8" s="1"/>
  <c r="U88" i="8"/>
  <c r="S88" i="8"/>
  <c r="R88" i="8" s="1"/>
  <c r="W87" i="8"/>
  <c r="V87" i="8" s="1"/>
  <c r="U87" i="8"/>
  <c r="S87" i="8"/>
  <c r="R87" i="8" s="1"/>
  <c r="W86" i="8"/>
  <c r="V86" i="8" s="1"/>
  <c r="U86" i="8"/>
  <c r="S86" i="8"/>
  <c r="R86" i="8" s="1"/>
  <c r="W85" i="8"/>
  <c r="V85" i="8" s="1"/>
  <c r="U85" i="8"/>
  <c r="S85" i="8"/>
  <c r="R85" i="8" s="1"/>
  <c r="W84" i="8"/>
  <c r="V84" i="8" s="1"/>
  <c r="U84" i="8"/>
  <c r="S84" i="8"/>
  <c r="R84" i="8" s="1"/>
  <c r="W83" i="8"/>
  <c r="V83" i="8" s="1"/>
  <c r="U83" i="8"/>
  <c r="S83" i="8"/>
  <c r="R83" i="8" s="1"/>
  <c r="W82" i="8"/>
  <c r="V82" i="8" s="1"/>
  <c r="U82" i="8"/>
  <c r="S82" i="8"/>
  <c r="R82" i="8" s="1"/>
  <c r="W81" i="8"/>
  <c r="V81" i="8" s="1"/>
  <c r="U81" i="8"/>
  <c r="S81" i="8"/>
  <c r="R81" i="8" s="1"/>
  <c r="W80" i="8"/>
  <c r="V80" i="8" s="1"/>
  <c r="U80" i="8"/>
  <c r="S80" i="8"/>
  <c r="R80" i="8" s="1"/>
  <c r="W79" i="8"/>
  <c r="V79" i="8" s="1"/>
  <c r="U79" i="8"/>
  <c r="S79" i="8"/>
  <c r="R79" i="8" s="1"/>
  <c r="W78" i="8"/>
  <c r="V78" i="8" s="1"/>
  <c r="U78" i="8"/>
  <c r="S78" i="8"/>
  <c r="R78" i="8" s="1"/>
  <c r="W77" i="8"/>
  <c r="V77" i="8" s="1"/>
  <c r="U77" i="8"/>
  <c r="S77" i="8"/>
  <c r="R77" i="8" s="1"/>
  <c r="W76" i="8"/>
  <c r="V76" i="8" s="1"/>
  <c r="U76" i="8"/>
  <c r="S76" i="8"/>
  <c r="R76" i="8" s="1"/>
  <c r="W75" i="8"/>
  <c r="V75" i="8" s="1"/>
  <c r="U75" i="8"/>
  <c r="S75" i="8"/>
  <c r="R75" i="8" s="1"/>
  <c r="W74" i="8"/>
  <c r="V74" i="8" s="1"/>
  <c r="U74" i="8"/>
  <c r="S74" i="8"/>
  <c r="R74" i="8" s="1"/>
  <c r="W73" i="8"/>
  <c r="V73" i="8" s="1"/>
  <c r="U73" i="8"/>
  <c r="S73" i="8"/>
  <c r="R73" i="8" s="1"/>
  <c r="W72" i="8"/>
  <c r="V72" i="8" s="1"/>
  <c r="U72" i="8"/>
  <c r="S72" i="8"/>
  <c r="R72" i="8" s="1"/>
  <c r="W71" i="8"/>
  <c r="V71" i="8" s="1"/>
  <c r="U71" i="8"/>
  <c r="S71" i="8"/>
  <c r="R71" i="8" s="1"/>
  <c r="W70" i="8"/>
  <c r="V70" i="8" s="1"/>
  <c r="U70" i="8"/>
  <c r="S70" i="8"/>
  <c r="R70" i="8" s="1"/>
  <c r="W69" i="8"/>
  <c r="V69" i="8" s="1"/>
  <c r="U69" i="8"/>
  <c r="S69" i="8"/>
  <c r="R69" i="8" s="1"/>
  <c r="W68" i="8"/>
  <c r="V68" i="8" s="1"/>
  <c r="U68" i="8"/>
  <c r="S68" i="8"/>
  <c r="R68" i="8" s="1"/>
  <c r="W67" i="8"/>
  <c r="V67" i="8" s="1"/>
  <c r="U67" i="8"/>
  <c r="S67" i="8"/>
  <c r="R67" i="8" s="1"/>
  <c r="W66" i="8"/>
  <c r="V66" i="8" s="1"/>
  <c r="U66" i="8"/>
  <c r="S66" i="8"/>
  <c r="R66" i="8" s="1"/>
  <c r="W65" i="8"/>
  <c r="V65" i="8" s="1"/>
  <c r="U65" i="8"/>
  <c r="S65" i="8"/>
  <c r="R65" i="8" s="1"/>
  <c r="W64" i="8"/>
  <c r="V64" i="8" s="1"/>
  <c r="U64" i="8"/>
  <c r="S64" i="8"/>
  <c r="R64" i="8" s="1"/>
  <c r="W63" i="8"/>
  <c r="V63" i="8" s="1"/>
  <c r="U63" i="8"/>
  <c r="S63" i="8"/>
  <c r="R63" i="8" s="1"/>
  <c r="W62" i="8"/>
  <c r="V62" i="8" s="1"/>
  <c r="U62" i="8"/>
  <c r="S62" i="8"/>
  <c r="R62" i="8" s="1"/>
  <c r="W61" i="8"/>
  <c r="V61" i="8" s="1"/>
  <c r="U61" i="8"/>
  <c r="S61" i="8"/>
  <c r="R61" i="8" s="1"/>
  <c r="W60" i="8"/>
  <c r="V60" i="8" s="1"/>
  <c r="U60" i="8"/>
  <c r="S60" i="8"/>
  <c r="R60" i="8" s="1"/>
  <c r="W59" i="8"/>
  <c r="V59" i="8" s="1"/>
  <c r="U59" i="8"/>
  <c r="S59" i="8"/>
  <c r="R59" i="8" s="1"/>
  <c r="W58" i="8"/>
  <c r="V58" i="8" s="1"/>
  <c r="U58" i="8"/>
  <c r="S58" i="8"/>
  <c r="R58" i="8" s="1"/>
  <c r="W57" i="8"/>
  <c r="V57" i="8" s="1"/>
  <c r="U57" i="8"/>
  <c r="S57" i="8"/>
  <c r="R57" i="8" s="1"/>
  <c r="W56" i="8"/>
  <c r="V56" i="8" s="1"/>
  <c r="U56" i="8"/>
  <c r="S56" i="8"/>
  <c r="R56" i="8" s="1"/>
  <c r="W55" i="8"/>
  <c r="V55" i="8" s="1"/>
  <c r="U55" i="8"/>
  <c r="S55" i="8"/>
  <c r="R55" i="8" s="1"/>
  <c r="W54" i="8"/>
  <c r="V54" i="8" s="1"/>
  <c r="U54" i="8"/>
  <c r="S54" i="8"/>
  <c r="R54" i="8" s="1"/>
  <c r="W53" i="8"/>
  <c r="V53" i="8" s="1"/>
  <c r="U53" i="8"/>
  <c r="S53" i="8"/>
  <c r="R53" i="8" s="1"/>
  <c r="W52" i="8"/>
  <c r="V52" i="8" s="1"/>
  <c r="U52" i="8"/>
  <c r="S52" i="8"/>
  <c r="R52" i="8" s="1"/>
  <c r="W51" i="8"/>
  <c r="V51" i="8" s="1"/>
  <c r="U51" i="8"/>
  <c r="S51" i="8"/>
  <c r="R51" i="8" s="1"/>
  <c r="W50" i="8"/>
  <c r="V50" i="8" s="1"/>
  <c r="U50" i="8"/>
  <c r="S50" i="8"/>
  <c r="R50" i="8" s="1"/>
  <c r="W49" i="8"/>
  <c r="V49" i="8" s="1"/>
  <c r="U49" i="8"/>
  <c r="S49" i="8"/>
  <c r="R49" i="8" s="1"/>
  <c r="W48" i="8"/>
  <c r="V48" i="8" s="1"/>
  <c r="U48" i="8"/>
  <c r="S48" i="8"/>
  <c r="R48" i="8" s="1"/>
  <c r="W47" i="8"/>
  <c r="V47" i="8" s="1"/>
  <c r="U47" i="8"/>
  <c r="S47" i="8"/>
  <c r="R47" i="8" s="1"/>
  <c r="W46" i="8"/>
  <c r="V46" i="8" s="1"/>
  <c r="U46" i="8"/>
  <c r="S46" i="8"/>
  <c r="R46" i="8" s="1"/>
  <c r="W45" i="8"/>
  <c r="V45" i="8" s="1"/>
  <c r="U45" i="8"/>
  <c r="S45" i="8"/>
  <c r="R45" i="8" s="1"/>
  <c r="W44" i="8"/>
  <c r="V44" i="8" s="1"/>
  <c r="U44" i="8"/>
  <c r="S44" i="8"/>
  <c r="R44" i="8" s="1"/>
  <c r="W43" i="8"/>
  <c r="V43" i="8" s="1"/>
  <c r="U43" i="8"/>
  <c r="S43" i="8"/>
  <c r="R43" i="8" s="1"/>
  <c r="W42" i="8"/>
  <c r="V42" i="8" s="1"/>
  <c r="U42" i="8"/>
  <c r="S42" i="8"/>
  <c r="R42" i="8" s="1"/>
  <c r="W41" i="8"/>
  <c r="V41" i="8" s="1"/>
  <c r="U41" i="8"/>
  <c r="S41" i="8"/>
  <c r="R41" i="8" s="1"/>
  <c r="W40" i="8"/>
  <c r="V40" i="8" s="1"/>
  <c r="U40" i="8"/>
  <c r="S40" i="8"/>
  <c r="R40" i="8" s="1"/>
  <c r="W39" i="8"/>
  <c r="V39" i="8" s="1"/>
  <c r="U39" i="8"/>
  <c r="S39" i="8"/>
  <c r="R39" i="8" s="1"/>
  <c r="W38" i="8"/>
  <c r="V38" i="8" s="1"/>
  <c r="U38" i="8"/>
  <c r="S38" i="8"/>
  <c r="R38" i="8" s="1"/>
  <c r="W37" i="8"/>
  <c r="V37" i="8" s="1"/>
  <c r="U37" i="8"/>
  <c r="S37" i="8"/>
  <c r="R37" i="8" s="1"/>
  <c r="W36" i="8"/>
  <c r="V36" i="8" s="1"/>
  <c r="U36" i="8"/>
  <c r="S36" i="8"/>
  <c r="R36" i="8" s="1"/>
  <c r="W35" i="8"/>
  <c r="V35" i="8" s="1"/>
  <c r="U35" i="8"/>
  <c r="S35" i="8"/>
  <c r="R35" i="8" s="1"/>
  <c r="W34" i="8"/>
  <c r="V34" i="8" s="1"/>
  <c r="U34" i="8"/>
  <c r="S34" i="8"/>
  <c r="R34" i="8" s="1"/>
  <c r="W33" i="8"/>
  <c r="V33" i="8" s="1"/>
  <c r="U33" i="8"/>
  <c r="S33" i="8"/>
  <c r="R33" i="8" s="1"/>
  <c r="W32" i="8"/>
  <c r="V32" i="8" s="1"/>
  <c r="U32" i="8"/>
  <c r="S32" i="8"/>
  <c r="R32" i="8" s="1"/>
  <c r="W31" i="8"/>
  <c r="V31" i="8" s="1"/>
  <c r="U31" i="8"/>
  <c r="S31" i="8"/>
  <c r="R31" i="8" s="1"/>
  <c r="W30" i="8"/>
  <c r="V30" i="8" s="1"/>
  <c r="U30" i="8"/>
  <c r="S30" i="8"/>
  <c r="R30" i="8" s="1"/>
  <c r="W29" i="8"/>
  <c r="V29" i="8" s="1"/>
  <c r="U29" i="8"/>
  <c r="S29" i="8"/>
  <c r="R29" i="8" s="1"/>
  <c r="W28" i="8"/>
  <c r="V28" i="8" s="1"/>
  <c r="U28" i="8"/>
  <c r="S28" i="8"/>
  <c r="R28" i="8" s="1"/>
  <c r="W27" i="8"/>
  <c r="V27" i="8" s="1"/>
  <c r="U27" i="8"/>
  <c r="S27" i="8"/>
  <c r="R27" i="8" s="1"/>
  <c r="W26" i="8"/>
  <c r="V26" i="8" s="1"/>
  <c r="U26" i="8"/>
  <c r="S26" i="8"/>
  <c r="R26" i="8" s="1"/>
  <c r="W25" i="8"/>
  <c r="V25" i="8" s="1"/>
  <c r="U25" i="8"/>
  <c r="S25" i="8"/>
  <c r="R25" i="8" s="1"/>
  <c r="W24" i="8"/>
  <c r="V24" i="8" s="1"/>
  <c r="U24" i="8"/>
  <c r="S24" i="8"/>
  <c r="R24" i="8" s="1"/>
  <c r="W23" i="8"/>
  <c r="V23" i="8" s="1"/>
  <c r="U23" i="8"/>
  <c r="S23" i="8"/>
  <c r="R23" i="8" s="1"/>
  <c r="W22" i="8"/>
  <c r="V22" i="8" s="1"/>
  <c r="U22" i="8"/>
  <c r="S22" i="8"/>
  <c r="R22" i="8" s="1"/>
  <c r="W21" i="8"/>
  <c r="V21" i="8" s="1"/>
  <c r="U21" i="8"/>
  <c r="S21" i="8"/>
  <c r="R21" i="8" s="1"/>
  <c r="W20" i="8"/>
  <c r="V20" i="8" s="1"/>
  <c r="U20" i="8"/>
  <c r="S20" i="8"/>
  <c r="R20" i="8" s="1"/>
  <c r="W19" i="8"/>
  <c r="V19" i="8" s="1"/>
  <c r="U19" i="8"/>
  <c r="S19" i="8"/>
  <c r="R19" i="8" s="1"/>
  <c r="W18" i="8"/>
  <c r="V18" i="8" s="1"/>
  <c r="U18" i="8"/>
  <c r="S18" i="8"/>
  <c r="R18" i="8" s="1"/>
  <c r="W17" i="8"/>
  <c r="V17" i="8" s="1"/>
  <c r="U17" i="8"/>
  <c r="S17" i="8"/>
  <c r="R17" i="8" s="1"/>
  <c r="W16" i="8"/>
  <c r="V16" i="8" s="1"/>
  <c r="U16" i="8"/>
  <c r="S16" i="8"/>
  <c r="R16" i="8" s="1"/>
  <c r="W15" i="8"/>
  <c r="V15" i="8" s="1"/>
  <c r="U15" i="8"/>
  <c r="S15" i="8"/>
  <c r="R15" i="8" s="1"/>
  <c r="W14" i="8"/>
  <c r="V14" i="8" s="1"/>
  <c r="U14" i="8"/>
  <c r="S14" i="8"/>
  <c r="R14" i="8" s="1"/>
  <c r="W13" i="8"/>
  <c r="V13" i="8" s="1"/>
  <c r="U13" i="8"/>
  <c r="S13" i="8"/>
  <c r="R13" i="8" s="1"/>
  <c r="W12" i="8"/>
  <c r="V12" i="8" s="1"/>
  <c r="U12" i="8"/>
  <c r="S12" i="8"/>
  <c r="R12" i="8" s="1"/>
  <c r="W11" i="8"/>
  <c r="V11" i="8" s="1"/>
  <c r="U11" i="8"/>
  <c r="S11" i="8"/>
  <c r="R11" i="8" s="1"/>
  <c r="W10" i="8"/>
  <c r="V10" i="8" s="1"/>
  <c r="U10" i="8"/>
  <c r="S10" i="8"/>
  <c r="R10" i="8" s="1"/>
  <c r="W9" i="8"/>
  <c r="V9" i="8" s="1"/>
  <c r="U9" i="8"/>
  <c r="S9" i="8"/>
  <c r="R9" i="8" s="1"/>
  <c r="X41" i="8" l="1"/>
  <c r="AQ41" i="8"/>
  <c r="X141" i="8"/>
  <c r="AQ141" i="8"/>
  <c r="X261" i="8"/>
  <c r="AQ261" i="8"/>
  <c r="X421" i="8"/>
  <c r="AQ421" i="8"/>
  <c r="X641" i="8"/>
  <c r="AQ641" i="8"/>
  <c r="X82" i="8"/>
  <c r="AQ82" i="8"/>
  <c r="X374" i="8"/>
  <c r="AQ374" i="8"/>
  <c r="X654" i="8"/>
  <c r="AQ654" i="8"/>
  <c r="X914" i="8"/>
  <c r="AQ914" i="8"/>
  <c r="X81" i="8"/>
  <c r="AQ81" i="8"/>
  <c r="X481" i="8"/>
  <c r="AQ481" i="8"/>
  <c r="X561" i="8"/>
  <c r="AQ561" i="8"/>
  <c r="X861" i="8"/>
  <c r="AQ861" i="8"/>
  <c r="X108" i="8"/>
  <c r="AQ108" i="8"/>
  <c r="X368" i="8"/>
  <c r="AQ368" i="8"/>
  <c r="X608" i="8"/>
  <c r="AQ608" i="8"/>
  <c r="X848" i="8"/>
  <c r="AQ848" i="8"/>
  <c r="X928" i="8"/>
  <c r="AQ928" i="8"/>
  <c r="X375" i="8"/>
  <c r="AQ375" i="8"/>
  <c r="X635" i="8"/>
  <c r="AQ635" i="8"/>
  <c r="X695" i="8"/>
  <c r="AQ695" i="8"/>
  <c r="X895" i="8"/>
  <c r="AQ895" i="8"/>
  <c r="X102" i="8"/>
  <c r="AQ102" i="8"/>
  <c r="X262" i="8"/>
  <c r="AQ262" i="8"/>
  <c r="X69" i="8"/>
  <c r="AQ69" i="8"/>
  <c r="X199" i="8"/>
  <c r="AQ199" i="8"/>
  <c r="X499" i="8"/>
  <c r="AQ499" i="8"/>
  <c r="X539" i="8"/>
  <c r="AQ539" i="8"/>
  <c r="X559" i="8"/>
  <c r="AQ559" i="8"/>
  <c r="X579" i="8"/>
  <c r="AQ579" i="8"/>
  <c r="X619" i="8"/>
  <c r="AQ619" i="8"/>
  <c r="X639" i="8"/>
  <c r="AQ639" i="8"/>
  <c r="X659" i="8"/>
  <c r="AQ659" i="8"/>
  <c r="X679" i="8"/>
  <c r="AQ679" i="8"/>
  <c r="X699" i="8"/>
  <c r="AQ699" i="8"/>
  <c r="X939" i="8"/>
  <c r="AQ939" i="8"/>
  <c r="X959" i="8"/>
  <c r="AQ959" i="8"/>
  <c r="X999" i="8"/>
  <c r="AQ999" i="8"/>
  <c r="X26" i="8"/>
  <c r="AQ26" i="8"/>
  <c r="X46" i="8"/>
  <c r="AQ46" i="8"/>
  <c r="X66" i="8"/>
  <c r="AQ66" i="8"/>
  <c r="X86" i="8"/>
  <c r="AQ86" i="8"/>
  <c r="X106" i="8"/>
  <c r="AQ106" i="8"/>
  <c r="X126" i="8"/>
  <c r="AQ126" i="8"/>
  <c r="X146" i="8"/>
  <c r="AQ146" i="8"/>
  <c r="X166" i="8"/>
  <c r="AQ166" i="8"/>
  <c r="X186" i="8"/>
  <c r="AQ186" i="8"/>
  <c r="X206" i="8"/>
  <c r="AQ206" i="8"/>
  <c r="X226" i="8"/>
  <c r="AQ226" i="8"/>
  <c r="X246" i="8"/>
  <c r="AQ246" i="8"/>
  <c r="X266" i="8"/>
  <c r="AQ266" i="8"/>
  <c r="X286" i="8"/>
  <c r="AQ286" i="8"/>
  <c r="X306" i="8"/>
  <c r="AQ306" i="8"/>
  <c r="X326" i="8"/>
  <c r="AQ326" i="8"/>
  <c r="X346" i="8"/>
  <c r="AQ346" i="8"/>
  <c r="X366" i="8"/>
  <c r="AQ366" i="8"/>
  <c r="X386" i="8"/>
  <c r="AQ386" i="8"/>
  <c r="X406" i="8"/>
  <c r="AQ406" i="8"/>
  <c r="X426" i="8"/>
  <c r="AQ426" i="8"/>
  <c r="X446" i="8"/>
  <c r="AQ446" i="8"/>
  <c r="X466" i="8"/>
  <c r="AQ466" i="8"/>
  <c r="X486" i="8"/>
  <c r="AQ486" i="8"/>
  <c r="X506" i="8"/>
  <c r="AQ506" i="8"/>
  <c r="X526" i="8"/>
  <c r="AQ526" i="8"/>
  <c r="X546" i="8"/>
  <c r="AQ546" i="8"/>
  <c r="X566" i="8"/>
  <c r="AQ566" i="8"/>
  <c r="X586" i="8"/>
  <c r="AQ586" i="8"/>
  <c r="X606" i="8"/>
  <c r="AQ606" i="8"/>
  <c r="X626" i="8"/>
  <c r="AQ626" i="8"/>
  <c r="X646" i="8"/>
  <c r="AQ646" i="8"/>
  <c r="X666" i="8"/>
  <c r="AQ666" i="8"/>
  <c r="X686" i="8"/>
  <c r="AQ686" i="8"/>
  <c r="X706" i="8"/>
  <c r="AQ706" i="8"/>
  <c r="X726" i="8"/>
  <c r="AQ726" i="8"/>
  <c r="X746" i="8"/>
  <c r="AQ746" i="8"/>
  <c r="X766" i="8"/>
  <c r="AQ766" i="8"/>
  <c r="X786" i="8"/>
  <c r="AQ786" i="8"/>
  <c r="X806" i="8"/>
  <c r="AQ806" i="8"/>
  <c r="X826" i="8"/>
  <c r="AQ826" i="8"/>
  <c r="X846" i="8"/>
  <c r="AQ846" i="8"/>
  <c r="X866" i="8"/>
  <c r="AQ866" i="8"/>
  <c r="X886" i="8"/>
  <c r="AQ886" i="8"/>
  <c r="X906" i="8"/>
  <c r="AQ906" i="8"/>
  <c r="X926" i="8"/>
  <c r="AQ926" i="8"/>
  <c r="X946" i="8"/>
  <c r="AQ946" i="8"/>
  <c r="X966" i="8"/>
  <c r="AQ966" i="8"/>
  <c r="X986" i="8"/>
  <c r="AQ986" i="8"/>
  <c r="X234" i="8"/>
  <c r="AQ234" i="8"/>
  <c r="X394" i="8"/>
  <c r="AQ394" i="8"/>
  <c r="X474" i="8"/>
  <c r="AQ474" i="8"/>
  <c r="X554" i="8"/>
  <c r="AQ554" i="8"/>
  <c r="X734" i="8"/>
  <c r="AQ734" i="8"/>
  <c r="X794" i="8"/>
  <c r="AQ794" i="8"/>
  <c r="X441" i="8"/>
  <c r="AQ441" i="8"/>
  <c r="X721" i="8"/>
  <c r="AQ721" i="8"/>
  <c r="X781" i="8"/>
  <c r="AQ781" i="8"/>
  <c r="X328" i="8"/>
  <c r="AQ328" i="8"/>
  <c r="X508" i="8"/>
  <c r="AQ508" i="8"/>
  <c r="X748" i="8"/>
  <c r="AQ748" i="8"/>
  <c r="X828" i="8"/>
  <c r="AQ828" i="8"/>
  <c r="X415" i="8"/>
  <c r="AQ415" i="8"/>
  <c r="X495" i="8"/>
  <c r="AQ495" i="8"/>
  <c r="X822" i="8"/>
  <c r="AQ822" i="8"/>
  <c r="X39" i="8"/>
  <c r="AQ39" i="8"/>
  <c r="X59" i="8"/>
  <c r="AQ59" i="8"/>
  <c r="X79" i="8"/>
  <c r="AQ79" i="8"/>
  <c r="X99" i="8"/>
  <c r="AQ99" i="8"/>
  <c r="X119" i="8"/>
  <c r="AQ119" i="8"/>
  <c r="X179" i="8"/>
  <c r="AQ179" i="8"/>
  <c r="X259" i="8"/>
  <c r="AQ259" i="8"/>
  <c r="X279" i="8"/>
  <c r="AQ279" i="8"/>
  <c r="X299" i="8"/>
  <c r="AQ299" i="8"/>
  <c r="X319" i="8"/>
  <c r="AQ319" i="8"/>
  <c r="X339" i="8"/>
  <c r="AQ339" i="8"/>
  <c r="X359" i="8"/>
  <c r="AQ359" i="8"/>
  <c r="X399" i="8"/>
  <c r="AQ399" i="8"/>
  <c r="X439" i="8"/>
  <c r="AQ439" i="8"/>
  <c r="X459" i="8"/>
  <c r="AQ459" i="8"/>
  <c r="X479" i="8"/>
  <c r="AQ479" i="8"/>
  <c r="X739" i="8"/>
  <c r="AQ739" i="8"/>
  <c r="X759" i="8"/>
  <c r="AQ759" i="8"/>
  <c r="X779" i="8"/>
  <c r="AQ779" i="8"/>
  <c r="X799" i="8"/>
  <c r="AQ799" i="8"/>
  <c r="X819" i="8"/>
  <c r="AQ819" i="8"/>
  <c r="X13" i="8"/>
  <c r="AQ13" i="8"/>
  <c r="X33" i="8"/>
  <c r="AQ33" i="8"/>
  <c r="X53" i="8"/>
  <c r="AQ53" i="8"/>
  <c r="X73" i="8"/>
  <c r="AQ73" i="8"/>
  <c r="X93" i="8"/>
  <c r="AQ93" i="8"/>
  <c r="X113" i="8"/>
  <c r="AQ113" i="8"/>
  <c r="X133" i="8"/>
  <c r="AQ133" i="8"/>
  <c r="X153" i="8"/>
  <c r="AQ153" i="8"/>
  <c r="X173" i="8"/>
  <c r="AQ173" i="8"/>
  <c r="X193" i="8"/>
  <c r="AQ193" i="8"/>
  <c r="X213" i="8"/>
  <c r="AQ213" i="8"/>
  <c r="X233" i="8"/>
  <c r="AQ233" i="8"/>
  <c r="X253" i="8"/>
  <c r="AQ253" i="8"/>
  <c r="X273" i="8"/>
  <c r="AQ273" i="8"/>
  <c r="X293" i="8"/>
  <c r="AQ293" i="8"/>
  <c r="X313" i="8"/>
  <c r="AQ313" i="8"/>
  <c r="X333" i="8"/>
  <c r="AQ333" i="8"/>
  <c r="X353" i="8"/>
  <c r="AQ353" i="8"/>
  <c r="X373" i="8"/>
  <c r="AQ373" i="8"/>
  <c r="X393" i="8"/>
  <c r="AQ393" i="8"/>
  <c r="X413" i="8"/>
  <c r="AQ413" i="8"/>
  <c r="X433" i="8"/>
  <c r="AQ433" i="8"/>
  <c r="X453" i="8"/>
  <c r="AQ453" i="8"/>
  <c r="X473" i="8"/>
  <c r="AQ473" i="8"/>
  <c r="X493" i="8"/>
  <c r="AQ493" i="8"/>
  <c r="X513" i="8"/>
  <c r="AQ513" i="8"/>
  <c r="X533" i="8"/>
  <c r="AQ533" i="8"/>
  <c r="X553" i="8"/>
  <c r="AQ553" i="8"/>
  <c r="X573" i="8"/>
  <c r="AQ573" i="8"/>
  <c r="X593" i="8"/>
  <c r="AQ593" i="8"/>
  <c r="X613" i="8"/>
  <c r="AQ613" i="8"/>
  <c r="X633" i="8"/>
  <c r="AQ633" i="8"/>
  <c r="X653" i="8"/>
  <c r="AQ653" i="8"/>
  <c r="X673" i="8"/>
  <c r="AQ673" i="8"/>
  <c r="X693" i="8"/>
  <c r="AQ693" i="8"/>
  <c r="X713" i="8"/>
  <c r="AQ713" i="8"/>
  <c r="X733" i="8"/>
  <c r="AQ733" i="8"/>
  <c r="X753" i="8"/>
  <c r="AQ753" i="8"/>
  <c r="X773" i="8"/>
  <c r="AQ773" i="8"/>
  <c r="X793" i="8"/>
  <c r="AQ793" i="8"/>
  <c r="X813" i="8"/>
  <c r="AQ813" i="8"/>
  <c r="X833" i="8"/>
  <c r="AQ833" i="8"/>
  <c r="X853" i="8"/>
  <c r="AQ853" i="8"/>
  <c r="X873" i="8"/>
  <c r="AQ873" i="8"/>
  <c r="X893" i="8"/>
  <c r="AQ893" i="8"/>
  <c r="X913" i="8"/>
  <c r="AQ913" i="8"/>
  <c r="X933" i="8"/>
  <c r="AQ933" i="8"/>
  <c r="X953" i="8"/>
  <c r="AQ953" i="8"/>
  <c r="X973" i="8"/>
  <c r="AQ973" i="8"/>
  <c r="X993" i="8"/>
  <c r="AQ993" i="8"/>
  <c r="X334" i="8"/>
  <c r="AQ334" i="8"/>
  <c r="X534" i="8"/>
  <c r="AQ534" i="8"/>
  <c r="X594" i="8"/>
  <c r="AQ594" i="8"/>
  <c r="X714" i="8"/>
  <c r="AQ714" i="8"/>
  <c r="X834" i="8"/>
  <c r="AQ834" i="8"/>
  <c r="X401" i="8"/>
  <c r="AQ401" i="8"/>
  <c r="X581" i="8"/>
  <c r="AQ581" i="8"/>
  <c r="X48" i="8"/>
  <c r="AQ48" i="8"/>
  <c r="X128" i="8"/>
  <c r="AQ128" i="8"/>
  <c r="X228" i="8"/>
  <c r="AQ228" i="8"/>
  <c r="X55" i="8"/>
  <c r="AQ55" i="8"/>
  <c r="X435" i="8"/>
  <c r="AQ435" i="8"/>
  <c r="X122" i="8"/>
  <c r="AQ122" i="8"/>
  <c r="X602" i="8"/>
  <c r="AQ602" i="8"/>
  <c r="X139" i="8"/>
  <c r="AQ139" i="8"/>
  <c r="X419" i="8"/>
  <c r="AQ419" i="8"/>
  <c r="X839" i="8"/>
  <c r="AQ839" i="8"/>
  <c r="X859" i="8"/>
  <c r="AQ859" i="8"/>
  <c r="X899" i="8"/>
  <c r="AQ899" i="8"/>
  <c r="X919" i="8"/>
  <c r="AQ919" i="8"/>
  <c r="X979" i="8"/>
  <c r="AQ979" i="8"/>
  <c r="X20" i="8"/>
  <c r="AQ20" i="8"/>
  <c r="X40" i="8"/>
  <c r="AQ40" i="8"/>
  <c r="X60" i="8"/>
  <c r="AQ60" i="8"/>
  <c r="X80" i="8"/>
  <c r="AQ80" i="8"/>
  <c r="X100" i="8"/>
  <c r="AQ100" i="8"/>
  <c r="X120" i="8"/>
  <c r="AQ120" i="8"/>
  <c r="X140" i="8"/>
  <c r="AQ140" i="8"/>
  <c r="X160" i="8"/>
  <c r="AQ160" i="8"/>
  <c r="X180" i="8"/>
  <c r="AQ180" i="8"/>
  <c r="X200" i="8"/>
  <c r="AQ200" i="8"/>
  <c r="X220" i="8"/>
  <c r="AQ220" i="8"/>
  <c r="X240" i="8"/>
  <c r="AQ240" i="8"/>
  <c r="X260" i="8"/>
  <c r="AQ260" i="8"/>
  <c r="X280" i="8"/>
  <c r="AQ280" i="8"/>
  <c r="X300" i="8"/>
  <c r="AQ300" i="8"/>
  <c r="X320" i="8"/>
  <c r="AQ320" i="8"/>
  <c r="X340" i="8"/>
  <c r="AQ340" i="8"/>
  <c r="X360" i="8"/>
  <c r="AQ360" i="8"/>
  <c r="X380" i="8"/>
  <c r="AQ380" i="8"/>
  <c r="X400" i="8"/>
  <c r="AQ400" i="8"/>
  <c r="X420" i="8"/>
  <c r="AQ420" i="8"/>
  <c r="X440" i="8"/>
  <c r="AQ440" i="8"/>
  <c r="X460" i="8"/>
  <c r="AQ460" i="8"/>
  <c r="X480" i="8"/>
  <c r="AQ480" i="8"/>
  <c r="X500" i="8"/>
  <c r="AQ500" i="8"/>
  <c r="X520" i="8"/>
  <c r="AQ520" i="8"/>
  <c r="X540" i="8"/>
  <c r="AQ540" i="8"/>
  <c r="X560" i="8"/>
  <c r="AQ560" i="8"/>
  <c r="X580" i="8"/>
  <c r="AQ580" i="8"/>
  <c r="X600" i="8"/>
  <c r="AQ600" i="8"/>
  <c r="X620" i="8"/>
  <c r="AQ620" i="8"/>
  <c r="X640" i="8"/>
  <c r="AQ640" i="8"/>
  <c r="X660" i="8"/>
  <c r="AQ660" i="8"/>
  <c r="X680" i="8"/>
  <c r="AQ680" i="8"/>
  <c r="X700" i="8"/>
  <c r="AQ700" i="8"/>
  <c r="X720" i="8"/>
  <c r="AQ720" i="8"/>
  <c r="X740" i="8"/>
  <c r="AQ740" i="8"/>
  <c r="X760" i="8"/>
  <c r="AQ760" i="8"/>
  <c r="X780" i="8"/>
  <c r="AQ780" i="8"/>
  <c r="X800" i="8"/>
  <c r="AQ800" i="8"/>
  <c r="X820" i="8"/>
  <c r="AQ820" i="8"/>
  <c r="X840" i="8"/>
  <c r="AQ840" i="8"/>
  <c r="X860" i="8"/>
  <c r="AQ860" i="8"/>
  <c r="X880" i="8"/>
  <c r="AQ880" i="8"/>
  <c r="X900" i="8"/>
  <c r="AQ900" i="8"/>
  <c r="X920" i="8"/>
  <c r="AQ920" i="8"/>
  <c r="X940" i="8"/>
  <c r="AQ940" i="8"/>
  <c r="X960" i="8"/>
  <c r="AQ960" i="8"/>
  <c r="X980" i="8"/>
  <c r="AQ980" i="8"/>
  <c r="X1000" i="8"/>
  <c r="AQ1000" i="8"/>
  <c r="X54" i="8"/>
  <c r="AQ54" i="8"/>
  <c r="X254" i="8"/>
  <c r="AQ254" i="8"/>
  <c r="X694" i="8"/>
  <c r="AQ694" i="8"/>
  <c r="X874" i="8"/>
  <c r="AQ874" i="8"/>
  <c r="X28" i="8"/>
  <c r="AQ28" i="8"/>
  <c r="X448" i="8"/>
  <c r="AQ448" i="8"/>
  <c r="X488" i="8"/>
  <c r="AQ488" i="8"/>
  <c r="X528" i="8"/>
  <c r="AQ528" i="8"/>
  <c r="X588" i="8"/>
  <c r="AQ588" i="8"/>
  <c r="X648" i="8"/>
  <c r="AQ648" i="8"/>
  <c r="X708" i="8"/>
  <c r="AQ708" i="8"/>
  <c r="X988" i="8"/>
  <c r="AQ988" i="8"/>
  <c r="X555" i="8"/>
  <c r="AQ555" i="8"/>
  <c r="X615" i="8"/>
  <c r="AQ615" i="8"/>
  <c r="X715" i="8"/>
  <c r="AQ715" i="8"/>
  <c r="X775" i="8"/>
  <c r="AQ775" i="8"/>
  <c r="X915" i="8"/>
  <c r="AQ915" i="8"/>
  <c r="X62" i="8"/>
  <c r="AQ62" i="8"/>
  <c r="X142" i="8"/>
  <c r="AQ142" i="8"/>
  <c r="X222" i="8"/>
  <c r="AQ222" i="8"/>
  <c r="X282" i="8"/>
  <c r="AQ282" i="8"/>
  <c r="X402" i="8"/>
  <c r="AQ402" i="8"/>
  <c r="X462" i="8"/>
  <c r="AQ462" i="8"/>
  <c r="X522" i="8"/>
  <c r="AQ522" i="8"/>
  <c r="X782" i="8"/>
  <c r="AQ782" i="8"/>
  <c r="X19" i="8"/>
  <c r="AQ19" i="8"/>
  <c r="X159" i="8"/>
  <c r="AQ159" i="8"/>
  <c r="X219" i="8"/>
  <c r="AQ219" i="8"/>
  <c r="X239" i="8"/>
  <c r="AQ239" i="8"/>
  <c r="X379" i="8"/>
  <c r="AQ379" i="8"/>
  <c r="X519" i="8"/>
  <c r="AQ519" i="8"/>
  <c r="X599" i="8"/>
  <c r="AQ599" i="8"/>
  <c r="X719" i="8"/>
  <c r="AQ719" i="8"/>
  <c r="X879" i="8"/>
  <c r="AQ879" i="8"/>
  <c r="X27" i="8"/>
  <c r="AQ27" i="8"/>
  <c r="X47" i="8"/>
  <c r="AQ47" i="8"/>
  <c r="X67" i="8"/>
  <c r="AQ67" i="8"/>
  <c r="X87" i="8"/>
  <c r="AQ87" i="8"/>
  <c r="X107" i="8"/>
  <c r="AQ107" i="8"/>
  <c r="X127" i="8"/>
  <c r="AQ127" i="8"/>
  <c r="X147" i="8"/>
  <c r="AQ147" i="8"/>
  <c r="X167" i="8"/>
  <c r="AQ167" i="8"/>
  <c r="X187" i="8"/>
  <c r="AQ187" i="8"/>
  <c r="X207" i="8"/>
  <c r="AQ207" i="8"/>
  <c r="X227" i="8"/>
  <c r="AQ227" i="8"/>
  <c r="X247" i="8"/>
  <c r="AQ247" i="8"/>
  <c r="X267" i="8"/>
  <c r="AQ267" i="8"/>
  <c r="X287" i="8"/>
  <c r="AQ287" i="8"/>
  <c r="X307" i="8"/>
  <c r="AQ307" i="8"/>
  <c r="X327" i="8"/>
  <c r="AQ327" i="8"/>
  <c r="X347" i="8"/>
  <c r="AQ347" i="8"/>
  <c r="X367" i="8"/>
  <c r="AQ367" i="8"/>
  <c r="X387" i="8"/>
  <c r="AQ387" i="8"/>
  <c r="X407" i="8"/>
  <c r="AQ407" i="8"/>
  <c r="X427" i="8"/>
  <c r="AQ427" i="8"/>
  <c r="X447" i="8"/>
  <c r="AQ447" i="8"/>
  <c r="X467" i="8"/>
  <c r="AQ467" i="8"/>
  <c r="X487" i="8"/>
  <c r="AQ487" i="8"/>
  <c r="X507" i="8"/>
  <c r="AQ507" i="8"/>
  <c r="X527" i="8"/>
  <c r="AQ527" i="8"/>
  <c r="X547" i="8"/>
  <c r="AQ547" i="8"/>
  <c r="X567" i="8"/>
  <c r="AQ567" i="8"/>
  <c r="X587" i="8"/>
  <c r="AQ587" i="8"/>
  <c r="X607" i="8"/>
  <c r="AQ607" i="8"/>
  <c r="X627" i="8"/>
  <c r="AQ627" i="8"/>
  <c r="X647" i="8"/>
  <c r="AQ647" i="8"/>
  <c r="X667" i="8"/>
  <c r="AQ667" i="8"/>
  <c r="X687" i="8"/>
  <c r="AQ687" i="8"/>
  <c r="X707" i="8"/>
  <c r="AQ707" i="8"/>
  <c r="X727" i="8"/>
  <c r="AQ727" i="8"/>
  <c r="X747" i="8"/>
  <c r="AQ747" i="8"/>
  <c r="X767" i="8"/>
  <c r="AQ767" i="8"/>
  <c r="X787" i="8"/>
  <c r="AQ787" i="8"/>
  <c r="X807" i="8"/>
  <c r="AQ807" i="8"/>
  <c r="X827" i="8"/>
  <c r="AQ827" i="8"/>
  <c r="X847" i="8"/>
  <c r="AQ847" i="8"/>
  <c r="X867" i="8"/>
  <c r="AQ867" i="8"/>
  <c r="X887" i="8"/>
  <c r="AQ887" i="8"/>
  <c r="X907" i="8"/>
  <c r="AQ907" i="8"/>
  <c r="X927" i="8"/>
  <c r="AQ927" i="8"/>
  <c r="X947" i="8"/>
  <c r="AQ947" i="8"/>
  <c r="X967" i="8"/>
  <c r="AQ967" i="8"/>
  <c r="X987" i="8"/>
  <c r="AQ987" i="8"/>
  <c r="X34" i="8"/>
  <c r="AQ34" i="8"/>
  <c r="X214" i="8"/>
  <c r="AQ214" i="8"/>
  <c r="X314" i="8"/>
  <c r="AQ314" i="8"/>
  <c r="X854" i="8"/>
  <c r="AQ854" i="8"/>
  <c r="X894" i="8"/>
  <c r="AQ894" i="8"/>
  <c r="X301" i="8"/>
  <c r="AQ301" i="8"/>
  <c r="X381" i="8"/>
  <c r="AQ381" i="8"/>
  <c r="X541" i="8"/>
  <c r="AQ541" i="8"/>
  <c r="X601" i="8"/>
  <c r="AQ601" i="8"/>
  <c r="X681" i="8"/>
  <c r="AQ681" i="8"/>
  <c r="X921" i="8"/>
  <c r="AQ921" i="8"/>
  <c r="X408" i="8"/>
  <c r="AQ408" i="8"/>
  <c r="X468" i="8"/>
  <c r="AQ468" i="8"/>
  <c r="X808" i="8"/>
  <c r="AQ808" i="8"/>
  <c r="X868" i="8"/>
  <c r="AQ868" i="8"/>
  <c r="X908" i="8"/>
  <c r="AQ908" i="8"/>
  <c r="X155" i="8"/>
  <c r="AQ155" i="8"/>
  <c r="X255" i="8"/>
  <c r="AQ255" i="8"/>
  <c r="X675" i="8"/>
  <c r="AQ675" i="8"/>
  <c r="X735" i="8"/>
  <c r="AQ735" i="8"/>
  <c r="X795" i="8"/>
  <c r="AQ795" i="8"/>
  <c r="X875" i="8"/>
  <c r="AQ875" i="8"/>
  <c r="X429" i="8"/>
  <c r="AQ429" i="8"/>
  <c r="X449" i="8"/>
  <c r="AQ449" i="8"/>
  <c r="X469" i="8"/>
  <c r="AQ469" i="8"/>
  <c r="X569" i="8"/>
  <c r="AQ569" i="8"/>
  <c r="X589" i="8"/>
  <c r="AQ589" i="8"/>
  <c r="X629" i="8"/>
  <c r="AQ629" i="8"/>
  <c r="X649" i="8"/>
  <c r="AQ649" i="8"/>
  <c r="X669" i="8"/>
  <c r="AQ669" i="8"/>
  <c r="X689" i="8"/>
  <c r="AQ689" i="8"/>
  <c r="X709" i="8"/>
  <c r="AQ709" i="8"/>
  <c r="X729" i="8"/>
  <c r="AQ729" i="8"/>
  <c r="X769" i="8"/>
  <c r="AQ769" i="8"/>
  <c r="X789" i="8"/>
  <c r="AQ789" i="8"/>
  <c r="X809" i="8"/>
  <c r="AQ809" i="8"/>
  <c r="X829" i="8"/>
  <c r="AQ829" i="8"/>
  <c r="X849" i="8"/>
  <c r="AQ849" i="8"/>
  <c r="X869" i="8"/>
  <c r="AQ869" i="8"/>
  <c r="X889" i="8"/>
  <c r="AQ889" i="8"/>
  <c r="X909" i="8"/>
  <c r="AQ909" i="8"/>
  <c r="X929" i="8"/>
  <c r="AQ929" i="8"/>
  <c r="X949" i="8"/>
  <c r="AQ949" i="8"/>
  <c r="X969" i="8"/>
  <c r="AQ969" i="8"/>
  <c r="X989" i="8"/>
  <c r="AQ989" i="8"/>
  <c r="X16" i="8"/>
  <c r="AQ16" i="8"/>
  <c r="X36" i="8"/>
  <c r="AQ36" i="8"/>
  <c r="X56" i="8"/>
  <c r="AQ56" i="8"/>
  <c r="X76" i="8"/>
  <c r="AQ76" i="8"/>
  <c r="X96" i="8"/>
  <c r="AQ96" i="8"/>
  <c r="X116" i="8"/>
  <c r="AQ116" i="8"/>
  <c r="X136" i="8"/>
  <c r="AQ136" i="8"/>
  <c r="X156" i="8"/>
  <c r="AQ156" i="8"/>
  <c r="X176" i="8"/>
  <c r="AQ176" i="8"/>
  <c r="X196" i="8"/>
  <c r="AQ196" i="8"/>
  <c r="X216" i="8"/>
  <c r="AQ216" i="8"/>
  <c r="X236" i="8"/>
  <c r="AQ236" i="8"/>
  <c r="X256" i="8"/>
  <c r="AQ256" i="8"/>
  <c r="X276" i="8"/>
  <c r="AQ276" i="8"/>
  <c r="X296" i="8"/>
  <c r="AQ296" i="8"/>
  <c r="X316" i="8"/>
  <c r="AQ316" i="8"/>
  <c r="X336" i="8"/>
  <c r="AQ336" i="8"/>
  <c r="X356" i="8"/>
  <c r="AQ356" i="8"/>
  <c r="X376" i="8"/>
  <c r="AQ376" i="8"/>
  <c r="X396" i="8"/>
  <c r="AQ396" i="8"/>
  <c r="X416" i="8"/>
  <c r="AQ416" i="8"/>
  <c r="X436" i="8"/>
  <c r="AQ436" i="8"/>
  <c r="X456" i="8"/>
  <c r="AQ456" i="8"/>
  <c r="X476" i="8"/>
  <c r="AQ476" i="8"/>
  <c r="X496" i="8"/>
  <c r="AQ496" i="8"/>
  <c r="X516" i="8"/>
  <c r="AQ516" i="8"/>
  <c r="X536" i="8"/>
  <c r="AQ536" i="8"/>
  <c r="X556" i="8"/>
  <c r="AQ556" i="8"/>
  <c r="X576" i="8"/>
  <c r="AQ576" i="8"/>
  <c r="X596" i="8"/>
  <c r="AQ596" i="8"/>
  <c r="X616" i="8"/>
  <c r="AQ616" i="8"/>
  <c r="X636" i="8"/>
  <c r="AQ636" i="8"/>
  <c r="X656" i="8"/>
  <c r="AQ656" i="8"/>
  <c r="X676" i="8"/>
  <c r="AQ676" i="8"/>
  <c r="X696" i="8"/>
  <c r="AQ696" i="8"/>
  <c r="X716" i="8"/>
  <c r="AQ716" i="8"/>
  <c r="X736" i="8"/>
  <c r="AQ736" i="8"/>
  <c r="X756" i="8"/>
  <c r="AQ756" i="8"/>
  <c r="X776" i="8"/>
  <c r="AQ776" i="8"/>
  <c r="X796" i="8"/>
  <c r="AQ796" i="8"/>
  <c r="X816" i="8"/>
  <c r="AQ816" i="8"/>
  <c r="X836" i="8"/>
  <c r="AQ836" i="8"/>
  <c r="X856" i="8"/>
  <c r="AQ856" i="8"/>
  <c r="X876" i="8"/>
  <c r="AQ876" i="8"/>
  <c r="X896" i="8"/>
  <c r="AQ896" i="8"/>
  <c r="X916" i="8"/>
  <c r="AQ916" i="8"/>
  <c r="X936" i="8"/>
  <c r="AQ936" i="8"/>
  <c r="X956" i="8"/>
  <c r="AQ956" i="8"/>
  <c r="X976" i="8"/>
  <c r="AQ976" i="8"/>
  <c r="X996" i="8"/>
  <c r="AQ996" i="8"/>
  <c r="X74" i="8"/>
  <c r="AQ74" i="8"/>
  <c r="X274" i="8"/>
  <c r="AQ274" i="8"/>
  <c r="X354" i="8"/>
  <c r="AQ354" i="8"/>
  <c r="X414" i="8"/>
  <c r="AQ414" i="8"/>
  <c r="X454" i="8"/>
  <c r="AQ454" i="8"/>
  <c r="X634" i="8"/>
  <c r="AQ634" i="8"/>
  <c r="X21" i="8"/>
  <c r="AQ21" i="8"/>
  <c r="X221" i="8"/>
  <c r="AQ221" i="8"/>
  <c r="X341" i="8"/>
  <c r="AQ341" i="8"/>
  <c r="X361" i="8"/>
  <c r="AQ361" i="8"/>
  <c r="X461" i="8"/>
  <c r="AQ461" i="8"/>
  <c r="X501" i="8"/>
  <c r="AQ501" i="8"/>
  <c r="X661" i="8"/>
  <c r="AQ661" i="8"/>
  <c r="X741" i="8"/>
  <c r="AQ741" i="8"/>
  <c r="X628" i="8"/>
  <c r="AQ628" i="8"/>
  <c r="X75" i="8"/>
  <c r="AQ75" i="8"/>
  <c r="X195" i="8"/>
  <c r="AQ195" i="8"/>
  <c r="X235" i="8"/>
  <c r="AQ235" i="8"/>
  <c r="X355" i="8"/>
  <c r="AQ355" i="8"/>
  <c r="X395" i="8"/>
  <c r="AQ395" i="8"/>
  <c r="X475" i="8"/>
  <c r="AQ475" i="8"/>
  <c r="X42" i="8"/>
  <c r="AQ42" i="8"/>
  <c r="X342" i="8"/>
  <c r="AQ342" i="8"/>
  <c r="X422" i="8"/>
  <c r="AQ422" i="8"/>
  <c r="X622" i="8"/>
  <c r="AQ622" i="8"/>
  <c r="X682" i="8"/>
  <c r="AQ682" i="8"/>
  <c r="X109" i="8"/>
  <c r="AQ109" i="8"/>
  <c r="X189" i="8"/>
  <c r="AQ189" i="8"/>
  <c r="X249" i="8"/>
  <c r="AQ249" i="8"/>
  <c r="X749" i="8"/>
  <c r="AQ749" i="8"/>
  <c r="X63" i="8"/>
  <c r="AQ63" i="8"/>
  <c r="X143" i="8"/>
  <c r="AQ143" i="8"/>
  <c r="X223" i="8"/>
  <c r="AQ223" i="8"/>
  <c r="X403" i="8"/>
  <c r="AQ403" i="8"/>
  <c r="X443" i="8"/>
  <c r="AQ443" i="8"/>
  <c r="X563" i="8"/>
  <c r="AQ563" i="8"/>
  <c r="X783" i="8"/>
  <c r="AQ783" i="8"/>
  <c r="X30" i="8"/>
  <c r="AQ30" i="8"/>
  <c r="X310" i="8"/>
  <c r="AQ310" i="8"/>
  <c r="X350" i="8"/>
  <c r="AQ350" i="8"/>
  <c r="X550" i="8"/>
  <c r="AQ550" i="8"/>
  <c r="X710" i="8"/>
  <c r="AQ710" i="8"/>
  <c r="X750" i="8"/>
  <c r="AQ750" i="8"/>
  <c r="X770" i="8"/>
  <c r="AQ770" i="8"/>
  <c r="X810" i="8"/>
  <c r="AQ810" i="8"/>
  <c r="X830" i="8"/>
  <c r="AQ830" i="8"/>
  <c r="X850" i="8"/>
  <c r="AQ850" i="8"/>
  <c r="X870" i="8"/>
  <c r="AQ870" i="8"/>
  <c r="X910" i="8"/>
  <c r="AQ910" i="8"/>
  <c r="X930" i="8"/>
  <c r="AQ930" i="8"/>
  <c r="X950" i="8"/>
  <c r="AQ950" i="8"/>
  <c r="X970" i="8"/>
  <c r="AQ970" i="8"/>
  <c r="X990" i="8"/>
  <c r="AQ990" i="8"/>
  <c r="X17" i="8"/>
  <c r="AQ17" i="8"/>
  <c r="X37" i="8"/>
  <c r="AQ37" i="8"/>
  <c r="X57" i="8"/>
  <c r="AQ57" i="8"/>
  <c r="X77" i="8"/>
  <c r="AQ77" i="8"/>
  <c r="X97" i="8"/>
  <c r="AQ97" i="8"/>
  <c r="X117" i="8"/>
  <c r="AQ117" i="8"/>
  <c r="X137" i="8"/>
  <c r="AQ137" i="8"/>
  <c r="X157" i="8"/>
  <c r="AQ157" i="8"/>
  <c r="X177" i="8"/>
  <c r="AQ177" i="8"/>
  <c r="X197" i="8"/>
  <c r="AQ197" i="8"/>
  <c r="X217" i="8"/>
  <c r="AQ217" i="8"/>
  <c r="X237" i="8"/>
  <c r="AQ237" i="8"/>
  <c r="X257" i="8"/>
  <c r="AQ257" i="8"/>
  <c r="X277" i="8"/>
  <c r="AQ277" i="8"/>
  <c r="X297" i="8"/>
  <c r="AQ297" i="8"/>
  <c r="X317" i="8"/>
  <c r="AQ317" i="8"/>
  <c r="X337" i="8"/>
  <c r="AQ337" i="8"/>
  <c r="X357" i="8"/>
  <c r="AQ357" i="8"/>
  <c r="X377" i="8"/>
  <c r="AQ377" i="8"/>
  <c r="X397" i="8"/>
  <c r="AQ397" i="8"/>
  <c r="X417" i="8"/>
  <c r="AQ417" i="8"/>
  <c r="X437" i="8"/>
  <c r="AQ437" i="8"/>
  <c r="X457" i="8"/>
  <c r="AQ457" i="8"/>
  <c r="X477" i="8"/>
  <c r="AQ477" i="8"/>
  <c r="X497" i="8"/>
  <c r="AQ497" i="8"/>
  <c r="X517" i="8"/>
  <c r="AQ517" i="8"/>
  <c r="X537" i="8"/>
  <c r="AQ537" i="8"/>
  <c r="X557" i="8"/>
  <c r="AQ557" i="8"/>
  <c r="X577" i="8"/>
  <c r="AQ577" i="8"/>
  <c r="X597" i="8"/>
  <c r="AQ597" i="8"/>
  <c r="X617" i="8"/>
  <c r="AQ617" i="8"/>
  <c r="X637" i="8"/>
  <c r="AQ637" i="8"/>
  <c r="X657" i="8"/>
  <c r="AQ657" i="8"/>
  <c r="X677" i="8"/>
  <c r="AQ677" i="8"/>
  <c r="X697" i="8"/>
  <c r="AQ697" i="8"/>
  <c r="X717" i="8"/>
  <c r="AQ717" i="8"/>
  <c r="X737" i="8"/>
  <c r="AQ737" i="8"/>
  <c r="X757" i="8"/>
  <c r="AQ757" i="8"/>
  <c r="X777" i="8"/>
  <c r="AQ777" i="8"/>
  <c r="X797" i="8"/>
  <c r="AQ797" i="8"/>
  <c r="X817" i="8"/>
  <c r="AQ817" i="8"/>
  <c r="X837" i="8"/>
  <c r="AQ837" i="8"/>
  <c r="X857" i="8"/>
  <c r="AQ857" i="8"/>
  <c r="X877" i="8"/>
  <c r="AQ877" i="8"/>
  <c r="X897" i="8"/>
  <c r="AQ897" i="8"/>
  <c r="X917" i="8"/>
  <c r="AQ917" i="8"/>
  <c r="X937" i="8"/>
  <c r="AQ937" i="8"/>
  <c r="X957" i="8"/>
  <c r="AQ957" i="8"/>
  <c r="X977" i="8"/>
  <c r="AQ977" i="8"/>
  <c r="X997" i="8"/>
  <c r="AQ997" i="8"/>
  <c r="X114" i="8"/>
  <c r="AQ114" i="8"/>
  <c r="X154" i="8"/>
  <c r="AQ154" i="8"/>
  <c r="X194" i="8"/>
  <c r="AQ194" i="8"/>
  <c r="X294" i="8"/>
  <c r="AQ294" i="8"/>
  <c r="X514" i="8"/>
  <c r="AQ514" i="8"/>
  <c r="X61" i="8"/>
  <c r="AQ61" i="8"/>
  <c r="X101" i="8"/>
  <c r="AQ101" i="8"/>
  <c r="X161" i="8"/>
  <c r="AQ161" i="8"/>
  <c r="X181" i="8"/>
  <c r="AQ181" i="8"/>
  <c r="X201" i="8"/>
  <c r="AQ201" i="8"/>
  <c r="X241" i="8"/>
  <c r="AQ241" i="8"/>
  <c r="X281" i="8"/>
  <c r="AQ281" i="8"/>
  <c r="X321" i="8"/>
  <c r="AQ321" i="8"/>
  <c r="X521" i="8"/>
  <c r="AQ521" i="8"/>
  <c r="X621" i="8"/>
  <c r="AQ621" i="8"/>
  <c r="X761" i="8"/>
  <c r="AQ761" i="8"/>
  <c r="X148" i="8"/>
  <c r="AQ148" i="8"/>
  <c r="X268" i="8"/>
  <c r="AQ268" i="8"/>
  <c r="X428" i="8"/>
  <c r="AQ428" i="8"/>
  <c r="X568" i="8"/>
  <c r="AQ568" i="8"/>
  <c r="X135" i="8"/>
  <c r="AQ135" i="8"/>
  <c r="X455" i="8"/>
  <c r="AQ455" i="8"/>
  <c r="X595" i="8"/>
  <c r="AQ595" i="8"/>
  <c r="X855" i="8"/>
  <c r="AQ855" i="8"/>
  <c r="X162" i="8"/>
  <c r="AQ162" i="8"/>
  <c r="X362" i="8"/>
  <c r="AQ362" i="8"/>
  <c r="X442" i="8"/>
  <c r="AQ442" i="8"/>
  <c r="X542" i="8"/>
  <c r="AQ542" i="8"/>
  <c r="X662" i="8"/>
  <c r="AQ662" i="8"/>
  <c r="X29" i="8"/>
  <c r="AQ29" i="8"/>
  <c r="X129" i="8"/>
  <c r="AQ129" i="8"/>
  <c r="X149" i="8"/>
  <c r="AQ149" i="8"/>
  <c r="X169" i="8"/>
  <c r="AQ169" i="8"/>
  <c r="X229" i="8"/>
  <c r="AQ229" i="8"/>
  <c r="X269" i="8"/>
  <c r="AQ269" i="8"/>
  <c r="X329" i="8"/>
  <c r="AQ329" i="8"/>
  <c r="X369" i="8"/>
  <c r="AQ369" i="8"/>
  <c r="X103" i="8"/>
  <c r="AQ103" i="8"/>
  <c r="X183" i="8"/>
  <c r="AQ183" i="8"/>
  <c r="X263" i="8"/>
  <c r="AQ263" i="8"/>
  <c r="X303" i="8"/>
  <c r="AQ303" i="8"/>
  <c r="X343" i="8"/>
  <c r="AQ343" i="8"/>
  <c r="X643" i="8"/>
  <c r="AQ643" i="8"/>
  <c r="X763" i="8"/>
  <c r="AQ763" i="8"/>
  <c r="X903" i="8"/>
  <c r="AQ903" i="8"/>
  <c r="X90" i="8"/>
  <c r="AQ90" i="8"/>
  <c r="X130" i="8"/>
  <c r="AQ130" i="8"/>
  <c r="X170" i="8"/>
  <c r="AQ170" i="8"/>
  <c r="X370" i="8"/>
  <c r="AQ370" i="8"/>
  <c r="X450" i="8"/>
  <c r="AQ450" i="8"/>
  <c r="X530" i="8"/>
  <c r="AQ530" i="8"/>
  <c r="X650" i="8"/>
  <c r="AQ650" i="8"/>
  <c r="X24" i="8"/>
  <c r="AQ24" i="8"/>
  <c r="X44" i="8"/>
  <c r="AQ44" i="8"/>
  <c r="X64" i="8"/>
  <c r="AQ64" i="8"/>
  <c r="X84" i="8"/>
  <c r="AQ84" i="8"/>
  <c r="X104" i="8"/>
  <c r="AQ104" i="8"/>
  <c r="X124" i="8"/>
  <c r="AQ124" i="8"/>
  <c r="X144" i="8"/>
  <c r="AQ144" i="8"/>
  <c r="X164" i="8"/>
  <c r="AQ164" i="8"/>
  <c r="X184" i="8"/>
  <c r="AQ184" i="8"/>
  <c r="X204" i="8"/>
  <c r="AQ204" i="8"/>
  <c r="X224" i="8"/>
  <c r="AQ224" i="8"/>
  <c r="X244" i="8"/>
  <c r="AQ244" i="8"/>
  <c r="X264" i="8"/>
  <c r="AQ264" i="8"/>
  <c r="X284" i="8"/>
  <c r="AQ284" i="8"/>
  <c r="X304" i="8"/>
  <c r="AQ304" i="8"/>
  <c r="X324" i="8"/>
  <c r="AQ324" i="8"/>
  <c r="X344" i="8"/>
  <c r="AQ344" i="8"/>
  <c r="X364" i="8"/>
  <c r="AQ364" i="8"/>
  <c r="X384" i="8"/>
  <c r="AQ384" i="8"/>
  <c r="X404" i="8"/>
  <c r="AQ404" i="8"/>
  <c r="X424" i="8"/>
  <c r="AQ424" i="8"/>
  <c r="X444" i="8"/>
  <c r="AQ444" i="8"/>
  <c r="X464" i="8"/>
  <c r="AQ464" i="8"/>
  <c r="X484" i="8"/>
  <c r="AQ484" i="8"/>
  <c r="X504" i="8"/>
  <c r="AQ504" i="8"/>
  <c r="X524" i="8"/>
  <c r="AQ524" i="8"/>
  <c r="X544" i="8"/>
  <c r="AQ544" i="8"/>
  <c r="X564" i="8"/>
  <c r="AQ564" i="8"/>
  <c r="X584" i="8"/>
  <c r="AQ584" i="8"/>
  <c r="X604" i="8"/>
  <c r="AQ604" i="8"/>
  <c r="X624" i="8"/>
  <c r="AQ624" i="8"/>
  <c r="X644" i="8"/>
  <c r="AQ644" i="8"/>
  <c r="X664" i="8"/>
  <c r="AQ664" i="8"/>
  <c r="X684" i="8"/>
  <c r="AQ684" i="8"/>
  <c r="X704" i="8"/>
  <c r="AQ704" i="8"/>
  <c r="X724" i="8"/>
  <c r="AQ724" i="8"/>
  <c r="X744" i="8"/>
  <c r="AQ744" i="8"/>
  <c r="X764" i="8"/>
  <c r="AQ764" i="8"/>
  <c r="X784" i="8"/>
  <c r="AQ784" i="8"/>
  <c r="X804" i="8"/>
  <c r="AQ804" i="8"/>
  <c r="X824" i="8"/>
  <c r="AQ824" i="8"/>
  <c r="X844" i="8"/>
  <c r="AQ844" i="8"/>
  <c r="X864" i="8"/>
  <c r="AQ864" i="8"/>
  <c r="X884" i="8"/>
  <c r="AQ884" i="8"/>
  <c r="X904" i="8"/>
  <c r="AQ904" i="8"/>
  <c r="X924" i="8"/>
  <c r="AQ924" i="8"/>
  <c r="X944" i="8"/>
  <c r="AQ944" i="8"/>
  <c r="X964" i="8"/>
  <c r="AQ964" i="8"/>
  <c r="X984" i="8"/>
  <c r="AQ984" i="8"/>
  <c r="X14" i="8"/>
  <c r="AQ14" i="8"/>
  <c r="X94" i="8"/>
  <c r="AQ94" i="8"/>
  <c r="X134" i="8"/>
  <c r="AQ134" i="8"/>
  <c r="X174" i="8"/>
  <c r="AQ174" i="8"/>
  <c r="X434" i="8"/>
  <c r="AQ434" i="8"/>
  <c r="X494" i="8"/>
  <c r="AQ494" i="8"/>
  <c r="X674" i="8"/>
  <c r="AQ674" i="8"/>
  <c r="X814" i="8"/>
  <c r="AQ814" i="8"/>
  <c r="X248" i="8"/>
  <c r="AQ248" i="8"/>
  <c r="X348" i="8"/>
  <c r="AQ348" i="8"/>
  <c r="X548" i="8"/>
  <c r="AQ548" i="8"/>
  <c r="X95" i="8"/>
  <c r="AQ95" i="8"/>
  <c r="X295" i="8"/>
  <c r="AQ295" i="8"/>
  <c r="X575" i="8"/>
  <c r="AQ575" i="8"/>
  <c r="X835" i="8"/>
  <c r="AQ835" i="8"/>
  <c r="X49" i="8"/>
  <c r="AQ49" i="8"/>
  <c r="X23" i="8"/>
  <c r="AQ23" i="8"/>
  <c r="X283" i="8"/>
  <c r="AQ283" i="8"/>
  <c r="X323" i="8"/>
  <c r="AQ323" i="8"/>
  <c r="X463" i="8"/>
  <c r="AQ463" i="8"/>
  <c r="X603" i="8"/>
  <c r="AQ603" i="8"/>
  <c r="X703" i="8"/>
  <c r="AQ703" i="8"/>
  <c r="X883" i="8"/>
  <c r="AQ883" i="8"/>
  <c r="X70" i="8"/>
  <c r="AQ70" i="8"/>
  <c r="X110" i="8"/>
  <c r="AQ110" i="8"/>
  <c r="X150" i="8"/>
  <c r="AQ150" i="8"/>
  <c r="X190" i="8"/>
  <c r="AQ190" i="8"/>
  <c r="X270" i="8"/>
  <c r="AQ270" i="8"/>
  <c r="X410" i="8"/>
  <c r="AQ410" i="8"/>
  <c r="X470" i="8"/>
  <c r="AQ470" i="8"/>
  <c r="X510" i="8"/>
  <c r="AQ510" i="8"/>
  <c r="X590" i="8"/>
  <c r="AQ590" i="8"/>
  <c r="X890" i="8"/>
  <c r="AQ890" i="8"/>
  <c r="X71" i="8"/>
  <c r="AQ71" i="8"/>
  <c r="X91" i="8"/>
  <c r="AQ91" i="8"/>
  <c r="X111" i="8"/>
  <c r="AQ111" i="8"/>
  <c r="X131" i="8"/>
  <c r="AQ131" i="8"/>
  <c r="X151" i="8"/>
  <c r="AQ151" i="8"/>
  <c r="X171" i="8"/>
  <c r="AQ171" i="8"/>
  <c r="X191" i="8"/>
  <c r="AQ191" i="8"/>
  <c r="X211" i="8"/>
  <c r="AQ211" i="8"/>
  <c r="X231" i="8"/>
  <c r="AQ231" i="8"/>
  <c r="X251" i="8"/>
  <c r="AQ251" i="8"/>
  <c r="X271" i="8"/>
  <c r="AQ271" i="8"/>
  <c r="X291" i="8"/>
  <c r="AQ291" i="8"/>
  <c r="X311" i="8"/>
  <c r="AQ311" i="8"/>
  <c r="X331" i="8"/>
  <c r="AQ331" i="8"/>
  <c r="X351" i="8"/>
  <c r="AQ351" i="8"/>
  <c r="X371" i="8"/>
  <c r="AQ371" i="8"/>
  <c r="X391" i="8"/>
  <c r="AQ391" i="8"/>
  <c r="X411" i="8"/>
  <c r="AQ411" i="8"/>
  <c r="X431" i="8"/>
  <c r="AQ431" i="8"/>
  <c r="X451" i="8"/>
  <c r="AQ451" i="8"/>
  <c r="X471" i="8"/>
  <c r="AQ471" i="8"/>
  <c r="X491" i="8"/>
  <c r="AQ491" i="8"/>
  <c r="X511" i="8"/>
  <c r="AQ511" i="8"/>
  <c r="X531" i="8"/>
  <c r="AQ531" i="8"/>
  <c r="X551" i="8"/>
  <c r="AQ551" i="8"/>
  <c r="X571" i="8"/>
  <c r="AQ571" i="8"/>
  <c r="X591" i="8"/>
  <c r="AQ591" i="8"/>
  <c r="X611" i="8"/>
  <c r="AQ611" i="8"/>
  <c r="X631" i="8"/>
  <c r="AQ631" i="8"/>
  <c r="X651" i="8"/>
  <c r="AQ651" i="8"/>
  <c r="X671" i="8"/>
  <c r="AQ671" i="8"/>
  <c r="X691" i="8"/>
  <c r="AQ691" i="8"/>
  <c r="X711" i="8"/>
  <c r="AQ711" i="8"/>
  <c r="X731" i="8"/>
  <c r="AQ731" i="8"/>
  <c r="X751" i="8"/>
  <c r="AQ751" i="8"/>
  <c r="X771" i="8"/>
  <c r="AQ771" i="8"/>
  <c r="X791" i="8"/>
  <c r="AQ791" i="8"/>
  <c r="X811" i="8"/>
  <c r="AQ811" i="8"/>
  <c r="X831" i="8"/>
  <c r="AQ831" i="8"/>
  <c r="X851" i="8"/>
  <c r="AQ851" i="8"/>
  <c r="X871" i="8"/>
  <c r="AQ871" i="8"/>
  <c r="X891" i="8"/>
  <c r="AQ891" i="8"/>
  <c r="X911" i="8"/>
  <c r="AQ911" i="8"/>
  <c r="X931" i="8"/>
  <c r="AQ931" i="8"/>
  <c r="X951" i="8"/>
  <c r="AQ951" i="8"/>
  <c r="X971" i="8"/>
  <c r="AQ971" i="8"/>
  <c r="X991" i="8"/>
  <c r="AQ991" i="8"/>
  <c r="X574" i="8"/>
  <c r="AQ574" i="8"/>
  <c r="X614" i="8"/>
  <c r="AQ614" i="8"/>
  <c r="X754" i="8"/>
  <c r="AQ754" i="8"/>
  <c r="X774" i="8"/>
  <c r="AQ774" i="8"/>
  <c r="X934" i="8"/>
  <c r="AQ934" i="8"/>
  <c r="X954" i="8"/>
  <c r="AQ954" i="8"/>
  <c r="X974" i="8"/>
  <c r="AQ974" i="8"/>
  <c r="X994" i="8"/>
  <c r="AQ994" i="8"/>
  <c r="X121" i="8"/>
  <c r="AQ121" i="8"/>
  <c r="X701" i="8"/>
  <c r="AQ701" i="8"/>
  <c r="X801" i="8"/>
  <c r="AQ801" i="8"/>
  <c r="X821" i="8"/>
  <c r="AQ821" i="8"/>
  <c r="X841" i="8"/>
  <c r="AQ841" i="8"/>
  <c r="X881" i="8"/>
  <c r="AQ881" i="8"/>
  <c r="X901" i="8"/>
  <c r="AQ901" i="8"/>
  <c r="X941" i="8"/>
  <c r="AQ941" i="8"/>
  <c r="X961" i="8"/>
  <c r="AQ961" i="8"/>
  <c r="X981" i="8"/>
  <c r="AQ981" i="8"/>
  <c r="X68" i="8"/>
  <c r="AQ68" i="8"/>
  <c r="X88" i="8"/>
  <c r="AQ88" i="8"/>
  <c r="X168" i="8"/>
  <c r="AQ168" i="8"/>
  <c r="X188" i="8"/>
  <c r="AQ188" i="8"/>
  <c r="X208" i="8"/>
  <c r="AQ208" i="8"/>
  <c r="X288" i="8"/>
  <c r="AQ288" i="8"/>
  <c r="X308" i="8"/>
  <c r="AQ308" i="8"/>
  <c r="X388" i="8"/>
  <c r="AQ388" i="8"/>
  <c r="X668" i="8"/>
  <c r="AQ668" i="8"/>
  <c r="X688" i="8"/>
  <c r="AQ688" i="8"/>
  <c r="X728" i="8"/>
  <c r="AQ728" i="8"/>
  <c r="X768" i="8"/>
  <c r="AQ768" i="8"/>
  <c r="X788" i="8"/>
  <c r="AQ788" i="8"/>
  <c r="X888" i="8"/>
  <c r="AQ888" i="8"/>
  <c r="X948" i="8"/>
  <c r="AQ948" i="8"/>
  <c r="X968" i="8"/>
  <c r="AQ968" i="8"/>
  <c r="X15" i="8"/>
  <c r="AQ15" i="8"/>
  <c r="X35" i="8"/>
  <c r="AQ35" i="8"/>
  <c r="X115" i="8"/>
  <c r="AQ115" i="8"/>
  <c r="X175" i="8"/>
  <c r="AQ175" i="8"/>
  <c r="X215" i="8"/>
  <c r="AQ215" i="8"/>
  <c r="X275" i="8"/>
  <c r="AQ275" i="8"/>
  <c r="X315" i="8"/>
  <c r="AQ315" i="8"/>
  <c r="X335" i="8"/>
  <c r="AQ335" i="8"/>
  <c r="X515" i="8"/>
  <c r="AQ515" i="8"/>
  <c r="X535" i="8"/>
  <c r="AQ535" i="8"/>
  <c r="X655" i="8"/>
  <c r="AQ655" i="8"/>
  <c r="X755" i="8"/>
  <c r="AQ755" i="8"/>
  <c r="X815" i="8"/>
  <c r="AQ815" i="8"/>
  <c r="X935" i="8"/>
  <c r="AQ935" i="8"/>
  <c r="X955" i="8"/>
  <c r="AQ955" i="8"/>
  <c r="X975" i="8"/>
  <c r="AQ975" i="8"/>
  <c r="X995" i="8"/>
  <c r="AQ995" i="8"/>
  <c r="X22" i="8"/>
  <c r="AQ22" i="8"/>
  <c r="X182" i="8"/>
  <c r="AQ182" i="8"/>
  <c r="X202" i="8"/>
  <c r="AQ202" i="8"/>
  <c r="X242" i="8"/>
  <c r="AQ242" i="8"/>
  <c r="X302" i="8"/>
  <c r="AQ302" i="8"/>
  <c r="X322" i="8"/>
  <c r="AQ322" i="8"/>
  <c r="X382" i="8"/>
  <c r="AQ382" i="8"/>
  <c r="X482" i="8"/>
  <c r="AQ482" i="8"/>
  <c r="X502" i="8"/>
  <c r="AQ502" i="8"/>
  <c r="X562" i="8"/>
  <c r="AQ562" i="8"/>
  <c r="X582" i="8"/>
  <c r="AQ582" i="8"/>
  <c r="X642" i="8"/>
  <c r="AQ642" i="8"/>
  <c r="X702" i="8"/>
  <c r="AQ702" i="8"/>
  <c r="X722" i="8"/>
  <c r="AQ722" i="8"/>
  <c r="X742" i="8"/>
  <c r="AQ742" i="8"/>
  <c r="X762" i="8"/>
  <c r="AQ762" i="8"/>
  <c r="X802" i="8"/>
  <c r="AQ802" i="8"/>
  <c r="X842" i="8"/>
  <c r="AQ842" i="8"/>
  <c r="X862" i="8"/>
  <c r="AQ862" i="8"/>
  <c r="X882" i="8"/>
  <c r="AQ882" i="8"/>
  <c r="X902" i="8"/>
  <c r="AQ902" i="8"/>
  <c r="X922" i="8"/>
  <c r="AQ922" i="8"/>
  <c r="X942" i="8"/>
  <c r="AQ942" i="8"/>
  <c r="X962" i="8"/>
  <c r="AQ962" i="8"/>
  <c r="X982" i="8"/>
  <c r="AQ982" i="8"/>
  <c r="X89" i="8"/>
  <c r="AQ89" i="8"/>
  <c r="X209" i="8"/>
  <c r="AQ209" i="8"/>
  <c r="X289" i="8"/>
  <c r="AQ289" i="8"/>
  <c r="X409" i="8"/>
  <c r="AQ409" i="8"/>
  <c r="X489" i="8"/>
  <c r="AQ489" i="8"/>
  <c r="X509" i="8"/>
  <c r="AQ509" i="8"/>
  <c r="X529" i="8"/>
  <c r="AQ529" i="8"/>
  <c r="X549" i="8"/>
  <c r="AQ549" i="8"/>
  <c r="X609" i="8"/>
  <c r="AQ609" i="8"/>
  <c r="X123" i="8"/>
  <c r="AQ123" i="8"/>
  <c r="X163" i="8"/>
  <c r="AQ163" i="8"/>
  <c r="X363" i="8"/>
  <c r="AQ363" i="8"/>
  <c r="X483" i="8"/>
  <c r="AQ483" i="8"/>
  <c r="X523" i="8"/>
  <c r="AQ523" i="8"/>
  <c r="X663" i="8"/>
  <c r="AQ663" i="8"/>
  <c r="X723" i="8"/>
  <c r="AQ723" i="8"/>
  <c r="X823" i="8"/>
  <c r="AQ823" i="8"/>
  <c r="X863" i="8"/>
  <c r="AQ863" i="8"/>
  <c r="X923" i="8"/>
  <c r="AQ923" i="8"/>
  <c r="X943" i="8"/>
  <c r="AQ943" i="8"/>
  <c r="X963" i="8"/>
  <c r="AQ963" i="8"/>
  <c r="X290" i="8"/>
  <c r="AQ290" i="8"/>
  <c r="X330" i="8"/>
  <c r="AQ330" i="8"/>
  <c r="X390" i="8"/>
  <c r="AQ390" i="8"/>
  <c r="X11" i="8"/>
  <c r="AQ11" i="8"/>
  <c r="X18" i="8"/>
  <c r="AQ18" i="8"/>
  <c r="X78" i="8"/>
  <c r="AQ78" i="8"/>
  <c r="X118" i="8"/>
  <c r="AQ118" i="8"/>
  <c r="X138" i="8"/>
  <c r="AQ138" i="8"/>
  <c r="X158" i="8"/>
  <c r="AQ158" i="8"/>
  <c r="X178" i="8"/>
  <c r="AQ178" i="8"/>
  <c r="X238" i="8"/>
  <c r="AQ238" i="8"/>
  <c r="X258" i="8"/>
  <c r="AQ258" i="8"/>
  <c r="X278" i="8"/>
  <c r="AQ278" i="8"/>
  <c r="X298" i="8"/>
  <c r="AQ298" i="8"/>
  <c r="X318" i="8"/>
  <c r="AQ318" i="8"/>
  <c r="X338" i="8"/>
  <c r="AQ338" i="8"/>
  <c r="X358" i="8"/>
  <c r="AQ358" i="8"/>
  <c r="X378" i="8"/>
  <c r="AQ378" i="8"/>
  <c r="X398" i="8"/>
  <c r="AQ398" i="8"/>
  <c r="X418" i="8"/>
  <c r="AQ418" i="8"/>
  <c r="X438" i="8"/>
  <c r="AQ438" i="8"/>
  <c r="X458" i="8"/>
  <c r="AQ458" i="8"/>
  <c r="X478" i="8"/>
  <c r="AQ478" i="8"/>
  <c r="X498" i="8"/>
  <c r="AQ498" i="8"/>
  <c r="X518" i="8"/>
  <c r="AQ518" i="8"/>
  <c r="X538" i="8"/>
  <c r="AQ538" i="8"/>
  <c r="X558" i="8"/>
  <c r="AQ558" i="8"/>
  <c r="X578" i="8"/>
  <c r="AQ578" i="8"/>
  <c r="X598" i="8"/>
  <c r="AQ598" i="8"/>
  <c r="X618" i="8"/>
  <c r="AQ618" i="8"/>
  <c r="X638" i="8"/>
  <c r="AQ638" i="8"/>
  <c r="X658" i="8"/>
  <c r="AQ658" i="8"/>
  <c r="X678" i="8"/>
  <c r="AQ678" i="8"/>
  <c r="X698" i="8"/>
  <c r="AQ698" i="8"/>
  <c r="X718" i="8"/>
  <c r="AQ718" i="8"/>
  <c r="X738" i="8"/>
  <c r="AQ738" i="8"/>
  <c r="X758" i="8"/>
  <c r="AQ758" i="8"/>
  <c r="X778" i="8"/>
  <c r="AQ778" i="8"/>
  <c r="X798" i="8"/>
  <c r="AQ798" i="8"/>
  <c r="X818" i="8"/>
  <c r="AQ818" i="8"/>
  <c r="X838" i="8"/>
  <c r="AQ838" i="8"/>
  <c r="X858" i="8"/>
  <c r="AQ858" i="8"/>
  <c r="X878" i="8"/>
  <c r="AQ878" i="8"/>
  <c r="X898" i="8"/>
  <c r="AQ898" i="8"/>
  <c r="X918" i="8"/>
  <c r="AQ918" i="8"/>
  <c r="X938" i="8"/>
  <c r="AQ938" i="8"/>
  <c r="X958" i="8"/>
  <c r="AQ958" i="8"/>
  <c r="X978" i="8"/>
  <c r="AQ978" i="8"/>
  <c r="X998" i="8"/>
  <c r="AQ998" i="8"/>
  <c r="X309" i="8"/>
  <c r="AQ309" i="8"/>
  <c r="X423" i="8"/>
  <c r="AQ423" i="8"/>
  <c r="X503" i="8"/>
  <c r="AQ503" i="8"/>
  <c r="X543" i="8"/>
  <c r="AQ543" i="8"/>
  <c r="X743" i="8"/>
  <c r="AQ743" i="8"/>
  <c r="X843" i="8"/>
  <c r="AQ843" i="8"/>
  <c r="X983" i="8"/>
  <c r="AQ983" i="8"/>
  <c r="X50" i="8"/>
  <c r="AQ50" i="8"/>
  <c r="X210" i="8"/>
  <c r="AQ210" i="8"/>
  <c r="X250" i="8"/>
  <c r="AQ250" i="8"/>
  <c r="X490" i="8"/>
  <c r="AQ490" i="8"/>
  <c r="X570" i="8"/>
  <c r="AQ570" i="8"/>
  <c r="X630" i="8"/>
  <c r="AQ630" i="8"/>
  <c r="X670" i="8"/>
  <c r="AQ670" i="8"/>
  <c r="X730" i="8"/>
  <c r="AQ730" i="8"/>
  <c r="X790" i="8"/>
  <c r="AQ790" i="8"/>
  <c r="X38" i="8"/>
  <c r="AQ38" i="8"/>
  <c r="X198" i="8"/>
  <c r="AQ198" i="8"/>
  <c r="X218" i="8"/>
  <c r="AQ218" i="8"/>
  <c r="X25" i="8"/>
  <c r="AQ25" i="8"/>
  <c r="X45" i="8"/>
  <c r="AQ45" i="8"/>
  <c r="X65" i="8"/>
  <c r="AQ65" i="8"/>
  <c r="X85" i="8"/>
  <c r="AQ85" i="8"/>
  <c r="X105" i="8"/>
  <c r="AQ105" i="8"/>
  <c r="X125" i="8"/>
  <c r="AQ125" i="8"/>
  <c r="X145" i="8"/>
  <c r="AQ145" i="8"/>
  <c r="X165" i="8"/>
  <c r="AQ165" i="8"/>
  <c r="X185" i="8"/>
  <c r="AQ185" i="8"/>
  <c r="X205" i="8"/>
  <c r="AQ205" i="8"/>
  <c r="X225" i="8"/>
  <c r="AQ225" i="8"/>
  <c r="X245" i="8"/>
  <c r="AQ245" i="8"/>
  <c r="X265" i="8"/>
  <c r="AQ265" i="8"/>
  <c r="X285" i="8"/>
  <c r="AQ285" i="8"/>
  <c r="X305" i="8"/>
  <c r="AQ305" i="8"/>
  <c r="X325" i="8"/>
  <c r="AQ325" i="8"/>
  <c r="X345" i="8"/>
  <c r="AQ345" i="8"/>
  <c r="X365" i="8"/>
  <c r="AQ365" i="8"/>
  <c r="X385" i="8"/>
  <c r="AQ385" i="8"/>
  <c r="X405" i="8"/>
  <c r="AQ405" i="8"/>
  <c r="X425" i="8"/>
  <c r="AQ425" i="8"/>
  <c r="X445" i="8"/>
  <c r="AQ445" i="8"/>
  <c r="X465" i="8"/>
  <c r="AQ465" i="8"/>
  <c r="X485" i="8"/>
  <c r="AQ485" i="8"/>
  <c r="X505" i="8"/>
  <c r="AQ505" i="8"/>
  <c r="X525" i="8"/>
  <c r="AQ525" i="8"/>
  <c r="X545" i="8"/>
  <c r="AQ545" i="8"/>
  <c r="X565" i="8"/>
  <c r="AQ565" i="8"/>
  <c r="X585" i="8"/>
  <c r="AQ585" i="8"/>
  <c r="X605" i="8"/>
  <c r="AQ605" i="8"/>
  <c r="X625" i="8"/>
  <c r="AQ625" i="8"/>
  <c r="X645" i="8"/>
  <c r="AQ645" i="8"/>
  <c r="X665" i="8"/>
  <c r="AQ665" i="8"/>
  <c r="X685" i="8"/>
  <c r="AQ685" i="8"/>
  <c r="X705" i="8"/>
  <c r="AQ705" i="8"/>
  <c r="X725" i="8"/>
  <c r="AQ725" i="8"/>
  <c r="X745" i="8"/>
  <c r="AQ745" i="8"/>
  <c r="X765" i="8"/>
  <c r="AQ765" i="8"/>
  <c r="X785" i="8"/>
  <c r="AQ785" i="8"/>
  <c r="X805" i="8"/>
  <c r="AQ805" i="8"/>
  <c r="X825" i="8"/>
  <c r="AQ825" i="8"/>
  <c r="X845" i="8"/>
  <c r="AQ845" i="8"/>
  <c r="X865" i="8"/>
  <c r="AQ865" i="8"/>
  <c r="X885" i="8"/>
  <c r="AQ885" i="8"/>
  <c r="X905" i="8"/>
  <c r="AQ905" i="8"/>
  <c r="X925" i="8"/>
  <c r="AQ925" i="8"/>
  <c r="X945" i="8"/>
  <c r="AQ945" i="8"/>
  <c r="X965" i="8"/>
  <c r="AQ965" i="8"/>
  <c r="X985" i="8"/>
  <c r="AQ985" i="8"/>
  <c r="X349" i="8"/>
  <c r="AQ349" i="8"/>
  <c r="X389" i="8"/>
  <c r="AQ389" i="8"/>
  <c r="X43" i="8"/>
  <c r="AQ43" i="8"/>
  <c r="X83" i="8"/>
  <c r="AQ83" i="8"/>
  <c r="X203" i="8"/>
  <c r="AQ203" i="8"/>
  <c r="X243" i="8"/>
  <c r="AQ243" i="8"/>
  <c r="X383" i="8"/>
  <c r="AQ383" i="8"/>
  <c r="X583" i="8"/>
  <c r="AQ583" i="8"/>
  <c r="X623" i="8"/>
  <c r="AQ623" i="8"/>
  <c r="X683" i="8"/>
  <c r="AQ683" i="8"/>
  <c r="X803" i="8"/>
  <c r="AQ803" i="8"/>
  <c r="X10" i="8"/>
  <c r="AQ10" i="8"/>
  <c r="X230" i="8"/>
  <c r="AQ230" i="8"/>
  <c r="X430" i="8"/>
  <c r="AQ430" i="8"/>
  <c r="X610" i="8"/>
  <c r="AQ610" i="8"/>
  <c r="X690" i="8"/>
  <c r="AQ690" i="8"/>
  <c r="X31" i="8"/>
  <c r="AQ31" i="8"/>
  <c r="X51" i="8"/>
  <c r="AQ51" i="8"/>
  <c r="X58" i="8"/>
  <c r="AQ58" i="8"/>
  <c r="X98" i="8"/>
  <c r="AQ98" i="8"/>
  <c r="X12" i="8"/>
  <c r="AQ12" i="8"/>
  <c r="X32" i="8"/>
  <c r="AQ32" i="8"/>
  <c r="X52" i="8"/>
  <c r="AQ52" i="8"/>
  <c r="X72" i="8"/>
  <c r="AQ72" i="8"/>
  <c r="X92" i="8"/>
  <c r="AQ92" i="8"/>
  <c r="X112" i="8"/>
  <c r="AQ112" i="8"/>
  <c r="X132" i="8"/>
  <c r="AQ132" i="8"/>
  <c r="X152" i="8"/>
  <c r="AQ152" i="8"/>
  <c r="X172" i="8"/>
  <c r="AQ172" i="8"/>
  <c r="X192" i="8"/>
  <c r="AQ192" i="8"/>
  <c r="X212" i="8"/>
  <c r="AQ212" i="8"/>
  <c r="X232" i="8"/>
  <c r="AQ232" i="8"/>
  <c r="X252" i="8"/>
  <c r="AQ252" i="8"/>
  <c r="X272" i="8"/>
  <c r="AQ272" i="8"/>
  <c r="X292" i="8"/>
  <c r="AQ292" i="8"/>
  <c r="X312" i="8"/>
  <c r="AQ312" i="8"/>
  <c r="X332" i="8"/>
  <c r="AQ332" i="8"/>
  <c r="X352" i="8"/>
  <c r="AQ352" i="8"/>
  <c r="X372" i="8"/>
  <c r="AQ372" i="8"/>
  <c r="X392" i="8"/>
  <c r="AQ392" i="8"/>
  <c r="X412" i="8"/>
  <c r="AQ412" i="8"/>
  <c r="X432" i="8"/>
  <c r="AQ432" i="8"/>
  <c r="X452" i="8"/>
  <c r="AQ452" i="8"/>
  <c r="X472" i="8"/>
  <c r="AQ472" i="8"/>
  <c r="X492" i="8"/>
  <c r="AQ492" i="8"/>
  <c r="X512" i="8"/>
  <c r="AQ512" i="8"/>
  <c r="X532" i="8"/>
  <c r="AQ532" i="8"/>
  <c r="X552" i="8"/>
  <c r="AQ552" i="8"/>
  <c r="X572" i="8"/>
  <c r="AQ572" i="8"/>
  <c r="X592" i="8"/>
  <c r="AQ592" i="8"/>
  <c r="X612" i="8"/>
  <c r="AQ612" i="8"/>
  <c r="X632" i="8"/>
  <c r="AQ632" i="8"/>
  <c r="X652" i="8"/>
  <c r="AQ652" i="8"/>
  <c r="X672" i="8"/>
  <c r="AQ672" i="8"/>
  <c r="X692" i="8"/>
  <c r="AQ692" i="8"/>
  <c r="X712" i="8"/>
  <c r="AQ712" i="8"/>
  <c r="X732" i="8"/>
  <c r="AQ732" i="8"/>
  <c r="X752" i="8"/>
  <c r="AQ752" i="8"/>
  <c r="X772" i="8"/>
  <c r="AQ772" i="8"/>
  <c r="X792" i="8"/>
  <c r="AQ792" i="8"/>
  <c r="X812" i="8"/>
  <c r="AQ812" i="8"/>
  <c r="X832" i="8"/>
  <c r="AQ832" i="8"/>
  <c r="X852" i="8"/>
  <c r="AQ852" i="8"/>
  <c r="X872" i="8"/>
  <c r="AQ872" i="8"/>
  <c r="X892" i="8"/>
  <c r="AQ892" i="8"/>
  <c r="X912" i="8"/>
  <c r="AQ912" i="8"/>
  <c r="X932" i="8"/>
  <c r="AQ932" i="8"/>
  <c r="X952" i="8"/>
  <c r="AQ952" i="8"/>
  <c r="X972" i="8"/>
  <c r="AQ972" i="8"/>
  <c r="X992" i="8"/>
  <c r="AQ992" i="8"/>
  <c r="T9" i="8"/>
  <c r="X9" i="8"/>
  <c r="T183" i="8"/>
  <c r="T303" i="8"/>
  <c r="T403" i="8"/>
  <c r="T663" i="8"/>
  <c r="T763" i="8"/>
  <c r="T590" i="8"/>
  <c r="T48" i="8"/>
  <c r="T88" i="8"/>
  <c r="T128" i="8"/>
  <c r="T168" i="8"/>
  <c r="T208" i="8"/>
  <c r="T248" i="8"/>
  <c r="T288" i="8"/>
  <c r="T308" i="8"/>
  <c r="T328" i="8"/>
  <c r="T348" i="8"/>
  <c r="T368" i="8"/>
  <c r="T388" i="8"/>
  <c r="T428" i="8"/>
  <c r="T468" i="8"/>
  <c r="T528" i="8"/>
  <c r="T588" i="8"/>
  <c r="T628" i="8"/>
  <c r="T668" i="8"/>
  <c r="T708" i="8"/>
  <c r="T748" i="8"/>
  <c r="T788" i="8"/>
  <c r="T828" i="8"/>
  <c r="T868" i="8"/>
  <c r="T928" i="8"/>
  <c r="T968" i="8"/>
  <c r="T988" i="8"/>
  <c r="T35" i="8"/>
  <c r="T75" i="8"/>
  <c r="T115" i="8"/>
  <c r="T175" i="8"/>
  <c r="T215" i="8"/>
  <c r="T235" i="8"/>
  <c r="T275" i="8"/>
  <c r="T295" i="8"/>
  <c r="T335" i="8"/>
  <c r="T355" i="8"/>
  <c r="T375" i="8"/>
  <c r="T415" i="8"/>
  <c r="T455" i="8"/>
  <c r="T495" i="8"/>
  <c r="T535" i="8"/>
  <c r="T575" i="8"/>
  <c r="T615" i="8"/>
  <c r="T655" i="8"/>
  <c r="T695" i="8"/>
  <c r="T755" i="8"/>
  <c r="T795" i="8"/>
  <c r="T855" i="8"/>
  <c r="T895" i="8"/>
  <c r="T975" i="8"/>
  <c r="T995" i="8"/>
  <c r="T22" i="8"/>
  <c r="T42" i="8"/>
  <c r="T82" i="8"/>
  <c r="T102" i="8"/>
  <c r="T142" i="8"/>
  <c r="T182" i="8"/>
  <c r="T222" i="8"/>
  <c r="T262" i="8"/>
  <c r="T282" i="8"/>
  <c r="T322" i="8"/>
  <c r="T342" i="8"/>
  <c r="T29" i="8"/>
  <c r="T49" i="8"/>
  <c r="T69" i="8"/>
  <c r="T89" i="8"/>
  <c r="T109" i="8"/>
  <c r="T129" i="8"/>
  <c r="T149" i="8"/>
  <c r="T169" i="8"/>
  <c r="T189" i="8"/>
  <c r="T209" i="8"/>
  <c r="T229" i="8"/>
  <c r="T249" i="8"/>
  <c r="T269" i="8"/>
  <c r="T289" i="8"/>
  <c r="T309" i="8"/>
  <c r="T329" i="8"/>
  <c r="T349" i="8"/>
  <c r="T369" i="8"/>
  <c r="T389" i="8"/>
  <c r="T409" i="8"/>
  <c r="T429" i="8"/>
  <c r="T449" i="8"/>
  <c r="T469" i="8"/>
  <c r="T489" i="8"/>
  <c r="T509" i="8"/>
  <c r="T529" i="8"/>
  <c r="T549" i="8"/>
  <c r="T569" i="8"/>
  <c r="T589" i="8"/>
  <c r="T609" i="8"/>
  <c r="T629" i="8"/>
  <c r="T649" i="8"/>
  <c r="T669" i="8"/>
  <c r="T689" i="8"/>
  <c r="T709" i="8"/>
  <c r="T729" i="8"/>
  <c r="T749" i="8"/>
  <c r="T769" i="8"/>
  <c r="T789" i="8"/>
  <c r="T809" i="8"/>
  <c r="T829" i="8"/>
  <c r="T849" i="8"/>
  <c r="T869" i="8"/>
  <c r="T889" i="8"/>
  <c r="T909" i="8"/>
  <c r="T929" i="8"/>
  <c r="T949" i="8"/>
  <c r="T969" i="8"/>
  <c r="T989" i="8"/>
  <c r="T23" i="8"/>
  <c r="T63" i="8"/>
  <c r="T103" i="8"/>
  <c r="T323" i="8"/>
  <c r="T423" i="8"/>
  <c r="T463" i="8"/>
  <c r="T703" i="8"/>
  <c r="T803" i="8"/>
  <c r="T90" i="8"/>
  <c r="T210" i="8"/>
  <c r="T610" i="8"/>
  <c r="T970" i="8"/>
  <c r="T28" i="8"/>
  <c r="T68" i="8"/>
  <c r="T108" i="8"/>
  <c r="T148" i="8"/>
  <c r="T188" i="8"/>
  <c r="T228" i="8"/>
  <c r="T268" i="8"/>
  <c r="T408" i="8"/>
  <c r="T448" i="8"/>
  <c r="T488" i="8"/>
  <c r="T508" i="8"/>
  <c r="T548" i="8"/>
  <c r="T568" i="8"/>
  <c r="T608" i="8"/>
  <c r="T648" i="8"/>
  <c r="T688" i="8"/>
  <c r="T728" i="8"/>
  <c r="T768" i="8"/>
  <c r="T808" i="8"/>
  <c r="T848" i="8"/>
  <c r="T888" i="8"/>
  <c r="T908" i="8"/>
  <c r="T948" i="8"/>
  <c r="T15" i="8"/>
  <c r="T55" i="8"/>
  <c r="T95" i="8"/>
  <c r="T135" i="8"/>
  <c r="T155" i="8"/>
  <c r="T195" i="8"/>
  <c r="T255" i="8"/>
  <c r="T315" i="8"/>
  <c r="T395" i="8"/>
  <c r="T435" i="8"/>
  <c r="T475" i="8"/>
  <c r="T515" i="8"/>
  <c r="T555" i="8"/>
  <c r="T595" i="8"/>
  <c r="T635" i="8"/>
  <c r="T675" i="8"/>
  <c r="T715" i="8"/>
  <c r="T735" i="8"/>
  <c r="T775" i="8"/>
  <c r="T815" i="8"/>
  <c r="T835" i="8"/>
  <c r="T875" i="8"/>
  <c r="T915" i="8"/>
  <c r="T935" i="8"/>
  <c r="T955" i="8"/>
  <c r="T62" i="8"/>
  <c r="T122" i="8"/>
  <c r="T162" i="8"/>
  <c r="T202" i="8"/>
  <c r="T242" i="8"/>
  <c r="T302" i="8"/>
  <c r="T362" i="8"/>
  <c r="T382" i="8"/>
  <c r="T402" i="8"/>
  <c r="T422" i="8"/>
  <c r="T442" i="8"/>
  <c r="T462" i="8"/>
  <c r="T482" i="8"/>
  <c r="T502" i="8"/>
  <c r="T522" i="8"/>
  <c r="T542" i="8"/>
  <c r="T562" i="8"/>
  <c r="T582" i="8"/>
  <c r="T602" i="8"/>
  <c r="T622" i="8"/>
  <c r="T642" i="8"/>
  <c r="T662" i="8"/>
  <c r="T682" i="8"/>
  <c r="T702" i="8"/>
  <c r="T722" i="8"/>
  <c r="T742" i="8"/>
  <c r="T762" i="8"/>
  <c r="T782" i="8"/>
  <c r="T802" i="8"/>
  <c r="T822" i="8"/>
  <c r="T842" i="8"/>
  <c r="T862" i="8"/>
  <c r="T882" i="8"/>
  <c r="T902" i="8"/>
  <c r="T922" i="8"/>
  <c r="T942" i="8"/>
  <c r="T962" i="8"/>
  <c r="T982" i="8"/>
  <c r="T16" i="8"/>
  <c r="T36" i="8"/>
  <c r="T56" i="8"/>
  <c r="T76" i="8"/>
  <c r="T96" i="8"/>
  <c r="T116" i="8"/>
  <c r="T136" i="8"/>
  <c r="T156" i="8"/>
  <c r="T176" i="8"/>
  <c r="T196" i="8"/>
  <c r="T216" i="8"/>
  <c r="T236" i="8"/>
  <c r="T256" i="8"/>
  <c r="T276" i="8"/>
  <c r="T296" i="8"/>
  <c r="T316" i="8"/>
  <c r="T336" i="8"/>
  <c r="T356" i="8"/>
  <c r="T376" i="8"/>
  <c r="T396" i="8"/>
  <c r="T416" i="8"/>
  <c r="T436" i="8"/>
  <c r="T456" i="8"/>
  <c r="T476" i="8"/>
  <c r="T496" i="8"/>
  <c r="T516" i="8"/>
  <c r="T536" i="8"/>
  <c r="T556" i="8"/>
  <c r="T576" i="8"/>
  <c r="T596" i="8"/>
  <c r="T616" i="8"/>
  <c r="T636" i="8"/>
  <c r="T656" i="8"/>
  <c r="T676" i="8"/>
  <c r="T696" i="8"/>
  <c r="T716" i="8"/>
  <c r="T736" i="8"/>
  <c r="T756" i="8"/>
  <c r="T776" i="8"/>
  <c r="T796" i="8"/>
  <c r="T816" i="8"/>
  <c r="T836" i="8"/>
  <c r="T856" i="8"/>
  <c r="T876" i="8"/>
  <c r="T896" i="8"/>
  <c r="T916" i="8"/>
  <c r="T936" i="8"/>
  <c r="T956" i="8"/>
  <c r="T976" i="8"/>
  <c r="T996" i="8"/>
  <c r="T203" i="8"/>
  <c r="T943" i="8"/>
  <c r="T70" i="8"/>
  <c r="T110" i="8"/>
  <c r="T130" i="8"/>
  <c r="T190" i="8"/>
  <c r="T230" i="8"/>
  <c r="T310" i="8"/>
  <c r="T470" i="8"/>
  <c r="T57" i="8"/>
  <c r="T137" i="8"/>
  <c r="T177" i="8"/>
  <c r="T217" i="8"/>
  <c r="T257" i="8"/>
  <c r="T457" i="8"/>
  <c r="T477" i="8"/>
  <c r="T497" i="8"/>
  <c r="T517" i="8"/>
  <c r="T537" i="8"/>
  <c r="T557" i="8"/>
  <c r="T617" i="8"/>
  <c r="T637" i="8"/>
  <c r="T657" i="8"/>
  <c r="T677" i="8"/>
  <c r="T697" i="8"/>
  <c r="T717" i="8"/>
  <c r="T737" i="8"/>
  <c r="T757" i="8"/>
  <c r="T797" i="8"/>
  <c r="T817" i="8"/>
  <c r="T837" i="8"/>
  <c r="T857" i="8"/>
  <c r="T877" i="8"/>
  <c r="T897" i="8"/>
  <c r="T917" i="8"/>
  <c r="T937" i="8"/>
  <c r="T957" i="8"/>
  <c r="T977" i="8"/>
  <c r="T997" i="8"/>
  <c r="T24" i="8"/>
  <c r="T44" i="8"/>
  <c r="T64" i="8"/>
  <c r="T84" i="8"/>
  <c r="T104" i="8"/>
  <c r="T124" i="8"/>
  <c r="T144" i="8"/>
  <c r="T164" i="8"/>
  <c r="T184" i="8"/>
  <c r="T204" i="8"/>
  <c r="T224" i="8"/>
  <c r="T244" i="8"/>
  <c r="T264" i="8"/>
  <c r="T284" i="8"/>
  <c r="T304" i="8"/>
  <c r="T324" i="8"/>
  <c r="T344" i="8"/>
  <c r="T364" i="8"/>
  <c r="T384" i="8"/>
  <c r="T404" i="8"/>
  <c r="T424" i="8"/>
  <c r="T444" i="8"/>
  <c r="T464" i="8"/>
  <c r="T484" i="8"/>
  <c r="T504" i="8"/>
  <c r="T524" i="8"/>
  <c r="T544" i="8"/>
  <c r="T564" i="8"/>
  <c r="T584" i="8"/>
  <c r="T604" i="8"/>
  <c r="T624" i="8"/>
  <c r="T644" i="8"/>
  <c r="T664" i="8"/>
  <c r="T684" i="8"/>
  <c r="T704" i="8"/>
  <c r="T724" i="8"/>
  <c r="T744" i="8"/>
  <c r="T764" i="8"/>
  <c r="T784" i="8"/>
  <c r="T804" i="8"/>
  <c r="T824" i="8"/>
  <c r="T844" i="8"/>
  <c r="T864" i="8"/>
  <c r="T884" i="8"/>
  <c r="T904" i="8"/>
  <c r="T924" i="8"/>
  <c r="T944" i="8"/>
  <c r="T964" i="8"/>
  <c r="T984" i="8"/>
  <c r="T11" i="8"/>
  <c r="T31" i="8"/>
  <c r="T51" i="8"/>
  <c r="T71" i="8"/>
  <c r="T91" i="8"/>
  <c r="T111" i="8"/>
  <c r="T131" i="8"/>
  <c r="T151" i="8"/>
  <c r="T171" i="8"/>
  <c r="T191" i="8"/>
  <c r="T211" i="8"/>
  <c r="T231" i="8"/>
  <c r="T251" i="8"/>
  <c r="T271" i="8"/>
  <c r="T291" i="8"/>
  <c r="T311" i="8"/>
  <c r="T331" i="8"/>
  <c r="T351" i="8"/>
  <c r="T371" i="8"/>
  <c r="T391" i="8"/>
  <c r="T411" i="8"/>
  <c r="T431" i="8"/>
  <c r="T451" i="8"/>
  <c r="T471" i="8"/>
  <c r="T491" i="8"/>
  <c r="T511" i="8"/>
  <c r="T531" i="8"/>
  <c r="T551" i="8"/>
  <c r="T571" i="8"/>
  <c r="T591" i="8"/>
  <c r="T611" i="8"/>
  <c r="T631" i="8"/>
  <c r="T651" i="8"/>
  <c r="T671" i="8"/>
  <c r="T691" i="8"/>
  <c r="T711" i="8"/>
  <c r="T731" i="8"/>
  <c r="T751" i="8"/>
  <c r="T771" i="8"/>
  <c r="T791" i="8"/>
  <c r="T811" i="8"/>
  <c r="T831" i="8"/>
  <c r="T851" i="8"/>
  <c r="T871" i="8"/>
  <c r="T891" i="8"/>
  <c r="T911" i="8"/>
  <c r="T931" i="8"/>
  <c r="T951" i="8"/>
  <c r="T971" i="8"/>
  <c r="T991" i="8"/>
  <c r="T18" i="8"/>
  <c r="T38" i="8"/>
  <c r="T58" i="8"/>
  <c r="T78" i="8"/>
  <c r="T98" i="8"/>
  <c r="T118" i="8"/>
  <c r="T138" i="8"/>
  <c r="T158" i="8"/>
  <c r="T178" i="8"/>
  <c r="T198" i="8"/>
  <c r="T218" i="8"/>
  <c r="T238" i="8"/>
  <c r="T258" i="8"/>
  <c r="T278" i="8"/>
  <c r="T298" i="8"/>
  <c r="T318" i="8"/>
  <c r="T338" i="8"/>
  <c r="T358" i="8"/>
  <c r="T378" i="8"/>
  <c r="T398" i="8"/>
  <c r="T418" i="8"/>
  <c r="T438" i="8"/>
  <c r="T458" i="8"/>
  <c r="T478" i="8"/>
  <c r="T498" i="8"/>
  <c r="T518" i="8"/>
  <c r="T538" i="8"/>
  <c r="T558" i="8"/>
  <c r="T578" i="8"/>
  <c r="T598" i="8"/>
  <c r="T618" i="8"/>
  <c r="T638" i="8"/>
  <c r="T658" i="8"/>
  <c r="T678" i="8"/>
  <c r="T698" i="8"/>
  <c r="T718" i="8"/>
  <c r="T738" i="8"/>
  <c r="T758" i="8"/>
  <c r="T778" i="8"/>
  <c r="T798" i="8"/>
  <c r="T818" i="8"/>
  <c r="T838" i="8"/>
  <c r="T858" i="8"/>
  <c r="T878" i="8"/>
  <c r="T898" i="8"/>
  <c r="T918" i="8"/>
  <c r="T938" i="8"/>
  <c r="T958" i="8"/>
  <c r="T978" i="8"/>
  <c r="T998" i="8"/>
  <c r="T83" i="8"/>
  <c r="T143" i="8"/>
  <c r="T343" i="8"/>
  <c r="T443" i="8"/>
  <c r="T563" i="8"/>
  <c r="T883" i="8"/>
  <c r="T30" i="8"/>
  <c r="T270" i="8"/>
  <c r="T783" i="8"/>
  <c r="T225" i="8"/>
  <c r="T745" i="8"/>
  <c r="T785" i="8"/>
  <c r="T845" i="8"/>
  <c r="T72" i="8"/>
  <c r="T112" i="8"/>
  <c r="T352" i="8"/>
  <c r="T452" i="8"/>
  <c r="T632" i="8"/>
  <c r="T952" i="8"/>
  <c r="T446" i="8"/>
  <c r="T646" i="8"/>
  <c r="T846" i="8"/>
  <c r="T926" i="8"/>
  <c r="T273" i="8"/>
  <c r="T313" i="8"/>
  <c r="T333" i="8"/>
  <c r="T353" i="8"/>
  <c r="T373" i="8"/>
  <c r="T393" i="8"/>
  <c r="T413" i="8"/>
  <c r="T433" i="8"/>
  <c r="T453" i="8"/>
  <c r="T473" i="8"/>
  <c r="T493" i="8"/>
  <c r="T513" i="8"/>
  <c r="T533" i="8"/>
  <c r="T553" i="8"/>
  <c r="T573" i="8"/>
  <c r="T593" i="8"/>
  <c r="T613" i="8"/>
  <c r="T633" i="8"/>
  <c r="T653" i="8"/>
  <c r="T673" i="8"/>
  <c r="T693" i="8"/>
  <c r="T713" i="8"/>
  <c r="T733" i="8"/>
  <c r="T753" i="8"/>
  <c r="T773" i="8"/>
  <c r="T793" i="8"/>
  <c r="T813" i="8"/>
  <c r="T833" i="8"/>
  <c r="T853" i="8"/>
  <c r="T873" i="8"/>
  <c r="T893" i="8"/>
  <c r="T913" i="8"/>
  <c r="T933" i="8"/>
  <c r="T953" i="8"/>
  <c r="T973" i="8"/>
  <c r="T993" i="8"/>
  <c r="T150" i="8"/>
  <c r="T370" i="8"/>
  <c r="T530" i="8"/>
  <c r="T770" i="8"/>
  <c r="T37" i="8"/>
  <c r="T77" i="8"/>
  <c r="T237" i="8"/>
  <c r="T577" i="8"/>
  <c r="T145" i="8"/>
  <c r="T185" i="8"/>
  <c r="T245" i="8"/>
  <c r="T325" i="8"/>
  <c r="T405" i="8"/>
  <c r="T572" i="8"/>
  <c r="T46" i="8"/>
  <c r="T346" i="8"/>
  <c r="T426" i="8"/>
  <c r="T33" i="8"/>
  <c r="T93" i="8"/>
  <c r="T113" i="8"/>
  <c r="T153" i="8"/>
  <c r="T20" i="8"/>
  <c r="T40" i="8"/>
  <c r="T60" i="8"/>
  <c r="T80" i="8"/>
  <c r="T100" i="8"/>
  <c r="T120" i="8"/>
  <c r="T140" i="8"/>
  <c r="T160" i="8"/>
  <c r="T180" i="8"/>
  <c r="T200" i="8"/>
  <c r="T220" i="8"/>
  <c r="T240" i="8"/>
  <c r="T260" i="8"/>
  <c r="T280" i="8"/>
  <c r="T300" i="8"/>
  <c r="T320" i="8"/>
  <c r="T340" i="8"/>
  <c r="T360" i="8"/>
  <c r="T380" i="8"/>
  <c r="T400" i="8"/>
  <c r="T420" i="8"/>
  <c r="T440" i="8"/>
  <c r="T460" i="8"/>
  <c r="T480" i="8"/>
  <c r="T500" i="8"/>
  <c r="T520" i="8"/>
  <c r="T540" i="8"/>
  <c r="T560" i="8"/>
  <c r="T580" i="8"/>
  <c r="T600" i="8"/>
  <c r="T620" i="8"/>
  <c r="T640" i="8"/>
  <c r="T660" i="8"/>
  <c r="T680" i="8"/>
  <c r="T700" i="8"/>
  <c r="T720" i="8"/>
  <c r="T740" i="8"/>
  <c r="T760" i="8"/>
  <c r="T780" i="8"/>
  <c r="T800" i="8"/>
  <c r="T820" i="8"/>
  <c r="T840" i="8"/>
  <c r="T860" i="8"/>
  <c r="T880" i="8"/>
  <c r="T900" i="8"/>
  <c r="T920" i="8"/>
  <c r="T940" i="8"/>
  <c r="T960" i="8"/>
  <c r="T980" i="8"/>
  <c r="T1000" i="8"/>
  <c r="T263" i="8"/>
  <c r="T283" i="8"/>
  <c r="T543" i="8"/>
  <c r="T583" i="8"/>
  <c r="T683" i="8"/>
  <c r="T743" i="8"/>
  <c r="T843" i="8"/>
  <c r="T863" i="8"/>
  <c r="T903" i="8"/>
  <c r="T923" i="8"/>
  <c r="T963" i="8"/>
  <c r="T983" i="8"/>
  <c r="T350" i="8"/>
  <c r="T390" i="8"/>
  <c r="T410" i="8"/>
  <c r="T430" i="8"/>
  <c r="T510" i="8"/>
  <c r="T570" i="8"/>
  <c r="T650" i="8"/>
  <c r="T690" i="8"/>
  <c r="T397" i="8"/>
  <c r="T165" i="8"/>
  <c r="T205" i="8"/>
  <c r="T305" i="8"/>
  <c r="T385" i="8"/>
  <c r="T565" i="8"/>
  <c r="T625" i="8"/>
  <c r="T685" i="8"/>
  <c r="T765" i="8"/>
  <c r="T865" i="8"/>
  <c r="T885" i="8"/>
  <c r="T985" i="8"/>
  <c r="T12" i="8"/>
  <c r="T92" i="8"/>
  <c r="T252" i="8"/>
  <c r="T312" i="8"/>
  <c r="T472" i="8"/>
  <c r="T532" i="8"/>
  <c r="T672" i="8"/>
  <c r="T712" i="8"/>
  <c r="T752" i="8"/>
  <c r="T792" i="8"/>
  <c r="T832" i="8"/>
  <c r="T852" i="8"/>
  <c r="T912" i="8"/>
  <c r="T972" i="8"/>
  <c r="T992" i="8"/>
  <c r="T239" i="8"/>
  <c r="T259" i="8"/>
  <c r="T279" i="8"/>
  <c r="T339" i="8"/>
  <c r="T479" i="8"/>
  <c r="T519" i="8"/>
  <c r="T559" i="8"/>
  <c r="T599" i="8"/>
  <c r="T639" i="8"/>
  <c r="T699" i="8"/>
  <c r="T819" i="8"/>
  <c r="T839" i="8"/>
  <c r="T859" i="8"/>
  <c r="T879" i="8"/>
  <c r="T899" i="8"/>
  <c r="T919" i="8"/>
  <c r="T126" i="8"/>
  <c r="T146" i="8"/>
  <c r="T206" i="8"/>
  <c r="T246" i="8"/>
  <c r="T266" i="8"/>
  <c r="T306" i="8"/>
  <c r="T326" i="8"/>
  <c r="T366" i="8"/>
  <c r="T386" i="8"/>
  <c r="T406" i="8"/>
  <c r="T466" i="8"/>
  <c r="T806" i="8"/>
  <c r="T826" i="8"/>
  <c r="T866" i="8"/>
  <c r="T906" i="8"/>
  <c r="T13" i="8"/>
  <c r="T253" i="8"/>
  <c r="T47" i="8"/>
  <c r="T67" i="8"/>
  <c r="T87" i="8"/>
  <c r="T107" i="8"/>
  <c r="T127" i="8"/>
  <c r="T147" i="8"/>
  <c r="T167" i="8"/>
  <c r="T187" i="8"/>
  <c r="T207" i="8"/>
  <c r="T227" i="8"/>
  <c r="T247" i="8"/>
  <c r="T267" i="8"/>
  <c r="T287" i="8"/>
  <c r="T307" i="8"/>
  <c r="T327" i="8"/>
  <c r="T347" i="8"/>
  <c r="T367" i="8"/>
  <c r="T387" i="8"/>
  <c r="T407" i="8"/>
  <c r="T427" i="8"/>
  <c r="T447" i="8"/>
  <c r="T467" i="8"/>
  <c r="T487" i="8"/>
  <c r="T507" i="8"/>
  <c r="T527" i="8"/>
  <c r="T547" i="8"/>
  <c r="T567" i="8"/>
  <c r="T587" i="8"/>
  <c r="T607" i="8"/>
  <c r="T627" i="8"/>
  <c r="T647" i="8"/>
  <c r="T667" i="8"/>
  <c r="T687" i="8"/>
  <c r="T707" i="8"/>
  <c r="T727" i="8"/>
  <c r="T747" i="8"/>
  <c r="T767" i="8"/>
  <c r="T787" i="8"/>
  <c r="T807" i="8"/>
  <c r="T827" i="8"/>
  <c r="T847" i="8"/>
  <c r="T867" i="8"/>
  <c r="T887" i="8"/>
  <c r="T907" i="8"/>
  <c r="T927" i="8"/>
  <c r="T947" i="8"/>
  <c r="T967" i="8"/>
  <c r="T987" i="8"/>
  <c r="T43" i="8"/>
  <c r="T123" i="8"/>
  <c r="T163" i="8"/>
  <c r="T223" i="8"/>
  <c r="T243" i="8"/>
  <c r="T363" i="8"/>
  <c r="T383" i="8"/>
  <c r="T503" i="8"/>
  <c r="T523" i="8"/>
  <c r="T603" i="8"/>
  <c r="T623" i="8"/>
  <c r="T643" i="8"/>
  <c r="T723" i="8"/>
  <c r="T823" i="8"/>
  <c r="T10" i="8"/>
  <c r="T170" i="8"/>
  <c r="T290" i="8"/>
  <c r="T330" i="8"/>
  <c r="T450" i="8"/>
  <c r="T490" i="8"/>
  <c r="T550" i="8"/>
  <c r="T630" i="8"/>
  <c r="T670" i="8"/>
  <c r="T710" i="8"/>
  <c r="T730" i="8"/>
  <c r="T750" i="8"/>
  <c r="T790" i="8"/>
  <c r="T810" i="8"/>
  <c r="T830" i="8"/>
  <c r="T850" i="8"/>
  <c r="T870" i="8"/>
  <c r="T890" i="8"/>
  <c r="T910" i="8"/>
  <c r="T930" i="8"/>
  <c r="T950" i="8"/>
  <c r="T990" i="8"/>
  <c r="T117" i="8"/>
  <c r="T277" i="8"/>
  <c r="T297" i="8"/>
  <c r="T317" i="8"/>
  <c r="T337" i="8"/>
  <c r="T357" i="8"/>
  <c r="T417" i="8"/>
  <c r="T25" i="8"/>
  <c r="T45" i="8"/>
  <c r="T65" i="8"/>
  <c r="T85" i="8"/>
  <c r="T265" i="8"/>
  <c r="T285" i="8"/>
  <c r="T345" i="8"/>
  <c r="T365" i="8"/>
  <c r="T425" i="8"/>
  <c r="T445" i="8"/>
  <c r="T505" i="8"/>
  <c r="T585" i="8"/>
  <c r="T605" i="8"/>
  <c r="T645" i="8"/>
  <c r="T665" i="8"/>
  <c r="T705" i="8"/>
  <c r="T825" i="8"/>
  <c r="T905" i="8"/>
  <c r="T925" i="8"/>
  <c r="T965" i="8"/>
  <c r="T32" i="8"/>
  <c r="T152" i="8"/>
  <c r="T172" i="8"/>
  <c r="T192" i="8"/>
  <c r="T212" i="8"/>
  <c r="T272" i="8"/>
  <c r="T292" i="8"/>
  <c r="T332" i="8"/>
  <c r="T372" i="8"/>
  <c r="T392" i="8"/>
  <c r="T492" i="8"/>
  <c r="T512" i="8"/>
  <c r="T552" i="8"/>
  <c r="T592" i="8"/>
  <c r="T612" i="8"/>
  <c r="T652" i="8"/>
  <c r="T692" i="8"/>
  <c r="T732" i="8"/>
  <c r="T772" i="8"/>
  <c r="T812" i="8"/>
  <c r="T892" i="8"/>
  <c r="T932" i="8"/>
  <c r="T19" i="8"/>
  <c r="T99" i="8"/>
  <c r="T119" i="8"/>
  <c r="T139" i="8"/>
  <c r="T159" i="8"/>
  <c r="T179" i="8"/>
  <c r="T359" i="8"/>
  <c r="T379" i="8"/>
  <c r="T399" i="8"/>
  <c r="T419" i="8"/>
  <c r="T439" i="8"/>
  <c r="T459" i="8"/>
  <c r="T579" i="8"/>
  <c r="T619" i="8"/>
  <c r="T659" i="8"/>
  <c r="T719" i="8"/>
  <c r="T739" i="8"/>
  <c r="T759" i="8"/>
  <c r="T779" i="8"/>
  <c r="T799" i="8"/>
  <c r="T939" i="8"/>
  <c r="T959" i="8"/>
  <c r="T979" i="8"/>
  <c r="T999" i="8"/>
  <c r="T66" i="8"/>
  <c r="T86" i="8"/>
  <c r="T106" i="8"/>
  <c r="T166" i="8"/>
  <c r="T186" i="8"/>
  <c r="T286" i="8"/>
  <c r="T506" i="8"/>
  <c r="T526" i="8"/>
  <c r="T546" i="8"/>
  <c r="T566" i="8"/>
  <c r="T586" i="8"/>
  <c r="T666" i="8"/>
  <c r="T686" i="8"/>
  <c r="T706" i="8"/>
  <c r="T786" i="8"/>
  <c r="T886" i="8"/>
  <c r="T986" i="8"/>
  <c r="T53" i="8"/>
  <c r="T73" i="8"/>
  <c r="T133" i="8"/>
  <c r="T27" i="8"/>
  <c r="T14" i="8"/>
  <c r="T34" i="8"/>
  <c r="T54" i="8"/>
  <c r="T74" i="8"/>
  <c r="T134" i="8"/>
  <c r="T154" i="8"/>
  <c r="T174" i="8"/>
  <c r="T194" i="8"/>
  <c r="T214" i="8"/>
  <c r="T234" i="8"/>
  <c r="T254" i="8"/>
  <c r="T274" i="8"/>
  <c r="T294" i="8"/>
  <c r="T314" i="8"/>
  <c r="T334" i="8"/>
  <c r="T354" i="8"/>
  <c r="T374" i="8"/>
  <c r="T394" i="8"/>
  <c r="T414" i="8"/>
  <c r="T434" i="8"/>
  <c r="T454" i="8"/>
  <c r="T474" i="8"/>
  <c r="T494" i="8"/>
  <c r="T514" i="8"/>
  <c r="T534" i="8"/>
  <c r="T554" i="8"/>
  <c r="T574" i="8"/>
  <c r="T594" i="8"/>
  <c r="T614" i="8"/>
  <c r="T634" i="8"/>
  <c r="T654" i="8"/>
  <c r="T674" i="8"/>
  <c r="T694" i="8"/>
  <c r="T714" i="8"/>
  <c r="T734" i="8"/>
  <c r="T754" i="8"/>
  <c r="T774" i="8"/>
  <c r="T794" i="8"/>
  <c r="T814" i="8"/>
  <c r="T834" i="8"/>
  <c r="T854" i="8"/>
  <c r="T874" i="8"/>
  <c r="T894" i="8"/>
  <c r="T914" i="8"/>
  <c r="T934" i="8"/>
  <c r="T954" i="8"/>
  <c r="T974" i="8"/>
  <c r="T994" i="8"/>
  <c r="T483" i="8"/>
  <c r="T50" i="8"/>
  <c r="T250" i="8"/>
  <c r="T17" i="8"/>
  <c r="T97" i="8"/>
  <c r="T157" i="8"/>
  <c r="T197" i="8"/>
  <c r="T377" i="8"/>
  <c r="T437" i="8"/>
  <c r="T597" i="8"/>
  <c r="T777" i="8"/>
  <c r="T105" i="8"/>
  <c r="T125" i="8"/>
  <c r="T465" i="8"/>
  <c r="T485" i="8"/>
  <c r="T525" i="8"/>
  <c r="T545" i="8"/>
  <c r="T725" i="8"/>
  <c r="T805" i="8"/>
  <c r="T945" i="8"/>
  <c r="T52" i="8"/>
  <c r="T132" i="8"/>
  <c r="T232" i="8"/>
  <c r="T412" i="8"/>
  <c r="T432" i="8"/>
  <c r="T872" i="8"/>
  <c r="T39" i="8"/>
  <c r="T59" i="8"/>
  <c r="T79" i="8"/>
  <c r="T199" i="8"/>
  <c r="T219" i="8"/>
  <c r="T299" i="8"/>
  <c r="T319" i="8"/>
  <c r="T499" i="8"/>
  <c r="T539" i="8"/>
  <c r="T679" i="8"/>
  <c r="T26" i="8"/>
  <c r="T226" i="8"/>
  <c r="T486" i="8"/>
  <c r="T606" i="8"/>
  <c r="T626" i="8"/>
  <c r="T726" i="8"/>
  <c r="T746" i="8"/>
  <c r="T766" i="8"/>
  <c r="T946" i="8"/>
  <c r="T966" i="8"/>
  <c r="T173" i="8"/>
  <c r="T193" i="8"/>
  <c r="T213" i="8"/>
  <c r="T233" i="8"/>
  <c r="T293" i="8"/>
  <c r="T94" i="8"/>
  <c r="T114" i="8"/>
  <c r="T21" i="8"/>
  <c r="T41" i="8"/>
  <c r="T61" i="8"/>
  <c r="T81" i="8"/>
  <c r="T101" i="8"/>
  <c r="T121" i="8"/>
  <c r="T141" i="8"/>
  <c r="T161" i="8"/>
  <c r="T181" i="8"/>
  <c r="T201" i="8"/>
  <c r="T221" i="8"/>
  <c r="T241" i="8"/>
  <c r="T261" i="8"/>
  <c r="T281" i="8"/>
  <c r="T301" i="8"/>
  <c r="T321" i="8"/>
  <c r="T341" i="8"/>
  <c r="T361" i="8"/>
  <c r="T381" i="8"/>
  <c r="T401" i="8"/>
  <c r="T421" i="8"/>
  <c r="T441" i="8"/>
  <c r="T461" i="8"/>
  <c r="T481" i="8"/>
  <c r="T501" i="8"/>
  <c r="T521" i="8"/>
  <c r="T541" i="8"/>
  <c r="T561" i="8"/>
  <c r="T581" i="8"/>
  <c r="T601" i="8"/>
  <c r="T621" i="8"/>
  <c r="T641" i="8"/>
  <c r="T661" i="8"/>
  <c r="T681" i="8"/>
  <c r="T701" i="8"/>
  <c r="T721" i="8"/>
  <c r="T741" i="8"/>
  <c r="T761" i="8"/>
  <c r="T781" i="8"/>
  <c r="T801" i="8"/>
  <c r="T821" i="8"/>
  <c r="T841" i="8"/>
  <c r="T861" i="8"/>
  <c r="T881" i="8"/>
  <c r="T901" i="8"/>
  <c r="T921" i="8"/>
  <c r="T941" i="8"/>
  <c r="T961" i="8"/>
  <c r="T981" i="8"/>
  <c r="AT21" i="8"/>
  <c r="AT41" i="8"/>
  <c r="AT61" i="8"/>
  <c r="AT81" i="8"/>
  <c r="AT101" i="8"/>
  <c r="AT121" i="8"/>
  <c r="AT141" i="8"/>
  <c r="AT161" i="8"/>
  <c r="AT181" i="8"/>
  <c r="AT201" i="8"/>
  <c r="AT221" i="8"/>
  <c r="AT241" i="8"/>
  <c r="AT261" i="8"/>
  <c r="AT281" i="8"/>
  <c r="AT301" i="8"/>
  <c r="AU321" i="8"/>
  <c r="AT321" i="8"/>
  <c r="AT341" i="8"/>
  <c r="AT361" i="8"/>
  <c r="AT401" i="8"/>
  <c r="AT441" i="8"/>
  <c r="AT481" i="8"/>
  <c r="AT521" i="8"/>
  <c r="AT561" i="8"/>
  <c r="AT581" i="8"/>
  <c r="AT701" i="8"/>
  <c r="AT741" i="8"/>
  <c r="AT801" i="8"/>
  <c r="AT841" i="8"/>
  <c r="AU901" i="8"/>
  <c r="AT901" i="8"/>
  <c r="AT941" i="8"/>
  <c r="AT961" i="8"/>
  <c r="AT981" i="8"/>
  <c r="AT62" i="8"/>
  <c r="AT142" i="8"/>
  <c r="AT222" i="8"/>
  <c r="AT242" i="8"/>
  <c r="AT302" i="8"/>
  <c r="AT342" i="8"/>
  <c r="AT382" i="8"/>
  <c r="AT442" i="8"/>
  <c r="AT482" i="8"/>
  <c r="AT562" i="8"/>
  <c r="AT682" i="8"/>
  <c r="AT742" i="8"/>
  <c r="AT962" i="8"/>
  <c r="AT23" i="8"/>
  <c r="AU63" i="8"/>
  <c r="AT63" i="8"/>
  <c r="AT83" i="8"/>
  <c r="AT103" i="8"/>
  <c r="AT123" i="8"/>
  <c r="AT143" i="8"/>
  <c r="AT163" i="8"/>
  <c r="AT183" i="8"/>
  <c r="AT203" i="8"/>
  <c r="AT223" i="8"/>
  <c r="AT243" i="8"/>
  <c r="AT263" i="8"/>
  <c r="AT283" i="8"/>
  <c r="AT303" i="8"/>
  <c r="AT323" i="8"/>
  <c r="AT343" i="8"/>
  <c r="AT363" i="8"/>
  <c r="AU383" i="8"/>
  <c r="AT383" i="8"/>
  <c r="AT403" i="8"/>
  <c r="AT423" i="8"/>
  <c r="AT463" i="8"/>
  <c r="AT483" i="8"/>
  <c r="AT503" i="8"/>
  <c r="AT523" i="8"/>
  <c r="AT543" i="8"/>
  <c r="AT563" i="8"/>
  <c r="AT583" i="8"/>
  <c r="AT603" i="8"/>
  <c r="AT623" i="8"/>
  <c r="AT643" i="8"/>
  <c r="AT663" i="8"/>
  <c r="AU683" i="8"/>
  <c r="AT683" i="8"/>
  <c r="AT703" i="8"/>
  <c r="AT723" i="8"/>
  <c r="AT743" i="8"/>
  <c r="AT763" i="8"/>
  <c r="AT783" i="8"/>
  <c r="AT803" i="8"/>
  <c r="AT823" i="8"/>
  <c r="AT843" i="8"/>
  <c r="AU863" i="8"/>
  <c r="AT863" i="8"/>
  <c r="AT883" i="8"/>
  <c r="AT903" i="8"/>
  <c r="AT923" i="8"/>
  <c r="AT943" i="8"/>
  <c r="AT963" i="8"/>
  <c r="AT983" i="8"/>
  <c r="AT24" i="8"/>
  <c r="AU44" i="8"/>
  <c r="AT44" i="8"/>
  <c r="AU64" i="8"/>
  <c r="AT64" i="8"/>
  <c r="AU104" i="8"/>
  <c r="AT104" i="8"/>
  <c r="AU124" i="8"/>
  <c r="AT124" i="8"/>
  <c r="AT164" i="8"/>
  <c r="AU224" i="8"/>
  <c r="AT224" i="8"/>
  <c r="AT264" i="8"/>
  <c r="AT284" i="8"/>
  <c r="AT304" i="8"/>
  <c r="AT324" i="8"/>
  <c r="AT344" i="8"/>
  <c r="AT364" i="8"/>
  <c r="AT384" i="8"/>
  <c r="AT404" i="8"/>
  <c r="AT424" i="8"/>
  <c r="AT444" i="8"/>
  <c r="AT464" i="8"/>
  <c r="AT484" i="8"/>
  <c r="AT504" i="8"/>
  <c r="AT524" i="8"/>
  <c r="AT544" i="8"/>
  <c r="AT564" i="8"/>
  <c r="AT584" i="8"/>
  <c r="AT604" i="8"/>
  <c r="AT624" i="8"/>
  <c r="AT644" i="8"/>
  <c r="AT664" i="8"/>
  <c r="AT684" i="8"/>
  <c r="AT704" i="8"/>
  <c r="AT724" i="8"/>
  <c r="AT744" i="8"/>
  <c r="AT764" i="8"/>
  <c r="AT784" i="8"/>
  <c r="AT804" i="8"/>
  <c r="AT824" i="8"/>
  <c r="AT844" i="8"/>
  <c r="AT864" i="8"/>
  <c r="AT884" i="8"/>
  <c r="AT904" i="8"/>
  <c r="AT924" i="8"/>
  <c r="AT944" i="8"/>
  <c r="AT964" i="8"/>
  <c r="AT984" i="8"/>
  <c r="AU25" i="8"/>
  <c r="AT25" i="8"/>
  <c r="AU45" i="8"/>
  <c r="AT45" i="8"/>
  <c r="AU65" i="8"/>
  <c r="AT65" i="8"/>
  <c r="AU85" i="8"/>
  <c r="AT85" i="8"/>
  <c r="AU105" i="8"/>
  <c r="AT105" i="8"/>
  <c r="AU125" i="8"/>
  <c r="AT125" i="8"/>
  <c r="AU145" i="8"/>
  <c r="AT145" i="8"/>
  <c r="AU165" i="8"/>
  <c r="AT165" i="8"/>
  <c r="AU185" i="8"/>
  <c r="AT185" i="8"/>
  <c r="AU205" i="8"/>
  <c r="AT205" i="8"/>
  <c r="AU225" i="8"/>
  <c r="AT225" i="8"/>
  <c r="AU245" i="8"/>
  <c r="AT245" i="8"/>
  <c r="AU265" i="8"/>
  <c r="AT265" i="8"/>
  <c r="AU285" i="8"/>
  <c r="AT285" i="8"/>
  <c r="AU305" i="8"/>
  <c r="AT305" i="8"/>
  <c r="AU325" i="8"/>
  <c r="AT325" i="8"/>
  <c r="AU345" i="8"/>
  <c r="AT345" i="8"/>
  <c r="AU365" i="8"/>
  <c r="AT365" i="8"/>
  <c r="AU385" i="8"/>
  <c r="AT385" i="8"/>
  <c r="AU405" i="8"/>
  <c r="AT405" i="8"/>
  <c r="AU425" i="8"/>
  <c r="AT425" i="8"/>
  <c r="AU445" i="8"/>
  <c r="AT445" i="8"/>
  <c r="AU465" i="8"/>
  <c r="AT465" i="8"/>
  <c r="AU485" i="8"/>
  <c r="AT485" i="8"/>
  <c r="AU505" i="8"/>
  <c r="AT505" i="8"/>
  <c r="AU525" i="8"/>
  <c r="AT525" i="8"/>
  <c r="AU545" i="8"/>
  <c r="AT545" i="8"/>
  <c r="AU565" i="8"/>
  <c r="AT565" i="8"/>
  <c r="AU585" i="8"/>
  <c r="AT585" i="8"/>
  <c r="AU605" i="8"/>
  <c r="AT605" i="8"/>
  <c r="AU625" i="8"/>
  <c r="AT625" i="8"/>
  <c r="AU645" i="8"/>
  <c r="AT645" i="8"/>
  <c r="AU665" i="8"/>
  <c r="AT665" i="8"/>
  <c r="AU685" i="8"/>
  <c r="AT685" i="8"/>
  <c r="AU705" i="8"/>
  <c r="AT705" i="8"/>
  <c r="AU725" i="8"/>
  <c r="AT725" i="8"/>
  <c r="AU745" i="8"/>
  <c r="AT745" i="8"/>
  <c r="AU765" i="8"/>
  <c r="AT765" i="8"/>
  <c r="AU785" i="8"/>
  <c r="AT785" i="8"/>
  <c r="AU805" i="8"/>
  <c r="AT805" i="8"/>
  <c r="AU825" i="8"/>
  <c r="AT825" i="8"/>
  <c r="AU845" i="8"/>
  <c r="AT845" i="8"/>
  <c r="AU865" i="8"/>
  <c r="AT865" i="8"/>
  <c r="AU885" i="8"/>
  <c r="AT885" i="8"/>
  <c r="AU905" i="8"/>
  <c r="AT905" i="8"/>
  <c r="AU925" i="8"/>
  <c r="AT925" i="8"/>
  <c r="AU945" i="8"/>
  <c r="AT945" i="8"/>
  <c r="AU965" i="8"/>
  <c r="AT965" i="8"/>
  <c r="AU985" i="8"/>
  <c r="AT985" i="8"/>
  <c r="AU26" i="8"/>
  <c r="AT26" i="8"/>
  <c r="AU46" i="8"/>
  <c r="AT46" i="8"/>
  <c r="AU66" i="8"/>
  <c r="AT66" i="8"/>
  <c r="AU86" i="8"/>
  <c r="AT86" i="8"/>
  <c r="AU106" i="8"/>
  <c r="AT106" i="8"/>
  <c r="AU126" i="8"/>
  <c r="AT126" i="8"/>
  <c r="AU146" i="8"/>
  <c r="AT146" i="8"/>
  <c r="AU166" i="8"/>
  <c r="AT166" i="8"/>
  <c r="AU186" i="8"/>
  <c r="AT186" i="8"/>
  <c r="AU206" i="8"/>
  <c r="AT206" i="8"/>
  <c r="AU226" i="8"/>
  <c r="AT226" i="8"/>
  <c r="AU246" i="8"/>
  <c r="AT246" i="8"/>
  <c r="AU266" i="8"/>
  <c r="AT266" i="8"/>
  <c r="AU286" i="8"/>
  <c r="AT286" i="8"/>
  <c r="AU306" i="8"/>
  <c r="AT306" i="8"/>
  <c r="AU326" i="8"/>
  <c r="AT326" i="8"/>
  <c r="AU346" i="8"/>
  <c r="AT346" i="8"/>
  <c r="AU366" i="8"/>
  <c r="AT366" i="8"/>
  <c r="AU386" i="8"/>
  <c r="AT386" i="8"/>
  <c r="AU406" i="8"/>
  <c r="AT406" i="8"/>
  <c r="AU426" i="8"/>
  <c r="AT426" i="8"/>
  <c r="AU446" i="8"/>
  <c r="AT446" i="8"/>
  <c r="AU466" i="8"/>
  <c r="AT466" i="8"/>
  <c r="AU486" i="8"/>
  <c r="AT486" i="8"/>
  <c r="AU506" i="8"/>
  <c r="AT506" i="8"/>
  <c r="AU526" i="8"/>
  <c r="AT526" i="8"/>
  <c r="AU546" i="8"/>
  <c r="AT546" i="8"/>
  <c r="AU566" i="8"/>
  <c r="AT566" i="8"/>
  <c r="AU586" i="8"/>
  <c r="AT586" i="8"/>
  <c r="AU606" i="8"/>
  <c r="AT606" i="8"/>
  <c r="AU626" i="8"/>
  <c r="AT626" i="8"/>
  <c r="AU646" i="8"/>
  <c r="AT646" i="8"/>
  <c r="AU666" i="8"/>
  <c r="AT666" i="8"/>
  <c r="AU686" i="8"/>
  <c r="AT686" i="8"/>
  <c r="AU706" i="8"/>
  <c r="AT706" i="8"/>
  <c r="AU726" i="8"/>
  <c r="AT726" i="8"/>
  <c r="AU746" i="8"/>
  <c r="AT746" i="8"/>
  <c r="AU766" i="8"/>
  <c r="AT766" i="8"/>
  <c r="AU786" i="8"/>
  <c r="AT786" i="8"/>
  <c r="AU806" i="8"/>
  <c r="AT806" i="8"/>
  <c r="AU826" i="8"/>
  <c r="AT826" i="8"/>
  <c r="AU846" i="8"/>
  <c r="AT846" i="8"/>
  <c r="AU866" i="8"/>
  <c r="AT866" i="8"/>
  <c r="AU886" i="8"/>
  <c r="AT886" i="8"/>
  <c r="AU906" i="8"/>
  <c r="AT906" i="8"/>
  <c r="AU926" i="8"/>
  <c r="AT926" i="8"/>
  <c r="AU946" i="8"/>
  <c r="AT946" i="8"/>
  <c r="AU966" i="8"/>
  <c r="AT966" i="8"/>
  <c r="AU986" i="8"/>
  <c r="AT986" i="8"/>
  <c r="AT28" i="8"/>
  <c r="AT48" i="8"/>
  <c r="AT68" i="8"/>
  <c r="AT88" i="8"/>
  <c r="AT108" i="8"/>
  <c r="AT128" i="8"/>
  <c r="AT148" i="8"/>
  <c r="AT168" i="8"/>
  <c r="AT188" i="8"/>
  <c r="AT208" i="8"/>
  <c r="AT228" i="8"/>
  <c r="AT248" i="8"/>
  <c r="AT268" i="8"/>
  <c r="AT288" i="8"/>
  <c r="AU308" i="8"/>
  <c r="AT308" i="8"/>
  <c r="AU328" i="8"/>
  <c r="AT328" i="8"/>
  <c r="AU348" i="8"/>
  <c r="AT348" i="8"/>
  <c r="AU368" i="8"/>
  <c r="AT368" i="8"/>
  <c r="AU388" i="8"/>
  <c r="AT388" i="8"/>
  <c r="AU408" i="8"/>
  <c r="AT408" i="8"/>
  <c r="AU448" i="8"/>
  <c r="AT448" i="8"/>
  <c r="AU468" i="8"/>
  <c r="AT468" i="8"/>
  <c r="AU488" i="8"/>
  <c r="AT488" i="8"/>
  <c r="AU508" i="8"/>
  <c r="AT508" i="8"/>
  <c r="AU528" i="8"/>
  <c r="AT528" i="8"/>
  <c r="AU548" i="8"/>
  <c r="AT548" i="8"/>
  <c r="AU568" i="8"/>
  <c r="AT568" i="8"/>
  <c r="AU588" i="8"/>
  <c r="AT588" i="8"/>
  <c r="AU628" i="8"/>
  <c r="AT628" i="8"/>
  <c r="AU648" i="8"/>
  <c r="AT648" i="8"/>
  <c r="AU668" i="8"/>
  <c r="AT668" i="8"/>
  <c r="AU688" i="8"/>
  <c r="AT688" i="8"/>
  <c r="AU708" i="8"/>
  <c r="AT708" i="8"/>
  <c r="AU728" i="8"/>
  <c r="AT728" i="8"/>
  <c r="AU748" i="8"/>
  <c r="AT748" i="8"/>
  <c r="AU768" i="8"/>
  <c r="AT768" i="8"/>
  <c r="AU788" i="8"/>
  <c r="AT788" i="8"/>
  <c r="AU808" i="8"/>
  <c r="AT808" i="8"/>
  <c r="AU848" i="8"/>
  <c r="AT848" i="8"/>
  <c r="AU868" i="8"/>
  <c r="AT868" i="8"/>
  <c r="AU888" i="8"/>
  <c r="AT888" i="8"/>
  <c r="AU908" i="8"/>
  <c r="AT908" i="8"/>
  <c r="AU928" i="8"/>
  <c r="AT928" i="8"/>
  <c r="AU948" i="8"/>
  <c r="AT948" i="8"/>
  <c r="AU968" i="8"/>
  <c r="AT968" i="8"/>
  <c r="AU988" i="8"/>
  <c r="AT988" i="8"/>
  <c r="AT29" i="8"/>
  <c r="AT49" i="8"/>
  <c r="AT69" i="8"/>
  <c r="AT89" i="8"/>
  <c r="AT109" i="8"/>
  <c r="AT129" i="8"/>
  <c r="AT149" i="8"/>
  <c r="AT169" i="8"/>
  <c r="AT189" i="8"/>
  <c r="AT209" i="8"/>
  <c r="AT229" i="8"/>
  <c r="AT249" i="8"/>
  <c r="AT269" i="8"/>
  <c r="AT289" i="8"/>
  <c r="AU309" i="8"/>
  <c r="AT309" i="8"/>
  <c r="AU329" i="8"/>
  <c r="AT329" i="8"/>
  <c r="AU349" i="8"/>
  <c r="AT349" i="8"/>
  <c r="AU369" i="8"/>
  <c r="AT369" i="8"/>
  <c r="AU389" i="8"/>
  <c r="AT389" i="8"/>
  <c r="AU409" i="8"/>
  <c r="AT409" i="8"/>
  <c r="AU449" i="8"/>
  <c r="AT449" i="8"/>
  <c r="AU469" i="8"/>
  <c r="AT469" i="8"/>
  <c r="AU489" i="8"/>
  <c r="AT489" i="8"/>
  <c r="AU509" i="8"/>
  <c r="AT509" i="8"/>
  <c r="AU529" i="8"/>
  <c r="AT529" i="8"/>
  <c r="AU549" i="8"/>
  <c r="AT549" i="8"/>
  <c r="AU569" i="8"/>
  <c r="AT569" i="8"/>
  <c r="AU589" i="8"/>
  <c r="AT589" i="8"/>
  <c r="AU609" i="8"/>
  <c r="AT609" i="8"/>
  <c r="AU629" i="8"/>
  <c r="AT629" i="8"/>
  <c r="AU649" i="8"/>
  <c r="AT649" i="8"/>
  <c r="AU669" i="8"/>
  <c r="AT669" i="8"/>
  <c r="AU689" i="8"/>
  <c r="AT689" i="8"/>
  <c r="AU709" i="8"/>
  <c r="AT709" i="8"/>
  <c r="AU729" i="8"/>
  <c r="AT729" i="8"/>
  <c r="AU749" i="8"/>
  <c r="AT749" i="8"/>
  <c r="AU769" i="8"/>
  <c r="AT769" i="8"/>
  <c r="AU789" i="8"/>
  <c r="AT789" i="8"/>
  <c r="AU809" i="8"/>
  <c r="AT809" i="8"/>
  <c r="AU849" i="8"/>
  <c r="AT849" i="8"/>
  <c r="AU869" i="8"/>
  <c r="AT869" i="8"/>
  <c r="AU889" i="8"/>
  <c r="AT889" i="8"/>
  <c r="AU909" i="8"/>
  <c r="AT909" i="8"/>
  <c r="AU929" i="8"/>
  <c r="AT929" i="8"/>
  <c r="AU949" i="8"/>
  <c r="AT949" i="8"/>
  <c r="AU969" i="8"/>
  <c r="AT969" i="8"/>
  <c r="AU989" i="8"/>
  <c r="AT989" i="8"/>
  <c r="AT30" i="8"/>
  <c r="AT50" i="8"/>
  <c r="AT90" i="8"/>
  <c r="AT130" i="8"/>
  <c r="AT190" i="8"/>
  <c r="AT230" i="8"/>
  <c r="AT270" i="8"/>
  <c r="AU310" i="8"/>
  <c r="AT310" i="8"/>
  <c r="AU410" i="8"/>
  <c r="AT410" i="8"/>
  <c r="AU450" i="8"/>
  <c r="AT450" i="8"/>
  <c r="AU590" i="8"/>
  <c r="AT590" i="8"/>
  <c r="AU670" i="8"/>
  <c r="AT670" i="8"/>
  <c r="AU710" i="8"/>
  <c r="AT710" i="8"/>
  <c r="AU850" i="8"/>
  <c r="AT850" i="8"/>
  <c r="AU930" i="8"/>
  <c r="AT930" i="8"/>
  <c r="AT31" i="8"/>
  <c r="AT51" i="8"/>
  <c r="AT71" i="8"/>
  <c r="AT91" i="8"/>
  <c r="AT111" i="8"/>
  <c r="AT131" i="8"/>
  <c r="AT151" i="8"/>
  <c r="AT171" i="8"/>
  <c r="AT191" i="8"/>
  <c r="AT211" i="8"/>
  <c r="AT231" i="8"/>
  <c r="AT251" i="8"/>
  <c r="AT271" i="8"/>
  <c r="AT291" i="8"/>
  <c r="AU311" i="8"/>
  <c r="AT311" i="8"/>
  <c r="AU351" i="8"/>
  <c r="AT351" i="8"/>
  <c r="AU411" i="8"/>
  <c r="AT411" i="8"/>
  <c r="AU451" i="8"/>
  <c r="AT451" i="8"/>
  <c r="AU491" i="8"/>
  <c r="AT491" i="8"/>
  <c r="AU531" i="8"/>
  <c r="AT531" i="8"/>
  <c r="AU631" i="8"/>
  <c r="AT631" i="8"/>
  <c r="AU651" i="8"/>
  <c r="AT651" i="8"/>
  <c r="AU671" i="8"/>
  <c r="AT671" i="8"/>
  <c r="AU711" i="8"/>
  <c r="AT711" i="8"/>
  <c r="AU751" i="8"/>
  <c r="AT751" i="8"/>
  <c r="AU811" i="8"/>
  <c r="AT811" i="8"/>
  <c r="AU851" i="8"/>
  <c r="AT851" i="8"/>
  <c r="AT871" i="8"/>
  <c r="AT891" i="8"/>
  <c r="AU931" i="8"/>
  <c r="AT931" i="8"/>
  <c r="AU12" i="8"/>
  <c r="AT12" i="8"/>
  <c r="AT32" i="8"/>
  <c r="AT112" i="8"/>
  <c r="AU152" i="8"/>
  <c r="AT152" i="8"/>
  <c r="AT172" i="8"/>
  <c r="AT192" i="8"/>
  <c r="AT232" i="8"/>
  <c r="AT272" i="8"/>
  <c r="AT372" i="8"/>
  <c r="AT432" i="8"/>
  <c r="AU452" i="8"/>
  <c r="AT452" i="8"/>
  <c r="AT512" i="8"/>
  <c r="AU532" i="8"/>
  <c r="AT532" i="8"/>
  <c r="AT552" i="8"/>
  <c r="AU632" i="8"/>
  <c r="AT632" i="8"/>
  <c r="AU672" i="8"/>
  <c r="AT672" i="8"/>
  <c r="AU752" i="8"/>
  <c r="AT752" i="8"/>
  <c r="AT772" i="8"/>
  <c r="AT792" i="8"/>
  <c r="AT832" i="8"/>
  <c r="AU872" i="8"/>
  <c r="AT872" i="8"/>
  <c r="AT912" i="8"/>
  <c r="AT952" i="8"/>
  <c r="AU972" i="8"/>
  <c r="AT972" i="8"/>
  <c r="AU992" i="8"/>
  <c r="AT992" i="8"/>
  <c r="AU13" i="8"/>
  <c r="AT13" i="8"/>
  <c r="AU33" i="8"/>
  <c r="AT33" i="8"/>
  <c r="AU53" i="8"/>
  <c r="AT53" i="8"/>
  <c r="AU73" i="8"/>
  <c r="AT73" i="8"/>
  <c r="AU213" i="8"/>
  <c r="AT213" i="8"/>
  <c r="AU233" i="8"/>
  <c r="AT233" i="8"/>
  <c r="AU253" i="8"/>
  <c r="AT253" i="8"/>
  <c r="AU273" i="8"/>
  <c r="AT273" i="8"/>
  <c r="AT293" i="8"/>
  <c r="AT313" i="8"/>
  <c r="AT333" i="8"/>
  <c r="AT413" i="8"/>
  <c r="AT433" i="8"/>
  <c r="AT453" i="8"/>
  <c r="AT473" i="8"/>
  <c r="AT613" i="8"/>
  <c r="AT633" i="8"/>
  <c r="AT653" i="8"/>
  <c r="AT673" i="8"/>
  <c r="AT693" i="8"/>
  <c r="AT713" i="8"/>
  <c r="AT733" i="8"/>
  <c r="AT813" i="8"/>
  <c r="AT833" i="8"/>
  <c r="AT853" i="8"/>
  <c r="AT873" i="8"/>
  <c r="AT893" i="8"/>
  <c r="AT993" i="8"/>
  <c r="AT94" i="8"/>
  <c r="AT114" i="8"/>
  <c r="AT134" i="8"/>
  <c r="AT154" i="8"/>
  <c r="AT174" i="8"/>
  <c r="AT194" i="8"/>
  <c r="AT294" i="8"/>
  <c r="AT314" i="8"/>
  <c r="AT334" i="8"/>
  <c r="AT354" i="8"/>
  <c r="AT374" i="8"/>
  <c r="AT394" i="8"/>
  <c r="AT414" i="8"/>
  <c r="AT434" i="8"/>
  <c r="AT454" i="8"/>
  <c r="AT474" i="8"/>
  <c r="AT494" i="8"/>
  <c r="AT514" i="8"/>
  <c r="AT534" i="8"/>
  <c r="AT554" i="8"/>
  <c r="AT574" i="8"/>
  <c r="AT594" i="8"/>
  <c r="AU634" i="8"/>
  <c r="AT634" i="8"/>
  <c r="AT694" i="8"/>
  <c r="AT714" i="8"/>
  <c r="AT734" i="8"/>
  <c r="AT754" i="8"/>
  <c r="AT774" i="8"/>
  <c r="AT794" i="8"/>
  <c r="AT814" i="8"/>
  <c r="AT834" i="8"/>
  <c r="AT854" i="8"/>
  <c r="AU874" i="8"/>
  <c r="AT874" i="8"/>
  <c r="AT894" i="8"/>
  <c r="AT914" i="8"/>
  <c r="AT934" i="8"/>
  <c r="AT954" i="8"/>
  <c r="AT974" i="8"/>
  <c r="AT994" i="8"/>
  <c r="AT35" i="8"/>
  <c r="AT55" i="8"/>
  <c r="AT95" i="8"/>
  <c r="AU115" i="8"/>
  <c r="AT115" i="8"/>
  <c r="AT135" i="8"/>
  <c r="AU175" i="8"/>
  <c r="AT175" i="8"/>
  <c r="AU215" i="8"/>
  <c r="AT215" i="8"/>
  <c r="AT295" i="8"/>
  <c r="AU315" i="8"/>
  <c r="AT315" i="8"/>
  <c r="AU355" i="8"/>
  <c r="AT355" i="8"/>
  <c r="AT375" i="8"/>
  <c r="AU395" i="8"/>
  <c r="AT395" i="8"/>
  <c r="AU495" i="8"/>
  <c r="AT495" i="8"/>
  <c r="AU515" i="8"/>
  <c r="AT515" i="8"/>
  <c r="AT555" i="8"/>
  <c r="AU575" i="8"/>
  <c r="AT575" i="8"/>
  <c r="AU615" i="8"/>
  <c r="AT615" i="8"/>
  <c r="AU675" i="8"/>
  <c r="AT675" i="8"/>
  <c r="AT715" i="8"/>
  <c r="AU755" i="8"/>
  <c r="AT755" i="8"/>
  <c r="AT795" i="8"/>
  <c r="AU895" i="8"/>
  <c r="AT895" i="8"/>
  <c r="AU935" i="8"/>
  <c r="AT935" i="8"/>
  <c r="AT995" i="8"/>
  <c r="AU36" i="8"/>
  <c r="AT36" i="8"/>
  <c r="AT56" i="8"/>
  <c r="AT76" i="8"/>
  <c r="AU96" i="8"/>
  <c r="AT96" i="8"/>
  <c r="AT136" i="8"/>
  <c r="AT156" i="8"/>
  <c r="AU176" i="8"/>
  <c r="AT176" i="8"/>
  <c r="AU216" i="8"/>
  <c r="AT216" i="8"/>
  <c r="AT296" i="8"/>
  <c r="AT37" i="8"/>
  <c r="AT57" i="8"/>
  <c r="AT77" i="8"/>
  <c r="AT97" i="8"/>
  <c r="AT117" i="8"/>
  <c r="AT137" i="8"/>
  <c r="AT157" i="8"/>
  <c r="AT177" i="8"/>
  <c r="AT197" i="8"/>
  <c r="AT217" i="8"/>
  <c r="AT257" i="8"/>
  <c r="AT297" i="8"/>
  <c r="AT337" i="8"/>
  <c r="AT377" i="8"/>
  <c r="AT397" i="8"/>
  <c r="AT417" i="8"/>
  <c r="AT437" i="8"/>
  <c r="AT457" i="8"/>
  <c r="AT477" i="8"/>
  <c r="AT497" i="8"/>
  <c r="AT517" i="8"/>
  <c r="AT537" i="8"/>
  <c r="AT557" i="8"/>
  <c r="AT577" i="8"/>
  <c r="AT617" i="8"/>
  <c r="AT657" i="8"/>
  <c r="AT677" i="8"/>
  <c r="AT697" i="8"/>
  <c r="AT717" i="8"/>
  <c r="AT737" i="8"/>
  <c r="AT757" i="8"/>
  <c r="AT777" i="8"/>
  <c r="AT797" i="8"/>
  <c r="AT837" i="8"/>
  <c r="AT857" i="8"/>
  <c r="AT877" i="8"/>
  <c r="AT917" i="8"/>
  <c r="AT937" i="8"/>
  <c r="AT957" i="8"/>
  <c r="AT18" i="8"/>
  <c r="AT38" i="8"/>
  <c r="AT98" i="8"/>
  <c r="AT118" i="8"/>
  <c r="AT138" i="8"/>
  <c r="AT158" i="8"/>
  <c r="AT198" i="8"/>
  <c r="AT218" i="8"/>
  <c r="AT238" i="8"/>
  <c r="AT258" i="8"/>
  <c r="AT278" i="8"/>
  <c r="AT298" i="8"/>
  <c r="AT318" i="8"/>
  <c r="AT338" i="8"/>
  <c r="AT378" i="8"/>
  <c r="AT418" i="8"/>
  <c r="AT478" i="8"/>
  <c r="AT498" i="8"/>
  <c r="AT518" i="8"/>
  <c r="AT538" i="8"/>
  <c r="AT578" i="8"/>
  <c r="AT618" i="8"/>
  <c r="AT638" i="8"/>
  <c r="AT658" i="8"/>
  <c r="AT678" i="8"/>
  <c r="AT698" i="8"/>
  <c r="AT718" i="8"/>
  <c r="AT738" i="8"/>
  <c r="AT758" i="8"/>
  <c r="AT798" i="8"/>
  <c r="AT838" i="8"/>
  <c r="AT858" i="8"/>
  <c r="AT878" i="8"/>
  <c r="AT898" i="8"/>
  <c r="AT918" i="8"/>
  <c r="AT958" i="8"/>
  <c r="AT978" i="8"/>
  <c r="AT998" i="8"/>
  <c r="AU59" i="8"/>
  <c r="AT59" i="8"/>
  <c r="AU99" i="8"/>
  <c r="AT99" i="8"/>
  <c r="AU139" i="8"/>
  <c r="AT139" i="8"/>
  <c r="AU199" i="8"/>
  <c r="AT199" i="8"/>
  <c r="AU239" i="8"/>
  <c r="AT239" i="8"/>
  <c r="AT299" i="8"/>
  <c r="AT319" i="8"/>
  <c r="AT359" i="8"/>
  <c r="AT399" i="8"/>
  <c r="AU419" i="8"/>
  <c r="AT419" i="8"/>
  <c r="AT439" i="8"/>
  <c r="AT479" i="8"/>
  <c r="AT519" i="8"/>
  <c r="AT539" i="8"/>
  <c r="AU559" i="8"/>
  <c r="AT559" i="8"/>
  <c r="AT579" i="8"/>
  <c r="AT619" i="8"/>
  <c r="AU639" i="8"/>
  <c r="AT639" i="8"/>
  <c r="AT659" i="8"/>
  <c r="AT679" i="8"/>
  <c r="AT699" i="8"/>
  <c r="AT799" i="8"/>
  <c r="AT839" i="8"/>
  <c r="AU859" i="8"/>
  <c r="AT859" i="8"/>
  <c r="AT899" i="8"/>
  <c r="AU999" i="8"/>
  <c r="AT999" i="8"/>
  <c r="AT20" i="8"/>
  <c r="AT40" i="8"/>
  <c r="AT60" i="8"/>
  <c r="AT100" i="8"/>
  <c r="AT120" i="8"/>
  <c r="AT140" i="8"/>
  <c r="AT160" i="8"/>
  <c r="AT200" i="8"/>
  <c r="AT220" i="8"/>
  <c r="AT240" i="8"/>
  <c r="AT260" i="8"/>
  <c r="AT280" i="8"/>
  <c r="AT300" i="8"/>
  <c r="AT320" i="8"/>
  <c r="AT340" i="8"/>
  <c r="AT360" i="8"/>
  <c r="AT480" i="8"/>
  <c r="AT520" i="8"/>
  <c r="AT660" i="8"/>
  <c r="AT940" i="8"/>
  <c r="AU394" i="8"/>
  <c r="AU271" i="8"/>
  <c r="AU272" i="8"/>
  <c r="AU674" i="8"/>
  <c r="AU274" i="8"/>
  <c r="AU694" i="8"/>
  <c r="AU294" i="8"/>
  <c r="AU354" i="8"/>
  <c r="AU712" i="8"/>
  <c r="AU756" i="8"/>
  <c r="AU794" i="8"/>
  <c r="AU492" i="8"/>
  <c r="AU131" i="8"/>
  <c r="AU494" i="8"/>
  <c r="AU132" i="8"/>
  <c r="AU134" i="8"/>
  <c r="AU572" i="8"/>
  <c r="AU932" i="8"/>
  <c r="AU148" i="8"/>
  <c r="AU574" i="8"/>
  <c r="AU934" i="8"/>
  <c r="AU172" i="8"/>
  <c r="AU936" i="8"/>
  <c r="AU174" i="8"/>
  <c r="AU576" i="8"/>
  <c r="AU251" i="8"/>
  <c r="AU974" i="8"/>
  <c r="AU268" i="8"/>
  <c r="AU269" i="8"/>
  <c r="AU543" i="8"/>
  <c r="AU143" i="8"/>
  <c r="AU223" i="8"/>
  <c r="AU943" i="8"/>
  <c r="AU163" i="8"/>
  <c r="AU91" i="8"/>
  <c r="AU228" i="8"/>
  <c r="AU363" i="8"/>
  <c r="AU891" i="8"/>
  <c r="AU563" i="8"/>
  <c r="AU92" i="8"/>
  <c r="AU229" i="8"/>
  <c r="AU663" i="8"/>
  <c r="AU763" i="8"/>
  <c r="AU892" i="8"/>
  <c r="AU263" i="8"/>
  <c r="AU443" i="8"/>
  <c r="AU94" i="8"/>
  <c r="AU231" i="8"/>
  <c r="AU894" i="8"/>
  <c r="AU403" i="8"/>
  <c r="AU43" i="8"/>
  <c r="AU89" i="8"/>
  <c r="AU95" i="8"/>
  <c r="AU232" i="8"/>
  <c r="AU534" i="8"/>
  <c r="AU49" i="8"/>
  <c r="AU714" i="8"/>
  <c r="AU983" i="8"/>
  <c r="AU583" i="8"/>
  <c r="AU51" i="8"/>
  <c r="AU312" i="8"/>
  <c r="AU454" i="8"/>
  <c r="AU723" i="8"/>
  <c r="AU852" i="8"/>
  <c r="AU803" i="8"/>
  <c r="AU963" i="8"/>
  <c r="AU48" i="8"/>
  <c r="AU52" i="8"/>
  <c r="AU183" i="8"/>
  <c r="AU314" i="8"/>
  <c r="AU472" i="8"/>
  <c r="AU623" i="8"/>
  <c r="AU854" i="8"/>
  <c r="AU843" i="8"/>
  <c r="AU54" i="8"/>
  <c r="AU188" i="8"/>
  <c r="AU323" i="8"/>
  <c r="AU72" i="8"/>
  <c r="AU189" i="8"/>
  <c r="AU88" i="8"/>
  <c r="AU209" i="8"/>
  <c r="AU352" i="8"/>
  <c r="AU754" i="8"/>
  <c r="AU170" i="8"/>
  <c r="AU155" i="8"/>
  <c r="AU97" i="8"/>
  <c r="AU58" i="8"/>
  <c r="AU558" i="8"/>
  <c r="AU616" i="8"/>
  <c r="AU50" i="8"/>
  <c r="AU536" i="8"/>
  <c r="AU836" i="8"/>
  <c r="AU376" i="8"/>
  <c r="AU237" i="8"/>
  <c r="AU78" i="8"/>
  <c r="AU598" i="8"/>
  <c r="AU736" i="8"/>
  <c r="AU195" i="8"/>
  <c r="AU256" i="8"/>
  <c r="AU317" i="8"/>
  <c r="AU358" i="8"/>
  <c r="AU236" i="8"/>
  <c r="AU357" i="8"/>
  <c r="AU398" i="8"/>
  <c r="AU356" i="8"/>
  <c r="AU156" i="8"/>
  <c r="AU397" i="8"/>
  <c r="AU378" i="8"/>
  <c r="AU270" i="8"/>
  <c r="AU70" i="8"/>
  <c r="AU110" i="8"/>
  <c r="AU150" i="8"/>
  <c r="AU250" i="8"/>
  <c r="AU290" i="8"/>
  <c r="AU350" i="8"/>
  <c r="AU370" i="8"/>
  <c r="AU390" i="8"/>
  <c r="AU470" i="8"/>
  <c r="AU510" i="8"/>
  <c r="AU550" i="8"/>
  <c r="AU570" i="8"/>
  <c r="AU610" i="8"/>
  <c r="AU650" i="8"/>
  <c r="AU690" i="8"/>
  <c r="AU730" i="8"/>
  <c r="AU750" i="8"/>
  <c r="AU770" i="8"/>
  <c r="AU790" i="8"/>
  <c r="AU870" i="8"/>
  <c r="AU910" i="8"/>
  <c r="AU950" i="8"/>
  <c r="AU970" i="8"/>
  <c r="AU90" i="8"/>
  <c r="AU275" i="8"/>
  <c r="AU490" i="8"/>
  <c r="AU190" i="8"/>
  <c r="AU396" i="8"/>
  <c r="AU496" i="8"/>
  <c r="AU38" i="8"/>
  <c r="AU158" i="8"/>
  <c r="AU278" i="8"/>
  <c r="AU478" i="8"/>
  <c r="AU578" i="8"/>
  <c r="AU718" i="8"/>
  <c r="AU938" i="8"/>
  <c r="AU19" i="8"/>
  <c r="AU39" i="8"/>
  <c r="AU79" i="8"/>
  <c r="AU119" i="8"/>
  <c r="AU159" i="8"/>
  <c r="AU179" i="8"/>
  <c r="AU219" i="8"/>
  <c r="AU259" i="8"/>
  <c r="AU279" i="8"/>
  <c r="AU299" i="8"/>
  <c r="AU319" i="8"/>
  <c r="AU339" i="8"/>
  <c r="AU359" i="8"/>
  <c r="AU379" i="8"/>
  <c r="AU399" i="8"/>
  <c r="AU439" i="8"/>
  <c r="AU459" i="8"/>
  <c r="AU479" i="8"/>
  <c r="AU499" i="8"/>
  <c r="AU519" i="8"/>
  <c r="AU539" i="8"/>
  <c r="AU579" i="8"/>
  <c r="AU599" i="8"/>
  <c r="AU619" i="8"/>
  <c r="AU659" i="8"/>
  <c r="AU679" i="8"/>
  <c r="AU699" i="8"/>
  <c r="AU719" i="8"/>
  <c r="AU739" i="8"/>
  <c r="AU759" i="8"/>
  <c r="AU779" i="8"/>
  <c r="AU799" i="8"/>
  <c r="AU819" i="8"/>
  <c r="AU839" i="8"/>
  <c r="AU879" i="8"/>
  <c r="AU899" i="8"/>
  <c r="AU919" i="8"/>
  <c r="AU939" i="8"/>
  <c r="AU959" i="8"/>
  <c r="AU979" i="8"/>
  <c r="AU30" i="8"/>
  <c r="AU530" i="8"/>
  <c r="AU210" i="8"/>
  <c r="AU75" i="8"/>
  <c r="AU235" i="8"/>
  <c r="AU455" i="8"/>
  <c r="AU655" i="8"/>
  <c r="AU735" i="8"/>
  <c r="AU835" i="8"/>
  <c r="AU16" i="8"/>
  <c r="AU456" i="8"/>
  <c r="AU656" i="8"/>
  <c r="AU776" i="8"/>
  <c r="AU856" i="8"/>
  <c r="AU916" i="8"/>
  <c r="AU996" i="8"/>
  <c r="AU17" i="8"/>
  <c r="AU157" i="8"/>
  <c r="AU277" i="8"/>
  <c r="AU477" i="8"/>
  <c r="AU577" i="8"/>
  <c r="AU697" i="8"/>
  <c r="AU757" i="8"/>
  <c r="AU837" i="8"/>
  <c r="AU917" i="8"/>
  <c r="AU977" i="8"/>
  <c r="AU18" i="8"/>
  <c r="AU118" i="8"/>
  <c r="AU198" i="8"/>
  <c r="AU238" i="8"/>
  <c r="AU338" i="8"/>
  <c r="AU438" i="8"/>
  <c r="AU498" i="8"/>
  <c r="AU618" i="8"/>
  <c r="AU678" i="8"/>
  <c r="AU738" i="8"/>
  <c r="AU778" i="8"/>
  <c r="AU818" i="8"/>
  <c r="AU858" i="8"/>
  <c r="AU898" i="8"/>
  <c r="AU978" i="8"/>
  <c r="AU20" i="8"/>
  <c r="AU40" i="8"/>
  <c r="AU60" i="8"/>
  <c r="AU80" i="8"/>
  <c r="AU100" i="8"/>
  <c r="AU120" i="8"/>
  <c r="AU140" i="8"/>
  <c r="AU160" i="8"/>
  <c r="AU180" i="8"/>
  <c r="AU200" i="8"/>
  <c r="AU220" i="8"/>
  <c r="AU240" i="8"/>
  <c r="AU260" i="8"/>
  <c r="AU280" i="8"/>
  <c r="AU300" i="8"/>
  <c r="AU320" i="8"/>
  <c r="AU340" i="8"/>
  <c r="AU360" i="8"/>
  <c r="AU380" i="8"/>
  <c r="AU400" i="8"/>
  <c r="AU420" i="8"/>
  <c r="AU440" i="8"/>
  <c r="AU460" i="8"/>
  <c r="AU480" i="8"/>
  <c r="AU500" i="8"/>
  <c r="AU520" i="8"/>
  <c r="AU540" i="8"/>
  <c r="AU560" i="8"/>
  <c r="AU580" i="8"/>
  <c r="AU600" i="8"/>
  <c r="AU620" i="8"/>
  <c r="AU640" i="8"/>
  <c r="AU660" i="8"/>
  <c r="AU680" i="8"/>
  <c r="AU700" i="8"/>
  <c r="AU720" i="8"/>
  <c r="AU740" i="8"/>
  <c r="AU760" i="8"/>
  <c r="AU780" i="8"/>
  <c r="AU800" i="8"/>
  <c r="AU820" i="8"/>
  <c r="AU840" i="8"/>
  <c r="AU860" i="8"/>
  <c r="AU880" i="8"/>
  <c r="AU900" i="8"/>
  <c r="AU920" i="8"/>
  <c r="AU940" i="8"/>
  <c r="AU960" i="8"/>
  <c r="AU980" i="8"/>
  <c r="AU1000" i="8"/>
  <c r="AU316" i="8"/>
  <c r="AU430" i="8"/>
  <c r="AU990" i="8"/>
  <c r="AU330" i="8"/>
  <c r="AU15" i="8"/>
  <c r="AU35" i="8"/>
  <c r="AU255" i="8"/>
  <c r="AU335" i="8"/>
  <c r="AU415" i="8"/>
  <c r="AU555" i="8"/>
  <c r="AU635" i="8"/>
  <c r="AU855" i="8"/>
  <c r="AU975" i="8"/>
  <c r="AU76" i="8"/>
  <c r="AU276" i="8"/>
  <c r="AU556" i="8"/>
  <c r="AU636" i="8"/>
  <c r="AU816" i="8"/>
  <c r="AU976" i="8"/>
  <c r="AU57" i="8"/>
  <c r="AU137" i="8"/>
  <c r="AU217" i="8"/>
  <c r="AU337" i="8"/>
  <c r="AU417" i="8"/>
  <c r="AU497" i="8"/>
  <c r="AU557" i="8"/>
  <c r="AU637" i="8"/>
  <c r="AU717" i="8"/>
  <c r="AU817" i="8"/>
  <c r="AU897" i="8"/>
  <c r="AU957" i="8"/>
  <c r="AU796" i="8"/>
  <c r="AU98" i="8"/>
  <c r="AU178" i="8"/>
  <c r="AU258" i="8"/>
  <c r="AU418" i="8"/>
  <c r="AU518" i="8"/>
  <c r="AU638" i="8"/>
  <c r="AU698" i="8"/>
  <c r="AU758" i="8"/>
  <c r="AU838" i="8"/>
  <c r="AU878" i="8"/>
  <c r="AU918" i="8"/>
  <c r="AU998" i="8"/>
  <c r="AU21" i="8"/>
  <c r="AU41" i="8"/>
  <c r="AU61" i="8"/>
  <c r="AU81" i="8"/>
  <c r="AU101" i="8"/>
  <c r="AU121" i="8"/>
  <c r="AU141" i="8"/>
  <c r="AU161" i="8"/>
  <c r="AU181" i="8"/>
  <c r="AU201" i="8"/>
  <c r="AU221" i="8"/>
  <c r="AU241" i="8"/>
  <c r="AU261" i="8"/>
  <c r="AU281" i="8"/>
  <c r="AU301" i="8"/>
  <c r="AU341" i="8"/>
  <c r="AU361" i="8"/>
  <c r="AU381" i="8"/>
  <c r="AU401" i="8"/>
  <c r="AU421" i="8"/>
  <c r="AU441" i="8"/>
  <c r="AU461" i="8"/>
  <c r="AU481" i="8"/>
  <c r="AU501" i="8"/>
  <c r="AU521" i="8"/>
  <c r="AU541" i="8"/>
  <c r="AU561" i="8"/>
  <c r="AU581" i="8"/>
  <c r="AU601" i="8"/>
  <c r="AU621" i="8"/>
  <c r="AU641" i="8"/>
  <c r="AU661" i="8"/>
  <c r="AU681" i="8"/>
  <c r="AU701" i="8"/>
  <c r="AU721" i="8"/>
  <c r="AU741" i="8"/>
  <c r="AU761" i="8"/>
  <c r="AU781" i="8"/>
  <c r="AU801" i="8"/>
  <c r="AU821" i="8"/>
  <c r="AU841" i="8"/>
  <c r="AU861" i="8"/>
  <c r="AU881" i="8"/>
  <c r="AU921" i="8"/>
  <c r="AU941" i="8"/>
  <c r="AU961" i="8"/>
  <c r="AU981" i="8"/>
  <c r="AU230" i="8"/>
  <c r="AU436" i="8"/>
  <c r="AU715" i="8"/>
  <c r="AU810" i="8"/>
  <c r="AU896" i="8"/>
  <c r="AU55" i="8"/>
  <c r="AU375" i="8"/>
  <c r="AU435" i="8"/>
  <c r="AU595" i="8"/>
  <c r="AU775" i="8"/>
  <c r="AU995" i="8"/>
  <c r="AU116" i="8"/>
  <c r="AU196" i="8"/>
  <c r="AU296" i="8"/>
  <c r="AU476" i="8"/>
  <c r="AU516" i="8"/>
  <c r="AU596" i="8"/>
  <c r="AU696" i="8"/>
  <c r="AU795" i="8"/>
  <c r="AU77" i="8"/>
  <c r="AU177" i="8"/>
  <c r="AU297" i="8"/>
  <c r="AU437" i="8"/>
  <c r="AU517" i="8"/>
  <c r="AU597" i="8"/>
  <c r="AU677" i="8"/>
  <c r="AU777" i="8"/>
  <c r="AU857" i="8"/>
  <c r="AU997" i="8"/>
  <c r="AU138" i="8"/>
  <c r="AU218" i="8"/>
  <c r="AU318" i="8"/>
  <c r="AU458" i="8"/>
  <c r="AU538" i="8"/>
  <c r="AU658" i="8"/>
  <c r="AU798" i="8"/>
  <c r="AU958" i="8"/>
  <c r="AU130" i="8"/>
  <c r="AU22" i="8"/>
  <c r="AU42" i="8"/>
  <c r="AU62" i="8"/>
  <c r="AU82" i="8"/>
  <c r="AU102" i="8"/>
  <c r="AU122" i="8"/>
  <c r="AU142" i="8"/>
  <c r="AU162" i="8"/>
  <c r="AU182" i="8"/>
  <c r="AU202" i="8"/>
  <c r="AU222" i="8"/>
  <c r="AU242" i="8"/>
  <c r="AU262" i="8"/>
  <c r="AU282" i="8"/>
  <c r="AU302" i="8"/>
  <c r="AU322" i="8"/>
  <c r="AU342" i="8"/>
  <c r="AU362" i="8"/>
  <c r="AU382" i="8"/>
  <c r="AU402" i="8"/>
  <c r="AU422" i="8"/>
  <c r="AU442" i="8"/>
  <c r="AU462" i="8"/>
  <c r="AU482" i="8"/>
  <c r="AU502" i="8"/>
  <c r="AU522" i="8"/>
  <c r="AU542" i="8"/>
  <c r="AU562" i="8"/>
  <c r="AU582" i="8"/>
  <c r="AU602" i="8"/>
  <c r="AU622" i="8"/>
  <c r="AU642" i="8"/>
  <c r="AU662" i="8"/>
  <c r="AU682" i="8"/>
  <c r="AU702" i="8"/>
  <c r="AU722" i="8"/>
  <c r="AU742" i="8"/>
  <c r="AU762" i="8"/>
  <c r="AU782" i="8"/>
  <c r="AU802" i="8"/>
  <c r="AU822" i="8"/>
  <c r="AU842" i="8"/>
  <c r="AU862" i="8"/>
  <c r="AU882" i="8"/>
  <c r="AU902" i="8"/>
  <c r="AU922" i="8"/>
  <c r="AU942" i="8"/>
  <c r="AU962" i="8"/>
  <c r="AU982" i="8"/>
  <c r="AU135" i="8"/>
  <c r="AU336" i="8"/>
  <c r="AU630" i="8"/>
  <c r="AU716" i="8"/>
  <c r="AU295" i="8"/>
  <c r="AU475" i="8"/>
  <c r="AU695" i="8"/>
  <c r="AU815" i="8"/>
  <c r="AU875" i="8"/>
  <c r="AU955" i="8"/>
  <c r="AU56" i="8"/>
  <c r="AU416" i="8"/>
  <c r="AU676" i="8"/>
  <c r="AU876" i="8"/>
  <c r="AU956" i="8"/>
  <c r="AU890" i="8"/>
  <c r="AU37" i="8"/>
  <c r="AU117" i="8"/>
  <c r="AU197" i="8"/>
  <c r="AU257" i="8"/>
  <c r="AU377" i="8"/>
  <c r="AU457" i="8"/>
  <c r="AU537" i="8"/>
  <c r="AU617" i="8"/>
  <c r="AU657" i="8"/>
  <c r="AU737" i="8"/>
  <c r="AU797" i="8"/>
  <c r="AU877" i="8"/>
  <c r="AU937" i="8"/>
  <c r="AU298" i="8"/>
  <c r="AU136" i="8"/>
  <c r="AU535" i="8"/>
  <c r="AU830" i="8"/>
  <c r="AU915" i="8"/>
  <c r="AU31" i="8"/>
  <c r="AU74" i="8"/>
  <c r="AU168" i="8"/>
  <c r="AU252" i="8"/>
  <c r="AU343" i="8"/>
  <c r="AU431" i="8"/>
  <c r="AU474" i="8"/>
  <c r="AU652" i="8"/>
  <c r="AU743" i="8"/>
  <c r="AU831" i="8"/>
  <c r="AU32" i="8"/>
  <c r="AU123" i="8"/>
  <c r="AU169" i="8"/>
  <c r="AU211" i="8"/>
  <c r="AU254" i="8"/>
  <c r="AU432" i="8"/>
  <c r="AU523" i="8"/>
  <c r="AU611" i="8"/>
  <c r="AU654" i="8"/>
  <c r="AU832" i="8"/>
  <c r="AU923" i="8"/>
  <c r="AU93" i="8"/>
  <c r="AU113" i="8"/>
  <c r="AU133" i="8"/>
  <c r="AU153" i="8"/>
  <c r="AU173" i="8"/>
  <c r="AU193" i="8"/>
  <c r="AU293" i="8"/>
  <c r="AU313" i="8"/>
  <c r="AU333" i="8"/>
  <c r="AU353" i="8"/>
  <c r="AU373" i="8"/>
  <c r="AU393" i="8"/>
  <c r="AU413" i="8"/>
  <c r="AU433" i="8"/>
  <c r="AU453" i="8"/>
  <c r="AU473" i="8"/>
  <c r="AU493" i="8"/>
  <c r="AU513" i="8"/>
  <c r="AU533" i="8"/>
  <c r="AU553" i="8"/>
  <c r="AU573" i="8"/>
  <c r="AU593" i="8"/>
  <c r="AU613" i="8"/>
  <c r="AU633" i="8"/>
  <c r="AU653" i="8"/>
  <c r="AU673" i="8"/>
  <c r="AU693" i="8"/>
  <c r="AU713" i="8"/>
  <c r="AU733" i="8"/>
  <c r="AU753" i="8"/>
  <c r="AU773" i="8"/>
  <c r="AU793" i="8"/>
  <c r="AU813" i="8"/>
  <c r="AU833" i="8"/>
  <c r="AU853" i="8"/>
  <c r="AU873" i="8"/>
  <c r="AU893" i="8"/>
  <c r="AU913" i="8"/>
  <c r="AU933" i="8"/>
  <c r="AU953" i="8"/>
  <c r="AU973" i="8"/>
  <c r="AU993" i="8"/>
  <c r="AU34" i="8"/>
  <c r="AU128" i="8"/>
  <c r="AU212" i="8"/>
  <c r="AU303" i="8"/>
  <c r="AU391" i="8"/>
  <c r="AU434" i="8"/>
  <c r="AU612" i="8"/>
  <c r="AU703" i="8"/>
  <c r="AU791" i="8"/>
  <c r="AU834" i="8"/>
  <c r="AU83" i="8"/>
  <c r="AU129" i="8"/>
  <c r="AU171" i="8"/>
  <c r="AU214" i="8"/>
  <c r="AU392" i="8"/>
  <c r="AU483" i="8"/>
  <c r="AU571" i="8"/>
  <c r="AU614" i="8"/>
  <c r="AU792" i="8"/>
  <c r="AU883" i="8"/>
  <c r="AU971" i="8"/>
  <c r="AU103" i="8"/>
  <c r="AU149" i="8"/>
  <c r="AU191" i="8"/>
  <c r="AU234" i="8"/>
  <c r="AU412" i="8"/>
  <c r="AU503" i="8"/>
  <c r="AU591" i="8"/>
  <c r="AU812" i="8"/>
  <c r="AU903" i="8"/>
  <c r="AU991" i="8"/>
  <c r="AU24" i="8"/>
  <c r="AU84" i="8"/>
  <c r="AU144" i="8"/>
  <c r="AU164" i="8"/>
  <c r="AU184" i="8"/>
  <c r="AU204" i="8"/>
  <c r="AU244" i="8"/>
  <c r="AU264" i="8"/>
  <c r="AU284" i="8"/>
  <c r="AU304" i="8"/>
  <c r="AU324" i="8"/>
  <c r="AU344" i="8"/>
  <c r="AU364" i="8"/>
  <c r="AU384" i="8"/>
  <c r="AU404" i="8"/>
  <c r="AU424" i="8"/>
  <c r="AU444" i="8"/>
  <c r="AU464" i="8"/>
  <c r="AU484" i="8"/>
  <c r="AU504" i="8"/>
  <c r="AU524" i="8"/>
  <c r="AU544" i="8"/>
  <c r="AU564" i="8"/>
  <c r="AU584" i="8"/>
  <c r="AU604" i="8"/>
  <c r="AU624" i="8"/>
  <c r="AU644" i="8"/>
  <c r="AU664" i="8"/>
  <c r="AU684" i="8"/>
  <c r="AU704" i="8"/>
  <c r="AU724" i="8"/>
  <c r="AU744" i="8"/>
  <c r="AU764" i="8"/>
  <c r="AU784" i="8"/>
  <c r="AU804" i="8"/>
  <c r="AU824" i="8"/>
  <c r="AU844" i="8"/>
  <c r="AU864" i="8"/>
  <c r="AU884" i="8"/>
  <c r="AU904" i="8"/>
  <c r="AU924" i="8"/>
  <c r="AU944" i="8"/>
  <c r="AU964" i="8"/>
  <c r="AU984" i="8"/>
  <c r="AU14" i="8"/>
  <c r="AU108" i="8"/>
  <c r="AU192" i="8"/>
  <c r="AU283" i="8"/>
  <c r="AU371" i="8"/>
  <c r="AU414" i="8"/>
  <c r="AU592" i="8"/>
  <c r="AU771" i="8"/>
  <c r="AU814" i="8"/>
  <c r="AU109" i="8"/>
  <c r="AU151" i="8"/>
  <c r="AU194" i="8"/>
  <c r="AU288" i="8"/>
  <c r="AU372" i="8"/>
  <c r="AU463" i="8"/>
  <c r="AU551" i="8"/>
  <c r="AU594" i="8"/>
  <c r="AU772" i="8"/>
  <c r="AU951" i="8"/>
  <c r="AU994" i="8"/>
  <c r="AU68" i="8"/>
  <c r="AU243" i="8"/>
  <c r="AU289" i="8"/>
  <c r="AU331" i="8"/>
  <c r="AU374" i="8"/>
  <c r="AU552" i="8"/>
  <c r="AU643" i="8"/>
  <c r="AU731" i="8"/>
  <c r="AU774" i="8"/>
  <c r="AU952" i="8"/>
  <c r="AU27" i="8"/>
  <c r="AU47" i="8"/>
  <c r="AU67" i="8"/>
  <c r="AU87" i="8"/>
  <c r="AU107" i="8"/>
  <c r="AU127" i="8"/>
  <c r="AU147" i="8"/>
  <c r="AU167" i="8"/>
  <c r="AU187" i="8"/>
  <c r="AU207" i="8"/>
  <c r="AU227" i="8"/>
  <c r="AU247" i="8"/>
  <c r="AU267" i="8"/>
  <c r="AU287" i="8"/>
  <c r="AU307" i="8"/>
  <c r="AU327" i="8"/>
  <c r="AU347" i="8"/>
  <c r="AU367" i="8"/>
  <c r="AU387" i="8"/>
  <c r="AU407" i="8"/>
  <c r="AU427" i="8"/>
  <c r="AU447" i="8"/>
  <c r="AU467" i="8"/>
  <c r="AU487" i="8"/>
  <c r="AU507" i="8"/>
  <c r="AU527" i="8"/>
  <c r="AU547" i="8"/>
  <c r="AU567" i="8"/>
  <c r="AU587" i="8"/>
  <c r="AU607" i="8"/>
  <c r="AU627" i="8"/>
  <c r="AU647" i="8"/>
  <c r="AU667" i="8"/>
  <c r="AU687" i="8"/>
  <c r="AU707" i="8"/>
  <c r="AU727" i="8"/>
  <c r="AU747" i="8"/>
  <c r="AU767" i="8"/>
  <c r="AU787" i="8"/>
  <c r="AU807" i="8"/>
  <c r="AU827" i="8"/>
  <c r="AU847" i="8"/>
  <c r="AU867" i="8"/>
  <c r="AU887" i="8"/>
  <c r="AU907" i="8"/>
  <c r="AU927" i="8"/>
  <c r="AU947" i="8"/>
  <c r="AU967" i="8"/>
  <c r="AU987" i="8"/>
  <c r="AU23" i="8"/>
  <c r="AU69" i="8"/>
  <c r="AU111" i="8"/>
  <c r="AU154" i="8"/>
  <c r="AU248" i="8"/>
  <c r="AU332" i="8"/>
  <c r="AU423" i="8"/>
  <c r="AU511" i="8"/>
  <c r="AU554" i="8"/>
  <c r="AU732" i="8"/>
  <c r="AU823" i="8"/>
  <c r="AU911" i="8"/>
  <c r="AU954" i="8"/>
  <c r="AU28" i="8"/>
  <c r="AU112" i="8"/>
  <c r="AU203" i="8"/>
  <c r="AU249" i="8"/>
  <c r="AU291" i="8"/>
  <c r="AU334" i="8"/>
  <c r="AU428" i="8"/>
  <c r="AU512" i="8"/>
  <c r="AU603" i="8"/>
  <c r="AU691" i="8"/>
  <c r="AU734" i="8"/>
  <c r="AU828" i="8"/>
  <c r="AU912" i="8"/>
  <c r="AU29" i="8"/>
  <c r="AU71" i="8"/>
  <c r="AU114" i="8"/>
  <c r="AU208" i="8"/>
  <c r="AU292" i="8"/>
  <c r="AU429" i="8"/>
  <c r="AU471" i="8"/>
  <c r="AU514" i="8"/>
  <c r="AU608" i="8"/>
  <c r="AU692" i="8"/>
  <c r="AU783" i="8"/>
  <c r="AU829" i="8"/>
  <c r="AU871" i="8"/>
  <c r="AU914" i="8"/>
  <c r="AN9" i="8" l="1"/>
  <c r="AG1000" i="8" l="1"/>
  <c r="AG999" i="8"/>
  <c r="AG998" i="8"/>
  <c r="AG997" i="8"/>
  <c r="AG996" i="8"/>
  <c r="AG995" i="8"/>
  <c r="AG994" i="8"/>
  <c r="AG993" i="8"/>
  <c r="AG992" i="8"/>
  <c r="AG991" i="8"/>
  <c r="AG990" i="8"/>
  <c r="AG989" i="8"/>
  <c r="AG988" i="8"/>
  <c r="AG987" i="8"/>
  <c r="AG986" i="8"/>
  <c r="AG985" i="8"/>
  <c r="AG984" i="8"/>
  <c r="AG983" i="8"/>
  <c r="AG982" i="8"/>
  <c r="AG981" i="8"/>
  <c r="AG980" i="8"/>
  <c r="AG979" i="8"/>
  <c r="AG978" i="8"/>
  <c r="AG977" i="8"/>
  <c r="AG976" i="8"/>
  <c r="AG975" i="8"/>
  <c r="AG974" i="8"/>
  <c r="AG973" i="8"/>
  <c r="AG972" i="8"/>
  <c r="AG971" i="8"/>
  <c r="AG970" i="8"/>
  <c r="AG969" i="8"/>
  <c r="AG968" i="8"/>
  <c r="AG967" i="8"/>
  <c r="AG966" i="8"/>
  <c r="AG965" i="8"/>
  <c r="AG964" i="8"/>
  <c r="AG963" i="8"/>
  <c r="AG962" i="8"/>
  <c r="AG961" i="8"/>
  <c r="AG960" i="8"/>
  <c r="AG959" i="8"/>
  <c r="AG958" i="8"/>
  <c r="AG957" i="8"/>
  <c r="AG956" i="8"/>
  <c r="AG955" i="8"/>
  <c r="AG954" i="8"/>
  <c r="AG953" i="8"/>
  <c r="AG952" i="8"/>
  <c r="AG951" i="8"/>
  <c r="AG950" i="8"/>
  <c r="AG949" i="8"/>
  <c r="AG948" i="8"/>
  <c r="AG947" i="8"/>
  <c r="AG946" i="8"/>
  <c r="AG945" i="8"/>
  <c r="AG944" i="8"/>
  <c r="AG943" i="8"/>
  <c r="AG942" i="8"/>
  <c r="AG941" i="8"/>
  <c r="AG940" i="8"/>
  <c r="AG939" i="8"/>
  <c r="AG938" i="8"/>
  <c r="AG937" i="8"/>
  <c r="AG936" i="8"/>
  <c r="AG935" i="8"/>
  <c r="AG934" i="8"/>
  <c r="AG933" i="8"/>
  <c r="AG932" i="8"/>
  <c r="AG931" i="8"/>
  <c r="AG930" i="8"/>
  <c r="AG929" i="8"/>
  <c r="AG928" i="8"/>
  <c r="AG927" i="8"/>
  <c r="AG926" i="8"/>
  <c r="AG925" i="8"/>
  <c r="AG924" i="8"/>
  <c r="AG923" i="8"/>
  <c r="AG922" i="8"/>
  <c r="AG921" i="8"/>
  <c r="AG920" i="8"/>
  <c r="AG919" i="8"/>
  <c r="AG918" i="8"/>
  <c r="AG917" i="8"/>
  <c r="AG916" i="8"/>
  <c r="AG915" i="8"/>
  <c r="AG914" i="8"/>
  <c r="AG913" i="8"/>
  <c r="AG912" i="8"/>
  <c r="AG911" i="8"/>
  <c r="AG910" i="8"/>
  <c r="AG909" i="8"/>
  <c r="AG908" i="8"/>
  <c r="AG907" i="8"/>
  <c r="AG906" i="8"/>
  <c r="AG905" i="8"/>
  <c r="AG904" i="8"/>
  <c r="AG903" i="8"/>
  <c r="AG902" i="8"/>
  <c r="AG901" i="8"/>
  <c r="AG900" i="8"/>
  <c r="AG899" i="8"/>
  <c r="AG898" i="8"/>
  <c r="AG897" i="8"/>
  <c r="AG896" i="8"/>
  <c r="AG895" i="8"/>
  <c r="AG894" i="8"/>
  <c r="AG893" i="8"/>
  <c r="AG892" i="8"/>
  <c r="AG891" i="8"/>
  <c r="AG890" i="8"/>
  <c r="AG889" i="8"/>
  <c r="AG888" i="8"/>
  <c r="AG887" i="8"/>
  <c r="AG886" i="8"/>
  <c r="AG885" i="8"/>
  <c r="AG884" i="8"/>
  <c r="AG883" i="8"/>
  <c r="AG882" i="8"/>
  <c r="AG881" i="8"/>
  <c r="AG880" i="8"/>
  <c r="AG879" i="8"/>
  <c r="AG878" i="8"/>
  <c r="AG877" i="8"/>
  <c r="AG876" i="8"/>
  <c r="AG875" i="8"/>
  <c r="AG874" i="8"/>
  <c r="AG873" i="8"/>
  <c r="AG872" i="8"/>
  <c r="AG871" i="8"/>
  <c r="AG870" i="8"/>
  <c r="AG869" i="8"/>
  <c r="AG868" i="8"/>
  <c r="AG867" i="8"/>
  <c r="AG866" i="8"/>
  <c r="AG865" i="8"/>
  <c r="AG864" i="8"/>
  <c r="AG863" i="8"/>
  <c r="AG862" i="8"/>
  <c r="AG861" i="8"/>
  <c r="AG860" i="8"/>
  <c r="AG859" i="8"/>
  <c r="AG858" i="8"/>
  <c r="AG857" i="8"/>
  <c r="AG856" i="8"/>
  <c r="AG855" i="8"/>
  <c r="AG854" i="8"/>
  <c r="AG853" i="8"/>
  <c r="AG852" i="8"/>
  <c r="AG851" i="8"/>
  <c r="AG850" i="8"/>
  <c r="AG849" i="8"/>
  <c r="AG848" i="8"/>
  <c r="AG847" i="8"/>
  <c r="AG846" i="8"/>
  <c r="AG845" i="8"/>
  <c r="AG844" i="8"/>
  <c r="AG843" i="8"/>
  <c r="AG842" i="8"/>
  <c r="AG841" i="8"/>
  <c r="AG840" i="8"/>
  <c r="AG839" i="8"/>
  <c r="AG838" i="8"/>
  <c r="AG837" i="8"/>
  <c r="AG836" i="8"/>
  <c r="AG835" i="8"/>
  <c r="AG834" i="8"/>
  <c r="AG833" i="8"/>
  <c r="AG832" i="8"/>
  <c r="AG831" i="8"/>
  <c r="AG830" i="8"/>
  <c r="AG829" i="8"/>
  <c r="AG828" i="8"/>
  <c r="AG827" i="8"/>
  <c r="AG826" i="8"/>
  <c r="AG825" i="8"/>
  <c r="AG824" i="8"/>
  <c r="AG823" i="8"/>
  <c r="AG822" i="8"/>
  <c r="AG821" i="8"/>
  <c r="AG820" i="8"/>
  <c r="AG819" i="8"/>
  <c r="AG818" i="8"/>
  <c r="AG817" i="8"/>
  <c r="AG816" i="8"/>
  <c r="AG815" i="8"/>
  <c r="AG814" i="8"/>
  <c r="AG813" i="8"/>
  <c r="AG812" i="8"/>
  <c r="AG811" i="8"/>
  <c r="AG810" i="8"/>
  <c r="AG809" i="8"/>
  <c r="AG808" i="8"/>
  <c r="AG807" i="8"/>
  <c r="AG806" i="8"/>
  <c r="AG805" i="8"/>
  <c r="AG804" i="8"/>
  <c r="AG803" i="8"/>
  <c r="AG802" i="8"/>
  <c r="AG801" i="8"/>
  <c r="AG800" i="8"/>
  <c r="AG799" i="8"/>
  <c r="AG798" i="8"/>
  <c r="AG797" i="8"/>
  <c r="AG796" i="8"/>
  <c r="AG795" i="8"/>
  <c r="AG794" i="8"/>
  <c r="AG793" i="8"/>
  <c r="AG792" i="8"/>
  <c r="AG791" i="8"/>
  <c r="AG790" i="8"/>
  <c r="AG789" i="8"/>
  <c r="AG788" i="8"/>
  <c r="AG787" i="8"/>
  <c r="AG786" i="8"/>
  <c r="AG785" i="8"/>
  <c r="AG784" i="8"/>
  <c r="AG783" i="8"/>
  <c r="AG782" i="8"/>
  <c r="AG781" i="8"/>
  <c r="AG780" i="8"/>
  <c r="AG779" i="8"/>
  <c r="AG778" i="8"/>
  <c r="AG777" i="8"/>
  <c r="AG776" i="8"/>
  <c r="AG775" i="8"/>
  <c r="AG774" i="8"/>
  <c r="AG773" i="8"/>
  <c r="AG772" i="8"/>
  <c r="AG771" i="8"/>
  <c r="AG770" i="8"/>
  <c r="AG769" i="8"/>
  <c r="AG768" i="8"/>
  <c r="AG767" i="8"/>
  <c r="AG766" i="8"/>
  <c r="AG765" i="8"/>
  <c r="AG764" i="8"/>
  <c r="AG763" i="8"/>
  <c r="AG762" i="8"/>
  <c r="AG761" i="8"/>
  <c r="AG760" i="8"/>
  <c r="AG759" i="8"/>
  <c r="AG758" i="8"/>
  <c r="AG757" i="8"/>
  <c r="AG756" i="8"/>
  <c r="AG755" i="8"/>
  <c r="AG754" i="8"/>
  <c r="AG753" i="8"/>
  <c r="AG752" i="8"/>
  <c r="AG751" i="8"/>
  <c r="AG750" i="8"/>
  <c r="AG749" i="8"/>
  <c r="AG748" i="8"/>
  <c r="AG747" i="8"/>
  <c r="AG746" i="8"/>
  <c r="AG745" i="8"/>
  <c r="AG744" i="8"/>
  <c r="AG743" i="8"/>
  <c r="AG742" i="8"/>
  <c r="AG741" i="8"/>
  <c r="AG740" i="8"/>
  <c r="AG739" i="8"/>
  <c r="AG738" i="8"/>
  <c r="AG737" i="8"/>
  <c r="AG736" i="8"/>
  <c r="AG735" i="8"/>
  <c r="AG734" i="8"/>
  <c r="AG733" i="8"/>
  <c r="AG732" i="8"/>
  <c r="AG731" i="8"/>
  <c r="AG730" i="8"/>
  <c r="AG729" i="8"/>
  <c r="AG728" i="8"/>
  <c r="AG727" i="8"/>
  <c r="AG726" i="8"/>
  <c r="AG725" i="8"/>
  <c r="AG724" i="8"/>
  <c r="AG723" i="8"/>
  <c r="AG722" i="8"/>
  <c r="AG721" i="8"/>
  <c r="AG720" i="8"/>
  <c r="AG719" i="8"/>
  <c r="AG718" i="8"/>
  <c r="AG717" i="8"/>
  <c r="AG716" i="8"/>
  <c r="AG715" i="8"/>
  <c r="AG714" i="8"/>
  <c r="AG713" i="8"/>
  <c r="AG712" i="8"/>
  <c r="AG711" i="8"/>
  <c r="AG710" i="8"/>
  <c r="AG709" i="8"/>
  <c r="AG708" i="8"/>
  <c r="AG707" i="8"/>
  <c r="AG706" i="8"/>
  <c r="AG705" i="8"/>
  <c r="AG704" i="8"/>
  <c r="AG703" i="8"/>
  <c r="AG702" i="8"/>
  <c r="AG701" i="8"/>
  <c r="AG700" i="8"/>
  <c r="AG699" i="8"/>
  <c r="AG698" i="8"/>
  <c r="AG697" i="8"/>
  <c r="AG696" i="8"/>
  <c r="AG695" i="8"/>
  <c r="AG694" i="8"/>
  <c r="AG693" i="8"/>
  <c r="AG692" i="8"/>
  <c r="AG691" i="8"/>
  <c r="AG690" i="8"/>
  <c r="AG689" i="8"/>
  <c r="AG688" i="8"/>
  <c r="AG687" i="8"/>
  <c r="AG686" i="8"/>
  <c r="AG685" i="8"/>
  <c r="AG684" i="8"/>
  <c r="AG683" i="8"/>
  <c r="AG682" i="8"/>
  <c r="AG681" i="8"/>
  <c r="AG680" i="8"/>
  <c r="AG679" i="8"/>
  <c r="AG678" i="8"/>
  <c r="AG677" i="8"/>
  <c r="AG676" i="8"/>
  <c r="AG675" i="8"/>
  <c r="AG674" i="8"/>
  <c r="AG673" i="8"/>
  <c r="AG672" i="8"/>
  <c r="AG671" i="8"/>
  <c r="AG670" i="8"/>
  <c r="AG669" i="8"/>
  <c r="AG668" i="8"/>
  <c r="AG667" i="8"/>
  <c r="AG666" i="8"/>
  <c r="AG665" i="8"/>
  <c r="AG664" i="8"/>
  <c r="AG663" i="8"/>
  <c r="AG662" i="8"/>
  <c r="AG661" i="8"/>
  <c r="AG660" i="8"/>
  <c r="AG659" i="8"/>
  <c r="AG658" i="8"/>
  <c r="AG657" i="8"/>
  <c r="AG656" i="8"/>
  <c r="AG655" i="8"/>
  <c r="AG654" i="8"/>
  <c r="AG653" i="8"/>
  <c r="AG652" i="8"/>
  <c r="AG651" i="8"/>
  <c r="AG650" i="8"/>
  <c r="AG649" i="8"/>
  <c r="AG648" i="8"/>
  <c r="AG647" i="8"/>
  <c r="AG646" i="8"/>
  <c r="AG645" i="8"/>
  <c r="AG644" i="8"/>
  <c r="AG643" i="8"/>
  <c r="AG642" i="8"/>
  <c r="AG641" i="8"/>
  <c r="AG640" i="8"/>
  <c r="AG639" i="8"/>
  <c r="AG638" i="8"/>
  <c r="AG637" i="8"/>
  <c r="AG636" i="8"/>
  <c r="AG635" i="8"/>
  <c r="AG634" i="8"/>
  <c r="AG633" i="8"/>
  <c r="AG632" i="8"/>
  <c r="AG631" i="8"/>
  <c r="AG630" i="8"/>
  <c r="AG629" i="8"/>
  <c r="AG628" i="8"/>
  <c r="AG627" i="8"/>
  <c r="AG626" i="8"/>
  <c r="AG625" i="8"/>
  <c r="AG624" i="8"/>
  <c r="AG623" i="8"/>
  <c r="AG622" i="8"/>
  <c r="AG621" i="8"/>
  <c r="AG620" i="8"/>
  <c r="AG619" i="8"/>
  <c r="AG618" i="8"/>
  <c r="AG617" i="8"/>
  <c r="AG616" i="8"/>
  <c r="AG615" i="8"/>
  <c r="AG614" i="8"/>
  <c r="AG613" i="8"/>
  <c r="AG612" i="8"/>
  <c r="AG611" i="8"/>
  <c r="AG610" i="8"/>
  <c r="AG609" i="8"/>
  <c r="AG608" i="8"/>
  <c r="AG607" i="8"/>
  <c r="AG606" i="8"/>
  <c r="AG605" i="8"/>
  <c r="AG604" i="8"/>
  <c r="AG603" i="8"/>
  <c r="AG602" i="8"/>
  <c r="AG601" i="8"/>
  <c r="AG600" i="8"/>
  <c r="AG599" i="8"/>
  <c r="AG598" i="8"/>
  <c r="AG597" i="8"/>
  <c r="AG596" i="8"/>
  <c r="AG595" i="8"/>
  <c r="AG594" i="8"/>
  <c r="AG593" i="8"/>
  <c r="AG592" i="8"/>
  <c r="AG591" i="8"/>
  <c r="AG590" i="8"/>
  <c r="AG589" i="8"/>
  <c r="AG588" i="8"/>
  <c r="AG587" i="8"/>
  <c r="AG586" i="8"/>
  <c r="AG585" i="8"/>
  <c r="AG584" i="8"/>
  <c r="AG583" i="8"/>
  <c r="AG582" i="8"/>
  <c r="AG581" i="8"/>
  <c r="AG580" i="8"/>
  <c r="AG579" i="8"/>
  <c r="AG578" i="8"/>
  <c r="AG577" i="8"/>
  <c r="AG576" i="8"/>
  <c r="AG575" i="8"/>
  <c r="AG574" i="8"/>
  <c r="AG573" i="8"/>
  <c r="AG572" i="8"/>
  <c r="AG571" i="8"/>
  <c r="AG570" i="8"/>
  <c r="AG569" i="8"/>
  <c r="AG568" i="8"/>
  <c r="AG567" i="8"/>
  <c r="AG566" i="8"/>
  <c r="AG565" i="8"/>
  <c r="AG564" i="8"/>
  <c r="AG563" i="8"/>
  <c r="AG562" i="8"/>
  <c r="AG561" i="8"/>
  <c r="AG560" i="8"/>
  <c r="AG559" i="8"/>
  <c r="AG558" i="8"/>
  <c r="AG557" i="8"/>
  <c r="AG556" i="8"/>
  <c r="AG555" i="8"/>
  <c r="AG554" i="8"/>
  <c r="AG553" i="8"/>
  <c r="AG552" i="8"/>
  <c r="AG551" i="8"/>
  <c r="AG550" i="8"/>
  <c r="AG549" i="8"/>
  <c r="AG548" i="8"/>
  <c r="AG547" i="8"/>
  <c r="AG546" i="8"/>
  <c r="AG545" i="8"/>
  <c r="AG544" i="8"/>
  <c r="AG543" i="8"/>
  <c r="AG542" i="8"/>
  <c r="AG541" i="8"/>
  <c r="AG540" i="8"/>
  <c r="AG539" i="8"/>
  <c r="AG538" i="8"/>
  <c r="AG537" i="8"/>
  <c r="AG536" i="8"/>
  <c r="AG535" i="8"/>
  <c r="AG534" i="8"/>
  <c r="AG533" i="8"/>
  <c r="AG532" i="8"/>
  <c r="AG531" i="8"/>
  <c r="AG530" i="8"/>
  <c r="AG529" i="8"/>
  <c r="AG528" i="8"/>
  <c r="AG527" i="8"/>
  <c r="AG526" i="8"/>
  <c r="AG525" i="8"/>
  <c r="AG524" i="8"/>
  <c r="AG523" i="8"/>
  <c r="AG522" i="8"/>
  <c r="AG521" i="8"/>
  <c r="AG520" i="8"/>
  <c r="AG519" i="8"/>
  <c r="AG518" i="8"/>
  <c r="AG517" i="8"/>
  <c r="AG516" i="8"/>
  <c r="AG515" i="8"/>
  <c r="AG514" i="8"/>
  <c r="AG513" i="8"/>
  <c r="AG512" i="8"/>
  <c r="AG511" i="8"/>
  <c r="AG510" i="8"/>
  <c r="AG509" i="8"/>
  <c r="AG508" i="8"/>
  <c r="AG507" i="8"/>
  <c r="AG506" i="8"/>
  <c r="AG505" i="8"/>
  <c r="AG504" i="8"/>
  <c r="AG503" i="8"/>
  <c r="AG502" i="8"/>
  <c r="AG501" i="8"/>
  <c r="AG500" i="8"/>
  <c r="AG499" i="8"/>
  <c r="AG498" i="8"/>
  <c r="AG497" i="8"/>
  <c r="AG496" i="8"/>
  <c r="AG495" i="8"/>
  <c r="AG494" i="8"/>
  <c r="AG493" i="8"/>
  <c r="AG492" i="8"/>
  <c r="AG491" i="8"/>
  <c r="AG490" i="8"/>
  <c r="AG489" i="8"/>
  <c r="AG488" i="8"/>
  <c r="AG487" i="8"/>
  <c r="AG486" i="8"/>
  <c r="AG485" i="8"/>
  <c r="AG484" i="8"/>
  <c r="AG483" i="8"/>
  <c r="AG482" i="8"/>
  <c r="AG481" i="8"/>
  <c r="AG480" i="8"/>
  <c r="AG479" i="8"/>
  <c r="AG478" i="8"/>
  <c r="AG477" i="8"/>
  <c r="AG476" i="8"/>
  <c r="AG475" i="8"/>
  <c r="AG474" i="8"/>
  <c r="AG473" i="8"/>
  <c r="AG472" i="8"/>
  <c r="AG471" i="8"/>
  <c r="AG470" i="8"/>
  <c r="AG469" i="8"/>
  <c r="AG468" i="8"/>
  <c r="AG467" i="8"/>
  <c r="AG466" i="8"/>
  <c r="AG465" i="8"/>
  <c r="AG464" i="8"/>
  <c r="AG463" i="8"/>
  <c r="AG462" i="8"/>
  <c r="AG461" i="8"/>
  <c r="AG460" i="8"/>
  <c r="AG459" i="8"/>
  <c r="AG458" i="8"/>
  <c r="AG457" i="8"/>
  <c r="AG456" i="8"/>
  <c r="AG455" i="8"/>
  <c r="AG454" i="8"/>
  <c r="AG453" i="8"/>
  <c r="AG452" i="8"/>
  <c r="AG451" i="8"/>
  <c r="AG450" i="8"/>
  <c r="AG449" i="8"/>
  <c r="AG448" i="8"/>
  <c r="AG447" i="8"/>
  <c r="AG446" i="8"/>
  <c r="AG445" i="8"/>
  <c r="AG444" i="8"/>
  <c r="AG443" i="8"/>
  <c r="AG442" i="8"/>
  <c r="AG441" i="8"/>
  <c r="AG440" i="8"/>
  <c r="AG439" i="8"/>
  <c r="AG438" i="8"/>
  <c r="AG437" i="8"/>
  <c r="AG436" i="8"/>
  <c r="AG435" i="8"/>
  <c r="AG434" i="8"/>
  <c r="AG433" i="8"/>
  <c r="AG432" i="8"/>
  <c r="AG431" i="8"/>
  <c r="AG430" i="8"/>
  <c r="AG429" i="8"/>
  <c r="AG428" i="8"/>
  <c r="AG427" i="8"/>
  <c r="AG426" i="8"/>
  <c r="AG425" i="8"/>
  <c r="AG424" i="8"/>
  <c r="AG423" i="8"/>
  <c r="AG422" i="8"/>
  <c r="AG421" i="8"/>
  <c r="AG420" i="8"/>
  <c r="AG419" i="8"/>
  <c r="AG418" i="8"/>
  <c r="AG417" i="8"/>
  <c r="AG416" i="8"/>
  <c r="AG415" i="8"/>
  <c r="AG414" i="8"/>
  <c r="AG413" i="8"/>
  <c r="AG412" i="8"/>
  <c r="AG411" i="8"/>
  <c r="AG410" i="8"/>
  <c r="AG409" i="8"/>
  <c r="AG408" i="8"/>
  <c r="AG407" i="8"/>
  <c r="AG406" i="8"/>
  <c r="AG405" i="8"/>
  <c r="AG404" i="8"/>
  <c r="AG403" i="8"/>
  <c r="AG402" i="8"/>
  <c r="AG401" i="8"/>
  <c r="AG400" i="8"/>
  <c r="AG399" i="8"/>
  <c r="AG398" i="8"/>
  <c r="AG397" i="8"/>
  <c r="AG396" i="8"/>
  <c r="AG395" i="8"/>
  <c r="AG394" i="8"/>
  <c r="AG393" i="8"/>
  <c r="AG392" i="8"/>
  <c r="AG391" i="8"/>
  <c r="AG390" i="8"/>
  <c r="AG389" i="8"/>
  <c r="AG388" i="8"/>
  <c r="AG387" i="8"/>
  <c r="AG386" i="8"/>
  <c r="AG385" i="8"/>
  <c r="AG384" i="8"/>
  <c r="AG383" i="8"/>
  <c r="AG382" i="8"/>
  <c r="AG381" i="8"/>
  <c r="AG380" i="8"/>
  <c r="AG379" i="8"/>
  <c r="AG378" i="8"/>
  <c r="AG377" i="8"/>
  <c r="AG376" i="8"/>
  <c r="AG375" i="8"/>
  <c r="AG374" i="8"/>
  <c r="AG373" i="8"/>
  <c r="AG372" i="8"/>
  <c r="AG371" i="8"/>
  <c r="AG370" i="8"/>
  <c r="AG369" i="8"/>
  <c r="AG368" i="8"/>
  <c r="AG367" i="8"/>
  <c r="AG366" i="8"/>
  <c r="AG365" i="8"/>
  <c r="AG364" i="8"/>
  <c r="AG363" i="8"/>
  <c r="AG362" i="8"/>
  <c r="AG361" i="8"/>
  <c r="AG360" i="8"/>
  <c r="AG359" i="8"/>
  <c r="AG358" i="8"/>
  <c r="AG357" i="8"/>
  <c r="AG356" i="8"/>
  <c r="AG355" i="8"/>
  <c r="AG354" i="8"/>
  <c r="AG353" i="8"/>
  <c r="AG352" i="8"/>
  <c r="AG351" i="8"/>
  <c r="AG350" i="8"/>
  <c r="AG349" i="8"/>
  <c r="AG348" i="8"/>
  <c r="AG347" i="8"/>
  <c r="AG346" i="8"/>
  <c r="AG345" i="8"/>
  <c r="AG344" i="8"/>
  <c r="AG343" i="8"/>
  <c r="AG342" i="8"/>
  <c r="AG341" i="8"/>
  <c r="AG340" i="8"/>
  <c r="AG339" i="8"/>
  <c r="AG338" i="8"/>
  <c r="AG337" i="8"/>
  <c r="AG336" i="8"/>
  <c r="AG335" i="8"/>
  <c r="AG334" i="8"/>
  <c r="AG333" i="8"/>
  <c r="AG332" i="8"/>
  <c r="AG331" i="8"/>
  <c r="AG330" i="8"/>
  <c r="AG329" i="8"/>
  <c r="AG328" i="8"/>
  <c r="AG327" i="8"/>
  <c r="AG326" i="8"/>
  <c r="AG325" i="8"/>
  <c r="AG324" i="8"/>
  <c r="AG323" i="8"/>
  <c r="AG322" i="8"/>
  <c r="AG321" i="8"/>
  <c r="AG320" i="8"/>
  <c r="AG319" i="8"/>
  <c r="AG318" i="8"/>
  <c r="AG317" i="8"/>
  <c r="AG316" i="8"/>
  <c r="AG315" i="8"/>
  <c r="AG314" i="8"/>
  <c r="AG313" i="8"/>
  <c r="AG312" i="8"/>
  <c r="AG311" i="8"/>
  <c r="AG310" i="8"/>
  <c r="AG309" i="8"/>
  <c r="AG308" i="8"/>
  <c r="AG307" i="8"/>
  <c r="AG306" i="8"/>
  <c r="AG305" i="8"/>
  <c r="AG304" i="8"/>
  <c r="AG303" i="8"/>
  <c r="AG302" i="8"/>
  <c r="AG301" i="8"/>
  <c r="AG300" i="8"/>
  <c r="AG299" i="8"/>
  <c r="AG298" i="8"/>
  <c r="AG297" i="8"/>
  <c r="AG296" i="8"/>
  <c r="AG295" i="8"/>
  <c r="AG294" i="8"/>
  <c r="AG293" i="8"/>
  <c r="AG292" i="8"/>
  <c r="AG291" i="8"/>
  <c r="AG290" i="8"/>
  <c r="AG289" i="8"/>
  <c r="AG288" i="8"/>
  <c r="AG287" i="8"/>
  <c r="AG286" i="8"/>
  <c r="AG285" i="8"/>
  <c r="AG284" i="8"/>
  <c r="AG283" i="8"/>
  <c r="AG282" i="8"/>
  <c r="AG281" i="8"/>
  <c r="AG280" i="8"/>
  <c r="AG279" i="8"/>
  <c r="AG278" i="8"/>
  <c r="AG277" i="8"/>
  <c r="AG276" i="8"/>
  <c r="AG275" i="8"/>
  <c r="AG274" i="8"/>
  <c r="AG273" i="8"/>
  <c r="AG272" i="8"/>
  <c r="AG271" i="8"/>
  <c r="AG270" i="8"/>
  <c r="AG269" i="8"/>
  <c r="AG268" i="8"/>
  <c r="AG267" i="8"/>
  <c r="AG266" i="8"/>
  <c r="AG265" i="8"/>
  <c r="AG264" i="8"/>
  <c r="AG263" i="8"/>
  <c r="AG262" i="8"/>
  <c r="AG261" i="8"/>
  <c r="AG260" i="8"/>
  <c r="AG259" i="8"/>
  <c r="AG258" i="8"/>
  <c r="AG257" i="8"/>
  <c r="AG256" i="8"/>
  <c r="AG255" i="8"/>
  <c r="AG254" i="8"/>
  <c r="AG253" i="8"/>
  <c r="AG252" i="8"/>
  <c r="AG251" i="8"/>
  <c r="AG250" i="8"/>
  <c r="AG249" i="8"/>
  <c r="AG248" i="8"/>
  <c r="AG247" i="8"/>
  <c r="AG246" i="8"/>
  <c r="AG245" i="8"/>
  <c r="AG244" i="8"/>
  <c r="AG243" i="8"/>
  <c r="AG242" i="8"/>
  <c r="AG241" i="8"/>
  <c r="AG240" i="8"/>
  <c r="AG239" i="8"/>
  <c r="AG238" i="8"/>
  <c r="AG237" i="8"/>
  <c r="AG236" i="8"/>
  <c r="AG235" i="8"/>
  <c r="AG234" i="8"/>
  <c r="AG233" i="8"/>
  <c r="AG232" i="8"/>
  <c r="AG231" i="8"/>
  <c r="AG230" i="8"/>
  <c r="AG229" i="8"/>
  <c r="AG228" i="8"/>
  <c r="AG227" i="8"/>
  <c r="AG226" i="8"/>
  <c r="AG225" i="8"/>
  <c r="AG224" i="8"/>
  <c r="AG223" i="8"/>
  <c r="AG222" i="8"/>
  <c r="AG221" i="8"/>
  <c r="AG220" i="8"/>
  <c r="AG219" i="8"/>
  <c r="AG218" i="8"/>
  <c r="AG217" i="8"/>
  <c r="AG216" i="8"/>
  <c r="AG215" i="8"/>
  <c r="AG214" i="8"/>
  <c r="AG213" i="8"/>
  <c r="AG212" i="8"/>
  <c r="AG211" i="8"/>
  <c r="AG210" i="8"/>
  <c r="AG209" i="8"/>
  <c r="AG208" i="8"/>
  <c r="AG207" i="8"/>
  <c r="AG206" i="8"/>
  <c r="AG205" i="8"/>
  <c r="AG204" i="8"/>
  <c r="AG203" i="8"/>
  <c r="AG202" i="8"/>
  <c r="AG201" i="8"/>
  <c r="AG200" i="8"/>
  <c r="AG199" i="8"/>
  <c r="AG198" i="8"/>
  <c r="AG197" i="8"/>
  <c r="AG196" i="8"/>
  <c r="AG195" i="8"/>
  <c r="AG194" i="8"/>
  <c r="AG193" i="8"/>
  <c r="AG192" i="8"/>
  <c r="AG191" i="8"/>
  <c r="AG190" i="8"/>
  <c r="AG189" i="8"/>
  <c r="AG188" i="8"/>
  <c r="AG187" i="8"/>
  <c r="AG186" i="8"/>
  <c r="AG185" i="8"/>
  <c r="AG184" i="8"/>
  <c r="AG183" i="8"/>
  <c r="AG182" i="8"/>
  <c r="AG181" i="8"/>
  <c r="AG180" i="8"/>
  <c r="AG179" i="8"/>
  <c r="AG178" i="8"/>
  <c r="AG177" i="8"/>
  <c r="AG176" i="8"/>
  <c r="AG175" i="8"/>
  <c r="AG174" i="8"/>
  <c r="AG173" i="8"/>
  <c r="AG172" i="8"/>
  <c r="AG171" i="8"/>
  <c r="AG170" i="8"/>
  <c r="AG169" i="8"/>
  <c r="AG168" i="8"/>
  <c r="AG167" i="8"/>
  <c r="AG166" i="8"/>
  <c r="AG165" i="8"/>
  <c r="AG164" i="8"/>
  <c r="AG163" i="8"/>
  <c r="AG162" i="8"/>
  <c r="AG161" i="8"/>
  <c r="AG160" i="8"/>
  <c r="AG159" i="8"/>
  <c r="AG158" i="8"/>
  <c r="AG157" i="8"/>
  <c r="AG156" i="8"/>
  <c r="AG155" i="8"/>
  <c r="AG154" i="8"/>
  <c r="AG153" i="8"/>
  <c r="AG152" i="8"/>
  <c r="AG151" i="8"/>
  <c r="AG150" i="8"/>
  <c r="AG149" i="8"/>
  <c r="AG148" i="8"/>
  <c r="AG147" i="8"/>
  <c r="AG146" i="8"/>
  <c r="AG145" i="8"/>
  <c r="AG144" i="8"/>
  <c r="AG143" i="8"/>
  <c r="AG142" i="8"/>
  <c r="AG141" i="8"/>
  <c r="AG140" i="8"/>
  <c r="AG139" i="8"/>
  <c r="AG138" i="8"/>
  <c r="AG137" i="8"/>
  <c r="AG136" i="8"/>
  <c r="AG135" i="8"/>
  <c r="AG134" i="8"/>
  <c r="AG133" i="8"/>
  <c r="AG132" i="8"/>
  <c r="AG131" i="8"/>
  <c r="AG130" i="8"/>
  <c r="AG129" i="8"/>
  <c r="AG128" i="8"/>
  <c r="AG127" i="8"/>
  <c r="AG126" i="8"/>
  <c r="AG125" i="8"/>
  <c r="AG124" i="8"/>
  <c r="AG123" i="8"/>
  <c r="AG122" i="8"/>
  <c r="AG121" i="8"/>
  <c r="AG120" i="8"/>
  <c r="AG119" i="8"/>
  <c r="AG118" i="8"/>
  <c r="AG117" i="8"/>
  <c r="AG116" i="8"/>
  <c r="AG115" i="8"/>
  <c r="AG114" i="8"/>
  <c r="AG113" i="8"/>
  <c r="AG112" i="8"/>
  <c r="AG111" i="8"/>
  <c r="AG110" i="8"/>
  <c r="AG109" i="8"/>
  <c r="AG108" i="8"/>
  <c r="AG107" i="8"/>
  <c r="AG106" i="8"/>
  <c r="AG105" i="8"/>
  <c r="AG104" i="8"/>
  <c r="AG103" i="8"/>
  <c r="AG102" i="8"/>
  <c r="AG101" i="8"/>
  <c r="AG100" i="8"/>
  <c r="AG99" i="8"/>
  <c r="AG98" i="8"/>
  <c r="AG97" i="8"/>
  <c r="AG96" i="8"/>
  <c r="AG95" i="8"/>
  <c r="AG94" i="8"/>
  <c r="AG93" i="8"/>
  <c r="AG92" i="8"/>
  <c r="AG91" i="8"/>
  <c r="AG90" i="8"/>
  <c r="AG89" i="8"/>
  <c r="AG88" i="8"/>
  <c r="AG87" i="8"/>
  <c r="AG86" i="8"/>
  <c r="AG85" i="8"/>
  <c r="AG84" i="8"/>
  <c r="AG83" i="8"/>
  <c r="AG82" i="8"/>
  <c r="AG81" i="8"/>
  <c r="AG80" i="8"/>
  <c r="AG79" i="8"/>
  <c r="AG78" i="8"/>
  <c r="AG77" i="8"/>
  <c r="AG76" i="8"/>
  <c r="AG75" i="8"/>
  <c r="AG74" i="8"/>
  <c r="AG73" i="8"/>
  <c r="AG72" i="8"/>
  <c r="AG71" i="8"/>
  <c r="AG70" i="8"/>
  <c r="AG69" i="8"/>
  <c r="AG68" i="8"/>
  <c r="AG67" i="8"/>
  <c r="AG66" i="8"/>
  <c r="AG65" i="8"/>
  <c r="AG64" i="8"/>
  <c r="AG63" i="8"/>
  <c r="AG62" i="8"/>
  <c r="AG61" i="8"/>
  <c r="AG60" i="8"/>
  <c r="AG59" i="8"/>
  <c r="AG58" i="8"/>
  <c r="AG57" i="8"/>
  <c r="AG56" i="8"/>
  <c r="AG55" i="8"/>
  <c r="AG54" i="8"/>
  <c r="AG53" i="8"/>
  <c r="AG52" i="8"/>
  <c r="AG51" i="8"/>
  <c r="AG50" i="8"/>
  <c r="AG49" i="8"/>
  <c r="AG48" i="8"/>
  <c r="AG47" i="8"/>
  <c r="AG46" i="8"/>
  <c r="AG45" i="8"/>
  <c r="AG44" i="8"/>
  <c r="AG43" i="8"/>
  <c r="AG42" i="8"/>
  <c r="AG41" i="8"/>
  <c r="AG40" i="8"/>
  <c r="AG39" i="8"/>
  <c r="AG38" i="8"/>
  <c r="AG37" i="8"/>
  <c r="AG36" i="8"/>
  <c r="AG35" i="8"/>
  <c r="AG34" i="8"/>
  <c r="AG33" i="8"/>
  <c r="AG32" i="8"/>
  <c r="AG31" i="8"/>
  <c r="AG30" i="8"/>
  <c r="AG29" i="8"/>
  <c r="AG28" i="8"/>
  <c r="AG27" i="8"/>
  <c r="AG26" i="8"/>
  <c r="AG25" i="8"/>
  <c r="AG24" i="8"/>
  <c r="AG23" i="8"/>
  <c r="AG22" i="8"/>
  <c r="AG21" i="8"/>
  <c r="AG20" i="8"/>
  <c r="AG19" i="8"/>
  <c r="AG18" i="8"/>
  <c r="AG17" i="8"/>
  <c r="AG16" i="8"/>
  <c r="AG15" i="8"/>
  <c r="AG14" i="8"/>
  <c r="AG13" i="8"/>
  <c r="AG12" i="8"/>
  <c r="AG11" i="8"/>
  <c r="AG9" i="8" l="1"/>
  <c r="AL9" i="8"/>
  <c r="AD9" i="8"/>
  <c r="AC9" i="8"/>
  <c r="AA9" i="8"/>
  <c r="D9" i="8"/>
  <c r="B9" i="8"/>
  <c r="AA11" i="8" l="1"/>
  <c r="Z11" i="8" s="1"/>
  <c r="AT11" i="8" s="1"/>
  <c r="AU11" i="8" s="1"/>
  <c r="AC11" i="8"/>
  <c r="AF11" i="8"/>
  <c r="AA12" i="8"/>
  <c r="Z12" i="8" s="1"/>
  <c r="AC12" i="8"/>
  <c r="AF12" i="8"/>
  <c r="AA13" i="8"/>
  <c r="Z13" i="8" s="1"/>
  <c r="AC13" i="8"/>
  <c r="AF13" i="8"/>
  <c r="AA14" i="8"/>
  <c r="Z14" i="8" s="1"/>
  <c r="AC14" i="8"/>
  <c r="AF14" i="8"/>
  <c r="AA15" i="8"/>
  <c r="Z15" i="8" s="1"/>
  <c r="AC15" i="8"/>
  <c r="AF15" i="8"/>
  <c r="AA16" i="8"/>
  <c r="Z16" i="8" s="1"/>
  <c r="AC16" i="8"/>
  <c r="AF16" i="8"/>
  <c r="AA17" i="8"/>
  <c r="Z17" i="8" s="1"/>
  <c r="AC17" i="8"/>
  <c r="AF17" i="8"/>
  <c r="AA18" i="8"/>
  <c r="Z18" i="8" s="1"/>
  <c r="AC18" i="8"/>
  <c r="AF18" i="8"/>
  <c r="AA19" i="8"/>
  <c r="Z19" i="8" s="1"/>
  <c r="AC19" i="8"/>
  <c r="AF19" i="8"/>
  <c r="AA20" i="8"/>
  <c r="Z20" i="8" s="1"/>
  <c r="AC20" i="8"/>
  <c r="AF20" i="8"/>
  <c r="AA21" i="8"/>
  <c r="Z21" i="8" s="1"/>
  <c r="AC21" i="8"/>
  <c r="AF21" i="8"/>
  <c r="AA22" i="8"/>
  <c r="Z22" i="8" s="1"/>
  <c r="AC22" i="8"/>
  <c r="AF22" i="8"/>
  <c r="AA23" i="8"/>
  <c r="Z23" i="8" s="1"/>
  <c r="AC23" i="8"/>
  <c r="AF23" i="8"/>
  <c r="AA24" i="8"/>
  <c r="Z24" i="8" s="1"/>
  <c r="AC24" i="8"/>
  <c r="AF24" i="8"/>
  <c r="AA25" i="8"/>
  <c r="Z25" i="8" s="1"/>
  <c r="AC25" i="8"/>
  <c r="AF25" i="8"/>
  <c r="AA26" i="8"/>
  <c r="Z26" i="8" s="1"/>
  <c r="AC26" i="8"/>
  <c r="AF26" i="8"/>
  <c r="AA27" i="8"/>
  <c r="Z27" i="8" s="1"/>
  <c r="AC27" i="8"/>
  <c r="AF27" i="8"/>
  <c r="AA28" i="8"/>
  <c r="Z28" i="8" s="1"/>
  <c r="AC28" i="8"/>
  <c r="AF28" i="8"/>
  <c r="AA29" i="8"/>
  <c r="Z29" i="8" s="1"/>
  <c r="AC29" i="8"/>
  <c r="AF29" i="8"/>
  <c r="AA30" i="8"/>
  <c r="Z30" i="8" s="1"/>
  <c r="AC30" i="8"/>
  <c r="AF30" i="8"/>
  <c r="AA31" i="8"/>
  <c r="Z31" i="8" s="1"/>
  <c r="AC31" i="8"/>
  <c r="AF31" i="8"/>
  <c r="AA32" i="8"/>
  <c r="Z32" i="8" s="1"/>
  <c r="AC32" i="8"/>
  <c r="AF32" i="8"/>
  <c r="AA33" i="8"/>
  <c r="Z33" i="8" s="1"/>
  <c r="AC33" i="8"/>
  <c r="AF33" i="8"/>
  <c r="AA34" i="8"/>
  <c r="Z34" i="8" s="1"/>
  <c r="AC34" i="8"/>
  <c r="AF34" i="8"/>
  <c r="AA35" i="8"/>
  <c r="Z35" i="8" s="1"/>
  <c r="AC35" i="8"/>
  <c r="AF35" i="8"/>
  <c r="AA36" i="8"/>
  <c r="Z36" i="8" s="1"/>
  <c r="AC36" i="8"/>
  <c r="AF36" i="8"/>
  <c r="AA37" i="8"/>
  <c r="Z37" i="8" s="1"/>
  <c r="AC37" i="8"/>
  <c r="AF37" i="8"/>
  <c r="AA38" i="8"/>
  <c r="Z38" i="8" s="1"/>
  <c r="AC38" i="8"/>
  <c r="AF38" i="8"/>
  <c r="AA39" i="8"/>
  <c r="Z39" i="8" s="1"/>
  <c r="AC39" i="8"/>
  <c r="AF39" i="8"/>
  <c r="AA40" i="8"/>
  <c r="Z40" i="8" s="1"/>
  <c r="AC40" i="8"/>
  <c r="AF40" i="8"/>
  <c r="AA41" i="8"/>
  <c r="Z41" i="8" s="1"/>
  <c r="AC41" i="8"/>
  <c r="AF41" i="8"/>
  <c r="AA42" i="8"/>
  <c r="Z42" i="8" s="1"/>
  <c r="AC42" i="8"/>
  <c r="AF42" i="8"/>
  <c r="AA43" i="8"/>
  <c r="Z43" i="8" s="1"/>
  <c r="AC43" i="8"/>
  <c r="AF43" i="8"/>
  <c r="AA44" i="8"/>
  <c r="Z44" i="8" s="1"/>
  <c r="AC44" i="8"/>
  <c r="AF44" i="8"/>
  <c r="AA45" i="8"/>
  <c r="Z45" i="8" s="1"/>
  <c r="AC45" i="8"/>
  <c r="AF45" i="8"/>
  <c r="AA46" i="8"/>
  <c r="Z46" i="8" s="1"/>
  <c r="AC46" i="8"/>
  <c r="AF46" i="8"/>
  <c r="AA47" i="8"/>
  <c r="Z47" i="8" s="1"/>
  <c r="AC47" i="8"/>
  <c r="AF47" i="8"/>
  <c r="AA48" i="8"/>
  <c r="Z48" i="8" s="1"/>
  <c r="AC48" i="8"/>
  <c r="AF48" i="8"/>
  <c r="AA49" i="8"/>
  <c r="Z49" i="8" s="1"/>
  <c r="AC49" i="8"/>
  <c r="AF49" i="8"/>
  <c r="AA50" i="8"/>
  <c r="Z50" i="8" s="1"/>
  <c r="AC50" i="8"/>
  <c r="AF50" i="8"/>
  <c r="AA51" i="8"/>
  <c r="Z51" i="8" s="1"/>
  <c r="AC51" i="8"/>
  <c r="AF51" i="8"/>
  <c r="AA52" i="8"/>
  <c r="Z52" i="8" s="1"/>
  <c r="AC52" i="8"/>
  <c r="AF52" i="8"/>
  <c r="AA53" i="8"/>
  <c r="Z53" i="8" s="1"/>
  <c r="AC53" i="8"/>
  <c r="AF53" i="8"/>
  <c r="AA54" i="8"/>
  <c r="Z54" i="8" s="1"/>
  <c r="AC54" i="8"/>
  <c r="AF54" i="8"/>
  <c r="AA55" i="8"/>
  <c r="Z55" i="8" s="1"/>
  <c r="AC55" i="8"/>
  <c r="AF55" i="8"/>
  <c r="AA56" i="8"/>
  <c r="Z56" i="8" s="1"/>
  <c r="AC56" i="8"/>
  <c r="AF56" i="8"/>
  <c r="AA57" i="8"/>
  <c r="Z57" i="8" s="1"/>
  <c r="AC57" i="8"/>
  <c r="AF57" i="8"/>
  <c r="AA58" i="8"/>
  <c r="Z58" i="8" s="1"/>
  <c r="AC58" i="8"/>
  <c r="AF58" i="8"/>
  <c r="AA59" i="8"/>
  <c r="Z59" i="8" s="1"/>
  <c r="AC59" i="8"/>
  <c r="AF59" i="8"/>
  <c r="AA60" i="8"/>
  <c r="Z60" i="8" s="1"/>
  <c r="AC60" i="8"/>
  <c r="AF60" i="8"/>
  <c r="AA61" i="8"/>
  <c r="Z61" i="8" s="1"/>
  <c r="AC61" i="8"/>
  <c r="AF61" i="8"/>
  <c r="AA62" i="8"/>
  <c r="Z62" i="8" s="1"/>
  <c r="AC62" i="8"/>
  <c r="AF62" i="8"/>
  <c r="AA63" i="8"/>
  <c r="Z63" i="8" s="1"/>
  <c r="AC63" i="8"/>
  <c r="AF63" i="8"/>
  <c r="AA64" i="8"/>
  <c r="Z64" i="8" s="1"/>
  <c r="AC64" i="8"/>
  <c r="AF64" i="8"/>
  <c r="AA65" i="8"/>
  <c r="Z65" i="8" s="1"/>
  <c r="AC65" i="8"/>
  <c r="AF65" i="8"/>
  <c r="AA66" i="8"/>
  <c r="Z66" i="8" s="1"/>
  <c r="AC66" i="8"/>
  <c r="AF66" i="8"/>
  <c r="AA67" i="8"/>
  <c r="Z67" i="8" s="1"/>
  <c r="AC67" i="8"/>
  <c r="AF67" i="8"/>
  <c r="AA68" i="8"/>
  <c r="Z68" i="8" s="1"/>
  <c r="AC68" i="8"/>
  <c r="AF68" i="8"/>
  <c r="AA69" i="8"/>
  <c r="Z69" i="8" s="1"/>
  <c r="AC69" i="8"/>
  <c r="AF69" i="8"/>
  <c r="AA70" i="8"/>
  <c r="Z70" i="8" s="1"/>
  <c r="AC70" i="8"/>
  <c r="AF70" i="8"/>
  <c r="AA71" i="8"/>
  <c r="Z71" i="8" s="1"/>
  <c r="AC71" i="8"/>
  <c r="AF71" i="8"/>
  <c r="AA72" i="8"/>
  <c r="Z72" i="8" s="1"/>
  <c r="AC72" i="8"/>
  <c r="AF72" i="8"/>
  <c r="AA73" i="8"/>
  <c r="Z73" i="8" s="1"/>
  <c r="AC73" i="8"/>
  <c r="AF73" i="8"/>
  <c r="AA74" i="8"/>
  <c r="Z74" i="8" s="1"/>
  <c r="AC74" i="8"/>
  <c r="AF74" i="8"/>
  <c r="AA75" i="8"/>
  <c r="Z75" i="8" s="1"/>
  <c r="AC75" i="8"/>
  <c r="AF75" i="8"/>
  <c r="AA76" i="8"/>
  <c r="Z76" i="8" s="1"/>
  <c r="AC76" i="8"/>
  <c r="AF76" i="8"/>
  <c r="AA77" i="8"/>
  <c r="Z77" i="8" s="1"/>
  <c r="AC77" i="8"/>
  <c r="AF77" i="8"/>
  <c r="AA78" i="8"/>
  <c r="Z78" i="8" s="1"/>
  <c r="AC78" i="8"/>
  <c r="AF78" i="8"/>
  <c r="AA79" i="8"/>
  <c r="Z79" i="8" s="1"/>
  <c r="AC79" i="8"/>
  <c r="AF79" i="8"/>
  <c r="AA80" i="8"/>
  <c r="Z80" i="8" s="1"/>
  <c r="AC80" i="8"/>
  <c r="AF80" i="8"/>
  <c r="AA81" i="8"/>
  <c r="Z81" i="8" s="1"/>
  <c r="AC81" i="8"/>
  <c r="AF81" i="8"/>
  <c r="AA82" i="8"/>
  <c r="Z82" i="8" s="1"/>
  <c r="AC82" i="8"/>
  <c r="AF82" i="8"/>
  <c r="AA83" i="8"/>
  <c r="Z83" i="8" s="1"/>
  <c r="AC83" i="8"/>
  <c r="AF83" i="8"/>
  <c r="AA84" i="8"/>
  <c r="Z84" i="8" s="1"/>
  <c r="AC84" i="8"/>
  <c r="AF84" i="8"/>
  <c r="AA85" i="8"/>
  <c r="Z85" i="8" s="1"/>
  <c r="AC85" i="8"/>
  <c r="AF85" i="8"/>
  <c r="AA86" i="8"/>
  <c r="Z86" i="8" s="1"/>
  <c r="AC86" i="8"/>
  <c r="AF86" i="8"/>
  <c r="AA87" i="8"/>
  <c r="Z87" i="8" s="1"/>
  <c r="AC87" i="8"/>
  <c r="AF87" i="8"/>
  <c r="AA88" i="8"/>
  <c r="Z88" i="8" s="1"/>
  <c r="AC88" i="8"/>
  <c r="AF88" i="8"/>
  <c r="AA89" i="8"/>
  <c r="Z89" i="8" s="1"/>
  <c r="AC89" i="8"/>
  <c r="AF89" i="8"/>
  <c r="AA90" i="8"/>
  <c r="Z90" i="8" s="1"/>
  <c r="AC90" i="8"/>
  <c r="AF90" i="8"/>
  <c r="AA91" i="8"/>
  <c r="Z91" i="8" s="1"/>
  <c r="AC91" i="8"/>
  <c r="AF91" i="8"/>
  <c r="AA92" i="8"/>
  <c r="Z92" i="8" s="1"/>
  <c r="AC92" i="8"/>
  <c r="AF92" i="8"/>
  <c r="AA93" i="8"/>
  <c r="Z93" i="8" s="1"/>
  <c r="AC93" i="8"/>
  <c r="AF93" i="8"/>
  <c r="AA94" i="8"/>
  <c r="Z94" i="8" s="1"/>
  <c r="AC94" i="8"/>
  <c r="AF94" i="8"/>
  <c r="AA95" i="8"/>
  <c r="Z95" i="8" s="1"/>
  <c r="AC95" i="8"/>
  <c r="AF95" i="8"/>
  <c r="AA96" i="8"/>
  <c r="Z96" i="8" s="1"/>
  <c r="AC96" i="8"/>
  <c r="AF96" i="8"/>
  <c r="AA97" i="8"/>
  <c r="Z97" i="8" s="1"/>
  <c r="AC97" i="8"/>
  <c r="AF97" i="8"/>
  <c r="AA98" i="8"/>
  <c r="Z98" i="8" s="1"/>
  <c r="AC98" i="8"/>
  <c r="AF98" i="8"/>
  <c r="AA99" i="8"/>
  <c r="Z99" i="8" s="1"/>
  <c r="AC99" i="8"/>
  <c r="AF99" i="8"/>
  <c r="AA100" i="8"/>
  <c r="Z100" i="8" s="1"/>
  <c r="AC100" i="8"/>
  <c r="AF100" i="8"/>
  <c r="AA101" i="8"/>
  <c r="Z101" i="8" s="1"/>
  <c r="AC101" i="8"/>
  <c r="AF101" i="8"/>
  <c r="AA102" i="8"/>
  <c r="Z102" i="8" s="1"/>
  <c r="AC102" i="8"/>
  <c r="AF102" i="8"/>
  <c r="AA103" i="8"/>
  <c r="Z103" i="8" s="1"/>
  <c r="AC103" i="8"/>
  <c r="AF103" i="8"/>
  <c r="AA104" i="8"/>
  <c r="Z104" i="8" s="1"/>
  <c r="AC104" i="8"/>
  <c r="AF104" i="8"/>
  <c r="AA105" i="8"/>
  <c r="Z105" i="8" s="1"/>
  <c r="AC105" i="8"/>
  <c r="AF105" i="8"/>
  <c r="AA106" i="8"/>
  <c r="Z106" i="8" s="1"/>
  <c r="AC106" i="8"/>
  <c r="AF106" i="8"/>
  <c r="AA107" i="8"/>
  <c r="Z107" i="8" s="1"/>
  <c r="AC107" i="8"/>
  <c r="AF107" i="8"/>
  <c r="AA108" i="8"/>
  <c r="Z108" i="8" s="1"/>
  <c r="AC108" i="8"/>
  <c r="AF108" i="8"/>
  <c r="AA109" i="8"/>
  <c r="Z109" i="8" s="1"/>
  <c r="AC109" i="8"/>
  <c r="AF109" i="8"/>
  <c r="AA110" i="8"/>
  <c r="Z110" i="8" s="1"/>
  <c r="AC110" i="8"/>
  <c r="AF110" i="8"/>
  <c r="AA111" i="8"/>
  <c r="Z111" i="8" s="1"/>
  <c r="AC111" i="8"/>
  <c r="AF111" i="8"/>
  <c r="AA112" i="8"/>
  <c r="Z112" i="8" s="1"/>
  <c r="AC112" i="8"/>
  <c r="AF112" i="8"/>
  <c r="AA113" i="8"/>
  <c r="Z113" i="8" s="1"/>
  <c r="AC113" i="8"/>
  <c r="AF113" i="8"/>
  <c r="AA114" i="8"/>
  <c r="Z114" i="8" s="1"/>
  <c r="AC114" i="8"/>
  <c r="AF114" i="8"/>
  <c r="AA115" i="8"/>
  <c r="Z115" i="8" s="1"/>
  <c r="AC115" i="8"/>
  <c r="AF115" i="8"/>
  <c r="AA116" i="8"/>
  <c r="Z116" i="8" s="1"/>
  <c r="AC116" i="8"/>
  <c r="AF116" i="8"/>
  <c r="AA117" i="8"/>
  <c r="Z117" i="8" s="1"/>
  <c r="AC117" i="8"/>
  <c r="AF117" i="8"/>
  <c r="AA118" i="8"/>
  <c r="Z118" i="8" s="1"/>
  <c r="AC118" i="8"/>
  <c r="AF118" i="8"/>
  <c r="AA119" i="8"/>
  <c r="Z119" i="8" s="1"/>
  <c r="AC119" i="8"/>
  <c r="AF119" i="8"/>
  <c r="AA120" i="8"/>
  <c r="Z120" i="8" s="1"/>
  <c r="AC120" i="8"/>
  <c r="AF120" i="8"/>
  <c r="AA121" i="8"/>
  <c r="Z121" i="8" s="1"/>
  <c r="AC121" i="8"/>
  <c r="AF121" i="8"/>
  <c r="AA122" i="8"/>
  <c r="Z122" i="8" s="1"/>
  <c r="AC122" i="8"/>
  <c r="AF122" i="8"/>
  <c r="AA123" i="8"/>
  <c r="Z123" i="8" s="1"/>
  <c r="AC123" i="8"/>
  <c r="AF123" i="8"/>
  <c r="AA124" i="8"/>
  <c r="Z124" i="8" s="1"/>
  <c r="AC124" i="8"/>
  <c r="AF124" i="8"/>
  <c r="AA125" i="8"/>
  <c r="Z125" i="8" s="1"/>
  <c r="AC125" i="8"/>
  <c r="AF125" i="8"/>
  <c r="AA126" i="8"/>
  <c r="Z126" i="8" s="1"/>
  <c r="AC126" i="8"/>
  <c r="AF126" i="8"/>
  <c r="AA127" i="8"/>
  <c r="Z127" i="8" s="1"/>
  <c r="AC127" i="8"/>
  <c r="AF127" i="8"/>
  <c r="AA128" i="8"/>
  <c r="Z128" i="8" s="1"/>
  <c r="AC128" i="8"/>
  <c r="AF128" i="8"/>
  <c r="AA129" i="8"/>
  <c r="Z129" i="8" s="1"/>
  <c r="AC129" i="8"/>
  <c r="AF129" i="8"/>
  <c r="AA130" i="8"/>
  <c r="Z130" i="8" s="1"/>
  <c r="AC130" i="8"/>
  <c r="AF130" i="8"/>
  <c r="AA131" i="8"/>
  <c r="Z131" i="8" s="1"/>
  <c r="AC131" i="8"/>
  <c r="AF131" i="8"/>
  <c r="AA132" i="8"/>
  <c r="Z132" i="8" s="1"/>
  <c r="AC132" i="8"/>
  <c r="AF132" i="8"/>
  <c r="AA133" i="8"/>
  <c r="Z133" i="8" s="1"/>
  <c r="AC133" i="8"/>
  <c r="AF133" i="8"/>
  <c r="AA134" i="8"/>
  <c r="Z134" i="8" s="1"/>
  <c r="AC134" i="8"/>
  <c r="AF134" i="8"/>
  <c r="AA135" i="8"/>
  <c r="Z135" i="8" s="1"/>
  <c r="AC135" i="8"/>
  <c r="AF135" i="8"/>
  <c r="AA136" i="8"/>
  <c r="Z136" i="8" s="1"/>
  <c r="AC136" i="8"/>
  <c r="AF136" i="8"/>
  <c r="AA137" i="8"/>
  <c r="Z137" i="8" s="1"/>
  <c r="AC137" i="8"/>
  <c r="AF137" i="8"/>
  <c r="AA138" i="8"/>
  <c r="Z138" i="8" s="1"/>
  <c r="AC138" i="8"/>
  <c r="AF138" i="8"/>
  <c r="AA139" i="8"/>
  <c r="Z139" i="8" s="1"/>
  <c r="AC139" i="8"/>
  <c r="AF139" i="8"/>
  <c r="AA140" i="8"/>
  <c r="Z140" i="8" s="1"/>
  <c r="AC140" i="8"/>
  <c r="AF140" i="8"/>
  <c r="AA141" i="8"/>
  <c r="Z141" i="8" s="1"/>
  <c r="AC141" i="8"/>
  <c r="AF141" i="8"/>
  <c r="AA142" i="8"/>
  <c r="Z142" i="8" s="1"/>
  <c r="AC142" i="8"/>
  <c r="AF142" i="8"/>
  <c r="AA143" i="8"/>
  <c r="Z143" i="8" s="1"/>
  <c r="AC143" i="8"/>
  <c r="AF143" i="8"/>
  <c r="AA144" i="8"/>
  <c r="Z144" i="8" s="1"/>
  <c r="AC144" i="8"/>
  <c r="AF144" i="8"/>
  <c r="AA145" i="8"/>
  <c r="Z145" i="8" s="1"/>
  <c r="AC145" i="8"/>
  <c r="AF145" i="8"/>
  <c r="AA146" i="8"/>
  <c r="Z146" i="8" s="1"/>
  <c r="AC146" i="8"/>
  <c r="AF146" i="8"/>
  <c r="AA147" i="8"/>
  <c r="Z147" i="8" s="1"/>
  <c r="AC147" i="8"/>
  <c r="AF147" i="8"/>
  <c r="AA148" i="8"/>
  <c r="Z148" i="8" s="1"/>
  <c r="AC148" i="8"/>
  <c r="AF148" i="8"/>
  <c r="AA149" i="8"/>
  <c r="Z149" i="8" s="1"/>
  <c r="AC149" i="8"/>
  <c r="AF149" i="8"/>
  <c r="AA150" i="8"/>
  <c r="Z150" i="8" s="1"/>
  <c r="AC150" i="8"/>
  <c r="AF150" i="8"/>
  <c r="AA151" i="8"/>
  <c r="Z151" i="8" s="1"/>
  <c r="AC151" i="8"/>
  <c r="AF151" i="8"/>
  <c r="AA152" i="8"/>
  <c r="Z152" i="8" s="1"/>
  <c r="AC152" i="8"/>
  <c r="AF152" i="8"/>
  <c r="AA153" i="8"/>
  <c r="Z153" i="8" s="1"/>
  <c r="AC153" i="8"/>
  <c r="AF153" i="8"/>
  <c r="AA154" i="8"/>
  <c r="Z154" i="8" s="1"/>
  <c r="AC154" i="8"/>
  <c r="AF154" i="8"/>
  <c r="AA155" i="8"/>
  <c r="Z155" i="8" s="1"/>
  <c r="AC155" i="8"/>
  <c r="AF155" i="8"/>
  <c r="AA156" i="8"/>
  <c r="Z156" i="8" s="1"/>
  <c r="AC156" i="8"/>
  <c r="AF156" i="8"/>
  <c r="AA157" i="8"/>
  <c r="Z157" i="8" s="1"/>
  <c r="AC157" i="8"/>
  <c r="AF157" i="8"/>
  <c r="AA158" i="8"/>
  <c r="Z158" i="8" s="1"/>
  <c r="AC158" i="8"/>
  <c r="AF158" i="8"/>
  <c r="AA159" i="8"/>
  <c r="Z159" i="8" s="1"/>
  <c r="AC159" i="8"/>
  <c r="AF159" i="8"/>
  <c r="AA160" i="8"/>
  <c r="Z160" i="8" s="1"/>
  <c r="AC160" i="8"/>
  <c r="AF160" i="8"/>
  <c r="AA161" i="8"/>
  <c r="Z161" i="8" s="1"/>
  <c r="AC161" i="8"/>
  <c r="AF161" i="8"/>
  <c r="AA162" i="8"/>
  <c r="Z162" i="8" s="1"/>
  <c r="AC162" i="8"/>
  <c r="AF162" i="8"/>
  <c r="AA163" i="8"/>
  <c r="Z163" i="8" s="1"/>
  <c r="AC163" i="8"/>
  <c r="AF163" i="8"/>
  <c r="AA164" i="8"/>
  <c r="Z164" i="8" s="1"/>
  <c r="AC164" i="8"/>
  <c r="AF164" i="8"/>
  <c r="AA165" i="8"/>
  <c r="Z165" i="8" s="1"/>
  <c r="AC165" i="8"/>
  <c r="AF165" i="8"/>
  <c r="AA166" i="8"/>
  <c r="Z166" i="8" s="1"/>
  <c r="AC166" i="8"/>
  <c r="AF166" i="8"/>
  <c r="AA167" i="8"/>
  <c r="Z167" i="8" s="1"/>
  <c r="AC167" i="8"/>
  <c r="AF167" i="8"/>
  <c r="AA168" i="8"/>
  <c r="Z168" i="8" s="1"/>
  <c r="AC168" i="8"/>
  <c r="AF168" i="8"/>
  <c r="AA169" i="8"/>
  <c r="Z169" i="8" s="1"/>
  <c r="AC169" i="8"/>
  <c r="AF169" i="8"/>
  <c r="AA170" i="8"/>
  <c r="Z170" i="8" s="1"/>
  <c r="AC170" i="8"/>
  <c r="AF170" i="8"/>
  <c r="AA171" i="8"/>
  <c r="Z171" i="8" s="1"/>
  <c r="AC171" i="8"/>
  <c r="AF171" i="8"/>
  <c r="AA172" i="8"/>
  <c r="Z172" i="8" s="1"/>
  <c r="AC172" i="8"/>
  <c r="AF172" i="8"/>
  <c r="AA173" i="8"/>
  <c r="Z173" i="8" s="1"/>
  <c r="AC173" i="8"/>
  <c r="AF173" i="8"/>
  <c r="AA174" i="8"/>
  <c r="Z174" i="8" s="1"/>
  <c r="AC174" i="8"/>
  <c r="AF174" i="8"/>
  <c r="AA175" i="8"/>
  <c r="Z175" i="8" s="1"/>
  <c r="AC175" i="8"/>
  <c r="AF175" i="8"/>
  <c r="AA176" i="8"/>
  <c r="Z176" i="8" s="1"/>
  <c r="AC176" i="8"/>
  <c r="AF176" i="8"/>
  <c r="AA177" i="8"/>
  <c r="Z177" i="8" s="1"/>
  <c r="AC177" i="8"/>
  <c r="AF177" i="8"/>
  <c r="AA178" i="8"/>
  <c r="Z178" i="8" s="1"/>
  <c r="AC178" i="8"/>
  <c r="AF178" i="8"/>
  <c r="AA179" i="8"/>
  <c r="Z179" i="8" s="1"/>
  <c r="AC179" i="8"/>
  <c r="AF179" i="8"/>
  <c r="AA180" i="8"/>
  <c r="Z180" i="8" s="1"/>
  <c r="AC180" i="8"/>
  <c r="AF180" i="8"/>
  <c r="AA181" i="8"/>
  <c r="Z181" i="8" s="1"/>
  <c r="AC181" i="8"/>
  <c r="AF181" i="8"/>
  <c r="AA182" i="8"/>
  <c r="Z182" i="8" s="1"/>
  <c r="AC182" i="8"/>
  <c r="AF182" i="8"/>
  <c r="AA183" i="8"/>
  <c r="Z183" i="8" s="1"/>
  <c r="AC183" i="8"/>
  <c r="AF183" i="8"/>
  <c r="AA184" i="8"/>
  <c r="Z184" i="8" s="1"/>
  <c r="AC184" i="8"/>
  <c r="AF184" i="8"/>
  <c r="AA185" i="8"/>
  <c r="Z185" i="8" s="1"/>
  <c r="AC185" i="8"/>
  <c r="AF185" i="8"/>
  <c r="AA186" i="8"/>
  <c r="Z186" i="8" s="1"/>
  <c r="AC186" i="8"/>
  <c r="AF186" i="8"/>
  <c r="AA187" i="8"/>
  <c r="Z187" i="8" s="1"/>
  <c r="AC187" i="8"/>
  <c r="AF187" i="8"/>
  <c r="AA188" i="8"/>
  <c r="Z188" i="8" s="1"/>
  <c r="AC188" i="8"/>
  <c r="AF188" i="8"/>
  <c r="AA189" i="8"/>
  <c r="Z189" i="8" s="1"/>
  <c r="AC189" i="8"/>
  <c r="AF189" i="8"/>
  <c r="AA190" i="8"/>
  <c r="Z190" i="8" s="1"/>
  <c r="AC190" i="8"/>
  <c r="AF190" i="8"/>
  <c r="AA191" i="8"/>
  <c r="Z191" i="8" s="1"/>
  <c r="AC191" i="8"/>
  <c r="AF191" i="8"/>
  <c r="AA192" i="8"/>
  <c r="Z192" i="8" s="1"/>
  <c r="AC192" i="8"/>
  <c r="AF192" i="8"/>
  <c r="AA193" i="8"/>
  <c r="Z193" i="8" s="1"/>
  <c r="AC193" i="8"/>
  <c r="AF193" i="8"/>
  <c r="AA194" i="8"/>
  <c r="Z194" i="8" s="1"/>
  <c r="AC194" i="8"/>
  <c r="AF194" i="8"/>
  <c r="AA195" i="8"/>
  <c r="Z195" i="8" s="1"/>
  <c r="AC195" i="8"/>
  <c r="AF195" i="8"/>
  <c r="AA196" i="8"/>
  <c r="Z196" i="8" s="1"/>
  <c r="AC196" i="8"/>
  <c r="AF196" i="8"/>
  <c r="AA197" i="8"/>
  <c r="Z197" i="8" s="1"/>
  <c r="AC197" i="8"/>
  <c r="AF197" i="8"/>
  <c r="AA198" i="8"/>
  <c r="Z198" i="8" s="1"/>
  <c r="AC198" i="8"/>
  <c r="AF198" i="8"/>
  <c r="AA199" i="8"/>
  <c r="Z199" i="8" s="1"/>
  <c r="AC199" i="8"/>
  <c r="AF199" i="8"/>
  <c r="AA200" i="8"/>
  <c r="Z200" i="8" s="1"/>
  <c r="AC200" i="8"/>
  <c r="AF200" i="8"/>
  <c r="AA201" i="8"/>
  <c r="Z201" i="8" s="1"/>
  <c r="AC201" i="8"/>
  <c r="AF201" i="8"/>
  <c r="AA202" i="8"/>
  <c r="Z202" i="8" s="1"/>
  <c r="AC202" i="8"/>
  <c r="AF202" i="8"/>
  <c r="AA203" i="8"/>
  <c r="Z203" i="8" s="1"/>
  <c r="AC203" i="8"/>
  <c r="AF203" i="8"/>
  <c r="AA204" i="8"/>
  <c r="Z204" i="8" s="1"/>
  <c r="AC204" i="8"/>
  <c r="AF204" i="8"/>
  <c r="AA205" i="8"/>
  <c r="Z205" i="8" s="1"/>
  <c r="AC205" i="8"/>
  <c r="AF205" i="8"/>
  <c r="AA206" i="8"/>
  <c r="Z206" i="8" s="1"/>
  <c r="AC206" i="8"/>
  <c r="AF206" i="8"/>
  <c r="AA207" i="8"/>
  <c r="Z207" i="8" s="1"/>
  <c r="AC207" i="8"/>
  <c r="AF207" i="8"/>
  <c r="AA208" i="8"/>
  <c r="Z208" i="8" s="1"/>
  <c r="AC208" i="8"/>
  <c r="AF208" i="8"/>
  <c r="AA209" i="8"/>
  <c r="Z209" i="8" s="1"/>
  <c r="AC209" i="8"/>
  <c r="AF209" i="8"/>
  <c r="AA210" i="8"/>
  <c r="Z210" i="8" s="1"/>
  <c r="AC210" i="8"/>
  <c r="AF210" i="8"/>
  <c r="AA211" i="8"/>
  <c r="Z211" i="8" s="1"/>
  <c r="AC211" i="8"/>
  <c r="AF211" i="8"/>
  <c r="AA212" i="8"/>
  <c r="Z212" i="8" s="1"/>
  <c r="AC212" i="8"/>
  <c r="AF212" i="8"/>
  <c r="AA213" i="8"/>
  <c r="Z213" i="8" s="1"/>
  <c r="AC213" i="8"/>
  <c r="AF213" i="8"/>
  <c r="AA214" i="8"/>
  <c r="Z214" i="8" s="1"/>
  <c r="AC214" i="8"/>
  <c r="AF214" i="8"/>
  <c r="AA215" i="8"/>
  <c r="Z215" i="8" s="1"/>
  <c r="AC215" i="8"/>
  <c r="AF215" i="8"/>
  <c r="AA216" i="8"/>
  <c r="Z216" i="8" s="1"/>
  <c r="AC216" i="8"/>
  <c r="AF216" i="8"/>
  <c r="AA217" i="8"/>
  <c r="Z217" i="8" s="1"/>
  <c r="AC217" i="8"/>
  <c r="AF217" i="8"/>
  <c r="AA218" i="8"/>
  <c r="Z218" i="8" s="1"/>
  <c r="AC218" i="8"/>
  <c r="AF218" i="8"/>
  <c r="AA219" i="8"/>
  <c r="Z219" i="8" s="1"/>
  <c r="AC219" i="8"/>
  <c r="AF219" i="8"/>
  <c r="AA220" i="8"/>
  <c r="Z220" i="8" s="1"/>
  <c r="AC220" i="8"/>
  <c r="AF220" i="8"/>
  <c r="AA221" i="8"/>
  <c r="Z221" i="8" s="1"/>
  <c r="AC221" i="8"/>
  <c r="AF221" i="8"/>
  <c r="AA222" i="8"/>
  <c r="Z222" i="8" s="1"/>
  <c r="AC222" i="8"/>
  <c r="AF222" i="8"/>
  <c r="AA223" i="8"/>
  <c r="Z223" i="8" s="1"/>
  <c r="AC223" i="8"/>
  <c r="AF223" i="8"/>
  <c r="AA224" i="8"/>
  <c r="Z224" i="8" s="1"/>
  <c r="AC224" i="8"/>
  <c r="AF224" i="8"/>
  <c r="AA225" i="8"/>
  <c r="Z225" i="8" s="1"/>
  <c r="AC225" i="8"/>
  <c r="AF225" i="8"/>
  <c r="AA226" i="8"/>
  <c r="Z226" i="8" s="1"/>
  <c r="AC226" i="8"/>
  <c r="AF226" i="8"/>
  <c r="AA227" i="8"/>
  <c r="Z227" i="8" s="1"/>
  <c r="AC227" i="8"/>
  <c r="AF227" i="8"/>
  <c r="AA228" i="8"/>
  <c r="Z228" i="8" s="1"/>
  <c r="AC228" i="8"/>
  <c r="AF228" i="8"/>
  <c r="AA229" i="8"/>
  <c r="Z229" i="8" s="1"/>
  <c r="AC229" i="8"/>
  <c r="AF229" i="8"/>
  <c r="AA230" i="8"/>
  <c r="Z230" i="8" s="1"/>
  <c r="AC230" i="8"/>
  <c r="AF230" i="8"/>
  <c r="AA231" i="8"/>
  <c r="Z231" i="8" s="1"/>
  <c r="AC231" i="8"/>
  <c r="AF231" i="8"/>
  <c r="AA232" i="8"/>
  <c r="Z232" i="8" s="1"/>
  <c r="AC232" i="8"/>
  <c r="AF232" i="8"/>
  <c r="AA233" i="8"/>
  <c r="Z233" i="8" s="1"/>
  <c r="AC233" i="8"/>
  <c r="AF233" i="8"/>
  <c r="AA234" i="8"/>
  <c r="Z234" i="8" s="1"/>
  <c r="AC234" i="8"/>
  <c r="AF234" i="8"/>
  <c r="AA235" i="8"/>
  <c r="Z235" i="8" s="1"/>
  <c r="AC235" i="8"/>
  <c r="AF235" i="8"/>
  <c r="AA236" i="8"/>
  <c r="Z236" i="8" s="1"/>
  <c r="AC236" i="8"/>
  <c r="AF236" i="8"/>
  <c r="AA237" i="8"/>
  <c r="Z237" i="8" s="1"/>
  <c r="AC237" i="8"/>
  <c r="AF237" i="8"/>
  <c r="AA238" i="8"/>
  <c r="Z238" i="8" s="1"/>
  <c r="AC238" i="8"/>
  <c r="AF238" i="8"/>
  <c r="AA239" i="8"/>
  <c r="Z239" i="8" s="1"/>
  <c r="AC239" i="8"/>
  <c r="AF239" i="8"/>
  <c r="AA240" i="8"/>
  <c r="Z240" i="8" s="1"/>
  <c r="AC240" i="8"/>
  <c r="AF240" i="8"/>
  <c r="AA241" i="8"/>
  <c r="Z241" i="8" s="1"/>
  <c r="AC241" i="8"/>
  <c r="AF241" i="8"/>
  <c r="AA242" i="8"/>
  <c r="Z242" i="8" s="1"/>
  <c r="AC242" i="8"/>
  <c r="AF242" i="8"/>
  <c r="AA243" i="8"/>
  <c r="Z243" i="8" s="1"/>
  <c r="AC243" i="8"/>
  <c r="AF243" i="8"/>
  <c r="AA244" i="8"/>
  <c r="Z244" i="8" s="1"/>
  <c r="AC244" i="8"/>
  <c r="AF244" i="8"/>
  <c r="AA245" i="8"/>
  <c r="Z245" i="8" s="1"/>
  <c r="AC245" i="8"/>
  <c r="AF245" i="8"/>
  <c r="AA246" i="8"/>
  <c r="Z246" i="8" s="1"/>
  <c r="AC246" i="8"/>
  <c r="AF246" i="8"/>
  <c r="AA247" i="8"/>
  <c r="Z247" i="8" s="1"/>
  <c r="AC247" i="8"/>
  <c r="AF247" i="8"/>
  <c r="AA248" i="8"/>
  <c r="Z248" i="8" s="1"/>
  <c r="AC248" i="8"/>
  <c r="AF248" i="8"/>
  <c r="AA249" i="8"/>
  <c r="Z249" i="8" s="1"/>
  <c r="AC249" i="8"/>
  <c r="AF249" i="8"/>
  <c r="AA250" i="8"/>
  <c r="Z250" i="8" s="1"/>
  <c r="AC250" i="8"/>
  <c r="AF250" i="8"/>
  <c r="AA251" i="8"/>
  <c r="Z251" i="8" s="1"/>
  <c r="AC251" i="8"/>
  <c r="AF251" i="8"/>
  <c r="AA252" i="8"/>
  <c r="Z252" i="8" s="1"/>
  <c r="AC252" i="8"/>
  <c r="AF252" i="8"/>
  <c r="AA253" i="8"/>
  <c r="Z253" i="8" s="1"/>
  <c r="AC253" i="8"/>
  <c r="AF253" i="8"/>
  <c r="AA254" i="8"/>
  <c r="Z254" i="8" s="1"/>
  <c r="AC254" i="8"/>
  <c r="AF254" i="8"/>
  <c r="AA255" i="8"/>
  <c r="Z255" i="8" s="1"/>
  <c r="AC255" i="8"/>
  <c r="AF255" i="8"/>
  <c r="AA256" i="8"/>
  <c r="Z256" i="8" s="1"/>
  <c r="AC256" i="8"/>
  <c r="AF256" i="8"/>
  <c r="AA257" i="8"/>
  <c r="Z257" i="8" s="1"/>
  <c r="AC257" i="8"/>
  <c r="AF257" i="8"/>
  <c r="AA258" i="8"/>
  <c r="Z258" i="8" s="1"/>
  <c r="AC258" i="8"/>
  <c r="AF258" i="8"/>
  <c r="AA259" i="8"/>
  <c r="Z259" i="8" s="1"/>
  <c r="AC259" i="8"/>
  <c r="AF259" i="8"/>
  <c r="AA260" i="8"/>
  <c r="Z260" i="8" s="1"/>
  <c r="AC260" i="8"/>
  <c r="AF260" i="8"/>
  <c r="AA261" i="8"/>
  <c r="Z261" i="8" s="1"/>
  <c r="AC261" i="8"/>
  <c r="AF261" i="8"/>
  <c r="AA262" i="8"/>
  <c r="Z262" i="8" s="1"/>
  <c r="AC262" i="8"/>
  <c r="AF262" i="8"/>
  <c r="AA263" i="8"/>
  <c r="Z263" i="8" s="1"/>
  <c r="AC263" i="8"/>
  <c r="AF263" i="8"/>
  <c r="AA264" i="8"/>
  <c r="Z264" i="8" s="1"/>
  <c r="AC264" i="8"/>
  <c r="AF264" i="8"/>
  <c r="AA265" i="8"/>
  <c r="Z265" i="8" s="1"/>
  <c r="AC265" i="8"/>
  <c r="AF265" i="8"/>
  <c r="AA266" i="8"/>
  <c r="Z266" i="8" s="1"/>
  <c r="AC266" i="8"/>
  <c r="AF266" i="8"/>
  <c r="AA267" i="8"/>
  <c r="Z267" i="8" s="1"/>
  <c r="AC267" i="8"/>
  <c r="AF267" i="8"/>
  <c r="AA268" i="8"/>
  <c r="Z268" i="8" s="1"/>
  <c r="AC268" i="8"/>
  <c r="AF268" i="8"/>
  <c r="AA269" i="8"/>
  <c r="Z269" i="8" s="1"/>
  <c r="AC269" i="8"/>
  <c r="AF269" i="8"/>
  <c r="AA270" i="8"/>
  <c r="Z270" i="8" s="1"/>
  <c r="AC270" i="8"/>
  <c r="AF270" i="8"/>
  <c r="AA271" i="8"/>
  <c r="Z271" i="8" s="1"/>
  <c r="AC271" i="8"/>
  <c r="AF271" i="8"/>
  <c r="AA272" i="8"/>
  <c r="Z272" i="8" s="1"/>
  <c r="AC272" i="8"/>
  <c r="AF272" i="8"/>
  <c r="AA273" i="8"/>
  <c r="Z273" i="8" s="1"/>
  <c r="AC273" i="8"/>
  <c r="AF273" i="8"/>
  <c r="AA274" i="8"/>
  <c r="Z274" i="8" s="1"/>
  <c r="AC274" i="8"/>
  <c r="AF274" i="8"/>
  <c r="AA275" i="8"/>
  <c r="Z275" i="8" s="1"/>
  <c r="AC275" i="8"/>
  <c r="AF275" i="8"/>
  <c r="AA276" i="8"/>
  <c r="Z276" i="8" s="1"/>
  <c r="AC276" i="8"/>
  <c r="AF276" i="8"/>
  <c r="AA277" i="8"/>
  <c r="Z277" i="8" s="1"/>
  <c r="AC277" i="8"/>
  <c r="AF277" i="8"/>
  <c r="AA278" i="8"/>
  <c r="Z278" i="8" s="1"/>
  <c r="AC278" i="8"/>
  <c r="AF278" i="8"/>
  <c r="AA279" i="8"/>
  <c r="Z279" i="8" s="1"/>
  <c r="AC279" i="8"/>
  <c r="AF279" i="8"/>
  <c r="AA280" i="8"/>
  <c r="Z280" i="8" s="1"/>
  <c r="AC280" i="8"/>
  <c r="AF280" i="8"/>
  <c r="AA281" i="8"/>
  <c r="Z281" i="8" s="1"/>
  <c r="AC281" i="8"/>
  <c r="AF281" i="8"/>
  <c r="AA282" i="8"/>
  <c r="Z282" i="8" s="1"/>
  <c r="AC282" i="8"/>
  <c r="AF282" i="8"/>
  <c r="AA283" i="8"/>
  <c r="Z283" i="8" s="1"/>
  <c r="AC283" i="8"/>
  <c r="AF283" i="8"/>
  <c r="AA284" i="8"/>
  <c r="Z284" i="8" s="1"/>
  <c r="AC284" i="8"/>
  <c r="AF284" i="8"/>
  <c r="AA285" i="8"/>
  <c r="Z285" i="8" s="1"/>
  <c r="AC285" i="8"/>
  <c r="AF285" i="8"/>
  <c r="AA286" i="8"/>
  <c r="Z286" i="8" s="1"/>
  <c r="AC286" i="8"/>
  <c r="AF286" i="8"/>
  <c r="AA287" i="8"/>
  <c r="Z287" i="8" s="1"/>
  <c r="AC287" i="8"/>
  <c r="AF287" i="8"/>
  <c r="AA288" i="8"/>
  <c r="Z288" i="8" s="1"/>
  <c r="AC288" i="8"/>
  <c r="AF288" i="8"/>
  <c r="AA289" i="8"/>
  <c r="Z289" i="8" s="1"/>
  <c r="AC289" i="8"/>
  <c r="AF289" i="8"/>
  <c r="AA290" i="8"/>
  <c r="Z290" i="8" s="1"/>
  <c r="AC290" i="8"/>
  <c r="AF290" i="8"/>
  <c r="AA291" i="8"/>
  <c r="Z291" i="8" s="1"/>
  <c r="AC291" i="8"/>
  <c r="AF291" i="8"/>
  <c r="AA292" i="8"/>
  <c r="Z292" i="8" s="1"/>
  <c r="AC292" i="8"/>
  <c r="AF292" i="8"/>
  <c r="AA293" i="8"/>
  <c r="Z293" i="8" s="1"/>
  <c r="AC293" i="8"/>
  <c r="AF293" i="8"/>
  <c r="AA294" i="8"/>
  <c r="Z294" i="8" s="1"/>
  <c r="AC294" i="8"/>
  <c r="AF294" i="8"/>
  <c r="AA295" i="8"/>
  <c r="Z295" i="8" s="1"/>
  <c r="AC295" i="8"/>
  <c r="AF295" i="8"/>
  <c r="AA296" i="8"/>
  <c r="Z296" i="8" s="1"/>
  <c r="AC296" i="8"/>
  <c r="AF296" i="8"/>
  <c r="AA297" i="8"/>
  <c r="Z297" i="8" s="1"/>
  <c r="AC297" i="8"/>
  <c r="AF297" i="8"/>
  <c r="AA298" i="8"/>
  <c r="Z298" i="8" s="1"/>
  <c r="AC298" i="8"/>
  <c r="AF298" i="8"/>
  <c r="AA299" i="8"/>
  <c r="Z299" i="8" s="1"/>
  <c r="AC299" i="8"/>
  <c r="AF299" i="8"/>
  <c r="AA300" i="8"/>
  <c r="Z300" i="8" s="1"/>
  <c r="AC300" i="8"/>
  <c r="AF300" i="8"/>
  <c r="AA301" i="8"/>
  <c r="Z301" i="8" s="1"/>
  <c r="AC301" i="8"/>
  <c r="AF301" i="8"/>
  <c r="AA302" i="8"/>
  <c r="Z302" i="8" s="1"/>
  <c r="AC302" i="8"/>
  <c r="AF302" i="8"/>
  <c r="AA303" i="8"/>
  <c r="Z303" i="8" s="1"/>
  <c r="AC303" i="8"/>
  <c r="AF303" i="8"/>
  <c r="AA304" i="8"/>
  <c r="Z304" i="8" s="1"/>
  <c r="AC304" i="8"/>
  <c r="AF304" i="8"/>
  <c r="AA305" i="8"/>
  <c r="Z305" i="8" s="1"/>
  <c r="AC305" i="8"/>
  <c r="AF305" i="8"/>
  <c r="AA306" i="8"/>
  <c r="Z306" i="8" s="1"/>
  <c r="AC306" i="8"/>
  <c r="AF306" i="8"/>
  <c r="AA307" i="8"/>
  <c r="Z307" i="8" s="1"/>
  <c r="AC307" i="8"/>
  <c r="AF307" i="8"/>
  <c r="AA308" i="8"/>
  <c r="Z308" i="8" s="1"/>
  <c r="AC308" i="8"/>
  <c r="AF308" i="8"/>
  <c r="AA309" i="8"/>
  <c r="Z309" i="8" s="1"/>
  <c r="AC309" i="8"/>
  <c r="AF309" i="8"/>
  <c r="AA310" i="8"/>
  <c r="Z310" i="8" s="1"/>
  <c r="AC310" i="8"/>
  <c r="AF310" i="8"/>
  <c r="AA311" i="8"/>
  <c r="Z311" i="8" s="1"/>
  <c r="AC311" i="8"/>
  <c r="AF311" i="8"/>
  <c r="AA312" i="8"/>
  <c r="Z312" i="8" s="1"/>
  <c r="AC312" i="8"/>
  <c r="AF312" i="8"/>
  <c r="AA313" i="8"/>
  <c r="Z313" i="8" s="1"/>
  <c r="AC313" i="8"/>
  <c r="AF313" i="8"/>
  <c r="AA314" i="8"/>
  <c r="Z314" i="8" s="1"/>
  <c r="AC314" i="8"/>
  <c r="AF314" i="8"/>
  <c r="AA315" i="8"/>
  <c r="Z315" i="8" s="1"/>
  <c r="AC315" i="8"/>
  <c r="AF315" i="8"/>
  <c r="AA316" i="8"/>
  <c r="Z316" i="8" s="1"/>
  <c r="AC316" i="8"/>
  <c r="AF316" i="8"/>
  <c r="AA317" i="8"/>
  <c r="Z317" i="8" s="1"/>
  <c r="AC317" i="8"/>
  <c r="AF317" i="8"/>
  <c r="AA318" i="8"/>
  <c r="Z318" i="8" s="1"/>
  <c r="AC318" i="8"/>
  <c r="AF318" i="8"/>
  <c r="AA319" i="8"/>
  <c r="Z319" i="8" s="1"/>
  <c r="AC319" i="8"/>
  <c r="AF319" i="8"/>
  <c r="AA320" i="8"/>
  <c r="Z320" i="8" s="1"/>
  <c r="AC320" i="8"/>
  <c r="AF320" i="8"/>
  <c r="AA321" i="8"/>
  <c r="Z321" i="8" s="1"/>
  <c r="AC321" i="8"/>
  <c r="AF321" i="8"/>
  <c r="AA322" i="8"/>
  <c r="Z322" i="8" s="1"/>
  <c r="AC322" i="8"/>
  <c r="AF322" i="8"/>
  <c r="AA323" i="8"/>
  <c r="Z323" i="8" s="1"/>
  <c r="AC323" i="8"/>
  <c r="AF323" i="8"/>
  <c r="AA324" i="8"/>
  <c r="Z324" i="8" s="1"/>
  <c r="AC324" i="8"/>
  <c r="AF324" i="8"/>
  <c r="AA325" i="8"/>
  <c r="Z325" i="8" s="1"/>
  <c r="AC325" i="8"/>
  <c r="AF325" i="8"/>
  <c r="AA326" i="8"/>
  <c r="Z326" i="8" s="1"/>
  <c r="AC326" i="8"/>
  <c r="AF326" i="8"/>
  <c r="AA327" i="8"/>
  <c r="Z327" i="8" s="1"/>
  <c r="AC327" i="8"/>
  <c r="AF327" i="8"/>
  <c r="AA328" i="8"/>
  <c r="Z328" i="8" s="1"/>
  <c r="AC328" i="8"/>
  <c r="AF328" i="8"/>
  <c r="AA329" i="8"/>
  <c r="Z329" i="8" s="1"/>
  <c r="AC329" i="8"/>
  <c r="AF329" i="8"/>
  <c r="AA330" i="8"/>
  <c r="Z330" i="8" s="1"/>
  <c r="AC330" i="8"/>
  <c r="AF330" i="8"/>
  <c r="AA331" i="8"/>
  <c r="Z331" i="8" s="1"/>
  <c r="AC331" i="8"/>
  <c r="AF331" i="8"/>
  <c r="AA332" i="8"/>
  <c r="Z332" i="8" s="1"/>
  <c r="AC332" i="8"/>
  <c r="AF332" i="8"/>
  <c r="AA333" i="8"/>
  <c r="Z333" i="8" s="1"/>
  <c r="AC333" i="8"/>
  <c r="AF333" i="8"/>
  <c r="AA334" i="8"/>
  <c r="Z334" i="8" s="1"/>
  <c r="AC334" i="8"/>
  <c r="AF334" i="8"/>
  <c r="AA335" i="8"/>
  <c r="Z335" i="8" s="1"/>
  <c r="AC335" i="8"/>
  <c r="AF335" i="8"/>
  <c r="AA336" i="8"/>
  <c r="Z336" i="8" s="1"/>
  <c r="AC336" i="8"/>
  <c r="AF336" i="8"/>
  <c r="AA337" i="8"/>
  <c r="Z337" i="8" s="1"/>
  <c r="AC337" i="8"/>
  <c r="AF337" i="8"/>
  <c r="AA338" i="8"/>
  <c r="Z338" i="8" s="1"/>
  <c r="AC338" i="8"/>
  <c r="AF338" i="8"/>
  <c r="AA339" i="8"/>
  <c r="Z339" i="8" s="1"/>
  <c r="AC339" i="8"/>
  <c r="AF339" i="8"/>
  <c r="AA340" i="8"/>
  <c r="Z340" i="8" s="1"/>
  <c r="AC340" i="8"/>
  <c r="AF340" i="8"/>
  <c r="AA341" i="8"/>
  <c r="Z341" i="8" s="1"/>
  <c r="AC341" i="8"/>
  <c r="AF341" i="8"/>
  <c r="AA342" i="8"/>
  <c r="Z342" i="8" s="1"/>
  <c r="AC342" i="8"/>
  <c r="AF342" i="8"/>
  <c r="AA343" i="8"/>
  <c r="Z343" i="8" s="1"/>
  <c r="AC343" i="8"/>
  <c r="AF343" i="8"/>
  <c r="AA344" i="8"/>
  <c r="Z344" i="8" s="1"/>
  <c r="AC344" i="8"/>
  <c r="AF344" i="8"/>
  <c r="AA345" i="8"/>
  <c r="Z345" i="8" s="1"/>
  <c r="AC345" i="8"/>
  <c r="AF345" i="8"/>
  <c r="AA346" i="8"/>
  <c r="Z346" i="8" s="1"/>
  <c r="AC346" i="8"/>
  <c r="AF346" i="8"/>
  <c r="AA347" i="8"/>
  <c r="Z347" i="8" s="1"/>
  <c r="AC347" i="8"/>
  <c r="AF347" i="8"/>
  <c r="AA348" i="8"/>
  <c r="Z348" i="8" s="1"/>
  <c r="AC348" i="8"/>
  <c r="AF348" i="8"/>
  <c r="AA349" i="8"/>
  <c r="Z349" i="8" s="1"/>
  <c r="AC349" i="8"/>
  <c r="AF349" i="8"/>
  <c r="AA350" i="8"/>
  <c r="Z350" i="8" s="1"/>
  <c r="AC350" i="8"/>
  <c r="AF350" i="8"/>
  <c r="AA351" i="8"/>
  <c r="Z351" i="8" s="1"/>
  <c r="AC351" i="8"/>
  <c r="AF351" i="8"/>
  <c r="AA352" i="8"/>
  <c r="Z352" i="8" s="1"/>
  <c r="AC352" i="8"/>
  <c r="AF352" i="8"/>
  <c r="AA353" i="8"/>
  <c r="Z353" i="8" s="1"/>
  <c r="AC353" i="8"/>
  <c r="AF353" i="8"/>
  <c r="AA354" i="8"/>
  <c r="Z354" i="8" s="1"/>
  <c r="AC354" i="8"/>
  <c r="AF354" i="8"/>
  <c r="AA355" i="8"/>
  <c r="Z355" i="8" s="1"/>
  <c r="AC355" i="8"/>
  <c r="AF355" i="8"/>
  <c r="AA356" i="8"/>
  <c r="Z356" i="8" s="1"/>
  <c r="AC356" i="8"/>
  <c r="AF356" i="8"/>
  <c r="AA357" i="8"/>
  <c r="Z357" i="8" s="1"/>
  <c r="AC357" i="8"/>
  <c r="AF357" i="8"/>
  <c r="AA358" i="8"/>
  <c r="Z358" i="8" s="1"/>
  <c r="AC358" i="8"/>
  <c r="AF358" i="8"/>
  <c r="AA359" i="8"/>
  <c r="Z359" i="8" s="1"/>
  <c r="AC359" i="8"/>
  <c r="AF359" i="8"/>
  <c r="AA360" i="8"/>
  <c r="Z360" i="8" s="1"/>
  <c r="AC360" i="8"/>
  <c r="AF360" i="8"/>
  <c r="AA361" i="8"/>
  <c r="Z361" i="8" s="1"/>
  <c r="AC361" i="8"/>
  <c r="AF361" i="8"/>
  <c r="AA362" i="8"/>
  <c r="Z362" i="8" s="1"/>
  <c r="AC362" i="8"/>
  <c r="AF362" i="8"/>
  <c r="AA363" i="8"/>
  <c r="Z363" i="8" s="1"/>
  <c r="AC363" i="8"/>
  <c r="AF363" i="8"/>
  <c r="AA364" i="8"/>
  <c r="Z364" i="8" s="1"/>
  <c r="AC364" i="8"/>
  <c r="AF364" i="8"/>
  <c r="AA365" i="8"/>
  <c r="Z365" i="8" s="1"/>
  <c r="AC365" i="8"/>
  <c r="AF365" i="8"/>
  <c r="AA366" i="8"/>
  <c r="Z366" i="8" s="1"/>
  <c r="AC366" i="8"/>
  <c r="AF366" i="8"/>
  <c r="AA367" i="8"/>
  <c r="Z367" i="8" s="1"/>
  <c r="AC367" i="8"/>
  <c r="AF367" i="8"/>
  <c r="AA368" i="8"/>
  <c r="Z368" i="8" s="1"/>
  <c r="AC368" i="8"/>
  <c r="AF368" i="8"/>
  <c r="AA369" i="8"/>
  <c r="Z369" i="8" s="1"/>
  <c r="AC369" i="8"/>
  <c r="AF369" i="8"/>
  <c r="AA370" i="8"/>
  <c r="Z370" i="8" s="1"/>
  <c r="AC370" i="8"/>
  <c r="AF370" i="8"/>
  <c r="AA371" i="8"/>
  <c r="Z371" i="8" s="1"/>
  <c r="AC371" i="8"/>
  <c r="AF371" i="8"/>
  <c r="AA372" i="8"/>
  <c r="Z372" i="8" s="1"/>
  <c r="AC372" i="8"/>
  <c r="AF372" i="8"/>
  <c r="AA373" i="8"/>
  <c r="Z373" i="8" s="1"/>
  <c r="AC373" i="8"/>
  <c r="AF373" i="8"/>
  <c r="AA374" i="8"/>
  <c r="Z374" i="8" s="1"/>
  <c r="AC374" i="8"/>
  <c r="AF374" i="8"/>
  <c r="AA375" i="8"/>
  <c r="Z375" i="8" s="1"/>
  <c r="AC375" i="8"/>
  <c r="AF375" i="8"/>
  <c r="AA376" i="8"/>
  <c r="Z376" i="8" s="1"/>
  <c r="AC376" i="8"/>
  <c r="AF376" i="8"/>
  <c r="AA377" i="8"/>
  <c r="Z377" i="8" s="1"/>
  <c r="AC377" i="8"/>
  <c r="AF377" i="8"/>
  <c r="AA378" i="8"/>
  <c r="Z378" i="8" s="1"/>
  <c r="AC378" i="8"/>
  <c r="AF378" i="8"/>
  <c r="AA379" i="8"/>
  <c r="Z379" i="8" s="1"/>
  <c r="AC379" i="8"/>
  <c r="AF379" i="8"/>
  <c r="AA380" i="8"/>
  <c r="Z380" i="8" s="1"/>
  <c r="AC380" i="8"/>
  <c r="AF380" i="8"/>
  <c r="AA381" i="8"/>
  <c r="Z381" i="8" s="1"/>
  <c r="AC381" i="8"/>
  <c r="AF381" i="8"/>
  <c r="AA382" i="8"/>
  <c r="Z382" i="8" s="1"/>
  <c r="AC382" i="8"/>
  <c r="AF382" i="8"/>
  <c r="AA383" i="8"/>
  <c r="Z383" i="8" s="1"/>
  <c r="AC383" i="8"/>
  <c r="AF383" i="8"/>
  <c r="AA384" i="8"/>
  <c r="Z384" i="8" s="1"/>
  <c r="AC384" i="8"/>
  <c r="AF384" i="8"/>
  <c r="AA385" i="8"/>
  <c r="Z385" i="8" s="1"/>
  <c r="AC385" i="8"/>
  <c r="AF385" i="8"/>
  <c r="AA386" i="8"/>
  <c r="Z386" i="8" s="1"/>
  <c r="AC386" i="8"/>
  <c r="AF386" i="8"/>
  <c r="AA387" i="8"/>
  <c r="Z387" i="8" s="1"/>
  <c r="AC387" i="8"/>
  <c r="AF387" i="8"/>
  <c r="AA388" i="8"/>
  <c r="Z388" i="8" s="1"/>
  <c r="AC388" i="8"/>
  <c r="AF388" i="8"/>
  <c r="AA389" i="8"/>
  <c r="Z389" i="8" s="1"/>
  <c r="AC389" i="8"/>
  <c r="AF389" i="8"/>
  <c r="AA390" i="8"/>
  <c r="Z390" i="8" s="1"/>
  <c r="AC390" i="8"/>
  <c r="AF390" i="8"/>
  <c r="AA391" i="8"/>
  <c r="Z391" i="8" s="1"/>
  <c r="AC391" i="8"/>
  <c r="AF391" i="8"/>
  <c r="AA392" i="8"/>
  <c r="Z392" i="8" s="1"/>
  <c r="AC392" i="8"/>
  <c r="AF392" i="8"/>
  <c r="AA393" i="8"/>
  <c r="Z393" i="8" s="1"/>
  <c r="AC393" i="8"/>
  <c r="AF393" i="8"/>
  <c r="AA394" i="8"/>
  <c r="Z394" i="8" s="1"/>
  <c r="AC394" i="8"/>
  <c r="AF394" i="8"/>
  <c r="AA395" i="8"/>
  <c r="Z395" i="8" s="1"/>
  <c r="AC395" i="8"/>
  <c r="AF395" i="8"/>
  <c r="AA396" i="8"/>
  <c r="Z396" i="8" s="1"/>
  <c r="AC396" i="8"/>
  <c r="AF396" i="8"/>
  <c r="AA397" i="8"/>
  <c r="Z397" i="8" s="1"/>
  <c r="AC397" i="8"/>
  <c r="AF397" i="8"/>
  <c r="AA398" i="8"/>
  <c r="Z398" i="8" s="1"/>
  <c r="AC398" i="8"/>
  <c r="AF398" i="8"/>
  <c r="AA399" i="8"/>
  <c r="Z399" i="8" s="1"/>
  <c r="AC399" i="8"/>
  <c r="AF399" i="8"/>
  <c r="AA400" i="8"/>
  <c r="Z400" i="8" s="1"/>
  <c r="AC400" i="8"/>
  <c r="AF400" i="8"/>
  <c r="AA401" i="8"/>
  <c r="Z401" i="8" s="1"/>
  <c r="AC401" i="8"/>
  <c r="AF401" i="8"/>
  <c r="AA402" i="8"/>
  <c r="Z402" i="8" s="1"/>
  <c r="AC402" i="8"/>
  <c r="AF402" i="8"/>
  <c r="AA403" i="8"/>
  <c r="Z403" i="8" s="1"/>
  <c r="AC403" i="8"/>
  <c r="AF403" i="8"/>
  <c r="AA404" i="8"/>
  <c r="Z404" i="8" s="1"/>
  <c r="AC404" i="8"/>
  <c r="AF404" i="8"/>
  <c r="AA405" i="8"/>
  <c r="Z405" i="8" s="1"/>
  <c r="AC405" i="8"/>
  <c r="AF405" i="8"/>
  <c r="AA406" i="8"/>
  <c r="Z406" i="8" s="1"/>
  <c r="AC406" i="8"/>
  <c r="AF406" i="8"/>
  <c r="AA407" i="8"/>
  <c r="Z407" i="8" s="1"/>
  <c r="AC407" i="8"/>
  <c r="AF407" i="8"/>
  <c r="AA408" i="8"/>
  <c r="Z408" i="8" s="1"/>
  <c r="AC408" i="8"/>
  <c r="AF408" i="8"/>
  <c r="AA409" i="8"/>
  <c r="Z409" i="8" s="1"/>
  <c r="AC409" i="8"/>
  <c r="AF409" i="8"/>
  <c r="AA410" i="8"/>
  <c r="Z410" i="8" s="1"/>
  <c r="AC410" i="8"/>
  <c r="AF410" i="8"/>
  <c r="AA411" i="8"/>
  <c r="Z411" i="8" s="1"/>
  <c r="AC411" i="8"/>
  <c r="AF411" i="8"/>
  <c r="AA412" i="8"/>
  <c r="Z412" i="8" s="1"/>
  <c r="AC412" i="8"/>
  <c r="AF412" i="8"/>
  <c r="AA413" i="8"/>
  <c r="Z413" i="8" s="1"/>
  <c r="AC413" i="8"/>
  <c r="AF413" i="8"/>
  <c r="AA414" i="8"/>
  <c r="Z414" i="8" s="1"/>
  <c r="AC414" i="8"/>
  <c r="AF414" i="8"/>
  <c r="AA415" i="8"/>
  <c r="Z415" i="8" s="1"/>
  <c r="AC415" i="8"/>
  <c r="AF415" i="8"/>
  <c r="AA416" i="8"/>
  <c r="Z416" i="8" s="1"/>
  <c r="AC416" i="8"/>
  <c r="AF416" i="8"/>
  <c r="AA417" i="8"/>
  <c r="Z417" i="8" s="1"/>
  <c r="AC417" i="8"/>
  <c r="AF417" i="8"/>
  <c r="AA418" i="8"/>
  <c r="Z418" i="8" s="1"/>
  <c r="AC418" i="8"/>
  <c r="AF418" i="8"/>
  <c r="AA419" i="8"/>
  <c r="Z419" i="8" s="1"/>
  <c r="AC419" i="8"/>
  <c r="AF419" i="8"/>
  <c r="AA420" i="8"/>
  <c r="Z420" i="8" s="1"/>
  <c r="AC420" i="8"/>
  <c r="AF420" i="8"/>
  <c r="AA421" i="8"/>
  <c r="Z421" i="8" s="1"/>
  <c r="AC421" i="8"/>
  <c r="AF421" i="8"/>
  <c r="AA422" i="8"/>
  <c r="Z422" i="8" s="1"/>
  <c r="AC422" i="8"/>
  <c r="AF422" i="8"/>
  <c r="AA423" i="8"/>
  <c r="Z423" i="8" s="1"/>
  <c r="AC423" i="8"/>
  <c r="AF423" i="8"/>
  <c r="AA424" i="8"/>
  <c r="Z424" i="8" s="1"/>
  <c r="AC424" i="8"/>
  <c r="AF424" i="8"/>
  <c r="AA425" i="8"/>
  <c r="Z425" i="8" s="1"/>
  <c r="AC425" i="8"/>
  <c r="AF425" i="8"/>
  <c r="AA426" i="8"/>
  <c r="Z426" i="8" s="1"/>
  <c r="AC426" i="8"/>
  <c r="AF426" i="8"/>
  <c r="AA427" i="8"/>
  <c r="Z427" i="8" s="1"/>
  <c r="AC427" i="8"/>
  <c r="AF427" i="8"/>
  <c r="AA428" i="8"/>
  <c r="Z428" i="8" s="1"/>
  <c r="AC428" i="8"/>
  <c r="AF428" i="8"/>
  <c r="AA429" i="8"/>
  <c r="Z429" i="8" s="1"/>
  <c r="AC429" i="8"/>
  <c r="AF429" i="8"/>
  <c r="AA430" i="8"/>
  <c r="Z430" i="8" s="1"/>
  <c r="AC430" i="8"/>
  <c r="AF430" i="8"/>
  <c r="AA431" i="8"/>
  <c r="Z431" i="8" s="1"/>
  <c r="AC431" i="8"/>
  <c r="AF431" i="8"/>
  <c r="AA432" i="8"/>
  <c r="Z432" i="8" s="1"/>
  <c r="AC432" i="8"/>
  <c r="AF432" i="8"/>
  <c r="AA433" i="8"/>
  <c r="Z433" i="8" s="1"/>
  <c r="AC433" i="8"/>
  <c r="AF433" i="8"/>
  <c r="AA434" i="8"/>
  <c r="Z434" i="8" s="1"/>
  <c r="AC434" i="8"/>
  <c r="AF434" i="8"/>
  <c r="AA435" i="8"/>
  <c r="Z435" i="8" s="1"/>
  <c r="AC435" i="8"/>
  <c r="AF435" i="8"/>
  <c r="AA436" i="8"/>
  <c r="Z436" i="8" s="1"/>
  <c r="AC436" i="8"/>
  <c r="AF436" i="8"/>
  <c r="AA437" i="8"/>
  <c r="Z437" i="8" s="1"/>
  <c r="AC437" i="8"/>
  <c r="AF437" i="8"/>
  <c r="AA438" i="8"/>
  <c r="Z438" i="8" s="1"/>
  <c r="AC438" i="8"/>
  <c r="AF438" i="8"/>
  <c r="AA439" i="8"/>
  <c r="Z439" i="8" s="1"/>
  <c r="AC439" i="8"/>
  <c r="AF439" i="8"/>
  <c r="AA440" i="8"/>
  <c r="Z440" i="8" s="1"/>
  <c r="AC440" i="8"/>
  <c r="AF440" i="8"/>
  <c r="AA441" i="8"/>
  <c r="Z441" i="8" s="1"/>
  <c r="AC441" i="8"/>
  <c r="AF441" i="8"/>
  <c r="AA442" i="8"/>
  <c r="Z442" i="8" s="1"/>
  <c r="AC442" i="8"/>
  <c r="AF442" i="8"/>
  <c r="AA443" i="8"/>
  <c r="Z443" i="8" s="1"/>
  <c r="AC443" i="8"/>
  <c r="AF443" i="8"/>
  <c r="AA444" i="8"/>
  <c r="Z444" i="8" s="1"/>
  <c r="AC444" i="8"/>
  <c r="AF444" i="8"/>
  <c r="AA445" i="8"/>
  <c r="Z445" i="8" s="1"/>
  <c r="AC445" i="8"/>
  <c r="AF445" i="8"/>
  <c r="AA446" i="8"/>
  <c r="Z446" i="8" s="1"/>
  <c r="AC446" i="8"/>
  <c r="AF446" i="8"/>
  <c r="AA447" i="8"/>
  <c r="Z447" i="8" s="1"/>
  <c r="AC447" i="8"/>
  <c r="AF447" i="8"/>
  <c r="AA448" i="8"/>
  <c r="Z448" i="8" s="1"/>
  <c r="AC448" i="8"/>
  <c r="AF448" i="8"/>
  <c r="AA449" i="8"/>
  <c r="Z449" i="8" s="1"/>
  <c r="AC449" i="8"/>
  <c r="AF449" i="8"/>
  <c r="AA450" i="8"/>
  <c r="Z450" i="8" s="1"/>
  <c r="AC450" i="8"/>
  <c r="AF450" i="8"/>
  <c r="AA451" i="8"/>
  <c r="Z451" i="8" s="1"/>
  <c r="AC451" i="8"/>
  <c r="AF451" i="8"/>
  <c r="AA452" i="8"/>
  <c r="Z452" i="8" s="1"/>
  <c r="AC452" i="8"/>
  <c r="AF452" i="8"/>
  <c r="AA453" i="8"/>
  <c r="Z453" i="8" s="1"/>
  <c r="AC453" i="8"/>
  <c r="AF453" i="8"/>
  <c r="AA454" i="8"/>
  <c r="Z454" i="8" s="1"/>
  <c r="AC454" i="8"/>
  <c r="AF454" i="8"/>
  <c r="AA455" i="8"/>
  <c r="Z455" i="8" s="1"/>
  <c r="AC455" i="8"/>
  <c r="AF455" i="8"/>
  <c r="AA456" i="8"/>
  <c r="Z456" i="8" s="1"/>
  <c r="AC456" i="8"/>
  <c r="AF456" i="8"/>
  <c r="AA457" i="8"/>
  <c r="Z457" i="8" s="1"/>
  <c r="AC457" i="8"/>
  <c r="AF457" i="8"/>
  <c r="AA458" i="8"/>
  <c r="Z458" i="8" s="1"/>
  <c r="AC458" i="8"/>
  <c r="AF458" i="8"/>
  <c r="AA459" i="8"/>
  <c r="Z459" i="8" s="1"/>
  <c r="AC459" i="8"/>
  <c r="AF459" i="8"/>
  <c r="AA460" i="8"/>
  <c r="Z460" i="8" s="1"/>
  <c r="AC460" i="8"/>
  <c r="AF460" i="8"/>
  <c r="AA461" i="8"/>
  <c r="Z461" i="8" s="1"/>
  <c r="AC461" i="8"/>
  <c r="AF461" i="8"/>
  <c r="AA462" i="8"/>
  <c r="Z462" i="8" s="1"/>
  <c r="AC462" i="8"/>
  <c r="AF462" i="8"/>
  <c r="AA463" i="8"/>
  <c r="Z463" i="8" s="1"/>
  <c r="AC463" i="8"/>
  <c r="AF463" i="8"/>
  <c r="AA464" i="8"/>
  <c r="Z464" i="8" s="1"/>
  <c r="AC464" i="8"/>
  <c r="AF464" i="8"/>
  <c r="AA465" i="8"/>
  <c r="Z465" i="8" s="1"/>
  <c r="AC465" i="8"/>
  <c r="AF465" i="8"/>
  <c r="AA466" i="8"/>
  <c r="Z466" i="8" s="1"/>
  <c r="AC466" i="8"/>
  <c r="AF466" i="8"/>
  <c r="AA467" i="8"/>
  <c r="Z467" i="8" s="1"/>
  <c r="AC467" i="8"/>
  <c r="AF467" i="8"/>
  <c r="AA468" i="8"/>
  <c r="Z468" i="8" s="1"/>
  <c r="AC468" i="8"/>
  <c r="AF468" i="8"/>
  <c r="AA469" i="8"/>
  <c r="Z469" i="8" s="1"/>
  <c r="AC469" i="8"/>
  <c r="AF469" i="8"/>
  <c r="AA470" i="8"/>
  <c r="Z470" i="8" s="1"/>
  <c r="AC470" i="8"/>
  <c r="AF470" i="8"/>
  <c r="AA471" i="8"/>
  <c r="Z471" i="8" s="1"/>
  <c r="AC471" i="8"/>
  <c r="AF471" i="8"/>
  <c r="AA472" i="8"/>
  <c r="Z472" i="8" s="1"/>
  <c r="AC472" i="8"/>
  <c r="AF472" i="8"/>
  <c r="AA473" i="8"/>
  <c r="Z473" i="8" s="1"/>
  <c r="AC473" i="8"/>
  <c r="AF473" i="8"/>
  <c r="AA474" i="8"/>
  <c r="Z474" i="8" s="1"/>
  <c r="AC474" i="8"/>
  <c r="AF474" i="8"/>
  <c r="AA475" i="8"/>
  <c r="Z475" i="8" s="1"/>
  <c r="AC475" i="8"/>
  <c r="AF475" i="8"/>
  <c r="AA476" i="8"/>
  <c r="Z476" i="8" s="1"/>
  <c r="AC476" i="8"/>
  <c r="AF476" i="8"/>
  <c r="AA477" i="8"/>
  <c r="Z477" i="8" s="1"/>
  <c r="AC477" i="8"/>
  <c r="AF477" i="8"/>
  <c r="AA478" i="8"/>
  <c r="Z478" i="8" s="1"/>
  <c r="AC478" i="8"/>
  <c r="AF478" i="8"/>
  <c r="AA479" i="8"/>
  <c r="Z479" i="8" s="1"/>
  <c r="AC479" i="8"/>
  <c r="AF479" i="8"/>
  <c r="AA480" i="8"/>
  <c r="Z480" i="8" s="1"/>
  <c r="AC480" i="8"/>
  <c r="AF480" i="8"/>
  <c r="AA481" i="8"/>
  <c r="Z481" i="8" s="1"/>
  <c r="AC481" i="8"/>
  <c r="AF481" i="8"/>
  <c r="AA482" i="8"/>
  <c r="Z482" i="8" s="1"/>
  <c r="AC482" i="8"/>
  <c r="AF482" i="8"/>
  <c r="AA483" i="8"/>
  <c r="Z483" i="8" s="1"/>
  <c r="AC483" i="8"/>
  <c r="AF483" i="8"/>
  <c r="AA484" i="8"/>
  <c r="Z484" i="8" s="1"/>
  <c r="AC484" i="8"/>
  <c r="AF484" i="8"/>
  <c r="AA485" i="8"/>
  <c r="Z485" i="8" s="1"/>
  <c r="AC485" i="8"/>
  <c r="AF485" i="8"/>
  <c r="AA486" i="8"/>
  <c r="Z486" i="8" s="1"/>
  <c r="AC486" i="8"/>
  <c r="AF486" i="8"/>
  <c r="AA487" i="8"/>
  <c r="Z487" i="8" s="1"/>
  <c r="AC487" i="8"/>
  <c r="AF487" i="8"/>
  <c r="AA488" i="8"/>
  <c r="Z488" i="8" s="1"/>
  <c r="AC488" i="8"/>
  <c r="AF488" i="8"/>
  <c r="AA489" i="8"/>
  <c r="Z489" i="8" s="1"/>
  <c r="AC489" i="8"/>
  <c r="AF489" i="8"/>
  <c r="AA490" i="8"/>
  <c r="Z490" i="8" s="1"/>
  <c r="AC490" i="8"/>
  <c r="AF490" i="8"/>
  <c r="AA491" i="8"/>
  <c r="Z491" i="8" s="1"/>
  <c r="AC491" i="8"/>
  <c r="AF491" i="8"/>
  <c r="AA492" i="8"/>
  <c r="Z492" i="8" s="1"/>
  <c r="AC492" i="8"/>
  <c r="AF492" i="8"/>
  <c r="AA493" i="8"/>
  <c r="Z493" i="8" s="1"/>
  <c r="AC493" i="8"/>
  <c r="AF493" i="8"/>
  <c r="AA494" i="8"/>
  <c r="Z494" i="8" s="1"/>
  <c r="AC494" i="8"/>
  <c r="AF494" i="8"/>
  <c r="AA495" i="8"/>
  <c r="Z495" i="8" s="1"/>
  <c r="AC495" i="8"/>
  <c r="AF495" i="8"/>
  <c r="AA496" i="8"/>
  <c r="Z496" i="8" s="1"/>
  <c r="AC496" i="8"/>
  <c r="AF496" i="8"/>
  <c r="AA497" i="8"/>
  <c r="Z497" i="8" s="1"/>
  <c r="AC497" i="8"/>
  <c r="AF497" i="8"/>
  <c r="AA498" i="8"/>
  <c r="Z498" i="8" s="1"/>
  <c r="AC498" i="8"/>
  <c r="AF498" i="8"/>
  <c r="AA499" i="8"/>
  <c r="Z499" i="8" s="1"/>
  <c r="AC499" i="8"/>
  <c r="AF499" i="8"/>
  <c r="AA500" i="8"/>
  <c r="Z500" i="8" s="1"/>
  <c r="AC500" i="8"/>
  <c r="AF500" i="8"/>
  <c r="AA501" i="8"/>
  <c r="Z501" i="8" s="1"/>
  <c r="AC501" i="8"/>
  <c r="AF501" i="8"/>
  <c r="AA502" i="8"/>
  <c r="Z502" i="8" s="1"/>
  <c r="AC502" i="8"/>
  <c r="AF502" i="8"/>
  <c r="AA503" i="8"/>
  <c r="Z503" i="8" s="1"/>
  <c r="AC503" i="8"/>
  <c r="AF503" i="8"/>
  <c r="AA504" i="8"/>
  <c r="Z504" i="8" s="1"/>
  <c r="AC504" i="8"/>
  <c r="AF504" i="8"/>
  <c r="AA505" i="8"/>
  <c r="Z505" i="8" s="1"/>
  <c r="AC505" i="8"/>
  <c r="AF505" i="8"/>
  <c r="AA506" i="8"/>
  <c r="Z506" i="8" s="1"/>
  <c r="AC506" i="8"/>
  <c r="AF506" i="8"/>
  <c r="AA507" i="8"/>
  <c r="Z507" i="8" s="1"/>
  <c r="AC507" i="8"/>
  <c r="AF507" i="8"/>
  <c r="AA508" i="8"/>
  <c r="Z508" i="8" s="1"/>
  <c r="AC508" i="8"/>
  <c r="AF508" i="8"/>
  <c r="AA509" i="8"/>
  <c r="Z509" i="8" s="1"/>
  <c r="AC509" i="8"/>
  <c r="AF509" i="8"/>
  <c r="AA510" i="8"/>
  <c r="Z510" i="8" s="1"/>
  <c r="AC510" i="8"/>
  <c r="AF510" i="8"/>
  <c r="AA511" i="8"/>
  <c r="Z511" i="8" s="1"/>
  <c r="AC511" i="8"/>
  <c r="AF511" i="8"/>
  <c r="AA512" i="8"/>
  <c r="Z512" i="8" s="1"/>
  <c r="AC512" i="8"/>
  <c r="AF512" i="8"/>
  <c r="AA513" i="8"/>
  <c r="Z513" i="8" s="1"/>
  <c r="AC513" i="8"/>
  <c r="AF513" i="8"/>
  <c r="AA514" i="8"/>
  <c r="Z514" i="8" s="1"/>
  <c r="AC514" i="8"/>
  <c r="AF514" i="8"/>
  <c r="AA515" i="8"/>
  <c r="Z515" i="8" s="1"/>
  <c r="AC515" i="8"/>
  <c r="AF515" i="8"/>
  <c r="AA516" i="8"/>
  <c r="Z516" i="8" s="1"/>
  <c r="AC516" i="8"/>
  <c r="AF516" i="8"/>
  <c r="AA517" i="8"/>
  <c r="Z517" i="8" s="1"/>
  <c r="AC517" i="8"/>
  <c r="AF517" i="8"/>
  <c r="AA518" i="8"/>
  <c r="Z518" i="8" s="1"/>
  <c r="AC518" i="8"/>
  <c r="AF518" i="8"/>
  <c r="AA519" i="8"/>
  <c r="Z519" i="8" s="1"/>
  <c r="AC519" i="8"/>
  <c r="AF519" i="8"/>
  <c r="AA520" i="8"/>
  <c r="Z520" i="8" s="1"/>
  <c r="AC520" i="8"/>
  <c r="AF520" i="8"/>
  <c r="AA521" i="8"/>
  <c r="Z521" i="8" s="1"/>
  <c r="AC521" i="8"/>
  <c r="AF521" i="8"/>
  <c r="AA522" i="8"/>
  <c r="Z522" i="8" s="1"/>
  <c r="AC522" i="8"/>
  <c r="AF522" i="8"/>
  <c r="AA523" i="8"/>
  <c r="Z523" i="8" s="1"/>
  <c r="AC523" i="8"/>
  <c r="AF523" i="8"/>
  <c r="AA524" i="8"/>
  <c r="Z524" i="8" s="1"/>
  <c r="AC524" i="8"/>
  <c r="AF524" i="8"/>
  <c r="AA525" i="8"/>
  <c r="Z525" i="8" s="1"/>
  <c r="AC525" i="8"/>
  <c r="AF525" i="8"/>
  <c r="AA526" i="8"/>
  <c r="Z526" i="8" s="1"/>
  <c r="AC526" i="8"/>
  <c r="AF526" i="8"/>
  <c r="AA527" i="8"/>
  <c r="Z527" i="8" s="1"/>
  <c r="AC527" i="8"/>
  <c r="AF527" i="8"/>
  <c r="AA528" i="8"/>
  <c r="Z528" i="8" s="1"/>
  <c r="AC528" i="8"/>
  <c r="AF528" i="8"/>
  <c r="AA529" i="8"/>
  <c r="Z529" i="8" s="1"/>
  <c r="AC529" i="8"/>
  <c r="AF529" i="8"/>
  <c r="AA530" i="8"/>
  <c r="Z530" i="8" s="1"/>
  <c r="AC530" i="8"/>
  <c r="AF530" i="8"/>
  <c r="AA531" i="8"/>
  <c r="Z531" i="8" s="1"/>
  <c r="AC531" i="8"/>
  <c r="AF531" i="8"/>
  <c r="AA532" i="8"/>
  <c r="Z532" i="8" s="1"/>
  <c r="AC532" i="8"/>
  <c r="AF532" i="8"/>
  <c r="AA533" i="8"/>
  <c r="Z533" i="8" s="1"/>
  <c r="AC533" i="8"/>
  <c r="AF533" i="8"/>
  <c r="AA534" i="8"/>
  <c r="Z534" i="8" s="1"/>
  <c r="AC534" i="8"/>
  <c r="AF534" i="8"/>
  <c r="AA535" i="8"/>
  <c r="Z535" i="8" s="1"/>
  <c r="AC535" i="8"/>
  <c r="AF535" i="8"/>
  <c r="AA536" i="8"/>
  <c r="Z536" i="8" s="1"/>
  <c r="AC536" i="8"/>
  <c r="AF536" i="8"/>
  <c r="AA537" i="8"/>
  <c r="Z537" i="8" s="1"/>
  <c r="AC537" i="8"/>
  <c r="AF537" i="8"/>
  <c r="AA538" i="8"/>
  <c r="Z538" i="8" s="1"/>
  <c r="AC538" i="8"/>
  <c r="AF538" i="8"/>
  <c r="AA539" i="8"/>
  <c r="Z539" i="8" s="1"/>
  <c r="AC539" i="8"/>
  <c r="AF539" i="8"/>
  <c r="AA540" i="8"/>
  <c r="Z540" i="8" s="1"/>
  <c r="AC540" i="8"/>
  <c r="AF540" i="8"/>
  <c r="AA541" i="8"/>
  <c r="Z541" i="8" s="1"/>
  <c r="AC541" i="8"/>
  <c r="AF541" i="8"/>
  <c r="AA542" i="8"/>
  <c r="Z542" i="8" s="1"/>
  <c r="AC542" i="8"/>
  <c r="AF542" i="8"/>
  <c r="AA543" i="8"/>
  <c r="Z543" i="8" s="1"/>
  <c r="AC543" i="8"/>
  <c r="AF543" i="8"/>
  <c r="AA544" i="8"/>
  <c r="Z544" i="8" s="1"/>
  <c r="AC544" i="8"/>
  <c r="AF544" i="8"/>
  <c r="AA545" i="8"/>
  <c r="Z545" i="8" s="1"/>
  <c r="AC545" i="8"/>
  <c r="AF545" i="8"/>
  <c r="AA546" i="8"/>
  <c r="Z546" i="8" s="1"/>
  <c r="AC546" i="8"/>
  <c r="AF546" i="8"/>
  <c r="AA547" i="8"/>
  <c r="Z547" i="8" s="1"/>
  <c r="AC547" i="8"/>
  <c r="AF547" i="8"/>
  <c r="AA548" i="8"/>
  <c r="Z548" i="8" s="1"/>
  <c r="AC548" i="8"/>
  <c r="AF548" i="8"/>
  <c r="AA549" i="8"/>
  <c r="Z549" i="8" s="1"/>
  <c r="AC549" i="8"/>
  <c r="AF549" i="8"/>
  <c r="AA550" i="8"/>
  <c r="Z550" i="8" s="1"/>
  <c r="AC550" i="8"/>
  <c r="AF550" i="8"/>
  <c r="AA551" i="8"/>
  <c r="Z551" i="8" s="1"/>
  <c r="AC551" i="8"/>
  <c r="AF551" i="8"/>
  <c r="AA552" i="8"/>
  <c r="Z552" i="8" s="1"/>
  <c r="AC552" i="8"/>
  <c r="AF552" i="8"/>
  <c r="AA553" i="8"/>
  <c r="Z553" i="8" s="1"/>
  <c r="AC553" i="8"/>
  <c r="AF553" i="8"/>
  <c r="AA554" i="8"/>
  <c r="Z554" i="8" s="1"/>
  <c r="AC554" i="8"/>
  <c r="AF554" i="8"/>
  <c r="AA555" i="8"/>
  <c r="Z555" i="8" s="1"/>
  <c r="AC555" i="8"/>
  <c r="AF555" i="8"/>
  <c r="AA556" i="8"/>
  <c r="Z556" i="8" s="1"/>
  <c r="AC556" i="8"/>
  <c r="AF556" i="8"/>
  <c r="AA557" i="8"/>
  <c r="Z557" i="8" s="1"/>
  <c r="AC557" i="8"/>
  <c r="AF557" i="8"/>
  <c r="AA558" i="8"/>
  <c r="Z558" i="8" s="1"/>
  <c r="AC558" i="8"/>
  <c r="AF558" i="8"/>
  <c r="AA559" i="8"/>
  <c r="Z559" i="8" s="1"/>
  <c r="AC559" i="8"/>
  <c r="AF559" i="8"/>
  <c r="AA560" i="8"/>
  <c r="Z560" i="8" s="1"/>
  <c r="AC560" i="8"/>
  <c r="AF560" i="8"/>
  <c r="AA561" i="8"/>
  <c r="Z561" i="8" s="1"/>
  <c r="AC561" i="8"/>
  <c r="AF561" i="8"/>
  <c r="AA562" i="8"/>
  <c r="Z562" i="8" s="1"/>
  <c r="AC562" i="8"/>
  <c r="AF562" i="8"/>
  <c r="AA563" i="8"/>
  <c r="Z563" i="8" s="1"/>
  <c r="AC563" i="8"/>
  <c r="AF563" i="8"/>
  <c r="AA564" i="8"/>
  <c r="Z564" i="8" s="1"/>
  <c r="AC564" i="8"/>
  <c r="AF564" i="8"/>
  <c r="AA565" i="8"/>
  <c r="Z565" i="8" s="1"/>
  <c r="AC565" i="8"/>
  <c r="AF565" i="8"/>
  <c r="AA566" i="8"/>
  <c r="Z566" i="8" s="1"/>
  <c r="AC566" i="8"/>
  <c r="AF566" i="8"/>
  <c r="AA567" i="8"/>
  <c r="Z567" i="8" s="1"/>
  <c r="AC567" i="8"/>
  <c r="AF567" i="8"/>
  <c r="AA568" i="8"/>
  <c r="Z568" i="8" s="1"/>
  <c r="AC568" i="8"/>
  <c r="AF568" i="8"/>
  <c r="AA569" i="8"/>
  <c r="Z569" i="8" s="1"/>
  <c r="AC569" i="8"/>
  <c r="AF569" i="8"/>
  <c r="AA570" i="8"/>
  <c r="Z570" i="8" s="1"/>
  <c r="AC570" i="8"/>
  <c r="AF570" i="8"/>
  <c r="AA571" i="8"/>
  <c r="Z571" i="8" s="1"/>
  <c r="AC571" i="8"/>
  <c r="AF571" i="8"/>
  <c r="AA572" i="8"/>
  <c r="Z572" i="8" s="1"/>
  <c r="AC572" i="8"/>
  <c r="AF572" i="8"/>
  <c r="AA573" i="8"/>
  <c r="Z573" i="8" s="1"/>
  <c r="AC573" i="8"/>
  <c r="AF573" i="8"/>
  <c r="AA574" i="8"/>
  <c r="Z574" i="8" s="1"/>
  <c r="AC574" i="8"/>
  <c r="AF574" i="8"/>
  <c r="AA575" i="8"/>
  <c r="Z575" i="8" s="1"/>
  <c r="AC575" i="8"/>
  <c r="AF575" i="8"/>
  <c r="AA576" i="8"/>
  <c r="Z576" i="8" s="1"/>
  <c r="AC576" i="8"/>
  <c r="AF576" i="8"/>
  <c r="AA577" i="8"/>
  <c r="Z577" i="8" s="1"/>
  <c r="AC577" i="8"/>
  <c r="AF577" i="8"/>
  <c r="AA578" i="8"/>
  <c r="Z578" i="8" s="1"/>
  <c r="AC578" i="8"/>
  <c r="AF578" i="8"/>
  <c r="AA579" i="8"/>
  <c r="Z579" i="8" s="1"/>
  <c r="AC579" i="8"/>
  <c r="AF579" i="8"/>
  <c r="AA580" i="8"/>
  <c r="Z580" i="8" s="1"/>
  <c r="AC580" i="8"/>
  <c r="AF580" i="8"/>
  <c r="AA581" i="8"/>
  <c r="Z581" i="8" s="1"/>
  <c r="AC581" i="8"/>
  <c r="AF581" i="8"/>
  <c r="AA582" i="8"/>
  <c r="Z582" i="8" s="1"/>
  <c r="AC582" i="8"/>
  <c r="AF582" i="8"/>
  <c r="AA583" i="8"/>
  <c r="Z583" i="8" s="1"/>
  <c r="AC583" i="8"/>
  <c r="AF583" i="8"/>
  <c r="AA584" i="8"/>
  <c r="Z584" i="8" s="1"/>
  <c r="AC584" i="8"/>
  <c r="AF584" i="8"/>
  <c r="AA585" i="8"/>
  <c r="Z585" i="8" s="1"/>
  <c r="AC585" i="8"/>
  <c r="AF585" i="8"/>
  <c r="AA586" i="8"/>
  <c r="Z586" i="8" s="1"/>
  <c r="AC586" i="8"/>
  <c r="AF586" i="8"/>
  <c r="AA587" i="8"/>
  <c r="Z587" i="8" s="1"/>
  <c r="AC587" i="8"/>
  <c r="AF587" i="8"/>
  <c r="AA588" i="8"/>
  <c r="Z588" i="8" s="1"/>
  <c r="AC588" i="8"/>
  <c r="AF588" i="8"/>
  <c r="AA589" i="8"/>
  <c r="Z589" i="8" s="1"/>
  <c r="AC589" i="8"/>
  <c r="AF589" i="8"/>
  <c r="AA590" i="8"/>
  <c r="Z590" i="8" s="1"/>
  <c r="AC590" i="8"/>
  <c r="AF590" i="8"/>
  <c r="AA591" i="8"/>
  <c r="Z591" i="8" s="1"/>
  <c r="AC591" i="8"/>
  <c r="AF591" i="8"/>
  <c r="AA592" i="8"/>
  <c r="Z592" i="8" s="1"/>
  <c r="AC592" i="8"/>
  <c r="AF592" i="8"/>
  <c r="AA593" i="8"/>
  <c r="Z593" i="8" s="1"/>
  <c r="AC593" i="8"/>
  <c r="AF593" i="8"/>
  <c r="AA594" i="8"/>
  <c r="Z594" i="8" s="1"/>
  <c r="AC594" i="8"/>
  <c r="AF594" i="8"/>
  <c r="AA595" i="8"/>
  <c r="Z595" i="8" s="1"/>
  <c r="AC595" i="8"/>
  <c r="AF595" i="8"/>
  <c r="AA596" i="8"/>
  <c r="Z596" i="8" s="1"/>
  <c r="AC596" i="8"/>
  <c r="AF596" i="8"/>
  <c r="AA597" i="8"/>
  <c r="Z597" i="8" s="1"/>
  <c r="AC597" i="8"/>
  <c r="AF597" i="8"/>
  <c r="AA598" i="8"/>
  <c r="Z598" i="8" s="1"/>
  <c r="AC598" i="8"/>
  <c r="AF598" i="8"/>
  <c r="AA599" i="8"/>
  <c r="Z599" i="8" s="1"/>
  <c r="AC599" i="8"/>
  <c r="AF599" i="8"/>
  <c r="AA600" i="8"/>
  <c r="Z600" i="8" s="1"/>
  <c r="AC600" i="8"/>
  <c r="AF600" i="8"/>
  <c r="AA601" i="8"/>
  <c r="Z601" i="8" s="1"/>
  <c r="AC601" i="8"/>
  <c r="AF601" i="8"/>
  <c r="AA602" i="8"/>
  <c r="Z602" i="8" s="1"/>
  <c r="AC602" i="8"/>
  <c r="AF602" i="8"/>
  <c r="AA603" i="8"/>
  <c r="Z603" i="8" s="1"/>
  <c r="AC603" i="8"/>
  <c r="AF603" i="8"/>
  <c r="AA604" i="8"/>
  <c r="Z604" i="8" s="1"/>
  <c r="AC604" i="8"/>
  <c r="AF604" i="8"/>
  <c r="AA605" i="8"/>
  <c r="Z605" i="8" s="1"/>
  <c r="AC605" i="8"/>
  <c r="AF605" i="8"/>
  <c r="AA606" i="8"/>
  <c r="Z606" i="8" s="1"/>
  <c r="AC606" i="8"/>
  <c r="AF606" i="8"/>
  <c r="AA607" i="8"/>
  <c r="Z607" i="8" s="1"/>
  <c r="AC607" i="8"/>
  <c r="AF607" i="8"/>
  <c r="AA608" i="8"/>
  <c r="Z608" i="8" s="1"/>
  <c r="AC608" i="8"/>
  <c r="AF608" i="8"/>
  <c r="AA609" i="8"/>
  <c r="Z609" i="8" s="1"/>
  <c r="AC609" i="8"/>
  <c r="AF609" i="8"/>
  <c r="AA610" i="8"/>
  <c r="Z610" i="8" s="1"/>
  <c r="AC610" i="8"/>
  <c r="AF610" i="8"/>
  <c r="AA611" i="8"/>
  <c r="Z611" i="8" s="1"/>
  <c r="AC611" i="8"/>
  <c r="AF611" i="8"/>
  <c r="AA612" i="8"/>
  <c r="Z612" i="8" s="1"/>
  <c r="AC612" i="8"/>
  <c r="AF612" i="8"/>
  <c r="AA613" i="8"/>
  <c r="Z613" i="8" s="1"/>
  <c r="AC613" i="8"/>
  <c r="AF613" i="8"/>
  <c r="AA614" i="8"/>
  <c r="Z614" i="8" s="1"/>
  <c r="AC614" i="8"/>
  <c r="AF614" i="8"/>
  <c r="AA615" i="8"/>
  <c r="Z615" i="8" s="1"/>
  <c r="AC615" i="8"/>
  <c r="AF615" i="8"/>
  <c r="AA616" i="8"/>
  <c r="Z616" i="8" s="1"/>
  <c r="AC616" i="8"/>
  <c r="AF616" i="8"/>
  <c r="AA617" i="8"/>
  <c r="Z617" i="8" s="1"/>
  <c r="AC617" i="8"/>
  <c r="AF617" i="8"/>
  <c r="AA618" i="8"/>
  <c r="Z618" i="8" s="1"/>
  <c r="AC618" i="8"/>
  <c r="AF618" i="8"/>
  <c r="AA619" i="8"/>
  <c r="Z619" i="8" s="1"/>
  <c r="AC619" i="8"/>
  <c r="AF619" i="8"/>
  <c r="AA620" i="8"/>
  <c r="Z620" i="8" s="1"/>
  <c r="AC620" i="8"/>
  <c r="AF620" i="8"/>
  <c r="AA621" i="8"/>
  <c r="Z621" i="8" s="1"/>
  <c r="AC621" i="8"/>
  <c r="AF621" i="8"/>
  <c r="AA622" i="8"/>
  <c r="Z622" i="8" s="1"/>
  <c r="AC622" i="8"/>
  <c r="AF622" i="8"/>
  <c r="AA623" i="8"/>
  <c r="Z623" i="8" s="1"/>
  <c r="AC623" i="8"/>
  <c r="AF623" i="8"/>
  <c r="AA624" i="8"/>
  <c r="Z624" i="8" s="1"/>
  <c r="AC624" i="8"/>
  <c r="AF624" i="8"/>
  <c r="AA625" i="8"/>
  <c r="Z625" i="8" s="1"/>
  <c r="AC625" i="8"/>
  <c r="AF625" i="8"/>
  <c r="AA626" i="8"/>
  <c r="Z626" i="8" s="1"/>
  <c r="AC626" i="8"/>
  <c r="AF626" i="8"/>
  <c r="AA627" i="8"/>
  <c r="Z627" i="8" s="1"/>
  <c r="AC627" i="8"/>
  <c r="AF627" i="8"/>
  <c r="AA628" i="8"/>
  <c r="Z628" i="8" s="1"/>
  <c r="AC628" i="8"/>
  <c r="AF628" i="8"/>
  <c r="AA629" i="8"/>
  <c r="Z629" i="8" s="1"/>
  <c r="AC629" i="8"/>
  <c r="AF629" i="8"/>
  <c r="AA630" i="8"/>
  <c r="Z630" i="8" s="1"/>
  <c r="AC630" i="8"/>
  <c r="AF630" i="8"/>
  <c r="AA631" i="8"/>
  <c r="Z631" i="8" s="1"/>
  <c r="AC631" i="8"/>
  <c r="AF631" i="8"/>
  <c r="AA632" i="8"/>
  <c r="Z632" i="8" s="1"/>
  <c r="AC632" i="8"/>
  <c r="AF632" i="8"/>
  <c r="AA633" i="8"/>
  <c r="Z633" i="8" s="1"/>
  <c r="AC633" i="8"/>
  <c r="AF633" i="8"/>
  <c r="AA634" i="8"/>
  <c r="Z634" i="8" s="1"/>
  <c r="AC634" i="8"/>
  <c r="AF634" i="8"/>
  <c r="AA635" i="8"/>
  <c r="Z635" i="8" s="1"/>
  <c r="AC635" i="8"/>
  <c r="AF635" i="8"/>
  <c r="AA636" i="8"/>
  <c r="Z636" i="8" s="1"/>
  <c r="AC636" i="8"/>
  <c r="AF636" i="8"/>
  <c r="AA637" i="8"/>
  <c r="Z637" i="8" s="1"/>
  <c r="AC637" i="8"/>
  <c r="AF637" i="8"/>
  <c r="AA638" i="8"/>
  <c r="Z638" i="8" s="1"/>
  <c r="AC638" i="8"/>
  <c r="AF638" i="8"/>
  <c r="AA639" i="8"/>
  <c r="Z639" i="8" s="1"/>
  <c r="AC639" i="8"/>
  <c r="AF639" i="8"/>
  <c r="AA640" i="8"/>
  <c r="Z640" i="8" s="1"/>
  <c r="AC640" i="8"/>
  <c r="AF640" i="8"/>
  <c r="AA641" i="8"/>
  <c r="Z641" i="8" s="1"/>
  <c r="AC641" i="8"/>
  <c r="AF641" i="8"/>
  <c r="AA642" i="8"/>
  <c r="Z642" i="8" s="1"/>
  <c r="AC642" i="8"/>
  <c r="AF642" i="8"/>
  <c r="AA643" i="8"/>
  <c r="Z643" i="8" s="1"/>
  <c r="AC643" i="8"/>
  <c r="AF643" i="8"/>
  <c r="AA644" i="8"/>
  <c r="Z644" i="8" s="1"/>
  <c r="AC644" i="8"/>
  <c r="AF644" i="8"/>
  <c r="AA645" i="8"/>
  <c r="Z645" i="8" s="1"/>
  <c r="AC645" i="8"/>
  <c r="AF645" i="8"/>
  <c r="AA646" i="8"/>
  <c r="Z646" i="8" s="1"/>
  <c r="AC646" i="8"/>
  <c r="AF646" i="8"/>
  <c r="AA647" i="8"/>
  <c r="Z647" i="8" s="1"/>
  <c r="AC647" i="8"/>
  <c r="AF647" i="8"/>
  <c r="AA648" i="8"/>
  <c r="Z648" i="8" s="1"/>
  <c r="AC648" i="8"/>
  <c r="AF648" i="8"/>
  <c r="AA649" i="8"/>
  <c r="Z649" i="8" s="1"/>
  <c r="AC649" i="8"/>
  <c r="AF649" i="8"/>
  <c r="AA650" i="8"/>
  <c r="Z650" i="8" s="1"/>
  <c r="AC650" i="8"/>
  <c r="AF650" i="8"/>
  <c r="AA651" i="8"/>
  <c r="Z651" i="8" s="1"/>
  <c r="AC651" i="8"/>
  <c r="AF651" i="8"/>
  <c r="AA652" i="8"/>
  <c r="Z652" i="8" s="1"/>
  <c r="AC652" i="8"/>
  <c r="AF652" i="8"/>
  <c r="AA653" i="8"/>
  <c r="Z653" i="8" s="1"/>
  <c r="AC653" i="8"/>
  <c r="AF653" i="8"/>
  <c r="AA654" i="8"/>
  <c r="Z654" i="8" s="1"/>
  <c r="AC654" i="8"/>
  <c r="AF654" i="8"/>
  <c r="AA655" i="8"/>
  <c r="Z655" i="8" s="1"/>
  <c r="AC655" i="8"/>
  <c r="AF655" i="8"/>
  <c r="AA656" i="8"/>
  <c r="Z656" i="8" s="1"/>
  <c r="AC656" i="8"/>
  <c r="AF656" i="8"/>
  <c r="AA657" i="8"/>
  <c r="Z657" i="8" s="1"/>
  <c r="AC657" i="8"/>
  <c r="AF657" i="8"/>
  <c r="AA658" i="8"/>
  <c r="Z658" i="8" s="1"/>
  <c r="AC658" i="8"/>
  <c r="AF658" i="8"/>
  <c r="AA659" i="8"/>
  <c r="Z659" i="8" s="1"/>
  <c r="AC659" i="8"/>
  <c r="AF659" i="8"/>
  <c r="AA660" i="8"/>
  <c r="Z660" i="8" s="1"/>
  <c r="AC660" i="8"/>
  <c r="AF660" i="8"/>
  <c r="AA661" i="8"/>
  <c r="Z661" i="8" s="1"/>
  <c r="AC661" i="8"/>
  <c r="AF661" i="8"/>
  <c r="AA662" i="8"/>
  <c r="Z662" i="8" s="1"/>
  <c r="AC662" i="8"/>
  <c r="AF662" i="8"/>
  <c r="AA663" i="8"/>
  <c r="Z663" i="8" s="1"/>
  <c r="AC663" i="8"/>
  <c r="AF663" i="8"/>
  <c r="AA664" i="8"/>
  <c r="Z664" i="8" s="1"/>
  <c r="AC664" i="8"/>
  <c r="AF664" i="8"/>
  <c r="AA665" i="8"/>
  <c r="Z665" i="8" s="1"/>
  <c r="AC665" i="8"/>
  <c r="AF665" i="8"/>
  <c r="AA666" i="8"/>
  <c r="Z666" i="8" s="1"/>
  <c r="AC666" i="8"/>
  <c r="AF666" i="8"/>
  <c r="AA667" i="8"/>
  <c r="Z667" i="8" s="1"/>
  <c r="AC667" i="8"/>
  <c r="AF667" i="8"/>
  <c r="AA668" i="8"/>
  <c r="Z668" i="8" s="1"/>
  <c r="AC668" i="8"/>
  <c r="AF668" i="8"/>
  <c r="AA669" i="8"/>
  <c r="Z669" i="8" s="1"/>
  <c r="AC669" i="8"/>
  <c r="AF669" i="8"/>
  <c r="AA670" i="8"/>
  <c r="Z670" i="8" s="1"/>
  <c r="AC670" i="8"/>
  <c r="AF670" i="8"/>
  <c r="AA671" i="8"/>
  <c r="Z671" i="8" s="1"/>
  <c r="AC671" i="8"/>
  <c r="AF671" i="8"/>
  <c r="AA672" i="8"/>
  <c r="Z672" i="8" s="1"/>
  <c r="AC672" i="8"/>
  <c r="AF672" i="8"/>
  <c r="AA673" i="8"/>
  <c r="Z673" i="8" s="1"/>
  <c r="AC673" i="8"/>
  <c r="AF673" i="8"/>
  <c r="AA674" i="8"/>
  <c r="Z674" i="8" s="1"/>
  <c r="AC674" i="8"/>
  <c r="AF674" i="8"/>
  <c r="AA675" i="8"/>
  <c r="Z675" i="8" s="1"/>
  <c r="AC675" i="8"/>
  <c r="AF675" i="8"/>
  <c r="AA676" i="8"/>
  <c r="Z676" i="8" s="1"/>
  <c r="AC676" i="8"/>
  <c r="AF676" i="8"/>
  <c r="AA677" i="8"/>
  <c r="Z677" i="8" s="1"/>
  <c r="AC677" i="8"/>
  <c r="AF677" i="8"/>
  <c r="AA678" i="8"/>
  <c r="Z678" i="8" s="1"/>
  <c r="AC678" i="8"/>
  <c r="AF678" i="8"/>
  <c r="AA679" i="8"/>
  <c r="Z679" i="8" s="1"/>
  <c r="AC679" i="8"/>
  <c r="AF679" i="8"/>
  <c r="AA680" i="8"/>
  <c r="Z680" i="8" s="1"/>
  <c r="AC680" i="8"/>
  <c r="AF680" i="8"/>
  <c r="AA681" i="8"/>
  <c r="Z681" i="8" s="1"/>
  <c r="AC681" i="8"/>
  <c r="AF681" i="8"/>
  <c r="AA682" i="8"/>
  <c r="Z682" i="8" s="1"/>
  <c r="AC682" i="8"/>
  <c r="AF682" i="8"/>
  <c r="AA683" i="8"/>
  <c r="Z683" i="8" s="1"/>
  <c r="AC683" i="8"/>
  <c r="AF683" i="8"/>
  <c r="AA684" i="8"/>
  <c r="Z684" i="8" s="1"/>
  <c r="AC684" i="8"/>
  <c r="AF684" i="8"/>
  <c r="AA685" i="8"/>
  <c r="Z685" i="8" s="1"/>
  <c r="AC685" i="8"/>
  <c r="AF685" i="8"/>
  <c r="AA686" i="8"/>
  <c r="Z686" i="8" s="1"/>
  <c r="AC686" i="8"/>
  <c r="AF686" i="8"/>
  <c r="AA687" i="8"/>
  <c r="Z687" i="8" s="1"/>
  <c r="AC687" i="8"/>
  <c r="AF687" i="8"/>
  <c r="AA688" i="8"/>
  <c r="Z688" i="8" s="1"/>
  <c r="AC688" i="8"/>
  <c r="AF688" i="8"/>
  <c r="AA689" i="8"/>
  <c r="Z689" i="8" s="1"/>
  <c r="AC689" i="8"/>
  <c r="AF689" i="8"/>
  <c r="AA690" i="8"/>
  <c r="Z690" i="8" s="1"/>
  <c r="AC690" i="8"/>
  <c r="AF690" i="8"/>
  <c r="AA691" i="8"/>
  <c r="Z691" i="8" s="1"/>
  <c r="AC691" i="8"/>
  <c r="AF691" i="8"/>
  <c r="AA692" i="8"/>
  <c r="Z692" i="8" s="1"/>
  <c r="AC692" i="8"/>
  <c r="AF692" i="8"/>
  <c r="AA693" i="8"/>
  <c r="Z693" i="8" s="1"/>
  <c r="AC693" i="8"/>
  <c r="AF693" i="8"/>
  <c r="AA694" i="8"/>
  <c r="Z694" i="8" s="1"/>
  <c r="AC694" i="8"/>
  <c r="AF694" i="8"/>
  <c r="AA695" i="8"/>
  <c r="Z695" i="8" s="1"/>
  <c r="AC695" i="8"/>
  <c r="AF695" i="8"/>
  <c r="AA696" i="8"/>
  <c r="Z696" i="8" s="1"/>
  <c r="AC696" i="8"/>
  <c r="AF696" i="8"/>
  <c r="AA697" i="8"/>
  <c r="Z697" i="8" s="1"/>
  <c r="AC697" i="8"/>
  <c r="AF697" i="8"/>
  <c r="AA698" i="8"/>
  <c r="Z698" i="8" s="1"/>
  <c r="AC698" i="8"/>
  <c r="AF698" i="8"/>
  <c r="AA699" i="8"/>
  <c r="Z699" i="8" s="1"/>
  <c r="AC699" i="8"/>
  <c r="AF699" i="8"/>
  <c r="AA700" i="8"/>
  <c r="Z700" i="8" s="1"/>
  <c r="AC700" i="8"/>
  <c r="AF700" i="8"/>
  <c r="AA701" i="8"/>
  <c r="Z701" i="8" s="1"/>
  <c r="AC701" i="8"/>
  <c r="AF701" i="8"/>
  <c r="AA702" i="8"/>
  <c r="Z702" i="8" s="1"/>
  <c r="AC702" i="8"/>
  <c r="AF702" i="8"/>
  <c r="AA703" i="8"/>
  <c r="Z703" i="8" s="1"/>
  <c r="AC703" i="8"/>
  <c r="AF703" i="8"/>
  <c r="AA704" i="8"/>
  <c r="Z704" i="8" s="1"/>
  <c r="AC704" i="8"/>
  <c r="AF704" i="8"/>
  <c r="AA705" i="8"/>
  <c r="Z705" i="8" s="1"/>
  <c r="AC705" i="8"/>
  <c r="AF705" i="8"/>
  <c r="AA706" i="8"/>
  <c r="Z706" i="8" s="1"/>
  <c r="AC706" i="8"/>
  <c r="AF706" i="8"/>
  <c r="AA707" i="8"/>
  <c r="Z707" i="8" s="1"/>
  <c r="AC707" i="8"/>
  <c r="AF707" i="8"/>
  <c r="AA708" i="8"/>
  <c r="Z708" i="8" s="1"/>
  <c r="AC708" i="8"/>
  <c r="AF708" i="8"/>
  <c r="AA709" i="8"/>
  <c r="Z709" i="8" s="1"/>
  <c r="AC709" i="8"/>
  <c r="AF709" i="8"/>
  <c r="AA710" i="8"/>
  <c r="Z710" i="8" s="1"/>
  <c r="AC710" i="8"/>
  <c r="AF710" i="8"/>
  <c r="AA711" i="8"/>
  <c r="Z711" i="8" s="1"/>
  <c r="AC711" i="8"/>
  <c r="AF711" i="8"/>
  <c r="AA712" i="8"/>
  <c r="Z712" i="8" s="1"/>
  <c r="AC712" i="8"/>
  <c r="AF712" i="8"/>
  <c r="AA713" i="8"/>
  <c r="Z713" i="8" s="1"/>
  <c r="AC713" i="8"/>
  <c r="AF713" i="8"/>
  <c r="AA714" i="8"/>
  <c r="Z714" i="8" s="1"/>
  <c r="AC714" i="8"/>
  <c r="AF714" i="8"/>
  <c r="AA715" i="8"/>
  <c r="Z715" i="8" s="1"/>
  <c r="AC715" i="8"/>
  <c r="AF715" i="8"/>
  <c r="AA716" i="8"/>
  <c r="Z716" i="8" s="1"/>
  <c r="AC716" i="8"/>
  <c r="AF716" i="8"/>
  <c r="AA717" i="8"/>
  <c r="Z717" i="8" s="1"/>
  <c r="AC717" i="8"/>
  <c r="AF717" i="8"/>
  <c r="AA718" i="8"/>
  <c r="Z718" i="8" s="1"/>
  <c r="AC718" i="8"/>
  <c r="AF718" i="8"/>
  <c r="AA719" i="8"/>
  <c r="Z719" i="8" s="1"/>
  <c r="AC719" i="8"/>
  <c r="AF719" i="8"/>
  <c r="AA720" i="8"/>
  <c r="Z720" i="8" s="1"/>
  <c r="AC720" i="8"/>
  <c r="AF720" i="8"/>
  <c r="AA721" i="8"/>
  <c r="Z721" i="8" s="1"/>
  <c r="AC721" i="8"/>
  <c r="AF721" i="8"/>
  <c r="AA722" i="8"/>
  <c r="Z722" i="8" s="1"/>
  <c r="AC722" i="8"/>
  <c r="AF722" i="8"/>
  <c r="AA723" i="8"/>
  <c r="Z723" i="8" s="1"/>
  <c r="AC723" i="8"/>
  <c r="AF723" i="8"/>
  <c r="AA724" i="8"/>
  <c r="Z724" i="8" s="1"/>
  <c r="AC724" i="8"/>
  <c r="AF724" i="8"/>
  <c r="AA725" i="8"/>
  <c r="Z725" i="8" s="1"/>
  <c r="AC725" i="8"/>
  <c r="AF725" i="8"/>
  <c r="AA726" i="8"/>
  <c r="Z726" i="8" s="1"/>
  <c r="AC726" i="8"/>
  <c r="AF726" i="8"/>
  <c r="AA727" i="8"/>
  <c r="Z727" i="8" s="1"/>
  <c r="AC727" i="8"/>
  <c r="AF727" i="8"/>
  <c r="AA728" i="8"/>
  <c r="Z728" i="8" s="1"/>
  <c r="AC728" i="8"/>
  <c r="AF728" i="8"/>
  <c r="AA729" i="8"/>
  <c r="Z729" i="8" s="1"/>
  <c r="AC729" i="8"/>
  <c r="AF729" i="8"/>
  <c r="AA730" i="8"/>
  <c r="Z730" i="8" s="1"/>
  <c r="AC730" i="8"/>
  <c r="AF730" i="8"/>
  <c r="AA731" i="8"/>
  <c r="Z731" i="8" s="1"/>
  <c r="AC731" i="8"/>
  <c r="AF731" i="8"/>
  <c r="AA732" i="8"/>
  <c r="Z732" i="8" s="1"/>
  <c r="AC732" i="8"/>
  <c r="AF732" i="8"/>
  <c r="AA733" i="8"/>
  <c r="Z733" i="8" s="1"/>
  <c r="AC733" i="8"/>
  <c r="AF733" i="8"/>
  <c r="AA734" i="8"/>
  <c r="Z734" i="8" s="1"/>
  <c r="AC734" i="8"/>
  <c r="AF734" i="8"/>
  <c r="AA735" i="8"/>
  <c r="Z735" i="8" s="1"/>
  <c r="AC735" i="8"/>
  <c r="AF735" i="8"/>
  <c r="AA736" i="8"/>
  <c r="Z736" i="8" s="1"/>
  <c r="AC736" i="8"/>
  <c r="AF736" i="8"/>
  <c r="AA737" i="8"/>
  <c r="Z737" i="8" s="1"/>
  <c r="AC737" i="8"/>
  <c r="AF737" i="8"/>
  <c r="AA738" i="8"/>
  <c r="Z738" i="8" s="1"/>
  <c r="AC738" i="8"/>
  <c r="AF738" i="8"/>
  <c r="AA739" i="8"/>
  <c r="Z739" i="8" s="1"/>
  <c r="AC739" i="8"/>
  <c r="AF739" i="8"/>
  <c r="AA740" i="8"/>
  <c r="Z740" i="8" s="1"/>
  <c r="AC740" i="8"/>
  <c r="AF740" i="8"/>
  <c r="AA741" i="8"/>
  <c r="Z741" i="8" s="1"/>
  <c r="AC741" i="8"/>
  <c r="AF741" i="8"/>
  <c r="AA742" i="8"/>
  <c r="Z742" i="8" s="1"/>
  <c r="AC742" i="8"/>
  <c r="AF742" i="8"/>
  <c r="AA743" i="8"/>
  <c r="Z743" i="8" s="1"/>
  <c r="AC743" i="8"/>
  <c r="AF743" i="8"/>
  <c r="AA744" i="8"/>
  <c r="Z744" i="8" s="1"/>
  <c r="AC744" i="8"/>
  <c r="AF744" i="8"/>
  <c r="AA745" i="8"/>
  <c r="Z745" i="8" s="1"/>
  <c r="AC745" i="8"/>
  <c r="AF745" i="8"/>
  <c r="AA746" i="8"/>
  <c r="Z746" i="8" s="1"/>
  <c r="AC746" i="8"/>
  <c r="AF746" i="8"/>
  <c r="AA747" i="8"/>
  <c r="Z747" i="8" s="1"/>
  <c r="AC747" i="8"/>
  <c r="AF747" i="8"/>
  <c r="AA748" i="8"/>
  <c r="Z748" i="8" s="1"/>
  <c r="AC748" i="8"/>
  <c r="AF748" i="8"/>
  <c r="AA749" i="8"/>
  <c r="Z749" i="8" s="1"/>
  <c r="AC749" i="8"/>
  <c r="AF749" i="8"/>
  <c r="AA750" i="8"/>
  <c r="Z750" i="8" s="1"/>
  <c r="AC750" i="8"/>
  <c r="AF750" i="8"/>
  <c r="AA751" i="8"/>
  <c r="Z751" i="8" s="1"/>
  <c r="AC751" i="8"/>
  <c r="AF751" i="8"/>
  <c r="AA752" i="8"/>
  <c r="Z752" i="8" s="1"/>
  <c r="AC752" i="8"/>
  <c r="AF752" i="8"/>
  <c r="AA753" i="8"/>
  <c r="Z753" i="8" s="1"/>
  <c r="AC753" i="8"/>
  <c r="AF753" i="8"/>
  <c r="AA754" i="8"/>
  <c r="Z754" i="8" s="1"/>
  <c r="AC754" i="8"/>
  <c r="AF754" i="8"/>
  <c r="AA755" i="8"/>
  <c r="Z755" i="8" s="1"/>
  <c r="AC755" i="8"/>
  <c r="AF755" i="8"/>
  <c r="AA756" i="8"/>
  <c r="Z756" i="8" s="1"/>
  <c r="AC756" i="8"/>
  <c r="AF756" i="8"/>
  <c r="AA757" i="8"/>
  <c r="Z757" i="8" s="1"/>
  <c r="AC757" i="8"/>
  <c r="AF757" i="8"/>
  <c r="AA758" i="8"/>
  <c r="Z758" i="8" s="1"/>
  <c r="AC758" i="8"/>
  <c r="AF758" i="8"/>
  <c r="AA759" i="8"/>
  <c r="Z759" i="8" s="1"/>
  <c r="AC759" i="8"/>
  <c r="AF759" i="8"/>
  <c r="AA760" i="8"/>
  <c r="Z760" i="8" s="1"/>
  <c r="AC760" i="8"/>
  <c r="AF760" i="8"/>
  <c r="AA761" i="8"/>
  <c r="Z761" i="8" s="1"/>
  <c r="AC761" i="8"/>
  <c r="AF761" i="8"/>
  <c r="AA762" i="8"/>
  <c r="Z762" i="8" s="1"/>
  <c r="AC762" i="8"/>
  <c r="AF762" i="8"/>
  <c r="AA763" i="8"/>
  <c r="Z763" i="8" s="1"/>
  <c r="AC763" i="8"/>
  <c r="AF763" i="8"/>
  <c r="AA764" i="8"/>
  <c r="Z764" i="8" s="1"/>
  <c r="AC764" i="8"/>
  <c r="AF764" i="8"/>
  <c r="AA765" i="8"/>
  <c r="Z765" i="8" s="1"/>
  <c r="AC765" i="8"/>
  <c r="AF765" i="8"/>
  <c r="AA766" i="8"/>
  <c r="Z766" i="8" s="1"/>
  <c r="AC766" i="8"/>
  <c r="AF766" i="8"/>
  <c r="AA767" i="8"/>
  <c r="Z767" i="8" s="1"/>
  <c r="AC767" i="8"/>
  <c r="AF767" i="8"/>
  <c r="AA768" i="8"/>
  <c r="Z768" i="8" s="1"/>
  <c r="AC768" i="8"/>
  <c r="AF768" i="8"/>
  <c r="AA769" i="8"/>
  <c r="Z769" i="8" s="1"/>
  <c r="AC769" i="8"/>
  <c r="AF769" i="8"/>
  <c r="AA770" i="8"/>
  <c r="Z770" i="8" s="1"/>
  <c r="AC770" i="8"/>
  <c r="AF770" i="8"/>
  <c r="AA771" i="8"/>
  <c r="Z771" i="8" s="1"/>
  <c r="AC771" i="8"/>
  <c r="AF771" i="8"/>
  <c r="AA772" i="8"/>
  <c r="Z772" i="8" s="1"/>
  <c r="AC772" i="8"/>
  <c r="AF772" i="8"/>
  <c r="AA773" i="8"/>
  <c r="Z773" i="8" s="1"/>
  <c r="AC773" i="8"/>
  <c r="AF773" i="8"/>
  <c r="AA774" i="8"/>
  <c r="Z774" i="8" s="1"/>
  <c r="AC774" i="8"/>
  <c r="AF774" i="8"/>
  <c r="AA775" i="8"/>
  <c r="Z775" i="8" s="1"/>
  <c r="AC775" i="8"/>
  <c r="AF775" i="8"/>
  <c r="AA776" i="8"/>
  <c r="Z776" i="8" s="1"/>
  <c r="AC776" i="8"/>
  <c r="AF776" i="8"/>
  <c r="AA777" i="8"/>
  <c r="Z777" i="8" s="1"/>
  <c r="AC777" i="8"/>
  <c r="AF777" i="8"/>
  <c r="AA778" i="8"/>
  <c r="Z778" i="8" s="1"/>
  <c r="AC778" i="8"/>
  <c r="AF778" i="8"/>
  <c r="AA779" i="8"/>
  <c r="Z779" i="8" s="1"/>
  <c r="AC779" i="8"/>
  <c r="AF779" i="8"/>
  <c r="AA780" i="8"/>
  <c r="Z780" i="8" s="1"/>
  <c r="AC780" i="8"/>
  <c r="AF780" i="8"/>
  <c r="AA781" i="8"/>
  <c r="Z781" i="8" s="1"/>
  <c r="AC781" i="8"/>
  <c r="AF781" i="8"/>
  <c r="AA782" i="8"/>
  <c r="Z782" i="8" s="1"/>
  <c r="AC782" i="8"/>
  <c r="AF782" i="8"/>
  <c r="AA783" i="8"/>
  <c r="Z783" i="8" s="1"/>
  <c r="AC783" i="8"/>
  <c r="AF783" i="8"/>
  <c r="AA784" i="8"/>
  <c r="Z784" i="8" s="1"/>
  <c r="AC784" i="8"/>
  <c r="AF784" i="8"/>
  <c r="AA785" i="8"/>
  <c r="Z785" i="8" s="1"/>
  <c r="AC785" i="8"/>
  <c r="AF785" i="8"/>
  <c r="AA786" i="8"/>
  <c r="Z786" i="8" s="1"/>
  <c r="AC786" i="8"/>
  <c r="AF786" i="8"/>
  <c r="AA787" i="8"/>
  <c r="Z787" i="8" s="1"/>
  <c r="AC787" i="8"/>
  <c r="AF787" i="8"/>
  <c r="AA788" i="8"/>
  <c r="Z788" i="8" s="1"/>
  <c r="AC788" i="8"/>
  <c r="AF788" i="8"/>
  <c r="AA789" i="8"/>
  <c r="Z789" i="8" s="1"/>
  <c r="AC789" i="8"/>
  <c r="AF789" i="8"/>
  <c r="AA790" i="8"/>
  <c r="Z790" i="8" s="1"/>
  <c r="AC790" i="8"/>
  <c r="AF790" i="8"/>
  <c r="AA791" i="8"/>
  <c r="Z791" i="8" s="1"/>
  <c r="AC791" i="8"/>
  <c r="AF791" i="8"/>
  <c r="AA792" i="8"/>
  <c r="Z792" i="8" s="1"/>
  <c r="AC792" i="8"/>
  <c r="AF792" i="8"/>
  <c r="AA793" i="8"/>
  <c r="Z793" i="8" s="1"/>
  <c r="AC793" i="8"/>
  <c r="AF793" i="8"/>
  <c r="AA794" i="8"/>
  <c r="Z794" i="8" s="1"/>
  <c r="AC794" i="8"/>
  <c r="AF794" i="8"/>
  <c r="AA795" i="8"/>
  <c r="Z795" i="8" s="1"/>
  <c r="AC795" i="8"/>
  <c r="AF795" i="8"/>
  <c r="AA796" i="8"/>
  <c r="Z796" i="8" s="1"/>
  <c r="AC796" i="8"/>
  <c r="AF796" i="8"/>
  <c r="AA797" i="8"/>
  <c r="Z797" i="8" s="1"/>
  <c r="AC797" i="8"/>
  <c r="AF797" i="8"/>
  <c r="AA798" i="8"/>
  <c r="Z798" i="8" s="1"/>
  <c r="AC798" i="8"/>
  <c r="AF798" i="8"/>
  <c r="AA799" i="8"/>
  <c r="Z799" i="8" s="1"/>
  <c r="AC799" i="8"/>
  <c r="AF799" i="8"/>
  <c r="AA800" i="8"/>
  <c r="Z800" i="8" s="1"/>
  <c r="AC800" i="8"/>
  <c r="AF800" i="8"/>
  <c r="AA801" i="8"/>
  <c r="Z801" i="8" s="1"/>
  <c r="AC801" i="8"/>
  <c r="AF801" i="8"/>
  <c r="AA802" i="8"/>
  <c r="Z802" i="8" s="1"/>
  <c r="AC802" i="8"/>
  <c r="AF802" i="8"/>
  <c r="AA803" i="8"/>
  <c r="Z803" i="8" s="1"/>
  <c r="AC803" i="8"/>
  <c r="AF803" i="8"/>
  <c r="AA804" i="8"/>
  <c r="Z804" i="8" s="1"/>
  <c r="AC804" i="8"/>
  <c r="AF804" i="8"/>
  <c r="AA805" i="8"/>
  <c r="Z805" i="8" s="1"/>
  <c r="AC805" i="8"/>
  <c r="AF805" i="8"/>
  <c r="AA806" i="8"/>
  <c r="Z806" i="8" s="1"/>
  <c r="AC806" i="8"/>
  <c r="AF806" i="8"/>
  <c r="AA807" i="8"/>
  <c r="Z807" i="8" s="1"/>
  <c r="AC807" i="8"/>
  <c r="AF807" i="8"/>
  <c r="AA808" i="8"/>
  <c r="Z808" i="8" s="1"/>
  <c r="AC808" i="8"/>
  <c r="AF808" i="8"/>
  <c r="AA809" i="8"/>
  <c r="Z809" i="8" s="1"/>
  <c r="AC809" i="8"/>
  <c r="AF809" i="8"/>
  <c r="AA810" i="8"/>
  <c r="Z810" i="8" s="1"/>
  <c r="AC810" i="8"/>
  <c r="AF810" i="8"/>
  <c r="AA811" i="8"/>
  <c r="Z811" i="8" s="1"/>
  <c r="AC811" i="8"/>
  <c r="AF811" i="8"/>
  <c r="AA812" i="8"/>
  <c r="Z812" i="8" s="1"/>
  <c r="AC812" i="8"/>
  <c r="AF812" i="8"/>
  <c r="AA813" i="8"/>
  <c r="Z813" i="8" s="1"/>
  <c r="AC813" i="8"/>
  <c r="AF813" i="8"/>
  <c r="AA814" i="8"/>
  <c r="Z814" i="8" s="1"/>
  <c r="AC814" i="8"/>
  <c r="AF814" i="8"/>
  <c r="AA815" i="8"/>
  <c r="Z815" i="8" s="1"/>
  <c r="AC815" i="8"/>
  <c r="AF815" i="8"/>
  <c r="AA816" i="8"/>
  <c r="Z816" i="8" s="1"/>
  <c r="AC816" i="8"/>
  <c r="AF816" i="8"/>
  <c r="AA817" i="8"/>
  <c r="Z817" i="8" s="1"/>
  <c r="AC817" i="8"/>
  <c r="AF817" i="8"/>
  <c r="AA818" i="8"/>
  <c r="Z818" i="8" s="1"/>
  <c r="AC818" i="8"/>
  <c r="AF818" i="8"/>
  <c r="AA819" i="8"/>
  <c r="Z819" i="8" s="1"/>
  <c r="AC819" i="8"/>
  <c r="AF819" i="8"/>
  <c r="AA820" i="8"/>
  <c r="Z820" i="8" s="1"/>
  <c r="AC820" i="8"/>
  <c r="AF820" i="8"/>
  <c r="AA821" i="8"/>
  <c r="Z821" i="8" s="1"/>
  <c r="AC821" i="8"/>
  <c r="AF821" i="8"/>
  <c r="AA822" i="8"/>
  <c r="Z822" i="8" s="1"/>
  <c r="AC822" i="8"/>
  <c r="AF822" i="8"/>
  <c r="AA823" i="8"/>
  <c r="Z823" i="8" s="1"/>
  <c r="AC823" i="8"/>
  <c r="AF823" i="8"/>
  <c r="AA824" i="8"/>
  <c r="Z824" i="8" s="1"/>
  <c r="AC824" i="8"/>
  <c r="AF824" i="8"/>
  <c r="AA825" i="8"/>
  <c r="Z825" i="8" s="1"/>
  <c r="AC825" i="8"/>
  <c r="AF825" i="8"/>
  <c r="AA826" i="8"/>
  <c r="Z826" i="8" s="1"/>
  <c r="AC826" i="8"/>
  <c r="AF826" i="8"/>
  <c r="AA827" i="8"/>
  <c r="Z827" i="8" s="1"/>
  <c r="AC827" i="8"/>
  <c r="AF827" i="8"/>
  <c r="AA828" i="8"/>
  <c r="Z828" i="8" s="1"/>
  <c r="AC828" i="8"/>
  <c r="AF828" i="8"/>
  <c r="AA829" i="8"/>
  <c r="Z829" i="8" s="1"/>
  <c r="AC829" i="8"/>
  <c r="AF829" i="8"/>
  <c r="AA830" i="8"/>
  <c r="Z830" i="8" s="1"/>
  <c r="AC830" i="8"/>
  <c r="AF830" i="8"/>
  <c r="AA831" i="8"/>
  <c r="Z831" i="8" s="1"/>
  <c r="AC831" i="8"/>
  <c r="AF831" i="8"/>
  <c r="AA832" i="8"/>
  <c r="Z832" i="8" s="1"/>
  <c r="AC832" i="8"/>
  <c r="AF832" i="8"/>
  <c r="AA833" i="8"/>
  <c r="Z833" i="8" s="1"/>
  <c r="AC833" i="8"/>
  <c r="AF833" i="8"/>
  <c r="AA834" i="8"/>
  <c r="Z834" i="8" s="1"/>
  <c r="AC834" i="8"/>
  <c r="AF834" i="8"/>
  <c r="AA835" i="8"/>
  <c r="Z835" i="8" s="1"/>
  <c r="AC835" i="8"/>
  <c r="AF835" i="8"/>
  <c r="AA836" i="8"/>
  <c r="Z836" i="8" s="1"/>
  <c r="AC836" i="8"/>
  <c r="AF836" i="8"/>
  <c r="AA837" i="8"/>
  <c r="Z837" i="8" s="1"/>
  <c r="AC837" i="8"/>
  <c r="AF837" i="8"/>
  <c r="AA838" i="8"/>
  <c r="Z838" i="8" s="1"/>
  <c r="AC838" i="8"/>
  <c r="AF838" i="8"/>
  <c r="AA839" i="8"/>
  <c r="Z839" i="8" s="1"/>
  <c r="AC839" i="8"/>
  <c r="AF839" i="8"/>
  <c r="AA840" i="8"/>
  <c r="Z840" i="8" s="1"/>
  <c r="AC840" i="8"/>
  <c r="AF840" i="8"/>
  <c r="AA841" i="8"/>
  <c r="Z841" i="8" s="1"/>
  <c r="AC841" i="8"/>
  <c r="AF841" i="8"/>
  <c r="AA842" i="8"/>
  <c r="Z842" i="8" s="1"/>
  <c r="AC842" i="8"/>
  <c r="AF842" i="8"/>
  <c r="AA843" i="8"/>
  <c r="Z843" i="8" s="1"/>
  <c r="AC843" i="8"/>
  <c r="AF843" i="8"/>
  <c r="AA844" i="8"/>
  <c r="Z844" i="8" s="1"/>
  <c r="AC844" i="8"/>
  <c r="AF844" i="8"/>
  <c r="AA845" i="8"/>
  <c r="Z845" i="8" s="1"/>
  <c r="AC845" i="8"/>
  <c r="AF845" i="8"/>
  <c r="AA846" i="8"/>
  <c r="Z846" i="8" s="1"/>
  <c r="AC846" i="8"/>
  <c r="AF846" i="8"/>
  <c r="AA847" i="8"/>
  <c r="Z847" i="8" s="1"/>
  <c r="AC847" i="8"/>
  <c r="AF847" i="8"/>
  <c r="AA848" i="8"/>
  <c r="Z848" i="8" s="1"/>
  <c r="AC848" i="8"/>
  <c r="AF848" i="8"/>
  <c r="AA849" i="8"/>
  <c r="Z849" i="8" s="1"/>
  <c r="AC849" i="8"/>
  <c r="AF849" i="8"/>
  <c r="AA850" i="8"/>
  <c r="Z850" i="8" s="1"/>
  <c r="AC850" i="8"/>
  <c r="AF850" i="8"/>
  <c r="AA851" i="8"/>
  <c r="Z851" i="8" s="1"/>
  <c r="AC851" i="8"/>
  <c r="AF851" i="8"/>
  <c r="AA852" i="8"/>
  <c r="Z852" i="8" s="1"/>
  <c r="AC852" i="8"/>
  <c r="AF852" i="8"/>
  <c r="AA853" i="8"/>
  <c r="Z853" i="8" s="1"/>
  <c r="AC853" i="8"/>
  <c r="AF853" i="8"/>
  <c r="AA854" i="8"/>
  <c r="Z854" i="8" s="1"/>
  <c r="AC854" i="8"/>
  <c r="AF854" i="8"/>
  <c r="AA855" i="8"/>
  <c r="Z855" i="8" s="1"/>
  <c r="AC855" i="8"/>
  <c r="AF855" i="8"/>
  <c r="AA856" i="8"/>
  <c r="Z856" i="8" s="1"/>
  <c r="AC856" i="8"/>
  <c r="AF856" i="8"/>
  <c r="AA857" i="8"/>
  <c r="Z857" i="8" s="1"/>
  <c r="AC857" i="8"/>
  <c r="AF857" i="8"/>
  <c r="AA858" i="8"/>
  <c r="Z858" i="8" s="1"/>
  <c r="AC858" i="8"/>
  <c r="AF858" i="8"/>
  <c r="AA859" i="8"/>
  <c r="Z859" i="8" s="1"/>
  <c r="AC859" i="8"/>
  <c r="AF859" i="8"/>
  <c r="AA860" i="8"/>
  <c r="Z860" i="8" s="1"/>
  <c r="AC860" i="8"/>
  <c r="AF860" i="8"/>
  <c r="AA861" i="8"/>
  <c r="Z861" i="8" s="1"/>
  <c r="AC861" i="8"/>
  <c r="AF861" i="8"/>
  <c r="AA862" i="8"/>
  <c r="Z862" i="8" s="1"/>
  <c r="AC862" i="8"/>
  <c r="AF862" i="8"/>
  <c r="AA863" i="8"/>
  <c r="Z863" i="8" s="1"/>
  <c r="AC863" i="8"/>
  <c r="AF863" i="8"/>
  <c r="AA864" i="8"/>
  <c r="Z864" i="8" s="1"/>
  <c r="AC864" i="8"/>
  <c r="AF864" i="8"/>
  <c r="AA865" i="8"/>
  <c r="Z865" i="8" s="1"/>
  <c r="AC865" i="8"/>
  <c r="AF865" i="8"/>
  <c r="AA866" i="8"/>
  <c r="Z866" i="8" s="1"/>
  <c r="AC866" i="8"/>
  <c r="AF866" i="8"/>
  <c r="AA867" i="8"/>
  <c r="Z867" i="8" s="1"/>
  <c r="AC867" i="8"/>
  <c r="AF867" i="8"/>
  <c r="AA868" i="8"/>
  <c r="Z868" i="8" s="1"/>
  <c r="AC868" i="8"/>
  <c r="AF868" i="8"/>
  <c r="AA869" i="8"/>
  <c r="Z869" i="8" s="1"/>
  <c r="AC869" i="8"/>
  <c r="AF869" i="8"/>
  <c r="AA870" i="8"/>
  <c r="Z870" i="8" s="1"/>
  <c r="AC870" i="8"/>
  <c r="AF870" i="8"/>
  <c r="AA871" i="8"/>
  <c r="Z871" i="8" s="1"/>
  <c r="AC871" i="8"/>
  <c r="AF871" i="8"/>
  <c r="AA872" i="8"/>
  <c r="Z872" i="8" s="1"/>
  <c r="AC872" i="8"/>
  <c r="AF872" i="8"/>
  <c r="AA873" i="8"/>
  <c r="Z873" i="8" s="1"/>
  <c r="AC873" i="8"/>
  <c r="AF873" i="8"/>
  <c r="AA874" i="8"/>
  <c r="Z874" i="8" s="1"/>
  <c r="AC874" i="8"/>
  <c r="AF874" i="8"/>
  <c r="AA875" i="8"/>
  <c r="Z875" i="8" s="1"/>
  <c r="AC875" i="8"/>
  <c r="AF875" i="8"/>
  <c r="AA876" i="8"/>
  <c r="Z876" i="8" s="1"/>
  <c r="AC876" i="8"/>
  <c r="AF876" i="8"/>
  <c r="AA877" i="8"/>
  <c r="Z877" i="8" s="1"/>
  <c r="AC877" i="8"/>
  <c r="AF877" i="8"/>
  <c r="AA878" i="8"/>
  <c r="Z878" i="8" s="1"/>
  <c r="AC878" i="8"/>
  <c r="AF878" i="8"/>
  <c r="AA879" i="8"/>
  <c r="Z879" i="8" s="1"/>
  <c r="AC879" i="8"/>
  <c r="AF879" i="8"/>
  <c r="AA880" i="8"/>
  <c r="Z880" i="8" s="1"/>
  <c r="AC880" i="8"/>
  <c r="AF880" i="8"/>
  <c r="AA881" i="8"/>
  <c r="Z881" i="8" s="1"/>
  <c r="AC881" i="8"/>
  <c r="AF881" i="8"/>
  <c r="AA882" i="8"/>
  <c r="Z882" i="8" s="1"/>
  <c r="AC882" i="8"/>
  <c r="AF882" i="8"/>
  <c r="AA883" i="8"/>
  <c r="Z883" i="8" s="1"/>
  <c r="AC883" i="8"/>
  <c r="AF883" i="8"/>
  <c r="AA884" i="8"/>
  <c r="Z884" i="8" s="1"/>
  <c r="AC884" i="8"/>
  <c r="AF884" i="8"/>
  <c r="AA885" i="8"/>
  <c r="Z885" i="8" s="1"/>
  <c r="AC885" i="8"/>
  <c r="AF885" i="8"/>
  <c r="AA886" i="8"/>
  <c r="Z886" i="8" s="1"/>
  <c r="AC886" i="8"/>
  <c r="AF886" i="8"/>
  <c r="AA887" i="8"/>
  <c r="Z887" i="8" s="1"/>
  <c r="AC887" i="8"/>
  <c r="AF887" i="8"/>
  <c r="AA888" i="8"/>
  <c r="Z888" i="8" s="1"/>
  <c r="AC888" i="8"/>
  <c r="AF888" i="8"/>
  <c r="AA889" i="8"/>
  <c r="Z889" i="8" s="1"/>
  <c r="AC889" i="8"/>
  <c r="AF889" i="8"/>
  <c r="AA890" i="8"/>
  <c r="Z890" i="8" s="1"/>
  <c r="AC890" i="8"/>
  <c r="AF890" i="8"/>
  <c r="AA891" i="8"/>
  <c r="Z891" i="8" s="1"/>
  <c r="AC891" i="8"/>
  <c r="AF891" i="8"/>
  <c r="AA892" i="8"/>
  <c r="Z892" i="8" s="1"/>
  <c r="AC892" i="8"/>
  <c r="AF892" i="8"/>
  <c r="AA893" i="8"/>
  <c r="Z893" i="8" s="1"/>
  <c r="AC893" i="8"/>
  <c r="AF893" i="8"/>
  <c r="AA894" i="8"/>
  <c r="Z894" i="8" s="1"/>
  <c r="AC894" i="8"/>
  <c r="AF894" i="8"/>
  <c r="AA895" i="8"/>
  <c r="Z895" i="8" s="1"/>
  <c r="AC895" i="8"/>
  <c r="AF895" i="8"/>
  <c r="AA896" i="8"/>
  <c r="Z896" i="8" s="1"/>
  <c r="AC896" i="8"/>
  <c r="AF896" i="8"/>
  <c r="AA897" i="8"/>
  <c r="Z897" i="8" s="1"/>
  <c r="AC897" i="8"/>
  <c r="AF897" i="8"/>
  <c r="AA898" i="8"/>
  <c r="Z898" i="8" s="1"/>
  <c r="AC898" i="8"/>
  <c r="AF898" i="8"/>
  <c r="AA899" i="8"/>
  <c r="Z899" i="8" s="1"/>
  <c r="AC899" i="8"/>
  <c r="AF899" i="8"/>
  <c r="AA900" i="8"/>
  <c r="Z900" i="8" s="1"/>
  <c r="AC900" i="8"/>
  <c r="AF900" i="8"/>
  <c r="AA901" i="8"/>
  <c r="Z901" i="8" s="1"/>
  <c r="AC901" i="8"/>
  <c r="AF901" i="8"/>
  <c r="AA902" i="8"/>
  <c r="Z902" i="8" s="1"/>
  <c r="AC902" i="8"/>
  <c r="AF902" i="8"/>
  <c r="AA903" i="8"/>
  <c r="Z903" i="8" s="1"/>
  <c r="AC903" i="8"/>
  <c r="AF903" i="8"/>
  <c r="AA904" i="8"/>
  <c r="Z904" i="8" s="1"/>
  <c r="AC904" i="8"/>
  <c r="AF904" i="8"/>
  <c r="AA905" i="8"/>
  <c r="Z905" i="8" s="1"/>
  <c r="AC905" i="8"/>
  <c r="AF905" i="8"/>
  <c r="AA906" i="8"/>
  <c r="Z906" i="8" s="1"/>
  <c r="AC906" i="8"/>
  <c r="AF906" i="8"/>
  <c r="AA907" i="8"/>
  <c r="Z907" i="8" s="1"/>
  <c r="AC907" i="8"/>
  <c r="AF907" i="8"/>
  <c r="AA908" i="8"/>
  <c r="Z908" i="8" s="1"/>
  <c r="AC908" i="8"/>
  <c r="AF908" i="8"/>
  <c r="AA909" i="8"/>
  <c r="Z909" i="8" s="1"/>
  <c r="AC909" i="8"/>
  <c r="AF909" i="8"/>
  <c r="AA910" i="8"/>
  <c r="Z910" i="8" s="1"/>
  <c r="AC910" i="8"/>
  <c r="AF910" i="8"/>
  <c r="AA911" i="8"/>
  <c r="Z911" i="8" s="1"/>
  <c r="AC911" i="8"/>
  <c r="AF911" i="8"/>
  <c r="AA912" i="8"/>
  <c r="Z912" i="8" s="1"/>
  <c r="AC912" i="8"/>
  <c r="AF912" i="8"/>
  <c r="AA913" i="8"/>
  <c r="Z913" i="8" s="1"/>
  <c r="AC913" i="8"/>
  <c r="AF913" i="8"/>
  <c r="AA914" i="8"/>
  <c r="Z914" i="8" s="1"/>
  <c r="AC914" i="8"/>
  <c r="AF914" i="8"/>
  <c r="AA915" i="8"/>
  <c r="Z915" i="8" s="1"/>
  <c r="AC915" i="8"/>
  <c r="AF915" i="8"/>
  <c r="AA916" i="8"/>
  <c r="Z916" i="8" s="1"/>
  <c r="AC916" i="8"/>
  <c r="AF916" i="8"/>
  <c r="AA917" i="8"/>
  <c r="Z917" i="8" s="1"/>
  <c r="AC917" i="8"/>
  <c r="AF917" i="8"/>
  <c r="AA918" i="8"/>
  <c r="Z918" i="8" s="1"/>
  <c r="AC918" i="8"/>
  <c r="AF918" i="8"/>
  <c r="AA919" i="8"/>
  <c r="Z919" i="8" s="1"/>
  <c r="AC919" i="8"/>
  <c r="AF919" i="8"/>
  <c r="AA920" i="8"/>
  <c r="Z920" i="8" s="1"/>
  <c r="AC920" i="8"/>
  <c r="AF920" i="8"/>
  <c r="AA921" i="8"/>
  <c r="Z921" i="8" s="1"/>
  <c r="AC921" i="8"/>
  <c r="AF921" i="8"/>
  <c r="AA922" i="8"/>
  <c r="Z922" i="8" s="1"/>
  <c r="AC922" i="8"/>
  <c r="AF922" i="8"/>
  <c r="AA923" i="8"/>
  <c r="Z923" i="8" s="1"/>
  <c r="AC923" i="8"/>
  <c r="AF923" i="8"/>
  <c r="AA924" i="8"/>
  <c r="Z924" i="8" s="1"/>
  <c r="AC924" i="8"/>
  <c r="AF924" i="8"/>
  <c r="AA925" i="8"/>
  <c r="Z925" i="8" s="1"/>
  <c r="AC925" i="8"/>
  <c r="AF925" i="8"/>
  <c r="AA926" i="8"/>
  <c r="Z926" i="8" s="1"/>
  <c r="AC926" i="8"/>
  <c r="AF926" i="8"/>
  <c r="AA927" i="8"/>
  <c r="Z927" i="8" s="1"/>
  <c r="AC927" i="8"/>
  <c r="AF927" i="8"/>
  <c r="AA928" i="8"/>
  <c r="Z928" i="8" s="1"/>
  <c r="AC928" i="8"/>
  <c r="AF928" i="8"/>
  <c r="AA929" i="8"/>
  <c r="Z929" i="8" s="1"/>
  <c r="AC929" i="8"/>
  <c r="AF929" i="8"/>
  <c r="AA930" i="8"/>
  <c r="Z930" i="8" s="1"/>
  <c r="AC930" i="8"/>
  <c r="AF930" i="8"/>
  <c r="AA931" i="8"/>
  <c r="Z931" i="8" s="1"/>
  <c r="AC931" i="8"/>
  <c r="AF931" i="8"/>
  <c r="AA932" i="8"/>
  <c r="Z932" i="8" s="1"/>
  <c r="AC932" i="8"/>
  <c r="AF932" i="8"/>
  <c r="AA933" i="8"/>
  <c r="Z933" i="8" s="1"/>
  <c r="AC933" i="8"/>
  <c r="AF933" i="8"/>
  <c r="AA934" i="8"/>
  <c r="Z934" i="8" s="1"/>
  <c r="AC934" i="8"/>
  <c r="AF934" i="8"/>
  <c r="AA935" i="8"/>
  <c r="Z935" i="8" s="1"/>
  <c r="AC935" i="8"/>
  <c r="AF935" i="8"/>
  <c r="AA936" i="8"/>
  <c r="Z936" i="8" s="1"/>
  <c r="AC936" i="8"/>
  <c r="AF936" i="8"/>
  <c r="AA937" i="8"/>
  <c r="Z937" i="8" s="1"/>
  <c r="AC937" i="8"/>
  <c r="AF937" i="8"/>
  <c r="AA938" i="8"/>
  <c r="Z938" i="8" s="1"/>
  <c r="AC938" i="8"/>
  <c r="AF938" i="8"/>
  <c r="AA939" i="8"/>
  <c r="Z939" i="8" s="1"/>
  <c r="AC939" i="8"/>
  <c r="AF939" i="8"/>
  <c r="AA940" i="8"/>
  <c r="Z940" i="8" s="1"/>
  <c r="AC940" i="8"/>
  <c r="AF940" i="8"/>
  <c r="AA941" i="8"/>
  <c r="Z941" i="8" s="1"/>
  <c r="AC941" i="8"/>
  <c r="AF941" i="8"/>
  <c r="AA942" i="8"/>
  <c r="Z942" i="8" s="1"/>
  <c r="AC942" i="8"/>
  <c r="AF942" i="8"/>
  <c r="AA943" i="8"/>
  <c r="Z943" i="8" s="1"/>
  <c r="AC943" i="8"/>
  <c r="AF943" i="8"/>
  <c r="AA944" i="8"/>
  <c r="Z944" i="8" s="1"/>
  <c r="AC944" i="8"/>
  <c r="AF944" i="8"/>
  <c r="AA945" i="8"/>
  <c r="Z945" i="8" s="1"/>
  <c r="AC945" i="8"/>
  <c r="AF945" i="8"/>
  <c r="AA946" i="8"/>
  <c r="Z946" i="8" s="1"/>
  <c r="AC946" i="8"/>
  <c r="AF946" i="8"/>
  <c r="AA947" i="8"/>
  <c r="Z947" i="8" s="1"/>
  <c r="AC947" i="8"/>
  <c r="AF947" i="8"/>
  <c r="AA948" i="8"/>
  <c r="Z948" i="8" s="1"/>
  <c r="AC948" i="8"/>
  <c r="AF948" i="8"/>
  <c r="AA949" i="8"/>
  <c r="Z949" i="8" s="1"/>
  <c r="AC949" i="8"/>
  <c r="AF949" i="8"/>
  <c r="AA950" i="8"/>
  <c r="Z950" i="8" s="1"/>
  <c r="AC950" i="8"/>
  <c r="AF950" i="8"/>
  <c r="AA951" i="8"/>
  <c r="Z951" i="8" s="1"/>
  <c r="AC951" i="8"/>
  <c r="AF951" i="8"/>
  <c r="AA952" i="8"/>
  <c r="Z952" i="8" s="1"/>
  <c r="AC952" i="8"/>
  <c r="AF952" i="8"/>
  <c r="AA953" i="8"/>
  <c r="Z953" i="8" s="1"/>
  <c r="AC953" i="8"/>
  <c r="AF953" i="8"/>
  <c r="AA954" i="8"/>
  <c r="Z954" i="8" s="1"/>
  <c r="AC954" i="8"/>
  <c r="AF954" i="8"/>
  <c r="AA955" i="8"/>
  <c r="Z955" i="8" s="1"/>
  <c r="AC955" i="8"/>
  <c r="AF955" i="8"/>
  <c r="AA956" i="8"/>
  <c r="Z956" i="8" s="1"/>
  <c r="AC956" i="8"/>
  <c r="AF956" i="8"/>
  <c r="AA957" i="8"/>
  <c r="Z957" i="8" s="1"/>
  <c r="AC957" i="8"/>
  <c r="AF957" i="8"/>
  <c r="AA958" i="8"/>
  <c r="Z958" i="8" s="1"/>
  <c r="AC958" i="8"/>
  <c r="AF958" i="8"/>
  <c r="AA959" i="8"/>
  <c r="Z959" i="8" s="1"/>
  <c r="AC959" i="8"/>
  <c r="AF959" i="8"/>
  <c r="AA960" i="8"/>
  <c r="Z960" i="8" s="1"/>
  <c r="AC960" i="8"/>
  <c r="AF960" i="8"/>
  <c r="AA961" i="8"/>
  <c r="Z961" i="8" s="1"/>
  <c r="AC961" i="8"/>
  <c r="AF961" i="8"/>
  <c r="AA962" i="8"/>
  <c r="Z962" i="8" s="1"/>
  <c r="AC962" i="8"/>
  <c r="AF962" i="8"/>
  <c r="AA963" i="8"/>
  <c r="Z963" i="8" s="1"/>
  <c r="AC963" i="8"/>
  <c r="AF963" i="8"/>
  <c r="AA964" i="8"/>
  <c r="Z964" i="8" s="1"/>
  <c r="AC964" i="8"/>
  <c r="AF964" i="8"/>
  <c r="AA965" i="8"/>
  <c r="Z965" i="8" s="1"/>
  <c r="AC965" i="8"/>
  <c r="AF965" i="8"/>
  <c r="AA966" i="8"/>
  <c r="Z966" i="8" s="1"/>
  <c r="AC966" i="8"/>
  <c r="AF966" i="8"/>
  <c r="AA967" i="8"/>
  <c r="Z967" i="8" s="1"/>
  <c r="AC967" i="8"/>
  <c r="AF967" i="8"/>
  <c r="AA968" i="8"/>
  <c r="Z968" i="8" s="1"/>
  <c r="AC968" i="8"/>
  <c r="AF968" i="8"/>
  <c r="AA969" i="8"/>
  <c r="Z969" i="8" s="1"/>
  <c r="AC969" i="8"/>
  <c r="AF969" i="8"/>
  <c r="AA970" i="8"/>
  <c r="Z970" i="8" s="1"/>
  <c r="AC970" i="8"/>
  <c r="AF970" i="8"/>
  <c r="AA971" i="8"/>
  <c r="Z971" i="8" s="1"/>
  <c r="AC971" i="8"/>
  <c r="AF971" i="8"/>
  <c r="AA972" i="8"/>
  <c r="Z972" i="8" s="1"/>
  <c r="AC972" i="8"/>
  <c r="AF972" i="8"/>
  <c r="AA973" i="8"/>
  <c r="Z973" i="8" s="1"/>
  <c r="AC973" i="8"/>
  <c r="AF973" i="8"/>
  <c r="AA974" i="8"/>
  <c r="Z974" i="8" s="1"/>
  <c r="AC974" i="8"/>
  <c r="AF974" i="8"/>
  <c r="AA975" i="8"/>
  <c r="Z975" i="8" s="1"/>
  <c r="AC975" i="8"/>
  <c r="AF975" i="8"/>
  <c r="AA976" i="8"/>
  <c r="Z976" i="8" s="1"/>
  <c r="AC976" i="8"/>
  <c r="AF976" i="8"/>
  <c r="AA977" i="8"/>
  <c r="Z977" i="8" s="1"/>
  <c r="AC977" i="8"/>
  <c r="AF977" i="8"/>
  <c r="AA978" i="8"/>
  <c r="Z978" i="8" s="1"/>
  <c r="AC978" i="8"/>
  <c r="AF978" i="8"/>
  <c r="AA979" i="8"/>
  <c r="Z979" i="8" s="1"/>
  <c r="AC979" i="8"/>
  <c r="AF979" i="8"/>
  <c r="AA980" i="8"/>
  <c r="Z980" i="8" s="1"/>
  <c r="AC980" i="8"/>
  <c r="AF980" i="8"/>
  <c r="AA981" i="8"/>
  <c r="Z981" i="8" s="1"/>
  <c r="AC981" i="8"/>
  <c r="AF981" i="8"/>
  <c r="AA982" i="8"/>
  <c r="Z982" i="8" s="1"/>
  <c r="AC982" i="8"/>
  <c r="AF982" i="8"/>
  <c r="AA983" i="8"/>
  <c r="Z983" i="8" s="1"/>
  <c r="AC983" i="8"/>
  <c r="AF983" i="8"/>
  <c r="AA984" i="8"/>
  <c r="Z984" i="8" s="1"/>
  <c r="AC984" i="8"/>
  <c r="AF984" i="8"/>
  <c r="AA985" i="8"/>
  <c r="Z985" i="8" s="1"/>
  <c r="AC985" i="8"/>
  <c r="AF985" i="8"/>
  <c r="AA986" i="8"/>
  <c r="Z986" i="8" s="1"/>
  <c r="AC986" i="8"/>
  <c r="AF986" i="8"/>
  <c r="AA987" i="8"/>
  <c r="Z987" i="8" s="1"/>
  <c r="AC987" i="8"/>
  <c r="AF987" i="8"/>
  <c r="AA988" i="8"/>
  <c r="Z988" i="8" s="1"/>
  <c r="AC988" i="8"/>
  <c r="AF988" i="8"/>
  <c r="AA989" i="8"/>
  <c r="Z989" i="8" s="1"/>
  <c r="AC989" i="8"/>
  <c r="AF989" i="8"/>
  <c r="AA990" i="8"/>
  <c r="Z990" i="8" s="1"/>
  <c r="AC990" i="8"/>
  <c r="AF990" i="8"/>
  <c r="AA991" i="8"/>
  <c r="Z991" i="8" s="1"/>
  <c r="AC991" i="8"/>
  <c r="AF991" i="8"/>
  <c r="AA992" i="8"/>
  <c r="Z992" i="8" s="1"/>
  <c r="AC992" i="8"/>
  <c r="AF992" i="8"/>
  <c r="AA993" i="8"/>
  <c r="Z993" i="8" s="1"/>
  <c r="AC993" i="8"/>
  <c r="AF993" i="8"/>
  <c r="AA994" i="8"/>
  <c r="Z994" i="8" s="1"/>
  <c r="AC994" i="8"/>
  <c r="AF994" i="8"/>
  <c r="AA995" i="8"/>
  <c r="Z995" i="8" s="1"/>
  <c r="AC995" i="8"/>
  <c r="AF995" i="8"/>
  <c r="AA996" i="8"/>
  <c r="Z996" i="8" s="1"/>
  <c r="AC996" i="8"/>
  <c r="AF996" i="8"/>
  <c r="AA997" i="8"/>
  <c r="Z997" i="8" s="1"/>
  <c r="AC997" i="8"/>
  <c r="AF997" i="8"/>
  <c r="AA998" i="8"/>
  <c r="Z998" i="8" s="1"/>
  <c r="AC998" i="8"/>
  <c r="AF998" i="8"/>
  <c r="AA999" i="8"/>
  <c r="Z999" i="8" s="1"/>
  <c r="AC999" i="8"/>
  <c r="AF999" i="8"/>
  <c r="AA1000" i="8"/>
  <c r="Z1000" i="8" s="1"/>
  <c r="AC1000" i="8"/>
  <c r="AF1000" i="8"/>
  <c r="AA10" i="8"/>
  <c r="Z10" i="8" s="1"/>
  <c r="AT10" i="8" s="1"/>
  <c r="AU10" i="8" s="1"/>
  <c r="AC10" i="8"/>
  <c r="AR10" i="8" s="1"/>
  <c r="AF9" i="8"/>
  <c r="AB9" i="8"/>
  <c r="Z9" i="8"/>
  <c r="AB808" i="8" l="1"/>
  <c r="AB668" i="8"/>
  <c r="AB927" i="8"/>
  <c r="AB347" i="8"/>
  <c r="AB247" i="8"/>
  <c r="AB67" i="8"/>
  <c r="AB80" i="8"/>
  <c r="AB997" i="8"/>
  <c r="AB977" i="8"/>
  <c r="AB983" i="8"/>
  <c r="AB963" i="8"/>
  <c r="AB943" i="8"/>
  <c r="AB923" i="8"/>
  <c r="AB903" i="8"/>
  <c r="AB883" i="8"/>
  <c r="AB863" i="8"/>
  <c r="AB843" i="8"/>
  <c r="AB823" i="8"/>
  <c r="AB803" i="8"/>
  <c r="AB783" i="8"/>
  <c r="AB763" i="8"/>
  <c r="AB743" i="8"/>
  <c r="AB723" i="8"/>
  <c r="AB703" i="8"/>
  <c r="AB683" i="8"/>
  <c r="AB663" i="8"/>
  <c r="AB643" i="8"/>
  <c r="AB623" i="8"/>
  <c r="AB603" i="8"/>
  <c r="AB583" i="8"/>
  <c r="AB563" i="8"/>
  <c r="AB543" i="8"/>
  <c r="AB523" i="8"/>
  <c r="AB503" i="8"/>
  <c r="AB483" i="8"/>
  <c r="AB463" i="8"/>
  <c r="AB443" i="8"/>
  <c r="AB423" i="8"/>
  <c r="AB403" i="8"/>
  <c r="AB383" i="8"/>
  <c r="AB363" i="8"/>
  <c r="AB343" i="8"/>
  <c r="AB323" i="8"/>
  <c r="AB303" i="8"/>
  <c r="AB283" i="8"/>
  <c r="AB263" i="8"/>
  <c r="AB243" i="8"/>
  <c r="AB223" i="8"/>
  <c r="AB203" i="8"/>
  <c r="AB183" i="8"/>
  <c r="AB163" i="8"/>
  <c r="AB143" i="8"/>
  <c r="AB123" i="8"/>
  <c r="AB103" i="8"/>
  <c r="AB83" i="8"/>
  <c r="AB63" i="8"/>
  <c r="AB43" i="8"/>
  <c r="AB23" i="8"/>
  <c r="AB948" i="8"/>
  <c r="AB228" i="8"/>
  <c r="AB88" i="8"/>
  <c r="AB767" i="8"/>
  <c r="AB447" i="8"/>
  <c r="AB140" i="8"/>
  <c r="AB996" i="8"/>
  <c r="AB976" i="8"/>
  <c r="AB956" i="8"/>
  <c r="AB936" i="8"/>
  <c r="AB916" i="8"/>
  <c r="AB896" i="8"/>
  <c r="AB876" i="8"/>
  <c r="AB856" i="8"/>
  <c r="AB836" i="8"/>
  <c r="AB816" i="8"/>
  <c r="AB796" i="8"/>
  <c r="AB776" i="8"/>
  <c r="AB756" i="8"/>
  <c r="AB736" i="8"/>
  <c r="AB716" i="8"/>
  <c r="AB696" i="8"/>
  <c r="AB676" i="8"/>
  <c r="AB656" i="8"/>
  <c r="AB636" i="8"/>
  <c r="AB616" i="8"/>
  <c r="AB596" i="8"/>
  <c r="AB576" i="8"/>
  <c r="AB556" i="8"/>
  <c r="AB536" i="8"/>
  <c r="AB516" i="8"/>
  <c r="AB496" i="8"/>
  <c r="AB476" i="8"/>
  <c r="AB456" i="8"/>
  <c r="AB436" i="8"/>
  <c r="AB416" i="8"/>
  <c r="AB396" i="8"/>
  <c r="AB376" i="8"/>
  <c r="AB356" i="8"/>
  <c r="AB336" i="8"/>
  <c r="AB316" i="8"/>
  <c r="AB296" i="8"/>
  <c r="AB276" i="8"/>
  <c r="AB256" i="8"/>
  <c r="AB236" i="8"/>
  <c r="AB216" i="8"/>
  <c r="AB196" i="8"/>
  <c r="AB176" i="8"/>
  <c r="AB156" i="8"/>
  <c r="AB136" i="8"/>
  <c r="AB116" i="8"/>
  <c r="AB96" i="8"/>
  <c r="AB76" i="8"/>
  <c r="AB56" i="8"/>
  <c r="AB36" i="8"/>
  <c r="AB16" i="8"/>
  <c r="AB848" i="8"/>
  <c r="AB627" i="8"/>
  <c r="AB327" i="8"/>
  <c r="AB989" i="8"/>
  <c r="AB969" i="8"/>
  <c r="AB949" i="8"/>
  <c r="AB929" i="8"/>
  <c r="AB909" i="8"/>
  <c r="AB889" i="8"/>
  <c r="AB869" i="8"/>
  <c r="AB849" i="8"/>
  <c r="AB829" i="8"/>
  <c r="AB809" i="8"/>
  <c r="AB789" i="8"/>
  <c r="AB769" i="8"/>
  <c r="AB749" i="8"/>
  <c r="AB729" i="8"/>
  <c r="AB709" i="8"/>
  <c r="AB689" i="8"/>
  <c r="AB669" i="8"/>
  <c r="AB649" i="8"/>
  <c r="AB629" i="8"/>
  <c r="AB609" i="8"/>
  <c r="AB589" i="8"/>
  <c r="AB569" i="8"/>
  <c r="AB549" i="8"/>
  <c r="AB529" i="8"/>
  <c r="AB509" i="8"/>
  <c r="AB489" i="8"/>
  <c r="AB469" i="8"/>
  <c r="AB449" i="8"/>
  <c r="AB429" i="8"/>
  <c r="AB409" i="8"/>
  <c r="AB389" i="8"/>
  <c r="AB369" i="8"/>
  <c r="AB349" i="8"/>
  <c r="AB329" i="8"/>
  <c r="AB309" i="8"/>
  <c r="AB289" i="8"/>
  <c r="AB269" i="8"/>
  <c r="AB249" i="8"/>
  <c r="AB229" i="8"/>
  <c r="AB209" i="8"/>
  <c r="AB189" i="8"/>
  <c r="AB169" i="8"/>
  <c r="AB149" i="8"/>
  <c r="AB129" i="8"/>
  <c r="AB109" i="8"/>
  <c r="AB89" i="8"/>
  <c r="AB69" i="8"/>
  <c r="AB49" i="8"/>
  <c r="AB29" i="8"/>
  <c r="AB108" i="8"/>
  <c r="AB982" i="8"/>
  <c r="AB962" i="8"/>
  <c r="AB942" i="8"/>
  <c r="AB922" i="8"/>
  <c r="AB902" i="8"/>
  <c r="AB882" i="8"/>
  <c r="AB862" i="8"/>
  <c r="AB842" i="8"/>
  <c r="AB822" i="8"/>
  <c r="AB802" i="8"/>
  <c r="AB782" i="8"/>
  <c r="AB762" i="8"/>
  <c r="AB742" i="8"/>
  <c r="AB722" i="8"/>
  <c r="AB702" i="8"/>
  <c r="AB682" i="8"/>
  <c r="AB662" i="8"/>
  <c r="AB642" i="8"/>
  <c r="AB622" i="8"/>
  <c r="AB602" i="8"/>
  <c r="AB582" i="8"/>
  <c r="AB562" i="8"/>
  <c r="AB542" i="8"/>
  <c r="AB522" i="8"/>
  <c r="AB502" i="8"/>
  <c r="AB482" i="8"/>
  <c r="AB462" i="8"/>
  <c r="AB442" i="8"/>
  <c r="AB422" i="8"/>
  <c r="AB402" i="8"/>
  <c r="AB382" i="8"/>
  <c r="AB362" i="8"/>
  <c r="AB342" i="8"/>
  <c r="AB322" i="8"/>
  <c r="AB302" i="8"/>
  <c r="AB282" i="8"/>
  <c r="AB262" i="8"/>
  <c r="AB242" i="8"/>
  <c r="AB222" i="8"/>
  <c r="AB202" i="8"/>
  <c r="AB182" i="8"/>
  <c r="AB162" i="8"/>
  <c r="AB142" i="8"/>
  <c r="AB122" i="8"/>
  <c r="AB102" i="8"/>
  <c r="AB82" i="8"/>
  <c r="AB62" i="8"/>
  <c r="AB42" i="8"/>
  <c r="AB22" i="8"/>
  <c r="AB995" i="8"/>
  <c r="AB975" i="8"/>
  <c r="AB955" i="8"/>
  <c r="AB935" i="8"/>
  <c r="AB915" i="8"/>
  <c r="AB895" i="8"/>
  <c r="AB875" i="8"/>
  <c r="AB855" i="8"/>
  <c r="AB835" i="8"/>
  <c r="AB815" i="8"/>
  <c r="AB795" i="8"/>
  <c r="AB775" i="8"/>
  <c r="AB755" i="8"/>
  <c r="AB735" i="8"/>
  <c r="AB715" i="8"/>
  <c r="AB695" i="8"/>
  <c r="AB675" i="8"/>
  <c r="AB655" i="8"/>
  <c r="AB635" i="8"/>
  <c r="AB615" i="8"/>
  <c r="AB595" i="8"/>
  <c r="AB575" i="8"/>
  <c r="AB555" i="8"/>
  <c r="AB535" i="8"/>
  <c r="AB515" i="8"/>
  <c r="AB495" i="8"/>
  <c r="AB475" i="8"/>
  <c r="AB455" i="8"/>
  <c r="AB435" i="8"/>
  <c r="AB415" i="8"/>
  <c r="AB395" i="8"/>
  <c r="AB375" i="8"/>
  <c r="AB355" i="8"/>
  <c r="AB335" i="8"/>
  <c r="AB315" i="8"/>
  <c r="AB295" i="8"/>
  <c r="AB275" i="8"/>
  <c r="AB255" i="8"/>
  <c r="AB235" i="8"/>
  <c r="AB215" i="8"/>
  <c r="AB195" i="8"/>
  <c r="AB175" i="8"/>
  <c r="AB155" i="8"/>
  <c r="AB135" i="8"/>
  <c r="AB115" i="8"/>
  <c r="AB95" i="8"/>
  <c r="AB75" i="8"/>
  <c r="AB55" i="8"/>
  <c r="AB35" i="8"/>
  <c r="AB15" i="8"/>
  <c r="AB928" i="8"/>
  <c r="AB528" i="8"/>
  <c r="AB28" i="8"/>
  <c r="AB981" i="8"/>
  <c r="AB961" i="8"/>
  <c r="AB941" i="8"/>
  <c r="AB921" i="8"/>
  <c r="AB901" i="8"/>
  <c r="AB881" i="8"/>
  <c r="AB861" i="8"/>
  <c r="AB841" i="8"/>
  <c r="AB821" i="8"/>
  <c r="AB801" i="8"/>
  <c r="AB781" i="8"/>
  <c r="AB761" i="8"/>
  <c r="AB741" i="8"/>
  <c r="AB721" i="8"/>
  <c r="AB701" i="8"/>
  <c r="AB681" i="8"/>
  <c r="AB661" i="8"/>
  <c r="AB641" i="8"/>
  <c r="AB621" i="8"/>
  <c r="AB601" i="8"/>
  <c r="AB581" i="8"/>
  <c r="AB561" i="8"/>
  <c r="AB541" i="8"/>
  <c r="AB521" i="8"/>
  <c r="AB501" i="8"/>
  <c r="AB481" i="8"/>
  <c r="AB461" i="8"/>
  <c r="AB441" i="8"/>
  <c r="AB421" i="8"/>
  <c r="AB401" i="8"/>
  <c r="AB381" i="8"/>
  <c r="AB361" i="8"/>
  <c r="AB341" i="8"/>
  <c r="AB321" i="8"/>
  <c r="AB301" i="8"/>
  <c r="AB281" i="8"/>
  <c r="AB261" i="8"/>
  <c r="AB241" i="8"/>
  <c r="AB221" i="8"/>
  <c r="AB201" i="8"/>
  <c r="AB181" i="8"/>
  <c r="AB161" i="8"/>
  <c r="AB141" i="8"/>
  <c r="AB121" i="8"/>
  <c r="AB101" i="8"/>
  <c r="AB81" i="8"/>
  <c r="AB61" i="8"/>
  <c r="AB41" i="8"/>
  <c r="AB21" i="8"/>
  <c r="AB994" i="8"/>
  <c r="AB974" i="8"/>
  <c r="AB954" i="8"/>
  <c r="AB934" i="8"/>
  <c r="AB914" i="8"/>
  <c r="AB894" i="8"/>
  <c r="AB874" i="8"/>
  <c r="AB854" i="8"/>
  <c r="AB834" i="8"/>
  <c r="AB814" i="8"/>
  <c r="AB794" i="8"/>
  <c r="AB774" i="8"/>
  <c r="AB754" i="8"/>
  <c r="AB734" i="8"/>
  <c r="AB714" i="8"/>
  <c r="AB694" i="8"/>
  <c r="AB674" i="8"/>
  <c r="AB654" i="8"/>
  <c r="AB634" i="8"/>
  <c r="AB614" i="8"/>
  <c r="AB594" i="8"/>
  <c r="AB574" i="8"/>
  <c r="AB554" i="8"/>
  <c r="AB534" i="8"/>
  <c r="AB514" i="8"/>
  <c r="AB494" i="8"/>
  <c r="AB474" i="8"/>
  <c r="AB454" i="8"/>
  <c r="AB434" i="8"/>
  <c r="AB414" i="8"/>
  <c r="AB394" i="8"/>
  <c r="AB374" i="8"/>
  <c r="AB354" i="8"/>
  <c r="AB334" i="8"/>
  <c r="AB314" i="8"/>
  <c r="AB294" i="8"/>
  <c r="AB274" i="8"/>
  <c r="AB254" i="8"/>
  <c r="AB234" i="8"/>
  <c r="AB214" i="8"/>
  <c r="AB194" i="8"/>
  <c r="AB174" i="8"/>
  <c r="AB154" i="8"/>
  <c r="AB134" i="8"/>
  <c r="AB114" i="8"/>
  <c r="AB94" i="8"/>
  <c r="AB74" i="8"/>
  <c r="AB54" i="8"/>
  <c r="AB34" i="8"/>
  <c r="AB14" i="8"/>
  <c r="AB788" i="8"/>
  <c r="AB10" i="8"/>
  <c r="AB907" i="8"/>
  <c r="AB867" i="8"/>
  <c r="AB727" i="8"/>
  <c r="AB647" i="8"/>
  <c r="AB307" i="8"/>
  <c r="AB147" i="8"/>
  <c r="AB740" i="8"/>
  <c r="AB660" i="8"/>
  <c r="AB620" i="8"/>
  <c r="AB580" i="8"/>
  <c r="AB440" i="8"/>
  <c r="AB380" i="8"/>
  <c r="AB320" i="8"/>
  <c r="AB280" i="8"/>
  <c r="AB220" i="8"/>
  <c r="AB200" i="8"/>
  <c r="AB180" i="8"/>
  <c r="AB993" i="8"/>
  <c r="AB973" i="8"/>
  <c r="AB953" i="8"/>
  <c r="AB933" i="8"/>
  <c r="AB913" i="8"/>
  <c r="AB893" i="8"/>
  <c r="AB873" i="8"/>
  <c r="AB853" i="8"/>
  <c r="AB833" i="8"/>
  <c r="AB813" i="8"/>
  <c r="AB793" i="8"/>
  <c r="AB773" i="8"/>
  <c r="AB753" i="8"/>
  <c r="AB733" i="8"/>
  <c r="AB713" i="8"/>
  <c r="AB693" i="8"/>
  <c r="AB673" i="8"/>
  <c r="AB653" i="8"/>
  <c r="AB633" i="8"/>
  <c r="AB613" i="8"/>
  <c r="AB593" i="8"/>
  <c r="AB573" i="8"/>
  <c r="AB553" i="8"/>
  <c r="AB533" i="8"/>
  <c r="AB513" i="8"/>
  <c r="AB493" i="8"/>
  <c r="AB473" i="8"/>
  <c r="AB453" i="8"/>
  <c r="AB433" i="8"/>
  <c r="AB413" i="8"/>
  <c r="AB393" i="8"/>
  <c r="AB373" i="8"/>
  <c r="AB353" i="8"/>
  <c r="AB333" i="8"/>
  <c r="AB313" i="8"/>
  <c r="AB293" i="8"/>
  <c r="AB273" i="8"/>
  <c r="AB253" i="8"/>
  <c r="AB233" i="8"/>
  <c r="AB213" i="8"/>
  <c r="AB193" i="8"/>
  <c r="AB173" i="8"/>
  <c r="AB153" i="8"/>
  <c r="AB133" i="8"/>
  <c r="AB113" i="8"/>
  <c r="AB93" i="8"/>
  <c r="AB73" i="8"/>
  <c r="AB53" i="8"/>
  <c r="AB33" i="8"/>
  <c r="AB13" i="8"/>
  <c r="AB908" i="8"/>
  <c r="AB768" i="8"/>
  <c r="AB608" i="8"/>
  <c r="AB987" i="8"/>
  <c r="AB667" i="8"/>
  <c r="AB507" i="8"/>
  <c r="AB367" i="8"/>
  <c r="AB167" i="8"/>
  <c r="AB800" i="8"/>
  <c r="AB806" i="8"/>
  <c r="AB786" i="8"/>
  <c r="AB766" i="8"/>
  <c r="AB726" i="8"/>
  <c r="AB706" i="8"/>
  <c r="AB686" i="8"/>
  <c r="AB666" i="8"/>
  <c r="AB646" i="8"/>
  <c r="AB626" i="8"/>
  <c r="AB606" i="8"/>
  <c r="AB586" i="8"/>
  <c r="AB566" i="8"/>
  <c r="AB546" i="8"/>
  <c r="AB526" i="8"/>
  <c r="AB506" i="8"/>
  <c r="AB486" i="8"/>
  <c r="AB466" i="8"/>
  <c r="AB446" i="8"/>
  <c r="AB426" i="8"/>
  <c r="AB406" i="8"/>
  <c r="AB386" i="8"/>
  <c r="AB366" i="8"/>
  <c r="AB346" i="8"/>
  <c r="AB326" i="8"/>
  <c r="AB306" i="8"/>
  <c r="AB286" i="8"/>
  <c r="AB266" i="8"/>
  <c r="AB246" i="8"/>
  <c r="AB226" i="8"/>
  <c r="AB206" i="8"/>
  <c r="AB186" i="8"/>
  <c r="AB166" i="8"/>
  <c r="AB146" i="8"/>
  <c r="AB126" i="8"/>
  <c r="AB106" i="8"/>
  <c r="AB86" i="8"/>
  <c r="AB66" i="8"/>
  <c r="AB46" i="8"/>
  <c r="AB26" i="8"/>
  <c r="AB868" i="8"/>
  <c r="AB488" i="8"/>
  <c r="AB428" i="8"/>
  <c r="AB348" i="8"/>
  <c r="AB168" i="8"/>
  <c r="AB707" i="8"/>
  <c r="AB607" i="8"/>
  <c r="AB547" i="8"/>
  <c r="AB207" i="8"/>
  <c r="AB940" i="8"/>
  <c r="AB160" i="8"/>
  <c r="AB120" i="8"/>
  <c r="AB20" i="8"/>
  <c r="AB986" i="8"/>
  <c r="AB966" i="8"/>
  <c r="AB946" i="8"/>
  <c r="AB926" i="8"/>
  <c r="AB906" i="8"/>
  <c r="AB886" i="8"/>
  <c r="AB866" i="8"/>
  <c r="AB846" i="8"/>
  <c r="AB826" i="8"/>
  <c r="AB746" i="8"/>
  <c r="AB999" i="8"/>
  <c r="AB979" i="8"/>
  <c r="AB959" i="8"/>
  <c r="AB939" i="8"/>
  <c r="AB919" i="8"/>
  <c r="AB899" i="8"/>
  <c r="AB879" i="8"/>
  <c r="AB859" i="8"/>
  <c r="AB839" i="8"/>
  <c r="AB819" i="8"/>
  <c r="AB799" i="8"/>
  <c r="AB779" i="8"/>
  <c r="AB759" i="8"/>
  <c r="AB739" i="8"/>
  <c r="AB719" i="8"/>
  <c r="AB699" i="8"/>
  <c r="AB679" i="8"/>
  <c r="AB659" i="8"/>
  <c r="AB639" i="8"/>
  <c r="AB619" i="8"/>
  <c r="AB599" i="8"/>
  <c r="AB579" i="8"/>
  <c r="AB559" i="8"/>
  <c r="AB539" i="8"/>
  <c r="AB519" i="8"/>
  <c r="AB499" i="8"/>
  <c r="AB479" i="8"/>
  <c r="AB459" i="8"/>
  <c r="AB439" i="8"/>
  <c r="AB419" i="8"/>
  <c r="AB399" i="8"/>
  <c r="AB379" i="8"/>
  <c r="AB359" i="8"/>
  <c r="AB339" i="8"/>
  <c r="AB319" i="8"/>
  <c r="AB299" i="8"/>
  <c r="AB279" i="8"/>
  <c r="AB259" i="8"/>
  <c r="AB239" i="8"/>
  <c r="AB219" i="8"/>
  <c r="AB199" i="8"/>
  <c r="AB179" i="8"/>
  <c r="AB159" i="8"/>
  <c r="AB139" i="8"/>
  <c r="AB119" i="8"/>
  <c r="AB99" i="8"/>
  <c r="AB79" i="8"/>
  <c r="AB59" i="8"/>
  <c r="AB39" i="8"/>
  <c r="AB19" i="8"/>
  <c r="AB628" i="8"/>
  <c r="AB468" i="8"/>
  <c r="AB747" i="8"/>
  <c r="AB360" i="8"/>
  <c r="AB260" i="8"/>
  <c r="AB60" i="8"/>
  <c r="AB752" i="8"/>
  <c r="AB672" i="8"/>
  <c r="AB632" i="8"/>
  <c r="AB612" i="8"/>
  <c r="AB592" i="8"/>
  <c r="AB572" i="8"/>
  <c r="AB552" i="8"/>
  <c r="AB492" i="8"/>
  <c r="AB472" i="8"/>
  <c r="AB452" i="8"/>
  <c r="AB432" i="8"/>
  <c r="AB412" i="8"/>
  <c r="AB392" i="8"/>
  <c r="AB372" i="8"/>
  <c r="AB352" i="8"/>
  <c r="AB332" i="8"/>
  <c r="AB312" i="8"/>
  <c r="AB292" i="8"/>
  <c r="AB272" i="8"/>
  <c r="AB252" i="8"/>
  <c r="AB232" i="8"/>
  <c r="AB212" i="8"/>
  <c r="AB192" i="8"/>
  <c r="AB172" i="8"/>
  <c r="AB152" i="8"/>
  <c r="AB132" i="8"/>
  <c r="AB112" i="8"/>
  <c r="AB92" i="8"/>
  <c r="AB72" i="8"/>
  <c r="AB52" i="8"/>
  <c r="AB32" i="8"/>
  <c r="AB12" i="8"/>
  <c r="AB708" i="8"/>
  <c r="AB568" i="8"/>
  <c r="AB967" i="8"/>
  <c r="AB827" i="8"/>
  <c r="AB980" i="8"/>
  <c r="AB880" i="8"/>
  <c r="AB520" i="8"/>
  <c r="AB480" i="8"/>
  <c r="AB420" i="8"/>
  <c r="AB300" i="8"/>
  <c r="AB952" i="8"/>
  <c r="AB912" i="8"/>
  <c r="AB732" i="8"/>
  <c r="AB712" i="8"/>
  <c r="AB692" i="8"/>
  <c r="AB652" i="8"/>
  <c r="AB945" i="8"/>
  <c r="AB925" i="8"/>
  <c r="AB905" i="8"/>
  <c r="AB885" i="8"/>
  <c r="AB865" i="8"/>
  <c r="AB845" i="8"/>
  <c r="AB825" i="8"/>
  <c r="AB805" i="8"/>
  <c r="AB785" i="8"/>
  <c r="AB765" i="8"/>
  <c r="AB745" i="8"/>
  <c r="AB725" i="8"/>
  <c r="AB705" i="8"/>
  <c r="AB685" i="8"/>
  <c r="AB665" i="8"/>
  <c r="AB645" i="8"/>
  <c r="AB625" i="8"/>
  <c r="AB605" i="8"/>
  <c r="AB585" i="8"/>
  <c r="AB565" i="8"/>
  <c r="AB545" i="8"/>
  <c r="AB525" i="8"/>
  <c r="AB505" i="8"/>
  <c r="AB485" i="8"/>
  <c r="AB465" i="8"/>
  <c r="AB445" i="8"/>
  <c r="AB425" i="8"/>
  <c r="AB405" i="8"/>
  <c r="AB385" i="8"/>
  <c r="AB365" i="8"/>
  <c r="AB345" i="8"/>
  <c r="AB325" i="8"/>
  <c r="AB305" i="8"/>
  <c r="AB285" i="8"/>
  <c r="AB265" i="8"/>
  <c r="AB245" i="8"/>
  <c r="AB225" i="8"/>
  <c r="AB205" i="8"/>
  <c r="AB185" i="8"/>
  <c r="AB165" i="8"/>
  <c r="AB145" i="8"/>
  <c r="AB125" i="8"/>
  <c r="AB105" i="8"/>
  <c r="AB85" i="8"/>
  <c r="AB65" i="8"/>
  <c r="AB45" i="8"/>
  <c r="AB25" i="8"/>
  <c r="AB968" i="8"/>
  <c r="AB888" i="8"/>
  <c r="AB828" i="8"/>
  <c r="AB688" i="8"/>
  <c r="AB548" i="8"/>
  <c r="AB508" i="8"/>
  <c r="AB328" i="8"/>
  <c r="AB308" i="8"/>
  <c r="AB268" i="8"/>
  <c r="AB208" i="8"/>
  <c r="AB68" i="8"/>
  <c r="AB787" i="8"/>
  <c r="AB687" i="8"/>
  <c r="AB567" i="8"/>
  <c r="AB487" i="8"/>
  <c r="AB427" i="8"/>
  <c r="AB407" i="8"/>
  <c r="AB267" i="8"/>
  <c r="AB227" i="8"/>
  <c r="AB187" i="8"/>
  <c r="AB47" i="8"/>
  <c r="AB900" i="8"/>
  <c r="AB780" i="8"/>
  <c r="AB560" i="8"/>
  <c r="AB460" i="8"/>
  <c r="AB400" i="8"/>
  <c r="AB892" i="8"/>
  <c r="AB832" i="8"/>
  <c r="AB792" i="8"/>
  <c r="AB998" i="8"/>
  <c r="AB978" i="8"/>
  <c r="AB958" i="8"/>
  <c r="AB938" i="8"/>
  <c r="AB918" i="8"/>
  <c r="AB898" i="8"/>
  <c r="AB878" i="8"/>
  <c r="AB858" i="8"/>
  <c r="AB838" i="8"/>
  <c r="AB818" i="8"/>
  <c r="AB798" i="8"/>
  <c r="AB778" i="8"/>
  <c r="AB758" i="8"/>
  <c r="AB738" i="8"/>
  <c r="AB718" i="8"/>
  <c r="AB698" i="8"/>
  <c r="AB678" i="8"/>
  <c r="AB658" i="8"/>
  <c r="AB638" i="8"/>
  <c r="AB618" i="8"/>
  <c r="AB598" i="8"/>
  <c r="AB578" i="8"/>
  <c r="AB558" i="8"/>
  <c r="AB538" i="8"/>
  <c r="AB518" i="8"/>
  <c r="AB498" i="8"/>
  <c r="AB478" i="8"/>
  <c r="AB458" i="8"/>
  <c r="AB438" i="8"/>
  <c r="AB418" i="8"/>
  <c r="AB398" i="8"/>
  <c r="AB378" i="8"/>
  <c r="AB358" i="8"/>
  <c r="AB338" i="8"/>
  <c r="AB318" i="8"/>
  <c r="AB298" i="8"/>
  <c r="AB278" i="8"/>
  <c r="AB258" i="8"/>
  <c r="AB238" i="8"/>
  <c r="AB218" i="8"/>
  <c r="AB198" i="8"/>
  <c r="AB178" i="8"/>
  <c r="AB158" i="8"/>
  <c r="AB138" i="8"/>
  <c r="AB118" i="8"/>
  <c r="AB98" i="8"/>
  <c r="AB78" i="8"/>
  <c r="AB58" i="8"/>
  <c r="AB38" i="8"/>
  <c r="AB18" i="8"/>
  <c r="AB648" i="8"/>
  <c r="AB448" i="8"/>
  <c r="AB368" i="8"/>
  <c r="AB288" i="8"/>
  <c r="AB248" i="8"/>
  <c r="AB188" i="8"/>
  <c r="AB128" i="8"/>
  <c r="AB847" i="8"/>
  <c r="AB467" i="8"/>
  <c r="AB287" i="8"/>
  <c r="AB27" i="8"/>
  <c r="AB960" i="8"/>
  <c r="AB860" i="8"/>
  <c r="AB680" i="8"/>
  <c r="AB640" i="8"/>
  <c r="AB40" i="8"/>
  <c r="AB992" i="8"/>
  <c r="AB932" i="8"/>
  <c r="AB852" i="8"/>
  <c r="AB532" i="8"/>
  <c r="AB991" i="8"/>
  <c r="AB971" i="8"/>
  <c r="AB951" i="8"/>
  <c r="AB931" i="8"/>
  <c r="AB911" i="8"/>
  <c r="AB891" i="8"/>
  <c r="AB871" i="8"/>
  <c r="AB851" i="8"/>
  <c r="AB831" i="8"/>
  <c r="AB811" i="8"/>
  <c r="AB791" i="8"/>
  <c r="AB771" i="8"/>
  <c r="AB751" i="8"/>
  <c r="AB731" i="8"/>
  <c r="AB711" i="8"/>
  <c r="AB691" i="8"/>
  <c r="AB671" i="8"/>
  <c r="AB651" i="8"/>
  <c r="AB631" i="8"/>
  <c r="AB611" i="8"/>
  <c r="AB591" i="8"/>
  <c r="AB571" i="8"/>
  <c r="AB551" i="8"/>
  <c r="AB531" i="8"/>
  <c r="AB511" i="8"/>
  <c r="AB491" i="8"/>
  <c r="AB471" i="8"/>
  <c r="AB451" i="8"/>
  <c r="AB431" i="8"/>
  <c r="AB411" i="8"/>
  <c r="AB391" i="8"/>
  <c r="AB371" i="8"/>
  <c r="AB351" i="8"/>
  <c r="AB331" i="8"/>
  <c r="AB311" i="8"/>
  <c r="AB291" i="8"/>
  <c r="AB271" i="8"/>
  <c r="AB251" i="8"/>
  <c r="AB231" i="8"/>
  <c r="AB211" i="8"/>
  <c r="AB191" i="8"/>
  <c r="AB171" i="8"/>
  <c r="AB151" i="8"/>
  <c r="AB131" i="8"/>
  <c r="AB111" i="8"/>
  <c r="AB91" i="8"/>
  <c r="AB71" i="8"/>
  <c r="AB51" i="8"/>
  <c r="AB31" i="8"/>
  <c r="AB11" i="8"/>
  <c r="AB988" i="8"/>
  <c r="AB728" i="8"/>
  <c r="AB588" i="8"/>
  <c r="AB408" i="8"/>
  <c r="AB148" i="8"/>
  <c r="AB887" i="8"/>
  <c r="AB807" i="8"/>
  <c r="AB107" i="8"/>
  <c r="AB1000" i="8"/>
  <c r="AB840" i="8"/>
  <c r="AB760" i="8"/>
  <c r="AB700" i="8"/>
  <c r="AB540" i="8"/>
  <c r="AB500" i="8"/>
  <c r="AB340" i="8"/>
  <c r="AB240" i="8"/>
  <c r="AB100" i="8"/>
  <c r="AB972" i="8"/>
  <c r="AB872" i="8"/>
  <c r="AB812" i="8"/>
  <c r="AB772" i="8"/>
  <c r="AB512" i="8"/>
  <c r="AB985" i="8"/>
  <c r="AB965" i="8"/>
  <c r="AB984" i="8"/>
  <c r="AB964" i="8"/>
  <c r="AB944" i="8"/>
  <c r="AB924" i="8"/>
  <c r="AB904" i="8"/>
  <c r="AB884" i="8"/>
  <c r="AB864" i="8"/>
  <c r="AB844" i="8"/>
  <c r="AB824" i="8"/>
  <c r="AB804" i="8"/>
  <c r="AB784" i="8"/>
  <c r="AB764" i="8"/>
  <c r="AB744" i="8"/>
  <c r="AB724" i="8"/>
  <c r="AB704" i="8"/>
  <c r="AB684" i="8"/>
  <c r="AB664" i="8"/>
  <c r="AB644" i="8"/>
  <c r="AB624" i="8"/>
  <c r="AB604" i="8"/>
  <c r="AB584" i="8"/>
  <c r="AB564" i="8"/>
  <c r="AB544" i="8"/>
  <c r="AB524" i="8"/>
  <c r="AB504" i="8"/>
  <c r="AB484" i="8"/>
  <c r="AB464" i="8"/>
  <c r="AB444" i="8"/>
  <c r="AB424" i="8"/>
  <c r="AB404" i="8"/>
  <c r="AB384" i="8"/>
  <c r="AB364" i="8"/>
  <c r="AB344" i="8"/>
  <c r="AB324" i="8"/>
  <c r="AB304" i="8"/>
  <c r="AB284" i="8"/>
  <c r="AB264" i="8"/>
  <c r="AB244" i="8"/>
  <c r="AB224" i="8"/>
  <c r="AB204" i="8"/>
  <c r="AB184" i="8"/>
  <c r="AB164" i="8"/>
  <c r="AB144" i="8"/>
  <c r="AB124" i="8"/>
  <c r="AB104" i="8"/>
  <c r="AB84" i="8"/>
  <c r="AB64" i="8"/>
  <c r="AB44" i="8"/>
  <c r="AB24" i="8"/>
  <c r="AB48" i="8"/>
  <c r="AB817" i="8"/>
  <c r="AB717" i="8"/>
  <c r="AB677" i="8"/>
  <c r="AB657" i="8"/>
  <c r="AB637" i="8"/>
  <c r="AB617" i="8"/>
  <c r="AB597" i="8"/>
  <c r="AB557" i="8"/>
  <c r="AB537" i="8"/>
  <c r="AB517" i="8"/>
  <c r="AB497" i="8"/>
  <c r="AB477" i="8"/>
  <c r="AB457" i="8"/>
  <c r="AB437" i="8"/>
  <c r="AB417" i="8"/>
  <c r="AB397" i="8"/>
  <c r="AB377" i="8"/>
  <c r="AB357" i="8"/>
  <c r="AB337" i="8"/>
  <c r="AB317" i="8"/>
  <c r="AB297" i="8"/>
  <c r="AB277" i="8"/>
  <c r="AB257" i="8"/>
  <c r="AB237" i="8"/>
  <c r="AB217" i="8"/>
  <c r="AB197" i="8"/>
  <c r="AB177" i="8"/>
  <c r="AB157" i="8"/>
  <c r="AB137" i="8"/>
  <c r="AB117" i="8"/>
  <c r="AB97" i="8"/>
  <c r="AB77" i="8"/>
  <c r="AB57" i="8"/>
  <c r="AB37" i="8"/>
  <c r="AB17" i="8"/>
  <c r="AB748" i="8"/>
  <c r="AB388" i="8"/>
  <c r="AB947" i="8"/>
  <c r="AB587" i="8"/>
  <c r="AB527" i="8"/>
  <c r="AB387" i="8"/>
  <c r="AB127" i="8"/>
  <c r="AB87" i="8"/>
  <c r="AB920" i="8"/>
  <c r="AB820" i="8"/>
  <c r="AB720" i="8"/>
  <c r="AB600" i="8"/>
  <c r="AB957" i="8"/>
  <c r="AB937" i="8"/>
  <c r="AB917" i="8"/>
  <c r="AB897" i="8"/>
  <c r="AB877" i="8"/>
  <c r="AB857" i="8"/>
  <c r="AB837" i="8"/>
  <c r="AB797" i="8"/>
  <c r="AB777" i="8"/>
  <c r="AB757" i="8"/>
  <c r="AB737" i="8"/>
  <c r="AB697" i="8"/>
  <c r="AB577" i="8"/>
  <c r="AB990" i="8"/>
  <c r="AB970" i="8"/>
  <c r="AB950" i="8"/>
  <c r="AB930" i="8"/>
  <c r="AB910" i="8"/>
  <c r="AB890" i="8"/>
  <c r="AB870" i="8"/>
  <c r="AB850" i="8"/>
  <c r="AB830" i="8"/>
  <c r="AB810" i="8"/>
  <c r="AB790" i="8"/>
  <c r="AB770" i="8"/>
  <c r="AB750" i="8"/>
  <c r="AB730" i="8"/>
  <c r="AB710" i="8"/>
  <c r="AB690" i="8"/>
  <c r="AB670" i="8"/>
  <c r="AB650" i="8"/>
  <c r="AB630" i="8"/>
  <c r="AB610" i="8"/>
  <c r="AB590" i="8"/>
  <c r="AB570" i="8"/>
  <c r="AB550" i="8"/>
  <c r="AB530" i="8"/>
  <c r="AB510" i="8"/>
  <c r="AB490" i="8"/>
  <c r="AB470" i="8"/>
  <c r="AB450" i="8"/>
  <c r="AB430" i="8"/>
  <c r="AB410" i="8"/>
  <c r="AB390" i="8"/>
  <c r="AB370" i="8"/>
  <c r="AB350" i="8"/>
  <c r="AB330" i="8"/>
  <c r="AB310" i="8"/>
  <c r="AB290" i="8"/>
  <c r="AB270" i="8"/>
  <c r="AB250" i="8"/>
  <c r="AB230" i="8"/>
  <c r="AB210" i="8"/>
  <c r="AB190" i="8"/>
  <c r="AB170" i="8"/>
  <c r="AB150" i="8"/>
  <c r="AB130" i="8"/>
  <c r="AB110" i="8"/>
  <c r="AB90" i="8"/>
  <c r="AB70" i="8"/>
  <c r="AB50" i="8"/>
  <c r="AB30" i="8"/>
  <c r="AT9" i="8"/>
  <c r="AU9" i="8" s="1"/>
  <c r="AF10" i="8"/>
  <c r="F9" i="8"/>
  <c r="F10" i="8"/>
  <c r="F11" i="8"/>
  <c r="F12" i="8"/>
  <c r="F13" i="8"/>
  <c r="F14" i="8"/>
  <c r="F15" i="8"/>
  <c r="F16" i="8"/>
  <c r="F17" i="8"/>
  <c r="F18" i="8"/>
  <c r="F19" i="8"/>
  <c r="F20" i="8"/>
  <c r="F21" i="8"/>
  <c r="F22" i="8"/>
  <c r="F23" i="8"/>
  <c r="F24" i="8"/>
  <c r="F25" i="8"/>
  <c r="F26" i="8"/>
  <c r="F27" i="8"/>
  <c r="F28" i="8"/>
  <c r="F29" i="8"/>
  <c r="F30" i="8"/>
  <c r="F31" i="8"/>
  <c r="F32" i="8"/>
  <c r="F33" i="8"/>
  <c r="F34" i="8"/>
  <c r="F35" i="8"/>
  <c r="F36" i="8"/>
  <c r="F37" i="8"/>
  <c r="F38" i="8"/>
  <c r="F39" i="8"/>
  <c r="F40" i="8"/>
  <c r="F41" i="8"/>
  <c r="F42" i="8"/>
  <c r="F43" i="8"/>
  <c r="F44" i="8"/>
  <c r="F45" i="8"/>
  <c r="F46" i="8"/>
  <c r="F47" i="8"/>
  <c r="F48" i="8"/>
  <c r="F49" i="8"/>
  <c r="F50" i="8"/>
  <c r="F51" i="8"/>
  <c r="F52" i="8"/>
  <c r="F53" i="8"/>
  <c r="F54" i="8"/>
  <c r="F55" i="8"/>
  <c r="F56" i="8"/>
  <c r="F57" i="8"/>
  <c r="F58" i="8"/>
  <c r="F59" i="8"/>
  <c r="F60" i="8"/>
  <c r="F61" i="8"/>
  <c r="F62" i="8"/>
  <c r="F63" i="8"/>
  <c r="F64" i="8"/>
  <c r="F65" i="8"/>
  <c r="F66" i="8"/>
  <c r="F67" i="8"/>
  <c r="F68" i="8"/>
  <c r="F69" i="8"/>
  <c r="F70" i="8"/>
  <c r="F71" i="8"/>
  <c r="F72" i="8"/>
  <c r="F73" i="8"/>
  <c r="F74" i="8"/>
  <c r="F75" i="8"/>
  <c r="F76" i="8"/>
  <c r="F77" i="8"/>
  <c r="F78" i="8"/>
  <c r="F79" i="8"/>
  <c r="F80" i="8"/>
  <c r="F81" i="8"/>
  <c r="F82" i="8"/>
  <c r="F83" i="8"/>
  <c r="F84" i="8"/>
  <c r="F85" i="8"/>
  <c r="F86" i="8"/>
  <c r="F87" i="8"/>
  <c r="F88" i="8"/>
  <c r="F89" i="8"/>
  <c r="F90" i="8"/>
  <c r="F91" i="8"/>
  <c r="F92" i="8"/>
  <c r="F93" i="8"/>
  <c r="F94" i="8"/>
  <c r="F95" i="8"/>
  <c r="F96" i="8"/>
  <c r="F97" i="8"/>
  <c r="F98" i="8"/>
  <c r="F99" i="8"/>
  <c r="F100" i="8"/>
  <c r="F101" i="8"/>
  <c r="F102" i="8"/>
  <c r="F103" i="8"/>
  <c r="F104" i="8"/>
  <c r="F105" i="8"/>
  <c r="F106" i="8"/>
  <c r="F107" i="8"/>
  <c r="F108" i="8"/>
  <c r="F109" i="8"/>
  <c r="F110" i="8"/>
  <c r="F111" i="8"/>
  <c r="F112" i="8"/>
  <c r="F113" i="8"/>
  <c r="F114" i="8"/>
  <c r="F115" i="8"/>
  <c r="F116" i="8"/>
  <c r="F117" i="8"/>
  <c r="F118" i="8"/>
  <c r="F119" i="8"/>
  <c r="F120" i="8"/>
  <c r="F121" i="8"/>
  <c r="F122" i="8"/>
  <c r="F123" i="8"/>
  <c r="F124" i="8"/>
  <c r="F125" i="8"/>
  <c r="F126" i="8"/>
  <c r="F127" i="8"/>
  <c r="F128" i="8"/>
  <c r="F129" i="8"/>
  <c r="F130" i="8"/>
  <c r="F131" i="8"/>
  <c r="F132" i="8"/>
  <c r="F133" i="8"/>
  <c r="F134" i="8"/>
  <c r="F135" i="8"/>
  <c r="F136" i="8"/>
  <c r="F137" i="8"/>
  <c r="F138" i="8"/>
  <c r="F139" i="8"/>
  <c r="F140" i="8"/>
  <c r="F141" i="8"/>
  <c r="F142" i="8"/>
  <c r="F143" i="8"/>
  <c r="F144" i="8"/>
  <c r="F145" i="8"/>
  <c r="F146" i="8"/>
  <c r="F147" i="8"/>
  <c r="F148" i="8"/>
  <c r="F149" i="8"/>
  <c r="F150" i="8"/>
  <c r="F151" i="8"/>
  <c r="F152" i="8"/>
  <c r="F153" i="8"/>
  <c r="F154" i="8"/>
  <c r="F155" i="8"/>
  <c r="F156" i="8"/>
  <c r="F157" i="8"/>
  <c r="F158" i="8"/>
  <c r="F159" i="8"/>
  <c r="F160" i="8"/>
  <c r="F161" i="8"/>
  <c r="F162" i="8"/>
  <c r="F163" i="8"/>
  <c r="F164" i="8"/>
  <c r="F165" i="8"/>
  <c r="F166" i="8"/>
  <c r="F167" i="8"/>
  <c r="F168" i="8"/>
  <c r="F169" i="8"/>
  <c r="F170" i="8"/>
  <c r="F171" i="8"/>
  <c r="F172" i="8"/>
  <c r="F173" i="8"/>
  <c r="F174" i="8"/>
  <c r="F175" i="8"/>
  <c r="F176" i="8"/>
  <c r="F177" i="8"/>
  <c r="F178" i="8"/>
  <c r="F179" i="8"/>
  <c r="F180" i="8"/>
  <c r="F181" i="8"/>
  <c r="F182" i="8"/>
  <c r="F183" i="8"/>
  <c r="F184" i="8"/>
  <c r="F185" i="8"/>
  <c r="F186" i="8"/>
  <c r="F187" i="8"/>
  <c r="F188" i="8"/>
  <c r="F189" i="8"/>
  <c r="F190" i="8"/>
  <c r="F191" i="8"/>
  <c r="F192" i="8"/>
  <c r="F193" i="8"/>
  <c r="F194" i="8"/>
  <c r="F195" i="8"/>
  <c r="F196" i="8"/>
  <c r="F197" i="8"/>
  <c r="F198" i="8"/>
  <c r="F199" i="8"/>
  <c r="F200" i="8"/>
  <c r="F201" i="8"/>
  <c r="F202" i="8"/>
  <c r="F203" i="8"/>
  <c r="F204" i="8"/>
  <c r="F205" i="8"/>
  <c r="F206" i="8"/>
  <c r="F207" i="8"/>
  <c r="F208" i="8"/>
  <c r="F209" i="8"/>
  <c r="F210" i="8"/>
  <c r="F211" i="8"/>
  <c r="F212" i="8"/>
  <c r="F213" i="8"/>
  <c r="F214" i="8"/>
  <c r="F215" i="8"/>
  <c r="F216" i="8"/>
  <c r="F217" i="8"/>
  <c r="F218" i="8"/>
  <c r="F219" i="8"/>
  <c r="F220" i="8"/>
  <c r="F221" i="8"/>
  <c r="F222" i="8"/>
  <c r="F223" i="8"/>
  <c r="F224" i="8"/>
  <c r="F225" i="8"/>
  <c r="F226" i="8"/>
  <c r="F227" i="8"/>
  <c r="F228" i="8"/>
  <c r="F229" i="8"/>
  <c r="F230" i="8"/>
  <c r="F231" i="8"/>
  <c r="F232" i="8"/>
  <c r="F233" i="8"/>
  <c r="F234" i="8"/>
  <c r="F235" i="8"/>
  <c r="F236" i="8"/>
  <c r="F237" i="8"/>
  <c r="F238" i="8"/>
  <c r="F239" i="8"/>
  <c r="F240" i="8"/>
  <c r="F241" i="8"/>
  <c r="F242" i="8"/>
  <c r="F243" i="8"/>
  <c r="F244" i="8"/>
  <c r="F245" i="8"/>
  <c r="F246" i="8"/>
  <c r="F247" i="8"/>
  <c r="F248" i="8"/>
  <c r="F249" i="8"/>
  <c r="F250" i="8"/>
  <c r="F251" i="8"/>
  <c r="F252" i="8"/>
  <c r="F253" i="8"/>
  <c r="F254" i="8"/>
  <c r="F255" i="8"/>
  <c r="F256" i="8"/>
  <c r="F257" i="8"/>
  <c r="F258" i="8"/>
  <c r="F259" i="8"/>
  <c r="F260" i="8"/>
  <c r="F261" i="8"/>
  <c r="F262" i="8"/>
  <c r="F263" i="8"/>
  <c r="F264" i="8"/>
  <c r="F265" i="8"/>
  <c r="F266" i="8"/>
  <c r="F267" i="8"/>
  <c r="F268" i="8"/>
  <c r="F269" i="8"/>
  <c r="F270" i="8"/>
  <c r="F271" i="8"/>
  <c r="F272" i="8"/>
  <c r="F273" i="8"/>
  <c r="F274" i="8"/>
  <c r="F275" i="8"/>
  <c r="F276" i="8"/>
  <c r="F277" i="8"/>
  <c r="F278" i="8"/>
  <c r="F279" i="8"/>
  <c r="F280" i="8"/>
  <c r="F281" i="8"/>
  <c r="F282" i="8"/>
  <c r="F283" i="8"/>
  <c r="F284" i="8"/>
  <c r="F285" i="8"/>
  <c r="F286" i="8"/>
  <c r="F287" i="8"/>
  <c r="F288" i="8"/>
  <c r="F289" i="8"/>
  <c r="F290" i="8"/>
  <c r="F291" i="8"/>
  <c r="F292" i="8"/>
  <c r="F293" i="8"/>
  <c r="F294" i="8"/>
  <c r="F295" i="8"/>
  <c r="F296" i="8"/>
  <c r="F297" i="8"/>
  <c r="F298" i="8"/>
  <c r="F299" i="8"/>
  <c r="F300" i="8"/>
  <c r="F301" i="8"/>
  <c r="F302" i="8"/>
  <c r="F303" i="8"/>
  <c r="F304" i="8"/>
  <c r="F305" i="8"/>
  <c r="F306" i="8"/>
  <c r="F307" i="8"/>
  <c r="F308" i="8"/>
  <c r="F309" i="8"/>
  <c r="F310" i="8"/>
  <c r="F311" i="8"/>
  <c r="F312" i="8"/>
  <c r="F313" i="8"/>
  <c r="F314" i="8"/>
  <c r="F315" i="8"/>
  <c r="F316" i="8"/>
  <c r="F317" i="8"/>
  <c r="F318" i="8"/>
  <c r="F319" i="8"/>
  <c r="F320" i="8"/>
  <c r="F321" i="8"/>
  <c r="F322" i="8"/>
  <c r="F323" i="8"/>
  <c r="F324" i="8"/>
  <c r="F325" i="8"/>
  <c r="F326" i="8"/>
  <c r="F327" i="8"/>
  <c r="F328" i="8"/>
  <c r="F329" i="8"/>
  <c r="F330" i="8"/>
  <c r="F331" i="8"/>
  <c r="F332" i="8"/>
  <c r="F333" i="8"/>
  <c r="F334" i="8"/>
  <c r="F335" i="8"/>
  <c r="F336" i="8"/>
  <c r="F337" i="8"/>
  <c r="F338" i="8"/>
  <c r="F339" i="8"/>
  <c r="F340" i="8"/>
  <c r="F341" i="8"/>
  <c r="F342" i="8"/>
  <c r="F343" i="8"/>
  <c r="F344" i="8"/>
  <c r="F345" i="8"/>
  <c r="F346" i="8"/>
  <c r="F347" i="8"/>
  <c r="F348" i="8"/>
  <c r="F349" i="8"/>
  <c r="F350" i="8"/>
  <c r="F351" i="8"/>
  <c r="F352" i="8"/>
  <c r="F353" i="8"/>
  <c r="F354" i="8"/>
  <c r="F355" i="8"/>
  <c r="F356" i="8"/>
  <c r="F357" i="8"/>
  <c r="F358" i="8"/>
  <c r="F359" i="8"/>
  <c r="F360" i="8"/>
  <c r="F361" i="8"/>
  <c r="F362" i="8"/>
  <c r="F363" i="8"/>
  <c r="F364" i="8"/>
  <c r="F365" i="8"/>
  <c r="F366" i="8"/>
  <c r="F367" i="8"/>
  <c r="F368" i="8"/>
  <c r="F369" i="8"/>
  <c r="F370" i="8"/>
  <c r="F371" i="8"/>
  <c r="F372" i="8"/>
  <c r="F373" i="8"/>
  <c r="F374" i="8"/>
  <c r="F375" i="8"/>
  <c r="F376" i="8"/>
  <c r="F377" i="8"/>
  <c r="F378" i="8"/>
  <c r="F379" i="8"/>
  <c r="F380" i="8"/>
  <c r="F381" i="8"/>
  <c r="F382" i="8"/>
  <c r="F383" i="8"/>
  <c r="F384" i="8"/>
  <c r="F385" i="8"/>
  <c r="F386" i="8"/>
  <c r="F387" i="8"/>
  <c r="F388" i="8"/>
  <c r="F389" i="8"/>
  <c r="F390" i="8"/>
  <c r="F391" i="8"/>
  <c r="F392" i="8"/>
  <c r="F393" i="8"/>
  <c r="F394" i="8"/>
  <c r="F395" i="8"/>
  <c r="F396" i="8"/>
  <c r="F397" i="8"/>
  <c r="F398" i="8"/>
  <c r="F399" i="8"/>
  <c r="F400" i="8"/>
  <c r="F401" i="8"/>
  <c r="F402" i="8"/>
  <c r="F403" i="8"/>
  <c r="F404" i="8"/>
  <c r="F405" i="8"/>
  <c r="F406" i="8"/>
  <c r="F407" i="8"/>
  <c r="F408" i="8"/>
  <c r="F409" i="8"/>
  <c r="F410" i="8"/>
  <c r="F411" i="8"/>
  <c r="F412" i="8"/>
  <c r="F413" i="8"/>
  <c r="F414" i="8"/>
  <c r="F415" i="8"/>
  <c r="F416" i="8"/>
  <c r="F417" i="8"/>
  <c r="F418" i="8"/>
  <c r="F419" i="8"/>
  <c r="F420" i="8"/>
  <c r="F421" i="8"/>
  <c r="F422" i="8"/>
  <c r="F423" i="8"/>
  <c r="F424" i="8"/>
  <c r="F425" i="8"/>
  <c r="F426" i="8"/>
  <c r="F427" i="8"/>
  <c r="F428" i="8"/>
  <c r="F429" i="8"/>
  <c r="F430" i="8"/>
  <c r="F431" i="8"/>
  <c r="F432" i="8"/>
  <c r="F433" i="8"/>
  <c r="F434" i="8"/>
  <c r="F435" i="8"/>
  <c r="F436" i="8"/>
  <c r="F437" i="8"/>
  <c r="F438" i="8"/>
  <c r="F439" i="8"/>
  <c r="F440" i="8"/>
  <c r="F441" i="8"/>
  <c r="F442" i="8"/>
  <c r="F443" i="8"/>
  <c r="F444" i="8"/>
  <c r="F445" i="8"/>
  <c r="F446" i="8"/>
  <c r="F447" i="8"/>
  <c r="F448" i="8"/>
  <c r="F449" i="8"/>
  <c r="F450" i="8"/>
  <c r="F451" i="8"/>
  <c r="F452" i="8"/>
  <c r="F453" i="8"/>
  <c r="F454" i="8"/>
  <c r="F455" i="8"/>
  <c r="F456" i="8"/>
  <c r="F457" i="8"/>
  <c r="F458" i="8"/>
  <c r="F459" i="8"/>
  <c r="F460" i="8"/>
  <c r="F461" i="8"/>
  <c r="F462" i="8"/>
  <c r="F463" i="8"/>
  <c r="F464" i="8"/>
  <c r="F465" i="8"/>
  <c r="F466" i="8"/>
  <c r="F467" i="8"/>
  <c r="F468" i="8"/>
  <c r="F469" i="8"/>
  <c r="F470" i="8"/>
  <c r="F471" i="8"/>
  <c r="F472" i="8"/>
  <c r="F473" i="8"/>
  <c r="F474" i="8"/>
  <c r="F475" i="8"/>
  <c r="F476" i="8"/>
  <c r="F477" i="8"/>
  <c r="F478" i="8"/>
  <c r="F479" i="8"/>
  <c r="F480" i="8"/>
  <c r="F481" i="8"/>
  <c r="F482" i="8"/>
  <c r="F483" i="8"/>
  <c r="F484" i="8"/>
  <c r="F485" i="8"/>
  <c r="F486" i="8"/>
  <c r="F487" i="8"/>
  <c r="F488" i="8"/>
  <c r="F489" i="8"/>
  <c r="F490" i="8"/>
  <c r="F491" i="8"/>
  <c r="F492" i="8"/>
  <c r="F493" i="8"/>
  <c r="F494" i="8"/>
  <c r="F495" i="8"/>
  <c r="F496" i="8"/>
  <c r="F497" i="8"/>
  <c r="F498" i="8"/>
  <c r="F499" i="8"/>
  <c r="F500" i="8"/>
  <c r="F501" i="8"/>
  <c r="F502" i="8"/>
  <c r="F503" i="8"/>
  <c r="F504" i="8"/>
  <c r="F505" i="8"/>
  <c r="F506" i="8"/>
  <c r="F507" i="8"/>
  <c r="F508" i="8"/>
  <c r="F509" i="8"/>
  <c r="F510" i="8"/>
  <c r="F511" i="8"/>
  <c r="F512" i="8"/>
  <c r="F513" i="8"/>
  <c r="F514" i="8"/>
  <c r="F515" i="8"/>
  <c r="F516" i="8"/>
  <c r="F517" i="8"/>
  <c r="F518" i="8"/>
  <c r="F519" i="8"/>
  <c r="F520" i="8"/>
  <c r="F521" i="8"/>
  <c r="F522" i="8"/>
  <c r="F523" i="8"/>
  <c r="F524" i="8"/>
  <c r="F525" i="8"/>
  <c r="F526" i="8"/>
  <c r="F527" i="8"/>
  <c r="F528" i="8"/>
  <c r="F529" i="8"/>
  <c r="F530" i="8"/>
  <c r="F531" i="8"/>
  <c r="F532" i="8"/>
  <c r="F533" i="8"/>
  <c r="F534" i="8"/>
  <c r="F535" i="8"/>
  <c r="F536" i="8"/>
  <c r="F537" i="8"/>
  <c r="F538" i="8"/>
  <c r="F539" i="8"/>
  <c r="F540" i="8"/>
  <c r="F541" i="8"/>
  <c r="F542" i="8"/>
  <c r="F543" i="8"/>
  <c r="F544" i="8"/>
  <c r="F545" i="8"/>
  <c r="F546" i="8"/>
  <c r="F547" i="8"/>
  <c r="F548" i="8"/>
  <c r="F549" i="8"/>
  <c r="F550" i="8"/>
  <c r="F551" i="8"/>
  <c r="F552" i="8"/>
  <c r="F553" i="8"/>
  <c r="F554" i="8"/>
  <c r="F555" i="8"/>
  <c r="F556" i="8"/>
  <c r="F557" i="8"/>
  <c r="F558" i="8"/>
  <c r="F559" i="8"/>
  <c r="F560" i="8"/>
  <c r="F561" i="8"/>
  <c r="F562" i="8"/>
  <c r="F563" i="8"/>
  <c r="F564" i="8"/>
  <c r="F565" i="8"/>
  <c r="F566" i="8"/>
  <c r="F567" i="8"/>
  <c r="F568" i="8"/>
  <c r="F569" i="8"/>
  <c r="F570" i="8"/>
  <c r="F571" i="8"/>
  <c r="F572" i="8"/>
  <c r="F573" i="8"/>
  <c r="F574" i="8"/>
  <c r="F575" i="8"/>
  <c r="F576" i="8"/>
  <c r="F577" i="8"/>
  <c r="F578" i="8"/>
  <c r="F579" i="8"/>
  <c r="F580" i="8"/>
  <c r="F581" i="8"/>
  <c r="F582" i="8"/>
  <c r="F583" i="8"/>
  <c r="F584" i="8"/>
  <c r="F585" i="8"/>
  <c r="F586" i="8"/>
  <c r="F587" i="8"/>
  <c r="F588" i="8"/>
  <c r="F589" i="8"/>
  <c r="F590" i="8"/>
  <c r="F591" i="8"/>
  <c r="F592" i="8"/>
  <c r="F593" i="8"/>
  <c r="F594" i="8"/>
  <c r="F595" i="8"/>
  <c r="F596" i="8"/>
  <c r="F597" i="8"/>
  <c r="F598" i="8"/>
  <c r="F599" i="8"/>
  <c r="F600" i="8"/>
  <c r="F601" i="8"/>
  <c r="F602" i="8"/>
  <c r="F603" i="8"/>
  <c r="F604" i="8"/>
  <c r="F605" i="8"/>
  <c r="F606" i="8"/>
  <c r="F607" i="8"/>
  <c r="F608" i="8"/>
  <c r="F609" i="8"/>
  <c r="F610" i="8"/>
  <c r="F611" i="8"/>
  <c r="F612" i="8"/>
  <c r="F613" i="8"/>
  <c r="F614" i="8"/>
  <c r="F615" i="8"/>
  <c r="F616" i="8"/>
  <c r="F617" i="8"/>
  <c r="F618" i="8"/>
  <c r="F619" i="8"/>
  <c r="F620" i="8"/>
  <c r="F621" i="8"/>
  <c r="F622" i="8"/>
  <c r="F623" i="8"/>
  <c r="F624" i="8"/>
  <c r="F625" i="8"/>
  <c r="F626" i="8"/>
  <c r="F627" i="8"/>
  <c r="F628" i="8"/>
  <c r="F629" i="8"/>
  <c r="F630" i="8"/>
  <c r="F631" i="8"/>
  <c r="F632" i="8"/>
  <c r="F633" i="8"/>
  <c r="F634" i="8"/>
  <c r="F635" i="8"/>
  <c r="F636" i="8"/>
  <c r="F637" i="8"/>
  <c r="F638" i="8"/>
  <c r="F639" i="8"/>
  <c r="F640" i="8"/>
  <c r="F641" i="8"/>
  <c r="F642" i="8"/>
  <c r="F643" i="8"/>
  <c r="F644" i="8"/>
  <c r="F645" i="8"/>
  <c r="F646" i="8"/>
  <c r="F647" i="8"/>
  <c r="F648" i="8"/>
  <c r="F649" i="8"/>
  <c r="F650" i="8"/>
  <c r="F651" i="8"/>
  <c r="F652" i="8"/>
  <c r="F653" i="8"/>
  <c r="F654" i="8"/>
  <c r="F655" i="8"/>
  <c r="F656" i="8"/>
  <c r="F657" i="8"/>
  <c r="F658" i="8"/>
  <c r="F659" i="8"/>
  <c r="F660" i="8"/>
  <c r="F661" i="8"/>
  <c r="F662" i="8"/>
  <c r="F663" i="8"/>
  <c r="F664" i="8"/>
  <c r="F665" i="8"/>
  <c r="F666" i="8"/>
  <c r="F667" i="8"/>
  <c r="F668" i="8"/>
  <c r="F669" i="8"/>
  <c r="F670" i="8"/>
  <c r="F671" i="8"/>
  <c r="F672" i="8"/>
  <c r="F673" i="8"/>
  <c r="F674" i="8"/>
  <c r="F675" i="8"/>
  <c r="F676" i="8"/>
  <c r="F677" i="8"/>
  <c r="F678" i="8"/>
  <c r="F679" i="8"/>
  <c r="F680" i="8"/>
  <c r="F681" i="8"/>
  <c r="F682" i="8"/>
  <c r="F683" i="8"/>
  <c r="F684" i="8"/>
  <c r="F685" i="8"/>
  <c r="F686" i="8"/>
  <c r="F687" i="8"/>
  <c r="F688" i="8"/>
  <c r="F689" i="8"/>
  <c r="F690" i="8"/>
  <c r="F691" i="8"/>
  <c r="F692" i="8"/>
  <c r="F693" i="8"/>
  <c r="F694" i="8"/>
  <c r="F695" i="8"/>
  <c r="F696" i="8"/>
  <c r="F697" i="8"/>
  <c r="F698" i="8"/>
  <c r="F699" i="8"/>
  <c r="F700" i="8"/>
  <c r="F701" i="8"/>
  <c r="F702" i="8"/>
  <c r="F703" i="8"/>
  <c r="F704" i="8"/>
  <c r="F705" i="8"/>
  <c r="F706" i="8"/>
  <c r="F707" i="8"/>
  <c r="F708" i="8"/>
  <c r="F709" i="8"/>
  <c r="F710" i="8"/>
  <c r="F711" i="8"/>
  <c r="F712" i="8"/>
  <c r="F713" i="8"/>
  <c r="F714" i="8"/>
  <c r="F715" i="8"/>
  <c r="F716" i="8"/>
  <c r="F717" i="8"/>
  <c r="F718" i="8"/>
  <c r="F719" i="8"/>
  <c r="F720" i="8"/>
  <c r="F721" i="8"/>
  <c r="F722" i="8"/>
  <c r="F723" i="8"/>
  <c r="F724" i="8"/>
  <c r="F725" i="8"/>
  <c r="F726" i="8"/>
  <c r="F727" i="8"/>
  <c r="F728" i="8"/>
  <c r="F729" i="8"/>
  <c r="F730" i="8"/>
  <c r="F731" i="8"/>
  <c r="F732" i="8"/>
  <c r="F733" i="8"/>
  <c r="F734" i="8"/>
  <c r="F735" i="8"/>
  <c r="F736" i="8"/>
  <c r="F737" i="8"/>
  <c r="F738" i="8"/>
  <c r="F739" i="8"/>
  <c r="F740" i="8"/>
  <c r="F741" i="8"/>
  <c r="F742" i="8"/>
  <c r="F743" i="8"/>
  <c r="F744" i="8"/>
  <c r="F745" i="8"/>
  <c r="F746" i="8"/>
  <c r="F747" i="8"/>
  <c r="F748" i="8"/>
  <c r="F749" i="8"/>
  <c r="F750" i="8"/>
  <c r="F751" i="8"/>
  <c r="F752" i="8"/>
  <c r="F753" i="8"/>
  <c r="F754" i="8"/>
  <c r="F755" i="8"/>
  <c r="F756" i="8"/>
  <c r="F757" i="8"/>
  <c r="F758" i="8"/>
  <c r="F759" i="8"/>
  <c r="F760" i="8"/>
  <c r="F761" i="8"/>
  <c r="F762" i="8"/>
  <c r="F763" i="8"/>
  <c r="F764" i="8"/>
  <c r="F765" i="8"/>
  <c r="F766" i="8"/>
  <c r="F767" i="8"/>
  <c r="F768" i="8"/>
  <c r="F769" i="8"/>
  <c r="F770" i="8"/>
  <c r="F771" i="8"/>
  <c r="F772" i="8"/>
  <c r="F773" i="8"/>
  <c r="F774" i="8"/>
  <c r="F775" i="8"/>
  <c r="F776" i="8"/>
  <c r="F777" i="8"/>
  <c r="F778" i="8"/>
  <c r="F779" i="8"/>
  <c r="F780" i="8"/>
  <c r="F781" i="8"/>
  <c r="F782" i="8"/>
  <c r="F783" i="8"/>
  <c r="F784" i="8"/>
  <c r="F785" i="8"/>
  <c r="F786" i="8"/>
  <c r="F787" i="8"/>
  <c r="F788" i="8"/>
  <c r="F789" i="8"/>
  <c r="F790" i="8"/>
  <c r="F791" i="8"/>
  <c r="F792" i="8"/>
  <c r="F793" i="8"/>
  <c r="F794" i="8"/>
  <c r="F795" i="8"/>
  <c r="F796" i="8"/>
  <c r="F797" i="8"/>
  <c r="F798" i="8"/>
  <c r="F799" i="8"/>
  <c r="F800" i="8"/>
  <c r="F801" i="8"/>
  <c r="F802" i="8"/>
  <c r="F803" i="8"/>
  <c r="F804" i="8"/>
  <c r="F805" i="8"/>
  <c r="F806" i="8"/>
  <c r="F807" i="8"/>
  <c r="F808" i="8"/>
  <c r="F809" i="8"/>
  <c r="F810" i="8"/>
  <c r="F811" i="8"/>
  <c r="F812" i="8"/>
  <c r="F813" i="8"/>
  <c r="F814" i="8"/>
  <c r="F815" i="8"/>
  <c r="F816" i="8"/>
  <c r="F817" i="8"/>
  <c r="F818" i="8"/>
  <c r="F819" i="8"/>
  <c r="F820" i="8"/>
  <c r="F821" i="8"/>
  <c r="F822" i="8"/>
  <c r="F823" i="8"/>
  <c r="F824" i="8"/>
  <c r="F825" i="8"/>
  <c r="F826" i="8"/>
  <c r="F827" i="8"/>
  <c r="F828" i="8"/>
  <c r="F829" i="8"/>
  <c r="F830" i="8"/>
  <c r="F831" i="8"/>
  <c r="F832" i="8"/>
  <c r="F833" i="8"/>
  <c r="F834" i="8"/>
  <c r="F835" i="8"/>
  <c r="F836" i="8"/>
  <c r="F837" i="8"/>
  <c r="F838" i="8"/>
  <c r="F839" i="8"/>
  <c r="F840" i="8"/>
  <c r="F841" i="8"/>
  <c r="F842" i="8"/>
  <c r="F843" i="8"/>
  <c r="F844" i="8"/>
  <c r="F845" i="8"/>
  <c r="F846" i="8"/>
  <c r="F847" i="8"/>
  <c r="F848" i="8"/>
  <c r="F849" i="8"/>
  <c r="F850" i="8"/>
  <c r="F851" i="8"/>
  <c r="F852" i="8"/>
  <c r="F853" i="8"/>
  <c r="F854" i="8"/>
  <c r="F855" i="8"/>
  <c r="F856" i="8"/>
  <c r="F857" i="8"/>
  <c r="F858" i="8"/>
  <c r="F859" i="8"/>
  <c r="F860" i="8"/>
  <c r="F861" i="8"/>
  <c r="F862" i="8"/>
  <c r="F863" i="8"/>
  <c r="F864" i="8"/>
  <c r="F865" i="8"/>
  <c r="F866" i="8"/>
  <c r="F867" i="8"/>
  <c r="F868" i="8"/>
  <c r="F869" i="8"/>
  <c r="F870" i="8"/>
  <c r="F871" i="8"/>
  <c r="F872" i="8"/>
  <c r="F873" i="8"/>
  <c r="F874" i="8"/>
  <c r="F875" i="8"/>
  <c r="F876" i="8"/>
  <c r="F877" i="8"/>
  <c r="F878" i="8"/>
  <c r="F879" i="8"/>
  <c r="F880" i="8"/>
  <c r="F881" i="8"/>
  <c r="F882" i="8"/>
  <c r="F883" i="8"/>
  <c r="F884" i="8"/>
  <c r="F885" i="8"/>
  <c r="F886" i="8"/>
  <c r="F887" i="8"/>
  <c r="F888" i="8"/>
  <c r="F889" i="8"/>
  <c r="F890" i="8"/>
  <c r="F891" i="8"/>
  <c r="F892" i="8"/>
  <c r="F893" i="8"/>
  <c r="F894" i="8"/>
  <c r="F895" i="8"/>
  <c r="F896" i="8"/>
  <c r="F897" i="8"/>
  <c r="F898" i="8"/>
  <c r="F899" i="8"/>
  <c r="F900" i="8"/>
  <c r="F901" i="8"/>
  <c r="F902" i="8"/>
  <c r="F903" i="8"/>
  <c r="F904" i="8"/>
  <c r="F905" i="8"/>
  <c r="F906" i="8"/>
  <c r="F907" i="8"/>
  <c r="F908" i="8"/>
  <c r="F909" i="8"/>
  <c r="F910" i="8"/>
  <c r="F911" i="8"/>
  <c r="F912" i="8"/>
  <c r="F913" i="8"/>
  <c r="F914" i="8"/>
  <c r="F915" i="8"/>
  <c r="F916" i="8"/>
  <c r="F917" i="8"/>
  <c r="F918" i="8"/>
  <c r="F919" i="8"/>
  <c r="F920" i="8"/>
  <c r="F921" i="8"/>
  <c r="F922" i="8"/>
  <c r="F923" i="8"/>
  <c r="F924" i="8"/>
  <c r="F925" i="8"/>
  <c r="F926" i="8"/>
  <c r="F927" i="8"/>
  <c r="F928" i="8"/>
  <c r="F929" i="8"/>
  <c r="F930" i="8"/>
  <c r="F931" i="8"/>
  <c r="F932" i="8"/>
  <c r="F933" i="8"/>
  <c r="F934" i="8"/>
  <c r="F935" i="8"/>
  <c r="F936" i="8"/>
  <c r="F937" i="8"/>
  <c r="F938" i="8"/>
  <c r="F939" i="8"/>
  <c r="F940" i="8"/>
  <c r="F941" i="8"/>
  <c r="F942" i="8"/>
  <c r="F943" i="8"/>
  <c r="F944" i="8"/>
  <c r="F945" i="8"/>
  <c r="F946" i="8"/>
  <c r="F947" i="8"/>
  <c r="F948" i="8"/>
  <c r="F949" i="8"/>
  <c r="F950" i="8"/>
  <c r="F951" i="8"/>
  <c r="F952" i="8"/>
  <c r="F953" i="8"/>
  <c r="F954" i="8"/>
  <c r="F955" i="8"/>
  <c r="F956" i="8"/>
  <c r="F957" i="8"/>
  <c r="F958" i="8"/>
  <c r="F959" i="8"/>
  <c r="F960" i="8"/>
  <c r="F961" i="8"/>
  <c r="F962" i="8"/>
  <c r="F963" i="8"/>
  <c r="F964" i="8"/>
  <c r="F965" i="8"/>
  <c r="F966" i="8"/>
  <c r="F967" i="8"/>
  <c r="F968" i="8"/>
  <c r="F969" i="8"/>
  <c r="F970" i="8"/>
  <c r="F971" i="8"/>
  <c r="F972" i="8"/>
  <c r="F973" i="8"/>
  <c r="F974" i="8"/>
  <c r="F975" i="8"/>
  <c r="F976" i="8"/>
  <c r="F977" i="8"/>
  <c r="F978" i="8"/>
  <c r="F979" i="8"/>
  <c r="F980" i="8"/>
  <c r="F981" i="8"/>
  <c r="F982" i="8"/>
  <c r="F983" i="8"/>
  <c r="F984" i="8"/>
  <c r="F985" i="8"/>
  <c r="F986" i="8"/>
  <c r="F987" i="8"/>
  <c r="F988" i="8"/>
  <c r="F989" i="8"/>
  <c r="F990" i="8"/>
  <c r="F991" i="8"/>
  <c r="F992" i="8"/>
  <c r="F993" i="8"/>
  <c r="F994" i="8"/>
  <c r="F995" i="8"/>
  <c r="F996" i="8"/>
  <c r="F997" i="8"/>
  <c r="F998" i="8"/>
  <c r="F999" i="8"/>
  <c r="F1000" i="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Urmas Alber</author>
    <author>tc={C2B39D36-6805-44D5-A001-C2A8A2ECAA58}</author>
  </authors>
  <commentList>
    <comment ref="B1" authorId="0" shapeId="0" xr:uid="{B413A12C-8F71-46A2-9129-5848EF28041D}">
      <text>
        <r>
          <rPr>
            <b/>
            <sz val="9"/>
            <color indexed="81"/>
            <rFont val="Tahoma"/>
            <family val="2"/>
            <charset val="186"/>
          </rPr>
          <t>Urmas Alber:</t>
        </r>
        <r>
          <rPr>
            <sz val="9"/>
            <color indexed="81"/>
            <rFont val="Tahoma"/>
            <family val="2"/>
            <charset val="186"/>
          </rPr>
          <t xml:space="preserve">
Please see “RBDG-MAN-030-0103_BIM_EIR.pdf” and “RBDG-MAN-035-0101_CodificationDataManagement.pdf”.
We have an attribute “RBR-VolSysZone”. VolSys is the ID of the design object (bridge, road, catenary mast, etc). RBR will assign them for MD phase new codes that consist of 2 letters and 4 digits. 
The “main/parent object” is normally a structure – a bridge, a station etc. that is on/at the railway track.
The related object should have the same numeric code as the main object. For example the crossing of “Kaseküla rod” has the overpass (bridge structure) with the code BR2211, so the road involved has the same numeric code OR2211. Please do not add "00" to the codes created by RBR.
The second part of the attribute “RBR-VolSysZone” is the zone. We have 98 numeric zones available for each VolSys. The designer should assign an ODD number growing from north to south to the access roads and other road objects that are on the left side of the railway (N to S) and EVEN numbers to the respective roads on the right side. Empty numbers can be left for possible new objects and 00,99,ZZ are reserved. For example if there would be 2 access roads on the left side (N to S) and 3 on the right side then the codes could be respectively OR221103, OR221105 and OR221104, OR221108, OR221110.
NOTE1 We will not implement the DPS logic in the code as this code is not relevant in the lifecycle management.
NOTE2 There are many road objects that have only value in column A. These objects were created in PD phase to present the list of all road objects in the design section. If these objects are used in design then please ask RBR for MD code (column B).</t>
        </r>
      </text>
    </comment>
    <comment ref="D1" authorId="0" shapeId="0" xr:uid="{2725074E-2BE5-4CF3-91FD-8DA874437DE3}">
      <text>
        <r>
          <rPr>
            <b/>
            <sz val="9"/>
            <color indexed="81"/>
            <rFont val="Tahoma"/>
            <family val="2"/>
            <charset val="186"/>
          </rPr>
          <t>Urmas Alber:</t>
        </r>
        <r>
          <rPr>
            <sz val="9"/>
            <color indexed="81"/>
            <rFont val="Tahoma"/>
            <family val="2"/>
            <charset val="186"/>
          </rPr>
          <t xml:space="preserve">
see the tab ASSET CLASSIFICATION</t>
        </r>
      </text>
    </comment>
    <comment ref="E1" authorId="0" shapeId="0" xr:uid="{967A755C-1666-4DE8-BEC3-BB27D82F17F3}">
      <text>
        <r>
          <rPr>
            <b/>
            <sz val="9"/>
            <color indexed="81"/>
            <rFont val="Tahoma"/>
            <family val="2"/>
            <charset val="186"/>
          </rPr>
          <t>Urmas Alber:</t>
        </r>
        <r>
          <rPr>
            <sz val="9"/>
            <color indexed="81"/>
            <rFont val="Tahoma"/>
            <family val="2"/>
            <charset val="186"/>
          </rPr>
          <t xml:space="preserve">
This column should contain the proper name of the object that should be deriven from columns K and L.
A good example is in cell D7 - Road no 19284 Tootsi jaama tee</t>
        </r>
      </text>
    </comment>
    <comment ref="J1" authorId="1" shapeId="0" xr:uid="{C2B39D36-6805-44D5-A001-C2A8A2ECAA58}">
      <text>
        <t>[Threaded comment]
Your version of Excel allows you to read this threaded comment; however, any edits to it will get removed if the file is opened in a newer version of Excel. Learn more: https://go.microsoft.com/fwlink/?linkid=870924
Comment:
    Note, that Bridge data and Road + Utility data uses different coordinate system</t>
      </text>
    </comment>
    <comment ref="Q1" authorId="0" shapeId="0" xr:uid="{063BDB35-C6A5-4CC2-9913-07FC9E2176E1}">
      <text>
        <r>
          <rPr>
            <b/>
            <sz val="9"/>
            <color indexed="81"/>
            <rFont val="Tahoma"/>
            <family val="2"/>
            <charset val="186"/>
          </rPr>
          <t>Urmas Alber:</t>
        </r>
        <r>
          <rPr>
            <sz val="9"/>
            <color indexed="81"/>
            <rFont val="Tahoma"/>
            <family val="2"/>
            <charset val="186"/>
          </rPr>
          <t xml:space="preserve">
Just to order the records because the PD_km information is not correct</t>
        </r>
      </text>
    </comment>
  </commentList>
</comments>
</file>

<file path=xl/sharedStrings.xml><?xml version="1.0" encoding="utf-8"?>
<sst xmlns="http://schemas.openxmlformats.org/spreadsheetml/2006/main" count="14470" uniqueCount="4804">
  <si>
    <t>RB file name content</t>
  </si>
  <si>
    <t>Only for EHR file name content!!!</t>
  </si>
  <si>
    <t>Only EHR file name content</t>
  </si>
  <si>
    <t>Project name</t>
  </si>
  <si>
    <t>-</t>
  </si>
  <si>
    <t>Originator/ Supplier/ Contractor</t>
  </si>
  <si>
    <t>Volume_
System</t>
  </si>
  <si>
    <t>Level-System</t>
  </si>
  <si>
    <t>_</t>
  </si>
  <si>
    <t>Project stage</t>
  </si>
  <si>
    <t>Discipline code</t>
  </si>
  <si>
    <t>Document type</t>
  </si>
  <si>
    <t>Discipline</t>
  </si>
  <si>
    <t>Number</t>
  </si>
  <si>
    <t>Revision No.</t>
  </si>
  <si>
    <t>Drawing name/description</t>
  </si>
  <si>
    <t>Document's running number within the project</t>
  </si>
  <si>
    <t>Only for EHR file name</t>
  </si>
  <si>
    <t>PROJECT ID</t>
  </si>
  <si>
    <r>
      <t xml:space="preserve">Abbreviation of the originator of the document
Predefined list
ORIGINATOR_SUPPLIER
</t>
    </r>
    <r>
      <rPr>
        <sz val="8"/>
        <color rgb="FFFF0000"/>
        <rFont val="Calibri"/>
        <family val="2"/>
        <scheme val="minor"/>
      </rPr>
      <t>Provided by RB Rail AS</t>
    </r>
  </si>
  <si>
    <t>VOLUME/ SYSTEM</t>
  </si>
  <si>
    <t>LEVEL-SYSTEM</t>
  </si>
  <si>
    <t xml:space="preserve"> CODE</t>
  </si>
  <si>
    <t>Stage Description</t>
  </si>
  <si>
    <t>Stage Code RBR</t>
  </si>
  <si>
    <t>Stage Code EE</t>
  </si>
  <si>
    <t>RBR discipline</t>
  </si>
  <si>
    <t>RBR CODE</t>
  </si>
  <si>
    <t>LOCAL CODE EHR</t>
  </si>
  <si>
    <t>LOCAL CODE MNT</t>
  </si>
  <si>
    <r>
      <t xml:space="preserve">Abbreviation of the document type. 
Predefined list DOCUMENT TYPE
</t>
    </r>
    <r>
      <rPr>
        <sz val="8"/>
        <color rgb="FFFF0000"/>
        <rFont val="Calibri"/>
        <family val="2"/>
        <scheme val="minor"/>
      </rPr>
      <t>Provided by RB Rail AS</t>
    </r>
  </si>
  <si>
    <t>RBR document type</t>
  </si>
  <si>
    <t>EE document type</t>
  </si>
  <si>
    <t>Discipline Description</t>
  </si>
  <si>
    <t>Discipline Code RBR</t>
  </si>
  <si>
    <t>Unique ID number of each construction object
00001-99999</t>
  </si>
  <si>
    <t>Revision number
1-999</t>
  </si>
  <si>
    <t>Document's running number within the project
According to  LST 1516:2015</t>
  </si>
  <si>
    <r>
      <t xml:space="preserve">Project name according to DTD TS
Predefined list
PROJECT ID
</t>
    </r>
    <r>
      <rPr>
        <sz val="8"/>
        <color rgb="FFFF0000"/>
        <rFont val="Calibri"/>
        <family val="2"/>
        <scheme val="minor"/>
      </rPr>
      <t>Provided by RB Rail AS</t>
    </r>
  </si>
  <si>
    <r>
      <t xml:space="preserve">Code of the volume/ system. 
Predefined list
VOLUME_SYSTEM
</t>
    </r>
    <r>
      <rPr>
        <sz val="8"/>
        <color rgb="FFFF0000"/>
        <rFont val="Calibri"/>
        <family val="2"/>
        <scheme val="minor"/>
      </rPr>
      <t>Provided by RB Rail AS</t>
    </r>
  </si>
  <si>
    <r>
      <t xml:space="preserve">Code of the level or system. 
Predefined list
LEVEL/SYSTEM
</t>
    </r>
    <r>
      <rPr>
        <sz val="8"/>
        <color rgb="FFFF0000"/>
        <rFont val="Calibri"/>
        <family val="2"/>
        <scheme val="minor"/>
      </rPr>
      <t>Provided by RB Rail AS</t>
    </r>
  </si>
  <si>
    <r>
      <t xml:space="preserve">Abbreviation of the project stage. 
Predefined list
PROJECT STAGE
</t>
    </r>
    <r>
      <rPr>
        <sz val="8"/>
        <color rgb="FFFF0000"/>
        <rFont val="Calibri"/>
        <family val="2"/>
        <scheme val="minor"/>
      </rPr>
      <t>Provided by RB Rail AS</t>
    </r>
  </si>
  <si>
    <r>
      <t xml:space="preserve">RBR discipline 
Predefined list
</t>
    </r>
    <r>
      <rPr>
        <sz val="8"/>
        <color rgb="FFFF0000"/>
        <rFont val="Calibri"/>
        <family val="2"/>
        <scheme val="minor"/>
      </rPr>
      <t>Provided by RB Rail AS</t>
    </r>
  </si>
  <si>
    <r>
      <t xml:space="preserve">RBR discipline code
Predefined list
</t>
    </r>
    <r>
      <rPr>
        <sz val="8"/>
        <color rgb="FFFF0000"/>
        <rFont val="Calibri"/>
        <family val="2"/>
        <scheme val="minor"/>
      </rPr>
      <t>Provided by RB Rail AS</t>
    </r>
  </si>
  <si>
    <t>Discipline code according to local legislation
Predefined list</t>
  </si>
  <si>
    <r>
      <t xml:space="preserve">RBR document type code
Predefined list
</t>
    </r>
    <r>
      <rPr>
        <sz val="8"/>
        <color rgb="FFFF0000"/>
        <rFont val="Calibri"/>
        <family val="2"/>
        <scheme val="minor"/>
      </rPr>
      <t>Provided by RB Rail AS</t>
    </r>
  </si>
  <si>
    <r>
      <t xml:space="preserve">EE document type code
Predefined list
</t>
    </r>
    <r>
      <rPr>
        <sz val="8"/>
        <color rgb="FFFF0000"/>
        <rFont val="Calibri"/>
        <family val="2"/>
        <scheme val="minor"/>
      </rPr>
      <t>Provided by RB Rail AS</t>
    </r>
  </si>
  <si>
    <r>
      <t xml:space="preserve">Abbreviation of the project stage. 
Predefined list
DISCIPLINE
</t>
    </r>
    <r>
      <rPr>
        <sz val="8"/>
        <color rgb="FFFF0000"/>
        <rFont val="Calibri"/>
        <family val="2"/>
        <scheme val="minor"/>
      </rPr>
      <t>Provided by RB Rail AS</t>
    </r>
  </si>
  <si>
    <t>EE EHR file name</t>
  </si>
  <si>
    <t>Length of filename, charecters</t>
  </si>
  <si>
    <t>RB Design Document file number</t>
  </si>
  <si>
    <t>EE2100</t>
  </si>
  <si>
    <t>SWE</t>
  </si>
  <si>
    <t>ZZZZZZ</t>
  </si>
  <si>
    <t>INFRA (Track and Civil Works)</t>
  </si>
  <si>
    <t>Preliminary design</t>
  </si>
  <si>
    <t>Water Supply and Sewerage, external</t>
  </si>
  <si>
    <t>Model Document</t>
  </si>
  <si>
    <t>Non-disciplinary / General Part</t>
  </si>
  <si>
    <t>BIMExecutionPlan</t>
  </si>
  <si>
    <t>RBEE</t>
  </si>
  <si>
    <t>GRK</t>
  </si>
  <si>
    <t>Multiple Levels</t>
  </si>
  <si>
    <t>Template</t>
  </si>
  <si>
    <t>Test 123</t>
  </si>
  <si>
    <t>RW020100</t>
  </si>
  <si>
    <t>CODE</t>
  </si>
  <si>
    <t>DESCRIPTION</t>
  </si>
  <si>
    <t>RBGL</t>
  </si>
  <si>
    <t>RBR Governance - Training Material, Templates, Internal Governance documents (Manuals, Procedures, Policies etc.)</t>
  </si>
  <si>
    <t>RBCR</t>
  </si>
  <si>
    <t>RBR Corporate* (Legal, Financial, HR, Procurement, etc.)</t>
  </si>
  <si>
    <t>RB###</t>
  </si>
  <si>
    <t>RBR Corporate* Projects (with existing assigned Project ID)</t>
  </si>
  <si>
    <t>RB Estonian Branch (RBE Administrative and overall RB Estonia Branch related documents that are related to multiple contracts)</t>
  </si>
  <si>
    <t>EE1100</t>
  </si>
  <si>
    <t>RBGP General and Design Documents specific to Soodevahe-Muuga mainline</t>
  </si>
  <si>
    <t>EE1401</t>
  </si>
  <si>
    <t>RBGP General and Design Documents specific to Muuga Freight Terminal</t>
  </si>
  <si>
    <t>RBGP General and Design Documents specific to Tallinn-Pärnu mainline</t>
  </si>
  <si>
    <t>EE2302</t>
  </si>
  <si>
    <t>RBGP General and Design Documents specific to Tallinn-Ülemiste Station</t>
  </si>
  <si>
    <t>RBGP General and Design Documents specific to Alliance I</t>
  </si>
  <si>
    <t>RBGP General and Design Documents specific to Harju I</t>
  </si>
  <si>
    <t>RBGP General and Design Documents specific to Harju V</t>
  </si>
  <si>
    <t>RBGP General and Design Documents specific to Harju II</t>
  </si>
  <si>
    <t>RBGP General and Design Documents specific to Harju III</t>
  </si>
  <si>
    <t>RBGP General and Design Documents specific to Harju IV</t>
  </si>
  <si>
    <t>RBGP General and Design Documents specific to Rapla I</t>
  </si>
  <si>
    <t>RBGP General and Design Documents specific to Rapla II</t>
  </si>
  <si>
    <t>RBGP General and Design Documents specific to Rapla III</t>
  </si>
  <si>
    <t>RBGP General and Design Documents specific to Rapla IV</t>
  </si>
  <si>
    <t>RBGP General and Design Documents specific to Rapla V</t>
  </si>
  <si>
    <t>RBGP General and Design Documents specific to Pärnu I</t>
  </si>
  <si>
    <t>EE2101</t>
  </si>
  <si>
    <t>RBGP General and Design Documents specific to Assaku Regional Station</t>
  </si>
  <si>
    <t>EE2202</t>
  </si>
  <si>
    <t>RBGP General and Design Documents specific to Luige Regional Station</t>
  </si>
  <si>
    <t>EE2203</t>
  </si>
  <si>
    <t>RBGP General and Design Documents specific to Saku Regional Station</t>
  </si>
  <si>
    <t>EE204</t>
  </si>
  <si>
    <t>RBGP General and Design Documents specific to Kurtna Regional Station</t>
  </si>
  <si>
    <t>EE2205</t>
  </si>
  <si>
    <t>RBGP General and Design Documents specific to Kohila Regional Station</t>
  </si>
  <si>
    <t>EE2206</t>
  </si>
  <si>
    <t>RBGP General and Design Documents specific to Rapla Regional Station</t>
  </si>
  <si>
    <t>EE2207</t>
  </si>
  <si>
    <t>RBGP General and Design Documents specific to Jarvakandi Regional Station</t>
  </si>
  <si>
    <t>EE2208</t>
  </si>
  <si>
    <t>RBGP General and Design Documents specific to Kaisma Regional Station</t>
  </si>
  <si>
    <t>EE2209</t>
  </si>
  <si>
    <t>RBGP General and Design Documents specific to Tootsi Regional Station</t>
  </si>
  <si>
    <t>EE2210</t>
  </si>
  <si>
    <t>RBGP General and Design Documents specific to Urge Regional Station</t>
  </si>
  <si>
    <t>EE2301</t>
  </si>
  <si>
    <t>RBGP General and Design Documents specific to Parnu Station</t>
  </si>
  <si>
    <t>EE2401</t>
  </si>
  <si>
    <t>RBGP General and Design Documents specific to Parnu Freight Terminal</t>
  </si>
  <si>
    <t>EE2402</t>
  </si>
  <si>
    <t>RBGP General and Design Documents specific to Soodevahe Dry Port</t>
  </si>
  <si>
    <t>EE2600</t>
  </si>
  <si>
    <t>RBGP General and Design Documents specific to Ulemiste Rolling Stock Depot</t>
  </si>
  <si>
    <t>EE2501</t>
  </si>
  <si>
    <t>RBGP General and Design Documents specific to Parnu Infrastructure Maintenance Facility</t>
  </si>
  <si>
    <t>EE2502</t>
  </si>
  <si>
    <t>RBGP General and Design Documents specific to Soodevahe Infrastructure Maintenance Facility</t>
  </si>
  <si>
    <t>EE2801</t>
  </si>
  <si>
    <t>RBGP General and Design Documents specific to Jarvekula High Voltage Connection Points</t>
  </si>
  <si>
    <t>EE3100</t>
  </si>
  <si>
    <t>RBGP General and Design Documents specific to Alliance II</t>
  </si>
  <si>
    <t>EE3201</t>
  </si>
  <si>
    <t>RBGP General and Design Documents specific to Surju Regional Station</t>
  </si>
  <si>
    <t>EE3202</t>
  </si>
  <si>
    <t>RBGP General and Design Documents specific to Haademeeste Regional Station</t>
  </si>
  <si>
    <t>EE3801</t>
  </si>
  <si>
    <t>RBGP General and Design Documents specific to Selja High Voltage Connection Points</t>
  </si>
  <si>
    <t>RBDN</t>
  </si>
  <si>
    <t>RBGP Design documents without Project ID</t>
  </si>
  <si>
    <t>RBCN</t>
  </si>
  <si>
    <t>RBGP Construction (Delivery) documents without a Project ID</t>
  </si>
  <si>
    <t>RBDL</t>
  </si>
  <si>
    <t>RBGP Project Delivery (generic, involving Design AND Construction) without a Project ID</t>
  </si>
  <si>
    <t>NAME</t>
  </si>
  <si>
    <t>Role assigned</t>
  </si>
  <si>
    <t>AFR</t>
  </si>
  <si>
    <t>Afry</t>
  </si>
  <si>
    <t>ALL</t>
  </si>
  <si>
    <t>Allspark</t>
  </si>
  <si>
    <t>ARD</t>
  </si>
  <si>
    <t>Ardanuy</t>
  </si>
  <si>
    <t>PLU</t>
  </si>
  <si>
    <t>Arhitektuuribüroo PLUSS  (ET)</t>
  </si>
  <si>
    <t>YIT</t>
  </si>
  <si>
    <r>
      <t>AS</t>
    </r>
    <r>
      <rPr>
        <sz val="11"/>
        <color rgb="FF000000"/>
        <rFont val="Calibri"/>
        <family val="2"/>
        <scheme val="minor"/>
      </rPr>
      <t xml:space="preserve"> YIT Eesti</t>
    </r>
  </si>
  <si>
    <t>ATE</t>
  </si>
  <si>
    <t>Atemo OÜ</t>
  </si>
  <si>
    <t>BGS</t>
  </si>
  <si>
    <t>Bouygues Travaux Publics</t>
  </si>
  <si>
    <t>BMX</t>
  </si>
  <si>
    <t>Budimex SA</t>
  </si>
  <si>
    <t>ENS</t>
  </si>
  <si>
    <t>Enersense AS</t>
  </si>
  <si>
    <t>HPT</t>
  </si>
  <si>
    <t>Hepta Group Energy OÜ</t>
  </si>
  <si>
    <t>INF</t>
  </si>
  <si>
    <t>INF INFRA OÜ</t>
  </si>
  <si>
    <t>IRP</t>
  </si>
  <si>
    <t>INGEROP Conseil et Ingenierie (ICI)</t>
  </si>
  <si>
    <t>KKP</t>
  </si>
  <si>
    <t>Keskkonnaprojekt AS</t>
  </si>
  <si>
    <t>KMG</t>
  </si>
  <si>
    <t>KMG Infra OÜ</t>
  </si>
  <si>
    <t>KPR</t>
  </si>
  <si>
    <t>K-Projekt (ET)</t>
  </si>
  <si>
    <t>LWE</t>
  </si>
  <si>
    <t>Leonhard Weiss</t>
  </si>
  <si>
    <t>MEE</t>
  </si>
  <si>
    <t>Merko Ehitus Eesti</t>
  </si>
  <si>
    <t>NGE</t>
  </si>
  <si>
    <t>NGE CONTRACTING</t>
  </si>
  <si>
    <t>NOP</t>
  </si>
  <si>
    <t>NordProjekt</t>
  </si>
  <si>
    <t>NOV</t>
  </si>
  <si>
    <t>Novarc Group AS</t>
  </si>
  <si>
    <t>OBR</t>
  </si>
  <si>
    <t>OBERMEYER Planen + Beraten GmbH (Germany) and PROINTEC S.A. (Spain)</t>
  </si>
  <si>
    <t>PXN</t>
  </si>
  <si>
    <t>Proxion Estonia</t>
  </si>
  <si>
    <t>RBE</t>
  </si>
  <si>
    <t>Rail Baltic Estonia OÜ</t>
  </si>
  <si>
    <t>REA</t>
  </si>
  <si>
    <t>Reaalprojekt</t>
  </si>
  <si>
    <t>RDL</t>
  </si>
  <si>
    <t>Rendel</t>
  </si>
  <si>
    <t>RPL</t>
  </si>
  <si>
    <t>Roadplan OÜ</t>
  </si>
  <si>
    <t>RTS</t>
  </si>
  <si>
    <t>RTS Infra Eesti OÜ</t>
  </si>
  <si>
    <t>SCW</t>
  </si>
  <si>
    <t>Scanweld</t>
  </si>
  <si>
    <t>SWECO</t>
  </si>
  <si>
    <t>ZHA</t>
  </si>
  <si>
    <t>Zaha Hadid Architects</t>
  </si>
  <si>
    <t>TTA</t>
  </si>
  <si>
    <t>Tallinna Teede AS</t>
  </si>
  <si>
    <t>TAR</t>
  </si>
  <si>
    <t>Tariston</t>
  </si>
  <si>
    <t>TRF</t>
  </si>
  <si>
    <t>TREF Nord AS</t>
  </si>
  <si>
    <t>TRE</t>
  </si>
  <si>
    <t>TREV-2</t>
  </si>
  <si>
    <t>TSO</t>
  </si>
  <si>
    <t>TSO SAS</t>
  </si>
  <si>
    <t>VER</t>
  </si>
  <si>
    <t>Verston OÜ</t>
  </si>
  <si>
    <t>VMK</t>
  </si>
  <si>
    <t>Viimsi Keevitus AS</t>
  </si>
  <si>
    <t>WSP</t>
  </si>
  <si>
    <t>IN FORCE CODE</t>
  </si>
  <si>
    <t>MD CODE</t>
  </si>
  <si>
    <t>DTD</t>
  </si>
  <si>
    <t>RBR-Functional classification</t>
  </si>
  <si>
    <t>NAME / TYPE</t>
  </si>
  <si>
    <t>COUNTRY</t>
  </si>
  <si>
    <t>PD code</t>
  </si>
  <si>
    <t>PD Section</t>
  </si>
  <si>
    <t>Municipality</t>
  </si>
  <si>
    <t>WGS84
 Long
X Coordinate</t>
  </si>
  <si>
    <t>WGS84
 Lat
Y Coordinate</t>
  </si>
  <si>
    <t>Characteristics of Crossing / Road / Utility</t>
  </si>
  <si>
    <t xml:space="preserve">Affected party </t>
  </si>
  <si>
    <t>PD_km</t>
  </si>
  <si>
    <t>Type of data</t>
  </si>
  <si>
    <t>Date</t>
  </si>
  <si>
    <t>Order</t>
  </si>
  <si>
    <t>Order with roads</t>
  </si>
  <si>
    <t>Archive???</t>
  </si>
  <si>
    <t>Archive</t>
  </si>
  <si>
    <t>New</t>
  </si>
  <si>
    <t>000000</t>
  </si>
  <si>
    <t>No Volume applicable</t>
  </si>
  <si>
    <t>EE</t>
  </si>
  <si>
    <t>BR0020</t>
  </si>
  <si>
    <t>CV-BR-RWBG-00</t>
  </si>
  <si>
    <t>Bridge-Railway</t>
  </si>
  <si>
    <t>Construction Object 01 - Railway Bridge - Kroodi stream RB (09-BR13, BR0020)</t>
  </si>
  <si>
    <t>1+450</t>
  </si>
  <si>
    <t>Bridge</t>
  </si>
  <si>
    <t>BR0022</t>
  </si>
  <si>
    <t>Construction Object 02 - Railway Bridge - Kroodi stream 1520 (BR0022)</t>
  </si>
  <si>
    <t>BR0030</t>
  </si>
  <si>
    <t>CV-TU-TUNL-00</t>
  </si>
  <si>
    <t>Tunnel</t>
  </si>
  <si>
    <t>Construction Object 01 - Railway Tunnel Maardu (09-BR11, BR0030)</t>
  </si>
  <si>
    <t>2+300 - 3+300</t>
  </si>
  <si>
    <t>BR0040</t>
  </si>
  <si>
    <t>CV-BR-UPSS-RD</t>
  </si>
  <si>
    <t>Underpass-Road</t>
  </si>
  <si>
    <t>Construction Object 01 - Railway Bridge - T1 Tallinn-Narva Road (09-BR10, BR0040)/ Peterburi tee underpass</t>
  </si>
  <si>
    <t>5+940 - 6+120</t>
  </si>
  <si>
    <t>Underpass</t>
  </si>
  <si>
    <t>BR0050</t>
  </si>
  <si>
    <t>Construction Object 01 - Railway Bridge - Pirita River (09-BR08, BR0050)</t>
  </si>
  <si>
    <t>7+390 - 7+500</t>
  </si>
  <si>
    <t>BR0051</t>
  </si>
  <si>
    <t>CV-BR-UPSS-PD</t>
  </si>
  <si>
    <t>Underpass-Pedestrian</t>
  </si>
  <si>
    <t>Tunnel nr 5</t>
  </si>
  <si>
    <t>-1+845</t>
  </si>
  <si>
    <t>BR0053</t>
  </si>
  <si>
    <t>1520 Pirita river bridge reconstruction</t>
  </si>
  <si>
    <t>7+380</t>
  </si>
  <si>
    <t>25.07.2025</t>
  </si>
  <si>
    <t>BR0055</t>
  </si>
  <si>
    <t>CV-BR-OPSS-RD</t>
  </si>
  <si>
    <t>Overpass-Road</t>
  </si>
  <si>
    <t>Smuuli overpass</t>
  </si>
  <si>
    <t>0+993</t>
  </si>
  <si>
    <t>Overpass</t>
  </si>
  <si>
    <t>BR0060</t>
  </si>
  <si>
    <t>Construction Object 01 - Railway Tunnel - 1520 Tracks &amp; 11290 Tallinn-Lagedi Road (09-BR04, BR0060)</t>
  </si>
  <si>
    <t>10+200 - 11+595</t>
  </si>
  <si>
    <t>BR0070</t>
  </si>
  <si>
    <t>Overpass 11290 Tallinn-Lagedi</t>
  </si>
  <si>
    <t>5+054</t>
  </si>
  <si>
    <t>BR0075</t>
  </si>
  <si>
    <t>Vaskjala Ülemiste water channel bridge</t>
  </si>
  <si>
    <t>8+624</t>
  </si>
  <si>
    <t>BR0130</t>
  </si>
  <si>
    <t>Railway Bridge Kurnaoja Road &amp; Kurna stream</t>
  </si>
  <si>
    <t>Noise barrier asociated to road</t>
  </si>
  <si>
    <t>15+494</t>
  </si>
  <si>
    <t>BR0143</t>
  </si>
  <si>
    <t>CV-BR-OPSS-RW</t>
  </si>
  <si>
    <t>Overpass-Railway</t>
  </si>
  <si>
    <t>Männiku Pileslab 1</t>
  </si>
  <si>
    <t>2+042-3+132</t>
  </si>
  <si>
    <t>BR0146</t>
  </si>
  <si>
    <t>Männiku Pileslab 2</t>
  </si>
  <si>
    <t>4+250-6+042</t>
  </si>
  <si>
    <t>BR0150</t>
  </si>
  <si>
    <t>Saustinõmme overpass</t>
  </si>
  <si>
    <t>6+265</t>
  </si>
  <si>
    <t>BR0160</t>
  </si>
  <si>
    <t>New Vääna River Bridge</t>
  </si>
  <si>
    <t>9+446</t>
  </si>
  <si>
    <t>BR0165</t>
  </si>
  <si>
    <t>Old Vääna River Bridge</t>
  </si>
  <si>
    <t>9+811</t>
  </si>
  <si>
    <t>BR0170</t>
  </si>
  <si>
    <t>Railway Bridge Soo Road</t>
  </si>
  <si>
    <t>9+943</t>
  </si>
  <si>
    <t>BR0230</t>
  </si>
  <si>
    <t>Construction Object 02 - Road Bridge - Altmetsa Road (BR0230)</t>
  </si>
  <si>
    <t>1+120</t>
  </si>
  <si>
    <t>BR0235</t>
  </si>
  <si>
    <t>Kroodi I overpass</t>
  </si>
  <si>
    <t>2+496</t>
  </si>
  <si>
    <t>BR0240</t>
  </si>
  <si>
    <t>Construction Object 02 - Road Underpass - Nehatu Road (08-BR09, BR0240)</t>
  </si>
  <si>
    <t>6+420</t>
  </si>
  <si>
    <t>BR0250</t>
  </si>
  <si>
    <t>Väo overpass</t>
  </si>
  <si>
    <t>8+613</t>
  </si>
  <si>
    <t>BR0256</t>
  </si>
  <si>
    <t>Construction Object 02 - Veneküla overpass - (09-BR05, BR0256)</t>
  </si>
  <si>
    <t>9+500</t>
  </si>
  <si>
    <t>BR0258</t>
  </si>
  <si>
    <t>Varivere Road over 1520 Railway Line</t>
  </si>
  <si>
    <t>2+260</t>
  </si>
  <si>
    <t>BR0260</t>
  </si>
  <si>
    <t>Construction Object 02 - Road overpass - Varivere Road (09-BR05, BR0260) /Lepiku overpass</t>
  </si>
  <si>
    <t>10+080</t>
  </si>
  <si>
    <t>BR0280</t>
  </si>
  <si>
    <t>Overpass 11113 Assaku_Jüri</t>
  </si>
  <si>
    <t>9+154</t>
  </si>
  <si>
    <t>BR0290</t>
  </si>
  <si>
    <t>Overpass 11330 Järveküla-Jüri</t>
  </si>
  <si>
    <t>11+236</t>
  </si>
  <si>
    <t>BR0300</t>
  </si>
  <si>
    <t xml:space="preserve">Overpass T2 Tallinn-Tartu-Võru-Luhamaa </t>
  </si>
  <si>
    <t>11+483</t>
  </si>
  <si>
    <t>BR0310</t>
  </si>
  <si>
    <t>Overpass Rukki Local Road</t>
  </si>
  <si>
    <t>11+665</t>
  </si>
  <si>
    <t>BR0320</t>
  </si>
  <si>
    <t>Uuesalu Overpass / Põdra Local Road</t>
  </si>
  <si>
    <t>13+650</t>
  </si>
  <si>
    <t>BR0345</t>
  </si>
  <si>
    <t>Overpass T15 Tallinn-Rapla-Türi (08-BR11c)</t>
  </si>
  <si>
    <t>ON HOLD</t>
  </si>
  <si>
    <t>0+742</t>
  </si>
  <si>
    <t>BR0347</t>
  </si>
  <si>
    <t>Raudalu overpass</t>
  </si>
  <si>
    <t>BR0350</t>
  </si>
  <si>
    <t>0+863</t>
  </si>
  <si>
    <t>Overpass T15 Tallinn-Rapla-Türi (08-BR11a)</t>
  </si>
  <si>
    <t>1+496</t>
  </si>
  <si>
    <t>BR0360</t>
  </si>
  <si>
    <t>Overpass 11342 Saku-Tõdva</t>
  </si>
  <si>
    <t>11+462</t>
  </si>
  <si>
    <t>BR0370</t>
  </si>
  <si>
    <t>Overpass 11240 Tõdva-Hageri</t>
  </si>
  <si>
    <t>13+518</t>
  </si>
  <si>
    <t>BR0380</t>
  </si>
  <si>
    <t>Overpass 11152 Kirdalu-Kiisa</t>
  </si>
  <si>
    <t>16+244</t>
  </si>
  <si>
    <t>BR0390</t>
  </si>
  <si>
    <t xml:space="preserve">Overpass 11154 Tagadi-Kurtna </t>
  </si>
  <si>
    <t>16+986</t>
  </si>
  <si>
    <t>BR0543</t>
  </si>
  <si>
    <t>CV-BR-OPSS-PD</t>
  </si>
  <si>
    <t>Overpass-Pedestrian</t>
  </si>
  <si>
    <t>Overpass Pedestrian crossing (08-BR11b)</t>
  </si>
  <si>
    <t>1+020</t>
  </si>
  <si>
    <t>BR0545</t>
  </si>
  <si>
    <t>Overpass Pedestrian crossing (08-BR10)</t>
  </si>
  <si>
    <t>1+760</t>
  </si>
  <si>
    <t>BR0547</t>
  </si>
  <si>
    <t>Pedestrian Underpass</t>
  </si>
  <si>
    <t xml:space="preserve">This underpass is associated to the pedestrian path above (VD-001). </t>
  </si>
  <si>
    <t>1+677</t>
  </si>
  <si>
    <t>BR0550</t>
  </si>
  <si>
    <t>Overpass between Luige Station platforms</t>
  </si>
  <si>
    <t>3+205</t>
  </si>
  <si>
    <t>x</t>
  </si>
  <si>
    <t>BR0560</t>
  </si>
  <si>
    <t>Overpass Jäätmehoidla pedestrian crossing</t>
  </si>
  <si>
    <t>6+800</t>
  </si>
  <si>
    <t>BR0570</t>
  </si>
  <si>
    <t>Underpass Viimsi Metskond pedestrian crossing</t>
  </si>
  <si>
    <t>8+550</t>
  </si>
  <si>
    <t>BR0585</t>
  </si>
  <si>
    <t xml:space="preserve">Underpass between Kurtna Station platforms </t>
  </si>
  <si>
    <t>16+493</t>
  </si>
  <si>
    <t>BR0590</t>
  </si>
  <si>
    <t>Underpass Koosi pedestrian crossing</t>
  </si>
  <si>
    <t>16+796</t>
  </si>
  <si>
    <t>BR0685</t>
  </si>
  <si>
    <t>CV-BR-OPSS-WL</t>
  </si>
  <si>
    <t>Overpass-Wildlife</t>
  </si>
  <si>
    <t>Rae Green bridge NEW</t>
  </si>
  <si>
    <t>10+100</t>
  </si>
  <si>
    <t>Ecoduct</t>
  </si>
  <si>
    <t>BR0750</t>
  </si>
  <si>
    <t>Saustinõmme Ecoduct</t>
  </si>
  <si>
    <t>7+500</t>
  </si>
  <si>
    <t>BR0760</t>
  </si>
  <si>
    <t>Kiisa Ecoduct</t>
  </si>
  <si>
    <t>14+639</t>
  </si>
  <si>
    <t>BR0790</t>
  </si>
  <si>
    <t xml:space="preserve">Tagadi Ecoduct </t>
  </si>
  <si>
    <t>18+385</t>
  </si>
  <si>
    <t>BR0880</t>
  </si>
  <si>
    <t>CV-BR-OPSS-UT</t>
  </si>
  <si>
    <t>Overpass-Utilities</t>
  </si>
  <si>
    <t>Elveso Water System Overpass km 11+250</t>
  </si>
  <si>
    <t>11+208</t>
  </si>
  <si>
    <t>BR0900</t>
  </si>
  <si>
    <t>Water System Overpass km 11+650</t>
  </si>
  <si>
    <t>11+650</t>
  </si>
  <si>
    <t>BR0920</t>
  </si>
  <si>
    <t>Water System Overpass km 13+849</t>
  </si>
  <si>
    <t>13+850</t>
  </si>
  <si>
    <t>CU0010</t>
  </si>
  <si>
    <t>CV-DR-CULV-W1</t>
  </si>
  <si>
    <t>Culvert-Railway-Small Animals-water</t>
  </si>
  <si>
    <t>Culvert 09-CU14</t>
  </si>
  <si>
    <t>0+737</t>
  </si>
  <si>
    <t>Culvert</t>
  </si>
  <si>
    <t>CU003001</t>
  </si>
  <si>
    <t>CV-DR-CULV-RD</t>
  </si>
  <si>
    <t>Culvert-Road</t>
  </si>
  <si>
    <t xml:space="preserve">	Kroodi stream road culvert</t>
  </si>
  <si>
    <t>2+720</t>
  </si>
  <si>
    <t>CU007002</t>
  </si>
  <si>
    <t>OR007016</t>
  </si>
  <si>
    <t>4+900</t>
  </si>
  <si>
    <t>CU007003</t>
  </si>
  <si>
    <t>Culvert - d1000</t>
  </si>
  <si>
    <t>OR007001</t>
  </si>
  <si>
    <t>5+358</t>
  </si>
  <si>
    <t>CU007004</t>
  </si>
  <si>
    <t>OR007002</t>
  </si>
  <si>
    <t>4+666</t>
  </si>
  <si>
    <t>CU007006</t>
  </si>
  <si>
    <t>Road culvert</t>
  </si>
  <si>
    <t xml:space="preserve">	OR007006</t>
  </si>
  <si>
    <t>4+696</t>
  </si>
  <si>
    <t>CU007008</t>
  </si>
  <si>
    <t>OR007012</t>
  </si>
  <si>
    <t>5+200</t>
  </si>
  <si>
    <t>CU007010</t>
  </si>
  <si>
    <t xml:space="preserve">	OR007010</t>
  </si>
  <si>
    <t>4+250</t>
  </si>
  <si>
    <t>CU007012</t>
  </si>
  <si>
    <t>5+345</t>
  </si>
  <si>
    <t>CU007013</t>
  </si>
  <si>
    <t>7+600</t>
  </si>
  <si>
    <t>CU007014</t>
  </si>
  <si>
    <t>5+964</t>
  </si>
  <si>
    <t>CU017001</t>
  </si>
  <si>
    <t>CV-DR-CULV-00</t>
  </si>
  <si>
    <t>Culvert-Drainage</t>
  </si>
  <si>
    <t xml:space="preserve">	ME0766</t>
  </si>
  <si>
    <t>10+163</t>
  </si>
  <si>
    <t>CU017002</t>
  </si>
  <si>
    <t>10+164</t>
  </si>
  <si>
    <t>CU017003</t>
  </si>
  <si>
    <t xml:space="preserve">	OR017002</t>
  </si>
  <si>
    <t>9+950</t>
  </si>
  <si>
    <t>CU017004</t>
  </si>
  <si>
    <t>OR017004</t>
  </si>
  <si>
    <t>9+952</t>
  </si>
  <si>
    <t>CU017005</t>
  </si>
  <si>
    <t>OR0170</t>
  </si>
  <si>
    <t>9+941</t>
  </si>
  <si>
    <t>CU017006</t>
  </si>
  <si>
    <t>CU024001</t>
  </si>
  <si>
    <t xml:space="preserve">	Animal culvert</t>
  </si>
  <si>
    <t>7+320</t>
  </si>
  <si>
    <t>CU0260</t>
  </si>
  <si>
    <t>Culvert - Box 1,50 x 1,50</t>
  </si>
  <si>
    <t>8+586</t>
  </si>
  <si>
    <t>CU0270</t>
  </si>
  <si>
    <t>8+813</t>
  </si>
  <si>
    <t>CU028001</t>
  </si>
  <si>
    <t xml:space="preserve">	OR0280</t>
  </si>
  <si>
    <t>9+024</t>
  </si>
  <si>
    <t>CU028002</t>
  </si>
  <si>
    <t>OR0280</t>
  </si>
  <si>
    <t>9+155</t>
  </si>
  <si>
    <t>CU028003</t>
  </si>
  <si>
    <t>OR028003</t>
  </si>
  <si>
    <t>9+036</t>
  </si>
  <si>
    <t>CU028004</t>
  </si>
  <si>
    <t>OR028010</t>
  </si>
  <si>
    <t>9+192</t>
  </si>
  <si>
    <t>11.07.2025</t>
  </si>
  <si>
    <t>CU029001</t>
  </si>
  <si>
    <t>minor culvert</t>
  </si>
  <si>
    <t xml:space="preserve">	OR029007</t>
  </si>
  <si>
    <t>11+222</t>
  </si>
  <si>
    <t>CU029002</t>
  </si>
  <si>
    <t xml:space="preserve">	OR029008</t>
  </si>
  <si>
    <t>11+112</t>
  </si>
  <si>
    <t>CU029003</t>
  </si>
  <si>
    <t>OR029013</t>
  </si>
  <si>
    <t>11+163</t>
  </si>
  <si>
    <t>CU029004</t>
  </si>
  <si>
    <t>OR029008</t>
  </si>
  <si>
    <t>CU029006</t>
  </si>
  <si>
    <t>OR029014</t>
  </si>
  <si>
    <t>11+168</t>
  </si>
  <si>
    <t>CU029008</t>
  </si>
  <si>
    <t xml:space="preserve">	OR029014</t>
  </si>
  <si>
    <t>11+211</t>
  </si>
  <si>
    <t>CU030001</t>
  </si>
  <si>
    <t xml:space="preserve">	OR0300</t>
  </si>
  <si>
    <t>11+465</t>
  </si>
  <si>
    <t>CU031001</t>
  </si>
  <si>
    <t xml:space="preserve">	CV-DR-CULV-RD</t>
  </si>
  <si>
    <t>OR0310</t>
  </si>
  <si>
    <t>11+630 (left)</t>
  </si>
  <si>
    <t>CU031002</t>
  </si>
  <si>
    <t>OR031006</t>
  </si>
  <si>
    <t>11+690(right)</t>
  </si>
  <si>
    <t>CU031003</t>
  </si>
  <si>
    <t>OR031001</t>
  </si>
  <si>
    <t>11+600 (left)</t>
  </si>
  <si>
    <t>CU031005</t>
  </si>
  <si>
    <t>OR031007</t>
  </si>
  <si>
    <t>11+585</t>
  </si>
  <si>
    <t>CU031007</t>
  </si>
  <si>
    <t>OR031013</t>
  </si>
  <si>
    <t>11+681</t>
  </si>
  <si>
    <t>CU031009</t>
  </si>
  <si>
    <t>OR031009</t>
  </si>
  <si>
    <t>11+710</t>
  </si>
  <si>
    <t>CU031011</t>
  </si>
  <si>
    <t>OR031005</t>
  </si>
  <si>
    <t>11+744</t>
  </si>
  <si>
    <t>CU031013</t>
  </si>
  <si>
    <t>12+094</t>
  </si>
  <si>
    <t>CU031015</t>
  </si>
  <si>
    <t xml:space="preserve">	OR031003</t>
  </si>
  <si>
    <t>12+319</t>
  </si>
  <si>
    <t>CU032001</t>
  </si>
  <si>
    <t>OR032005</t>
  </si>
  <si>
    <t>13+373</t>
  </si>
  <si>
    <t>CU032002</t>
  </si>
  <si>
    <t>OR032004</t>
  </si>
  <si>
    <t>13+318</t>
  </si>
  <si>
    <t>CU032003</t>
  </si>
  <si>
    <t>CU032004</t>
  </si>
  <si>
    <t>OR032002</t>
  </si>
  <si>
    <t>13+567</t>
  </si>
  <si>
    <t>CU032005</t>
  </si>
  <si>
    <t>OR032003</t>
  </si>
  <si>
    <t>13+703</t>
  </si>
  <si>
    <t>CU032006</t>
  </si>
  <si>
    <t>13+594</t>
  </si>
  <si>
    <t>CU032007</t>
  </si>
  <si>
    <t>OR0320</t>
  </si>
  <si>
    <t>13+736</t>
  </si>
  <si>
    <t>CU032008</t>
  </si>
  <si>
    <t xml:space="preserve">	CU032008</t>
  </si>
  <si>
    <t>13+605</t>
  </si>
  <si>
    <t>CU032009</t>
  </si>
  <si>
    <t xml:space="preserve">	OR032015</t>
  </si>
  <si>
    <t>13+341</t>
  </si>
  <si>
    <t>CU032010</t>
  </si>
  <si>
    <t xml:space="preserve">	OR0320</t>
  </si>
  <si>
    <t>13+636</t>
  </si>
  <si>
    <t>CU032011</t>
  </si>
  <si>
    <t>Road Culvert</t>
  </si>
  <si>
    <t>OR032013</t>
  </si>
  <si>
    <t>14+627</t>
  </si>
  <si>
    <t>CU032012</t>
  </si>
  <si>
    <t>13+646</t>
  </si>
  <si>
    <t>CU032013</t>
  </si>
  <si>
    <t xml:space="preserve">	OR032013</t>
  </si>
  <si>
    <t>14+690</t>
  </si>
  <si>
    <t>CU032014</t>
  </si>
  <si>
    <t>OR032018</t>
  </si>
  <si>
    <t>13+094</t>
  </si>
  <si>
    <t>CU032015</t>
  </si>
  <si>
    <t>15+143</t>
  </si>
  <si>
    <t>CU032016</t>
  </si>
  <si>
    <t xml:space="preserve">	OR032016</t>
  </si>
  <si>
    <t>13+304</t>
  </si>
  <si>
    <t>CU032018</t>
  </si>
  <si>
    <t>OR032016</t>
  </si>
  <si>
    <t>13+454</t>
  </si>
  <si>
    <t>CU032020</t>
  </si>
  <si>
    <t>13+843</t>
  </si>
  <si>
    <t>CU032022</t>
  </si>
  <si>
    <t>OR032010</t>
  </si>
  <si>
    <t>13+854</t>
  </si>
  <si>
    <t>CU032024</t>
  </si>
  <si>
    <t xml:space="preserve">	OR032022</t>
  </si>
  <si>
    <t>14+697</t>
  </si>
  <si>
    <t>CU034502</t>
  </si>
  <si>
    <t xml:space="preserve">	OR034701</t>
  </si>
  <si>
    <t>0+724</t>
  </si>
  <si>
    <t>CU034506</t>
  </si>
  <si>
    <t>OR034508</t>
  </si>
  <si>
    <t>0+222</t>
  </si>
  <si>
    <t>CU0350</t>
  </si>
  <si>
    <t>CV-DR-CULV-RW</t>
  </si>
  <si>
    <t>Culvert-Railway</t>
  </si>
  <si>
    <t>1+245</t>
  </si>
  <si>
    <t>CU0351</t>
  </si>
  <si>
    <t>Culvert Railway</t>
  </si>
  <si>
    <t>RW040030</t>
  </si>
  <si>
    <t>3+350</t>
  </si>
  <si>
    <t>09.06.2025</t>
  </si>
  <si>
    <t>CU0352</t>
  </si>
  <si>
    <t>RW040040</t>
  </si>
  <si>
    <t>2+830</t>
  </si>
  <si>
    <t>09.06.2026</t>
  </si>
  <si>
    <t>CU035001</t>
  </si>
  <si>
    <t>Culvert - d600</t>
  </si>
  <si>
    <t xml:space="preserve">	OR0350</t>
  </si>
  <si>
    <t>0+629</t>
  </si>
  <si>
    <t>CU035002</t>
  </si>
  <si>
    <t>Culvert - d400</t>
  </si>
  <si>
    <t>OR0350R2</t>
  </si>
  <si>
    <t>0+751</t>
  </si>
  <si>
    <t>CU035003</t>
  </si>
  <si>
    <t>Culvert - d800</t>
  </si>
  <si>
    <t>OR0350</t>
  </si>
  <si>
    <t>2+118</t>
  </si>
  <si>
    <t>CU035004</t>
  </si>
  <si>
    <t>2+217</t>
  </si>
  <si>
    <t>CU035007</t>
  </si>
  <si>
    <t xml:space="preserve">	OR034509</t>
  </si>
  <si>
    <t>3+473</t>
  </si>
  <si>
    <t>CU035009</t>
  </si>
  <si>
    <t>OR034509</t>
  </si>
  <si>
    <t>4+050</t>
  </si>
  <si>
    <t>CU036001</t>
  </si>
  <si>
    <t>Minor Culvert</t>
  </si>
  <si>
    <t>ME0753</t>
  </si>
  <si>
    <t>11+328</t>
  </si>
  <si>
    <t>CU036002</t>
  </si>
  <si>
    <t>11+521</t>
  </si>
  <si>
    <t>CU036004</t>
  </si>
  <si>
    <t>11+444</t>
  </si>
  <si>
    <t>CU036006</t>
  </si>
  <si>
    <t>11+433</t>
  </si>
  <si>
    <t>CU0370</t>
  </si>
  <si>
    <t>Culvert + Animal Crossing</t>
  </si>
  <si>
    <t>4+061</t>
  </si>
  <si>
    <t>X</t>
  </si>
  <si>
    <t>CU037001</t>
  </si>
  <si>
    <t xml:space="preserve">	ME0780</t>
  </si>
  <si>
    <t>11+988</t>
  </si>
  <si>
    <t>CU037002</t>
  </si>
  <si>
    <t>ME0795</t>
  </si>
  <si>
    <t>12+778</t>
  </si>
  <si>
    <t>CU037003</t>
  </si>
  <si>
    <t>ME0780</t>
  </si>
  <si>
    <t>12+187</t>
  </si>
  <si>
    <t>CU037004</t>
  </si>
  <si>
    <t xml:space="preserve">	OR037012</t>
  </si>
  <si>
    <t>13+102</t>
  </si>
  <si>
    <t>CU037005</t>
  </si>
  <si>
    <t>OR037009</t>
  </si>
  <si>
    <t>12+140</t>
  </si>
  <si>
    <t>04.07.2027</t>
  </si>
  <si>
    <t>CU037006</t>
  </si>
  <si>
    <t>OR037020</t>
  </si>
  <si>
    <t>13+647</t>
  </si>
  <si>
    <t>CU037008</t>
  </si>
  <si>
    <t>ME0810</t>
  </si>
  <si>
    <t>13+945</t>
  </si>
  <si>
    <t>CU037009</t>
  </si>
  <si>
    <t xml:space="preserve">	OR037013</t>
  </si>
  <si>
    <t>13+556</t>
  </si>
  <si>
    <t>CU037010</t>
  </si>
  <si>
    <t>ME0830</t>
  </si>
  <si>
    <t>14+355</t>
  </si>
  <si>
    <t>CU037012</t>
  </si>
  <si>
    <t>OR037002</t>
  </si>
  <si>
    <t xml:space="preserve">	13+500 (Right)</t>
  </si>
  <si>
    <t>CU037018</t>
  </si>
  <si>
    <t>14+188</t>
  </si>
  <si>
    <t>CU037081</t>
  </si>
  <si>
    <t>Culvert + Animal Crossing - Box 4,00 x 2,00 (RW0400 Package)</t>
  </si>
  <si>
    <t>4+100</t>
  </si>
  <si>
    <t>CU037082</t>
  </si>
  <si>
    <t>Culvert + Animal Crossing - Box 4,00 x 2,00 (OR0700 Package)</t>
  </si>
  <si>
    <t>CU0380</t>
  </si>
  <si>
    <t>5+207</t>
  </si>
  <si>
    <t>CU038001</t>
  </si>
  <si>
    <t>ME0850</t>
  </si>
  <si>
    <t>14+805</t>
  </si>
  <si>
    <t>CU038002</t>
  </si>
  <si>
    <t>14+801</t>
  </si>
  <si>
    <t>CU038003</t>
  </si>
  <si>
    <t>ME0870</t>
  </si>
  <si>
    <t>15+520</t>
  </si>
  <si>
    <t>CU038004</t>
  </si>
  <si>
    <t>15+156</t>
  </si>
  <si>
    <t>CU038005</t>
  </si>
  <si>
    <t>ME0890</t>
  </si>
  <si>
    <t>16+686</t>
  </si>
  <si>
    <t>CU038006</t>
  </si>
  <si>
    <t>15+519</t>
  </si>
  <si>
    <t>CU038008</t>
  </si>
  <si>
    <t>16+691</t>
  </si>
  <si>
    <t>CU038010</t>
  </si>
  <si>
    <t xml:space="preserve">	OR038004</t>
  </si>
  <si>
    <t>16+313</t>
  </si>
  <si>
    <t>CU038012</t>
  </si>
  <si>
    <t>OR0380</t>
  </si>
  <si>
    <t>16+292</t>
  </si>
  <si>
    <t>CU038014</t>
  </si>
  <si>
    <t>OR038002</t>
  </si>
  <si>
    <t>16+270</t>
  </si>
  <si>
    <t>CU0380TEMP</t>
  </si>
  <si>
    <t xml:space="preserve">	temp culvert 2x2 until CU0380 is functional</t>
  </si>
  <si>
    <t>5+350</t>
  </si>
  <si>
    <t>CU0381</t>
  </si>
  <si>
    <t>Culvert - Box 2 x 3,50 x 2,00</t>
  </si>
  <si>
    <t>10+429</t>
  </si>
  <si>
    <t>CU0382</t>
  </si>
  <si>
    <t>Soodevahe Culvert</t>
  </si>
  <si>
    <t>5+346</t>
  </si>
  <si>
    <t>CU0390</t>
  </si>
  <si>
    <t>7+575</t>
  </si>
  <si>
    <t>CU039001</t>
  </si>
  <si>
    <t>16+935</t>
  </si>
  <si>
    <t>CU039002</t>
  </si>
  <si>
    <t>ME0920</t>
  </si>
  <si>
    <t>17+475</t>
  </si>
  <si>
    <t>CU039003</t>
  </si>
  <si>
    <t>Plastic pipe culvert D=1200</t>
  </si>
  <si>
    <t>17+506</t>
  </si>
  <si>
    <t>CU039004</t>
  </si>
  <si>
    <t>OR0390</t>
  </si>
  <si>
    <t>16+943</t>
  </si>
  <si>
    <t>CU039005</t>
  </si>
  <si>
    <t xml:space="preserve">	OR039003</t>
  </si>
  <si>
    <t>17+518</t>
  </si>
  <si>
    <t>CU039006</t>
  </si>
  <si>
    <t>OR039002</t>
  </si>
  <si>
    <t>16+930</t>
  </si>
  <si>
    <t>CU039007</t>
  </si>
  <si>
    <t xml:space="preserve">	ME0890</t>
  </si>
  <si>
    <t>16+990</t>
  </si>
  <si>
    <t>CU039008</t>
  </si>
  <si>
    <t xml:space="preserve">	OR039004</t>
  </si>
  <si>
    <t>16+961</t>
  </si>
  <si>
    <t>CU039009</t>
  </si>
  <si>
    <t>CU039011</t>
  </si>
  <si>
    <t>17+022</t>
  </si>
  <si>
    <t>CU0400</t>
  </si>
  <si>
    <t>8+282</t>
  </si>
  <si>
    <t>CU040002</t>
  </si>
  <si>
    <t>OS007006</t>
  </si>
  <si>
    <t>3+905</t>
  </si>
  <si>
    <t>CU040004</t>
  </si>
  <si>
    <t>OR007008</t>
  </si>
  <si>
    <t>4+064</t>
  </si>
  <si>
    <t>CU0403</t>
  </si>
  <si>
    <t>3+972</t>
  </si>
  <si>
    <t>CU0410</t>
  </si>
  <si>
    <t>8+674</t>
  </si>
  <si>
    <t>CU0450</t>
  </si>
  <si>
    <t>CV-DR-CULV-W2</t>
  </si>
  <si>
    <t>Culvert-Railway-Small Animals-no water</t>
  </si>
  <si>
    <t>Animal Crossing</t>
  </si>
  <si>
    <t>14+699</t>
  </si>
  <si>
    <t>CU0460</t>
  </si>
  <si>
    <t>14+790</t>
  </si>
  <si>
    <t>CU0470</t>
  </si>
  <si>
    <t>14+880</t>
  </si>
  <si>
    <t>CU0480</t>
  </si>
  <si>
    <t>14+970</t>
  </si>
  <si>
    <t>CU0490</t>
  </si>
  <si>
    <t>15+060</t>
  </si>
  <si>
    <t>CU0500</t>
  </si>
  <si>
    <t>New Culvert + New Animal Crossing</t>
  </si>
  <si>
    <t>15+146</t>
  </si>
  <si>
    <t>CU0510</t>
  </si>
  <si>
    <t>15+250</t>
  </si>
  <si>
    <t>CU0520</t>
  </si>
  <si>
    <t>15+350</t>
  </si>
  <si>
    <t>CU0530</t>
  </si>
  <si>
    <t>15+630</t>
  </si>
  <si>
    <t>CU0540</t>
  </si>
  <si>
    <t>15+700</t>
  </si>
  <si>
    <t>CU054001</t>
  </si>
  <si>
    <t>Plastic pipe culvert D=600</t>
  </si>
  <si>
    <t>16+806</t>
  </si>
  <si>
    <t>CU054502</t>
  </si>
  <si>
    <t>OR054502</t>
  </si>
  <si>
    <t>1+628</t>
  </si>
  <si>
    <t>CU054503</t>
  </si>
  <si>
    <t>OR0545</t>
  </si>
  <si>
    <t>1+712</t>
  </si>
  <si>
    <t>CU054504</t>
  </si>
  <si>
    <t>1+600</t>
  </si>
  <si>
    <t>26.06.2025</t>
  </si>
  <si>
    <t>CU0560</t>
  </si>
  <si>
    <t>0+038</t>
  </si>
  <si>
    <t>CU056001</t>
  </si>
  <si>
    <t xml:space="preserve">	ME0710</t>
  </si>
  <si>
    <t>6+769</t>
  </si>
  <si>
    <t>CU056002</t>
  </si>
  <si>
    <t>6+735</t>
  </si>
  <si>
    <t>CU056003</t>
  </si>
  <si>
    <t>6+793</t>
  </si>
  <si>
    <t>CU0563</t>
  </si>
  <si>
    <t>0+138</t>
  </si>
  <si>
    <t>CU0566</t>
  </si>
  <si>
    <t>Culvert 08-CU29</t>
  </si>
  <si>
    <t>0+226</t>
  </si>
  <si>
    <t>CU057001</t>
  </si>
  <si>
    <t>ME0740</t>
  </si>
  <si>
    <t>8+558</t>
  </si>
  <si>
    <t>CU057002</t>
  </si>
  <si>
    <t>8+551</t>
  </si>
  <si>
    <t>CU057003</t>
  </si>
  <si>
    <t xml:space="preserve">	ME0756</t>
  </si>
  <si>
    <t>8+661</t>
  </si>
  <si>
    <t>CU057004</t>
  </si>
  <si>
    <t>8+570</t>
  </si>
  <si>
    <t>CU057005</t>
  </si>
  <si>
    <t>ME0758</t>
  </si>
  <si>
    <t>8+979</t>
  </si>
  <si>
    <t>CU057007</t>
  </si>
  <si>
    <t>ME0762</t>
  </si>
  <si>
    <t>9+790</t>
  </si>
  <si>
    <t>CU0575</t>
  </si>
  <si>
    <t>Culvert 08-CU28</t>
  </si>
  <si>
    <t>1+820</t>
  </si>
  <si>
    <t>CU0578</t>
  </si>
  <si>
    <t>1+870</t>
  </si>
  <si>
    <t>CU0581</t>
  </si>
  <si>
    <t>1+970</t>
  </si>
  <si>
    <t>CU0584</t>
  </si>
  <si>
    <t xml:space="preserve">Animal Crossing </t>
  </si>
  <si>
    <t>2+070</t>
  </si>
  <si>
    <t>CU0588</t>
  </si>
  <si>
    <t>2+170</t>
  </si>
  <si>
    <t>CU059001</t>
  </si>
  <si>
    <t>Plastic pipe culvert D=800</t>
  </si>
  <si>
    <t>16+795</t>
  </si>
  <si>
    <t>CU0592</t>
  </si>
  <si>
    <t>2+270</t>
  </si>
  <si>
    <t>CU0595</t>
  </si>
  <si>
    <t>2+370</t>
  </si>
  <si>
    <t>CU0598</t>
  </si>
  <si>
    <t>2+479</t>
  </si>
  <si>
    <t>CU060001</t>
  </si>
  <si>
    <t>6+380</t>
  </si>
  <si>
    <t>CU060002</t>
  </si>
  <si>
    <t>6+381</t>
  </si>
  <si>
    <t>CU060003</t>
  </si>
  <si>
    <t>6+382</t>
  </si>
  <si>
    <t>CU060004</t>
  </si>
  <si>
    <t>6+383</t>
  </si>
  <si>
    <t>CU060005</t>
  </si>
  <si>
    <t>7+406</t>
  </si>
  <si>
    <t>CU060006</t>
  </si>
  <si>
    <t xml:space="preserve">	OR056004</t>
  </si>
  <si>
    <t>6+645</t>
  </si>
  <si>
    <t>CU060008</t>
  </si>
  <si>
    <t>7+603</t>
  </si>
  <si>
    <t>CU0601</t>
  </si>
  <si>
    <t>2+575</t>
  </si>
  <si>
    <t>CU0605</t>
  </si>
  <si>
    <t>2+671</t>
  </si>
  <si>
    <t>CU0610</t>
  </si>
  <si>
    <t>2+767</t>
  </si>
  <si>
    <t>CU0615</t>
  </si>
  <si>
    <t>2+865</t>
  </si>
  <si>
    <t>CU0620</t>
  </si>
  <si>
    <t>Culvert 08-CU26</t>
  </si>
  <si>
    <t>2+965</t>
  </si>
  <si>
    <t>CU075002</t>
  </si>
  <si>
    <t>ME0950</t>
  </si>
  <si>
    <t>18+554</t>
  </si>
  <si>
    <t>CU075004</t>
  </si>
  <si>
    <t>18+578</t>
  </si>
  <si>
    <t>CU0770</t>
  </si>
  <si>
    <t>Culvert 08-CU25</t>
  </si>
  <si>
    <t>3+055</t>
  </si>
  <si>
    <t>CU0775</t>
  </si>
  <si>
    <t>Culvert 08-CU24</t>
  </si>
  <si>
    <t>4+062</t>
  </si>
  <si>
    <t>CU0780</t>
  </si>
  <si>
    <t>5+180</t>
  </si>
  <si>
    <t>CU0785</t>
  </si>
  <si>
    <t>6+025</t>
  </si>
  <si>
    <t>CU0787</t>
  </si>
  <si>
    <t>6+000</t>
  </si>
  <si>
    <t>CU0788</t>
  </si>
  <si>
    <t>Culvert (new)</t>
  </si>
  <si>
    <t>6+125</t>
  </si>
  <si>
    <t>CU0795</t>
  </si>
  <si>
    <t>6+180</t>
  </si>
  <si>
    <t>CU0800</t>
  </si>
  <si>
    <t>Culvert 08-CU23</t>
  </si>
  <si>
    <t>6+093</t>
  </si>
  <si>
    <t>CU0803</t>
  </si>
  <si>
    <t>Culvert pipe d=1200</t>
  </si>
  <si>
    <t>6+818</t>
  </si>
  <si>
    <t>CU0805</t>
  </si>
  <si>
    <t>6+910</t>
  </si>
  <si>
    <t>CU0810</t>
  </si>
  <si>
    <t>7+990</t>
  </si>
  <si>
    <t>CU0815</t>
  </si>
  <si>
    <t>Culvert 08-CU22</t>
  </si>
  <si>
    <t>8+450</t>
  </si>
  <si>
    <t>CU0820</t>
  </si>
  <si>
    <t>8+620</t>
  </si>
  <si>
    <t>CU0825</t>
  </si>
  <si>
    <t>Culvert 08-CU21</t>
  </si>
  <si>
    <t>8+707</t>
  </si>
  <si>
    <t>CU0830</t>
  </si>
  <si>
    <t>8+810</t>
  </si>
  <si>
    <t>CU0835</t>
  </si>
  <si>
    <t>8+900</t>
  </si>
  <si>
    <t>CU0840</t>
  </si>
  <si>
    <t>Culvert 08-CU20</t>
  </si>
  <si>
    <t>8+984</t>
  </si>
  <si>
    <t>CU0845</t>
  </si>
  <si>
    <t>Culvert 08-CU19</t>
  </si>
  <si>
    <t>9+142</t>
  </si>
  <si>
    <t>CU0848</t>
  </si>
  <si>
    <t>Culvert 08-CU18</t>
  </si>
  <si>
    <t>9+300</t>
  </si>
  <si>
    <t>CU0855</t>
  </si>
  <si>
    <t>9+502</t>
  </si>
  <si>
    <t>CU0860</t>
  </si>
  <si>
    <t>9+554</t>
  </si>
  <si>
    <t>CU0865</t>
  </si>
  <si>
    <t>9+606</t>
  </si>
  <si>
    <t>CU0868</t>
  </si>
  <si>
    <t>9+658</t>
  </si>
  <si>
    <t>CU0872</t>
  </si>
  <si>
    <t>9+710</t>
  </si>
  <si>
    <t>CU0876</t>
  </si>
  <si>
    <t>9+762</t>
  </si>
  <si>
    <t>CU0880</t>
  </si>
  <si>
    <t>9+880</t>
  </si>
  <si>
    <t>CU0887</t>
  </si>
  <si>
    <t>Culvert 08-CU17</t>
  </si>
  <si>
    <t>10+165</t>
  </si>
  <si>
    <t>CU0890</t>
  </si>
  <si>
    <t>Culvert 08-CU16</t>
  </si>
  <si>
    <t>10+477</t>
  </si>
  <si>
    <t>CU0893</t>
  </si>
  <si>
    <t>Culvert pipe D=1200</t>
  </si>
  <si>
    <t>10+818</t>
  </si>
  <si>
    <t>CU0895</t>
  </si>
  <si>
    <t>10+910</t>
  </si>
  <si>
    <t>CU0900</t>
  </si>
  <si>
    <t>Culvert 08-CU15a</t>
  </si>
  <si>
    <t>11+695</t>
  </si>
  <si>
    <t>CU0905</t>
  </si>
  <si>
    <t>Culvert 08-CU14</t>
  </si>
  <si>
    <t>11+991</t>
  </si>
  <si>
    <t>CU0910</t>
  </si>
  <si>
    <t>Culvert 08-CU13</t>
  </si>
  <si>
    <t>12+460</t>
  </si>
  <si>
    <t>CU0915</t>
  </si>
  <si>
    <t>Culvert 08-CU12</t>
  </si>
  <si>
    <t>12+781</t>
  </si>
  <si>
    <t>CU0917</t>
  </si>
  <si>
    <t>Culvert 08-CU11b</t>
  </si>
  <si>
    <t>13+003</t>
  </si>
  <si>
    <t>CU0920</t>
  </si>
  <si>
    <t>Culvert 08-CU11a</t>
  </si>
  <si>
    <t>13+946</t>
  </si>
  <si>
    <t>CU0925</t>
  </si>
  <si>
    <t>Culvert 08-CU10</t>
  </si>
  <si>
    <t>14+447</t>
  </si>
  <si>
    <t>CU0930</t>
  </si>
  <si>
    <t>Culvert 08-CU09</t>
  </si>
  <si>
    <t>14+804</t>
  </si>
  <si>
    <t>CU0935</t>
  </si>
  <si>
    <t>Culvert 08-CU08</t>
  </si>
  <si>
    <t>15+162</t>
  </si>
  <si>
    <t>CU0937</t>
  </si>
  <si>
    <t>Culvert 08-CU07</t>
  </si>
  <si>
    <t>15+522</t>
  </si>
  <si>
    <t>CU0939</t>
  </si>
  <si>
    <t>Culvert 08-CU06</t>
  </si>
  <si>
    <t>15+712</t>
  </si>
  <si>
    <t>CU0942</t>
  </si>
  <si>
    <t>Culvert 08-CU05</t>
  </si>
  <si>
    <t>16+690</t>
  </si>
  <si>
    <t>CU0945</t>
  </si>
  <si>
    <t>Culvert 08-CU04</t>
  </si>
  <si>
    <t>16+819</t>
  </si>
  <si>
    <t>CU0955</t>
  </si>
  <si>
    <t>Culvert 08-CU03</t>
  </si>
  <si>
    <t>17+489</t>
  </si>
  <si>
    <t>CU0960</t>
  </si>
  <si>
    <t>17+848</t>
  </si>
  <si>
    <t>CU0965</t>
  </si>
  <si>
    <t>18+158</t>
  </si>
  <si>
    <t>CU0980</t>
  </si>
  <si>
    <t>Culvert 08-CU01</t>
  </si>
  <si>
    <t>19+097</t>
  </si>
  <si>
    <t>JU0160</t>
  </si>
  <si>
    <t>TR-TR-TRAK-JU</t>
  </si>
  <si>
    <t>Track-Junction</t>
  </si>
  <si>
    <t>Muuga port junction</t>
  </si>
  <si>
    <t>3+800</t>
  </si>
  <si>
    <t>LS0010</t>
  </si>
  <si>
    <t>CV-FN-NOIW-00</t>
  </si>
  <si>
    <t>Barrier-Noise Wall</t>
  </si>
  <si>
    <t>Noise Barrier (Right)</t>
  </si>
  <si>
    <t>0+000 - 1+150</t>
  </si>
  <si>
    <t>Barrier</t>
  </si>
  <si>
    <t>LS0235</t>
  </si>
  <si>
    <t>CV-RS-RETW-00</t>
  </si>
  <si>
    <t>Retaining Wall</t>
  </si>
  <si>
    <t>Retaining Wall (Left)</t>
  </si>
  <si>
    <t>6+140 - 6+700</t>
  </si>
  <si>
    <t>LS0255</t>
  </si>
  <si>
    <t>6+940 - 7+120</t>
  </si>
  <si>
    <t>LS0265</t>
  </si>
  <si>
    <t>Noise Barrier (Left)</t>
  </si>
  <si>
    <t>7+390 - 7+850</t>
  </si>
  <si>
    <t>LS0279</t>
  </si>
  <si>
    <t>Retaining Wall (Left) - For 1520 Railway Line</t>
  </si>
  <si>
    <t>8+620 - 8+650</t>
  </si>
  <si>
    <t>LS0280</t>
  </si>
  <si>
    <t>Retaining Wall (Right) - For 1520 Railway Line</t>
  </si>
  <si>
    <t>8+600 - 8+650</t>
  </si>
  <si>
    <t>LS0289</t>
  </si>
  <si>
    <t>Retaining Wall (Left) -For RB Railway Line</t>
  </si>
  <si>
    <t>8+620 - 8+920</t>
  </si>
  <si>
    <t>LS0290</t>
  </si>
  <si>
    <t>Retaining Wall (Right)  - For RB Railway Line</t>
  </si>
  <si>
    <t>8+620 - 9+280</t>
  </si>
  <si>
    <t>LS0329</t>
  </si>
  <si>
    <t>8+980 - 9+250</t>
  </si>
  <si>
    <t>LS0330</t>
  </si>
  <si>
    <t>8+820 - 9+040</t>
  </si>
  <si>
    <t>LS0351</t>
  </si>
  <si>
    <t>Retaining wall (left)</t>
  </si>
  <si>
    <t>2+700</t>
  </si>
  <si>
    <t>Retaining wall</t>
  </si>
  <si>
    <t>LS0352</t>
  </si>
  <si>
    <t>Retaining wall (right)</t>
  </si>
  <si>
    <t>PK -2+000 kuni -1+850</t>
  </si>
  <si>
    <t>LS0360</t>
  </si>
  <si>
    <t>3+082</t>
  </si>
  <si>
    <t>LS0361</t>
  </si>
  <si>
    <t>Retaining wall (left) (1+610 - 2+300)</t>
  </si>
  <si>
    <t>1+600 - 2+300</t>
  </si>
  <si>
    <t>LS0375</t>
  </si>
  <si>
    <t>Retaining wall (left) (4+540-4+855)</t>
  </si>
  <si>
    <t>4+540 - 4+855</t>
  </si>
  <si>
    <t>LS0382</t>
  </si>
  <si>
    <t>Noise Barrier (RW0400 5+840 - 6+290)</t>
  </si>
  <si>
    <t>6+065</t>
  </si>
  <si>
    <t>LS0416</t>
  </si>
  <si>
    <t>Noise Barrier (right)</t>
  </si>
  <si>
    <t>8+774</t>
  </si>
  <si>
    <t>LS0419</t>
  </si>
  <si>
    <t>Noise Barrier (left side from rail)</t>
  </si>
  <si>
    <t>9+104</t>
  </si>
  <si>
    <t>LS041901</t>
  </si>
  <si>
    <t>Noise barrier</t>
  </si>
  <si>
    <t>9+139</t>
  </si>
  <si>
    <t>LS041903</t>
  </si>
  <si>
    <t>9+063</t>
  </si>
  <si>
    <t>LS0421</t>
  </si>
  <si>
    <t>Noise barrier (left)</t>
  </si>
  <si>
    <t>9+548</t>
  </si>
  <si>
    <t>LS0422</t>
  </si>
  <si>
    <t>Noise barrier (right)</t>
  </si>
  <si>
    <t>9+466</t>
  </si>
  <si>
    <t>LS0431</t>
  </si>
  <si>
    <t>Gabion Wall that will be included in the railway model</t>
  </si>
  <si>
    <t>10+667</t>
  </si>
  <si>
    <t>LS0433</t>
  </si>
  <si>
    <t>9+025</t>
  </si>
  <si>
    <t>LS0441</t>
  </si>
  <si>
    <t>0+710</t>
  </si>
  <si>
    <t>LS0442</t>
  </si>
  <si>
    <t>3+770*</t>
  </si>
  <si>
    <t>LS0445</t>
  </si>
  <si>
    <t>11+240</t>
  </si>
  <si>
    <t>LS0448</t>
  </si>
  <si>
    <t>Retaning Wall (right)</t>
  </si>
  <si>
    <t>12+600 - 13+400</t>
  </si>
  <si>
    <t>LS0449</t>
  </si>
  <si>
    <t>Retaining Wall (left)</t>
  </si>
  <si>
    <t>13+040 - 13+100</t>
  </si>
  <si>
    <t>LS0451</t>
  </si>
  <si>
    <t>Noise Barrier (left)</t>
  </si>
  <si>
    <t>Type of noise barrier changes (materials too) so it must be considered as a separate one</t>
  </si>
  <si>
    <t>13+120 - 13+620</t>
  </si>
  <si>
    <t>LS0452</t>
  </si>
  <si>
    <t>13+615 - 13+641</t>
  </si>
  <si>
    <t>new</t>
  </si>
  <si>
    <t>LS0453</t>
  </si>
  <si>
    <t>13+677-13+836</t>
  </si>
  <si>
    <t>LS0455</t>
  </si>
  <si>
    <t>Noise Barrier (left) (13+836-14+056)</t>
  </si>
  <si>
    <t>13+942</t>
  </si>
  <si>
    <t>LS0457</t>
  </si>
  <si>
    <t>Noise Barrier (left) (14+056-14+260)</t>
  </si>
  <si>
    <t>14+284</t>
  </si>
  <si>
    <t>LS0459</t>
  </si>
  <si>
    <t>13+653 - 13+683</t>
  </si>
  <si>
    <t>LS0460</t>
  </si>
  <si>
    <t>14+724</t>
  </si>
  <si>
    <t>LS0561</t>
  </si>
  <si>
    <t>0+850 - 1+245</t>
  </si>
  <si>
    <t>LS0571</t>
  </si>
  <si>
    <t>1+025 - 1+175</t>
  </si>
  <si>
    <t>LS0576</t>
  </si>
  <si>
    <t>Ministry of Defense - Protection Barrier (right)</t>
  </si>
  <si>
    <t>2+000- 2+500</t>
  </si>
  <si>
    <t>LS0581</t>
  </si>
  <si>
    <t>3+380 - 3+720</t>
  </si>
  <si>
    <t>LS0591</t>
  </si>
  <si>
    <t>6+400 - 6+800</t>
  </si>
  <si>
    <t>LS0611</t>
  </si>
  <si>
    <t>11+150 - 11+330</t>
  </si>
  <si>
    <t>LS0631</t>
  </si>
  <si>
    <t>LS0633</t>
  </si>
  <si>
    <t>Noise Barrier (left) (11+377,820 - 11+420,191)</t>
  </si>
  <si>
    <t>11+397</t>
  </si>
  <si>
    <t>LS0651</t>
  </si>
  <si>
    <t>Noise barrier over Saku-TÃµdva road (left)</t>
  </si>
  <si>
    <t>11+498</t>
  </si>
  <si>
    <t>LS065101</t>
  </si>
  <si>
    <t>wall</t>
  </si>
  <si>
    <t>11+335</t>
  </si>
  <si>
    <t>LS0669</t>
  </si>
  <si>
    <t>Noise Barrier (left) (13+320,359 - 13+499,947)</t>
  </si>
  <si>
    <t>13+408</t>
  </si>
  <si>
    <t>LS0950</t>
  </si>
  <si>
    <t>16+385 - 16+665</t>
  </si>
  <si>
    <t>LS0961</t>
  </si>
  <si>
    <t>16+970 - 17+150</t>
  </si>
  <si>
    <t>LS0970</t>
  </si>
  <si>
    <t>17+225 - 17+445</t>
  </si>
  <si>
    <t>ME0440</t>
  </si>
  <si>
    <t>CV-DR-LAME-00</t>
  </si>
  <si>
    <t>Land Melioration</t>
  </si>
  <si>
    <t>Soodevahe land melioration</t>
  </si>
  <si>
    <t>4+000 – 5+500</t>
  </si>
  <si>
    <t>Other</t>
  </si>
  <si>
    <t>ME0465</t>
  </si>
  <si>
    <t>7+150-8+600</t>
  </si>
  <si>
    <t>ME0466</t>
  </si>
  <si>
    <t>7+550-8+600</t>
  </si>
  <si>
    <t>ME0470</t>
  </si>
  <si>
    <t>Land melioration</t>
  </si>
  <si>
    <t>8+395</t>
  </si>
  <si>
    <t>ME0710</t>
  </si>
  <si>
    <t>Land Melioration  TTP-359-001</t>
  </si>
  <si>
    <t>6+000-7+000</t>
  </si>
  <si>
    <t>Land Melioration  TTP-359-002</t>
  </si>
  <si>
    <t>7+000-8+650</t>
  </si>
  <si>
    <t>ME0750</t>
  </si>
  <si>
    <t>11+500 - 11+700</t>
  </si>
  <si>
    <t>Saku-Tõdva Land Melioration</t>
  </si>
  <si>
    <t>11+442</t>
  </si>
  <si>
    <t>ME0756</t>
  </si>
  <si>
    <t>8+700</t>
  </si>
  <si>
    <t>8+850</t>
  </si>
  <si>
    <t>ME0760</t>
  </si>
  <si>
    <t>9+150 - 9+450</t>
  </si>
  <si>
    <t>9+450 - 9+800</t>
  </si>
  <si>
    <t>ME0764</t>
  </si>
  <si>
    <t>9+550 - 9+800</t>
  </si>
  <si>
    <t>ME0766</t>
  </si>
  <si>
    <t>ME0768</t>
  </si>
  <si>
    <t>10+475 - 11+030</t>
  </si>
  <si>
    <t>11+730 - 12+750</t>
  </si>
  <si>
    <t>12+775 - 13+500</t>
  </si>
  <si>
    <t>13+590 - 14+100</t>
  </si>
  <si>
    <t>13+990 - 14+700</t>
  </si>
  <si>
    <t xml:space="preserve">14+780 </t>
  </si>
  <si>
    <t>14+850 - 16+070</t>
  </si>
  <si>
    <t>16+550 - 17+030</t>
  </si>
  <si>
    <t>17+400 - 17+620</t>
  </si>
  <si>
    <t>18+050 - 18+300</t>
  </si>
  <si>
    <t>ME0980</t>
  </si>
  <si>
    <t>19+100</t>
  </si>
  <si>
    <t>OR004051</t>
  </si>
  <si>
    <t>CV-RO-ROAD-CA</t>
  </si>
  <si>
    <t>Road-Corridor Access</t>
  </si>
  <si>
    <t>Ülemiste Infra general accesses</t>
  </si>
  <si>
    <t>OS0210</t>
  </si>
  <si>
    <t>Road</t>
  </si>
  <si>
    <t>OR005031</t>
  </si>
  <si>
    <t>Car parking and access roads</t>
  </si>
  <si>
    <t>3+100</t>
  </si>
  <si>
    <t>06.06.2025</t>
  </si>
  <si>
    <t>OR005033</t>
  </si>
  <si>
    <t>TR-TR-TRAK-XO</t>
  </si>
  <si>
    <t>Track-Crosover</t>
  </si>
  <si>
    <t>Railway crossings</t>
  </si>
  <si>
    <t>3+010</t>
  </si>
  <si>
    <t>OR005041</t>
  </si>
  <si>
    <t>CV-RO-ROAD-CM</t>
  </si>
  <si>
    <t>Road-Maintenance</t>
  </si>
  <si>
    <t>2+950</t>
  </si>
  <si>
    <t>OR005043</t>
  </si>
  <si>
    <t>OR006000</t>
  </si>
  <si>
    <t>Maintenance road</t>
  </si>
  <si>
    <t>1+364</t>
  </si>
  <si>
    <t>OR006001</t>
  </si>
  <si>
    <t>1+801</t>
  </si>
  <si>
    <t>OR006002</t>
  </si>
  <si>
    <t>1+856</t>
  </si>
  <si>
    <t>OR006003</t>
  </si>
  <si>
    <t>1+813</t>
  </si>
  <si>
    <t>OR006004</t>
  </si>
  <si>
    <t>2+176</t>
  </si>
  <si>
    <t>OR006005</t>
  </si>
  <si>
    <t>2+194</t>
  </si>
  <si>
    <t>OR006006</t>
  </si>
  <si>
    <t>OR006007</t>
  </si>
  <si>
    <t>2+372</t>
  </si>
  <si>
    <t>OR006008</t>
  </si>
  <si>
    <t>2+468</t>
  </si>
  <si>
    <t>OR006009</t>
  </si>
  <si>
    <t>1+572</t>
  </si>
  <si>
    <t>OR006010</t>
  </si>
  <si>
    <t>2+645</t>
  </si>
  <si>
    <t>OR006011</t>
  </si>
  <si>
    <t>3+090</t>
  </si>
  <si>
    <t>OR006012</t>
  </si>
  <si>
    <t>3+160</t>
  </si>
  <si>
    <t>OR006013</t>
  </si>
  <si>
    <t>1+618</t>
  </si>
  <si>
    <t>OR006014</t>
  </si>
  <si>
    <t>3+189</t>
  </si>
  <si>
    <t>OR006020</t>
  </si>
  <si>
    <t>2+896</t>
  </si>
  <si>
    <t>OR006030</t>
  </si>
  <si>
    <t>2+958</t>
  </si>
  <si>
    <t>OR006040</t>
  </si>
  <si>
    <t>3+421</t>
  </si>
  <si>
    <t>OR006050</t>
  </si>
  <si>
    <t>0+384</t>
  </si>
  <si>
    <t>OR0070</t>
  </si>
  <si>
    <t>CV-RO-ROAD-ST</t>
  </si>
  <si>
    <t>Road-State</t>
  </si>
  <si>
    <t>National Road 11290 Tallinn-Lagedi</t>
  </si>
  <si>
    <t>4+968</t>
  </si>
  <si>
    <t>4+647</t>
  </si>
  <si>
    <t>4+667</t>
  </si>
  <si>
    <t>OR007003</t>
  </si>
  <si>
    <t>CV-RO-ROAD-LO</t>
  </si>
  <si>
    <t>Road-Local</t>
  </si>
  <si>
    <t>4+740</t>
  </si>
  <si>
    <t>OR007004</t>
  </si>
  <si>
    <t>4+707</t>
  </si>
  <si>
    <t>OR007006</t>
  </si>
  <si>
    <t>4+697</t>
  </si>
  <si>
    <t>Mahasõit ja ligipääs süsteemi alale</t>
  </si>
  <si>
    <t>4+065</t>
  </si>
  <si>
    <t>OR007009</t>
  </si>
  <si>
    <t>Jalgtee</t>
  </si>
  <si>
    <t>4+066</t>
  </si>
  <si>
    <t>OR007010</t>
  </si>
  <si>
    <t>Pedestrian road</t>
  </si>
  <si>
    <t>4+285</t>
  </si>
  <si>
    <t>OR007011</t>
  </si>
  <si>
    <t>5+462</t>
  </si>
  <si>
    <t>Access road</t>
  </si>
  <si>
    <t>5+096</t>
  </si>
  <si>
    <t>OR007014</t>
  </si>
  <si>
    <t>7+492</t>
  </si>
  <si>
    <t>+</t>
  </si>
  <si>
    <t>5+411</t>
  </si>
  <si>
    <t>Local Road - Soo Road</t>
  </si>
  <si>
    <t>9+944</t>
  </si>
  <si>
    <t>OR017001</t>
  </si>
  <si>
    <t>9+939</t>
  </si>
  <si>
    <t>OR017002</t>
  </si>
  <si>
    <t>9+960</t>
  </si>
  <si>
    <t>OR017003</t>
  </si>
  <si>
    <t>10+014</t>
  </si>
  <si>
    <t>10+115</t>
  </si>
  <si>
    <t>OR017005</t>
  </si>
  <si>
    <t>10+400</t>
  </si>
  <si>
    <t>OR017006</t>
  </si>
  <si>
    <t>10+401</t>
  </si>
  <si>
    <t>OR017008</t>
  </si>
  <si>
    <t>Saku Station Road Local</t>
  </si>
  <si>
    <t>9+957-9+990</t>
  </si>
  <si>
    <t>04.07.2025</t>
  </si>
  <si>
    <t>OR017010</t>
  </si>
  <si>
    <t>CV-RO-ROAD-SA</t>
  </si>
  <si>
    <t>Road-Stn/Stop Access</t>
  </si>
  <si>
    <t>Saku station Road-Stn/Stop Access; Pedestrian and cycling path</t>
  </si>
  <si>
    <t>9+955</t>
  </si>
  <si>
    <t>OR017011</t>
  </si>
  <si>
    <t>10+420</t>
  </si>
  <si>
    <t>OR017012</t>
  </si>
  <si>
    <t>Road-maintenance</t>
  </si>
  <si>
    <t>Saku station platform evacuation road</t>
  </si>
  <si>
    <t>10+150</t>
  </si>
  <si>
    <t>OR017013</t>
  </si>
  <si>
    <t>CV-RO-ROAD-GP</t>
  </si>
  <si>
    <t>Green path</t>
  </si>
  <si>
    <t>11+215</t>
  </si>
  <si>
    <t>OR017014</t>
  </si>
  <si>
    <t>Off road to Markuse property</t>
  </si>
  <si>
    <t>10+110</t>
  </si>
  <si>
    <t>18.06.2025</t>
  </si>
  <si>
    <t>OR0230</t>
  </si>
  <si>
    <t>Construction Object 01 - Local Road - Altmetsa Road (OR0230)</t>
  </si>
  <si>
    <t>OR023002</t>
  </si>
  <si>
    <t>Local road</t>
  </si>
  <si>
    <t>1+050-1+150</t>
  </si>
  <si>
    <t>OR023003</t>
  </si>
  <si>
    <t>RW0200</t>
  </si>
  <si>
    <t>1+020-1+230</t>
  </si>
  <si>
    <t>OR023502</t>
  </si>
  <si>
    <t>State road. nr 11608, Vana-Narva road reconstruction</t>
  </si>
  <si>
    <t>2+500</t>
  </si>
  <si>
    <t>OR023503</t>
  </si>
  <si>
    <t>Maintenance road off-road</t>
  </si>
  <si>
    <t>OR0240</t>
  </si>
  <si>
    <t>Construction Object 01 - Local Road - Nehatu Road (OR0240)</t>
  </si>
  <si>
    <t>OR024001</t>
  </si>
  <si>
    <t>T1 Tallinn-Narva road reconstruction</t>
  </si>
  <si>
    <t>6+030</t>
  </si>
  <si>
    <t>OR024005</t>
  </si>
  <si>
    <t>6+910-7+370</t>
  </si>
  <si>
    <t>OR025001</t>
  </si>
  <si>
    <t>Veneküla road</t>
  </si>
  <si>
    <t>7+430</t>
  </si>
  <si>
    <t>OR025003</t>
  </si>
  <si>
    <t>Reconstruction of national road No. 11 Tallinn ring road</t>
  </si>
  <si>
    <t>8+610</t>
  </si>
  <si>
    <t>OR025005</t>
  </si>
  <si>
    <t>Road State</t>
  </si>
  <si>
    <t>8+610-8+750</t>
  </si>
  <si>
    <t>OR025007</t>
  </si>
  <si>
    <t>8+805</t>
  </si>
  <si>
    <t>OR0256</t>
  </si>
  <si>
    <t>Construction Object 01 - Local Road - Linnaaru Road (OR0256)</t>
  </si>
  <si>
    <t>OR025601</t>
  </si>
  <si>
    <t>Veneküla pedestrian road</t>
  </si>
  <si>
    <t>9+640</t>
  </si>
  <si>
    <t>OR025606</t>
  </si>
  <si>
    <t>8+820-9+380</t>
  </si>
  <si>
    <t>OR0260</t>
  </si>
  <si>
    <t>Construction Object 01 - Local Road - Varivere Road (OR0260)</t>
  </si>
  <si>
    <t>OR026001</t>
  </si>
  <si>
    <t>10+050</t>
  </si>
  <si>
    <t>OR026003</t>
  </si>
  <si>
    <t>10+005-10+040</t>
  </si>
  <si>
    <t>OR026008</t>
  </si>
  <si>
    <t>9+730-9+870</t>
  </si>
  <si>
    <t>OR026009</t>
  </si>
  <si>
    <t>10+055-10+200</t>
  </si>
  <si>
    <t>OR026010</t>
  </si>
  <si>
    <t>OR026011</t>
  </si>
  <si>
    <t>CV-RO-ROAD-00</t>
  </si>
  <si>
    <t>Road-Not specified</t>
  </si>
  <si>
    <t xml:space="preserve">	Restoration of the Soodevahe main ditch embankment</t>
  </si>
  <si>
    <t>OU0280</t>
  </si>
  <si>
    <t>11.08.2025</t>
  </si>
  <si>
    <t xml:space="preserve">11112 Assaku-Jüri National Road </t>
  </si>
  <si>
    <t>9+150</t>
  </si>
  <si>
    <t>OR028001</t>
  </si>
  <si>
    <t>State road</t>
  </si>
  <si>
    <t>9+069</t>
  </si>
  <si>
    <t>Road Corridor Access</t>
  </si>
  <si>
    <t>OR028004</t>
  </si>
  <si>
    <t>9+161</t>
  </si>
  <si>
    <t>OR028005</t>
  </si>
  <si>
    <t>9+111</t>
  </si>
  <si>
    <t>OR028006</t>
  </si>
  <si>
    <t>9+195</t>
  </si>
  <si>
    <t>OR028007</t>
  </si>
  <si>
    <t>8+914</t>
  </si>
  <si>
    <t>OR028008</t>
  </si>
  <si>
    <t>OR028009</t>
  </si>
  <si>
    <t>Road corridor access</t>
  </si>
  <si>
    <t>9+100</t>
  </si>
  <si>
    <t>OR028011</t>
  </si>
  <si>
    <t>9+066</t>
  </si>
  <si>
    <t>OR028012</t>
  </si>
  <si>
    <t>9+028</t>
  </si>
  <si>
    <t>OR028013</t>
  </si>
  <si>
    <t>Maintenance-Road</t>
  </si>
  <si>
    <t>9+200</t>
  </si>
  <si>
    <t>24.09.2025</t>
  </si>
  <si>
    <t>OR028014</t>
  </si>
  <si>
    <t>9+210-9+750</t>
  </si>
  <si>
    <t>OR028015</t>
  </si>
  <si>
    <t>9+220-9+900</t>
  </si>
  <si>
    <t>OR0290</t>
  </si>
  <si>
    <t xml:space="preserve">11329 Järveküla-Jüri National Road </t>
  </si>
  <si>
    <t>11+217</t>
  </si>
  <si>
    <t>OR029001</t>
  </si>
  <si>
    <t>10+819</t>
  </si>
  <si>
    <t>OR029002</t>
  </si>
  <si>
    <t>11+157</t>
  </si>
  <si>
    <t>OR029003</t>
  </si>
  <si>
    <t>11+103</t>
  </si>
  <si>
    <t>OR029004</t>
  </si>
  <si>
    <t>OR029005</t>
  </si>
  <si>
    <t>11+108</t>
  </si>
  <si>
    <t>OR029006</t>
  </si>
  <si>
    <t>11+052</t>
  </si>
  <si>
    <t>OR029007</t>
  </si>
  <si>
    <t>11+220</t>
  </si>
  <si>
    <t>11+152</t>
  </si>
  <si>
    <t>OR029009</t>
  </si>
  <si>
    <t>OR029010</t>
  </si>
  <si>
    <t>11+187</t>
  </si>
  <si>
    <t>OR029011</t>
  </si>
  <si>
    <t>11+094</t>
  </si>
  <si>
    <t>OR029012</t>
  </si>
  <si>
    <t>11+244</t>
  </si>
  <si>
    <t>11+118</t>
  </si>
  <si>
    <t>11+209</t>
  </si>
  <si>
    <t>OR029015</t>
  </si>
  <si>
    <t>11+357</t>
  </si>
  <si>
    <t>OR029016</t>
  </si>
  <si>
    <t>OR029017</t>
  </si>
  <si>
    <t>11+191</t>
  </si>
  <si>
    <t>OR029018</t>
  </si>
  <si>
    <t>11+146</t>
  </si>
  <si>
    <t>OR029019</t>
  </si>
  <si>
    <t>10+600-11+150</t>
  </si>
  <si>
    <t>OR029020</t>
  </si>
  <si>
    <t>Assaku pedestrian and cycling path</t>
  </si>
  <si>
    <t>11+290</t>
  </si>
  <si>
    <t>OR029022</t>
  </si>
  <si>
    <t>11+000-11+215</t>
  </si>
  <si>
    <t>OR029024</t>
  </si>
  <si>
    <t>11+200-11+115</t>
  </si>
  <si>
    <t>OR029026</t>
  </si>
  <si>
    <t>11+180</t>
  </si>
  <si>
    <t>OR029028</t>
  </si>
  <si>
    <t>Assaku Local road, pedestrian and cycling path</t>
  </si>
  <si>
    <t>11+260</t>
  </si>
  <si>
    <t>15.07.2025</t>
  </si>
  <si>
    <t>OR029030</t>
  </si>
  <si>
    <t>Assaku ring road</t>
  </si>
  <si>
    <t>11+250</t>
  </si>
  <si>
    <t>OR0300</t>
  </si>
  <si>
    <t xml:space="preserve">T2 Tallinn-Tartu-Võru-Luhamaa National Road </t>
  </si>
  <si>
    <t>11+481</t>
  </si>
  <si>
    <t>Rukki Local Road</t>
  </si>
  <si>
    <t>access road</t>
  </si>
  <si>
    <t>OR031002</t>
  </si>
  <si>
    <t>11+614</t>
  </si>
  <si>
    <t>OR031003</t>
  </si>
  <si>
    <t>12+571</t>
  </si>
  <si>
    <t>OR031004</t>
  </si>
  <si>
    <t>11+700 (right)</t>
  </si>
  <si>
    <t>11+906</t>
  </si>
  <si>
    <t>11+593</t>
  </si>
  <si>
    <t>OR031008</t>
  </si>
  <si>
    <t>12+500-12+640</t>
  </si>
  <si>
    <t>11+646</t>
  </si>
  <si>
    <t>OR031011</t>
  </si>
  <si>
    <t>11+580</t>
  </si>
  <si>
    <t>11+684</t>
  </si>
  <si>
    <t>OR031015</t>
  </si>
  <si>
    <t>11+592</t>
  </si>
  <si>
    <t>OR031017</t>
  </si>
  <si>
    <t>11+574</t>
  </si>
  <si>
    <t>OR031019</t>
  </si>
  <si>
    <t>Temporary maintenance pathway</t>
  </si>
  <si>
    <t>12+190</t>
  </si>
  <si>
    <t>OR031020</t>
  </si>
  <si>
    <t>11+800</t>
  </si>
  <si>
    <t>16.05.2025</t>
  </si>
  <si>
    <t>Põdra Local Road</t>
  </si>
  <si>
    <t>13+701</t>
  </si>
  <si>
    <t>OR031021</t>
  </si>
  <si>
    <t>11+825</t>
  </si>
  <si>
    <t>OR031022</t>
  </si>
  <si>
    <t>11+960</t>
  </si>
  <si>
    <t>OR031023</t>
  </si>
  <si>
    <t>11+875</t>
  </si>
  <si>
    <t>OR031024</t>
  </si>
  <si>
    <t>11+090</t>
  </si>
  <si>
    <t>OR031025</t>
  </si>
  <si>
    <t>11+925</t>
  </si>
  <si>
    <t>OR031026</t>
  </si>
  <si>
    <t>12+035</t>
  </si>
  <si>
    <t>13+495</t>
  </si>
  <si>
    <t>13+693</t>
  </si>
  <si>
    <t>13+538</t>
  </si>
  <si>
    <t>OR032006</t>
  </si>
  <si>
    <t>13+490</t>
  </si>
  <si>
    <t>OR032007</t>
  </si>
  <si>
    <t>OR032008</t>
  </si>
  <si>
    <t>13+598</t>
  </si>
  <si>
    <t>OR032009</t>
  </si>
  <si>
    <t>13+873</t>
  </si>
  <si>
    <t>13+885</t>
  </si>
  <si>
    <t>OR032011</t>
  </si>
  <si>
    <t>13+360</t>
  </si>
  <si>
    <t>OR032012</t>
  </si>
  <si>
    <t>14+856</t>
  </si>
  <si>
    <t>OR032014</t>
  </si>
  <si>
    <t>13+865</t>
  </si>
  <si>
    <t>OR032015</t>
  </si>
  <si>
    <t>13+235</t>
  </si>
  <si>
    <t>13+466</t>
  </si>
  <si>
    <t>OR032017</t>
  </si>
  <si>
    <t>13+462</t>
  </si>
  <si>
    <t>13+093</t>
  </si>
  <si>
    <t>OR032019</t>
  </si>
  <si>
    <t>13+561</t>
  </si>
  <si>
    <t>OR032020</t>
  </si>
  <si>
    <t>15+434</t>
  </si>
  <si>
    <t>OR032021</t>
  </si>
  <si>
    <t>13+728</t>
  </si>
  <si>
    <t>OR032022</t>
  </si>
  <si>
    <t>14+335</t>
  </si>
  <si>
    <t>OR032023</t>
  </si>
  <si>
    <t>14+641</t>
  </si>
  <si>
    <t>OR032024</t>
  </si>
  <si>
    <t>14+700-15+080</t>
  </si>
  <si>
    <t>OR032025</t>
  </si>
  <si>
    <t>13+390-13+620</t>
  </si>
  <si>
    <t>OR0345</t>
  </si>
  <si>
    <t>T15 Tallinn-Rapla-Türi road</t>
  </si>
  <si>
    <t>0+775</t>
  </si>
  <si>
    <t>OR034501-1</t>
  </si>
  <si>
    <t>OR034501-2</t>
  </si>
  <si>
    <t>OR034502</t>
  </si>
  <si>
    <t>0+769</t>
  </si>
  <si>
    <t>OR034503</t>
  </si>
  <si>
    <t>0+760</t>
  </si>
  <si>
    <t>OR034505</t>
  </si>
  <si>
    <t>2+873</t>
  </si>
  <si>
    <t>OR034507</t>
  </si>
  <si>
    <t>3+289</t>
  </si>
  <si>
    <t>0+236</t>
  </si>
  <si>
    <t>3+842</t>
  </si>
  <si>
    <t>OR034510</t>
  </si>
  <si>
    <t>2+083</t>
  </si>
  <si>
    <t>OR034511</t>
  </si>
  <si>
    <t>Luige station access road</t>
  </si>
  <si>
    <t>OS0700</t>
  </si>
  <si>
    <t>3+050</t>
  </si>
  <si>
    <t>30.05.2025</t>
  </si>
  <si>
    <t>OR034513</t>
  </si>
  <si>
    <t>Luige station pedestrian and cycling path</t>
  </si>
  <si>
    <t>OR0347</t>
  </si>
  <si>
    <t>15 Tallinn - Rapla - Türi</t>
  </si>
  <si>
    <t>0+823</t>
  </si>
  <si>
    <t>OR03470</t>
  </si>
  <si>
    <t>0+838</t>
  </si>
  <si>
    <t>OR034701</t>
  </si>
  <si>
    <t>0+662</t>
  </si>
  <si>
    <t>OR034703</t>
  </si>
  <si>
    <t>0+848</t>
  </si>
  <si>
    <t>1+329</t>
  </si>
  <si>
    <t>OR035001</t>
  </si>
  <si>
    <t>2+092</t>
  </si>
  <si>
    <t>OR035002</t>
  </si>
  <si>
    <t>2+232</t>
  </si>
  <si>
    <t>OR035003</t>
  </si>
  <si>
    <t>0+615</t>
  </si>
  <si>
    <t>OR035004</t>
  </si>
  <si>
    <t>0+651</t>
  </si>
  <si>
    <t>OR035005</t>
  </si>
  <si>
    <t>0+639</t>
  </si>
  <si>
    <t>OR035007</t>
  </si>
  <si>
    <t>0+652</t>
  </si>
  <si>
    <t>OR0350R1</t>
  </si>
  <si>
    <t>OR0350R3</t>
  </si>
  <si>
    <t>OR0350R4</t>
  </si>
  <si>
    <t>OR0360</t>
  </si>
  <si>
    <t>National Road - 11342 Saku-Tõdva</t>
  </si>
  <si>
    <t>11+445</t>
  </si>
  <si>
    <t>OR036001</t>
  </si>
  <si>
    <t>OR036002</t>
  </si>
  <si>
    <t>11+450</t>
  </si>
  <si>
    <t>OR036003</t>
  </si>
  <si>
    <t>OR036004</t>
  </si>
  <si>
    <t>OR036005</t>
  </si>
  <si>
    <t>11+361</t>
  </si>
  <si>
    <t>OR036006</t>
  </si>
  <si>
    <t>11+436</t>
  </si>
  <si>
    <t>OR036008</t>
  </si>
  <si>
    <t>11+514</t>
  </si>
  <si>
    <t>OR036010</t>
  </si>
  <si>
    <t>11+489</t>
  </si>
  <si>
    <t>OR036012</t>
  </si>
  <si>
    <t>11+520- 11+700</t>
  </si>
  <si>
    <t>OR0370</t>
  </si>
  <si>
    <t xml:space="preserve">National Road - 11240 Tõdva-Hageri </t>
  </si>
  <si>
    <t>13+528</t>
  </si>
  <si>
    <t>OR037001</t>
  </si>
  <si>
    <t>13+586</t>
  </si>
  <si>
    <t>12+681</t>
  </si>
  <si>
    <t>OR037003</t>
  </si>
  <si>
    <t>13+534</t>
  </si>
  <si>
    <t>OR037004</t>
  </si>
  <si>
    <t>13+465</t>
  </si>
  <si>
    <t>OR037005</t>
  </si>
  <si>
    <t>13+531</t>
  </si>
  <si>
    <t>OR037006</t>
  </si>
  <si>
    <t>13+746</t>
  </si>
  <si>
    <t>OR037007</t>
  </si>
  <si>
    <t>11+999</t>
  </si>
  <si>
    <t>OR037008</t>
  </si>
  <si>
    <t>13+572</t>
  </si>
  <si>
    <t>12+077</t>
  </si>
  <si>
    <t>OR037010</t>
  </si>
  <si>
    <t>13+474</t>
  </si>
  <si>
    <t>OR037011</t>
  </si>
  <si>
    <t>12+165</t>
  </si>
  <si>
    <t>OR037012</t>
  </si>
  <si>
    <t>OR037013</t>
  </si>
  <si>
    <t>13+564</t>
  </si>
  <si>
    <t>OR037014</t>
  </si>
  <si>
    <t>14+253</t>
  </si>
  <si>
    <t>OR037015</t>
  </si>
  <si>
    <t>12+320</t>
  </si>
  <si>
    <t>OR037016</t>
  </si>
  <si>
    <t>14+199</t>
  </si>
  <si>
    <t>OR037017</t>
  </si>
  <si>
    <t>14+090</t>
  </si>
  <si>
    <t>OR037018</t>
  </si>
  <si>
    <t>OR037403</t>
  </si>
  <si>
    <t>0+846</t>
  </si>
  <si>
    <t>National Road - 11152 Kirdalu-Kiisa</t>
  </si>
  <si>
    <t>16+243</t>
  </si>
  <si>
    <t>OR038001</t>
  </si>
  <si>
    <t>15+590</t>
  </si>
  <si>
    <t>15+425</t>
  </si>
  <si>
    <t>OR038003</t>
  </si>
  <si>
    <t>16+273</t>
  </si>
  <si>
    <t>OR038004</t>
  </si>
  <si>
    <t>Kurtna station access road</t>
  </si>
  <si>
    <t>16+430</t>
  </si>
  <si>
    <t>OR038005</t>
  </si>
  <si>
    <t>14+952</t>
  </si>
  <si>
    <t>OR038006</t>
  </si>
  <si>
    <t>16+367</t>
  </si>
  <si>
    <t>OR038010</t>
  </si>
  <si>
    <t>16+309</t>
  </si>
  <si>
    <t>OR038014</t>
  </si>
  <si>
    <t>Kurtna station pedestrian and cycling path.</t>
  </si>
  <si>
    <t>16+340</t>
  </si>
  <si>
    <t>OR038016</t>
  </si>
  <si>
    <t>Kurtna station evacuation road.</t>
  </si>
  <si>
    <t>16+420</t>
  </si>
  <si>
    <t>National Road - 11154 Tagadi-Kurtna</t>
  </si>
  <si>
    <t>16+971</t>
  </si>
  <si>
    <t>OR039001</t>
  </si>
  <si>
    <t>17+035</t>
  </si>
  <si>
    <t>16+929</t>
  </si>
  <si>
    <t>OR039003</t>
  </si>
  <si>
    <t>17+302</t>
  </si>
  <si>
    <t>OR039004</t>
  </si>
  <si>
    <t>17+002</t>
  </si>
  <si>
    <t>OR039005</t>
  </si>
  <si>
    <t>17+858</t>
  </si>
  <si>
    <t>OR039006</t>
  </si>
  <si>
    <t>17+040</t>
  </si>
  <si>
    <t>OR039007</t>
  </si>
  <si>
    <t>16+983</t>
  </si>
  <si>
    <t>OR039008</t>
  </si>
  <si>
    <t>17+286</t>
  </si>
  <si>
    <t>OR039009</t>
  </si>
  <si>
    <t>16+953</t>
  </si>
  <si>
    <t>OR039010</t>
  </si>
  <si>
    <t>17+681</t>
  </si>
  <si>
    <t>OR039011</t>
  </si>
  <si>
    <t>OR039012</t>
  </si>
  <si>
    <t>16+995</t>
  </si>
  <si>
    <t>OR039013</t>
  </si>
  <si>
    <t>16+950</t>
  </si>
  <si>
    <t>OR050001</t>
  </si>
  <si>
    <t>OR05001</t>
  </si>
  <si>
    <t>5+774</t>
  </si>
  <si>
    <t>OR0543</t>
  </si>
  <si>
    <t>Pedestrian crossing</t>
  </si>
  <si>
    <t>1+042</t>
  </si>
  <si>
    <t>1+773</t>
  </si>
  <si>
    <t>OR054501</t>
  </si>
  <si>
    <t>1+525</t>
  </si>
  <si>
    <t>1+715</t>
  </si>
  <si>
    <t>OR054503</t>
  </si>
  <si>
    <t>1+684</t>
  </si>
  <si>
    <t>OR0560</t>
  </si>
  <si>
    <t>Jäätmehoidla pedestrian road</t>
  </si>
  <si>
    <t>6+771</t>
  </si>
  <si>
    <t>OR056001</t>
  </si>
  <si>
    <t>Access road 01 (left)</t>
  </si>
  <si>
    <t>The green access road on the left</t>
  </si>
  <si>
    <t>OR056002</t>
  </si>
  <si>
    <t>Access road 02 (right)</t>
  </si>
  <si>
    <t>The green access road on the right</t>
  </si>
  <si>
    <t>OR056003</t>
  </si>
  <si>
    <t>5+393</t>
  </si>
  <si>
    <t>OR056004</t>
  </si>
  <si>
    <t>6+549</t>
  </si>
  <si>
    <t>OR056005</t>
  </si>
  <si>
    <t>6+183</t>
  </si>
  <si>
    <t>OR056007</t>
  </si>
  <si>
    <t>7+538</t>
  </si>
  <si>
    <t>OR056009</t>
  </si>
  <si>
    <t>7+359</t>
  </si>
  <si>
    <t>OR056011</t>
  </si>
  <si>
    <t>Kivitee access road</t>
  </si>
  <si>
    <t>OR056013</t>
  </si>
  <si>
    <t>OR0570</t>
  </si>
  <si>
    <t>7180282 Saunasilla Pedestrian Road</t>
  </si>
  <si>
    <t>OR057001</t>
  </si>
  <si>
    <t>8+582</t>
  </si>
  <si>
    <t>OR057002</t>
  </si>
  <si>
    <t>8+530</t>
  </si>
  <si>
    <t>OR057003</t>
  </si>
  <si>
    <t>9+707</t>
  </si>
  <si>
    <t>OR057005</t>
  </si>
  <si>
    <t>7+681</t>
  </si>
  <si>
    <t>OR057007</t>
  </si>
  <si>
    <t>8+717</t>
  </si>
  <si>
    <t>OR057011</t>
  </si>
  <si>
    <t>8+700- 9+445</t>
  </si>
  <si>
    <t>OR0590</t>
  </si>
  <si>
    <t>Koosi access Road</t>
  </si>
  <si>
    <t>16+824</t>
  </si>
  <si>
    <t>OR059001</t>
  </si>
  <si>
    <t>Pedestrian road - noname (left)</t>
  </si>
  <si>
    <t>16+848</t>
  </si>
  <si>
    <t>OR059002</t>
  </si>
  <si>
    <t>Maintenance road - noname (right)</t>
  </si>
  <si>
    <t>16+850</t>
  </si>
  <si>
    <t>OR059003</t>
  </si>
  <si>
    <t>Maintenance road - noname (left)</t>
  </si>
  <si>
    <t>OR059004</t>
  </si>
  <si>
    <t>Koosi Pedestrian Road</t>
  </si>
  <si>
    <t>OR059005</t>
  </si>
  <si>
    <t>green</t>
  </si>
  <si>
    <t>OR075002</t>
  </si>
  <si>
    <t>18+531</t>
  </si>
  <si>
    <t>OR075004</t>
  </si>
  <si>
    <t>18+831</t>
  </si>
  <si>
    <t>OR075006</t>
  </si>
  <si>
    <t>OR075008</t>
  </si>
  <si>
    <t>18+561</t>
  </si>
  <si>
    <t>OR076002</t>
  </si>
  <si>
    <t>7+612</t>
  </si>
  <si>
    <t>OS010</t>
  </si>
  <si>
    <t>PP-FA-FT00-00</t>
  </si>
  <si>
    <t>Platform-Train Stn</t>
  </si>
  <si>
    <t> </t>
  </si>
  <si>
    <t>Muuga Freight Station</t>
  </si>
  <si>
    <t>2+366</t>
  </si>
  <si>
    <t>Facility/Station</t>
  </si>
  <si>
    <t>OS0100</t>
  </si>
  <si>
    <t>Freight Terminal</t>
  </si>
  <si>
    <t>OS01100</t>
  </si>
  <si>
    <t>AR-BD-BLDG-00</t>
  </si>
  <si>
    <t>Undefined structure</t>
  </si>
  <si>
    <t>Muuga Freight Station / Muuga railway infrastucture</t>
  </si>
  <si>
    <t>Tallinna Sadam</t>
  </si>
  <si>
    <t>LS0111</t>
  </si>
  <si>
    <t>CV-FN-FENC-00</t>
  </si>
  <si>
    <t>Fence</t>
  </si>
  <si>
    <t>Muuga Freight Station fences</t>
  </si>
  <si>
    <t>TS</t>
  </si>
  <si>
    <t xml:space="preserve"> -2+366</t>
  </si>
  <si>
    <t>15.08.2025</t>
  </si>
  <si>
    <t>LS0112</t>
  </si>
  <si>
    <t>RB</t>
  </si>
  <si>
    <t>OS01111</t>
  </si>
  <si>
    <t>TR-TR-RAIL-00</t>
  </si>
  <si>
    <t>Rail</t>
  </si>
  <si>
    <t>Muuga Freight Station / Muuga railway infrastucture / 1520 Railway</t>
  </si>
  <si>
    <t>1+800</t>
  </si>
  <si>
    <t>Materials</t>
  </si>
  <si>
    <t>RW0101</t>
  </si>
  <si>
    <t>TR-TR-TRAK-ML</t>
  </si>
  <si>
    <t>Track-Mainline</t>
  </si>
  <si>
    <t>Muuga Freight Station / Muuga railway infrastucture / 1435 Railway-RBE( old RW010010)</t>
  </si>
  <si>
    <t>Track</t>
  </si>
  <si>
    <t>23.09.2025</t>
  </si>
  <si>
    <t>RW0102</t>
  </si>
  <si>
    <t>Muuga Freight Station / Muuga railway infrastucture / 1520 Railway-EVR</t>
  </si>
  <si>
    <t>RW0100</t>
  </si>
  <si>
    <t>RW0103</t>
  </si>
  <si>
    <t>Muuga Freight Station / Muuga railway infrastucture / 1520 Railway-TS</t>
  </si>
  <si>
    <t>RW0104</t>
  </si>
  <si>
    <t>Muuga Freight Station / Muuga railway infrastucture / 1435 Railway-TS( old was RW010040)</t>
  </si>
  <si>
    <t>OS01112</t>
  </si>
  <si>
    <t>CV-MS-INTF-SG</t>
  </si>
  <si>
    <t>Signalling Interface</t>
  </si>
  <si>
    <t>Muuga Freight Station / Muuga railway infrastucture / 1520 Signalling</t>
  </si>
  <si>
    <t>0+916</t>
  </si>
  <si>
    <t>Interface</t>
  </si>
  <si>
    <t>RW010430</t>
  </si>
  <si>
    <t>Muuga Freight Station / Muuga railway infrastucture / 1520 Signalling/ Tallinna Sadam</t>
  </si>
  <si>
    <t>RW010030</t>
  </si>
  <si>
    <t>RW010420</t>
  </si>
  <si>
    <t xml:space="preserve">
Signalling Interface</t>
  </si>
  <si>
    <t>Muuga Freight Station / Muuga railway infrastucture / 1520 Signalling-EVR</t>
  </si>
  <si>
    <t>RW010020</t>
  </si>
  <si>
    <t>OS01113</t>
  </si>
  <si>
    <t>CV-MS-INTF-CM</t>
  </si>
  <si>
    <t>Communications Interface</t>
  </si>
  <si>
    <t>Muuga Freight Station / Muuga railway infrastucture / 1520 Telecommunication</t>
  </si>
  <si>
    <t>1+059</t>
  </si>
  <si>
    <t>RW010321</t>
  </si>
  <si>
    <t xml:space="preserve">	Muuga Freight Station / Muuga railway infrastucture / 1520 Telecommunication-EVR</t>
  </si>
  <si>
    <t>RW010331</t>
  </si>
  <si>
    <t xml:space="preserve">	Muuga Freight Station / Muuga railway infrastucture / 1520 Telecommunication-TS</t>
  </si>
  <si>
    <t>OS01114</t>
  </si>
  <si>
    <t>EL-OT-CATE-00</t>
  </si>
  <si>
    <t>Catenary</t>
  </si>
  <si>
    <t>Muuga Freight Station / Muuga railway infrastucture / 1520 Catenary</t>
  </si>
  <si>
    <t>ENE</t>
  </si>
  <si>
    <t>OS01115</t>
  </si>
  <si>
    <t>CV-MS-INTF-EL</t>
  </si>
  <si>
    <t>Electricity Interface</t>
  </si>
  <si>
    <t>Muuga Freight Station / Muuga railway infrastucture / 1520 Electricity</t>
  </si>
  <si>
    <t>RW010531</t>
  </si>
  <si>
    <t xml:space="preserve">	Muuga Freight Station / Muuga railway infrastucture / 1520 Electricity-TS</t>
  </si>
  <si>
    <t>RW010521</t>
  </si>
  <si>
    <t>Muuga Freight Station / Muuga railway infrastucture / 1520 Electricity-EVR</t>
  </si>
  <si>
    <t>OS01116</t>
  </si>
  <si>
    <t>Muuga Freight Station / Muuga railway infrastucture / 1520 External lighting</t>
  </si>
  <si>
    <t>RW010720</t>
  </si>
  <si>
    <t>Muuga Freight Station / Muuga railway infrastucture / 1520 External lighting-EVR</t>
  </si>
  <si>
    <t>RW010730</t>
  </si>
  <si>
    <t>Muuga Freight Station / Muuga railway infrastucture / 1520 External lighting-TS</t>
  </si>
  <si>
    <t>OS01117</t>
  </si>
  <si>
    <t>TR-TR-TRACK-ML</t>
  </si>
  <si>
    <t>Muuga Freight Station / Muuga railway infrastucture / 1520 Railway demolishing</t>
  </si>
  <si>
    <t>OS01121</t>
  </si>
  <si>
    <t>Muuga Freight Station / Muuga railway infrastucture / 1435 Railway</t>
  </si>
  <si>
    <t>2+200</t>
  </si>
  <si>
    <t>RW010110</t>
  </si>
  <si>
    <t>TR-TR-SUBS-00</t>
  </si>
  <si>
    <t>Substructure</t>
  </si>
  <si>
    <t>RW010010 railway substructure/1435 railway-RB</t>
  </si>
  <si>
    <t>RW010010</t>
  </si>
  <si>
    <t>RW010210</t>
  </si>
  <si>
    <t>TR-TR-SUPS-00</t>
  </si>
  <si>
    <t>Superstructure</t>
  </si>
  <si>
    <t>RW010010 Railway superstructure/1435 railway-RB</t>
  </si>
  <si>
    <t>RW010140</t>
  </si>
  <si>
    <t xml:space="preserve">
Substructure</t>
  </si>
  <si>
    <t>Muuga Freight Station / Muuga railway infrastucture / 1435 Railway; Tallinna Sadam</t>
  </si>
  <si>
    <t>RW010040</t>
  </si>
  <si>
    <t>RW010240</t>
  </si>
  <si>
    <t xml:space="preserve">	Muuga Freight Station / Muuga railway infrastucture / 1435 Railway superstructure, Tallinna Sadam</t>
  </si>
  <si>
    <t>OS01122</t>
  </si>
  <si>
    <t>Muuga Freight Station / Muuga railway infrastucture / 1435 Signalling</t>
  </si>
  <si>
    <t>RW010310</t>
  </si>
  <si>
    <t>RW010010_ CCS Cable channel/1435 railway-RB</t>
  </si>
  <si>
    <t>RW010340</t>
  </si>
  <si>
    <t xml:space="preserve">	Muuga Freight Station / Muuga railway infrastucture / 1435 Signalling-TS</t>
  </si>
  <si>
    <t>OS01123</t>
  </si>
  <si>
    <t>Muuga Freight Station / Muuga railway infrastucture / 1435 Telecommunication</t>
  </si>
  <si>
    <t> Interface</t>
  </si>
  <si>
    <t>OS01124</t>
  </si>
  <si>
    <t>Muuga Freight Station / Muuga railway infrastucture / 1435 Catenary</t>
  </si>
  <si>
    <t>OS01125</t>
  </si>
  <si>
    <t>Muuga Freight Station / Muuga railway infrastucture / 1435 Electricity</t>
  </si>
  <si>
    <t>2+876</t>
  </si>
  <si>
    <t>RW010511</t>
  </si>
  <si>
    <t xml:space="preserve"> Muuga Freight Station / Muuga railway infrastucture / 1435 Electricity-RB</t>
  </si>
  <si>
    <t>RW010541</t>
  </si>
  <si>
    <t xml:space="preserve"> Muuga Freight Station / Muuga railway infrastucture / 1435 Electricity-TS</t>
  </si>
  <si>
    <t>OS01126</t>
  </si>
  <si>
    <t>Muuga Freight Station / Muuga railway infrastucture / 1435 External lighting</t>
  </si>
  <si>
    <t> 2+785</t>
  </si>
  <si>
    <t>RW010710</t>
  </si>
  <si>
    <t>Muuga Freight Station / Muuga railway infrastucture / 1435 External lighting-RB</t>
  </si>
  <si>
    <t>2+785</t>
  </si>
  <si>
    <t>RW010740</t>
  </si>
  <si>
    <t>Muuga Freight Station / Muuga railway infrastucture / 1435 External lighting-TS</t>
  </si>
  <si>
    <t>OS01131</t>
  </si>
  <si>
    <t>PP-FA-SLOC-00</t>
  </si>
  <si>
    <t>Rail Sgnl&amp;Cntrl Locn</t>
  </si>
  <si>
    <t>Muuga Freight Station / Muuga railway infrastucture / Local control center. Container module 3x6m</t>
  </si>
  <si>
    <t>1+900</t>
  </si>
  <si>
    <t> Facility/Station</t>
  </si>
  <si>
    <t>OS01132</t>
  </si>
  <si>
    <t>Muuga Freight Station / Muuga railway infrastucture / Retaining wall</t>
  </si>
  <si>
    <t>2+016</t>
  </si>
  <si>
    <t>LS0114</t>
  </si>
  <si>
    <t xml:space="preserve"> Muuga Freight Station / Muuga railway infrastucture / Retaining wall-RB</t>
  </si>
  <si>
    <t xml:space="preserve"> -3+380</t>
  </si>
  <si>
    <t>OS01133</t>
  </si>
  <si>
    <t>Muuga Freight Station / Muuga railway infrastucture / Noise barrier</t>
  </si>
  <si>
    <t>OS01134</t>
  </si>
  <si>
    <t>AR-UD-LSCP-00</t>
  </si>
  <si>
    <t>Landscaping</t>
  </si>
  <si>
    <t>Muuga Freight Station / Muuga railway infrastucture / Urban design</t>
  </si>
  <si>
    <t>OS01141</t>
  </si>
  <si>
    <t>Muuga Freight Station / Muuga railway infrastucture / Roads</t>
  </si>
  <si>
    <t>1+890</t>
  </si>
  <si>
    <t>OR0208</t>
  </si>
  <si>
    <t>Muuga Freight Station / Muuga railway infrastucture / Roads 1435-RB</t>
  </si>
  <si>
    <t>OR0209</t>
  </si>
  <si>
    <t>Muuga Freight Station / Muuga railway infrastucture / Roads 1520-EVR, TS</t>
  </si>
  <si>
    <t>OS01142</t>
  </si>
  <si>
    <t xml:space="preserve">59,491644	</t>
  </si>
  <si>
    <t>Muuga Freight Station / Muuga railway infrastucture / Electricity</t>
  </si>
  <si>
    <t>OS01143</t>
  </si>
  <si>
    <t>Muuga Freight Station / Muuga railway infrastucture / Telecommunication</t>
  </si>
  <si>
    <t>OS01144</t>
  </si>
  <si>
    <t>Muuga Freight Station / Muuga railway infrastucture / External lighting</t>
  </si>
  <si>
    <t>OS01145</t>
  </si>
  <si>
    <t>CV-MS-INTF-00</t>
  </si>
  <si>
    <t>Unidentified interface</t>
  </si>
  <si>
    <t>Muuga Freight Station / Muuga railway infrastucture / Water and sewerage</t>
  </si>
  <si>
    <t>2+307</t>
  </si>
  <si>
    <t>CU0113</t>
  </si>
  <si>
    <t xml:space="preserve">	Muuga Freight Station / Muuga railway infrastucture / Water and sewerage-RB</t>
  </si>
  <si>
    <t>3+370</t>
  </si>
  <si>
    <t>CU0114</t>
  </si>
  <si>
    <t>Muuga Freight Station / Muuga railway infrastucture / Water and sewerage-EVR</t>
  </si>
  <si>
    <t>2+290</t>
  </si>
  <si>
    <t>CU0115</t>
  </si>
  <si>
    <t>Muuga Freight Station / Muuga railway infrastucture / Water and sewerage-TS</t>
  </si>
  <si>
    <t>OS01146</t>
  </si>
  <si>
    <t>CV-MS-INTF-GS</t>
  </si>
  <si>
    <t>Gas Interface</t>
  </si>
  <si>
    <t>Muuga Freight Station / Muuga railway infrastucture / Gas</t>
  </si>
  <si>
    <t>OS01147</t>
  </si>
  <si>
    <t>CV-MS-INTF-FU</t>
  </si>
  <si>
    <t>Fuel Interface</t>
  </si>
  <si>
    <t>Muuga Freight Station / Muuga railway infrastucture / Liquid Fuel</t>
  </si>
  <si>
    <t>0+884</t>
  </si>
  <si>
    <t>OU0132</t>
  </si>
  <si>
    <t>Muuga Freight Station / Maardu junction /Liquid Fuel</t>
  </si>
  <si>
    <t>OS01148</t>
  </si>
  <si>
    <t xml:space="preserve">59,482073	</t>
  </si>
  <si>
    <t>Muuga Freight Station / Muuga railway infrastucture / Bridge</t>
  </si>
  <si>
    <t>0+870</t>
  </si>
  <si>
    <t>OS01191</t>
  </si>
  <si>
    <t>Muuga Freight Station / Muuga railway infrastucture / Tallinn Port / Roads</t>
  </si>
  <si>
    <t>OR0207</t>
  </si>
  <si>
    <t>Muuga Freight Station / Muuga railway infrastucture / Tallinn Port / Roads-TS</t>
  </si>
  <si>
    <t>OS01192</t>
  </si>
  <si>
    <t xml:space="preserve">59,492195	</t>
  </si>
  <si>
    <t xml:space="preserve">Muuga Freight Station / Muuga railway infrastucture / Tallinn Port / Electricity </t>
  </si>
  <si>
    <t>2+361</t>
  </si>
  <si>
    <t>OU0102</t>
  </si>
  <si>
    <t>Muuga Freight Station / Muuga railway infrastucture / Tallinn Port / Electricity</t>
  </si>
  <si>
    <t>OS01193</t>
  </si>
  <si>
    <t>Muuga Freight Station / Muuga railway infrastucture / Tallinn Port / Telecommunication</t>
  </si>
  <si>
    <t>OU0103</t>
  </si>
  <si>
    <t>OS01194</t>
  </si>
  <si>
    <t>Muuga Freight Station / Muuga railway infrastucture / Tallinn Port / External lighting</t>
  </si>
  <si>
    <t>2+360</t>
  </si>
  <si>
    <t>OU0104</t>
  </si>
  <si>
    <t>OS01195</t>
  </si>
  <si>
    <t>Muuga Freight Station / Muuga railway infrastucture / Tallinn Port / Water and sewerage</t>
  </si>
  <si>
    <t>2+293</t>
  </si>
  <si>
    <t>OU0121</t>
  </si>
  <si>
    <t>OS01196</t>
  </si>
  <si>
    <t>Muuga Freight Station / Muuga railway infrastucture / Tallinn Port / Gas</t>
  </si>
  <si>
    <t>OS01200</t>
  </si>
  <si>
    <t>OS01201</t>
  </si>
  <si>
    <t>Muuga Freight Station / Maardu junction / Bridge</t>
  </si>
  <si>
    <t>0+490</t>
  </si>
  <si>
    <t>BR0111</t>
  </si>
  <si>
    <t>OS01211</t>
  </si>
  <si>
    <t>Muuga Freight Station / Maardu junction / Urban design</t>
  </si>
  <si>
    <t>OS01212</t>
  </si>
  <si>
    <t>Muuga Freight Station / Maardu junction / Roads</t>
  </si>
  <si>
    <t>0+500</t>
  </si>
  <si>
    <t>OR0211</t>
  </si>
  <si>
    <t>Muuga Freight Station / Maardu junction / Roads-TRAM</t>
  </si>
  <si>
    <t>OS01213</t>
  </si>
  <si>
    <t>Muuga Freight Station / Maardu junction /Electricity</t>
  </si>
  <si>
    <t>0+523</t>
  </si>
  <si>
    <t>OU0105</t>
  </si>
  <si>
    <t>Muuga Freight Station / Maardu junction /Electricit</t>
  </si>
  <si>
    <t>OU0106</t>
  </si>
  <si>
    <t>OS01214</t>
  </si>
  <si>
    <t>Muuga Freight Station / Maardu junction /Telecommunication</t>
  </si>
  <si>
    <t>0+387</t>
  </si>
  <si>
    <t>OU0107</t>
  </si>
  <si>
    <t>OS01215</t>
  </si>
  <si>
    <t>Muuga Freight Station / Maardu junction / External lighting</t>
  </si>
  <si>
    <t>1+370</t>
  </si>
  <si>
    <t>OS01216</t>
  </si>
  <si>
    <t>Muuga Freight Station / Maardu junction / Water and sewerage</t>
  </si>
  <si>
    <t>0+467</t>
  </si>
  <si>
    <t>OU0122</t>
  </si>
  <si>
    <t>OU0123</t>
  </si>
  <si>
    <t>OS01217</t>
  </si>
  <si>
    <t>Muuga Freight Station / Maardu junction /Gas</t>
  </si>
  <si>
    <t>OS01218</t>
  </si>
  <si>
    <t>0+420</t>
  </si>
  <si>
    <t>OU0131</t>
  </si>
  <si>
    <t>OU0181</t>
  </si>
  <si>
    <t>2xDn900 and 1xDn500 above-ground liquid fuel pipeline</t>
  </si>
  <si>
    <t>1+080</t>
  </si>
  <si>
    <t>25.09.2025</t>
  </si>
  <si>
    <t>OU0182</t>
  </si>
  <si>
    <t>CV-MS-INTF-HE</t>
  </si>
  <si>
    <t>Heating Interface</t>
  </si>
  <si>
    <t>1xDn600  above-ground heating pipeline</t>
  </si>
  <si>
    <t>OS01300</t>
  </si>
  <si>
    <t>Muuga Freight Station / Põhjaranna</t>
  </si>
  <si>
    <t>0+915</t>
  </si>
  <si>
    <t>OS01311</t>
  </si>
  <si>
    <t>Muuga Freight Station / Põhjaranna / Roads</t>
  </si>
  <si>
    <t>OS01312</t>
  </si>
  <si>
    <t>Muuga Freight Station / Põhjaranna / Electricity</t>
  </si>
  <si>
    <t>OS01313</t>
  </si>
  <si>
    <t>Muuga Freight Station / Põhjaranna / External lighting</t>
  </si>
  <si>
    <t>OS01314</t>
  </si>
  <si>
    <t>Muuga Freight Station / Põhjaranna / Water and sewerage</t>
  </si>
  <si>
    <t>OS01315</t>
  </si>
  <si>
    <t>Muuga Freight Station / Põhjaranna / Roads demolishing</t>
  </si>
  <si>
    <t>OS01391</t>
  </si>
  <si>
    <t>Muuga Freight Station / Põhjaranna / Tallinn Port / Bridge</t>
  </si>
  <si>
    <t>OS01392</t>
  </si>
  <si>
    <t>Muuga Freight Station / Põhjaranna / Tallinn Port / Roads</t>
  </si>
  <si>
    <t>0+960</t>
  </si>
  <si>
    <t>OS01393</t>
  </si>
  <si>
    <t>Muuga Freight Station / Põhjaranna / Tallinn Port / Electricity</t>
  </si>
  <si>
    <t>0+974</t>
  </si>
  <si>
    <t>OS01394</t>
  </si>
  <si>
    <t>Muuga Freight Station / Põhjaranna / Tallinn Port / External lighting</t>
  </si>
  <si>
    <t>0+943</t>
  </si>
  <si>
    <t>OS01395</t>
  </si>
  <si>
    <t>Muuga Freight Station / Põhjaranna / Tallinn Port / Water and sewerage</t>
  </si>
  <si>
    <t>0+967</t>
  </si>
  <si>
    <t>OS01400</t>
  </si>
  <si>
    <t>Muuga Freight Station / Muuga Maintanace Depot</t>
  </si>
  <si>
    <t>2+100</t>
  </si>
  <si>
    <t>OS01401</t>
  </si>
  <si>
    <t>PP-FA-IDPT-00</t>
  </si>
  <si>
    <t>Infrastructure Depot</t>
  </si>
  <si>
    <t>Muuga Freight Station / Muuga Maintanace Depot / Maintanance depot building and utilities</t>
  </si>
  <si>
    <t>2+222</t>
  </si>
  <si>
    <t>OS01411</t>
  </si>
  <si>
    <t>Muuga Freight Station / Muuga Maintanace Depot / Roads and parking</t>
  </si>
  <si>
    <t>2+108</t>
  </si>
  <si>
    <t>OS01412</t>
  </si>
  <si>
    <t>Muuga Freight Station / Muuga Maintanace Depot / Electricity</t>
  </si>
  <si>
    <t>2+046</t>
  </si>
  <si>
    <t>OS01413</t>
  </si>
  <si>
    <t>Muuga Freight Station / Muuga Maintanace Depot / Telecommunication</t>
  </si>
  <si>
    <t>2+077</t>
  </si>
  <si>
    <t>OS01414</t>
  </si>
  <si>
    <t>Muuga Freight Station / Muuga Maintanace Depot / External lighting</t>
  </si>
  <si>
    <t>OS01415</t>
  </si>
  <si>
    <t>Muuga Freight Station / Muuga Maintanace Depot / Water and sewerage</t>
  </si>
  <si>
    <t>1+500</t>
  </si>
  <si>
    <t>OS0150</t>
  </si>
  <si>
    <t>Muuga Freight Terminal</t>
  </si>
  <si>
    <t>2+300</t>
  </si>
  <si>
    <t>OS0161</t>
  </si>
  <si>
    <t>Muuga port perspective dual gauge freight terminal</t>
  </si>
  <si>
    <t>3+900</t>
  </si>
  <si>
    <t>OS0162</t>
  </si>
  <si>
    <t>Muuga port perspective development area</t>
  </si>
  <si>
    <t>3+600</t>
  </si>
  <si>
    <t>OS0164</t>
  </si>
  <si>
    <t>AR-BD-BLDG-SD</t>
  </si>
  <si>
    <t>Storage Shed Building</t>
  </si>
  <si>
    <t>Muuga private warehouse area</t>
  </si>
  <si>
    <t>3+500</t>
  </si>
  <si>
    <t>OS0165</t>
  </si>
  <si>
    <t>Muuga shunting yard (reception and departure tracks)</t>
  </si>
  <si>
    <t>OS0166</t>
  </si>
  <si>
    <t>AR-BD-BLDG-DP</t>
  </si>
  <si>
    <t>Depot Building</t>
  </si>
  <si>
    <t>Muuga depo</t>
  </si>
  <si>
    <t>OS0167</t>
  </si>
  <si>
    <t>Muuga port freight terminals (several end points)</t>
  </si>
  <si>
    <t>0+900</t>
  </si>
  <si>
    <t>OS0180</t>
  </si>
  <si>
    <t>Maardu dry port</t>
  </si>
  <si>
    <t>OS0200</t>
  </si>
  <si>
    <t>OS020</t>
  </si>
  <si>
    <t>PP-FA-PTIN-00</t>
  </si>
  <si>
    <t>International Passanger Terminal</t>
  </si>
  <si>
    <t>Ülemiste  Passanger Terminal</t>
  </si>
  <si>
    <t>-1+493</t>
  </si>
  <si>
    <t>OS02001</t>
  </si>
  <si>
    <t>OS020001</t>
  </si>
  <si>
    <t>Ülemiste  Passanger Terminal / Station building (including utilities) excl. structural engineering design below platforms floor surface. Canopies and other structures on the platforms</t>
  </si>
  <si>
    <t>-1+227</t>
  </si>
  <si>
    <t>OS02002</t>
  </si>
  <si>
    <t>OS020002</t>
  </si>
  <si>
    <t>Underpass not specified</t>
  </si>
  <si>
    <t>Ülemiste  Passanger Terminal / Structural Engineering design below platforms floor surface (including all tunnels under railway and road). Noisewalls, retaining walls and stairs from platform floor to underground.</t>
  </si>
  <si>
    <t>OS020003</t>
  </si>
  <si>
    <t>Interface not specified</t>
  </si>
  <si>
    <t>Ülemiste Joint Terminal / Utilities below platforms floor surface (Stage I).</t>
  </si>
  <si>
    <t>OS020004</t>
  </si>
  <si>
    <t>Ülemiste Joint Terminal / Demolition (Stage I)</t>
  </si>
  <si>
    <t>OS020005</t>
  </si>
  <si>
    <t>Ülemiste Joint Terminal / Platform edge structural design (Stage I)</t>
  </si>
  <si>
    <t>OS02011</t>
  </si>
  <si>
    <t>OS020011</t>
  </si>
  <si>
    <t>CV-RO-ROAD-SQ</t>
  </si>
  <si>
    <t>Square</t>
  </si>
  <si>
    <t>Ülemiste  Passanger Terminal / Northern square (upwards from railway), traffic arrangementand and all belonging to it (including light traffic roads on the tramway property). Busstation and parking, stage I (busstation and carpark areas)</t>
  </si>
  <si>
    <t>OS02012</t>
  </si>
  <si>
    <t>OS020012</t>
  </si>
  <si>
    <t>PP-IN-BSTP-00</t>
  </si>
  <si>
    <t>Bus Stop</t>
  </si>
  <si>
    <t>Ülemiste  Passanger Terminal / Busstation and parking , stage II (stage II concept design)</t>
  </si>
  <si>
    <t>OS02013</t>
  </si>
  <si>
    <t>OS020013</t>
  </si>
  <si>
    <t>Ülemiste  Passanger Terminal / Southern square, Suur-Sõjamäe street and all belonging to it.</t>
  </si>
  <si>
    <t>OS020014</t>
  </si>
  <si>
    <t> OS020014</t>
  </si>
  <si>
    <t>Ülemiste Joint Terminal / The ramp between east tunnel and platform</t>
  </si>
  <si>
    <t>OS020015</t>
  </si>
  <si>
    <t>Ülemiste Joint Terminal / Roads (Stage I)</t>
  </si>
  <si>
    <t>OS020017</t>
  </si>
  <si>
    <t>Northern square landscaping</t>
  </si>
  <si>
    <t>-1+500</t>
  </si>
  <si>
    <t>OS02021</t>
  </si>
  <si>
    <t>OS020021</t>
  </si>
  <si>
    <t>Ülemiste  Passanger Terminal / Tramway - whole part of the tramway with tramstops (incl. Catenary, automation, track)</t>
  </si>
  <si>
    <t>OS02031</t>
  </si>
  <si>
    <t>OS020031</t>
  </si>
  <si>
    <t>Ülemiste Joint Terminal / External lighting (Northen square)</t>
  </si>
  <si>
    <t>OS02032</t>
  </si>
  <si>
    <t>OS020032</t>
  </si>
  <si>
    <t>Ülemiste  Passanger Terminal / Telecommunication, external</t>
  </si>
  <si>
    <t>OS02033</t>
  </si>
  <si>
    <t>OS020033</t>
  </si>
  <si>
    <t>Ülemiste  Passanger Terminal / Electricity, external (Northern square)</t>
  </si>
  <si>
    <t>OS02034</t>
  </si>
  <si>
    <t>OS020034</t>
  </si>
  <si>
    <t>Ülemiste  Passanger Terminal / Heat and Cooling, external</t>
  </si>
  <si>
    <t>OS02035</t>
  </si>
  <si>
    <t>OS020035</t>
  </si>
  <si>
    <t>Ülemiste Joint Terminal / Water and sewerage, external (Northen square)</t>
  </si>
  <si>
    <t>OS02036</t>
  </si>
  <si>
    <t>OS020036</t>
  </si>
  <si>
    <t>PP-HS-MART-00</t>
  </si>
  <si>
    <t>Art</t>
  </si>
  <si>
    <t>Ülemiste  Passanger Terminal / Art</t>
  </si>
  <si>
    <t>OS02037</t>
  </si>
  <si>
    <t>OS020037</t>
  </si>
  <si>
    <t>SG-TC-TCSY-00</t>
  </si>
  <si>
    <t>Signalling</t>
  </si>
  <si>
    <t>Ülemiste  Passanger Terminal / Traffic Control Signal System (Northern square)</t>
  </si>
  <si>
    <t>CCS</t>
  </si>
  <si>
    <t>OS020039</t>
  </si>
  <si>
    <t>Ülemiste Joint Terminal / External lighting, above platforms (Stage I)</t>
  </si>
  <si>
    <t>OS020040</t>
  </si>
  <si>
    <t>Ülemiste  Passanger Terminal / Electricity, external</t>
  </si>
  <si>
    <t>OS020041</t>
  </si>
  <si>
    <t>Ülemiste Joint Terminal / Water and sewerage, external (Stage I)</t>
  </si>
  <si>
    <t>OS020042</t>
  </si>
  <si>
    <t>Ülemiste  Passanger Terminal / Traffic Control Signal System</t>
  </si>
  <si>
    <t>OS020043</t>
  </si>
  <si>
    <t>Ülemiste Joint Terminal / Water and sewerage, external</t>
  </si>
  <si>
    <t>OS020044</t>
  </si>
  <si>
    <t>Ülemiste Joint Terminal / External lighting</t>
  </si>
  <si>
    <t>OS02038</t>
  </si>
  <si>
    <t>OS020038</t>
  </si>
  <si>
    <t>Ülemiste  Passanger Terminal / Gas supply, external network</t>
  </si>
  <si>
    <t>OS020191</t>
  </si>
  <si>
    <t>CV-DE-0000-00</t>
  </si>
  <si>
    <t xml:space="preserve">Demolition </t>
  </si>
  <si>
    <t>Ülemiste Joint terminal /Suur-Sõjamäe str. 6, 8b and 8c demolished buildings( stage ll )</t>
  </si>
  <si>
    <t>-1+531</t>
  </si>
  <si>
    <t>01.07.2025</t>
  </si>
  <si>
    <t>PP-IN-STAT-00</t>
  </si>
  <si>
    <t>Interchange-Train Station</t>
  </si>
  <si>
    <t>Ülemiste railway infrastucture</t>
  </si>
  <si>
    <t>OS02101</t>
  </si>
  <si>
    <t>OS021001</t>
  </si>
  <si>
    <t>PP-FA-RVLS-00</t>
  </si>
  <si>
    <t>Road Vehicle Loading Station</t>
  </si>
  <si>
    <t>Ülemiste railway infrastucture / Ülemiste Vehicle Loading Station building</t>
  </si>
  <si>
    <t>-0+314</t>
  </si>
  <si>
    <t>OS021002</t>
  </si>
  <si>
    <t>Ülemiste railway infrastucture / Roads (1435)</t>
  </si>
  <si>
    <t>OS021003</t>
  </si>
  <si>
    <t>Ülemiste railway infrastucture / Electricity (1435)</t>
  </si>
  <si>
    <t>OS021004</t>
  </si>
  <si>
    <t>Urban Design and Landscaping</t>
  </si>
  <si>
    <t>Ülemiste railway infrastucture / Urban design (1435)</t>
  </si>
  <si>
    <t>OS021005</t>
  </si>
  <si>
    <t>Ülemiste railway infrastucture / External lighting (1435)</t>
  </si>
  <si>
    <t>OS02111</t>
  </si>
  <si>
    <t>OS021011</t>
  </si>
  <si>
    <t>Ülemiste railway infrastucture / Urban design (1520)</t>
  </si>
  <si>
    <t>OS02112</t>
  </si>
  <si>
    <t>OS021012</t>
  </si>
  <si>
    <t>Ülemiste railway infrastucture / Roads (1520)</t>
  </si>
  <si>
    <t>OS02113</t>
  </si>
  <si>
    <t>OS021013</t>
  </si>
  <si>
    <t>Ülemiste railway infrastucture / Electricity (Main line: Ülemiste-Lagedi)</t>
  </si>
  <si>
    <t>PK -2+000 kuni -1+880</t>
  </si>
  <si>
    <t xml:space="preserve">	OS021131</t>
  </si>
  <si>
    <t>OS021131</t>
  </si>
  <si>
    <t>Ülemiste railway medium-voltage underground cable</t>
  </si>
  <si>
    <t>0+080- 0+770</t>
  </si>
  <si>
    <t>OS02114</t>
  </si>
  <si>
    <t>OS021014</t>
  </si>
  <si>
    <t>Ülemiste railway infrastucture / Telecommunication</t>
  </si>
  <si>
    <t>OS02115</t>
  </si>
  <si>
    <t>OS021015</t>
  </si>
  <si>
    <t>Ülemiste railway infrastucture / External lighting (Kantsi)</t>
  </si>
  <si>
    <t>OS02116</t>
  </si>
  <si>
    <t>OS021016</t>
  </si>
  <si>
    <t>Ülemiste railway infrastucture / Water and sewerage (1520)</t>
  </si>
  <si>
    <t>0+570 - PK 0+730</t>
  </si>
  <si>
    <t>OS021017</t>
  </si>
  <si>
    <t>Ülemiste railway infrastucture / Water and sewerage (Main line: Ülemiste-Lagedi)</t>
  </si>
  <si>
    <t>OS021018</t>
  </si>
  <si>
    <t>Ülemiste railway infrastucture / Water and sewerage (1435)</t>
  </si>
  <si>
    <t>OS02121</t>
  </si>
  <si>
    <t>OS021021</t>
  </si>
  <si>
    <t>Ülemiste railway infrastucture / Vesse tunnel</t>
  </si>
  <si>
    <t>-0+044</t>
  </si>
  <si>
    <t>OS02122</t>
  </si>
  <si>
    <t>OS021022</t>
  </si>
  <si>
    <t>Ülemiste railway infrastucture / Kantsi overpass</t>
  </si>
  <si>
    <t>OS02123</t>
  </si>
  <si>
    <t>OS021023</t>
  </si>
  <si>
    <t>Ülemiste railway infrastucture / Retaining wall</t>
  </si>
  <si>
    <t>OS02131</t>
  </si>
  <si>
    <t>OS021031</t>
  </si>
  <si>
    <t>Ülemiste railway infrastucture / 1520 Railway</t>
  </si>
  <si>
    <t>-1+162</t>
  </si>
  <si>
    <t>OS02132</t>
  </si>
  <si>
    <t>OS021032</t>
  </si>
  <si>
    <t>F</t>
  </si>
  <si>
    <t>Ülemiste railway infrastucture / 1520 Signalling</t>
  </si>
  <si>
    <t>OS02133</t>
  </si>
  <si>
    <t>OS021033</t>
  </si>
  <si>
    <t>Ülemiste railway infrastucture / 1520 Telecommunication</t>
  </si>
  <si>
    <t>OS02134</t>
  </si>
  <si>
    <t>OS021034</t>
  </si>
  <si>
    <t>Ülemiste railway infrastucture / 1520 Catenary</t>
  </si>
  <si>
    <t>OS02135</t>
  </si>
  <si>
    <t>OS021035</t>
  </si>
  <si>
    <t>Ülemiste railway infrastucture / 1520 Electricity</t>
  </si>
  <si>
    <t>OS02136</t>
  </si>
  <si>
    <t>OS021036</t>
  </si>
  <si>
    <t>Ülemiste railway infrastucture / 1520 External lighting</t>
  </si>
  <si>
    <t>OS021037</t>
  </si>
  <si>
    <t>Ülemiste railway infrastucture / 1520 External lighting (Vesse tunnel)</t>
  </si>
  <si>
    <t>OS02141</t>
  </si>
  <si>
    <t>OS021041</t>
  </si>
  <si>
    <t>Ülemiste railway infrastucture / 1435 Railway substructure and drainage</t>
  </si>
  <si>
    <t>-0+968</t>
  </si>
  <si>
    <t>OS02142</t>
  </si>
  <si>
    <t>OS021042</t>
  </si>
  <si>
    <t>Ülemiste railway infrastucture / 1435 Signalling</t>
  </si>
  <si>
    <t>OS02143</t>
  </si>
  <si>
    <t>OS021043</t>
  </si>
  <si>
    <t>Ülemiste railway infrastucture / 1435 Telecommunication</t>
  </si>
  <si>
    <t>OS02144</t>
  </si>
  <si>
    <t>OS021044</t>
  </si>
  <si>
    <t>Ülemiste railway infrastucture / 1435 Catenary</t>
  </si>
  <si>
    <t>OS025</t>
  </si>
  <si>
    <t>OS0250</t>
  </si>
  <si>
    <t>PP-FA-HDPT-00</t>
  </si>
  <si>
    <t>Heavy Rail Fleet Depot</t>
  </si>
  <si>
    <t>Rolling stock depot</t>
  </si>
  <si>
    <t>3+083</t>
  </si>
  <si>
    <t>OS02501</t>
  </si>
  <si>
    <t>Depot building</t>
  </si>
  <si>
    <t>Rolling stock depot / Depo building (including utilities)</t>
  </si>
  <si>
    <t>OS02511</t>
  </si>
  <si>
    <t>OS025011</t>
  </si>
  <si>
    <t>Rolling stock depot / Demolition and replacement of fences (RW0400 0+000 - 4+800)</t>
  </si>
  <si>
    <t>0+000 - 4+800</t>
  </si>
  <si>
    <t>Demolition</t>
  </si>
  <si>
    <t>OS02513</t>
  </si>
  <si>
    <t>OS025013</t>
  </si>
  <si>
    <t>Rolling stock depot / Electricity (RW0400 0+770 - 2+460)</t>
  </si>
  <si>
    <t xml:space="preserve"> 0+770 - 2+460</t>
  </si>
  <si>
    <t>OS02514</t>
  </si>
  <si>
    <t>OS025014</t>
  </si>
  <si>
    <t>Rolling stock depot / 1520 Telecommunication (RW0400 1+700 - 3+340)</t>
  </si>
  <si>
    <t>1+700- 3+340</t>
  </si>
  <si>
    <t>OS025019</t>
  </si>
  <si>
    <t>CV-MS-INTF-RW</t>
  </si>
  <si>
    <t>Rainwater drainage pipeline</t>
  </si>
  <si>
    <t>Rolling stock depot/ rainwater drainage</t>
  </si>
  <si>
    <t>3+114</t>
  </si>
  <si>
    <t>OS025020</t>
  </si>
  <si>
    <t>CV-MS-INTF-SW</t>
  </si>
  <si>
    <t>Sewerage Interface</t>
  </si>
  <si>
    <t>Rolling stock depot/ sewerage</t>
  </si>
  <si>
    <t>3+116</t>
  </si>
  <si>
    <t>OS025024</t>
  </si>
  <si>
    <t>CV-MS-INTF-WT</t>
  </si>
  <si>
    <t>Water Interface</t>
  </si>
  <si>
    <t>Rolling stock depot/ water</t>
  </si>
  <si>
    <t>2+963</t>
  </si>
  <si>
    <t>OS02532</t>
  </si>
  <si>
    <t>OS025032</t>
  </si>
  <si>
    <t>Rolling stock depot / 1435 Electricity (RW0400 PK -2+031kuni  -0+313-)</t>
  </si>
  <si>
    <t>PK -2+031kuni  -0+313</t>
  </si>
  <si>
    <t>OS02533</t>
  </si>
  <si>
    <t>OS025033</t>
  </si>
  <si>
    <t>Rolling stock depot / 1435 External lighting (RW0400 -1+070 - 6+060)</t>
  </si>
  <si>
    <t xml:space="preserve"> -1+070 - 6+060</t>
  </si>
  <si>
    <t>OS02512</t>
  </si>
  <si>
    <t>Rolling stock depot / Roads</t>
  </si>
  <si>
    <t>2+627</t>
  </si>
  <si>
    <t>OS025121</t>
  </si>
  <si>
    <t>Ülemiste Rolling Stock Maintenance Depot / Roads</t>
  </si>
  <si>
    <t>1+080 - 3+800</t>
  </si>
  <si>
    <t>OS025122</t>
  </si>
  <si>
    <t>OS025131</t>
  </si>
  <si>
    <t>Rolling stock depot / Electricity (maintenace road&amp;railway) underground cabling</t>
  </si>
  <si>
    <t>OS025132</t>
  </si>
  <si>
    <t>Rolling stock depot / Electricity</t>
  </si>
  <si>
    <t>OS02515</t>
  </si>
  <si>
    <t>Rolling stock depot / External lighting</t>
  </si>
  <si>
    <t>2+445</t>
  </si>
  <si>
    <t>OS025151</t>
  </si>
  <si>
    <t>Rolling stock depot / External lighting, maintenance road</t>
  </si>
  <si>
    <t>Rolling stock depot / Drainage (railway), underground</t>
  </si>
  <si>
    <t>OS025152</t>
  </si>
  <si>
    <t>Rolling stock depot / Drainage</t>
  </si>
  <si>
    <t>OS02516</t>
  </si>
  <si>
    <t xml:space="preserve">59,419237	</t>
  </si>
  <si>
    <t>Rolling stock depot / Water and sewerage</t>
  </si>
  <si>
    <t>OS02517</t>
  </si>
  <si>
    <t>2+559</t>
  </si>
  <si>
    <t>OS025018</t>
  </si>
  <si>
    <t>OS02518</t>
  </si>
  <si>
    <t xml:space="preserve">59.416832	</t>
  </si>
  <si>
    <t>Rolling stock depot / Gas supply, external network</t>
  </si>
  <si>
    <t>2+957</t>
  </si>
  <si>
    <t>08.05.2025</t>
  </si>
  <si>
    <t>OS02521</t>
  </si>
  <si>
    <t>Ülemiste Rolling Stock Maintenance Depot / Maintenance road (next to Depot building)</t>
  </si>
  <si>
    <t>OS02522</t>
  </si>
  <si>
    <t xml:space="preserve">59,419571	</t>
  </si>
  <si>
    <t>Rolling stock depot / Retaining wall, maintenance platform</t>
  </si>
  <si>
    <t>1+978</t>
  </si>
  <si>
    <t>OS02523</t>
  </si>
  <si>
    <t>Rolling stock depot / Maintenance platform external lighting</t>
  </si>
  <si>
    <t>OS02531</t>
  </si>
  <si>
    <t>Railway</t>
  </si>
  <si>
    <t>Rolling stock depot / 1435 Railway</t>
  </si>
  <si>
    <t>1+017</t>
  </si>
  <si>
    <t>OS025311</t>
  </si>
  <si>
    <t>Rolling stock depot / 1435 Railway substructure and drainage</t>
  </si>
  <si>
    <t>0+760-3+980</t>
  </si>
  <si>
    <t>OS025312</t>
  </si>
  <si>
    <t>OS025034</t>
  </si>
  <si>
    <t>Rolling stock depot / 1435 Signalling and Telco</t>
  </si>
  <si>
    <t>3+081</t>
  </si>
  <si>
    <t>OS02536</t>
  </si>
  <si>
    <t xml:space="preserve">59.417678	</t>
  </si>
  <si>
    <t>Rolling stock depot / 1435 Catenary</t>
  </si>
  <si>
    <t>OS026001</t>
  </si>
  <si>
    <t xml:space="preserve">	Overpass</t>
  </si>
  <si>
    <t>1520 Depot railway fasilities Pedestrian gallery</t>
  </si>
  <si>
    <t>3+080</t>
  </si>
  <si>
    <t>18.07.2025</t>
  </si>
  <si>
    <t>OS0300</t>
  </si>
  <si>
    <t>Ülemiste Vehicle Loading Station</t>
  </si>
  <si>
    <t>0+007</t>
  </si>
  <si>
    <t>OS0400</t>
  </si>
  <si>
    <t>PP-FA-IMF0-00</t>
  </si>
  <si>
    <t>Infrastructure Maintenance Facility</t>
  </si>
  <si>
    <t>Soodevahe Infrastructure Maintenance Facility (IMF)</t>
  </si>
  <si>
    <t>7+732</t>
  </si>
  <si>
    <t>OS040001</t>
  </si>
  <si>
    <t>AR-BD-BLDG-SV</t>
  </si>
  <si>
    <t>Services Building</t>
  </si>
  <si>
    <t>Soodevahe IMF (including utilities)</t>
  </si>
  <si>
    <t>7+750</t>
  </si>
  <si>
    <t>OS040012</t>
  </si>
  <si>
    <t>CV-RO-ROAD-PR</t>
  </si>
  <si>
    <t>Roads</t>
  </si>
  <si>
    <t>Soodevahe IMF / Roads</t>
  </si>
  <si>
    <t>7+429</t>
  </si>
  <si>
    <t>OS040021</t>
  </si>
  <si>
    <t>Soodevahe IMF / External lighting</t>
  </si>
  <si>
    <t>7+762</t>
  </si>
  <si>
    <t>OS040022</t>
  </si>
  <si>
    <t>Communication Interface</t>
  </si>
  <si>
    <t>Soodevahe IMF / Telecommunication, external</t>
  </si>
  <si>
    <t>7+760</t>
  </si>
  <si>
    <t>OS040023</t>
  </si>
  <si>
    <t>Soodevahe IMF / Electricity, external</t>
  </si>
  <si>
    <t>OS040024</t>
  </si>
  <si>
    <t>Heating interface</t>
  </si>
  <si>
    <t>Soodevahe IMF / Heat, external</t>
  </si>
  <si>
    <t>OS040025</t>
  </si>
  <si>
    <t>Water (and sewerage) interface</t>
  </si>
  <si>
    <t>Soodevahe IMF / Water and sewerage, external</t>
  </si>
  <si>
    <t>OS040026</t>
  </si>
  <si>
    <t>CV-DR-DRNG-SU</t>
  </si>
  <si>
    <t>Drainage</t>
  </si>
  <si>
    <t>Soodevahe IMF / Drainage</t>
  </si>
  <si>
    <t>7+948</t>
  </si>
  <si>
    <t>OS040031</t>
  </si>
  <si>
    <t>Soodevahe IMF / Railway</t>
  </si>
  <si>
    <t>26.09.2025</t>
  </si>
  <si>
    <t>OS040041</t>
  </si>
  <si>
    <t>CV-EW-EMBK-SS</t>
  </si>
  <si>
    <t>Earthworks-Embankment</t>
  </si>
  <si>
    <t>Soodevahe IMF / Embankment-Station/Stop</t>
  </si>
  <si>
    <t>10.10.2025</t>
  </si>
  <si>
    <t>OS0450</t>
  </si>
  <si>
    <t>Soodevahe Dry Port</t>
  </si>
  <si>
    <t>7+503</t>
  </si>
  <si>
    <t>OS045001</t>
  </si>
  <si>
    <t>AR-BD-BLDG-SN</t>
  </si>
  <si>
    <t>Station Building</t>
  </si>
  <si>
    <t>Soodevahe Dry Port Station Building (including utilities)</t>
  </si>
  <si>
    <t>7+505</t>
  </si>
  <si>
    <t>OS045012</t>
  </si>
  <si>
    <t>Soodevahe Dry Port / Roads</t>
  </si>
  <si>
    <t>7+340</t>
  </si>
  <si>
    <t>OS045021</t>
  </si>
  <si>
    <t>Soodevahe Dry Port / External lighting</t>
  </si>
  <si>
    <t>7+532</t>
  </si>
  <si>
    <t>OS045022</t>
  </si>
  <si>
    <t>Soodevahe Dry Port / Telecommunication, external</t>
  </si>
  <si>
    <t>7+745</t>
  </si>
  <si>
    <t>OS045023</t>
  </si>
  <si>
    <t>Soodevahe Dry Port / Electricity, external</t>
  </si>
  <si>
    <t>OS045024</t>
  </si>
  <si>
    <t>Soodevahe Dry Port / Heat, external</t>
  </si>
  <si>
    <t>OS045025</t>
  </si>
  <si>
    <t>Soodevahe Dry Port / Water and sewerage, external</t>
  </si>
  <si>
    <t>OS045026</t>
  </si>
  <si>
    <t>Soodevahe Dry Port / Drainage</t>
  </si>
  <si>
    <t>OS045031</t>
  </si>
  <si>
    <t>Soodevahe Dry Port / Railway</t>
  </si>
  <si>
    <t>7+570</t>
  </si>
  <si>
    <t>OS045041</t>
  </si>
  <si>
    <t xml:space="preserve">59.388829	</t>
  </si>
  <si>
    <t>Soodevahe Dry Port / Embankment-Station/Stop</t>
  </si>
  <si>
    <t>7+533</t>
  </si>
  <si>
    <t>OS0500</t>
  </si>
  <si>
    <t>OS050</t>
  </si>
  <si>
    <t xml:space="preserve">59.386435	</t>
  </si>
  <si>
    <t>Soodevahe Dryport</t>
  </si>
  <si>
    <t>7+020 - 8+730</t>
  </si>
  <si>
    <t>OS050005</t>
  </si>
  <si>
    <t>Soodevahe Dryport / Access road 2</t>
  </si>
  <si>
    <t>OS050007</t>
  </si>
  <si>
    <t>TE-NS-STAN-00</t>
  </si>
  <si>
    <t>Storage Area Network</t>
  </si>
  <si>
    <t>Soodevahe Dryport / Storage area</t>
  </si>
  <si>
    <t>OS050009</t>
  </si>
  <si>
    <t>Soodevahe Dryport / Access road 1 and roundabout</t>
  </si>
  <si>
    <t>OS05001</t>
  </si>
  <si>
    <t>OS05003</t>
  </si>
  <si>
    <t>OS05005</t>
  </si>
  <si>
    <t>6+300 - 11+500</t>
  </si>
  <si>
    <t>OS05007</t>
  </si>
  <si>
    <t>Storage area</t>
  </si>
  <si>
    <t>7+200</t>
  </si>
  <si>
    <t>OS05009</t>
  </si>
  <si>
    <t>Temp access road and roundabout</t>
  </si>
  <si>
    <t>5+500 - 10+800</t>
  </si>
  <si>
    <t>OS0600</t>
  </si>
  <si>
    <t xml:space="preserve">59.369925	</t>
  </si>
  <si>
    <t>Assaku Local Station</t>
  </si>
  <si>
    <t>11+478</t>
  </si>
  <si>
    <t>OS0601</t>
  </si>
  <si>
    <t>OS060101</t>
  </si>
  <si>
    <t>AR-BD-PLAT-TR</t>
  </si>
  <si>
    <t>Assaku Station Platform 1 / Canopies and other structures on the platforms</t>
  </si>
  <si>
    <t>11+285 - 11+680</t>
  </si>
  <si>
    <t>OS060102</t>
  </si>
  <si>
    <t>Assaku Station Platform 2/ Canopies and other structures on the platforms</t>
  </si>
  <si>
    <t>OS060121</t>
  </si>
  <si>
    <t>Assaku Station Platform / Electricity, external (High voltage)</t>
  </si>
  <si>
    <t>29.04.2025</t>
  </si>
  <si>
    <t>OS060122</t>
  </si>
  <si>
    <t>Assaku Station Platform / Water and sewerage, external</t>
  </si>
  <si>
    <t>OS060123</t>
  </si>
  <si>
    <t>Assaku Station Platform / Electricity, external (low voltage)</t>
  </si>
  <si>
    <t>OS060301</t>
  </si>
  <si>
    <t>Assaku Local Station / Station Building (including utilities, art) excl. structural engineering design below platforms floor surface. Excl. canopies and other structures on the platforms</t>
  </si>
  <si>
    <t>OS060401</t>
  </si>
  <si>
    <t>Assaku Local Station / Bus stop. Bike parking. Debris station.</t>
  </si>
  <si>
    <t>OS060402</t>
  </si>
  <si>
    <t xml:space="preserve">Assaku Local Station / Structural Engineering design below platforms floor surface. </t>
  </si>
  <si>
    <t>OS060403</t>
  </si>
  <si>
    <t>Overpass-Pedestrian 1</t>
  </si>
  <si>
    <t>Overpass Assaku Pedestrian crossing. Stairs from platform floor</t>
  </si>
  <si>
    <t>OS060404</t>
  </si>
  <si>
    <t>Overpass-Pedestrian 2</t>
  </si>
  <si>
    <t>OS060411</t>
  </si>
  <si>
    <t>Assaku Local Station infrastucture / Urban design</t>
  </si>
  <si>
    <t>OS060412</t>
  </si>
  <si>
    <t>Assaku Local Station infrastucture / parking</t>
  </si>
  <si>
    <t>OR060412</t>
  </si>
  <si>
    <t>Assaku Station parking area</t>
  </si>
  <si>
    <t>17.09.2025</t>
  </si>
  <si>
    <t>OS060413</t>
  </si>
  <si>
    <t>Assaku station outdoor area</t>
  </si>
  <si>
    <t>Urban design</t>
  </si>
  <si>
    <t>OS060421</t>
  </si>
  <si>
    <t>Assaku Local Station infrastucture / Electricity, external</t>
  </si>
  <si>
    <t>OS060422</t>
  </si>
  <si>
    <t>Overpass Assaku. Pedestrian crossing / Electricity, external</t>
  </si>
  <si>
    <t>OS060423</t>
  </si>
  <si>
    <t>Assaku Local Station infrastucture / Water and sewerage, external</t>
  </si>
  <si>
    <t>OS060424</t>
  </si>
  <si>
    <t>Overpass Assaku. Pedestrian crossing / Water and sewerage, external</t>
  </si>
  <si>
    <t>OS060425</t>
  </si>
  <si>
    <t>Assaku station outdoor street lighting</t>
  </si>
  <si>
    <t>PP-FA-PTLO-00</t>
  </si>
  <si>
    <t>Local Passenger Stop or Station</t>
  </si>
  <si>
    <t xml:space="preserve">59.336737	</t>
  </si>
  <si>
    <t>Luige Stop</t>
  </si>
  <si>
    <t>3+094</t>
  </si>
  <si>
    <t>OS070001</t>
  </si>
  <si>
    <t>OS070006</t>
  </si>
  <si>
    <t>OS070101</t>
  </si>
  <si>
    <t>OS0701</t>
  </si>
  <si>
    <t>Luige Station Platform 1 / Canopies and other structures on the platforms</t>
  </si>
  <si>
    <t>2+985 - 3+205</t>
  </si>
  <si>
    <t>OS070102</t>
  </si>
  <si>
    <t>Luige Station Platform 2 / Canopies and other structures on the platforms</t>
  </si>
  <si>
    <t>OS070104</t>
  </si>
  <si>
    <t>Luige station evacuation road ( platform 1)</t>
  </si>
  <si>
    <t>OS070105</t>
  </si>
  <si>
    <t>OS070106</t>
  </si>
  <si>
    <t>Luige station evacuation road ( platform 2)</t>
  </si>
  <si>
    <t>OS070107</t>
  </si>
  <si>
    <t>OS070121</t>
  </si>
  <si>
    <t>Luige Station Platform / Electricity, external( High voltage)</t>
  </si>
  <si>
    <t>OS070122</t>
  </si>
  <si>
    <t>Luige Station Platform / Water and sewerage, external</t>
  </si>
  <si>
    <t>OS070123</t>
  </si>
  <si>
    <t>Luige Station Platform / Electricity, external( Low voltage)</t>
  </si>
  <si>
    <t>OS070301</t>
  </si>
  <si>
    <t>OS0703</t>
  </si>
  <si>
    <t>Luige Local Station / Station Building (including utilities, art) excl. structural engineering design below platforms floor surface. Excl. canopies and other structures on the platforms</t>
  </si>
  <si>
    <t>OS0704</t>
  </si>
  <si>
    <t>Luige infrastructure</t>
  </si>
  <si>
    <t>OS070401</t>
  </si>
  <si>
    <t>Luige Local Station / Bus stop. Bike parking. Debris station.</t>
  </si>
  <si>
    <t>OS070402</t>
  </si>
  <si>
    <t xml:space="preserve">Luige Local Station / Structural Engineering design below platforms floor surface. </t>
  </si>
  <si>
    <t>OS070403</t>
  </si>
  <si>
    <t>Overpass Luige Pedestrian crossing. Stairs from platform floor</t>
  </si>
  <si>
    <t>OS070411</t>
  </si>
  <si>
    <t>Luige Local Station infrastucture / Urban design</t>
  </si>
  <si>
    <t>OS070412</t>
  </si>
  <si>
    <t>Luige Local Station infrastucture / Outdoor area+parking</t>
  </si>
  <si>
    <t>OS070421</t>
  </si>
  <si>
    <t>Luige Local Station infrastucture / Electricity, external</t>
  </si>
  <si>
    <t>OS070422</t>
  </si>
  <si>
    <t>Overpass Luige. Pedestrian crossing / Electricity, external</t>
  </si>
  <si>
    <t>OS070423</t>
  </si>
  <si>
    <t>Luige Local Station infrastucture / Water and sewerage, external</t>
  </si>
  <si>
    <t>OS070424</t>
  </si>
  <si>
    <t>Overpass Luige. Pedestrian crossing / Water and sewerage, external</t>
  </si>
  <si>
    <t>OS070425</t>
  </si>
  <si>
    <t>Luige station outdoor street lighting</t>
  </si>
  <si>
    <t>OS0800</t>
  </si>
  <si>
    <t xml:space="preserve">59.286042	</t>
  </si>
  <si>
    <t>Saku Stop</t>
  </si>
  <si>
    <t>10+086</t>
  </si>
  <si>
    <t>OS080101</t>
  </si>
  <si>
    <t>OS0801</t>
  </si>
  <si>
    <t>Saku Station Platform / Canopies and other structures on the platforms</t>
  </si>
  <si>
    <t>OS080102</t>
  </si>
  <si>
    <t>OS080104</t>
  </si>
  <si>
    <t>Saku station evacuation road( platform 1)</t>
  </si>
  <si>
    <t>OR080104</t>
  </si>
  <si>
    <t>19.09.2025</t>
  </si>
  <si>
    <t>OS080105</t>
  </si>
  <si>
    <t>OR080105</t>
  </si>
  <si>
    <t>OS080106</t>
  </si>
  <si>
    <t>Saku station evacuation road( platform 2)</t>
  </si>
  <si>
    <t>OR080106</t>
  </si>
  <si>
    <t>OS080107</t>
  </si>
  <si>
    <t>OR080107</t>
  </si>
  <si>
    <t>OS080121</t>
  </si>
  <si>
    <t>Saku Station Platform / Electricity, external; high voltage</t>
  </si>
  <si>
    <t>OS080122</t>
  </si>
  <si>
    <t>Saku Station Platform / Water and sewerage, external</t>
  </si>
  <si>
    <t>OS080123</t>
  </si>
  <si>
    <t>Saku Station Platform / Electricity, external; low voltage</t>
  </si>
  <si>
    <t>OS080301</t>
  </si>
  <si>
    <t>OS0803</t>
  </si>
  <si>
    <t>Saku Local Station / Station Building (including utilities, art) excl. structural engineering design below platforms floor surface. Excl. canopies and other structures on the platforms</t>
  </si>
  <si>
    <t>OS0804</t>
  </si>
  <si>
    <t>Saku infrastructure</t>
  </si>
  <si>
    <t>OS080401</t>
  </si>
  <si>
    <t>Saku Local Station / Bus stop. Bike parking. Debris station.</t>
  </si>
  <si>
    <t>OS080402</t>
  </si>
  <si>
    <t>Saku station pedestrian tunnel under the railway</t>
  </si>
  <si>
    <t>OS080411</t>
  </si>
  <si>
    <t>Station outdoor area</t>
  </si>
  <si>
    <t>OS080412</t>
  </si>
  <si>
    <t>Saku station outdoor area+stop car park</t>
  </si>
  <si>
    <t>OR080412</t>
  </si>
  <si>
    <t>OS080413</t>
  </si>
  <si>
    <t>Saku station outdoor area</t>
  </si>
  <si>
    <t>OS080421</t>
  </si>
  <si>
    <t>Saku Local Station infrastucture / Electricity, external</t>
  </si>
  <si>
    <t>OS080422</t>
  </si>
  <si>
    <t>Water supply and stormwater drainage</t>
  </si>
  <si>
    <t>OS080425</t>
  </si>
  <si>
    <t>Outdoor street lighting</t>
  </si>
  <si>
    <t>OS080423</t>
  </si>
  <si>
    <t>Overpass Saku. Pedestrian crossing / Water and sewerage, external</t>
  </si>
  <si>
    <t>OS0900</t>
  </si>
  <si>
    <t xml:space="preserve">59.233147	</t>
  </si>
  <si>
    <t>Kurtna Station</t>
  </si>
  <si>
    <t>16+400</t>
  </si>
  <si>
    <t>OS090101</t>
  </si>
  <si>
    <t>OS0901</t>
  </si>
  <si>
    <t>Kurtna Station Platform 1/ Canopies and other structures on the platforms</t>
  </si>
  <si>
    <t>16+273-16+493</t>
  </si>
  <si>
    <t>16+273-16+494</t>
  </si>
  <si>
    <t>OS090102</t>
  </si>
  <si>
    <t>Kurtna Station Platform 2/ Canopies and other structures on the platforms</t>
  </si>
  <si>
    <t>OS090104</t>
  </si>
  <si>
    <t>Kurtna station evacuation road( platform 1)</t>
  </si>
  <si>
    <t>16+440</t>
  </si>
  <si>
    <t>OR090104</t>
  </si>
  <si>
    <t>OS090105</t>
  </si>
  <si>
    <t>OR090105</t>
  </si>
  <si>
    <t>OS090106</t>
  </si>
  <si>
    <t>Kurtna station evacuation road( platform 2)</t>
  </si>
  <si>
    <t>OR090106</t>
  </si>
  <si>
    <t>OS090107</t>
  </si>
  <si>
    <t>OR090107</t>
  </si>
  <si>
    <t>OS090121</t>
  </si>
  <si>
    <t>Kurtna Station Platform / Electricity, external( High voltage)</t>
  </si>
  <si>
    <t>OS090122</t>
  </si>
  <si>
    <t>Kurtna Station Platform / Water and sewerage, external</t>
  </si>
  <si>
    <t>OS090123</t>
  </si>
  <si>
    <t>Kurtna Station Platform / Electricity, external( Low voltage)</t>
  </si>
  <si>
    <t>16+375</t>
  </si>
  <si>
    <t>OS090301</t>
  </si>
  <si>
    <t>OS0903</t>
  </si>
  <si>
    <t>Kurtna Local Station / Station Building (including utilities, art) excl. structural engineering design below platforms floor surface. Excl. canopies and other structures on the platforms</t>
  </si>
  <si>
    <t>OS0904</t>
  </si>
  <si>
    <t>Kurtna infrastructure</t>
  </si>
  <si>
    <t>OS090401</t>
  </si>
  <si>
    <t>Kurtna Local Station / Bus stop. Bike parking. Debris station.</t>
  </si>
  <si>
    <t>OS090402</t>
  </si>
  <si>
    <t xml:space="preserve">Kurtna Local Station / Structural Engineering design below platforms floor surface. </t>
  </si>
  <si>
    <t>OS090403</t>
  </si>
  <si>
    <t>Overpass Kurtna Pedestrian crossing. Stairs from platform floor</t>
  </si>
  <si>
    <t>OS090411</t>
  </si>
  <si>
    <t>Kurtna Station outdoor area</t>
  </si>
  <si>
    <t>16+300</t>
  </si>
  <si>
    <t>OS090412</t>
  </si>
  <si>
    <t>Outdoor area+stop car park</t>
  </si>
  <si>
    <t>OR090412</t>
  </si>
  <si>
    <t>OS090413</t>
  </si>
  <si>
    <t>Kurtna station outdoor area</t>
  </si>
  <si>
    <t>OS090421</t>
  </si>
  <si>
    <t>Kurtna Local Station infrastucture / Electricity, external</t>
  </si>
  <si>
    <t>OS090422</t>
  </si>
  <si>
    <t>Overpass Kurtna. Pedestrian crossing / Electricity, external</t>
  </si>
  <si>
    <t>OS090423</t>
  </si>
  <si>
    <t>OS090425</t>
  </si>
  <si>
    <t>16+320</t>
  </si>
  <si>
    <t>OS090424</t>
  </si>
  <si>
    <t>Overpass Kurtna. Pedestrian crossing / Water and sewerage, external</t>
  </si>
  <si>
    <t>OS1603</t>
  </si>
  <si>
    <t>OS1604</t>
  </si>
  <si>
    <t>Assaku infrastructure</t>
  </si>
  <si>
    <t>OU0018</t>
  </si>
  <si>
    <t>L013 (1x110kV) Sadama-Kallavere HV line</t>
  </si>
  <si>
    <t>0+580</t>
  </si>
  <si>
    <t>OU0020</t>
  </si>
  <si>
    <t>L014/L015 Kallavere - Viimsi HV lines</t>
  </si>
  <si>
    <t>0+544</t>
  </si>
  <si>
    <t>OU0100</t>
  </si>
  <si>
    <t>Construction of tram connection between RB Ülemiste passenger terminal and TEN-T core network Tallinn passenger port</t>
  </si>
  <si>
    <t>OU0101</t>
  </si>
  <si>
    <t>Communication cable channel</t>
  </si>
  <si>
    <t>2+395</t>
  </si>
  <si>
    <t>OU0201</t>
  </si>
  <si>
    <t>L169 Iru-Kallavere 110 KV overhead line</t>
  </si>
  <si>
    <t>1+150</t>
  </si>
  <si>
    <t>08.08.2025</t>
  </si>
  <si>
    <t>OU0202</t>
  </si>
  <si>
    <t>1-20kV cable line</t>
  </si>
  <si>
    <t>1+100 - 1+200</t>
  </si>
  <si>
    <t>OU0203</t>
  </si>
  <si>
    <t>1-20 kV cable line</t>
  </si>
  <si>
    <t>OU0204</t>
  </si>
  <si>
    <t>1-20kV overhead line</t>
  </si>
  <si>
    <t>OU0205</t>
  </si>
  <si>
    <t>RW200</t>
  </si>
  <si>
    <t>OU0206</t>
  </si>
  <si>
    <t>1+200 - 1+300</t>
  </si>
  <si>
    <t>OU0207</t>
  </si>
  <si>
    <t>OU0208</t>
  </si>
  <si>
    <t>1+100 - 1+300</t>
  </si>
  <si>
    <t>OU0209</t>
  </si>
  <si>
    <t xml:space="preserve">
35-110kV overhead line</t>
  </si>
  <si>
    <t>OU0210</t>
  </si>
  <si>
    <t>OU0211</t>
  </si>
  <si>
    <t xml:space="preserve">
1-20kV overhead line</t>
  </si>
  <si>
    <t>OU0212</t>
  </si>
  <si>
    <t>OU0213</t>
  </si>
  <si>
    <t xml:space="preserve">	1-20kV cable line</t>
  </si>
  <si>
    <t>3+700 - 3+800</t>
  </si>
  <si>
    <t>OU0214</t>
  </si>
  <si>
    <t>OU0215</t>
  </si>
  <si>
    <t>4+800 - 4+900</t>
  </si>
  <si>
    <t>OU0216</t>
  </si>
  <si>
    <t>5+300</t>
  </si>
  <si>
    <t>OU0217</t>
  </si>
  <si>
    <t>5+900</t>
  </si>
  <si>
    <t>OU0218</t>
  </si>
  <si>
    <t>OU0219</t>
  </si>
  <si>
    <t>OU0220</t>
  </si>
  <si>
    <t>OU0221</t>
  </si>
  <si>
    <t>OU0222</t>
  </si>
  <si>
    <t>1-20kV Cable line</t>
  </si>
  <si>
    <t>OU0223</t>
  </si>
  <si>
    <t>OU0224</t>
  </si>
  <si>
    <t>6+100</t>
  </si>
  <si>
    <t>OU0225</t>
  </si>
  <si>
    <t>OU0226</t>
  </si>
  <si>
    <t>OU0227</t>
  </si>
  <si>
    <t>OU0228</t>
  </si>
  <si>
    <t>OU0229</t>
  </si>
  <si>
    <t>6+00 - 6+100</t>
  </si>
  <si>
    <t>OU0230</t>
  </si>
  <si>
    <t>OU0231</t>
  </si>
  <si>
    <t xml:space="preserve">
1-20kV cable line</t>
  </si>
  <si>
    <t>OU0232</t>
  </si>
  <si>
    <t>OU0233</t>
  </si>
  <si>
    <t>6+100 - 6+200</t>
  </si>
  <si>
    <t>OU0234</t>
  </si>
  <si>
    <t>6+700 - 6+800</t>
  </si>
  <si>
    <t>OU0235</t>
  </si>
  <si>
    <t>7+700 - 8+300</t>
  </si>
  <si>
    <t>OU0236</t>
  </si>
  <si>
    <t>10/0,4kV tower substation</t>
  </si>
  <si>
    <t>7+700</t>
  </si>
  <si>
    <t>OU0237</t>
  </si>
  <si>
    <t>8+600 - 8+700</t>
  </si>
  <si>
    <t>OU0238</t>
  </si>
  <si>
    <t>OU0239</t>
  </si>
  <si>
    <t>1kV low woltage overhead line</t>
  </si>
  <si>
    <t>OU0240</t>
  </si>
  <si>
    <t>1kV low voltage overhead line</t>
  </si>
  <si>
    <t>OU0241</t>
  </si>
  <si>
    <t xml:space="preserve">	110kV high voltage overhead line L006A Iru-Järveküla ja L007 Iru-Ida</t>
  </si>
  <si>
    <t>7+275</t>
  </si>
  <si>
    <t>OU0242</t>
  </si>
  <si>
    <t>110kV high voltage overhead line L007 Iru-Ida ja L165 Aruküla-Lasnamäe</t>
  </si>
  <si>
    <t>OU0243</t>
  </si>
  <si>
    <t>9+000 - 9+100</t>
  </si>
  <si>
    <t>OU0244</t>
  </si>
  <si>
    <t>OU0245</t>
  </si>
  <si>
    <t>0,4kV low voltage overhead line</t>
  </si>
  <si>
    <t>OU0246</t>
  </si>
  <si>
    <t>0,4kV madalpinge õhuliin</t>
  </si>
  <si>
    <t>9+800 - 9+900</t>
  </si>
  <si>
    <t>OU0247</t>
  </si>
  <si>
    <t>110kV high voltage overhead  L165 Aruküla-Lasnamäe</t>
  </si>
  <si>
    <t>9+290</t>
  </si>
  <si>
    <t>02.10.2025</t>
  </si>
  <si>
    <t>OU0251</t>
  </si>
  <si>
    <t>Communication line</t>
  </si>
  <si>
    <t>OU0252</t>
  </si>
  <si>
    <t>2+400 - 2+500</t>
  </si>
  <si>
    <t>OU0253</t>
  </si>
  <si>
    <t>5+400 - 5+500</t>
  </si>
  <si>
    <t>OU0254</t>
  </si>
  <si>
    <t>5+600</t>
  </si>
  <si>
    <t>OU0255</t>
  </si>
  <si>
    <t>OU0256</t>
  </si>
  <si>
    <t>OU0257</t>
  </si>
  <si>
    <t>OU0258</t>
  </si>
  <si>
    <t>OU0259</t>
  </si>
  <si>
    <t>6+000 - 6+200</t>
  </si>
  <si>
    <t>OU0260</t>
  </si>
  <si>
    <t>8+400 - 8+500</t>
  </si>
  <si>
    <t>OU0261</t>
  </si>
  <si>
    <t>OU0262</t>
  </si>
  <si>
    <t>10+000 - 10+100</t>
  </si>
  <si>
    <t>OU0263</t>
  </si>
  <si>
    <t>Sewage Interface</t>
  </si>
  <si>
    <t>Pressure sewerage</t>
  </si>
  <si>
    <t>10+000</t>
  </si>
  <si>
    <t>OU0264</t>
  </si>
  <si>
    <t>Water pipeline</t>
  </si>
  <si>
    <t>OU0265</t>
  </si>
  <si>
    <t>Sewage pipe system</t>
  </si>
  <si>
    <t>6+400</t>
  </si>
  <si>
    <t>OU0266</t>
  </si>
  <si>
    <t>OU0267</t>
  </si>
  <si>
    <t>Gas pipeline</t>
  </si>
  <si>
    <t>OU0268</t>
  </si>
  <si>
    <t>5+600 - 5+700</t>
  </si>
  <si>
    <t>OU0269</t>
  </si>
  <si>
    <t>OU0270</t>
  </si>
  <si>
    <t>Construction Object - 1520 Facilities relocation Temporary diversion Maardu (OU0270)</t>
  </si>
  <si>
    <t>2+300 - 4+300</t>
  </si>
  <si>
    <t>OU0275</t>
  </si>
  <si>
    <t>OU0276</t>
  </si>
  <si>
    <t>OU0277</t>
  </si>
  <si>
    <t>Kroodi stream land drainage system</t>
  </si>
  <si>
    <t>OU0278</t>
  </si>
  <si>
    <t>AR-HY-WATT-00</t>
  </si>
  <si>
    <t>Water Treatment Systems</t>
  </si>
  <si>
    <t>Drill water well</t>
  </si>
  <si>
    <t>OU0279</t>
  </si>
  <si>
    <t>9+900</t>
  </si>
  <si>
    <t>Construction Object - 1520 Facilities relocation Temporary diversion Soodevahe (OU0280)</t>
  </si>
  <si>
    <t>10+500</t>
  </si>
  <si>
    <t>OU0281</t>
  </si>
  <si>
    <t xml:space="preserve">	Soodevahe main ditch land drainage system</t>
  </si>
  <si>
    <t>OU0400</t>
  </si>
  <si>
    <t>RW0400 / 1520 Electricity (0+100 - 0+600)</t>
  </si>
  <si>
    <t>0+100 - 0+600</t>
  </si>
  <si>
    <t>RW0400 / 1520 Catenary (0+185 - 5+120)</t>
  </si>
  <si>
    <t>0+185 - 5+120</t>
  </si>
  <si>
    <t>RW0400 / 1520 Telecom (2+225 - 5+060)</t>
  </si>
  <si>
    <t>2+225 - 5+060</t>
  </si>
  <si>
    <t>RW0400 / 1520 Catenary (0+000 - 0+610)</t>
  </si>
  <si>
    <t>0+000 - 0+610</t>
  </si>
  <si>
    <t>OU0401</t>
  </si>
  <si>
    <t>Electricity</t>
  </si>
  <si>
    <t>0+257</t>
  </si>
  <si>
    <t>OU040102</t>
  </si>
  <si>
    <t>Railway distribution network with electricity supply network</t>
  </si>
  <si>
    <t>OU040103</t>
  </si>
  <si>
    <t>Replacement of 10 kV AB and RL overhead lines with underground cables from mast 12</t>
  </si>
  <si>
    <t>3+000</t>
  </si>
  <si>
    <t>OU040104</t>
  </si>
  <si>
    <t>Video surveillance and surveillance systems</t>
  </si>
  <si>
    <t>2+970</t>
  </si>
  <si>
    <t>OU040105</t>
  </si>
  <si>
    <t xml:space="preserve"> Railway distribution network with electricity supply network</t>
  </si>
  <si>
    <t>OU040106</t>
  </si>
  <si>
    <t>0,4 kV electrical supply</t>
  </si>
  <si>
    <t>3+200</t>
  </si>
  <si>
    <t>OU040107</t>
  </si>
  <si>
    <t>3+300</t>
  </si>
  <si>
    <t>OU040151</t>
  </si>
  <si>
    <t>Ülemiste Infra outdoor lighting</t>
  </si>
  <si>
    <t>OU040152</t>
  </si>
  <si>
    <t>Ülemiste Infra electricity</t>
  </si>
  <si>
    <t>OU040201</t>
  </si>
  <si>
    <t>Project for the reconstruction of existing utility networks</t>
  </si>
  <si>
    <t>3+180</t>
  </si>
  <si>
    <t>OU040301</t>
  </si>
  <si>
    <t>Gas pipeline (Gas network)</t>
  </si>
  <si>
    <t>2+940</t>
  </si>
  <si>
    <t>OU040401</t>
  </si>
  <si>
    <t>Communication cable</t>
  </si>
  <si>
    <t>3+260</t>
  </si>
  <si>
    <t>OU040402</t>
  </si>
  <si>
    <t>OU040503</t>
  </si>
  <si>
    <t>Outdoor lighting</t>
  </si>
  <si>
    <t>OU040504</t>
  </si>
  <si>
    <t>3+290</t>
  </si>
  <si>
    <t>OU040601</t>
  </si>
  <si>
    <t>Unindentified interface</t>
  </si>
  <si>
    <t>Water and sewerage pipelines</t>
  </si>
  <si>
    <t>OU040602</t>
  </si>
  <si>
    <t xml:space="preserve"> Water and sewerage pipelines</t>
  </si>
  <si>
    <t>3+250</t>
  </si>
  <si>
    <t>OU040701</t>
  </si>
  <si>
    <t xml:space="preserve">	CV-MS-INTF-FU</t>
  </si>
  <si>
    <t>1520 Depot railway facilities Fuelling</t>
  </si>
  <si>
    <t>2+850</t>
  </si>
  <si>
    <t>OU0402</t>
  </si>
  <si>
    <t>Sewer</t>
  </si>
  <si>
    <t>0+698</t>
  </si>
  <si>
    <t>OU0403</t>
  </si>
  <si>
    <t>OU0404</t>
  </si>
  <si>
    <t>OU0405</t>
  </si>
  <si>
    <t>OU0410</t>
  </si>
  <si>
    <t>RW0400 / Water (1+500 - 2+200)</t>
  </si>
  <si>
    <t>1+500 - 2+200</t>
  </si>
  <si>
    <t>OU0420</t>
  </si>
  <si>
    <t>RW0400 / Sewerage (1+500 - 2+200)</t>
  </si>
  <si>
    <t>OU0430</t>
  </si>
  <si>
    <t>RW0400 / Gas (2+100 - 2+200)</t>
  </si>
  <si>
    <t>2+100 - 2+200</t>
  </si>
  <si>
    <t>OU0440</t>
  </si>
  <si>
    <t>RW0400 / Telecom (3+250 - 4+750)</t>
  </si>
  <si>
    <t>3+250 - 4+750</t>
  </si>
  <si>
    <t>OU0450</t>
  </si>
  <si>
    <t>RW0400 / Water (3+600 - 4+400; 4+710)</t>
  </si>
  <si>
    <t>3+600 - 4+400</t>
  </si>
  <si>
    <t>OU0460</t>
  </si>
  <si>
    <t>RW0400 / Sewage (3+600 - 4+400)</t>
  </si>
  <si>
    <t>OU0470</t>
  </si>
  <si>
    <t>RW0400 / Gas (3+600 - 4+800)</t>
  </si>
  <si>
    <t>3+600 - 4+800</t>
  </si>
  <si>
    <t>OU0473</t>
  </si>
  <si>
    <t>Sewerage (4+710)</t>
  </si>
  <si>
    <t>4+710</t>
  </si>
  <si>
    <t xml:space="preserve">OU0474 </t>
  </si>
  <si>
    <t>Water (4+710)</t>
  </si>
  <si>
    <t xml:space="preserve">OU0475 </t>
  </si>
  <si>
    <t>Telecom (4+710 – 5+500)</t>
  </si>
  <si>
    <t>4+710 - 5+500</t>
  </si>
  <si>
    <t>OU047501</t>
  </si>
  <si>
    <t>Telia Eesti AS 123821790</t>
  </si>
  <si>
    <t>6+009</t>
  </si>
  <si>
    <t>OU047502</t>
  </si>
  <si>
    <t>OU047503</t>
  </si>
  <si>
    <t>Rainwater drainage</t>
  </si>
  <si>
    <t>OU047507</t>
  </si>
  <si>
    <t>OU047509</t>
  </si>
  <si>
    <t>WDR Excavation Ditch</t>
  </si>
  <si>
    <t>RW0500</t>
  </si>
  <si>
    <t>6+495-7+195</t>
  </si>
  <si>
    <t>02.09.2025</t>
  </si>
  <si>
    <t>OU0476</t>
  </si>
  <si>
    <t>Rae Rainwater drainage</t>
  </si>
  <si>
    <t>9+151</t>
  </si>
  <si>
    <t>OU0477</t>
  </si>
  <si>
    <t>Electricity interface</t>
  </si>
  <si>
    <t>9+130</t>
  </si>
  <si>
    <t>OU0478</t>
  </si>
  <si>
    <t xml:space="preserve">59,379852	</t>
  </si>
  <si>
    <t>L006A and L0056 Rae HV lines</t>
  </si>
  <si>
    <t>8+826</t>
  </si>
  <si>
    <t>OU0479</t>
  </si>
  <si>
    <t>Road lighting</t>
  </si>
  <si>
    <t>9+173</t>
  </si>
  <si>
    <t>OU0480</t>
  </si>
  <si>
    <t>Järveküla-Karla gas pipe</t>
  </si>
  <si>
    <t>9+000-11+250</t>
  </si>
  <si>
    <t>OU0481</t>
  </si>
  <si>
    <t>Telia Eesti AS SK467 Raudalu LKS - Karla HKS communication cable</t>
  </si>
  <si>
    <t>10+195</t>
  </si>
  <si>
    <t>OU0483</t>
  </si>
  <si>
    <t>OU0493</t>
  </si>
  <si>
    <t>Outdoor lightning Põrguvälja</t>
  </si>
  <si>
    <t>11+237</t>
  </si>
  <si>
    <t>OU0494</t>
  </si>
  <si>
    <t>Communication Põrguvälja</t>
  </si>
  <si>
    <t>11+239</t>
  </si>
  <si>
    <t>OU0495</t>
  </si>
  <si>
    <t>Water interface</t>
  </si>
  <si>
    <t>Põrguvälja Elveso water sewage system</t>
  </si>
  <si>
    <t>11+200-11+300</t>
  </si>
  <si>
    <t>OU0496</t>
  </si>
  <si>
    <t>Põrguvälja Elveso sewage</t>
  </si>
  <si>
    <t>11+207</t>
  </si>
  <si>
    <t>OU0497</t>
  </si>
  <si>
    <t>Elveso water</t>
  </si>
  <si>
    <t>OU0499</t>
  </si>
  <si>
    <t>Overhead power line 1-20 kV (medium voltage line) 558121774</t>
  </si>
  <si>
    <t>11+284</t>
  </si>
  <si>
    <t>OU049901</t>
  </si>
  <si>
    <t>Access road and pedestrian road lighting</t>
  </si>
  <si>
    <t>OU049902</t>
  </si>
  <si>
    <t>Assaku outdoor area street lighting</t>
  </si>
  <si>
    <t>OU049903</t>
  </si>
  <si>
    <t>Assaku station outdoor electricity connection</t>
  </si>
  <si>
    <t>11+350</t>
  </si>
  <si>
    <t>OU049905</t>
  </si>
  <si>
    <t>Assaku Station water connection project</t>
  </si>
  <si>
    <t>11+360</t>
  </si>
  <si>
    <t>OU049907</t>
  </si>
  <si>
    <t>Assaku Station sewage connection project</t>
  </si>
  <si>
    <t>11+365</t>
  </si>
  <si>
    <t>OU0500</t>
  </si>
  <si>
    <t>Järveküla</t>
  </si>
  <si>
    <t>11+250-12+000</t>
  </si>
  <si>
    <t>OU0503</t>
  </si>
  <si>
    <t>Low Voltage Distribution Equipment</t>
  </si>
  <si>
    <t>11+480</t>
  </si>
  <si>
    <t>OU0505</t>
  </si>
  <si>
    <t>Outdoor lightning</t>
  </si>
  <si>
    <t>11+488</t>
  </si>
  <si>
    <t>OU0507</t>
  </si>
  <si>
    <t>11+200-12+450</t>
  </si>
  <si>
    <t>OU050801</t>
  </si>
  <si>
    <t>Rukki road lighting</t>
  </si>
  <si>
    <t>11+670</t>
  </si>
  <si>
    <t>OU050802</t>
  </si>
  <si>
    <t>Rukki, Electricity 0,4 kV</t>
  </si>
  <si>
    <t>OU050803</t>
  </si>
  <si>
    <t>Rukki, Water supply</t>
  </si>
  <si>
    <t>OU050804</t>
  </si>
  <si>
    <t>Rukki, Sewer</t>
  </si>
  <si>
    <t>OU050805</t>
  </si>
  <si>
    <t>Rukki drainage</t>
  </si>
  <si>
    <t>OU050806</t>
  </si>
  <si>
    <t>Rukki Communication</t>
  </si>
  <si>
    <t>OU050807</t>
  </si>
  <si>
    <t>Rukki water supply</t>
  </si>
  <si>
    <t>11+700</t>
  </si>
  <si>
    <t>OU050808</t>
  </si>
  <si>
    <t>Rukki sewer</t>
  </si>
  <si>
    <t>OU050809</t>
  </si>
  <si>
    <t>Rukki rainwater drainage</t>
  </si>
  <si>
    <t>OU050810</t>
  </si>
  <si>
    <t>Rukki 1-20 kv underground cable</t>
  </si>
  <si>
    <t>OU050811</t>
  </si>
  <si>
    <t>Rukki Gas Interface</t>
  </si>
  <si>
    <t>OU0510</t>
  </si>
  <si>
    <t>12+500</t>
  </si>
  <si>
    <t>OU0515</t>
  </si>
  <si>
    <t>L005 and L006A HV</t>
  </si>
  <si>
    <t>13+130</t>
  </si>
  <si>
    <t>OU0518</t>
  </si>
  <si>
    <t>L182 and L100B HV lines</t>
  </si>
  <si>
    <t>13+709</t>
  </si>
  <si>
    <t>OU0520</t>
  </si>
  <si>
    <t>Põdra</t>
  </si>
  <si>
    <t>13+000-14+250</t>
  </si>
  <si>
    <t>OU052001</t>
  </si>
  <si>
    <t>Põdra Water supply</t>
  </si>
  <si>
    <t>13+100-13+800</t>
  </si>
  <si>
    <t>OU052002</t>
  </si>
  <si>
    <t>Põdra Gravity sewer</t>
  </si>
  <si>
    <t>OU052003</t>
  </si>
  <si>
    <t>Põdra 1-20 kV underground cable</t>
  </si>
  <si>
    <t>13+870</t>
  </si>
  <si>
    <t>OU052004</t>
  </si>
  <si>
    <t>Kurna rainwater drainage</t>
  </si>
  <si>
    <t>11+980-15+460</t>
  </si>
  <si>
    <t>OU052005</t>
  </si>
  <si>
    <t>Põdra Communication</t>
  </si>
  <si>
    <t>13+450</t>
  </si>
  <si>
    <t>OU052006</t>
  </si>
  <si>
    <t>Põdra Lighting</t>
  </si>
  <si>
    <t>13+600</t>
  </si>
  <si>
    <t>OU052007</t>
  </si>
  <si>
    <t xml:space="preserve">
Uuesalu Electricity</t>
  </si>
  <si>
    <t>12+800-13+720</t>
  </si>
  <si>
    <t>OU052008</t>
  </si>
  <si>
    <t xml:space="preserve">Water pressure pipe </t>
  </si>
  <si>
    <t>13+900</t>
  </si>
  <si>
    <t>OU052009</t>
  </si>
  <si>
    <t>South Põdra sewer pressure pipe</t>
  </si>
  <si>
    <t>OU052010</t>
  </si>
  <si>
    <t xml:space="preserve">Sewer pressure pipe </t>
  </si>
  <si>
    <t>13+850-14+700</t>
  </si>
  <si>
    <t>OU052011</t>
  </si>
  <si>
    <t>OU052012</t>
  </si>
  <si>
    <t>Enefit cable</t>
  </si>
  <si>
    <t>OU052013</t>
  </si>
  <si>
    <t>EL-OT-TPSS-00</t>
  </si>
  <si>
    <t>Traction Power Substation</t>
  </si>
  <si>
    <t>Järveküla substation connection point</t>
  </si>
  <si>
    <t>OU052014</t>
  </si>
  <si>
    <t>Reinwater collector</t>
  </si>
  <si>
    <t>16.06.2025</t>
  </si>
  <si>
    <t>OU052015</t>
  </si>
  <si>
    <t>13+330</t>
  </si>
  <si>
    <t>OU0540</t>
  </si>
  <si>
    <t>Raudalu gas distribution station</t>
  </si>
  <si>
    <t>15+000-15+758</t>
  </si>
  <si>
    <t>OU0545</t>
  </si>
  <si>
    <t>15+550</t>
  </si>
  <si>
    <t>OU0560</t>
  </si>
  <si>
    <t>Drainage Kangru</t>
  </si>
  <si>
    <t>0+000-1+000</t>
  </si>
  <si>
    <t>OU0571</t>
  </si>
  <si>
    <t>Gaas Esmar Gaas</t>
  </si>
  <si>
    <t>0+592</t>
  </si>
  <si>
    <t>OU0572</t>
  </si>
  <si>
    <t>Water supply Esmar Vesi</t>
  </si>
  <si>
    <t>OU0573</t>
  </si>
  <si>
    <t>Sewer Esmar Vesi</t>
  </si>
  <si>
    <t>0+608</t>
  </si>
  <si>
    <t>OU0575</t>
  </si>
  <si>
    <t>Kangru street lighting</t>
  </si>
  <si>
    <t>OU0610</t>
  </si>
  <si>
    <t>Drainage Luige 1</t>
  </si>
  <si>
    <t>3+480</t>
  </si>
  <si>
    <t>OU061001</t>
  </si>
  <si>
    <t>Luige station access road and pedestrian road lighting</t>
  </si>
  <si>
    <t>OU061003</t>
  </si>
  <si>
    <t>Luige station outdoor electricity connection</t>
  </si>
  <si>
    <t>3+060</t>
  </si>
  <si>
    <t>OU061005</t>
  </si>
  <si>
    <t>Luige station water connection project</t>
  </si>
  <si>
    <t>3+110</t>
  </si>
  <si>
    <t>OU061007</t>
  </si>
  <si>
    <t>Luige station sewage connection project</t>
  </si>
  <si>
    <t>3+115</t>
  </si>
  <si>
    <t>OU0620</t>
  </si>
  <si>
    <t>Drainage Luige 2</t>
  </si>
  <si>
    <t>4+000-4+100</t>
  </si>
  <si>
    <t>OU062005</t>
  </si>
  <si>
    <t>Baltic connector gas pipeline crossing</t>
  </si>
  <si>
    <t>30.06.2025</t>
  </si>
  <si>
    <t>OU0731</t>
  </si>
  <si>
    <t>Soo Gas Interface</t>
  </si>
  <si>
    <t>OU0732</t>
  </si>
  <si>
    <t>Soo Communication interface 1</t>
  </si>
  <si>
    <t>OU0738</t>
  </si>
  <si>
    <t>Soo Communication interface 2</t>
  </si>
  <si>
    <t>OU0739</t>
  </si>
  <si>
    <t>Soo Low Voltage interface</t>
  </si>
  <si>
    <t>OU070301</t>
  </si>
  <si>
    <t xml:space="preserve"> Gas safety valve installations</t>
  </si>
  <si>
    <t>9+940</t>
  </si>
  <si>
    <t>OU074001</t>
  </si>
  <si>
    <t>Saku station access road and pedestrian lighting</t>
  </si>
  <si>
    <t>OU074002</t>
  </si>
  <si>
    <t>Saku station outdoor lighting</t>
  </si>
  <si>
    <t>10+550</t>
  </si>
  <si>
    <t>OU074003</t>
  </si>
  <si>
    <t>Saku station outdoor electricity</t>
  </si>
  <si>
    <t>10+060</t>
  </si>
  <si>
    <t>OU074005</t>
  </si>
  <si>
    <t>Saku station water connection project</t>
  </si>
  <si>
    <t>OU074007</t>
  </si>
  <si>
    <t>Saku station sewage connection project</t>
  </si>
  <si>
    <t>OU0751</t>
  </si>
  <si>
    <t>Saku-Tõdva ELASA Communication interface</t>
  </si>
  <si>
    <t>11+448</t>
  </si>
  <si>
    <t>OU0752</t>
  </si>
  <si>
    <t>Saku-Tõdva Outdoor Lighting</t>
  </si>
  <si>
    <t>11+443</t>
  </si>
  <si>
    <t>OU0754</t>
  </si>
  <si>
    <t>Saku-Tõdva communication</t>
  </si>
  <si>
    <t>OU0800</t>
  </si>
  <si>
    <t>RW0700 Kiisa Overheadline crossings</t>
  </si>
  <si>
    <t>OU0810</t>
  </si>
  <si>
    <t>Püssi-Kiisa 220 kV overheadline demontage</t>
  </si>
  <si>
    <t>12+700</t>
  </si>
  <si>
    <t>OU0820</t>
  </si>
  <si>
    <t>Harku-Aruküla 330 kV overhead line</t>
  </si>
  <si>
    <t>13+200 - 14+200</t>
  </si>
  <si>
    <t>OU0828</t>
  </si>
  <si>
    <t>Tõdva-Hageri Outdoor Lighting</t>
  </si>
  <si>
    <t>13+516</t>
  </si>
  <si>
    <t>OU0829</t>
  </si>
  <si>
    <t>Tõdva- Hageri Lighting</t>
  </si>
  <si>
    <t>13+514</t>
  </si>
  <si>
    <t>OU0830</t>
  </si>
  <si>
    <t>Kiisa-Topi (L183) ja Kiisa-Topi (L184) 110 kV overhead line</t>
  </si>
  <si>
    <t>OU0840</t>
  </si>
  <si>
    <t>Kiisa-Keila(L180) ja Kiisa-Keila (L181) 110 kV overhead line</t>
  </si>
  <si>
    <t>OU0850</t>
  </si>
  <si>
    <t>Kiisa-Rummu (L017) ja Kiisa-Kohila (L185) 110 kV overhead line</t>
  </si>
  <si>
    <t>OU0860</t>
  </si>
  <si>
    <t>Kiisa-Harku 110 kV overhead line</t>
  </si>
  <si>
    <t>OU0870</t>
  </si>
  <si>
    <t>Harku-Kiisa 330 kV overhead line</t>
  </si>
  <si>
    <t>OU0880</t>
  </si>
  <si>
    <t>Kiisa-Järve 110 kV overhead line</t>
  </si>
  <si>
    <t>OU0885</t>
  </si>
  <si>
    <t>Kiisa Gas interface</t>
  </si>
  <si>
    <t>14+400</t>
  </si>
  <si>
    <t>OU0895</t>
  </si>
  <si>
    <t>Kiisa 1 electricity interface</t>
  </si>
  <si>
    <t>14+800</t>
  </si>
  <si>
    <t>OU0900</t>
  </si>
  <si>
    <t>Kõrnumäe 1 electricity interface</t>
  </si>
  <si>
    <t>15+100</t>
  </si>
  <si>
    <t>OU0905</t>
  </si>
  <si>
    <t>Kõrnumäe 2 electricity interface</t>
  </si>
  <si>
    <t>15+270</t>
  </si>
  <si>
    <t>OU0910</t>
  </si>
  <si>
    <t>Rakvere-Kiisa 330 kV overhead line</t>
  </si>
  <si>
    <t>15+500</t>
  </si>
  <si>
    <t>OU0920</t>
  </si>
  <si>
    <t>Rebuild of Paide-Kiisa (L357) 330 kV overhead line</t>
  </si>
  <si>
    <t>15+492</t>
  </si>
  <si>
    <t>OU0940</t>
  </si>
  <si>
    <t>16+274</t>
  </si>
  <si>
    <t>OU094001</t>
  </si>
  <si>
    <t xml:space="preserve">Kurtna station access road street lighting </t>
  </si>
  <si>
    <t>16+310</t>
  </si>
  <si>
    <t>OU094002</t>
  </si>
  <si>
    <t>Kurtna station outdoor lighting.</t>
  </si>
  <si>
    <t>16+330</t>
  </si>
  <si>
    <t>OU094003</t>
  </si>
  <si>
    <t>Kurtna station outdoor electricity connection</t>
  </si>
  <si>
    <t>16+350</t>
  </si>
  <si>
    <t>OU094005</t>
  </si>
  <si>
    <t>Kurtna station water connection project</t>
  </si>
  <si>
    <t>OU094007</t>
  </si>
  <si>
    <t>Kurtna station sewage connection project</t>
  </si>
  <si>
    <t>OU0960</t>
  </si>
  <si>
    <t>Tagadi-Kurtna Communication</t>
  </si>
  <si>
    <t>16+989</t>
  </si>
  <si>
    <t>OU0965</t>
  </si>
  <si>
    <t>Communication interface</t>
  </si>
  <si>
    <t>17+170</t>
  </si>
  <si>
    <t>OU0968</t>
  </si>
  <si>
    <t>Low Voltage interface</t>
  </si>
  <si>
    <t>17+240</t>
  </si>
  <si>
    <t>Construction Object 01 - Railway line km 0+000 to 11+400 (RW0200)</t>
  </si>
  <si>
    <t>0+000 - 11+595</t>
  </si>
  <si>
    <t>RW0202</t>
  </si>
  <si>
    <t xml:space="preserve">	1520 Line Maardu-Muuga Relocation( old RW0250)</t>
  </si>
  <si>
    <t>0+000 - 5+485</t>
  </si>
  <si>
    <t>RW0204</t>
  </si>
  <si>
    <t>1520 mm railway reconstruction Lagedi-Väo and Ülemiste-Väo (old RW0300)</t>
  </si>
  <si>
    <t>7+400 - 11+150</t>
  </si>
  <si>
    <t>Railway substructure</t>
  </si>
  <si>
    <t>RW020200</t>
  </si>
  <si>
    <t>Railway superstructure</t>
  </si>
  <si>
    <t>RW020300</t>
  </si>
  <si>
    <t>RW0200 CCS Cablechannels</t>
  </si>
  <si>
    <t>RW020600</t>
  </si>
  <si>
    <t>RW0200_Railway_fence</t>
  </si>
  <si>
    <t>RW020800</t>
  </si>
  <si>
    <t xml:space="preserve">	RW0200_Railway landscaping</t>
  </si>
  <si>
    <t>RW020941</t>
  </si>
  <si>
    <t>Maardu-Muuga RW020020 railway demolition</t>
  </si>
  <si>
    <t xml:space="preserve">	Demolition</t>
  </si>
  <si>
    <t>RW020942</t>
  </si>
  <si>
    <t>Lagedi-Väo RW020040 railway demolition</t>
  </si>
  <si>
    <t>7+500 - 11+595</t>
  </si>
  <si>
    <t>RW021240</t>
  </si>
  <si>
    <t xml:space="preserve">	Restoration of the railway line connected to the Nehatu light traffic tunnel</t>
  </si>
  <si>
    <t>6+385</t>
  </si>
  <si>
    <t>RW021241</t>
  </si>
  <si>
    <t xml:space="preserve">	Restoration of railway lines related to the construction of animal culvert</t>
  </si>
  <si>
    <t>7+200 - 7+350</t>
  </si>
  <si>
    <t>RW0201</t>
  </si>
  <si>
    <t>Construction Object-1520 line-Decommisioning from Maardu-Muuga_0+000-2+416  (old RW0245)</t>
  </si>
  <si>
    <t>0+000 - 2+416</t>
  </si>
  <si>
    <t>RW0250</t>
  </si>
  <si>
    <t>Construction Object - 1520 Line Maardu-Muuga (RW0250)</t>
  </si>
  <si>
    <t>0+000 - 4+000</t>
  </si>
  <si>
    <t>RW0203</t>
  </si>
  <si>
    <t>Construction Object - 1520 Temporary diversion km Maardu (RW0280)</t>
  </si>
  <si>
    <t>4+000</t>
  </si>
  <si>
    <t>RW0300</t>
  </si>
  <si>
    <t>Construction Object - 1520 permanent diversion in Soodevahe (RW0300)</t>
  </si>
  <si>
    <t>RW0205</t>
  </si>
  <si>
    <t>Construction Object- 1520 line-Decommisioning from Lagedi-Pirita River_7+500-11+295  (RW0325)</t>
  </si>
  <si>
    <t>RW0380</t>
  </si>
  <si>
    <t>Construction Object - 1520 temporary diversion in Soodevahe (RW0380)</t>
  </si>
  <si>
    <t xml:space="preserve">
Ülemiste Infra 1435 track mainline</t>
  </si>
  <si>
    <t>RW030100</t>
  </si>
  <si>
    <t>RW0300 Ülemiste Infra 1435_substructure</t>
  </si>
  <si>
    <t>RW030300</t>
  </si>
  <si>
    <t>RW0300 CCS cable channels</t>
  </si>
  <si>
    <t>RW030500</t>
  </si>
  <si>
    <t>RW030600</t>
  </si>
  <si>
    <t>RW03000 Railway fences</t>
  </si>
  <si>
    <t>RW030700</t>
  </si>
  <si>
    <t>RW0300 Ülemiste Infra 1435 Railway lighting</t>
  </si>
  <si>
    <t>RW0400</t>
  </si>
  <si>
    <t>Railway Ülemiste-Soodevahe Station</t>
  </si>
  <si>
    <t>0+000 - 8+000</t>
  </si>
  <si>
    <t>RW0401</t>
  </si>
  <si>
    <t>Ülemiste-Soodevahe</t>
  </si>
  <si>
    <t>PK 0+000 - 4+800</t>
  </si>
  <si>
    <t>RW0402</t>
  </si>
  <si>
    <t>Soodevahe junction</t>
  </si>
  <si>
    <t>PK 4+800 -6+600</t>
  </si>
  <si>
    <t>Railway RW040030 general code (substructure, superstructure and drainage)</t>
  </si>
  <si>
    <t>Railway RW040040 general code (substructure, superstructure and drainage)</t>
  </si>
  <si>
    <t>RW040110</t>
  </si>
  <si>
    <t>RW0401 substructure</t>
  </si>
  <si>
    <t>Railway Ülemiste-Soodevahe substructure</t>
  </si>
  <si>
    <t>0+000 - 6+000</t>
  </si>
  <si>
    <t>RW040120</t>
  </si>
  <si>
    <t>RW0402 substructure</t>
  </si>
  <si>
    <t>RW040310</t>
  </si>
  <si>
    <t>Railway CCS cable channels</t>
  </si>
  <si>
    <t>0+000-4+800</t>
  </si>
  <si>
    <t>RW040320</t>
  </si>
  <si>
    <t>RW040430</t>
  </si>
  <si>
    <t>Railway CCS</t>
  </si>
  <si>
    <t>RW040440</t>
  </si>
  <si>
    <t>RW040530</t>
  </si>
  <si>
    <t>Railway contact network (ENE)</t>
  </si>
  <si>
    <t>3+220</t>
  </si>
  <si>
    <t>RW040540</t>
  </si>
  <si>
    <t>3+400</t>
  </si>
  <si>
    <t>RW040610</t>
  </si>
  <si>
    <t>Railway fences</t>
  </si>
  <si>
    <t>RW040620</t>
  </si>
  <si>
    <t>RW040630</t>
  </si>
  <si>
    <t>3+150</t>
  </si>
  <si>
    <t>RW040640</t>
  </si>
  <si>
    <t>2+900</t>
  </si>
  <si>
    <t>RW040820</t>
  </si>
  <si>
    <t>Railway landscaping</t>
  </si>
  <si>
    <t xml:space="preserve">
Urban design/melioration</t>
  </si>
  <si>
    <t>RW049030</t>
  </si>
  <si>
    <t>Demolition of an existing railway line</t>
  </si>
  <si>
    <t>RW049031</t>
  </si>
  <si>
    <t>Railway demolition exept RW049030</t>
  </si>
  <si>
    <t>RW049040</t>
  </si>
  <si>
    <t>RW0425</t>
  </si>
  <si>
    <t>TR-TR-TRAK-SD</t>
  </si>
  <si>
    <t>Track-Siding</t>
  </si>
  <si>
    <t xml:space="preserve">Ülemiste Service Depot Public Tracks </t>
  </si>
  <si>
    <t>1+500 - 3+500</t>
  </si>
  <si>
    <t>Soodevahe Station-Kangru</t>
  </si>
  <si>
    <t>8+000 - 15+758</t>
  </si>
  <si>
    <t>RW050001</t>
  </si>
  <si>
    <t>RW0500 part 1</t>
  </si>
  <si>
    <t>10+376</t>
  </si>
  <si>
    <t>RW050002</t>
  </si>
  <si>
    <t>RW0500 part 2</t>
  </si>
  <si>
    <t>10+909</t>
  </si>
  <si>
    <t>RW050004</t>
  </si>
  <si>
    <t>RW0500 part 4</t>
  </si>
  <si>
    <t>11+879</t>
  </si>
  <si>
    <t>RW050005</t>
  </si>
  <si>
    <t>RW0500 part 5</t>
  </si>
  <si>
    <t>11+606</t>
  </si>
  <si>
    <t>RW050006</t>
  </si>
  <si>
    <t>RW0500 part 6</t>
  </si>
  <si>
    <t>11+847</t>
  </si>
  <si>
    <t>RW0501</t>
  </si>
  <si>
    <t>RW050100</t>
  </si>
  <si>
    <t>RW0500 substructure</t>
  </si>
  <si>
    <t>RW500 Substructure</t>
  </si>
  <si>
    <t>6+000-15+750</t>
  </si>
  <si>
    <t>RW050200</t>
  </si>
  <si>
    <t>RW0500 Superstructure</t>
  </si>
  <si>
    <t>6+600-15+758</t>
  </si>
  <si>
    <t>16.07.2025</t>
  </si>
  <si>
    <t>RW050300</t>
  </si>
  <si>
    <t>RW0500_CCS_Cablechannel</t>
  </si>
  <si>
    <t>RW050400</t>
  </si>
  <si>
    <t>Traffic Control Signal System</t>
  </si>
  <si>
    <t>RW0500_Railway CCS</t>
  </si>
  <si>
    <t>RW050500</t>
  </si>
  <si>
    <t>RW0500 Railway ENE</t>
  </si>
  <si>
    <t>RW050600</t>
  </si>
  <si>
    <t>RW0500_Railway_fence</t>
  </si>
  <si>
    <t>RW050800</t>
  </si>
  <si>
    <t xml:space="preserve">	AR-UD-LSCP-00</t>
  </si>
  <si>
    <t>RW0500 Railway landscaping</t>
  </si>
  <si>
    <t>RW0600</t>
  </si>
  <si>
    <t>Railway line from beginning of DPS2 section to Saku</t>
  </si>
  <si>
    <t>0+000 - 8+650</t>
  </si>
  <si>
    <t>RW060100</t>
  </si>
  <si>
    <t>RW0601</t>
  </si>
  <si>
    <t>RW0600 substructure</t>
  </si>
  <si>
    <t>RW0600 Substructure</t>
  </si>
  <si>
    <t>0+000-8+650</t>
  </si>
  <si>
    <t>RW060300</t>
  </si>
  <si>
    <t>RW0600_CCS_Cablechannel</t>
  </si>
  <si>
    <t>RW060600</t>
  </si>
  <si>
    <t>RW0600_Railway_fence</t>
  </si>
  <si>
    <t>4+400 - 21+700</t>
  </si>
  <si>
    <t>RW060800</t>
  </si>
  <si>
    <t>2+100 - 19+400</t>
  </si>
  <si>
    <t>RW0700</t>
  </si>
  <si>
    <t>Saku to end of DPS2 section</t>
  </si>
  <si>
    <t>8+650 - 19+191</t>
  </si>
  <si>
    <t>RW070100</t>
  </si>
  <si>
    <t>RW0701</t>
  </si>
  <si>
    <t>RW0700 substructure</t>
  </si>
  <si>
    <t>RW0700 Substructure</t>
  </si>
  <si>
    <t>13+800 - 31+100</t>
  </si>
  <si>
    <t>RW070300</t>
  </si>
  <si>
    <t>RW0700_CCS_Cablechannel</t>
  </si>
  <si>
    <t>RW070600</t>
  </si>
  <si>
    <t>RW0700_Railway_fence</t>
  </si>
  <si>
    <t>RW070800</t>
  </si>
  <si>
    <t>SL0000</t>
  </si>
  <si>
    <t>CV-MS-SLSL-42</t>
  </si>
  <si>
    <t>Turnout area</t>
  </si>
  <si>
    <t>Ülemiste west turnout area</t>
  </si>
  <si>
    <t>. -1+710</t>
  </si>
  <si>
    <t>SL0001</t>
  </si>
  <si>
    <t>CV-MS-SLSL-41</t>
  </si>
  <si>
    <t>Platform area</t>
  </si>
  <si>
    <t>Ülemiste station building 1</t>
  </si>
  <si>
    <t>. -1+700</t>
  </si>
  <si>
    <t>SL0002</t>
  </si>
  <si>
    <t>. -1+470</t>
  </si>
  <si>
    <t>SL0003</t>
  </si>
  <si>
    <t>Ülemiste east turnout area</t>
  </si>
  <si>
    <t>. -0+960</t>
  </si>
  <si>
    <t>SL0004</t>
  </si>
  <si>
    <t>Ülemiste service depot turnout area 1</t>
  </si>
  <si>
    <t>1+145</t>
  </si>
  <si>
    <t>SL0005</t>
  </si>
  <si>
    <t>Ülemiste service depot platform 2</t>
  </si>
  <si>
    <t>1+670</t>
  </si>
  <si>
    <t>SL0006</t>
  </si>
  <si>
    <t>Ülemiste service depot turnout area 3</t>
  </si>
  <si>
    <t>SL0007</t>
  </si>
  <si>
    <t>Ülemiste service depot turnout area 4</t>
  </si>
  <si>
    <t>2+655</t>
  </si>
  <si>
    <t>SL0008</t>
  </si>
  <si>
    <t>Ülemiste service depot turnout area 5</t>
  </si>
  <si>
    <t>2+725</t>
  </si>
  <si>
    <t>SL0009</t>
  </si>
  <si>
    <t>Ülemiste service depot turnout area 6</t>
  </si>
  <si>
    <t>SL0012</t>
  </si>
  <si>
    <t>BS-1</t>
  </si>
  <si>
    <t>3+685</t>
  </si>
  <si>
    <t>SL0013</t>
  </si>
  <si>
    <t>CV-MS-SLSL-40</t>
  </si>
  <si>
    <t>Blocksection</t>
  </si>
  <si>
    <t>BS-2</t>
  </si>
  <si>
    <t>4+460</t>
  </si>
  <si>
    <t>SL0014</t>
  </si>
  <si>
    <t>BS-3 Soodevahe IMF</t>
  </si>
  <si>
    <t>5+700</t>
  </si>
  <si>
    <t>SL0015</t>
  </si>
  <si>
    <t>BS-4  Soodevahe IMF</t>
  </si>
  <si>
    <t>6+210</t>
  </si>
  <si>
    <t>SL0016</t>
  </si>
  <si>
    <t>BS-5  Soodevahe IMF</t>
  </si>
  <si>
    <t>SL0017</t>
  </si>
  <si>
    <t>BS-6  Soodevahe IMF</t>
  </si>
  <si>
    <t>10+740</t>
  </si>
  <si>
    <t>SL0018</t>
  </si>
  <si>
    <t>CV-MS-SLSL-43</t>
  </si>
  <si>
    <t>Crossover area</t>
  </si>
  <si>
    <t xml:space="preserve">Assaku st.p. </t>
  </si>
  <si>
    <t>10+950</t>
  </si>
  <si>
    <t>SL0019</t>
  </si>
  <si>
    <t>Assaku st.p platform</t>
  </si>
  <si>
    <t>11+415</t>
  </si>
  <si>
    <t>SL0020</t>
  </si>
  <si>
    <t>BS-7</t>
  </si>
  <si>
    <t>14+035</t>
  </si>
  <si>
    <t>SL0021</t>
  </si>
  <si>
    <t>BS-8</t>
  </si>
  <si>
    <t>0+800 - 18+100</t>
  </si>
  <si>
    <t>SL0022</t>
  </si>
  <si>
    <t>Luige st.p. Platform</t>
  </si>
  <si>
    <t>3+100 - 20+400</t>
  </si>
  <si>
    <t>SL0023</t>
  </si>
  <si>
    <t>BS-9</t>
  </si>
  <si>
    <t>5+500 - 22+800</t>
  </si>
  <si>
    <t>SL0024</t>
  </si>
  <si>
    <t>BS-10</t>
  </si>
  <si>
    <t>7+700 - 25+000</t>
  </si>
  <si>
    <t>SL0025</t>
  </si>
  <si>
    <t>Saku st.p. Platform</t>
  </si>
  <si>
    <t>10+000 - 27+300</t>
  </si>
  <si>
    <t>SL0026</t>
  </si>
  <si>
    <t>BS-11</t>
  </si>
  <si>
    <t>12+600 - 29+900</t>
  </si>
  <si>
    <t>SL0027</t>
  </si>
  <si>
    <t>BS-12</t>
  </si>
  <si>
    <t>14+100 - 31+400</t>
  </si>
  <si>
    <t>SL0028</t>
  </si>
  <si>
    <t>Kurtna station N</t>
  </si>
  <si>
    <t>15+000 - 32+300</t>
  </si>
  <si>
    <t>SL0029</t>
  </si>
  <si>
    <t>15+300 - 32+500</t>
  </si>
  <si>
    <t>SL0030</t>
  </si>
  <si>
    <t>Kurtna station platform</t>
  </si>
  <si>
    <t>16+300 - 33+600</t>
  </si>
  <si>
    <t>SL0031</t>
  </si>
  <si>
    <t>Kurtna station S</t>
  </si>
  <si>
    <t>16+700 - 34+000</t>
  </si>
  <si>
    <t>SL0032</t>
  </si>
  <si>
    <t>17+200 - 34+500</t>
  </si>
  <si>
    <t>SL0033</t>
  </si>
  <si>
    <t>0+000 - 11+400</t>
  </si>
  <si>
    <t>SL0034</t>
  </si>
  <si>
    <t>0+600 - 10+800</t>
  </si>
  <si>
    <t>SL0035</t>
  </si>
  <si>
    <t>2+400 - 9+000</t>
  </si>
  <si>
    <t>SL0036</t>
  </si>
  <si>
    <t>2+700 - 8+700</t>
  </si>
  <si>
    <t>SL0037</t>
  </si>
  <si>
    <t>4+000 - 7+400</t>
  </si>
  <si>
    <t>SL0038</t>
  </si>
  <si>
    <t>4+800 - 6+600</t>
  </si>
  <si>
    <t>SL0039</t>
  </si>
  <si>
    <t>5+700 - 5+700</t>
  </si>
  <si>
    <t>SL0040</t>
  </si>
  <si>
    <t>6+600 - 4+800</t>
  </si>
  <si>
    <t>SL0041</t>
  </si>
  <si>
    <t>7+500 - 3+900</t>
  </si>
  <si>
    <t>SL0042</t>
  </si>
  <si>
    <t>8+400 - 3+000</t>
  </si>
  <si>
    <t>SL0043</t>
  </si>
  <si>
    <t>9+300 - 2+100</t>
  </si>
  <si>
    <t>SL0044</t>
  </si>
  <si>
    <t>10+100 - 1+300</t>
  </si>
  <si>
    <t>SL0045</t>
  </si>
  <si>
    <t>10+900 - 0+600</t>
  </si>
  <si>
    <t>SL0046</t>
  </si>
  <si>
    <t>. -1+200</t>
  </si>
  <si>
    <t>SL0047</t>
  </si>
  <si>
    <t>0+080</t>
  </si>
  <si>
    <t>SL1000</t>
  </si>
  <si>
    <t>BS-13</t>
  </si>
  <si>
    <t>18+000 - 35+300</t>
  </si>
  <si>
    <t>SL2060</t>
  </si>
  <si>
    <t>CV-MS-SLSL-44</t>
  </si>
  <si>
    <t>TSS area</t>
  </si>
  <si>
    <t>TSS01. Jarvekula Traction</t>
  </si>
  <si>
    <t>13+750</t>
  </si>
  <si>
    <t>SL2063</t>
  </si>
  <si>
    <t>7+100 - 4+400</t>
  </si>
  <si>
    <t>SR0101</t>
  </si>
  <si>
    <t>EL-LV-POLE-00</t>
  </si>
  <si>
    <t>LV Aerial Pole</t>
  </si>
  <si>
    <t>gNB_10_Esto ST</t>
  </si>
  <si>
    <t>SR0111</t>
  </si>
  <si>
    <t>gNB_11_Esto ST</t>
  </si>
  <si>
    <t>SR0121</t>
  </si>
  <si>
    <t>gNB_12_Esto ST</t>
  </si>
  <si>
    <t>3+000 - 20+300</t>
  </si>
  <si>
    <t>SR0131</t>
  </si>
  <si>
    <t>gNB_13_Esto ST</t>
  </si>
  <si>
    <t>SR0141</t>
  </si>
  <si>
    <t>gNB_14_Esto ST</t>
  </si>
  <si>
    <t>SR0270</t>
  </si>
  <si>
    <t>gNB_27_Esto AT</t>
  </si>
  <si>
    <t>18+200 - 35+500</t>
  </si>
  <si>
    <t>SR0280</t>
  </si>
  <si>
    <t>gNB_28_Esto AT</t>
  </si>
  <si>
    <t>SR0290</t>
  </si>
  <si>
    <t>gNB_29_Esto AT</t>
  </si>
  <si>
    <t>0+600 - 17+900</t>
  </si>
  <si>
    <t>SR0300</t>
  </si>
  <si>
    <t>gNB_30_Esto AT</t>
  </si>
  <si>
    <t>8+330</t>
  </si>
  <si>
    <t>SR0310</t>
  </si>
  <si>
    <t>gNB_31_Esto AT</t>
  </si>
  <si>
    <t>5+700 - 7+200</t>
  </si>
  <si>
    <t>SR0320</t>
  </si>
  <si>
    <t>gNB_32_Esto AT</t>
  </si>
  <si>
    <t>3+700</t>
  </si>
  <si>
    <t>SR0330</t>
  </si>
  <si>
    <t>gNB_33_Esto AT</t>
  </si>
  <si>
    <t>1+400</t>
  </si>
  <si>
    <t>SR0340</t>
  </si>
  <si>
    <t>gNB_34_Esto AT</t>
  </si>
  <si>
    <t>7+900 - 3+500</t>
  </si>
  <si>
    <t>SR0350</t>
  </si>
  <si>
    <t>gNB_35_Esto AT</t>
  </si>
  <si>
    <t>5+100 - 6+400</t>
  </si>
  <si>
    <t>SR0360</t>
  </si>
  <si>
    <t>gNB_36_Esto AT</t>
  </si>
  <si>
    <t>1+500 - 9+900</t>
  </si>
  <si>
    <t>SR0370</t>
  </si>
  <si>
    <t>gNB_37_Esto AT</t>
  </si>
  <si>
    <t>0+300 - 11+800</t>
  </si>
  <si>
    <t>SR0380</t>
  </si>
  <si>
    <t>gNB_38_Esto AT</t>
  </si>
  <si>
    <t>2+300 - 13+900</t>
  </si>
  <si>
    <t>To be continued if required. Any code and description shall be agreed with the Client.</t>
  </si>
  <si>
    <t>UD0130</t>
  </si>
  <si>
    <t>Kurna stream landscapening</t>
  </si>
  <si>
    <t>15+680</t>
  </si>
  <si>
    <t>UD0685</t>
  </si>
  <si>
    <t>Rae green bridge landscapening</t>
  </si>
  <si>
    <t>UD0750</t>
  </si>
  <si>
    <t>Saustinõmme Urban Design and planting</t>
  </si>
  <si>
    <t>7+493</t>
  </si>
  <si>
    <t>UD0760</t>
  </si>
  <si>
    <t xml:space="preserve"> AR-UD-LSCP-00</t>
  </si>
  <si>
    <t>Kiisa ecoduct landscaping</t>
  </si>
  <si>
    <t>14+560</t>
  </si>
  <si>
    <t>UD0790</t>
  </si>
  <si>
    <t>Tagadi Urban Design and planting</t>
  </si>
  <si>
    <t>18+377</t>
  </si>
  <si>
    <t>LEVEL/SYSTEM</t>
  </si>
  <si>
    <t>Without Reference</t>
  </si>
  <si>
    <t>XX</t>
  </si>
  <si>
    <t>ZZ</t>
  </si>
  <si>
    <t>Level 1 above Land Level</t>
  </si>
  <si>
    <t>01</t>
  </si>
  <si>
    <t>Level 2 above Land Level</t>
  </si>
  <si>
    <t>02</t>
  </si>
  <si>
    <t>Level n above Land Level</t>
  </si>
  <si>
    <t>0n</t>
  </si>
  <si>
    <t>Level coincident with the ground surface, Land Level.</t>
  </si>
  <si>
    <t>LL</t>
  </si>
  <si>
    <t>Mezzanine above Level 1</t>
  </si>
  <si>
    <t>M1</t>
  </si>
  <si>
    <t>Roofing</t>
  </si>
  <si>
    <t>RF</t>
  </si>
  <si>
    <t>Level 1 Below Land Level</t>
  </si>
  <si>
    <t>S1</t>
  </si>
  <si>
    <t>Level 2 Below Land Level</t>
  </si>
  <si>
    <t>S2</t>
  </si>
  <si>
    <t>Level n Below Land Level</t>
  </si>
  <si>
    <t>Sn</t>
  </si>
  <si>
    <t>Top of Rail</t>
  </si>
  <si>
    <t>TR</t>
  </si>
  <si>
    <t>CCS - Command Controls and Signalling</t>
  </si>
  <si>
    <t>CC</t>
  </si>
  <si>
    <t>ETCS L2 - European Train Control System - Level 2</t>
  </si>
  <si>
    <t>ET</t>
  </si>
  <si>
    <t>RBC - Radio Block Centre</t>
  </si>
  <si>
    <t>Eurobalises - Fixed Eurobalises</t>
  </si>
  <si>
    <t>KMS - Key Management System</t>
  </si>
  <si>
    <t>ETCS Diagnostic</t>
  </si>
  <si>
    <t>ETCS Markers Board</t>
  </si>
  <si>
    <t>FRMCS - Future Railway Mobile Communication System</t>
  </si>
  <si>
    <t>RS</t>
  </si>
  <si>
    <t>gNodeB and Antennas</t>
  </si>
  <si>
    <t>Mast and foundation</t>
  </si>
  <si>
    <t>Core network</t>
  </si>
  <si>
    <t>NMS for FRMCS</t>
  </si>
  <si>
    <t>Railway Management System (RMS)</t>
  </si>
  <si>
    <t>IXL - Interlocking</t>
  </si>
  <si>
    <t>IX</t>
  </si>
  <si>
    <t>Derailer system (CCS part)</t>
  </si>
  <si>
    <t>Track vacancy detection</t>
  </si>
  <si>
    <t>Optical Track Side Signal</t>
  </si>
  <si>
    <t>Trackside worksite protection switches</t>
  </si>
  <si>
    <t>Level crossing (CCS part)</t>
  </si>
  <si>
    <t>IXL CPU</t>
  </si>
  <si>
    <t>IXL Diagnostic</t>
  </si>
  <si>
    <t>Gauge crossing (CCS part)</t>
  </si>
  <si>
    <t>Turnout integrated system (CCS part)</t>
  </si>
  <si>
    <t>TN</t>
  </si>
  <si>
    <t>Turnout Control Unit (Object Controller)</t>
  </si>
  <si>
    <t>Condition Monitoring System</t>
  </si>
  <si>
    <t>CCS elements for switch panel</t>
  </si>
  <si>
    <t>Actuation system for switch panel</t>
  </si>
  <si>
    <t>Locking system for switch panel</t>
  </si>
  <si>
    <t>Detection system for switch panel</t>
  </si>
  <si>
    <t>Heating system for switch panel</t>
  </si>
  <si>
    <t>CCS elements for swing nose crossing</t>
  </si>
  <si>
    <t>Actuation system for swing nose crossing</t>
  </si>
  <si>
    <t>Locking system for swing nose crossing</t>
  </si>
  <si>
    <t>Detection system for swing nose crossing</t>
  </si>
  <si>
    <t>Heating system for swing nose crossing</t>
  </si>
  <si>
    <t>TMS - Traffic Management System</t>
  </si>
  <si>
    <t>TM</t>
  </si>
  <si>
    <t>TMS on main line (under ETCS supervision)</t>
  </si>
  <si>
    <t>Local operation and peripheral TMS equipment</t>
  </si>
  <si>
    <t>ATO Track side</t>
  </si>
  <si>
    <t>Maintenance work monitoring and track possession</t>
  </si>
  <si>
    <t>ICT - Information and Communications Technology</t>
  </si>
  <si>
    <t>TC</t>
  </si>
  <si>
    <t>Optical Fibre, Backbone Transmission Network &amp; NMS for BTN</t>
  </si>
  <si>
    <t>Optical Fibre</t>
  </si>
  <si>
    <t>Backbone Transmission Network</t>
  </si>
  <si>
    <t>Network Management System for BTN</t>
  </si>
  <si>
    <t>Voice Communication Systems</t>
  </si>
  <si>
    <t>Operational Fixed Telephone System</t>
  </si>
  <si>
    <t>Direct Line Telephone System – Intercom</t>
  </si>
  <si>
    <t>Voice and Data Traffic Recording System</t>
  </si>
  <si>
    <t>Billing system</t>
  </si>
  <si>
    <t>Cybersecurity system</t>
  </si>
  <si>
    <t>CY</t>
  </si>
  <si>
    <t>SOC tools and platforms</t>
  </si>
  <si>
    <t>SIEM environment</t>
  </si>
  <si>
    <t>Vulnerability and Assets management solutions</t>
  </si>
  <si>
    <t>EDR solution with central management</t>
  </si>
  <si>
    <t>User Management systems</t>
  </si>
  <si>
    <t>Network security systems</t>
  </si>
  <si>
    <t>Security border systems (Firewalls, IDS, Data Diodes) &amp; DMZ systems</t>
  </si>
  <si>
    <t>Network Anomaly Detection &amp; Monitoring solution</t>
  </si>
  <si>
    <t>CDR and Sandboxing Solutions</t>
  </si>
  <si>
    <t>Ancillary Systems</t>
  </si>
  <si>
    <t>AN</t>
  </si>
  <si>
    <t>Rolling Stock health management system</t>
  </si>
  <si>
    <t>Broken Rail Detection System</t>
  </si>
  <si>
    <t>Meteorological Condition Detection System</t>
  </si>
  <si>
    <t>Road vehicle detection</t>
  </si>
  <si>
    <t>Telematics systems for freight services</t>
  </si>
  <si>
    <t>INFRA monitoring systems</t>
  </si>
  <si>
    <t>Rail Temperature monitoring system</t>
  </si>
  <si>
    <t>Structures monitoring system</t>
  </si>
  <si>
    <t>Flood monitoring system</t>
  </si>
  <si>
    <t>CCS Scada</t>
  </si>
  <si>
    <t>SC</t>
  </si>
  <si>
    <t>Server in OCC/BOCC for SCADA</t>
  </si>
  <si>
    <t>Network Switch</t>
  </si>
  <si>
    <t>PLC - Programmable Logic Controller</t>
  </si>
  <si>
    <t>HMI - Human Machine Interface</t>
  </si>
  <si>
    <t>Platform gates</t>
  </si>
  <si>
    <t>PG</t>
  </si>
  <si>
    <t>Sliding doors</t>
  </si>
  <si>
    <t>Emergency doors</t>
  </si>
  <si>
    <t>Track access doors</t>
  </si>
  <si>
    <t>Fixed panels</t>
  </si>
  <si>
    <t>Local control panel</t>
  </si>
  <si>
    <t>Power cabinet</t>
  </si>
  <si>
    <t>Control cabinet</t>
  </si>
  <si>
    <t>PG traffic/signal lights</t>
  </si>
  <si>
    <t>Station Systems</t>
  </si>
  <si>
    <t>ST</t>
  </si>
  <si>
    <t>Passenger Information Display System &amp; Public Address System (PIDS &amp; PAS)</t>
  </si>
  <si>
    <t>Network synchronization and time distribution system (Master Clock System)</t>
  </si>
  <si>
    <t>Li-Fi - Light Fidelity</t>
  </si>
  <si>
    <t>AFC - Automatic Fare Collection</t>
  </si>
  <si>
    <t>AF</t>
  </si>
  <si>
    <t>Central System</t>
  </si>
  <si>
    <t>Local Sub-system</t>
  </si>
  <si>
    <t>Ticket vending machines</t>
  </si>
  <si>
    <t>Control gates</t>
  </si>
  <si>
    <t>Ticket office equipment</t>
  </si>
  <si>
    <t>Administration / reporting equipment (Computer &amp; printer)</t>
  </si>
  <si>
    <t>Media (Contactless Smart Card and ticket)</t>
  </si>
  <si>
    <t>Personal Verification Unit</t>
  </si>
  <si>
    <t>Safety &amp; Secutity Systems</t>
  </si>
  <si>
    <t>SS</t>
  </si>
  <si>
    <t>CCTV</t>
  </si>
  <si>
    <t>Access Control and Intrusion Detection System</t>
  </si>
  <si>
    <t>Fire Protection System</t>
  </si>
  <si>
    <t>AMS - Asset Management System</t>
  </si>
  <si>
    <t>MM</t>
  </si>
  <si>
    <t>Server in OCC/BOCC for AMS</t>
  </si>
  <si>
    <t>Work stations in OCC/BOCC</t>
  </si>
  <si>
    <t>Non-Traction Power Supply</t>
  </si>
  <si>
    <t>NT</t>
  </si>
  <si>
    <t>Medium voltage distribution</t>
  </si>
  <si>
    <t>OCL Transformer Post</t>
  </si>
  <si>
    <t>Low voltage distribution</t>
  </si>
  <si>
    <t>Uninterruptible Power Supply system</t>
  </si>
  <si>
    <t>Back-up generators</t>
  </si>
  <si>
    <t>Renewable energy system</t>
  </si>
  <si>
    <t>Earthing system NTPS</t>
  </si>
  <si>
    <t>Cableway system</t>
  </si>
  <si>
    <t>CW</t>
  </si>
  <si>
    <t>Indoor</t>
  </si>
  <si>
    <t>Outdoor</t>
  </si>
  <si>
    <t>CCS Technical Buildings and related MEP</t>
  </si>
  <si>
    <t>TB</t>
  </si>
  <si>
    <t>Overhead Contact Line System (OCS)</t>
  </si>
  <si>
    <t>OC</t>
  </si>
  <si>
    <t>Structures</t>
  </si>
  <si>
    <t>Supports</t>
  </si>
  <si>
    <t>Feeder and other wiring</t>
  </si>
  <si>
    <t>Disconnector</t>
  </si>
  <si>
    <t>Earthing and Bonding</t>
  </si>
  <si>
    <t>Protection devices</t>
  </si>
  <si>
    <t>Protection screens</t>
  </si>
  <si>
    <t>Pantograph / Catenary measurement points</t>
  </si>
  <si>
    <t>TPS - Traction Power Supply</t>
  </si>
  <si>
    <t>TP</t>
  </si>
  <si>
    <t>110 kV Equipment</t>
  </si>
  <si>
    <t>Medium Voltage Equipment</t>
  </si>
  <si>
    <t>Low Voltage Equipment</t>
  </si>
  <si>
    <t>Earthing system</t>
  </si>
  <si>
    <t>Cabels and Connections</t>
  </si>
  <si>
    <t>SFC System</t>
  </si>
  <si>
    <t>Civil works Yard Area</t>
  </si>
  <si>
    <t>Technical Building TPS</t>
  </si>
  <si>
    <t>Autotransformer 2x25kV</t>
  </si>
  <si>
    <t>ECCS - Energy Control Command System</t>
  </si>
  <si>
    <t>EC</t>
  </si>
  <si>
    <t>TSS</t>
  </si>
  <si>
    <t>PP</t>
  </si>
  <si>
    <t>Operator workstation computer</t>
  </si>
  <si>
    <t>Communication processors with modems</t>
  </si>
  <si>
    <t>Printer and print sharer switch</t>
  </si>
  <si>
    <t>ECCS Softwares</t>
  </si>
  <si>
    <t>TSO-HVFL</t>
  </si>
  <si>
    <t>HV</t>
  </si>
  <si>
    <t>Overhead line conductors</t>
  </si>
  <si>
    <t>Shield wire/OPGW</t>
  </si>
  <si>
    <t>Towers with insulator sets and accesories</t>
  </si>
  <si>
    <t>110 kV single core cable</t>
  </si>
  <si>
    <t>110kV cable connection or termination joint</t>
  </si>
  <si>
    <t>Cable screen grounding box with surge arresters</t>
  </si>
  <si>
    <t>Metering unit</t>
  </si>
  <si>
    <t>HV Connection Bay</t>
  </si>
  <si>
    <t>IF</t>
  </si>
  <si>
    <t>DR</t>
  </si>
  <si>
    <t>Lined ditch</t>
  </si>
  <si>
    <t>Uncoated ditch</t>
  </si>
  <si>
    <t>Pipe</t>
  </si>
  <si>
    <t>Manhole</t>
  </si>
  <si>
    <t>Baisin (retention ponds, oil separator, etc)</t>
  </si>
  <si>
    <t>Bridge drainage</t>
  </si>
  <si>
    <t>Pumping station</t>
  </si>
  <si>
    <t>Earthworks</t>
  </si>
  <si>
    <t>EW</t>
  </si>
  <si>
    <t>Embankmets</t>
  </si>
  <si>
    <t>Cuts</t>
  </si>
  <si>
    <t>Soil improvement</t>
  </si>
  <si>
    <t>Track substructure</t>
  </si>
  <si>
    <t>Local Facilities</t>
  </si>
  <si>
    <t>LO</t>
  </si>
  <si>
    <t>External drainage</t>
  </si>
  <si>
    <t>Electrical, telecommunic ations, security and IT</t>
  </si>
  <si>
    <t>Fire protection</t>
  </si>
  <si>
    <t>Heating, ventilation, and air conditioning (HVAC)</t>
  </si>
  <si>
    <t>Water supply and sewage</t>
  </si>
  <si>
    <t>External MEP</t>
  </si>
  <si>
    <t>Facility rail</t>
  </si>
  <si>
    <t>LF</t>
  </si>
  <si>
    <t>Above Ground station (facility) structure in all locations</t>
  </si>
  <si>
    <t>Underground station (facility) structure in all locations</t>
  </si>
  <si>
    <t>Platforms</t>
  </si>
  <si>
    <t>Equipment</t>
  </si>
  <si>
    <t>Facade</t>
  </si>
  <si>
    <t>Landscaping/streetscaping</t>
  </si>
  <si>
    <t>SR</t>
  </si>
  <si>
    <t>Railway Bridge</t>
  </si>
  <si>
    <t>Railway Tunnel</t>
  </si>
  <si>
    <t>Eco-duct</t>
  </si>
  <si>
    <t>Bridge (Other) Overpass</t>
  </si>
  <si>
    <t>Fences</t>
  </si>
  <si>
    <t>FE</t>
  </si>
  <si>
    <t>Animal escape ramp</t>
  </si>
  <si>
    <t>Animal escape gate</t>
  </si>
  <si>
    <t>Gate</t>
  </si>
  <si>
    <t>Fence panel</t>
  </si>
  <si>
    <t>Fence ground beam</t>
  </si>
  <si>
    <t>Animal plate</t>
  </si>
  <si>
    <t>Barbed wire</t>
  </si>
  <si>
    <t>Fence post</t>
  </si>
  <si>
    <t>Noise Barriers</t>
  </si>
  <si>
    <t>NB</t>
  </si>
  <si>
    <t>Earth barrier</t>
  </si>
  <si>
    <t>Metal barrier</t>
  </si>
  <si>
    <t>Composite barrier</t>
  </si>
  <si>
    <t>Wooden barrier</t>
  </si>
  <si>
    <t>RO</t>
  </si>
  <si>
    <t>Pavement</t>
  </si>
  <si>
    <t>Traffic organisation and safety equipment</t>
  </si>
  <si>
    <t>Precast concrete element</t>
  </si>
  <si>
    <t>Level crossing (Road part)</t>
  </si>
  <si>
    <t>LS</t>
  </si>
  <si>
    <t>Vegetation</t>
  </si>
  <si>
    <t>Furniture</t>
  </si>
  <si>
    <t>Railway track</t>
  </si>
  <si>
    <t>RW</t>
  </si>
  <si>
    <t>Sleepers and Bearers</t>
  </si>
  <si>
    <t>Fastening</t>
  </si>
  <si>
    <t>Ballast</t>
  </si>
  <si>
    <t>Turnout (track part)</t>
  </si>
  <si>
    <t>Buffer Stop</t>
  </si>
  <si>
    <t>Guide rail</t>
  </si>
  <si>
    <t>Derailer (track part)</t>
  </si>
  <si>
    <t>Diamond Crossing</t>
  </si>
  <si>
    <t>RC</t>
  </si>
  <si>
    <t>Gauge crossing with 1520 (track part)</t>
  </si>
  <si>
    <t>Level crossing (track part)</t>
  </si>
  <si>
    <t>External utilities (outside of buildings)</t>
  </si>
  <si>
    <t>UT</t>
  </si>
  <si>
    <t>Gas</t>
  </si>
  <si>
    <t>Power supply</t>
  </si>
  <si>
    <t>Telecomunication</t>
  </si>
  <si>
    <t>FFS - Fire Fighting System</t>
  </si>
  <si>
    <t>Oil</t>
  </si>
  <si>
    <t>Melioration</t>
  </si>
  <si>
    <t>Heating supply</t>
  </si>
  <si>
    <t>Track maintenance equipment</t>
  </si>
  <si>
    <t>ME</t>
  </si>
  <si>
    <t>Heavy track machines</t>
  </si>
  <si>
    <t>Rail wagons / vehicles</t>
  </si>
  <si>
    <t>Rail Cranes</t>
  </si>
  <si>
    <t>Road vehicles and machines</t>
  </si>
  <si>
    <t>Light equipment for maintenance and Health and Safety</t>
  </si>
  <si>
    <t>Rolling Stock</t>
  </si>
  <si>
    <t>RL</t>
  </si>
  <si>
    <t>DOCUMENT TYPE DESCRIPTION</t>
  </si>
  <si>
    <t>EE file name relevant</t>
  </si>
  <si>
    <t>Descriptions</t>
  </si>
  <si>
    <t>Act (e.g.: Inventory, accident at workplace (H&amp;S))</t>
  </si>
  <si>
    <t>ACT</t>
  </si>
  <si>
    <t>A legally binding document or report related to workplace health and safety incidents or statutory compliance.</t>
  </si>
  <si>
    <t>FOR INFORMATION</t>
  </si>
  <si>
    <t>Asset Data Dictionary</t>
  </si>
  <si>
    <t>AD2</t>
  </si>
  <si>
    <t>Asset Information Model (AIM) requirements</t>
  </si>
  <si>
    <t>EE document types</t>
  </si>
  <si>
    <t>Asset Data Dictionary Definition Documents (AD4s)</t>
  </si>
  <si>
    <t>AD4</t>
  </si>
  <si>
    <t>Asset Information Model (AIM) requirement documents</t>
  </si>
  <si>
    <t>Ülddokumendid (tiitelleht, sisukord, dokumentide nimekiri jms)</t>
  </si>
  <si>
    <t>General documents (title page, table of contents, list of documents, etc.)</t>
  </si>
  <si>
    <t>Agreement</t>
  </si>
  <si>
    <t>AGR</t>
  </si>
  <si>
    <t>A formal contract between parties outlining terms and conditions related to project delivery or services.</t>
  </si>
  <si>
    <t>Lähtedokumendid (projekteerimistingimused, tehnilised tingimused jms)</t>
  </si>
  <si>
    <t>Reference documents (design specifications, technical conditions, etc.)</t>
  </si>
  <si>
    <t>As-built information Models</t>
  </si>
  <si>
    <t>AIM</t>
  </si>
  <si>
    <t>Digital representations of the built asset, reflecting its actual constructed state.</t>
  </si>
  <si>
    <t>Kooskõlastused (kooskõlastuste koondtabel, kooskõlastuslehed jms)</t>
  </si>
  <si>
    <t>Coordinations (summary table of coordination, coordination letters, etc.)</t>
  </si>
  <si>
    <t>Amendment</t>
  </si>
  <si>
    <t>AMN</t>
  </si>
  <si>
    <t>A document that officially modifies or updates existing project agreements or specifications.</t>
  </si>
  <si>
    <t xml:space="preserve">Seletuskirjad </t>
  </si>
  <si>
    <t>Explanatory notes</t>
  </si>
  <si>
    <t>Application</t>
  </si>
  <si>
    <t>APL</t>
  </si>
  <si>
    <t>A formal written request for permission or approval related to project activities.</t>
  </si>
  <si>
    <t>Asendiplaani joonised (välisosa plaanijoonised)</t>
  </si>
  <si>
    <t>Drawings of the position plan (external plane layouts)</t>
  </si>
  <si>
    <t>Appeal</t>
  </si>
  <si>
    <t>APP</t>
  </si>
  <si>
    <t>A documented request to review or reconsider a prior decision or assessment.</t>
  </si>
  <si>
    <t>Ehitise üldised plaanijoonised (horisontaalsed üldjoonised, sh üldskeemid)</t>
  </si>
  <si>
    <t>General layout of the building (horizontal general drawings, including general layouts)</t>
  </si>
  <si>
    <t>Assessment</t>
  </si>
  <si>
    <t>ASM</t>
  </si>
  <si>
    <t>A documented evaluation of performance, risk, or compliance.</t>
  </si>
  <si>
    <t>Ehitise üldised vaated, lõiked, pikiprofiilid (vertikaalsed üldjoonised)</t>
  </si>
  <si>
    <t>General views, cuts, longitudinal profiles of the building (vertical drawings)</t>
  </si>
  <si>
    <t>Audit (e.g.: Internal, External, Quality Assurance)</t>
  </si>
  <si>
    <t>AUD</t>
  </si>
  <si>
    <t>An independent examination of systems, procedures, or data to ensure compliance and effectiveness.</t>
  </si>
  <si>
    <t>Muud joonised (sõlmed, detailid jms)</t>
  </si>
  <si>
    <t>Other drawings (nodes, details, etc.)</t>
  </si>
  <si>
    <t>Bill of Lading</t>
  </si>
  <si>
    <t>BIL</t>
  </si>
  <si>
    <t>A transport document detailing the shipment of goods and their intended delivery.</t>
  </si>
  <si>
    <t>Spetsifikatsioonid, mahtude loetelud jms</t>
  </si>
  <si>
    <t>Specifications, volumes, etc.</t>
  </si>
  <si>
    <t>BIM Model</t>
  </si>
  <si>
    <t>BIM</t>
  </si>
  <si>
    <t>A structured digital representation of physical and functional characteristics of a built asset for shared project understanding.</t>
  </si>
  <si>
    <t>Lisad (kõik muud lisatavad dokumendid)</t>
  </si>
  <si>
    <t>Extras (all other documents to be added)</t>
  </si>
  <si>
    <t>Bill of Quantity (e.g.: Construction products, Construction Works, Equipment, etc)</t>
  </si>
  <si>
    <t>BOQ</t>
  </si>
  <si>
    <t>A document itemizing materials, parts, and labor with associated costs for construction.</t>
  </si>
  <si>
    <t>Bond</t>
  </si>
  <si>
    <t>BND</t>
  </si>
  <si>
    <t>A legal guarantee or financial security ensuring project obligations are fulfilled.</t>
  </si>
  <si>
    <t>Calculation</t>
  </si>
  <si>
    <t>CAL</t>
  </si>
  <si>
    <t>Documented numerical or engineering analyses supporting design or decision-making.</t>
  </si>
  <si>
    <t>Certificate (e.g.: registration, suppliers)</t>
  </si>
  <si>
    <t>CER</t>
  </si>
  <si>
    <t>An official record validating compliance, registration, or approval status.</t>
  </si>
  <si>
    <t>Change Request Notice</t>
  </si>
  <si>
    <t>CRN</t>
  </si>
  <si>
    <t>A formal request to alter scope, time, or cost aspects of the project.</t>
  </si>
  <si>
    <t>Chart (e.g.: Accounting)</t>
  </si>
  <si>
    <t>CHA</t>
  </si>
  <si>
    <t>A visual data representation used for analysis, often related to budgets or schedules.</t>
  </si>
  <si>
    <t>Communication (e.g.: letter, email, fax)</t>
  </si>
  <si>
    <t>COM</t>
  </si>
  <si>
    <t>Official project-related correspondence exchanged between stakeholders.</t>
  </si>
  <si>
    <t>Comment sheet</t>
  </si>
  <si>
    <t>CRS</t>
  </si>
  <si>
    <t>A document collecting stakeholder feedback or observations on project outputs.</t>
  </si>
  <si>
    <t>Consent</t>
  </si>
  <si>
    <t>CSN</t>
  </si>
  <si>
    <t>A written permission or approval from an authority or stakeholder.</t>
  </si>
  <si>
    <t>Corrective Action Report</t>
  </si>
  <si>
    <t>CAR</t>
  </si>
  <si>
    <t>A document outlining steps taken to rectify non-conformances or issues.</t>
  </si>
  <si>
    <t>Decision (of Companies Registers)</t>
  </si>
  <si>
    <t>DEC</t>
  </si>
  <si>
    <t>An official resolution or outcome recorded by a regulatory body or internal authority.</t>
  </si>
  <si>
    <t>Deed</t>
  </si>
  <si>
    <t>DED</t>
  </si>
  <si>
    <t>A legally binding document that transfers rights or obligations.</t>
  </si>
  <si>
    <t>Design Document</t>
  </si>
  <si>
    <t>DSD</t>
  </si>
  <si>
    <t>A comprehensive description of a system or component's design intent and details.</t>
  </si>
  <si>
    <t>Document Issue Sheet (Transmittal)</t>
  </si>
  <si>
    <t>DIS</t>
  </si>
  <si>
    <t>A record of issued documents, including recipients, dates, and versions.</t>
  </si>
  <si>
    <t>Drawing (Position Plan, Site Plan)</t>
  </si>
  <si>
    <t>DR1</t>
  </si>
  <si>
    <t>A graphical layout representing the physical arrangement or site positioning of assets.</t>
  </si>
  <si>
    <t>Drawing (General Layout)</t>
  </si>
  <si>
    <t>DR2</t>
  </si>
  <si>
    <t>A plan view showing the general organization of components or spaces.</t>
  </si>
  <si>
    <t>Drawing (General Views, Cuts, Longitudinal Profile (Vertical))</t>
  </si>
  <si>
    <t>DR3</t>
  </si>
  <si>
    <t>Sectional views and elevations used to convey vertical relationships and internal features.</t>
  </si>
  <si>
    <t>Drawing (Other)</t>
  </si>
  <si>
    <t>DR4</t>
  </si>
  <si>
    <t>Drawings not categorized under standard types, such as perspectives or concept sketches.</t>
  </si>
  <si>
    <t>Drawing (Schematics, Systems architectures)</t>
  </si>
  <si>
    <t>DR5</t>
  </si>
  <si>
    <t>Diagrams illustrating system functions, logic, or configurations.</t>
  </si>
  <si>
    <t>TBA</t>
  </si>
  <si>
    <t>DR6</t>
  </si>
  <si>
    <t>Placeholder for future content definition or documentation.</t>
  </si>
  <si>
    <t>Form</t>
  </si>
  <si>
    <t>FRM</t>
  </si>
  <si>
    <t>A structured document used to collect standardized project information.</t>
  </si>
  <si>
    <t>Guide</t>
  </si>
  <si>
    <t>GUI</t>
  </si>
  <si>
    <t>A reference document outlining principles or practices for effective task performance.</t>
  </si>
  <si>
    <t>Guidelines</t>
  </si>
  <si>
    <t>GDL</t>
  </si>
  <si>
    <t>Recommendations for standard practices aligned with project or organizational objectives.</t>
  </si>
  <si>
    <t>GIS Document (dataset)</t>
  </si>
  <si>
    <t>GIS</t>
  </si>
  <si>
    <t>A geospatial dataset used to support site planning, analysis, or asset management.</t>
  </si>
  <si>
    <t>Index Document (Submission Cover pages, Table of Contents, etc.)</t>
  </si>
  <si>
    <t>IDX</t>
  </si>
  <si>
    <t>A navigational document providing structure and references for a larger submission.</t>
  </si>
  <si>
    <t>Instruction</t>
  </si>
  <si>
    <t>INS</t>
  </si>
  <si>
    <t>A directive document conveying project requirements, actions, or procedures.</t>
  </si>
  <si>
    <t>Inspection and Test Plan</t>
  </si>
  <si>
    <t>ITP</t>
  </si>
  <si>
    <t>A predefined sequence of checks and validations for quality assurance.</t>
  </si>
  <si>
    <t>Interface Requirements (interface control form)</t>
  </si>
  <si>
    <t>ICF</t>
  </si>
  <si>
    <t>Documentation specifying the interfaces between systems or components.</t>
  </si>
  <si>
    <t>Invoice (e.g.: credit invoice)</t>
  </si>
  <si>
    <t>INV</t>
  </si>
  <si>
    <t>A financial document requesting or recording payment for goods or services.</t>
  </si>
  <si>
    <t>Job Descriptions</t>
  </si>
  <si>
    <t>JBD</t>
  </si>
  <si>
    <t>A document detailing the roles, responsibilities, and qualifications of project personnel.</t>
  </si>
  <si>
    <t>List</t>
  </si>
  <si>
    <t>LST</t>
  </si>
  <si>
    <t>An organized collection of related items or tasks used for tracking or reference.</t>
  </si>
  <si>
    <t>Litigation Documents</t>
  </si>
  <si>
    <t>LIT</t>
  </si>
  <si>
    <t>Legal documents related to disputes, claims, or proceedings.</t>
  </si>
  <si>
    <t>Log</t>
  </si>
  <si>
    <t>LLG</t>
  </si>
  <si>
    <t>A chronological record of project events, actions, or data entries.</t>
  </si>
  <si>
    <t>Management Plan (Department or System)</t>
  </si>
  <si>
    <t>MPL</t>
  </si>
  <si>
    <t>A strategy document outlining control measures for specific domains or systems.</t>
  </si>
  <si>
    <t>Manual</t>
  </si>
  <si>
    <t>MAN</t>
  </si>
  <si>
    <t>A reference document providing comprehensive instructions or specifications for systems or processes.</t>
  </si>
  <si>
    <t>Master Information Delivery Plan</t>
  </si>
  <si>
    <t>MDP</t>
  </si>
  <si>
    <t>A main Post-Contract award deliverable, which includes a plan listing all the information deliverables of a project including models, drawings, specifications, equipment, schedules, data drops and other kind of deliverables such as 4D videos.</t>
  </si>
  <si>
    <t>Matrix</t>
  </si>
  <si>
    <t>MTX</t>
  </si>
  <si>
    <t>A structured tabular document cross-referencing data or responsibilities.</t>
  </si>
  <si>
    <t>Media (e.g.: photo, audio, video, presentation, visualization, etc.)</t>
  </si>
  <si>
    <t>MDA</t>
  </si>
  <si>
    <t>Multimedia content used for communication, verification, or presentation.</t>
  </si>
  <si>
    <t>Meeting Records (e.g.: meeting minutes, audio, video, presentation, etc.)</t>
  </si>
  <si>
    <t>MRC</t>
  </si>
  <si>
    <t>Official documentation of discussions and decisions from meetings.</t>
  </si>
  <si>
    <t>Memorandum (for MB, SB and Project Coordination Steering Committee memorandums only)</t>
  </si>
  <si>
    <t>MEM</t>
  </si>
  <si>
    <t>A brief internal communication typically used to inform or update key stakeholders.</t>
  </si>
  <si>
    <t>Method Statement</t>
  </si>
  <si>
    <t>MST</t>
  </si>
  <si>
    <t>A detailed description of how a task or process will be carried out safely and efficiently.</t>
  </si>
  <si>
    <t>Model - 2D</t>
  </si>
  <si>
    <t>MD2</t>
  </si>
  <si>
    <t>A digital 2-dimensional representation of spatial and design information.</t>
  </si>
  <si>
    <t>Model - 3D</t>
  </si>
  <si>
    <t>MD3</t>
  </si>
  <si>
    <t>A digital 3-dimensional representation of geometry and spatial relationships.</t>
  </si>
  <si>
    <t>Model - 4D</t>
  </si>
  <si>
    <t>MD4</t>
  </si>
  <si>
    <t>A 3D model integrated with schedule data to support time-based visualization.</t>
  </si>
  <si>
    <t>MDL</t>
  </si>
  <si>
    <t>BIM Execution Plan</t>
  </si>
  <si>
    <t>Non-conformity Report</t>
  </si>
  <si>
    <t>NCR</t>
  </si>
  <si>
    <t>A record of deviations from agreed requirements or standards.</t>
  </si>
  <si>
    <t>Notification / Note / Notice</t>
  </si>
  <si>
    <t>NTF</t>
  </si>
  <si>
    <t>A formal message to inform parties of events, requirements, or decisions.</t>
  </si>
  <si>
    <t>O&amp;M Manual</t>
  </si>
  <si>
    <t>OAM</t>
  </si>
  <si>
    <t>Documentation supporting the operation and maintenance of a completed asset.</t>
  </si>
  <si>
    <t>Order (e.g.: business travel, assessment, etc.)</t>
  </si>
  <si>
    <t>ORD</t>
  </si>
  <si>
    <t>A document authorizing expenditure or action related to project logistics or services.</t>
  </si>
  <si>
    <t>Plan (general)</t>
  </si>
  <si>
    <t>PLN</t>
  </si>
  <si>
    <t>A structured strategy outlining tasks, timelines, and responsibilities.</t>
  </si>
  <si>
    <t>Policy</t>
  </si>
  <si>
    <t>POL</t>
  </si>
  <si>
    <t>A high-level statement outlining principles or rules for decision-making and actions.</t>
  </si>
  <si>
    <t>Power of Attorney</t>
  </si>
  <si>
    <t>POA</t>
  </si>
  <si>
    <t>A legal authorization enabling one party to act on behalf of another.</t>
  </si>
  <si>
    <t>Procedure</t>
  </si>
  <si>
    <t>PRC</t>
  </si>
  <si>
    <t>A detailed set of steps for consistent and controlled execution of tasks.</t>
  </si>
  <si>
    <t>Proposal (i.e., Project proposal, Procurement proposal, etc.)</t>
  </si>
  <si>
    <t>PPS</t>
  </si>
  <si>
    <t>A document outlining offers or plans for project execution or service provision.</t>
  </si>
  <si>
    <t>Register</t>
  </si>
  <si>
    <t>REG</t>
  </si>
  <si>
    <t>A maintained list recording critical project data or actions (e.g., risk, change).</t>
  </si>
  <si>
    <t>Report (incl.: explanatory letter report, clashcheckreport etc)</t>
  </si>
  <si>
    <t>REP</t>
  </si>
  <si>
    <t>A structured narrative or technical analysis of specific project topics.</t>
  </si>
  <si>
    <t>Request</t>
  </si>
  <si>
    <t>REQ</t>
  </si>
  <si>
    <t>A document seeking approval, information, or resources.</t>
  </si>
  <si>
    <t>Request for Information</t>
  </si>
  <si>
    <t>RFI</t>
  </si>
  <si>
    <t>A formal query raised to clarify uncertainties or incomplete details.</t>
  </si>
  <si>
    <t>Rolling Forecast</t>
  </si>
  <si>
    <t>RFC</t>
  </si>
  <si>
    <t>A regularly updated projection of time-based data, typically financial or resource-based.</t>
  </si>
  <si>
    <t>Rules of Procedure</t>
  </si>
  <si>
    <t>ROP</t>
  </si>
  <si>
    <t>A document governing conduct and decision-making within a project or organization.</t>
  </si>
  <si>
    <t>Schedule</t>
  </si>
  <si>
    <t>SDL</t>
  </si>
  <si>
    <t>A time-based plan showing task durations, sequences and dependencies.</t>
  </si>
  <si>
    <t>Snagging List</t>
  </si>
  <si>
    <t>SNL</t>
  </si>
  <si>
    <t>A checklist of outstanding issues to be resolved before project completion.</t>
  </si>
  <si>
    <t>Specification</t>
  </si>
  <si>
    <t>SPC</t>
  </si>
  <si>
    <t>A detailed description of technical information about design elements or products.</t>
  </si>
  <si>
    <t>Standard</t>
  </si>
  <si>
    <t>STN</t>
  </si>
  <si>
    <t>A document describing consistent and accepted methods across the project.</t>
  </si>
  <si>
    <t>Statement (e.g.: financial, branch related, public, construction works)</t>
  </si>
  <si>
    <t>STM</t>
  </si>
  <si>
    <t>A formal declaration or summary of specific data or status.</t>
  </si>
  <si>
    <t>Strategy</t>
  </si>
  <si>
    <t>STR</t>
  </si>
  <si>
    <t>A high-level approach defining long-term objectives and execution plans.</t>
  </si>
  <si>
    <t>Summary / Synthesis</t>
  </si>
  <si>
    <t>SMR</t>
  </si>
  <si>
    <t>Consolidated information from multiple sources.</t>
  </si>
  <si>
    <t>Summons / Subpoena</t>
  </si>
  <si>
    <t>SUM</t>
  </si>
  <si>
    <t>A legal document mandating appearance or information provision.</t>
  </si>
  <si>
    <t>Task Information Delivery Plan</t>
  </si>
  <si>
    <t>TDP</t>
  </si>
  <si>
    <t>A list of all the information deliverables of a discipline of a project.</t>
  </si>
  <si>
    <t>Technical Query</t>
  </si>
  <si>
    <t>TCQ</t>
  </si>
  <si>
    <t>A question seeking clarification on technical aspects of the project.</t>
  </si>
  <si>
    <t>TPL</t>
  </si>
  <si>
    <t>A predefined format of a file, used for documents, drawings etc.</t>
  </si>
  <si>
    <t>Terms of reference</t>
  </si>
  <si>
    <t>TOR</t>
  </si>
  <si>
    <t>A document outlining objectives, scope, and responsibilities for a specific role or task.</t>
  </si>
  <si>
    <t>XREF file</t>
  </si>
  <si>
    <t>XRF</t>
  </si>
  <si>
    <t>A reference drawing or model file externally linked to the main document or model.</t>
  </si>
  <si>
    <t>ROLES</t>
  </si>
  <si>
    <t>Architecture</t>
  </si>
  <si>
    <t>A</t>
  </si>
  <si>
    <t>Building Surveying, Construction and Site Management</t>
  </si>
  <si>
    <t>B</t>
  </si>
  <si>
    <t>Civil Engineering</t>
  </si>
  <si>
    <t>C</t>
  </si>
  <si>
    <t>Drainage, Roads and Highways Engineering</t>
  </si>
  <si>
    <t>D</t>
  </si>
  <si>
    <t>Electrical Engineering</t>
  </si>
  <si>
    <t>E</t>
  </si>
  <si>
    <t>Facilities and Asset Management</t>
  </si>
  <si>
    <t>Geographical &amp; Land Surveying (+GIS)</t>
  </si>
  <si>
    <t>G</t>
  </si>
  <si>
    <t>Heating, Ventilation and Air Conditioning Design</t>
  </si>
  <si>
    <t>H</t>
  </si>
  <si>
    <t>Interior Design and Art</t>
  </si>
  <si>
    <t>I</t>
  </si>
  <si>
    <t>System Engineering and Assurance</t>
  </si>
  <si>
    <t>J</t>
  </si>
  <si>
    <t>Client, Stakeholder, IBs and BENs</t>
  </si>
  <si>
    <t>K</t>
  </si>
  <si>
    <t>Landscape Design and Architecture</t>
  </si>
  <si>
    <t>L</t>
  </si>
  <si>
    <t>Mechanical Engineering</t>
  </si>
  <si>
    <t>M</t>
  </si>
  <si>
    <t>Health and Safety, Environmental Engineering and Sustainability</t>
  </si>
  <si>
    <t>N</t>
  </si>
  <si>
    <t>Energy (ENE) and Control-Command Systems (CCS)</t>
  </si>
  <si>
    <t>O</t>
  </si>
  <si>
    <t>Public Health (and Safety) Engineering</t>
  </si>
  <si>
    <t>P</t>
  </si>
  <si>
    <t>Quantity Surveying</t>
  </si>
  <si>
    <t>Q</t>
  </si>
  <si>
    <t>Project Management and Coordination</t>
  </si>
  <si>
    <t>R</t>
  </si>
  <si>
    <t>Structural Engineering</t>
  </si>
  <si>
    <t>S</t>
  </si>
  <si>
    <t>Town &amp; Country Planning (Land and Property)</t>
  </si>
  <si>
    <t>T</t>
  </si>
  <si>
    <t>Utilities and Services Engineering</t>
  </si>
  <si>
    <t>U</t>
  </si>
  <si>
    <t>Vehicle and Rolling Stock Engineering</t>
  </si>
  <si>
    <t>V</t>
  </si>
  <si>
    <t>Contracting (Consulting)</t>
  </si>
  <si>
    <t>W</t>
  </si>
  <si>
    <t>Specialist Design</t>
  </si>
  <si>
    <t>Y</t>
  </si>
  <si>
    <t>General RB Rail (Corporate Part)</t>
  </si>
  <si>
    <t>Z</t>
  </si>
  <si>
    <t>STAGE DESCRIPTION</t>
  </si>
  <si>
    <t>EE CODE</t>
  </si>
  <si>
    <t>Staadium</t>
  </si>
  <si>
    <t>Site Investigations</t>
  </si>
  <si>
    <t>SI</t>
  </si>
  <si>
    <t>UP</t>
  </si>
  <si>
    <t>Uuringud</t>
  </si>
  <si>
    <t>Value Engineering</t>
  </si>
  <si>
    <t>VE</t>
  </si>
  <si>
    <t>Väärtuspõhine alternatiivide võrdlus</t>
  </si>
  <si>
    <t>PD</t>
  </si>
  <si>
    <t>EP</t>
  </si>
  <si>
    <t>Eelprojekt</t>
  </si>
  <si>
    <t>Master Design</t>
  </si>
  <si>
    <t>MD</t>
  </si>
  <si>
    <t>Põhiprojekt</t>
  </si>
  <si>
    <t>Detailed Technical Design</t>
  </si>
  <si>
    <t>Tööprojekt</t>
  </si>
  <si>
    <t>Construction</t>
  </si>
  <si>
    <t>CO</t>
  </si>
  <si>
    <t>TJ</t>
  </si>
  <si>
    <t>Teostusprojekt</t>
  </si>
  <si>
    <t>Operation</t>
  </si>
  <si>
    <t>OP</t>
  </si>
  <si>
    <t>Opereerimine</t>
  </si>
  <si>
    <t>DE</t>
  </si>
  <si>
    <t>LP</t>
  </si>
  <si>
    <t>Lammutusprojekt</t>
  </si>
  <si>
    <t>Techinis darbu projektas - LST 1516:2015</t>
  </si>
  <si>
    <t>Būvprojekts minimālā sastāvā - LBN 202-15</t>
  </si>
  <si>
    <t>MBP</t>
  </si>
  <si>
    <t xml:space="preserve">Folder number </t>
  </si>
  <si>
    <t>Activity/Discipline code description</t>
  </si>
  <si>
    <t>Volsys. Code</t>
  </si>
  <si>
    <t xml:space="preserve"> Activity/Discipline description RBR</t>
  </si>
  <si>
    <t>Activity/Discipline code</t>
  </si>
  <si>
    <t xml:space="preserve"> Activity/Discipline description EHR</t>
  </si>
  <si>
    <t>Activity/Discipline description MNT</t>
  </si>
  <si>
    <t>Rev date</t>
  </si>
  <si>
    <t>Rev by</t>
  </si>
  <si>
    <t>RBR</t>
  </si>
  <si>
    <t>EHR</t>
  </si>
  <si>
    <t>MNT</t>
  </si>
  <si>
    <t>Overall (0-OV)</t>
  </si>
  <si>
    <t>000</t>
  </si>
  <si>
    <t>Model</t>
  </si>
  <si>
    <t>landXML</t>
  </si>
  <si>
    <t>MO</t>
  </si>
  <si>
    <t>AA</t>
  </si>
  <si>
    <t>IFC</t>
  </si>
  <si>
    <t>03</t>
  </si>
  <si>
    <t>RVT</t>
  </si>
  <si>
    <t>04</t>
  </si>
  <si>
    <t>NWD</t>
  </si>
  <si>
    <t>...</t>
  </si>
  <si>
    <t>001</t>
  </si>
  <si>
    <t>Minutes of Meeting</t>
  </si>
  <si>
    <t>MOM</t>
  </si>
  <si>
    <t>002</t>
  </si>
  <si>
    <t>General design documentation</t>
  </si>
  <si>
    <t>VOLSYS. CODE</t>
  </si>
  <si>
    <t>General</t>
  </si>
  <si>
    <t>GE</t>
  </si>
  <si>
    <t>Üldosa</t>
  </si>
  <si>
    <t>Conditions for Design</t>
  </si>
  <si>
    <t>PT</t>
  </si>
  <si>
    <t>projekteerimistingimused</t>
  </si>
  <si>
    <t>Terms of Reference</t>
  </si>
  <si>
    <t>LY</t>
  </si>
  <si>
    <t>lähteülesanne</t>
  </si>
  <si>
    <t>Technical Conditions</t>
  </si>
  <si>
    <t>TT</t>
  </si>
  <si>
    <t>tehnilised tingimused</t>
  </si>
  <si>
    <t>05</t>
  </si>
  <si>
    <t>Initial Data</t>
  </si>
  <si>
    <t>AD</t>
  </si>
  <si>
    <t>lähteandmed</t>
  </si>
  <si>
    <t>06</t>
  </si>
  <si>
    <t>Approvals</t>
  </si>
  <si>
    <t>KK</t>
  </si>
  <si>
    <t>kooskõlastused</t>
  </si>
  <si>
    <t>07</t>
  </si>
  <si>
    <t>Road Safety Audit</t>
  </si>
  <si>
    <t>LA</t>
  </si>
  <si>
    <t>liiklusohutuse audit</t>
  </si>
  <si>
    <t>08</t>
  </si>
  <si>
    <t>Appraisal</t>
  </si>
  <si>
    <t>EK</t>
  </si>
  <si>
    <t>ekspertiis</t>
  </si>
  <si>
    <t>09</t>
  </si>
  <si>
    <t>Agreement with landowners</t>
  </si>
  <si>
    <t>kokkulepped maaomanikega</t>
  </si>
  <si>
    <t>Building Permit</t>
  </si>
  <si>
    <t>BP</t>
  </si>
  <si>
    <t>ehitusluba</t>
  </si>
  <si>
    <t>Road pavement calculation</t>
  </si>
  <si>
    <t>KA</t>
  </si>
  <si>
    <t>kattendiarvutus</t>
  </si>
  <si>
    <t>Cost List</t>
  </si>
  <si>
    <t>CL</t>
  </si>
  <si>
    <t>kululoend</t>
  </si>
  <si>
    <t>Application for Funding</t>
  </si>
  <si>
    <t>RK</t>
  </si>
  <si>
    <t>rahastustaotlus</t>
  </si>
  <si>
    <t>Land allocation Plan</t>
  </si>
  <si>
    <t>KY</t>
  </si>
  <si>
    <t>ümberkruntimiskava (krundijaotuskava)</t>
  </si>
  <si>
    <t>15</t>
  </si>
  <si>
    <t>General technical solutions</t>
  </si>
  <si>
    <t>003</t>
  </si>
  <si>
    <t>Investigations, Surveys and Studies</t>
  </si>
  <si>
    <t>Geological Investigations</t>
  </si>
  <si>
    <t>IS</t>
  </si>
  <si>
    <t>GL</t>
  </si>
  <si>
    <t>geoloogiline uuring</t>
  </si>
  <si>
    <t>Traffic Survey</t>
  </si>
  <si>
    <t>LU</t>
  </si>
  <si>
    <t>liiklusuuring</t>
  </si>
  <si>
    <t>Flora/Fauna Survey</t>
  </si>
  <si>
    <t>FU</t>
  </si>
  <si>
    <t>taimsetiku/loomastiku uuring</t>
  </si>
  <si>
    <t>Archeological Survey</t>
  </si>
  <si>
    <t>AU</t>
  </si>
  <si>
    <t>arheoloogiline uuring</t>
  </si>
  <si>
    <t>Topographic Survey</t>
  </si>
  <si>
    <t>GD</t>
  </si>
  <si>
    <t>topogeodeesia</t>
  </si>
  <si>
    <t>Noise Survey</t>
  </si>
  <si>
    <t>MU</t>
  </si>
  <si>
    <t>müra uuring</t>
  </si>
  <si>
    <t>Enviormental screening</t>
  </si>
  <si>
    <t>KE</t>
  </si>
  <si>
    <t>keskkonnamõju eelhinnang</t>
  </si>
  <si>
    <t>EIA</t>
  </si>
  <si>
    <t>KH</t>
  </si>
  <si>
    <t>keskkonnamõju hinnang (KMH või KSH)</t>
  </si>
  <si>
    <t>Feasibilty study</t>
  </si>
  <si>
    <t>TU</t>
  </si>
  <si>
    <t>teostatavusuuring</t>
  </si>
  <si>
    <t>muu</t>
  </si>
  <si>
    <t>004</t>
  </si>
  <si>
    <t>Architecture, Building structures &amp; Service (Demolition)</t>
  </si>
  <si>
    <t>Civil &amp; Structures (Demolition)</t>
  </si>
  <si>
    <t>Electrical (Demolition)</t>
  </si>
  <si>
    <t>Fleet (Demolition)</t>
  </si>
  <si>
    <t>Property (Demolition)</t>
  </si>
  <si>
    <t>Signalling &amp; Control Systems (Demolition)</t>
  </si>
  <si>
    <t>Information Technology &amp; Telecommunications System (Demolition)</t>
  </si>
  <si>
    <t>Track (Demolition)</t>
  </si>
  <si>
    <t>Fire safety systems (Demolition)</t>
  </si>
  <si>
    <t>10</t>
  </si>
  <si>
    <t>General demolition design (Demolition)</t>
  </si>
  <si>
    <t>11</t>
  </si>
  <si>
    <t>Other (Demolition)</t>
  </si>
  <si>
    <t>005</t>
  </si>
  <si>
    <t>Construction documentation</t>
  </si>
  <si>
    <t>AsBuiltDoc</t>
  </si>
  <si>
    <t>Tööde aktid, Teostusmõõdistused, protokollid, katsetused</t>
  </si>
  <si>
    <t>Maintenance Sheet</t>
  </si>
  <si>
    <t>Hooldusjuhend</t>
  </si>
  <si>
    <t>Manufacturer Sheet</t>
  </si>
  <si>
    <t>Tooteleht, paigaldusjuhend</t>
  </si>
  <si>
    <t>Delivery note</t>
  </si>
  <si>
    <t>Saatelehed</t>
  </si>
  <si>
    <t>Site Diary</t>
  </si>
  <si>
    <t>Ehitustööde päevik</t>
  </si>
  <si>
    <t>Photos</t>
  </si>
  <si>
    <t>Üldfotod</t>
  </si>
  <si>
    <t>Personnel</t>
  </si>
  <si>
    <t>Personal ja nende nõuded</t>
  </si>
  <si>
    <t>Quality management</t>
  </si>
  <si>
    <t xml:space="preserve">Keskkonnakavad, kvaliteedi tagamiseplaanid </t>
  </si>
  <si>
    <t>Architecture, Building structures &amp; Services (1-AR)</t>
  </si>
  <si>
    <t>101</t>
  </si>
  <si>
    <t>Master Plan</t>
  </si>
  <si>
    <t>Position Plan</t>
  </si>
  <si>
    <t>MP</t>
  </si>
  <si>
    <t>AS</t>
  </si>
  <si>
    <t>Asendiplaan</t>
  </si>
  <si>
    <t>102</t>
  </si>
  <si>
    <t>Urban Design &amp; Landscaping</t>
  </si>
  <si>
    <t>UD</t>
  </si>
  <si>
    <t>MA</t>
  </si>
  <si>
    <t>Maastik</t>
  </si>
  <si>
    <t>Paving</t>
  </si>
  <si>
    <t>103</t>
  </si>
  <si>
    <t>Car Parks</t>
  </si>
  <si>
    <t>Car Park-At Grade Commuter</t>
  </si>
  <si>
    <t>PK</t>
  </si>
  <si>
    <t>TL</t>
  </si>
  <si>
    <t>Tee</t>
  </si>
  <si>
    <t>Car Park-Multi Storey Commuter</t>
  </si>
  <si>
    <t>Kiss and Ride Bay</t>
  </si>
  <si>
    <t>Taxi Rank</t>
  </si>
  <si>
    <t>104</t>
  </si>
  <si>
    <t>AR</t>
  </si>
  <si>
    <t>Arhitektuur</t>
  </si>
  <si>
    <t>105</t>
  </si>
  <si>
    <t>Interior Architecture</t>
  </si>
  <si>
    <t>Office Equipment</t>
  </si>
  <si>
    <t>IA</t>
  </si>
  <si>
    <t>SA</t>
  </si>
  <si>
    <t>Sisearhitektuur</t>
  </si>
  <si>
    <t>Furniture &amp; Fixtures</t>
  </si>
  <si>
    <t>106</t>
  </si>
  <si>
    <t>Paintings</t>
  </si>
  <si>
    <t>OA</t>
  </si>
  <si>
    <t>Kunst</t>
  </si>
  <si>
    <t>Sculptures</t>
  </si>
  <si>
    <t>107</t>
  </si>
  <si>
    <t>Structural</t>
  </si>
  <si>
    <t>Construction Structures</t>
  </si>
  <si>
    <t>Konstruktsioon</t>
  </si>
  <si>
    <t>Access Platform</t>
  </si>
  <si>
    <t>Access Ramp</t>
  </si>
  <si>
    <t>Building-Permanent</t>
  </si>
  <si>
    <t>Platform</t>
  </si>
  <si>
    <t>108</t>
  </si>
  <si>
    <t>Acoustics</t>
  </si>
  <si>
    <t>AC</t>
  </si>
  <si>
    <t>AK</t>
  </si>
  <si>
    <t>Akustika</t>
  </si>
  <si>
    <t>109</t>
  </si>
  <si>
    <t>Mechanical Systems (HVAC)</t>
  </si>
  <si>
    <t>KV</t>
  </si>
  <si>
    <t>Küte, ventilatsioon ja jahutus</t>
  </si>
  <si>
    <t>110</t>
  </si>
  <si>
    <t>Heating and Cooling Engineering and Networks (HECL)</t>
  </si>
  <si>
    <t>Heating Engineering and Networks</t>
  </si>
  <si>
    <t>HE</t>
  </si>
  <si>
    <t>SV</t>
  </si>
  <si>
    <t>TV</t>
  </si>
  <si>
    <t>Soojusvarustus</t>
  </si>
  <si>
    <t>Cooling Engineering and Networks</t>
  </si>
  <si>
    <t>KVJ</t>
  </si>
  <si>
    <t>Jahutusvarustus</t>
  </si>
  <si>
    <t>111</t>
  </si>
  <si>
    <t>WE</t>
  </si>
  <si>
    <t>VKV</t>
  </si>
  <si>
    <t>Veevarustuse ja kanalisatsiooni välisosa</t>
  </si>
  <si>
    <t>Tehnovõrgud</t>
  </si>
  <si>
    <t>112</t>
  </si>
  <si>
    <t>Water Supply and Sewerage, interior</t>
  </si>
  <si>
    <t>IW</t>
  </si>
  <si>
    <t>VKS</t>
  </si>
  <si>
    <t>Veevarustuse ja kanalisatsiooni siseosa</t>
  </si>
  <si>
    <t>113</t>
  </si>
  <si>
    <t>Gas supply, external network</t>
  </si>
  <si>
    <t>EG</t>
  </si>
  <si>
    <t>GVV</t>
  </si>
  <si>
    <t>Gaasivarustuse välisvõrk</t>
  </si>
  <si>
    <t>114</t>
  </si>
  <si>
    <t>Gas supply, internal network</t>
  </si>
  <si>
    <t>IG</t>
  </si>
  <si>
    <t>GVS</t>
  </si>
  <si>
    <t>Gaasivarustuse siseosa</t>
  </si>
  <si>
    <t>115</t>
  </si>
  <si>
    <t>Technology Part</t>
  </si>
  <si>
    <t>Compressed Air Systems</t>
  </si>
  <si>
    <t>TE</t>
  </si>
  <si>
    <t>Tehnoloogia</t>
  </si>
  <si>
    <t>Other systems</t>
  </si>
  <si>
    <t>Fuel &amp; Oil Systems</t>
  </si>
  <si>
    <t>Door locking systems</t>
  </si>
  <si>
    <t>116</t>
  </si>
  <si>
    <t>Vertical Transportation Systems</t>
  </si>
  <si>
    <t>Escalator</t>
  </si>
  <si>
    <t>VT</t>
  </si>
  <si>
    <t>Lift</t>
  </si>
  <si>
    <t>117</t>
  </si>
  <si>
    <t>Energy</t>
  </si>
  <si>
    <t>Energy Efficency</t>
  </si>
  <si>
    <t>EN</t>
  </si>
  <si>
    <t>Energiamärgis</t>
  </si>
  <si>
    <t>Civil &amp; Structures (2-CV)</t>
  </si>
  <si>
    <t>201</t>
  </si>
  <si>
    <t>Teed ja liikluskorraldus (va. raudteed, veetranspordirajatised ja sillad-viaduktid)</t>
  </si>
  <si>
    <t>202</t>
  </si>
  <si>
    <t>Bridges</t>
  </si>
  <si>
    <t>BR</t>
  </si>
  <si>
    <t>Sillad, viaduktid, estakaadid ja tunnelid</t>
  </si>
  <si>
    <t>Konstruktsioonid</t>
  </si>
  <si>
    <t>Bridge-Road</t>
  </si>
  <si>
    <t>Viaduct-Road</t>
  </si>
  <si>
    <t>203</t>
  </si>
  <si>
    <t>Tunnels</t>
  </si>
  <si>
    <t>MR</t>
  </si>
  <si>
    <t>Muud rajatised</t>
  </si>
  <si>
    <t>204</t>
  </si>
  <si>
    <t>205</t>
  </si>
  <si>
    <t>Earthworks &amp; Geotech</t>
  </si>
  <si>
    <t>Earthworks-Cutting</t>
  </si>
  <si>
    <t>206</t>
  </si>
  <si>
    <t>Misc Structures</t>
  </si>
  <si>
    <t>Fauna Crossing</t>
  </si>
  <si>
    <t>MS</t>
  </si>
  <si>
    <t>207</t>
  </si>
  <si>
    <t>Overhead &amp; Gantry Structures</t>
  </si>
  <si>
    <t>Overhead Loading Structure</t>
  </si>
  <si>
    <t>OS</t>
  </si>
  <si>
    <t>208</t>
  </si>
  <si>
    <t>Tower Structures</t>
  </si>
  <si>
    <t>Communications Tower</t>
  </si>
  <si>
    <t>TW</t>
  </si>
  <si>
    <t>Lighting Tower</t>
  </si>
  <si>
    <t>Transmission Tower</t>
  </si>
  <si>
    <t>209</t>
  </si>
  <si>
    <t>Drainage &amp; Culverts</t>
  </si>
  <si>
    <t xml:space="preserve">Teed ja liikluskorraldus (va. raudteed, veetranspordirajatised ja sillad-viaduktid). </t>
  </si>
  <si>
    <t>Drenaaž</t>
  </si>
  <si>
    <t>Drainage Pit</t>
  </si>
  <si>
    <t>Sedimentation Basin</t>
  </si>
  <si>
    <t>VK</t>
  </si>
  <si>
    <t>Veevarustus ja kanalisatsioon (sh. sademeveekanalisatsioon ja drenaaž)</t>
  </si>
  <si>
    <t>210</t>
  </si>
  <si>
    <t>Fencing &amp; Barriers</t>
  </si>
  <si>
    <t>FN</t>
  </si>
  <si>
    <t>Barrier-Wind</t>
  </si>
  <si>
    <t>Barrier-Visual</t>
  </si>
  <si>
    <t>211</t>
  </si>
  <si>
    <t>Level Crossings</t>
  </si>
  <si>
    <t>Level Crossing</t>
  </si>
  <si>
    <t>LC</t>
  </si>
  <si>
    <t>Raudteed ja köisteed</t>
  </si>
  <si>
    <t>Raudtee</t>
  </si>
  <si>
    <t>Electrical (3-EL)</t>
  </si>
  <si>
    <t>301</t>
  </si>
  <si>
    <t>Electrical Substation Equipment</t>
  </si>
  <si>
    <t>Pole (Substation Pole)</t>
  </si>
  <si>
    <t>ELA</t>
  </si>
  <si>
    <t>Alajaam</t>
  </si>
  <si>
    <t>SCADA Equipment</t>
  </si>
  <si>
    <t>Transformer</t>
  </si>
  <si>
    <t>302</t>
  </si>
  <si>
    <t>HV Distribution Equipment</t>
  </si>
  <si>
    <t xml:space="preserve">High-voltage distribution </t>
  </si>
  <si>
    <t>ELK</t>
  </si>
  <si>
    <t>Elektri kõrgepingepaigaldised</t>
  </si>
  <si>
    <t>High-voltage electrical and monitoring installations</t>
  </si>
  <si>
    <t>303</t>
  </si>
  <si>
    <t>Electricity/Power distribution</t>
  </si>
  <si>
    <t>Electric Power Supply</t>
  </si>
  <si>
    <t>ED</t>
  </si>
  <si>
    <t>EL</t>
  </si>
  <si>
    <t>Elektrienergia tugevvool</t>
  </si>
  <si>
    <t>External Network of Electricity</t>
  </si>
  <si>
    <t>Elektri välisvõrk</t>
  </si>
  <si>
    <t>Sustainable power systems</t>
  </si>
  <si>
    <t>304</t>
  </si>
  <si>
    <t>Outdoor Lighting (Road Lighting)</t>
  </si>
  <si>
    <t>OL</t>
  </si>
  <si>
    <t>ELT</t>
  </si>
  <si>
    <t>Välisvalgustus (teevalgustus)</t>
  </si>
  <si>
    <t>Valgustus</t>
  </si>
  <si>
    <t>305</t>
  </si>
  <si>
    <t>LV Distribution Equipment</t>
  </si>
  <si>
    <t>LV Reticulation &amp; Lighting Systems</t>
  </si>
  <si>
    <t>LV</t>
  </si>
  <si>
    <t>Elektrooniline side ja nõrkvool</t>
  </si>
  <si>
    <t>Low voltage Externale Network</t>
  </si>
  <si>
    <t>Nõrkvoolu välisvõrk</t>
  </si>
  <si>
    <t>Electronic Communication and Low voltage</t>
  </si>
  <si>
    <t>307</t>
  </si>
  <si>
    <t>Video Surveillance and Security Systems</t>
  </si>
  <si>
    <t>VS</t>
  </si>
  <si>
    <t>ENT</t>
  </si>
  <si>
    <t>Valve- ja ligipääsusüsteemid</t>
  </si>
  <si>
    <t>308</t>
  </si>
  <si>
    <t>Overhead &amp; Trackside Traction</t>
  </si>
  <si>
    <t>Aerial</t>
  </si>
  <si>
    <t>OT</t>
  </si>
  <si>
    <t>309</t>
  </si>
  <si>
    <t>Service Routes</t>
  </si>
  <si>
    <t>Aesthetic Power Supply Pit</t>
  </si>
  <si>
    <t>ELV</t>
  </si>
  <si>
    <t>Cable Pit</t>
  </si>
  <si>
    <t>Services Route-Buried</t>
  </si>
  <si>
    <t>310</t>
  </si>
  <si>
    <t>Electrolysis &amp; Bonding</t>
  </si>
  <si>
    <t>EB</t>
  </si>
  <si>
    <t>311</t>
  </si>
  <si>
    <t>Building Automation System</t>
  </si>
  <si>
    <t>BA</t>
  </si>
  <si>
    <t>EAH</t>
  </si>
  <si>
    <t>Hoone automaatika</t>
  </si>
  <si>
    <t>Fleet (4-FL)</t>
  </si>
  <si>
    <t>401</t>
  </si>
  <si>
    <t>Fleet Systems &amp; Equipment (on board)</t>
  </si>
  <si>
    <t xml:space="preserve">VOLSYS. CODE </t>
  </si>
  <si>
    <t>FS</t>
  </si>
  <si>
    <t>402</t>
  </si>
  <si>
    <t>Locomotives</t>
  </si>
  <si>
    <t>403</t>
  </si>
  <si>
    <t>Light Rail Vehicles</t>
  </si>
  <si>
    <t>LR</t>
  </si>
  <si>
    <t>404</t>
  </si>
  <si>
    <t>Mobile Plant</t>
  </si>
  <si>
    <t>405</t>
  </si>
  <si>
    <t>Rail Cars &amp; Vans</t>
  </si>
  <si>
    <t>406</t>
  </si>
  <si>
    <t>Road Vehicles &amp; Trailers</t>
  </si>
  <si>
    <t>RV</t>
  </si>
  <si>
    <t>407</t>
  </si>
  <si>
    <t>Trains</t>
  </si>
  <si>
    <t>408</t>
  </si>
  <si>
    <t>Track Machines &amp; Vehicles</t>
  </si>
  <si>
    <t>409</t>
  </si>
  <si>
    <t>Wagons</t>
  </si>
  <si>
    <t>WG</t>
  </si>
  <si>
    <t>Property (5-PP)</t>
  </si>
  <si>
    <t>501</t>
  </si>
  <si>
    <t>Corridors (Road, Rail &amp; Waterways)</t>
  </si>
  <si>
    <t>Road Carriageway</t>
  </si>
  <si>
    <t>Rail Right of Way</t>
  </si>
  <si>
    <t>502</t>
  </si>
  <si>
    <t>Facilities</t>
  </si>
  <si>
    <t>Building Services Facility</t>
  </si>
  <si>
    <t>FA</t>
  </si>
  <si>
    <t>Communications System Location</t>
  </si>
  <si>
    <t>Commercial Property Facility</t>
  </si>
  <si>
    <t>Drivers Facility</t>
  </si>
  <si>
    <t>Electrical-Distribution Substation</t>
  </si>
  <si>
    <t>Road Vehicle Load Checking Area</t>
  </si>
  <si>
    <t>Electrical-Backup LV Supply Location</t>
  </si>
  <si>
    <t>Condition Monitoring System Location</t>
  </si>
  <si>
    <t>Quarry</t>
  </si>
  <si>
    <t>Rail Signal &amp; Control System Location</t>
  </si>
  <si>
    <t>Electrical-NonTraction Substation</t>
  </si>
  <si>
    <t>Road Traffic &amp; Control System Location</t>
  </si>
  <si>
    <t>Tunnel Services Facility</t>
  </si>
  <si>
    <t>Electrical-Traction Substation</t>
  </si>
  <si>
    <t>Rail Yard</t>
  </si>
  <si>
    <t>503</t>
  </si>
  <si>
    <t>Small Heritage Objects</t>
  </si>
  <si>
    <t>HS</t>
  </si>
  <si>
    <t>504</t>
  </si>
  <si>
    <t>Interchanges (Stations, Stops &amp; Wharves)</t>
  </si>
  <si>
    <t>Interchange-Bus Stop</t>
  </si>
  <si>
    <t>IN</t>
  </si>
  <si>
    <t>505</t>
  </si>
  <si>
    <t>Land</t>
  </si>
  <si>
    <t>LD</t>
  </si>
  <si>
    <t>Muu</t>
  </si>
  <si>
    <t>506</t>
  </si>
  <si>
    <t>Licenses (Non Software)</t>
  </si>
  <si>
    <t>LN</t>
  </si>
  <si>
    <t>Signalling &amp; Control Systems (6-SG)</t>
  </si>
  <si>
    <t>601</t>
  </si>
  <si>
    <t>Aids to Navigation</t>
  </si>
  <si>
    <t>602</t>
  </si>
  <si>
    <t>Building &amp; Tunnel Management Systems</t>
  </si>
  <si>
    <t>BT</t>
  </si>
  <si>
    <t>603</t>
  </si>
  <si>
    <t>Rail Control Systems</t>
  </si>
  <si>
    <t>Train Control System</t>
  </si>
  <si>
    <t>CS</t>
  </si>
  <si>
    <t>604</t>
  </si>
  <si>
    <t>Guidance &amp; Delineation</t>
  </si>
  <si>
    <t>Pavement Marking</t>
  </si>
  <si>
    <t>Road Signage</t>
  </si>
  <si>
    <t>605</t>
  </si>
  <si>
    <t>Rail Signalling Equipment</t>
  </si>
  <si>
    <t>Train Detection-Grade Crossing Predictor</t>
  </si>
  <si>
    <t>SE</t>
  </si>
  <si>
    <t>Signalling Interlocking</t>
  </si>
  <si>
    <t>Signal Light/Indicator</t>
  </si>
  <si>
    <t>Level Crossing Boom</t>
  </si>
  <si>
    <t>Level Crossing Gate</t>
  </si>
  <si>
    <t>Level Crossing Advanced Warning Light</t>
  </si>
  <si>
    <t>Level Crossing Lights/Bells</t>
  </si>
  <si>
    <t>Level Crossing Signage</t>
  </si>
  <si>
    <t>Power Supply</t>
  </si>
  <si>
    <t>Pedestrian Level Crossing Protection</t>
  </si>
  <si>
    <t>Road Level Crossing Protection</t>
  </si>
  <si>
    <t>Train Detection-Track Circuit</t>
  </si>
  <si>
    <t>Telemetry</t>
  </si>
  <si>
    <t>606</t>
  </si>
  <si>
    <t>Road Traffic Control Systems</t>
  </si>
  <si>
    <t>Road Pavement Light</t>
  </si>
  <si>
    <t>Street Light</t>
  </si>
  <si>
    <t>ELF</t>
  </si>
  <si>
    <t>Foorisüsteemid</t>
  </si>
  <si>
    <t>Traffic Signal</t>
  </si>
  <si>
    <t>Variable Speed Limit Sign System</t>
  </si>
  <si>
    <t>Information Technology &amp; Telecommunications Systems (7-TE)</t>
  </si>
  <si>
    <t>701</t>
  </si>
  <si>
    <t>Condition Monitoring Systems</t>
  </si>
  <si>
    <t>SCADA System</t>
  </si>
  <si>
    <t>CM</t>
  </si>
  <si>
    <t>EQ</t>
  </si>
  <si>
    <t>Seadmed</t>
  </si>
  <si>
    <t>702</t>
  </si>
  <si>
    <t>Communications Network Backbone Systems</t>
  </si>
  <si>
    <t>CN</t>
  </si>
  <si>
    <t>703</t>
  </si>
  <si>
    <t>Hardware (IT)</t>
  </si>
  <si>
    <t>HW</t>
  </si>
  <si>
    <t>704</t>
  </si>
  <si>
    <t>Network Control Communications Systems</t>
  </si>
  <si>
    <t>NC</t>
  </si>
  <si>
    <t>705</t>
  </si>
  <si>
    <t>Network Support System</t>
  </si>
  <si>
    <t>NS</t>
  </si>
  <si>
    <t>706</t>
  </si>
  <si>
    <t>Audio/Visual Information Systems</t>
  </si>
  <si>
    <t>PI</t>
  </si>
  <si>
    <t>707</t>
  </si>
  <si>
    <t>Software (IT)</t>
  </si>
  <si>
    <t>SW</t>
  </si>
  <si>
    <t>708</t>
  </si>
  <si>
    <t>Road Traffic Information Systems</t>
  </si>
  <si>
    <t>Advance Warning Sign System</t>
  </si>
  <si>
    <t>TI</t>
  </si>
  <si>
    <t>Emergency Warning System</t>
  </si>
  <si>
    <t>709</t>
  </si>
  <si>
    <t>Ticketing Systems</t>
  </si>
  <si>
    <t>Ticketing System</t>
  </si>
  <si>
    <t>TK</t>
  </si>
  <si>
    <t>710</t>
  </si>
  <si>
    <t>Road Traffic Monitoring Systems</t>
  </si>
  <si>
    <t>711</t>
  </si>
  <si>
    <t>Wireless Systems</t>
  </si>
  <si>
    <t>Train Controller Equipment</t>
  </si>
  <si>
    <t>WI</t>
  </si>
  <si>
    <t>Track (8-TR)</t>
  </si>
  <si>
    <t>801</t>
  </si>
  <si>
    <t>Special Trackwork</t>
  </si>
  <si>
    <t>VOLSYS. 
CODE</t>
  </si>
  <si>
    <t>Turnout Heating</t>
  </si>
  <si>
    <t>TO</t>
  </si>
  <si>
    <t>Turnout</t>
  </si>
  <si>
    <t>802</t>
  </si>
  <si>
    <t>Track infrastructure earthworks</t>
  </si>
  <si>
    <t>Track Slab</t>
  </si>
  <si>
    <t>Fire safety systems (9-FI)</t>
  </si>
  <si>
    <t>901</t>
  </si>
  <si>
    <t>Water supply systems for Fire Extinguishing Systems</t>
  </si>
  <si>
    <t>FW</t>
  </si>
  <si>
    <t>VKT</t>
  </si>
  <si>
    <t>Tulekustutussüsteemide vesivarustus</t>
  </si>
  <si>
    <t>902</t>
  </si>
  <si>
    <t>Automatic Fire alarm Systems</t>
  </si>
  <si>
    <t>Automaatsed tulekahju signalisatsioonisüsteemid</t>
  </si>
  <si>
    <t>903</t>
  </si>
  <si>
    <t>Fire Safety Automation</t>
  </si>
  <si>
    <t>EAT</t>
  </si>
  <si>
    <t>Tuleohutusautomaatika</t>
  </si>
  <si>
    <t>904</t>
  </si>
  <si>
    <t>Gas Extinguishing Systems</t>
  </si>
  <si>
    <t>Gas Extuingishing Systems</t>
  </si>
  <si>
    <t>GX</t>
  </si>
  <si>
    <t>ENG</t>
  </si>
  <si>
    <t>Gaaskustutussüsteemid</t>
  </si>
  <si>
    <t>905</t>
  </si>
  <si>
    <t>Smoke Detection</t>
  </si>
  <si>
    <t>SD</t>
  </si>
  <si>
    <t>906</t>
  </si>
  <si>
    <t>Building Fire Management</t>
  </si>
  <si>
    <t>FM</t>
  </si>
  <si>
    <t>General technical field documents (10-GE)</t>
  </si>
  <si>
    <t>General documentation</t>
  </si>
  <si>
    <t>Asset Information Management</t>
  </si>
  <si>
    <t>AM</t>
  </si>
  <si>
    <t>BM</t>
  </si>
  <si>
    <t>CE</t>
  </si>
  <si>
    <t>Civil Works and Stations</t>
  </si>
  <si>
    <t>Spatial Planning</t>
  </si>
  <si>
    <t>SP</t>
  </si>
  <si>
    <t>Environment and Sustainability</t>
  </si>
  <si>
    <t>ES</t>
  </si>
  <si>
    <t>Geotech &amp; Material</t>
  </si>
  <si>
    <t>GM</t>
  </si>
  <si>
    <t>GS</t>
  </si>
  <si>
    <t>External Utilities and Hydrology</t>
  </si>
  <si>
    <t>UH</t>
  </si>
  <si>
    <t>Interface Management</t>
  </si>
  <si>
    <t>IM</t>
  </si>
  <si>
    <t>12</t>
  </si>
  <si>
    <t>Project Management</t>
  </si>
  <si>
    <t>PM</t>
  </si>
  <si>
    <t>13</t>
  </si>
  <si>
    <t>RD</t>
  </si>
  <si>
    <t>14</t>
  </si>
  <si>
    <t>Systems Engineering and Assurance</t>
  </si>
  <si>
    <t>Railway Track</t>
  </si>
  <si>
    <t>RT</t>
  </si>
  <si>
    <t>16</t>
  </si>
  <si>
    <t xml:space="preserve">Technical Reference Group </t>
  </si>
  <si>
    <t>17</t>
  </si>
  <si>
    <t>Virtual Design and Construction</t>
  </si>
  <si>
    <t>VD</t>
  </si>
  <si>
    <t>18</t>
  </si>
  <si>
    <t>System Engineering</t>
  </si>
  <si>
    <t>19</t>
  </si>
  <si>
    <t>Quality Assurance</t>
  </si>
  <si>
    <t>QA</t>
  </si>
  <si>
    <t>20</t>
  </si>
  <si>
    <t>Railway Safety and Interoperability</t>
  </si>
  <si>
    <t>21</t>
  </si>
  <si>
    <t>Geodesy</t>
  </si>
  <si>
    <t>22</t>
  </si>
  <si>
    <t>Electricity and Telecommunication</t>
  </si>
  <si>
    <t>23</t>
  </si>
  <si>
    <t>Quantity Survey</t>
  </si>
  <si>
    <t>QS</t>
  </si>
  <si>
    <t>24</t>
  </si>
  <si>
    <t>Document Management</t>
  </si>
  <si>
    <t>DM</t>
  </si>
  <si>
    <t>25</t>
  </si>
  <si>
    <t>Health and Safety</t>
  </si>
  <si>
    <t>26</t>
  </si>
  <si>
    <t>Railway Operation</t>
  </si>
  <si>
    <t>27</t>
  </si>
  <si>
    <t>CT</t>
  </si>
  <si>
    <t>28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</si>
</sst>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
    <numFmt numFmtId="165" formatCode="####\-000\1"/>
    <numFmt numFmtId="166" formatCode="d\.mm\.yyyy;@"/>
    <numFmt numFmtId="167" formatCode="0.00000000"/>
    <numFmt numFmtId="168" formatCode="#,##0.000000"/>
  </numFmts>
  <fonts count="78">
    <font>
      <sz val="11"/>
      <color theme="1"/>
      <name val="Calibri"/>
      <family val="2"/>
      <scheme val="minor"/>
    </font>
    <font>
      <b/>
      <sz val="11"/>
      <color theme="1"/>
      <name val="Calibri"/>
      <family val="2"/>
      <scheme val="minor"/>
    </font>
    <font>
      <sz val="10"/>
      <color rgb="FF000000"/>
      <name val="Calibri"/>
      <family val="2"/>
      <scheme val="minor"/>
    </font>
    <font>
      <sz val="10"/>
      <color theme="1"/>
      <name val="Calibri"/>
      <family val="2"/>
      <scheme val="minor"/>
    </font>
    <font>
      <sz val="11"/>
      <color theme="1"/>
      <name val="Calibri"/>
      <family val="2"/>
      <scheme val="minor"/>
    </font>
    <font>
      <sz val="8"/>
      <color theme="1"/>
      <name val="Calibri"/>
      <family val="2"/>
      <scheme val="minor"/>
    </font>
    <font>
      <sz val="10"/>
      <name val="Arial"/>
      <family val="2"/>
    </font>
    <font>
      <b/>
      <sz val="12"/>
      <color rgb="FFFF0000"/>
      <name val="Calibri"/>
      <family val="2"/>
      <scheme val="minor"/>
    </font>
    <font>
      <sz val="22"/>
      <color theme="1"/>
      <name val="Calibri"/>
      <family val="2"/>
      <scheme val="minor"/>
    </font>
    <font>
      <b/>
      <sz val="12"/>
      <color theme="0"/>
      <name val="Calibri"/>
      <family val="2"/>
      <scheme val="minor"/>
    </font>
    <font>
      <b/>
      <sz val="10"/>
      <color theme="1"/>
      <name val="Calibri"/>
      <family val="2"/>
      <scheme val="minor"/>
    </font>
    <font>
      <sz val="10"/>
      <name val="Calibri"/>
      <family val="2"/>
      <scheme val="minor"/>
    </font>
    <font>
      <sz val="10"/>
      <color rgb="FFFF0000"/>
      <name val="Calibri"/>
      <family val="2"/>
      <scheme val="minor"/>
    </font>
    <font>
      <b/>
      <sz val="8"/>
      <color rgb="FF00B0F0"/>
      <name val="Calibri"/>
      <family val="2"/>
      <scheme val="minor"/>
    </font>
    <font>
      <b/>
      <sz val="8"/>
      <color theme="9"/>
      <name val="Calibri"/>
      <family val="2"/>
      <scheme val="minor"/>
    </font>
    <font>
      <b/>
      <sz val="12"/>
      <color rgb="FF00B0F0"/>
      <name val="Calibri"/>
      <family val="2"/>
      <scheme val="minor"/>
    </font>
    <font>
      <b/>
      <sz val="10"/>
      <color theme="0"/>
      <name val="Calibri"/>
      <family val="2"/>
      <scheme val="minor"/>
    </font>
    <font>
      <sz val="8"/>
      <color rgb="FFFF0000"/>
      <name val="Calibri"/>
      <family val="2"/>
      <scheme val="minor"/>
    </font>
    <font>
      <sz val="9"/>
      <color indexed="81"/>
      <name val="Tahoma"/>
      <family val="2"/>
      <charset val="186"/>
    </font>
    <font>
      <sz val="8"/>
      <name val="Calibri"/>
      <family val="2"/>
      <scheme val="minor"/>
    </font>
    <font>
      <b/>
      <sz val="9"/>
      <color indexed="81"/>
      <name val="Tahoma"/>
      <family val="2"/>
      <charset val="186"/>
    </font>
    <font>
      <sz val="12"/>
      <color rgb="FFFF0000"/>
      <name val="Calibri"/>
      <family val="2"/>
      <charset val="186"/>
      <scheme val="minor"/>
    </font>
    <font>
      <strike/>
      <sz val="10"/>
      <color theme="1"/>
      <name val="Calibri"/>
      <family val="2"/>
      <scheme val="minor"/>
    </font>
    <font>
      <strike/>
      <sz val="10"/>
      <name val="Calibri"/>
      <family val="2"/>
      <scheme val="minor"/>
    </font>
    <font>
      <b/>
      <sz val="10"/>
      <color rgb="FF000000"/>
      <name val="Calibri"/>
      <family val="2"/>
      <scheme val="minor"/>
    </font>
    <font>
      <sz val="11"/>
      <color rgb="FF000000"/>
      <name val="Calibri"/>
      <family val="2"/>
      <scheme val="minor"/>
    </font>
    <font>
      <b/>
      <sz val="10"/>
      <name val="Calibri"/>
      <family val="2"/>
      <scheme val="minor"/>
    </font>
    <font>
      <b/>
      <strike/>
      <sz val="10"/>
      <color rgb="FF000000"/>
      <name val="Calibri"/>
      <family val="2"/>
      <scheme val="minor"/>
    </font>
    <font>
      <strike/>
      <sz val="10"/>
      <color rgb="FF000000"/>
      <name val="Calibri"/>
      <family val="2"/>
      <scheme val="minor"/>
    </font>
    <font>
      <b/>
      <strike/>
      <sz val="10"/>
      <name val="Calibri"/>
      <family val="2"/>
      <scheme val="minor"/>
    </font>
    <font>
      <sz val="11"/>
      <color rgb="FF5D5D5D"/>
      <name val="Myriad Pro"/>
      <family val="2"/>
    </font>
    <font>
      <sz val="11"/>
      <color rgb="FF003787"/>
      <name val="Myriad Pro"/>
      <family val="2"/>
    </font>
    <font>
      <sz val="11"/>
      <color theme="2" tint="-0.749992370372631"/>
      <name val="Myriad Pro"/>
      <family val="2"/>
    </font>
    <font>
      <strike/>
      <sz val="11"/>
      <color theme="1"/>
      <name val="Calibri"/>
      <family val="2"/>
      <scheme val="minor"/>
    </font>
    <font>
      <sz val="22"/>
      <color theme="1"/>
      <name val="Calibri"/>
      <family val="2"/>
      <charset val="186"/>
      <scheme val="minor"/>
    </font>
    <font>
      <sz val="10"/>
      <color theme="0"/>
      <name val="Calibri"/>
      <family val="2"/>
      <scheme val="minor"/>
    </font>
    <font>
      <b/>
      <sz val="11"/>
      <color theme="1"/>
      <name val="Calibri"/>
      <family val="2"/>
      <charset val="186"/>
      <scheme val="minor"/>
    </font>
    <font>
      <b/>
      <sz val="14"/>
      <color theme="1"/>
      <name val="Arial Narrow"/>
      <family val="2"/>
    </font>
    <font>
      <sz val="11"/>
      <name val="Arial Narrow"/>
      <family val="2"/>
    </font>
    <font>
      <sz val="11"/>
      <name val="Arial Narrow"/>
      <family val="2"/>
      <charset val="186"/>
    </font>
    <font>
      <b/>
      <sz val="11"/>
      <name val="Arial Narrow"/>
      <family val="2"/>
      <charset val="186"/>
    </font>
    <font>
      <sz val="11"/>
      <color theme="1"/>
      <name val="Arial"/>
      <family val="2"/>
    </font>
    <font>
      <b/>
      <u/>
      <sz val="14"/>
      <name val="Arial Narrow"/>
      <family val="2"/>
    </font>
    <font>
      <sz val="12"/>
      <name val="Arial Narrow"/>
      <family val="2"/>
    </font>
    <font>
      <b/>
      <sz val="10"/>
      <name val="Arial Narrow"/>
      <family val="2"/>
    </font>
    <font>
      <sz val="10"/>
      <name val="Arial Narrow"/>
      <family val="2"/>
    </font>
    <font>
      <b/>
      <sz val="11"/>
      <name val="Arial Narrow"/>
      <family val="2"/>
    </font>
    <font>
      <sz val="14"/>
      <name val="Arial Narrow"/>
      <family val="2"/>
    </font>
    <font>
      <sz val="11"/>
      <color rgb="FFFF0000"/>
      <name val="Calibri"/>
      <family val="2"/>
      <scheme val="minor"/>
    </font>
    <font>
      <sz val="11"/>
      <name val="Calibri"/>
      <family val="2"/>
      <charset val="186"/>
      <scheme val="minor"/>
    </font>
    <font>
      <sz val="11"/>
      <color rgb="FF000000"/>
      <name val="Arial Narrow"/>
      <family val="2"/>
    </font>
    <font>
      <b/>
      <sz val="10"/>
      <color theme="1"/>
      <name val="Calibri"/>
      <family val="2"/>
      <charset val="186"/>
      <scheme val="minor"/>
    </font>
    <font>
      <strike/>
      <sz val="11"/>
      <color rgb="FFFF0000"/>
      <name val="Calibri"/>
      <family val="2"/>
      <scheme val="minor"/>
    </font>
    <font>
      <strike/>
      <sz val="10"/>
      <color rgb="FFFF0000"/>
      <name val="Calibri"/>
      <family val="2"/>
      <scheme val="minor"/>
    </font>
    <font>
      <b/>
      <u/>
      <sz val="13"/>
      <name val="Arial Narrow"/>
      <family val="2"/>
    </font>
    <font>
      <sz val="12"/>
      <color theme="1"/>
      <name val="Calibri"/>
      <family val="2"/>
      <charset val="186"/>
      <scheme val="minor"/>
    </font>
    <font>
      <sz val="11"/>
      <color theme="1"/>
      <name val="Arial Narrow"/>
      <family val="2"/>
    </font>
    <font>
      <sz val="11"/>
      <name val="Arial"/>
      <family val="2"/>
      <charset val="186"/>
    </font>
    <font>
      <b/>
      <sz val="10"/>
      <name val="Arial"/>
      <family val="2"/>
      <charset val="186"/>
    </font>
    <font>
      <sz val="10"/>
      <name val="Arial"/>
      <family val="2"/>
      <charset val="186"/>
    </font>
    <font>
      <sz val="11"/>
      <color rgb="FF7030A0"/>
      <name val="Arial"/>
      <family val="2"/>
      <charset val="186"/>
    </font>
    <font>
      <b/>
      <sz val="8"/>
      <color rgb="FF00B0F0"/>
      <name val="Calibri"/>
      <family val="2"/>
      <charset val="186"/>
      <scheme val="minor"/>
    </font>
    <font>
      <sz val="10"/>
      <color theme="1"/>
      <name val="Calibri"/>
      <family val="2"/>
      <charset val="186"/>
      <scheme val="minor"/>
    </font>
    <font>
      <b/>
      <sz val="10"/>
      <color rgb="FF000000"/>
      <name val="Calibri"/>
      <family val="2"/>
    </font>
    <font>
      <b/>
      <sz val="10"/>
      <name val="Calibri"/>
      <family val="2"/>
    </font>
    <font>
      <sz val="10"/>
      <color rgb="FF000000"/>
      <name val="Calibri"/>
      <family val="2"/>
    </font>
    <font>
      <sz val="10"/>
      <name val="Calibri"/>
      <family val="2"/>
    </font>
    <font>
      <sz val="10"/>
      <color rgb="FF000000"/>
      <name val="Calibri"/>
      <family val="2"/>
      <charset val="186"/>
      <scheme val="minor"/>
    </font>
    <font>
      <strike/>
      <sz val="10"/>
      <color theme="0" tint="-0.34998626667073579"/>
      <name val="Calibri"/>
      <family val="2"/>
      <scheme val="minor"/>
    </font>
    <font>
      <sz val="11"/>
      <name val="Calibri"/>
      <family val="2"/>
      <scheme val="minor"/>
    </font>
    <font>
      <sz val="10"/>
      <name val="Calibri"/>
      <family val="2"/>
      <charset val="186"/>
      <scheme val="minor"/>
    </font>
    <font>
      <strike/>
      <sz val="10"/>
      <name val="Calibri"/>
      <family val="2"/>
      <charset val="186"/>
      <scheme val="minor"/>
    </font>
    <font>
      <sz val="10"/>
      <name val="Calibri"/>
      <family val="2"/>
      <charset val="186"/>
    </font>
    <font>
      <b/>
      <sz val="10"/>
      <color rgb="FFFF0000"/>
      <name val="Calibri"/>
      <family val="2"/>
      <scheme val="minor"/>
    </font>
    <font>
      <sz val="10"/>
      <color theme="0" tint="-0.34998626667073579"/>
      <name val="Calibri"/>
      <family val="2"/>
      <scheme val="minor"/>
    </font>
    <font>
      <strike/>
      <sz val="11"/>
      <color theme="2" tint="-0.249977111117893"/>
      <name val="Calibri"/>
      <family val="2"/>
      <scheme val="minor"/>
    </font>
    <font>
      <b/>
      <strike/>
      <sz val="10"/>
      <color theme="2" tint="-0.249977111117893"/>
      <name val="Calibri"/>
      <family val="2"/>
      <scheme val="minor"/>
    </font>
    <font>
      <strike/>
      <sz val="10"/>
      <color theme="2" tint="-0.249977111117893"/>
      <name val="Calibri"/>
      <family val="2"/>
      <scheme val="minor"/>
    </font>
  </fonts>
  <fills count="66">
    <fill>
      <patternFill patternType="none"/>
    </fill>
    <fill>
      <patternFill patternType="gray125"/>
    </fill>
    <fill>
      <patternFill patternType="solid">
        <fgColor theme="1"/>
        <bgColor indexed="64"/>
      </patternFill>
    </fill>
    <fill>
      <patternFill patternType="solid">
        <fgColor rgb="FF990000"/>
        <bgColor indexed="64"/>
      </patternFill>
    </fill>
    <fill>
      <patternFill patternType="solid">
        <fgColor theme="9" tint="0.79998168889431442"/>
        <bgColor indexed="64"/>
      </patternFill>
    </fill>
    <fill>
      <patternFill patternType="solid">
        <fgColor theme="8"/>
        <bgColor indexed="64"/>
      </patternFill>
    </fill>
    <fill>
      <patternFill patternType="solid">
        <fgColor theme="2"/>
        <bgColor indexed="64"/>
      </patternFill>
    </fill>
    <fill>
      <patternFill patternType="solid">
        <fgColor theme="5" tint="-0.499984740745262"/>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theme="9" tint="0.39997558519241921"/>
        <bgColor indexed="64"/>
      </patternFill>
    </fill>
    <fill>
      <patternFill patternType="solid">
        <fgColor theme="2" tint="-0.249977111117893"/>
        <bgColor indexed="64"/>
      </patternFill>
    </fill>
    <fill>
      <patternFill patternType="solid">
        <fgColor theme="7" tint="-0.499984740745262"/>
        <bgColor indexed="64"/>
      </patternFill>
    </fill>
    <fill>
      <patternFill patternType="solid">
        <fgColor theme="6" tint="-0.499984740745262"/>
        <bgColor indexed="64"/>
      </patternFill>
    </fill>
    <fill>
      <patternFill patternType="solid">
        <fgColor theme="2" tint="-9.9978637043366805E-2"/>
        <bgColor indexed="64"/>
      </patternFill>
    </fill>
    <fill>
      <patternFill patternType="solid">
        <fgColor theme="0"/>
        <bgColor indexed="64"/>
      </patternFill>
    </fill>
    <fill>
      <patternFill patternType="solid">
        <fgColor theme="7" tint="-0.249977111117893"/>
        <bgColor indexed="64"/>
      </patternFill>
    </fill>
    <fill>
      <patternFill patternType="solid">
        <fgColor theme="8" tint="-0.499984740745262"/>
        <bgColor indexed="64"/>
      </patternFill>
    </fill>
    <fill>
      <patternFill patternType="solid">
        <fgColor theme="9" tint="-0.499984740745262"/>
        <bgColor indexed="64"/>
      </patternFill>
    </fill>
    <fill>
      <patternFill patternType="solid">
        <fgColor rgb="FF800080"/>
        <bgColor indexed="64"/>
      </patternFill>
    </fill>
    <fill>
      <patternFill patternType="solid">
        <fgColor theme="4" tint="0.59999389629810485"/>
        <bgColor indexed="64"/>
      </patternFill>
    </fill>
    <fill>
      <patternFill patternType="solid">
        <fgColor theme="8" tint="0.39997558519241921"/>
        <bgColor indexed="64"/>
      </patternFill>
    </fill>
    <fill>
      <patternFill patternType="solid">
        <fgColor rgb="FF19CF5B"/>
        <bgColor indexed="64"/>
      </patternFill>
    </fill>
    <fill>
      <patternFill patternType="solid">
        <fgColor rgb="FF8CE5AD"/>
        <bgColor indexed="64"/>
      </patternFill>
    </fill>
    <fill>
      <patternFill patternType="solid">
        <fgColor rgb="FFD68127"/>
        <bgColor indexed="64"/>
      </patternFill>
    </fill>
    <fill>
      <patternFill patternType="solid">
        <fgColor rgb="FFD6B087"/>
        <bgColor indexed="64"/>
      </patternFill>
    </fill>
    <fill>
      <patternFill patternType="solid">
        <fgColor rgb="FF62A8DE"/>
        <bgColor indexed="64"/>
      </patternFill>
    </fill>
    <fill>
      <patternFill patternType="solid">
        <fgColor rgb="FFA1C6E3"/>
        <bgColor indexed="64"/>
      </patternFill>
    </fill>
    <fill>
      <patternFill patternType="solid">
        <fgColor rgb="FF66FFCC"/>
        <bgColor rgb="FF000000"/>
      </patternFill>
    </fill>
    <fill>
      <patternFill patternType="solid">
        <fgColor rgb="FF8EA9DB"/>
        <bgColor rgb="FF000000"/>
      </patternFill>
    </fill>
    <fill>
      <patternFill patternType="solid">
        <fgColor rgb="FFFFD966"/>
        <bgColor rgb="FF000000"/>
      </patternFill>
    </fill>
    <fill>
      <patternFill patternType="solid">
        <fgColor rgb="FFCAEDFB"/>
        <bgColor indexed="64"/>
      </patternFill>
    </fill>
    <fill>
      <patternFill patternType="solid">
        <fgColor rgb="FFC1F0C8"/>
        <bgColor indexed="64"/>
      </patternFill>
    </fill>
    <fill>
      <patternFill patternType="solid">
        <fgColor rgb="FFDAF2D0"/>
        <bgColor indexed="64"/>
      </patternFill>
    </fill>
    <fill>
      <patternFill patternType="solid">
        <fgColor rgb="FFE2EFDA"/>
        <bgColor indexed="64"/>
      </patternFill>
    </fill>
    <fill>
      <patternFill patternType="solid">
        <fgColor rgb="FFE2EFDA"/>
        <bgColor rgb="FF000000"/>
      </patternFill>
    </fill>
    <fill>
      <patternFill patternType="solid">
        <fgColor rgb="FF00B050"/>
        <bgColor indexed="64"/>
      </patternFill>
    </fill>
    <fill>
      <patternFill patternType="solid">
        <fgColor rgb="FFFFFF00"/>
        <bgColor indexed="64"/>
      </patternFill>
    </fill>
    <fill>
      <patternFill patternType="solid">
        <fgColor theme="6" tint="0.79998168889431442"/>
        <bgColor indexed="64"/>
      </patternFill>
    </fill>
    <fill>
      <patternFill patternType="solid">
        <fgColor rgb="FFFF0000"/>
        <bgColor indexed="64"/>
      </patternFill>
    </fill>
    <fill>
      <patternFill patternType="solid">
        <fgColor rgb="FFFBE2D5"/>
        <bgColor rgb="FF000000"/>
      </patternFill>
    </fill>
    <fill>
      <patternFill patternType="solid">
        <fgColor rgb="FFFBE2D5"/>
        <bgColor indexed="64"/>
      </patternFill>
    </fill>
    <fill>
      <patternFill patternType="solid">
        <fgColor rgb="FFFCE4D6"/>
        <bgColor rgb="FF000000"/>
      </patternFill>
    </fill>
    <fill>
      <patternFill patternType="solid">
        <fgColor rgb="FFCCFFFF"/>
        <bgColor rgb="FF000000"/>
      </patternFill>
    </fill>
    <fill>
      <patternFill patternType="solid">
        <fgColor rgb="FFDAF2D0"/>
        <bgColor rgb="FF000000"/>
      </patternFill>
    </fill>
    <fill>
      <patternFill patternType="solid">
        <fgColor rgb="FF00B0F0"/>
        <bgColor indexed="64"/>
      </patternFill>
    </fill>
    <fill>
      <patternFill patternType="solid">
        <fgColor rgb="FFCC9900"/>
        <bgColor rgb="FF000000"/>
      </patternFill>
    </fill>
    <fill>
      <patternFill patternType="solid">
        <fgColor rgb="FFCCCC00"/>
        <bgColor rgb="FF000000"/>
      </patternFill>
    </fill>
    <fill>
      <patternFill patternType="solid">
        <fgColor rgb="FFCCFFCC"/>
        <bgColor indexed="64"/>
      </patternFill>
    </fill>
    <fill>
      <patternFill patternType="solid">
        <fgColor rgb="FFFCA2A2"/>
        <bgColor indexed="64"/>
      </patternFill>
    </fill>
    <fill>
      <patternFill patternType="solid">
        <fgColor rgb="FFFFCCCC"/>
        <bgColor rgb="FF000000"/>
      </patternFill>
    </fill>
    <fill>
      <patternFill patternType="solid">
        <fgColor theme="8" tint="-0.249977111117893"/>
        <bgColor indexed="64"/>
      </patternFill>
    </fill>
    <fill>
      <patternFill patternType="solid">
        <fgColor rgb="FFBDD7EE"/>
        <bgColor indexed="64"/>
      </patternFill>
    </fill>
    <fill>
      <patternFill patternType="solid">
        <fgColor theme="1" tint="0.499984740745262"/>
        <bgColor indexed="64"/>
      </patternFill>
    </fill>
    <fill>
      <patternFill patternType="solid">
        <fgColor rgb="FFBFBFBF"/>
        <bgColor indexed="64"/>
      </patternFill>
    </fill>
    <fill>
      <patternFill patternType="solid">
        <fgColor rgb="FF92D050"/>
        <bgColor rgb="FF000000"/>
      </patternFill>
    </fill>
    <fill>
      <patternFill patternType="solid">
        <fgColor rgb="FF99FF99"/>
        <bgColor rgb="FF000000"/>
      </patternFill>
    </fill>
    <fill>
      <patternFill patternType="solid">
        <fgColor theme="8" tint="0.59999389629810485"/>
        <bgColor rgb="FF000000"/>
      </patternFill>
    </fill>
    <fill>
      <patternFill patternType="solid">
        <fgColor rgb="FFE3A1A1"/>
        <bgColor indexed="64"/>
      </patternFill>
    </fill>
    <fill>
      <patternFill patternType="solid">
        <fgColor rgb="FFF7E4E4"/>
        <bgColor indexed="64"/>
      </patternFill>
    </fill>
    <fill>
      <patternFill patternType="solid">
        <fgColor rgb="FFBC79FF"/>
        <bgColor indexed="64"/>
      </patternFill>
    </fill>
    <fill>
      <patternFill patternType="solid">
        <fgColor rgb="FFCC99FF"/>
        <bgColor indexed="64"/>
      </patternFill>
    </fill>
    <fill>
      <patternFill patternType="solid">
        <fgColor rgb="FFFFFF99"/>
        <bgColor indexed="64"/>
      </patternFill>
    </fill>
    <fill>
      <patternFill patternType="solid">
        <fgColor theme="9" tint="0.59999389629810485"/>
        <bgColor indexed="64"/>
      </patternFill>
    </fill>
    <fill>
      <patternFill patternType="solid">
        <fgColor theme="7" tint="0.79998168889431442"/>
        <bgColor indexed="64"/>
      </patternFill>
    </fill>
    <fill>
      <patternFill patternType="solid">
        <fgColor rgb="FFB4C6E7"/>
        <bgColor indexed="64"/>
      </patternFill>
    </fill>
  </fills>
  <borders count="17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style="hair">
        <color indexed="64"/>
      </left>
      <right style="hair">
        <color indexed="64"/>
      </right>
      <top style="medium">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style="medium">
        <color indexed="64"/>
      </bottom>
      <diagonal/>
    </border>
    <border>
      <left/>
      <right style="hair">
        <color indexed="64"/>
      </right>
      <top style="medium">
        <color indexed="64"/>
      </top>
      <bottom style="hair">
        <color indexed="64"/>
      </bottom>
      <diagonal/>
    </border>
    <border>
      <left/>
      <right style="hair">
        <color indexed="64"/>
      </right>
      <top style="hair">
        <color indexed="64"/>
      </top>
      <bottom style="hair">
        <color indexed="64"/>
      </bottom>
      <diagonal/>
    </border>
    <border>
      <left/>
      <right style="hair">
        <color indexed="64"/>
      </right>
      <top style="hair">
        <color indexed="64"/>
      </top>
      <bottom style="medium">
        <color indexed="64"/>
      </bottom>
      <diagonal/>
    </border>
    <border>
      <left style="thin">
        <color indexed="64"/>
      </left>
      <right/>
      <top style="thin">
        <color indexed="64"/>
      </top>
      <bottom/>
      <diagonal/>
    </border>
    <border>
      <left/>
      <right/>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medium">
        <color indexed="64"/>
      </left>
      <right/>
      <top/>
      <bottom/>
      <diagonal/>
    </border>
    <border>
      <left style="double">
        <color indexed="64"/>
      </left>
      <right style="double">
        <color indexed="64"/>
      </right>
      <top style="thin">
        <color indexed="64"/>
      </top>
      <bottom style="thin">
        <color indexed="64"/>
      </bottom>
      <diagonal/>
    </border>
    <border>
      <left style="thin">
        <color indexed="64"/>
      </left>
      <right/>
      <top/>
      <bottom style="thin">
        <color indexed="64"/>
      </bottom>
      <diagonal/>
    </border>
    <border>
      <left style="double">
        <color indexed="64"/>
      </left>
      <right style="double">
        <color indexed="64"/>
      </right>
      <top/>
      <bottom style="thin">
        <color indexed="64"/>
      </bottom>
      <diagonal/>
    </border>
    <border>
      <left/>
      <right style="thin">
        <color indexed="64"/>
      </right>
      <top/>
      <bottom style="thin">
        <color indexed="64"/>
      </bottom>
      <diagonal/>
    </border>
    <border>
      <left style="double">
        <color indexed="64"/>
      </left>
      <right style="double">
        <color indexed="64"/>
      </right>
      <top/>
      <bottom/>
      <diagonal/>
    </border>
    <border>
      <left style="medium">
        <color indexed="64"/>
      </left>
      <right style="medium">
        <color indexed="64"/>
      </right>
      <top/>
      <bottom style="medium">
        <color indexed="64"/>
      </bottom>
      <diagonal/>
    </border>
    <border>
      <left/>
      <right style="double">
        <color indexed="64"/>
      </right>
      <top/>
      <bottom style="thin">
        <color indexed="64"/>
      </bottom>
      <diagonal/>
    </border>
    <border>
      <left/>
      <right style="double">
        <color indexed="64"/>
      </right>
      <top style="thin">
        <color indexed="64"/>
      </top>
      <bottom style="thin">
        <color indexed="64"/>
      </bottom>
      <diagonal/>
    </border>
    <border>
      <left style="medium">
        <color indexed="64"/>
      </left>
      <right style="medium">
        <color indexed="64"/>
      </right>
      <top style="medium">
        <color indexed="64"/>
      </top>
      <bottom/>
      <diagonal/>
    </border>
    <border>
      <left style="thin">
        <color theme="0" tint="-0.24994659260841701"/>
      </left>
      <right style="thin">
        <color theme="0" tint="-0.24994659260841701"/>
      </right>
      <top/>
      <bottom style="thin">
        <color theme="0" tint="-0.24994659260841701"/>
      </bottom>
      <diagonal/>
    </border>
    <border>
      <left style="hair">
        <color indexed="64"/>
      </left>
      <right style="hair">
        <color indexed="64"/>
      </right>
      <top/>
      <bottom style="hair">
        <color indexed="64"/>
      </bottom>
      <diagonal/>
    </border>
    <border>
      <left style="thin">
        <color indexed="64"/>
      </left>
      <right/>
      <top/>
      <bottom/>
      <diagonal/>
    </border>
    <border>
      <left style="thin">
        <color indexed="64"/>
      </left>
      <right/>
      <top/>
      <bottom style="medium">
        <color indexed="64"/>
      </bottom>
      <diagonal/>
    </border>
    <border>
      <left/>
      <right/>
      <top style="thin">
        <color indexed="64"/>
      </top>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auto="1"/>
      </right>
      <top style="medium">
        <color indexed="64"/>
      </top>
      <bottom style="thin">
        <color auto="1"/>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auto="1"/>
      </left>
      <right style="medium">
        <color indexed="64"/>
      </right>
      <top style="medium">
        <color indexed="64"/>
      </top>
      <bottom style="thin">
        <color auto="1"/>
      </bottom>
      <diagonal/>
    </border>
    <border>
      <left style="thin">
        <color indexed="64"/>
      </left>
      <right style="thin">
        <color indexed="64"/>
      </right>
      <top/>
      <bottom style="medium">
        <color rgb="FF000000"/>
      </bottom>
      <diagonal/>
    </border>
    <border>
      <left style="medium">
        <color indexed="64"/>
      </left>
      <right style="thin">
        <color indexed="64"/>
      </right>
      <top style="medium">
        <color indexed="64"/>
      </top>
      <bottom/>
      <diagonal/>
    </border>
    <border>
      <left style="thin">
        <color indexed="64"/>
      </left>
      <right style="thin">
        <color indexed="64"/>
      </right>
      <top/>
      <bottom style="dotted">
        <color indexed="64"/>
      </bottom>
      <diagonal/>
    </border>
    <border>
      <left style="thin">
        <color indexed="64"/>
      </left>
      <right/>
      <top/>
      <bottom style="dotted">
        <color indexed="64"/>
      </bottom>
      <diagonal/>
    </border>
    <border>
      <left style="medium">
        <color indexed="64"/>
      </left>
      <right style="medium">
        <color indexed="64"/>
      </right>
      <top style="medium">
        <color indexed="64"/>
      </top>
      <bottom style="dotted">
        <color indexed="64"/>
      </bottom>
      <diagonal/>
    </border>
    <border>
      <left/>
      <right style="thin">
        <color indexed="64"/>
      </right>
      <top/>
      <bottom style="dotted">
        <color indexed="64"/>
      </bottom>
      <diagonal/>
    </border>
    <border>
      <left style="thin">
        <color indexed="64"/>
      </left>
      <right style="medium">
        <color indexed="64"/>
      </right>
      <top/>
      <bottom style="dotted">
        <color indexed="64"/>
      </bottom>
      <diagonal/>
    </border>
    <border>
      <left style="thin">
        <color indexed="64"/>
      </left>
      <right style="thin">
        <color indexed="64"/>
      </right>
      <top style="dotted">
        <color indexed="64"/>
      </top>
      <bottom style="dotted">
        <color indexed="64"/>
      </bottom>
      <diagonal/>
    </border>
    <border>
      <left style="thin">
        <color indexed="64"/>
      </left>
      <right/>
      <top style="dotted">
        <color indexed="64"/>
      </top>
      <bottom style="dotted">
        <color indexed="64"/>
      </bottom>
      <diagonal/>
    </border>
    <border>
      <left style="medium">
        <color indexed="64"/>
      </left>
      <right style="medium">
        <color indexed="64"/>
      </right>
      <top style="dotted">
        <color indexed="64"/>
      </top>
      <bottom style="dotted">
        <color indexed="64"/>
      </bottom>
      <diagonal/>
    </border>
    <border>
      <left style="thin">
        <color indexed="64"/>
      </left>
      <right style="medium">
        <color indexed="64"/>
      </right>
      <top style="dotted">
        <color indexed="64"/>
      </top>
      <bottom style="dotted">
        <color indexed="64"/>
      </bottom>
      <diagonal/>
    </border>
    <border>
      <left style="thin">
        <color indexed="64"/>
      </left>
      <right style="thin">
        <color indexed="64"/>
      </right>
      <top style="dotted">
        <color indexed="64"/>
      </top>
      <bottom/>
      <diagonal/>
    </border>
    <border>
      <left style="thin">
        <color indexed="64"/>
      </left>
      <right/>
      <top style="dotted">
        <color indexed="64"/>
      </top>
      <bottom/>
      <diagonal/>
    </border>
    <border>
      <left style="medium">
        <color indexed="64"/>
      </left>
      <right style="medium">
        <color indexed="64"/>
      </right>
      <top style="dotted">
        <color indexed="64"/>
      </top>
      <bottom/>
      <diagonal/>
    </border>
    <border>
      <left style="thin">
        <color indexed="64"/>
      </left>
      <right style="medium">
        <color indexed="64"/>
      </right>
      <top style="dotted">
        <color indexed="64"/>
      </top>
      <bottom/>
      <diagonal/>
    </border>
    <border>
      <left style="thin">
        <color indexed="64"/>
      </left>
      <right style="thin">
        <color indexed="64"/>
      </right>
      <top style="dotted">
        <color indexed="64"/>
      </top>
      <bottom style="medium">
        <color indexed="64"/>
      </bottom>
      <diagonal/>
    </border>
    <border>
      <left style="thin">
        <color indexed="64"/>
      </left>
      <right/>
      <top style="dotted">
        <color indexed="64"/>
      </top>
      <bottom style="medium">
        <color indexed="64"/>
      </bottom>
      <diagonal/>
    </border>
    <border>
      <left style="medium">
        <color indexed="64"/>
      </left>
      <right style="medium">
        <color indexed="64"/>
      </right>
      <top style="dotted">
        <color indexed="64"/>
      </top>
      <bottom style="medium">
        <color indexed="64"/>
      </bottom>
      <diagonal/>
    </border>
    <border>
      <left/>
      <right style="thin">
        <color indexed="64"/>
      </right>
      <top/>
      <bottom style="medium">
        <color indexed="64"/>
      </bottom>
      <diagonal/>
    </border>
    <border>
      <left style="thin">
        <color indexed="64"/>
      </left>
      <right style="medium">
        <color indexed="64"/>
      </right>
      <top style="dotted">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bottom/>
      <diagonal/>
    </border>
    <border>
      <left/>
      <right style="thin">
        <color indexed="64"/>
      </right>
      <top style="dotted">
        <color indexed="64"/>
      </top>
      <bottom style="dotted">
        <color indexed="64"/>
      </bottom>
      <diagonal/>
    </border>
    <border>
      <left style="thin">
        <color indexed="64"/>
      </left>
      <right style="thin">
        <color indexed="64"/>
      </right>
      <top style="medium">
        <color indexed="64"/>
      </top>
      <bottom style="dotted">
        <color indexed="64"/>
      </bottom>
      <diagonal/>
    </border>
    <border>
      <left style="thin">
        <color indexed="64"/>
      </left>
      <right style="medium">
        <color indexed="64"/>
      </right>
      <top style="medium">
        <color indexed="64"/>
      </top>
      <bottom style="dotted">
        <color indexed="64"/>
      </bottom>
      <diagonal/>
    </border>
    <border>
      <left/>
      <right style="medium">
        <color indexed="64"/>
      </right>
      <top/>
      <bottom/>
      <diagonal/>
    </border>
    <border>
      <left style="medium">
        <color indexed="64"/>
      </left>
      <right style="thin">
        <color indexed="64"/>
      </right>
      <top style="dotted">
        <color indexed="64"/>
      </top>
      <bottom style="dotted">
        <color indexed="64"/>
      </bottom>
      <diagonal/>
    </border>
    <border>
      <left/>
      <right style="medium">
        <color indexed="64"/>
      </right>
      <top/>
      <bottom style="medium">
        <color rgb="FF000000"/>
      </bottom>
      <diagonal/>
    </border>
    <border>
      <left style="medium">
        <color rgb="FF000000"/>
      </left>
      <right style="thin">
        <color indexed="64"/>
      </right>
      <top style="medium">
        <color rgb="FF000000"/>
      </top>
      <bottom style="thin">
        <color indexed="64"/>
      </bottom>
      <diagonal/>
    </border>
    <border>
      <left style="thin">
        <color indexed="64"/>
      </left>
      <right style="medium">
        <color rgb="FF000000"/>
      </right>
      <top style="medium">
        <color rgb="FF000000"/>
      </top>
      <bottom style="thin">
        <color indexed="64"/>
      </bottom>
      <diagonal/>
    </border>
    <border>
      <left style="thin">
        <color indexed="64"/>
      </left>
      <right style="thin">
        <color indexed="64"/>
      </right>
      <top style="thin">
        <color indexed="64"/>
      </top>
      <bottom style="dotted">
        <color indexed="64"/>
      </bottom>
      <diagonal/>
    </border>
    <border>
      <left style="thin">
        <color indexed="64"/>
      </left>
      <right/>
      <top style="thin">
        <color indexed="64"/>
      </top>
      <bottom style="dotted">
        <color indexed="64"/>
      </bottom>
      <diagonal/>
    </border>
    <border>
      <left style="medium">
        <color rgb="FF000000"/>
      </left>
      <right style="thin">
        <color indexed="64"/>
      </right>
      <top style="thin">
        <color indexed="64"/>
      </top>
      <bottom style="dotted">
        <color indexed="64"/>
      </bottom>
      <diagonal/>
    </border>
    <border>
      <left style="thin">
        <color indexed="64"/>
      </left>
      <right style="medium">
        <color rgb="FF000000"/>
      </right>
      <top style="thin">
        <color indexed="64"/>
      </top>
      <bottom style="dotted">
        <color indexed="64"/>
      </bottom>
      <diagonal/>
    </border>
    <border>
      <left style="thin">
        <color indexed="64"/>
      </left>
      <right style="thin">
        <color indexed="64"/>
      </right>
      <top style="dotted">
        <color indexed="64"/>
      </top>
      <bottom style="thin">
        <color indexed="64"/>
      </bottom>
      <diagonal/>
    </border>
    <border>
      <left style="thin">
        <color indexed="64"/>
      </left>
      <right/>
      <top style="dotted">
        <color indexed="64"/>
      </top>
      <bottom style="thin">
        <color indexed="64"/>
      </bottom>
      <diagonal/>
    </border>
    <border>
      <left style="medium">
        <color rgb="FF000000"/>
      </left>
      <right style="thin">
        <color indexed="64"/>
      </right>
      <top style="dotted">
        <color indexed="64"/>
      </top>
      <bottom style="thin">
        <color indexed="64"/>
      </bottom>
      <diagonal/>
    </border>
    <border>
      <left style="thin">
        <color indexed="64"/>
      </left>
      <right style="medium">
        <color rgb="FF000000"/>
      </right>
      <top style="dotted">
        <color indexed="64"/>
      </top>
      <bottom style="thin">
        <color indexed="64"/>
      </bottom>
      <diagonal/>
    </border>
    <border>
      <left style="medium">
        <color rgb="FF000000"/>
      </left>
      <right style="thin">
        <color indexed="64"/>
      </right>
      <top style="dotted">
        <color indexed="64"/>
      </top>
      <bottom style="dotted">
        <color indexed="64"/>
      </bottom>
      <diagonal/>
    </border>
    <border>
      <left style="thin">
        <color indexed="64"/>
      </left>
      <right style="medium">
        <color rgb="FF000000"/>
      </right>
      <top style="dotted">
        <color indexed="64"/>
      </top>
      <bottom style="dotted">
        <color indexed="64"/>
      </bottom>
      <diagonal/>
    </border>
    <border>
      <left style="medium">
        <color rgb="FF000000"/>
      </left>
      <right style="thin">
        <color indexed="64"/>
      </right>
      <top style="thin">
        <color indexed="64"/>
      </top>
      <bottom style="thin">
        <color indexed="64"/>
      </bottom>
      <diagonal/>
    </border>
    <border>
      <left style="thin">
        <color indexed="64"/>
      </left>
      <right style="medium">
        <color rgb="FF000000"/>
      </right>
      <top style="thin">
        <color indexed="64"/>
      </top>
      <bottom style="thin">
        <color indexed="64"/>
      </bottom>
      <diagonal/>
    </border>
    <border>
      <left style="medium">
        <color rgb="FF000000"/>
      </left>
      <right style="thin">
        <color indexed="64"/>
      </right>
      <top style="thin">
        <color indexed="64"/>
      </top>
      <bottom/>
      <diagonal/>
    </border>
    <border>
      <left style="thin">
        <color indexed="64"/>
      </left>
      <right style="medium">
        <color rgb="FF000000"/>
      </right>
      <top style="thin">
        <color indexed="64"/>
      </top>
      <bottom/>
      <diagonal/>
    </border>
    <border>
      <left/>
      <right style="thin">
        <color indexed="64"/>
      </right>
      <top style="thin">
        <color rgb="FF000000"/>
      </top>
      <bottom style="thin">
        <color rgb="FF000000"/>
      </bottom>
      <diagonal/>
    </border>
    <border>
      <left style="thin">
        <color indexed="64"/>
      </left>
      <right style="thin">
        <color indexed="64"/>
      </right>
      <top style="thin">
        <color rgb="FF000000"/>
      </top>
      <bottom style="thin">
        <color rgb="FF000000"/>
      </bottom>
      <diagonal/>
    </border>
    <border>
      <left style="thin">
        <color indexed="64"/>
      </left>
      <right/>
      <top style="thin">
        <color rgb="FF000000"/>
      </top>
      <bottom style="thin">
        <color rgb="FF000000"/>
      </bottom>
      <diagonal/>
    </border>
    <border>
      <left style="medium">
        <color rgb="FF000000"/>
      </left>
      <right style="thin">
        <color indexed="64"/>
      </right>
      <top style="thin">
        <color rgb="FF000000"/>
      </top>
      <bottom style="thin">
        <color rgb="FF000000"/>
      </bottom>
      <diagonal/>
    </border>
    <border>
      <left style="thin">
        <color indexed="64"/>
      </left>
      <right style="medium">
        <color rgb="FF000000"/>
      </right>
      <top style="thin">
        <color rgb="FF000000"/>
      </top>
      <bottom style="thin">
        <color rgb="FF000000"/>
      </bottom>
      <diagonal/>
    </border>
    <border>
      <left/>
      <right style="thin">
        <color indexed="64"/>
      </right>
      <top/>
      <bottom style="dotted">
        <color rgb="FF000000"/>
      </bottom>
      <diagonal/>
    </border>
    <border>
      <left style="thin">
        <color indexed="64"/>
      </left>
      <right style="thin">
        <color indexed="64"/>
      </right>
      <top/>
      <bottom style="dotted">
        <color rgb="FF000000"/>
      </bottom>
      <diagonal/>
    </border>
    <border>
      <left style="thin">
        <color indexed="64"/>
      </left>
      <right/>
      <top/>
      <bottom style="dotted">
        <color rgb="FF000000"/>
      </bottom>
      <diagonal/>
    </border>
    <border>
      <left style="medium">
        <color rgb="FF000000"/>
      </left>
      <right style="thin">
        <color indexed="64"/>
      </right>
      <top/>
      <bottom style="dotted">
        <color rgb="FF000000"/>
      </bottom>
      <diagonal/>
    </border>
    <border>
      <left style="thin">
        <color indexed="64"/>
      </left>
      <right style="medium">
        <color rgb="FF000000"/>
      </right>
      <top/>
      <bottom style="dotted">
        <color rgb="FF000000"/>
      </bottom>
      <diagonal/>
    </border>
    <border>
      <left style="thin">
        <color rgb="FF000000"/>
      </left>
      <right/>
      <top style="thin">
        <color indexed="64"/>
      </top>
      <bottom style="thin">
        <color indexed="64"/>
      </bottom>
      <diagonal/>
    </border>
    <border>
      <left/>
      <right style="thin">
        <color indexed="64"/>
      </right>
      <top style="thin">
        <color indexed="64"/>
      </top>
      <bottom style="dotted">
        <color indexed="64"/>
      </bottom>
      <diagonal/>
    </border>
    <border>
      <left style="medium">
        <color rgb="FF000000"/>
      </left>
      <right style="thin">
        <color indexed="64"/>
      </right>
      <top style="thin">
        <color indexed="64"/>
      </top>
      <bottom style="medium">
        <color rgb="FF000000"/>
      </bottom>
      <diagonal/>
    </border>
    <border>
      <left style="thin">
        <color indexed="64"/>
      </left>
      <right style="medium">
        <color rgb="FF000000"/>
      </right>
      <top style="thin">
        <color indexed="64"/>
      </top>
      <bottom style="medium">
        <color rgb="FF000000"/>
      </bottom>
      <diagonal/>
    </border>
    <border>
      <left/>
      <right style="thin">
        <color auto="1"/>
      </right>
      <top style="medium">
        <color indexed="64"/>
      </top>
      <bottom style="thin">
        <color auto="1"/>
      </bottom>
      <diagonal/>
    </border>
    <border>
      <left style="thin">
        <color indexed="64"/>
      </left>
      <right style="medium">
        <color indexed="64"/>
      </right>
      <top style="thin">
        <color indexed="64"/>
      </top>
      <bottom style="dotted">
        <color indexed="64"/>
      </bottom>
      <diagonal/>
    </border>
    <border>
      <left style="thin">
        <color indexed="64"/>
      </left>
      <right style="medium">
        <color indexed="64"/>
      </right>
      <top style="dotted">
        <color indexed="64"/>
      </top>
      <bottom style="thin">
        <color indexed="64"/>
      </bottom>
      <diagonal/>
    </border>
    <border>
      <left style="thin">
        <color indexed="64"/>
      </left>
      <right style="medium">
        <color indexed="64"/>
      </right>
      <top style="thin">
        <color indexed="64"/>
      </top>
      <bottom/>
      <diagonal/>
    </border>
    <border>
      <left style="medium">
        <color indexed="64"/>
      </left>
      <right/>
      <top style="medium">
        <color indexed="64"/>
      </top>
      <bottom/>
      <diagonal/>
    </border>
    <border>
      <left/>
      <right style="thin">
        <color indexed="64"/>
      </right>
      <top style="medium">
        <color indexed="64"/>
      </top>
      <bottom style="dotted">
        <color indexed="64"/>
      </bottom>
      <diagonal/>
    </border>
    <border>
      <left style="thin">
        <color indexed="64"/>
      </left>
      <right style="medium">
        <color indexed="64"/>
      </right>
      <top/>
      <bottom/>
      <diagonal/>
    </border>
    <border>
      <left style="medium">
        <color indexed="64"/>
      </left>
      <right/>
      <top/>
      <bottom style="medium">
        <color indexed="64"/>
      </bottom>
      <diagonal/>
    </border>
    <border>
      <left/>
      <right style="thin">
        <color indexed="64"/>
      </right>
      <top style="thin">
        <color indexed="64"/>
      </top>
      <bottom style="medium">
        <color indexed="64"/>
      </bottom>
      <diagonal/>
    </border>
    <border>
      <left style="thin">
        <color auto="1"/>
      </left>
      <right style="thin">
        <color auto="1"/>
      </right>
      <top style="thin">
        <color auto="1"/>
      </top>
      <bottom style="hair">
        <color auto="1"/>
      </bottom>
      <diagonal/>
    </border>
    <border>
      <left/>
      <right style="thin">
        <color auto="1"/>
      </right>
      <top style="thin">
        <color auto="1"/>
      </top>
      <bottom style="hair">
        <color auto="1"/>
      </bottom>
      <diagonal/>
    </border>
    <border>
      <left style="thin">
        <color auto="1"/>
      </left>
      <right style="medium">
        <color indexed="64"/>
      </right>
      <top style="thin">
        <color auto="1"/>
      </top>
      <bottom style="hair">
        <color auto="1"/>
      </bottom>
      <diagonal/>
    </border>
    <border>
      <left style="thin">
        <color auto="1"/>
      </left>
      <right style="thin">
        <color auto="1"/>
      </right>
      <top style="hair">
        <color auto="1"/>
      </top>
      <bottom style="thin">
        <color auto="1"/>
      </bottom>
      <diagonal/>
    </border>
    <border>
      <left style="thin">
        <color auto="1"/>
      </left>
      <right style="medium">
        <color indexed="64"/>
      </right>
      <top style="hair">
        <color auto="1"/>
      </top>
      <bottom style="thin">
        <color auto="1"/>
      </bottom>
      <diagonal/>
    </border>
    <border>
      <left/>
      <right style="thin">
        <color indexed="64"/>
      </right>
      <top/>
      <bottom style="hair">
        <color indexed="64"/>
      </bottom>
      <diagonal/>
    </border>
    <border>
      <left style="thin">
        <color auto="1"/>
      </left>
      <right style="thin">
        <color auto="1"/>
      </right>
      <top style="hair">
        <color auto="1"/>
      </top>
      <bottom style="hair">
        <color auto="1"/>
      </bottom>
      <diagonal/>
    </border>
    <border>
      <left style="thin">
        <color auto="1"/>
      </left>
      <right style="medium">
        <color indexed="64"/>
      </right>
      <top style="hair">
        <color auto="1"/>
      </top>
      <bottom style="hair">
        <color auto="1"/>
      </bottom>
      <diagonal/>
    </border>
    <border>
      <left style="thin">
        <color auto="1"/>
      </left>
      <right style="thin">
        <color auto="1"/>
      </right>
      <top style="hair">
        <color auto="1"/>
      </top>
      <bottom/>
      <diagonal/>
    </border>
    <border>
      <left style="thin">
        <color auto="1"/>
      </left>
      <right style="medium">
        <color indexed="64"/>
      </right>
      <top style="hair">
        <color auto="1"/>
      </top>
      <bottom/>
      <diagonal/>
    </border>
    <border>
      <left style="thin">
        <color auto="1"/>
      </left>
      <right/>
      <top style="medium">
        <color indexed="64"/>
      </top>
      <bottom style="thin">
        <color auto="1"/>
      </bottom>
      <diagonal/>
    </border>
    <border>
      <left style="medium">
        <color rgb="FF000000"/>
      </left>
      <right style="thin">
        <color auto="1"/>
      </right>
      <top style="hair">
        <color auto="1"/>
      </top>
      <bottom style="hair">
        <color auto="1"/>
      </bottom>
      <diagonal/>
    </border>
    <border>
      <left style="thin">
        <color auto="1"/>
      </left>
      <right style="medium">
        <color rgb="FF000000"/>
      </right>
      <top style="hair">
        <color auto="1"/>
      </top>
      <bottom style="hair">
        <color auto="1"/>
      </bottom>
      <diagonal/>
    </border>
    <border>
      <left style="medium">
        <color rgb="FF000000"/>
      </left>
      <right style="thin">
        <color auto="1"/>
      </right>
      <top style="hair">
        <color auto="1"/>
      </top>
      <bottom/>
      <diagonal/>
    </border>
    <border>
      <left style="thin">
        <color auto="1"/>
      </left>
      <right style="medium">
        <color rgb="FF000000"/>
      </right>
      <top style="hair">
        <color auto="1"/>
      </top>
      <bottom/>
      <diagonal/>
    </border>
    <border>
      <left style="medium">
        <color rgb="FF000000"/>
      </left>
      <right style="thin">
        <color indexed="64"/>
      </right>
      <top style="thin">
        <color rgb="FF000000"/>
      </top>
      <bottom style="thin">
        <color indexed="64"/>
      </bottom>
      <diagonal/>
    </border>
    <border>
      <left style="thin">
        <color indexed="64"/>
      </left>
      <right style="medium">
        <color rgb="FF000000"/>
      </right>
      <top style="thin">
        <color rgb="FF000000"/>
      </top>
      <bottom style="thin">
        <color indexed="64"/>
      </bottom>
      <diagonal/>
    </border>
    <border>
      <left style="medium">
        <color rgb="FF000000"/>
      </left>
      <right style="thin">
        <color indexed="64"/>
      </right>
      <top style="dotted">
        <color indexed="64"/>
      </top>
      <bottom style="medium">
        <color rgb="FF000000"/>
      </bottom>
      <diagonal/>
    </border>
    <border>
      <left style="thin">
        <color indexed="64"/>
      </left>
      <right style="medium">
        <color rgb="FF000000"/>
      </right>
      <top style="dotted">
        <color indexed="64"/>
      </top>
      <bottom style="medium">
        <color rgb="FF000000"/>
      </bottom>
      <diagonal/>
    </border>
    <border>
      <left style="medium">
        <color indexed="64"/>
      </left>
      <right/>
      <top/>
      <bottom style="thin">
        <color indexed="64"/>
      </bottom>
      <diagonal/>
    </border>
    <border>
      <left/>
      <right style="thin">
        <color theme="0" tint="-0.24994659260841701"/>
      </right>
      <top style="thin">
        <color theme="0" tint="-0.24994659260841701"/>
      </top>
      <bottom style="thin">
        <color theme="0" tint="-0.24994659260841701"/>
      </bottom>
      <diagonal/>
    </border>
    <border>
      <left style="thin">
        <color theme="0" tint="-0.24994659260841701"/>
      </left>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77111117893"/>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top style="thin">
        <color theme="0" tint="-0.249977111117893"/>
      </top>
      <bottom/>
      <diagonal/>
    </border>
    <border>
      <left/>
      <right style="thin">
        <color theme="0" tint="-0.249977111117893"/>
      </right>
      <top style="thin">
        <color theme="0" tint="-0.249977111117893"/>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medium">
        <color indexed="64"/>
      </left>
      <right style="thin">
        <color indexed="64"/>
      </right>
      <top style="dotted">
        <color indexed="64"/>
      </top>
      <bottom style="medium">
        <color indexed="64"/>
      </bottom>
      <diagonal/>
    </border>
    <border>
      <left style="double">
        <color indexed="64"/>
      </left>
      <right style="double">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indexed="64"/>
      </bottom>
      <diagonal/>
    </border>
    <border>
      <left style="thin">
        <color rgb="FF000000"/>
      </left>
      <right style="thin">
        <color rgb="FF000000"/>
      </right>
      <top/>
      <bottom/>
      <diagonal/>
    </border>
    <border>
      <left style="thin">
        <color rgb="FF000000"/>
      </left>
      <right style="thin">
        <color rgb="FF000000"/>
      </right>
      <top style="thin">
        <color indexed="64"/>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indexed="64"/>
      </bottom>
      <diagonal/>
    </border>
    <border>
      <left style="thin">
        <color rgb="FF000000"/>
      </left>
      <right style="thin">
        <color rgb="FF000000"/>
      </right>
      <top/>
      <bottom style="thin">
        <color indexed="64"/>
      </bottom>
      <diagonal/>
    </border>
    <border>
      <left style="thin">
        <color rgb="FF000000"/>
      </left>
      <right style="thin">
        <color rgb="FF000000"/>
      </right>
      <top style="thin">
        <color indexed="64"/>
      </top>
      <bottom style="thin">
        <color indexed="64"/>
      </bottom>
      <diagonal/>
    </border>
    <border>
      <left style="thin">
        <color rgb="FF000000"/>
      </left>
      <right/>
      <top style="thin">
        <color indexed="64"/>
      </top>
      <bottom style="thin">
        <color rgb="FF000000"/>
      </bottom>
      <diagonal/>
    </border>
    <border>
      <left style="thin">
        <color rgb="FF000000"/>
      </left>
      <right style="thin">
        <color rgb="FF000000"/>
      </right>
      <top style="thin">
        <color indexed="64"/>
      </top>
      <bottom/>
      <diagonal/>
    </border>
    <border>
      <left style="thin">
        <color rgb="FF000000"/>
      </left>
      <right/>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style="double">
        <color indexed="64"/>
      </left>
      <right/>
      <top style="thin">
        <color indexed="64"/>
      </top>
      <bottom style="thin">
        <color indexed="64"/>
      </bottom>
      <diagonal/>
    </border>
    <border>
      <left style="thin">
        <color auto="1"/>
      </left>
      <right style="double">
        <color auto="1"/>
      </right>
      <top style="thin">
        <color auto="1"/>
      </top>
      <bottom style="thin">
        <color auto="1"/>
      </bottom>
      <diagonal/>
    </border>
    <border>
      <left style="thin">
        <color rgb="FF000000"/>
      </left>
      <right/>
      <top style="thin">
        <color rgb="FF000000"/>
      </top>
      <bottom style="thin">
        <color indexed="64"/>
      </bottom>
      <diagonal/>
    </border>
    <border>
      <left/>
      <right style="thin">
        <color rgb="FF000000"/>
      </right>
      <top style="thin">
        <color indexed="64"/>
      </top>
      <bottom style="thin">
        <color rgb="FF000000"/>
      </bottom>
      <diagonal/>
    </border>
    <border>
      <left style="double">
        <color indexed="64"/>
      </left>
      <right/>
      <top style="thin">
        <color indexed="64"/>
      </top>
      <bottom/>
      <diagonal/>
    </border>
    <border>
      <left style="thin">
        <color rgb="FF000000"/>
      </left>
      <right/>
      <top/>
      <bottom style="thin">
        <color indexed="64"/>
      </bottom>
      <diagonal/>
    </border>
    <border>
      <left style="thin">
        <color rgb="FF000000"/>
      </left>
      <right style="thin">
        <color indexed="64"/>
      </right>
      <top/>
      <bottom style="thin">
        <color indexed="64"/>
      </bottom>
      <diagonal/>
    </border>
    <border>
      <left style="thin">
        <color auto="1"/>
      </left>
      <right style="double">
        <color auto="1"/>
      </right>
      <top style="thin">
        <color auto="1"/>
      </top>
      <bottom style="thin">
        <color rgb="FF000000"/>
      </bottom>
      <diagonal/>
    </border>
    <border>
      <left style="thin">
        <color auto="1"/>
      </left>
      <right style="double">
        <color auto="1"/>
      </right>
      <top/>
      <bottom style="thin">
        <color auto="1"/>
      </bottom>
      <diagonal/>
    </border>
  </borders>
  <cellStyleXfs count="6">
    <xf numFmtId="0" fontId="0" fillId="0" borderId="0"/>
    <xf numFmtId="0" fontId="6" fillId="0" borderId="0"/>
    <xf numFmtId="0" fontId="6" fillId="0" borderId="0"/>
    <xf numFmtId="0" fontId="6" fillId="0" borderId="0"/>
    <xf numFmtId="0" fontId="30" fillId="0" borderId="0">
      <alignment horizontal="left" indent="1"/>
    </xf>
    <xf numFmtId="0" fontId="31" fillId="6" borderId="36">
      <alignment horizontal="left" indent="1"/>
    </xf>
  </cellStyleXfs>
  <cellXfs count="1294">
    <xf numFmtId="0" fontId="0" fillId="0" borderId="0" xfId="0"/>
    <xf numFmtId="0" fontId="0" fillId="0" borderId="0" xfId="0" applyAlignment="1">
      <alignment horizontal="center" vertical="center"/>
    </xf>
    <xf numFmtId="0" fontId="3" fillId="0" borderId="1" xfId="0" applyFont="1" applyBorder="1" applyAlignment="1">
      <alignment horizontal="left"/>
    </xf>
    <xf numFmtId="0" fontId="3" fillId="0" borderId="1" xfId="0" applyFont="1" applyBorder="1" applyAlignment="1">
      <alignment horizontal="left" wrapText="1"/>
    </xf>
    <xf numFmtId="0" fontId="3" fillId="0" borderId="0" xfId="0" applyFont="1" applyAlignment="1">
      <alignment horizontal="center" vertical="center"/>
    </xf>
    <xf numFmtId="0" fontId="4" fillId="0" borderId="0" xfId="0" applyFont="1"/>
    <xf numFmtId="0" fontId="3" fillId="0" borderId="0" xfId="0" applyFont="1" applyAlignment="1">
      <alignment vertical="center"/>
    </xf>
    <xf numFmtId="0" fontId="10" fillId="16" borderId="1" xfId="0" applyFont="1" applyFill="1" applyBorder="1" applyAlignment="1">
      <alignment horizontal="center" vertical="center"/>
    </xf>
    <xf numFmtId="0" fontId="3" fillId="0" borderId="1" xfId="0" applyFont="1" applyBorder="1"/>
    <xf numFmtId="0" fontId="3" fillId="0" borderId="0" xfId="0" applyFont="1"/>
    <xf numFmtId="0" fontId="3" fillId="0" borderId="0" xfId="0" applyFont="1" applyAlignment="1">
      <alignment horizontal="center"/>
    </xf>
    <xf numFmtId="0" fontId="10" fillId="9" borderId="1" xfId="0" applyFont="1" applyFill="1" applyBorder="1" applyAlignment="1">
      <alignment horizontal="center" vertical="center"/>
    </xf>
    <xf numFmtId="0" fontId="10" fillId="9" borderId="1" xfId="0" applyFont="1" applyFill="1" applyBorder="1" applyAlignment="1">
      <alignment horizontal="center"/>
    </xf>
    <xf numFmtId="0" fontId="10" fillId="11" borderId="1" xfId="0" applyFont="1" applyFill="1" applyBorder="1" applyAlignment="1">
      <alignment horizontal="center" vertical="center" wrapText="1"/>
    </xf>
    <xf numFmtId="0" fontId="10" fillId="14" borderId="1" xfId="0" applyFont="1" applyFill="1" applyBorder="1" applyAlignment="1">
      <alignment horizontal="center" vertical="center" wrapText="1"/>
    </xf>
    <xf numFmtId="0" fontId="3" fillId="5" borderId="1" xfId="0" applyFont="1" applyFill="1" applyBorder="1" applyAlignment="1">
      <alignment horizontal="center" vertical="center"/>
    </xf>
    <xf numFmtId="0" fontId="14" fillId="0" borderId="0" xfId="0" applyFont="1" applyAlignment="1">
      <alignment horizontal="center" vertical="center"/>
    </xf>
    <xf numFmtId="0" fontId="4" fillId="2" borderId="0" xfId="0" applyFont="1" applyFill="1"/>
    <xf numFmtId="0" fontId="4" fillId="0" borderId="0" xfId="0" applyFont="1" applyAlignment="1">
      <alignment horizontal="center"/>
    </xf>
    <xf numFmtId="0" fontId="4" fillId="0" borderId="8" xfId="0" applyFont="1" applyBorder="1"/>
    <xf numFmtId="2" fontId="3" fillId="6" borderId="11" xfId="0" applyNumberFormat="1" applyFont="1" applyFill="1" applyBorder="1" applyAlignment="1">
      <alignment horizontal="center" vertical="center" wrapText="1"/>
    </xf>
    <xf numFmtId="2" fontId="3" fillId="2" borderId="8" xfId="0" applyNumberFormat="1" applyFont="1" applyFill="1" applyBorder="1" applyAlignment="1">
      <alignment horizontal="center" vertical="center" wrapText="1"/>
    </xf>
    <xf numFmtId="0" fontId="15" fillId="15" borderId="11" xfId="0" applyFont="1" applyFill="1" applyBorder="1" applyAlignment="1">
      <alignment horizontal="center" vertical="center"/>
    </xf>
    <xf numFmtId="0" fontId="3" fillId="0" borderId="16" xfId="0" applyFont="1" applyBorder="1" applyAlignment="1">
      <alignment horizontal="center"/>
    </xf>
    <xf numFmtId="0" fontId="10" fillId="2" borderId="15" xfId="0" applyFont="1" applyFill="1" applyBorder="1" applyAlignment="1">
      <alignment horizontal="center" vertical="center"/>
    </xf>
    <xf numFmtId="0" fontId="10" fillId="2" borderId="16" xfId="0" applyFont="1" applyFill="1" applyBorder="1" applyAlignment="1">
      <alignment horizontal="center" vertical="center"/>
    </xf>
    <xf numFmtId="0" fontId="10" fillId="2" borderId="17" xfId="0" applyFont="1" applyFill="1" applyBorder="1" applyAlignment="1">
      <alignment horizontal="center" vertical="center"/>
    </xf>
    <xf numFmtId="0" fontId="12" fillId="0" borderId="0" xfId="0" applyFont="1"/>
    <xf numFmtId="0" fontId="10" fillId="20" borderId="1" xfId="0" applyFont="1" applyFill="1" applyBorder="1" applyAlignment="1">
      <alignment horizontal="center" vertical="center" wrapText="1"/>
    </xf>
    <xf numFmtId="0" fontId="16" fillId="17" borderId="1" xfId="2" applyFont="1" applyFill="1" applyBorder="1" applyAlignment="1">
      <alignment horizontal="center" vertical="center" wrapText="1"/>
    </xf>
    <xf numFmtId="49" fontId="3" fillId="0" borderId="0" xfId="0" applyNumberFormat="1" applyFont="1" applyAlignment="1">
      <alignment horizontal="center" vertical="center"/>
    </xf>
    <xf numFmtId="0" fontId="21" fillId="15" borderId="11" xfId="0" applyFont="1" applyFill="1" applyBorder="1" applyAlignment="1">
      <alignment horizontal="center" vertical="center"/>
    </xf>
    <xf numFmtId="0" fontId="3" fillId="0" borderId="1" xfId="0" applyFont="1" applyBorder="1" applyAlignment="1">
      <alignment horizontal="center" vertical="center"/>
    </xf>
    <xf numFmtId="49" fontId="3" fillId="0" borderId="15" xfId="0" applyNumberFormat="1" applyFont="1" applyBorder="1" applyAlignment="1" applyProtection="1">
      <alignment horizontal="center" vertical="center"/>
      <protection locked="0"/>
    </xf>
    <xf numFmtId="49" fontId="3" fillId="0" borderId="16" xfId="0" applyNumberFormat="1" applyFont="1" applyBorder="1" applyAlignment="1" applyProtection="1">
      <alignment horizontal="center" vertical="center"/>
      <protection locked="0"/>
    </xf>
    <xf numFmtId="0" fontId="13" fillId="0" borderId="1" xfId="0" applyFont="1" applyBorder="1" applyAlignment="1">
      <alignment horizontal="center" vertical="center"/>
    </xf>
    <xf numFmtId="0" fontId="3" fillId="0" borderId="0" xfId="0" quotePrefix="1" applyFont="1"/>
    <xf numFmtId="0" fontId="4" fillId="0" borderId="0" xfId="0" quotePrefix="1" applyFont="1"/>
    <xf numFmtId="1" fontId="4" fillId="0" borderId="0" xfId="0" applyNumberFormat="1" applyFont="1"/>
    <xf numFmtId="49" fontId="3" fillId="0" borderId="17" xfId="0" applyNumberFormat="1" applyFont="1" applyBorder="1" applyAlignment="1" applyProtection="1">
      <alignment horizontal="center" vertical="center"/>
      <protection locked="0"/>
    </xf>
    <xf numFmtId="0" fontId="4" fillId="0" borderId="0" xfId="0" applyFont="1" applyProtection="1">
      <protection locked="0"/>
    </xf>
    <xf numFmtId="0" fontId="9" fillId="7" borderId="14" xfId="1" applyFont="1" applyFill="1" applyBorder="1" applyAlignment="1" applyProtection="1">
      <alignment horizontal="center" vertical="center" wrapText="1"/>
      <protection locked="0"/>
    </xf>
    <xf numFmtId="0" fontId="9" fillId="19" borderId="14" xfId="2" applyFont="1" applyFill="1" applyBorder="1" applyAlignment="1" applyProtection="1">
      <alignment horizontal="center" vertical="center" wrapText="1"/>
      <protection locked="0"/>
    </xf>
    <xf numFmtId="0" fontId="13" fillId="0" borderId="10" xfId="0" applyFont="1" applyBorder="1" applyAlignment="1" applyProtection="1">
      <alignment horizontal="center" vertical="center"/>
      <protection locked="0"/>
    </xf>
    <xf numFmtId="0" fontId="1" fillId="16" borderId="10" xfId="0" applyFont="1" applyFill="1" applyBorder="1" applyAlignment="1" applyProtection="1">
      <alignment horizontal="center" vertical="center"/>
      <protection locked="0"/>
    </xf>
    <xf numFmtId="0" fontId="1" fillId="11" borderId="1" xfId="0" applyFont="1" applyFill="1" applyBorder="1" applyAlignment="1" applyProtection="1">
      <alignment horizontal="center" vertical="center" wrapText="1"/>
      <protection locked="0"/>
    </xf>
    <xf numFmtId="0" fontId="1" fillId="14" borderId="1" xfId="0" applyFont="1" applyFill="1" applyBorder="1" applyAlignment="1" applyProtection="1">
      <alignment horizontal="center" vertical="center" wrapText="1"/>
      <protection locked="0"/>
    </xf>
    <xf numFmtId="0" fontId="1" fillId="4" borderId="2" xfId="0" applyFont="1" applyFill="1" applyBorder="1" applyAlignment="1" applyProtection="1">
      <alignment horizontal="center" vertical="center" wrapText="1"/>
      <protection locked="0"/>
    </xf>
    <xf numFmtId="0" fontId="3" fillId="0" borderId="18" xfId="0" applyFont="1" applyBorder="1" applyAlignment="1" applyProtection="1">
      <alignment horizontal="center" vertical="center"/>
      <protection locked="0"/>
    </xf>
    <xf numFmtId="0" fontId="10" fillId="0" borderId="15" xfId="0" applyFont="1" applyBorder="1" applyAlignment="1" applyProtection="1">
      <alignment horizontal="center" vertical="center"/>
      <protection locked="0"/>
    </xf>
    <xf numFmtId="0" fontId="3" fillId="0" borderId="15" xfId="0" applyFont="1" applyBorder="1" applyAlignment="1" applyProtection="1">
      <alignment horizontal="center" vertical="center"/>
      <protection locked="0"/>
    </xf>
    <xf numFmtId="0" fontId="10" fillId="0" borderId="16" xfId="0" applyFont="1" applyBorder="1" applyAlignment="1" applyProtection="1">
      <alignment horizontal="center" vertical="center"/>
      <protection locked="0"/>
    </xf>
    <xf numFmtId="1" fontId="3" fillId="0" borderId="15" xfId="0" applyNumberFormat="1" applyFont="1" applyBorder="1" applyAlignment="1" applyProtection="1">
      <alignment horizontal="center" vertical="center"/>
      <protection locked="0"/>
    </xf>
    <xf numFmtId="0" fontId="3" fillId="0" borderId="19" xfId="0" applyFont="1" applyBorder="1" applyAlignment="1" applyProtection="1">
      <alignment horizontal="center" vertical="center"/>
      <protection locked="0"/>
    </xf>
    <xf numFmtId="0" fontId="3" fillId="0" borderId="16" xfId="0" applyFont="1" applyBorder="1" applyAlignment="1" applyProtection="1">
      <alignment horizontal="center" vertical="center"/>
      <protection locked="0"/>
    </xf>
    <xf numFmtId="1" fontId="3" fillId="0" borderId="16" xfId="0" applyNumberFormat="1" applyFont="1" applyBorder="1" applyAlignment="1" applyProtection="1">
      <alignment horizontal="center" vertical="center"/>
      <protection locked="0"/>
    </xf>
    <xf numFmtId="0" fontId="3" fillId="0" borderId="19" xfId="0" applyFont="1" applyBorder="1" applyAlignment="1" applyProtection="1">
      <alignment horizontal="center"/>
      <protection locked="0"/>
    </xf>
    <xf numFmtId="0" fontId="3" fillId="0" borderId="16" xfId="0" applyFont="1" applyBorder="1" applyAlignment="1" applyProtection="1">
      <alignment horizontal="center"/>
      <protection locked="0"/>
    </xf>
    <xf numFmtId="0" fontId="3" fillId="0" borderId="20" xfId="0" applyFont="1" applyBorder="1" applyAlignment="1" applyProtection="1">
      <alignment horizontal="center"/>
      <protection locked="0"/>
    </xf>
    <xf numFmtId="0" fontId="10" fillId="0" borderId="17" xfId="0" applyFont="1" applyBorder="1" applyAlignment="1" applyProtection="1">
      <alignment horizontal="center" vertical="center"/>
      <protection locked="0"/>
    </xf>
    <xf numFmtId="0" fontId="3" fillId="0" borderId="17" xfId="0" applyFont="1" applyBorder="1" applyAlignment="1" applyProtection="1">
      <alignment horizontal="center"/>
      <protection locked="0"/>
    </xf>
    <xf numFmtId="0" fontId="3" fillId="0" borderId="17" xfId="0" applyFont="1" applyBorder="1" applyAlignment="1" applyProtection="1">
      <alignment horizontal="center" vertical="center"/>
      <protection locked="0"/>
    </xf>
    <xf numFmtId="0" fontId="4" fillId="0" borderId="0" xfId="0" applyFont="1" applyAlignment="1" applyProtection="1">
      <alignment horizontal="center"/>
      <protection locked="0"/>
    </xf>
    <xf numFmtId="0" fontId="4" fillId="0" borderId="0" xfId="0" applyFont="1" applyAlignment="1" applyProtection="1">
      <alignment horizontal="center" vertical="center"/>
      <protection locked="0"/>
    </xf>
    <xf numFmtId="0" fontId="8" fillId="0" borderId="0" xfId="0" applyFont="1" applyAlignment="1">
      <alignment horizontal="center" vertical="center"/>
    </xf>
    <xf numFmtId="0" fontId="1" fillId="10" borderId="1" xfId="0" applyFont="1" applyFill="1" applyBorder="1" applyAlignment="1">
      <alignment horizontal="center" vertical="center" wrapText="1"/>
    </xf>
    <xf numFmtId="0" fontId="10" fillId="0" borderId="15" xfId="0" applyFont="1" applyBorder="1" applyAlignment="1">
      <alignment horizontal="center" vertical="center"/>
    </xf>
    <xf numFmtId="0" fontId="10" fillId="0" borderId="16" xfId="0" applyFont="1" applyBorder="1" applyAlignment="1">
      <alignment horizontal="center" vertical="center"/>
    </xf>
    <xf numFmtId="0" fontId="10" fillId="0" borderId="17" xfId="0" applyFont="1" applyBorder="1" applyAlignment="1">
      <alignment horizontal="center" vertical="center"/>
    </xf>
    <xf numFmtId="0" fontId="13" fillId="0" borderId="3" xfId="0" applyFont="1" applyBorder="1" applyAlignment="1" applyProtection="1">
      <alignment vertical="center"/>
      <protection locked="0"/>
    </xf>
    <xf numFmtId="0" fontId="1" fillId="15" borderId="3" xfId="0" applyFont="1" applyFill="1" applyBorder="1" applyProtection="1">
      <protection locked="0"/>
    </xf>
    <xf numFmtId="0" fontId="1" fillId="10" borderId="2" xfId="0" applyFont="1" applyFill="1" applyBorder="1" applyAlignment="1">
      <alignment horizontal="center" vertical="center" wrapText="1"/>
    </xf>
    <xf numFmtId="1" fontId="1" fillId="10" borderId="2" xfId="0" applyNumberFormat="1" applyFont="1" applyFill="1" applyBorder="1" applyAlignment="1">
      <alignment horizontal="center" vertical="center" wrapText="1"/>
    </xf>
    <xf numFmtId="0" fontId="10" fillId="10" borderId="5" xfId="0" applyFont="1" applyFill="1" applyBorder="1" applyAlignment="1">
      <alignment horizontal="center" vertical="center" wrapText="1"/>
    </xf>
    <xf numFmtId="49" fontId="1" fillId="0" borderId="31" xfId="0" applyNumberFormat="1" applyFont="1" applyBorder="1" applyAlignment="1">
      <alignment horizontal="center" vertical="center"/>
    </xf>
    <xf numFmtId="0" fontId="10" fillId="0" borderId="0" xfId="0" applyFont="1" applyAlignment="1">
      <alignment horizontal="center"/>
    </xf>
    <xf numFmtId="0" fontId="10" fillId="0" borderId="0" xfId="0" applyFont="1"/>
    <xf numFmtId="2" fontId="10" fillId="0" borderId="16" xfId="0" quotePrefix="1" applyNumberFormat="1" applyFont="1" applyBorder="1" applyAlignment="1">
      <alignment horizontal="center" vertical="center"/>
    </xf>
    <xf numFmtId="166" fontId="3" fillId="0" borderId="0" xfId="0" applyNumberFormat="1" applyFont="1"/>
    <xf numFmtId="0" fontId="2" fillId="22" borderId="0" xfId="0" applyFont="1" applyFill="1"/>
    <xf numFmtId="0" fontId="2" fillId="23" borderId="0" xfId="0" applyFont="1" applyFill="1"/>
    <xf numFmtId="0" fontId="3" fillId="24" borderId="0" xfId="0" applyFont="1" applyFill="1"/>
    <xf numFmtId="0" fontId="3" fillId="25" borderId="0" xfId="0" applyFont="1" applyFill="1"/>
    <xf numFmtId="0" fontId="3" fillId="27" borderId="0" xfId="0" applyFont="1" applyFill="1"/>
    <xf numFmtId="0" fontId="3" fillId="0" borderId="1" xfId="0" applyFont="1" applyBorder="1" applyAlignment="1">
      <alignment horizontal="center"/>
    </xf>
    <xf numFmtId="0" fontId="2" fillId="30" borderId="30" xfId="0" applyFont="1" applyFill="1" applyBorder="1" applyAlignment="1">
      <alignment horizontal="center" vertical="center"/>
    </xf>
    <xf numFmtId="0" fontId="2" fillId="28" borderId="1" xfId="0" applyFont="1" applyFill="1" applyBorder="1" applyAlignment="1">
      <alignment horizontal="center" vertical="center"/>
    </xf>
    <xf numFmtId="0" fontId="2" fillId="28" borderId="1" xfId="0" applyFont="1" applyFill="1" applyBorder="1" applyAlignment="1">
      <alignment horizontal="left" vertical="center"/>
    </xf>
    <xf numFmtId="0" fontId="2" fillId="30" borderId="5" xfId="0" applyFont="1" applyFill="1" applyBorder="1" applyAlignment="1">
      <alignment horizontal="center" vertical="center"/>
    </xf>
    <xf numFmtId="0" fontId="2" fillId="30" borderId="1" xfId="0" applyFont="1" applyFill="1" applyBorder="1" applyAlignment="1">
      <alignment horizontal="center" vertical="center"/>
    </xf>
    <xf numFmtId="49" fontId="10" fillId="10" borderId="27" xfId="0" applyNumberFormat="1" applyFont="1" applyFill="1" applyBorder="1" applyAlignment="1">
      <alignment horizontal="center" vertical="center" wrapText="1"/>
    </xf>
    <xf numFmtId="0" fontId="2" fillId="0" borderId="0" xfId="0" applyFont="1"/>
    <xf numFmtId="0" fontId="1" fillId="0" borderId="1" xfId="0" applyFont="1" applyBorder="1" applyAlignment="1">
      <alignment horizontal="center" vertical="center" wrapText="1"/>
    </xf>
    <xf numFmtId="0" fontId="1" fillId="0" borderId="3" xfId="0" applyFont="1" applyBorder="1" applyAlignment="1" applyProtection="1">
      <alignment horizontal="center"/>
      <protection locked="0"/>
    </xf>
    <xf numFmtId="0" fontId="16" fillId="3" borderId="35" xfId="2" applyFont="1" applyFill="1" applyBorder="1" applyAlignment="1">
      <alignment horizontal="center" vertical="center" wrapText="1"/>
    </xf>
    <xf numFmtId="0" fontId="32" fillId="0" borderId="1" xfId="4" applyFont="1" applyBorder="1">
      <alignment horizontal="left" indent="1"/>
    </xf>
    <xf numFmtId="0" fontId="31" fillId="0" borderId="1" xfId="4" applyFont="1" applyBorder="1">
      <alignment horizontal="left" indent="1"/>
    </xf>
    <xf numFmtId="0" fontId="33" fillId="0" borderId="0" xfId="0" applyFont="1"/>
    <xf numFmtId="0" fontId="22" fillId="0" borderId="0" xfId="0" applyFont="1"/>
    <xf numFmtId="0" fontId="10" fillId="14" borderId="1" xfId="0" applyFont="1" applyFill="1" applyBorder="1" applyAlignment="1">
      <alignment horizontal="left" vertical="center" wrapText="1"/>
    </xf>
    <xf numFmtId="0" fontId="3" fillId="0" borderId="37" xfId="0" applyFont="1" applyBorder="1" applyAlignment="1" applyProtection="1">
      <alignment horizontal="center"/>
      <protection locked="0"/>
    </xf>
    <xf numFmtId="0" fontId="9" fillId="21" borderId="1" xfId="2" applyFont="1" applyFill="1" applyBorder="1" applyAlignment="1" applyProtection="1">
      <alignment horizontal="center" vertical="center" wrapText="1"/>
      <protection locked="0"/>
    </xf>
    <xf numFmtId="0" fontId="34" fillId="0" borderId="4" xfId="0" applyFont="1" applyBorder="1" applyAlignment="1" applyProtection="1">
      <alignment horizontal="center" vertical="center"/>
      <protection locked="0"/>
    </xf>
    <xf numFmtId="0" fontId="16" fillId="0" borderId="0" xfId="2" applyFont="1" applyAlignment="1">
      <alignment horizontal="center" vertical="center" wrapText="1"/>
    </xf>
    <xf numFmtId="0" fontId="35" fillId="0" borderId="0" xfId="2" applyFont="1" applyAlignment="1">
      <alignment horizontal="center" vertical="center" wrapText="1"/>
    </xf>
    <xf numFmtId="0" fontId="16" fillId="3" borderId="41" xfId="2" applyFont="1" applyFill="1" applyBorder="1" applyAlignment="1">
      <alignment horizontal="center" vertical="center" wrapText="1"/>
    </xf>
    <xf numFmtId="0" fontId="35" fillId="0" borderId="41" xfId="2" applyFont="1" applyBorder="1" applyAlignment="1">
      <alignment horizontal="center" vertical="center" wrapText="1"/>
    </xf>
    <xf numFmtId="0" fontId="3" fillId="0" borderId="42" xfId="0" applyFont="1" applyBorder="1"/>
    <xf numFmtId="0" fontId="3" fillId="0" borderId="2" xfId="0" applyFont="1" applyBorder="1" applyAlignment="1">
      <alignment horizontal="center" vertical="center"/>
    </xf>
    <xf numFmtId="49" fontId="3" fillId="0" borderId="2" xfId="0" applyNumberFormat="1" applyFont="1" applyBorder="1" applyAlignment="1">
      <alignment horizontal="center" vertical="center"/>
    </xf>
    <xf numFmtId="0" fontId="3" fillId="0" borderId="43" xfId="0" applyFont="1" applyBorder="1"/>
    <xf numFmtId="0" fontId="3" fillId="0" borderId="10" xfId="0" applyFont="1" applyBorder="1"/>
    <xf numFmtId="49" fontId="3" fillId="0" borderId="1" xfId="0" applyNumberFormat="1" applyFont="1" applyBorder="1" applyAlignment="1">
      <alignment horizontal="center" vertical="center"/>
    </xf>
    <xf numFmtId="0" fontId="11" fillId="0" borderId="44" xfId="0" applyFont="1" applyBorder="1"/>
    <xf numFmtId="0" fontId="3" fillId="0" borderId="44" xfId="0" applyFont="1" applyBorder="1"/>
    <xf numFmtId="49" fontId="3" fillId="0" borderId="1" xfId="0" applyNumberFormat="1" applyFont="1" applyBorder="1" applyAlignment="1">
      <alignment horizontal="center"/>
    </xf>
    <xf numFmtId="0" fontId="3" fillId="0" borderId="45" xfId="0" applyFont="1" applyBorder="1"/>
    <xf numFmtId="0" fontId="3" fillId="0" borderId="11" xfId="0" applyFont="1" applyBorder="1" applyAlignment="1">
      <alignment horizontal="center"/>
    </xf>
    <xf numFmtId="49" fontId="3" fillId="0" borderId="11" xfId="0" applyNumberFormat="1" applyFont="1" applyBorder="1" applyAlignment="1">
      <alignment horizontal="center"/>
    </xf>
    <xf numFmtId="0" fontId="3" fillId="0" borderId="46" xfId="0" applyFont="1" applyBorder="1"/>
    <xf numFmtId="49" fontId="3" fillId="0" borderId="0" xfId="0" applyNumberFormat="1" applyFont="1"/>
    <xf numFmtId="49" fontId="12" fillId="0" borderId="0" xfId="0" applyNumberFormat="1" applyFont="1"/>
    <xf numFmtId="0" fontId="40" fillId="10" borderId="11" xfId="0" applyFont="1" applyFill="1" applyBorder="1" applyAlignment="1">
      <alignment horizontal="center" vertical="center" wrapText="1"/>
    </xf>
    <xf numFmtId="0" fontId="38" fillId="4" borderId="11" xfId="0" applyFont="1" applyFill="1" applyBorder="1" applyAlignment="1">
      <alignment horizontal="center" vertical="center"/>
    </xf>
    <xf numFmtId="0" fontId="41" fillId="0" borderId="0" xfId="0" applyFont="1" applyAlignment="1">
      <alignment horizontal="center"/>
    </xf>
    <xf numFmtId="49" fontId="38" fillId="35" borderId="56" xfId="0" applyNumberFormat="1" applyFont="1" applyFill="1" applyBorder="1" applyAlignment="1">
      <alignment horizontal="center" wrapText="1"/>
    </xf>
    <xf numFmtId="0" fontId="38" fillId="34" borderId="53" xfId="0" applyFont="1" applyFill="1" applyBorder="1" applyAlignment="1">
      <alignment horizontal="left" vertical="center" wrapText="1"/>
    </xf>
    <xf numFmtId="0" fontId="44" fillId="10" borderId="53" xfId="0" applyFont="1" applyFill="1" applyBorder="1" applyAlignment="1">
      <alignment horizontal="center" vertical="center"/>
    </xf>
    <xf numFmtId="0" fontId="45" fillId="0" borderId="53" xfId="0" applyFont="1" applyBorder="1" applyAlignment="1">
      <alignment horizontal="center" vertical="center"/>
    </xf>
    <xf numFmtId="49" fontId="45" fillId="0" borderId="53" xfId="0" applyNumberFormat="1" applyFont="1" applyBorder="1" applyAlignment="1">
      <alignment horizontal="center" vertical="center"/>
    </xf>
    <xf numFmtId="0" fontId="38" fillId="0" borderId="53" xfId="0" applyFont="1" applyBorder="1" applyAlignment="1">
      <alignment vertical="center"/>
    </xf>
    <xf numFmtId="0" fontId="38" fillId="0" borderId="57" xfId="0" applyFont="1" applyBorder="1" applyAlignment="1">
      <alignment vertical="center"/>
    </xf>
    <xf numFmtId="0" fontId="38" fillId="34" borderId="58" xfId="0" applyFont="1" applyFill="1" applyBorder="1" applyAlignment="1">
      <alignment horizontal="left" vertical="center" wrapText="1"/>
    </xf>
    <xf numFmtId="0" fontId="44" fillId="10" borderId="58" xfId="0" applyFont="1" applyFill="1" applyBorder="1" applyAlignment="1">
      <alignment horizontal="center" vertical="center"/>
    </xf>
    <xf numFmtId="0" fontId="45" fillId="0" borderId="58" xfId="0" applyFont="1" applyBorder="1" applyAlignment="1">
      <alignment horizontal="center" vertical="center"/>
    </xf>
    <xf numFmtId="49" fontId="45" fillId="0" borderId="58" xfId="0" applyNumberFormat="1" applyFont="1" applyBorder="1" applyAlignment="1">
      <alignment horizontal="center" vertical="center"/>
    </xf>
    <xf numFmtId="0" fontId="38" fillId="0" borderId="58" xfId="0" applyFont="1" applyBorder="1" applyAlignment="1">
      <alignment vertical="center"/>
    </xf>
    <xf numFmtId="0" fontId="38" fillId="0" borderId="61" xfId="0" applyFont="1" applyBorder="1" applyAlignment="1">
      <alignment vertical="center"/>
    </xf>
    <xf numFmtId="0" fontId="38" fillId="0" borderId="62" xfId="0" applyFont="1" applyBorder="1" applyAlignment="1">
      <alignment vertical="center"/>
    </xf>
    <xf numFmtId="0" fontId="38" fillId="0" borderId="65" xfId="0" applyFont="1" applyBorder="1" applyAlignment="1">
      <alignment vertical="center"/>
    </xf>
    <xf numFmtId="49" fontId="46" fillId="35" borderId="69" xfId="0" applyNumberFormat="1" applyFont="1" applyFill="1" applyBorder="1" applyAlignment="1">
      <alignment horizontal="center" wrapText="1"/>
    </xf>
    <xf numFmtId="0" fontId="46" fillId="34" borderId="66" xfId="0" applyFont="1" applyFill="1" applyBorder="1" applyAlignment="1">
      <alignment horizontal="left" vertical="center" wrapText="1"/>
    </xf>
    <xf numFmtId="0" fontId="44" fillId="10" borderId="66" xfId="0" applyFont="1" applyFill="1" applyBorder="1" applyAlignment="1">
      <alignment horizontal="center" vertical="center"/>
    </xf>
    <xf numFmtId="0" fontId="45" fillId="0" borderId="66" xfId="0" applyFont="1" applyBorder="1" applyAlignment="1">
      <alignment horizontal="center" vertical="center"/>
    </xf>
    <xf numFmtId="49" fontId="45" fillId="0" borderId="66" xfId="0" applyNumberFormat="1" applyFont="1" applyBorder="1" applyAlignment="1">
      <alignment horizontal="center" vertical="center"/>
    </xf>
    <xf numFmtId="0" fontId="38" fillId="0" borderId="66" xfId="0" applyFont="1" applyBorder="1" applyAlignment="1">
      <alignment vertical="center"/>
    </xf>
    <xf numFmtId="0" fontId="38" fillId="0" borderId="70" xfId="0" applyFont="1" applyBorder="1" applyAlignment="1">
      <alignment vertical="center"/>
    </xf>
    <xf numFmtId="49" fontId="43" fillId="0" borderId="71" xfId="0" applyNumberFormat="1" applyFont="1" applyBorder="1" applyAlignment="1">
      <alignment horizontal="center" vertical="center"/>
    </xf>
    <xf numFmtId="0" fontId="38" fillId="34" borderId="72" xfId="0" applyFont="1" applyFill="1" applyBorder="1" applyAlignment="1">
      <alignment vertical="center"/>
    </xf>
    <xf numFmtId="0" fontId="38" fillId="34" borderId="13" xfId="0" applyFont="1" applyFill="1" applyBorder="1" applyAlignment="1">
      <alignment horizontal="left" vertical="center"/>
    </xf>
    <xf numFmtId="49" fontId="38" fillId="35" borderId="73" xfId="0" applyNumberFormat="1" applyFont="1" applyFill="1" applyBorder="1" applyAlignment="1">
      <alignment horizontal="center" wrapText="1"/>
    </xf>
    <xf numFmtId="0" fontId="38" fillId="34" borderId="71" xfId="0" applyFont="1" applyFill="1" applyBorder="1" applyAlignment="1">
      <alignment horizontal="left" vertical="center" wrapText="1"/>
    </xf>
    <xf numFmtId="0" fontId="44" fillId="10" borderId="71" xfId="0" applyFont="1" applyFill="1" applyBorder="1" applyAlignment="1">
      <alignment horizontal="center" vertical="center"/>
    </xf>
    <xf numFmtId="0" fontId="45" fillId="0" borderId="71" xfId="0" applyFont="1" applyBorder="1" applyAlignment="1">
      <alignment horizontal="center" vertical="center"/>
    </xf>
    <xf numFmtId="0" fontId="38" fillId="0" borderId="71" xfId="0" applyFont="1" applyBorder="1" applyAlignment="1">
      <alignment vertical="center"/>
    </xf>
    <xf numFmtId="0" fontId="38" fillId="0" borderId="74" xfId="0" applyFont="1" applyBorder="1" applyAlignment="1">
      <alignment vertical="center"/>
    </xf>
    <xf numFmtId="49" fontId="38" fillId="35" borderId="75" xfId="0" applyNumberFormat="1" applyFont="1" applyFill="1" applyBorder="1" applyAlignment="1">
      <alignment horizontal="center" wrapText="1"/>
    </xf>
    <xf numFmtId="49" fontId="38" fillId="35" borderId="76" xfId="0" applyNumberFormat="1" applyFont="1" applyFill="1" applyBorder="1" applyAlignment="1">
      <alignment horizontal="center" wrapText="1"/>
    </xf>
    <xf numFmtId="49" fontId="38" fillId="35" borderId="69" xfId="0" applyNumberFormat="1" applyFont="1" applyFill="1" applyBorder="1" applyAlignment="1">
      <alignment horizontal="center" wrapText="1"/>
    </xf>
    <xf numFmtId="0" fontId="38" fillId="34" borderId="66" xfId="0" applyFont="1" applyFill="1" applyBorder="1" applyAlignment="1">
      <alignment horizontal="left" vertical="center" wrapText="1"/>
    </xf>
    <xf numFmtId="0" fontId="48" fillId="0" borderId="0" xfId="0" applyFont="1"/>
    <xf numFmtId="0" fontId="38" fillId="34" borderId="77" xfId="0" applyFont="1" applyFill="1" applyBorder="1" applyAlignment="1">
      <alignment horizontal="left" vertical="center" wrapText="1"/>
    </xf>
    <xf numFmtId="0" fontId="44" fillId="10" borderId="77" xfId="0" applyFont="1" applyFill="1" applyBorder="1" applyAlignment="1">
      <alignment horizontal="center" vertical="center"/>
    </xf>
    <xf numFmtId="0" fontId="45" fillId="0" borderId="77" xfId="0" applyFont="1" applyBorder="1" applyAlignment="1">
      <alignment horizontal="center" vertical="center"/>
    </xf>
    <xf numFmtId="0" fontId="38" fillId="0" borderId="77" xfId="0" applyFont="1" applyBorder="1" applyAlignment="1">
      <alignment vertical="center"/>
    </xf>
    <xf numFmtId="0" fontId="38" fillId="0" borderId="78" xfId="0" applyFont="1" applyBorder="1" applyAlignment="1">
      <alignment vertical="center"/>
    </xf>
    <xf numFmtId="0" fontId="49" fillId="0" borderId="0" xfId="0" applyFont="1"/>
    <xf numFmtId="0" fontId="11" fillId="0" borderId="0" xfId="0" applyFont="1"/>
    <xf numFmtId="0" fontId="38" fillId="34" borderId="62" xfId="0" applyFont="1" applyFill="1" applyBorder="1" applyAlignment="1">
      <alignment horizontal="left" vertical="center" wrapText="1"/>
    </xf>
    <xf numFmtId="0" fontId="47" fillId="34" borderId="79" xfId="0" applyFont="1" applyFill="1" applyBorder="1" applyAlignment="1">
      <alignment horizontal="center" vertical="center" textRotation="90" wrapText="1"/>
    </xf>
    <xf numFmtId="14" fontId="38" fillId="0" borderId="77" xfId="0" applyNumberFormat="1" applyFont="1" applyBorder="1" applyAlignment="1">
      <alignment vertical="center"/>
    </xf>
    <xf numFmtId="14" fontId="38" fillId="0" borderId="62" xfId="0" applyNumberFormat="1" applyFont="1" applyBorder="1" applyAlignment="1">
      <alignment vertical="center"/>
    </xf>
    <xf numFmtId="49" fontId="38" fillId="35" borderId="80" xfId="0" applyNumberFormat="1" applyFont="1" applyFill="1" applyBorder="1" applyAlignment="1">
      <alignment horizontal="center" wrapText="1"/>
    </xf>
    <xf numFmtId="14" fontId="38" fillId="0" borderId="58" xfId="0" applyNumberFormat="1" applyFont="1" applyBorder="1" applyAlignment="1">
      <alignment vertical="center"/>
    </xf>
    <xf numFmtId="0" fontId="47" fillId="34" borderId="81" xfId="0" applyFont="1" applyFill="1" applyBorder="1" applyAlignment="1">
      <alignment horizontal="center" vertical="center" textRotation="90" wrapText="1"/>
    </xf>
    <xf numFmtId="49" fontId="43" fillId="0" borderId="1" xfId="0" applyNumberFormat="1" applyFont="1" applyBorder="1" applyAlignment="1">
      <alignment horizontal="center" vertical="center"/>
    </xf>
    <xf numFmtId="0" fontId="38" fillId="34" borderId="4" xfId="0" applyFont="1" applyFill="1" applyBorder="1" applyAlignment="1">
      <alignment vertical="center"/>
    </xf>
    <xf numFmtId="49" fontId="38" fillId="35" borderId="5" xfId="0" applyNumberFormat="1" applyFont="1" applyFill="1" applyBorder="1" applyAlignment="1">
      <alignment horizontal="center" wrapText="1"/>
    </xf>
    <xf numFmtId="0" fontId="38" fillId="34" borderId="1" xfId="0" applyFont="1" applyFill="1" applyBorder="1" applyAlignment="1">
      <alignment horizontal="left" vertical="center" wrapText="1"/>
    </xf>
    <xf numFmtId="0" fontId="44" fillId="10" borderId="1" xfId="0" applyFont="1" applyFill="1" applyBorder="1" applyAlignment="1">
      <alignment horizontal="center" vertical="center"/>
    </xf>
    <xf numFmtId="0" fontId="45" fillId="0" borderId="1" xfId="0" applyFont="1" applyBorder="1" applyAlignment="1">
      <alignment horizontal="center" vertical="center"/>
    </xf>
    <xf numFmtId="0" fontId="38" fillId="0" borderId="1" xfId="0" applyFont="1" applyBorder="1" applyAlignment="1">
      <alignment horizontal="left" vertical="center"/>
    </xf>
    <xf numFmtId="0" fontId="38" fillId="0" borderId="4" xfId="0" applyFont="1" applyBorder="1" applyAlignment="1">
      <alignment vertical="center"/>
    </xf>
    <xf numFmtId="0" fontId="38" fillId="0" borderId="82" xfId="0" applyFont="1" applyBorder="1" applyAlignment="1">
      <alignment horizontal="left" vertical="center"/>
    </xf>
    <xf numFmtId="0" fontId="38" fillId="0" borderId="83" xfId="0" applyFont="1" applyBorder="1" applyAlignment="1">
      <alignment vertical="center"/>
    </xf>
    <xf numFmtId="0" fontId="38" fillId="34" borderId="84" xfId="0" applyFont="1" applyFill="1" applyBorder="1" applyAlignment="1">
      <alignment horizontal="left" vertical="center" wrapText="1"/>
    </xf>
    <xf numFmtId="0" fontId="44" fillId="10" borderId="84" xfId="0" applyFont="1" applyFill="1" applyBorder="1" applyAlignment="1">
      <alignment horizontal="center" vertical="center"/>
    </xf>
    <xf numFmtId="0" fontId="45" fillId="0" borderId="84" xfId="0" applyFont="1" applyBorder="1" applyAlignment="1">
      <alignment horizontal="center" vertical="center"/>
    </xf>
    <xf numFmtId="0" fontId="38" fillId="0" borderId="84" xfId="0" applyFont="1" applyBorder="1" applyAlignment="1">
      <alignment vertical="center"/>
    </xf>
    <xf numFmtId="0" fontId="38" fillId="0" borderId="85" xfId="0" applyFont="1" applyBorder="1" applyAlignment="1">
      <alignment vertical="center"/>
    </xf>
    <xf numFmtId="0" fontId="38" fillId="0" borderId="86" xfId="0" applyFont="1" applyBorder="1" applyAlignment="1">
      <alignment vertical="center"/>
    </xf>
    <xf numFmtId="0" fontId="38" fillId="0" borderId="87" xfId="0" applyFont="1" applyBorder="1" applyAlignment="1">
      <alignment vertical="center"/>
    </xf>
    <xf numFmtId="49" fontId="38" fillId="35" borderId="30" xfId="0" applyNumberFormat="1" applyFont="1" applyFill="1" applyBorder="1" applyAlignment="1">
      <alignment horizontal="center" wrapText="1"/>
    </xf>
    <xf numFmtId="0" fontId="38" fillId="34" borderId="88" xfId="0" applyFont="1" applyFill="1" applyBorder="1" applyAlignment="1">
      <alignment horizontal="left" vertical="center" wrapText="1"/>
    </xf>
    <xf numFmtId="0" fontId="44" fillId="10" borderId="88" xfId="0" applyFont="1" applyFill="1" applyBorder="1" applyAlignment="1">
      <alignment horizontal="center" vertical="center"/>
    </xf>
    <xf numFmtId="0" fontId="45" fillId="0" borderId="88" xfId="0" applyFont="1" applyBorder="1" applyAlignment="1">
      <alignment horizontal="center" vertical="center"/>
    </xf>
    <xf numFmtId="0" fontId="38" fillId="0" borderId="88" xfId="0" applyFont="1" applyBorder="1" applyAlignment="1">
      <alignment vertical="center"/>
    </xf>
    <xf numFmtId="0" fontId="38" fillId="0" borderId="89" xfId="0" applyFont="1" applyBorder="1" applyAlignment="1">
      <alignment vertical="center"/>
    </xf>
    <xf numFmtId="0" fontId="38" fillId="0" borderId="90" xfId="0" applyFont="1" applyBorder="1" applyAlignment="1">
      <alignment vertical="center"/>
    </xf>
    <xf numFmtId="0" fontId="38" fillId="0" borderId="91" xfId="0" applyFont="1" applyBorder="1" applyAlignment="1">
      <alignment vertical="center"/>
    </xf>
    <xf numFmtId="0" fontId="38" fillId="0" borderId="59" xfId="0" applyFont="1" applyBorder="1" applyAlignment="1">
      <alignment vertical="center"/>
    </xf>
    <xf numFmtId="0" fontId="38" fillId="0" borderId="92" xfId="0" applyFont="1" applyBorder="1" applyAlignment="1">
      <alignment vertical="center"/>
    </xf>
    <xf numFmtId="0" fontId="38" fillId="0" borderId="93" xfId="0" applyFont="1" applyBorder="1" applyAlignment="1">
      <alignment vertical="center"/>
    </xf>
    <xf numFmtId="0" fontId="38" fillId="0" borderId="1" xfId="0" applyFont="1" applyBorder="1" applyAlignment="1">
      <alignment vertical="center"/>
    </xf>
    <xf numFmtId="0" fontId="38" fillId="0" borderId="94" xfId="0" applyFont="1" applyBorder="1" applyAlignment="1">
      <alignment vertical="center"/>
    </xf>
    <xf numFmtId="0" fontId="38" fillId="0" borderId="95" xfId="0" applyFont="1" applyBorder="1" applyAlignment="1">
      <alignment vertical="center"/>
    </xf>
    <xf numFmtId="0" fontId="38" fillId="34" borderId="3" xfId="0" applyFont="1" applyFill="1" applyBorder="1" applyAlignment="1">
      <alignment horizontal="left" vertical="center" wrapText="1"/>
    </xf>
    <xf numFmtId="0" fontId="44" fillId="10" borderId="3" xfId="0" applyFont="1" applyFill="1" applyBorder="1" applyAlignment="1">
      <alignment horizontal="center" vertical="center"/>
    </xf>
    <xf numFmtId="0" fontId="45" fillId="0" borderId="3" xfId="0" applyFont="1" applyBorder="1" applyAlignment="1">
      <alignment horizontal="center" vertical="center"/>
    </xf>
    <xf numFmtId="0" fontId="38" fillId="0" borderId="3" xfId="0" applyFont="1" applyBorder="1" applyAlignment="1">
      <alignment horizontal="left" vertical="center"/>
    </xf>
    <xf numFmtId="0" fontId="38" fillId="0" borderId="21" xfId="0" applyFont="1" applyBorder="1" applyAlignment="1">
      <alignment vertical="center"/>
    </xf>
    <xf numFmtId="0" fontId="38" fillId="0" borderId="96" xfId="0" applyFont="1" applyBorder="1" applyAlignment="1">
      <alignment horizontal="left" vertical="center"/>
    </xf>
    <xf numFmtId="0" fontId="38" fillId="0" borderId="97" xfId="0" applyFont="1" applyBorder="1" applyAlignment="1">
      <alignment vertical="center"/>
    </xf>
    <xf numFmtId="49" fontId="38" fillId="35" borderId="98" xfId="0" applyNumberFormat="1" applyFont="1" applyFill="1" applyBorder="1" applyAlignment="1">
      <alignment horizontal="center" wrapText="1"/>
    </xf>
    <xf numFmtId="0" fontId="38" fillId="34" borderId="99" xfId="0" applyFont="1" applyFill="1" applyBorder="1" applyAlignment="1">
      <alignment horizontal="left" vertical="center" wrapText="1"/>
    </xf>
    <xf numFmtId="0" fontId="44" fillId="10" borderId="99" xfId="0" applyFont="1" applyFill="1" applyBorder="1" applyAlignment="1">
      <alignment horizontal="center" vertical="center"/>
    </xf>
    <xf numFmtId="0" fontId="45" fillId="0" borderId="99" xfId="0" applyFont="1" applyBorder="1" applyAlignment="1">
      <alignment horizontal="center" vertical="center"/>
    </xf>
    <xf numFmtId="0" fontId="38" fillId="0" borderId="99" xfId="0" applyFont="1" applyBorder="1" applyAlignment="1">
      <alignment vertical="center"/>
    </xf>
    <xf numFmtId="0" fontId="38" fillId="0" borderId="100" xfId="0" applyFont="1" applyBorder="1" applyAlignment="1">
      <alignment vertical="center"/>
    </xf>
    <xf numFmtId="0" fontId="38" fillId="0" borderId="101" xfId="0" applyFont="1" applyBorder="1" applyAlignment="1">
      <alignment vertical="center"/>
    </xf>
    <xf numFmtId="0" fontId="38" fillId="0" borderId="102" xfId="0" applyFont="1" applyBorder="1" applyAlignment="1">
      <alignment vertical="center"/>
    </xf>
    <xf numFmtId="49" fontId="38" fillId="35" borderId="103" xfId="0" applyNumberFormat="1" applyFont="1" applyFill="1" applyBorder="1" applyAlignment="1">
      <alignment horizontal="center" vertical="center" wrapText="1"/>
    </xf>
    <xf numFmtId="0" fontId="38" fillId="34" borderId="104" xfId="0" applyFont="1" applyFill="1" applyBorder="1" applyAlignment="1">
      <alignment horizontal="left" vertical="center" wrapText="1"/>
    </xf>
    <xf numFmtId="0" fontId="44" fillId="10" borderId="104" xfId="0" applyFont="1" applyFill="1" applyBorder="1" applyAlignment="1">
      <alignment horizontal="center" vertical="center"/>
    </xf>
    <xf numFmtId="0" fontId="45" fillId="0" borderId="104" xfId="0" applyFont="1" applyBorder="1" applyAlignment="1">
      <alignment horizontal="center" vertical="center"/>
    </xf>
    <xf numFmtId="0" fontId="38" fillId="0" borderId="104" xfId="0" applyFont="1" applyBorder="1" applyAlignment="1">
      <alignment vertical="center"/>
    </xf>
    <xf numFmtId="0" fontId="38" fillId="0" borderId="105" xfId="0" applyFont="1" applyBorder="1" applyAlignment="1">
      <alignment vertical="center"/>
    </xf>
    <xf numFmtId="0" fontId="38" fillId="0" borderId="106" xfId="0" applyFont="1" applyBorder="1" applyAlignment="1">
      <alignment vertical="center"/>
    </xf>
    <xf numFmtId="0" fontId="38" fillId="0" borderId="107" xfId="0" applyFont="1" applyBorder="1" applyAlignment="1">
      <alignment vertical="center"/>
    </xf>
    <xf numFmtId="0" fontId="38" fillId="34" borderId="2" xfId="0" applyFont="1" applyFill="1" applyBorder="1" applyAlignment="1">
      <alignment horizontal="left" vertical="center" wrapText="1"/>
    </xf>
    <xf numFmtId="0" fontId="44" fillId="10" borderId="2" xfId="0" applyFont="1" applyFill="1" applyBorder="1" applyAlignment="1">
      <alignment horizontal="center" vertical="center"/>
    </xf>
    <xf numFmtId="0" fontId="45" fillId="0" borderId="2" xfId="0" applyFont="1" applyBorder="1" applyAlignment="1">
      <alignment horizontal="center" vertical="center"/>
    </xf>
    <xf numFmtId="0" fontId="38" fillId="0" borderId="2" xfId="0" applyFont="1" applyBorder="1" applyAlignment="1">
      <alignment vertical="center"/>
    </xf>
    <xf numFmtId="0" fontId="38" fillId="0" borderId="28" xfId="0" applyFont="1" applyBorder="1" applyAlignment="1">
      <alignment vertical="center"/>
    </xf>
    <xf numFmtId="166" fontId="50" fillId="0" borderId="90" xfId="0" applyNumberFormat="1" applyFont="1" applyBorder="1" applyAlignment="1">
      <alignment horizontal="left" vertical="center"/>
    </xf>
    <xf numFmtId="0" fontId="50" fillId="0" borderId="91" xfId="0" applyFont="1" applyBorder="1" applyAlignment="1">
      <alignment vertical="center"/>
    </xf>
    <xf numFmtId="0" fontId="38" fillId="0" borderId="108" xfId="0" applyFont="1" applyBorder="1" applyAlignment="1">
      <alignment vertical="center"/>
    </xf>
    <xf numFmtId="0" fontId="36" fillId="0" borderId="0" xfId="0" applyFont="1"/>
    <xf numFmtId="0" fontId="51" fillId="0" borderId="0" xfId="0" applyFont="1"/>
    <xf numFmtId="0" fontId="38" fillId="34" borderId="109" xfId="0" applyFont="1" applyFill="1" applyBorder="1" applyAlignment="1">
      <alignment horizontal="center" vertical="center" wrapText="1"/>
    </xf>
    <xf numFmtId="0" fontId="38" fillId="0" borderId="110" xfId="0" applyFont="1" applyBorder="1" applyAlignment="1">
      <alignment vertical="center"/>
    </xf>
    <xf numFmtId="0" fontId="38" fillId="0" borderId="111" xfId="0" applyFont="1" applyBorder="1" applyAlignment="1">
      <alignment vertical="center"/>
    </xf>
    <xf numFmtId="49" fontId="43" fillId="0" borderId="48" xfId="0" applyNumberFormat="1" applyFont="1" applyBorder="1" applyAlignment="1">
      <alignment horizontal="center" vertical="center"/>
    </xf>
    <xf numFmtId="0" fontId="38" fillId="34" borderId="48" xfId="0" applyFont="1" applyFill="1" applyBorder="1" applyAlignment="1">
      <alignment vertical="center"/>
    </xf>
    <xf numFmtId="49" fontId="38" fillId="35" borderId="112" xfId="0" applyNumberFormat="1" applyFont="1" applyFill="1" applyBorder="1" applyAlignment="1">
      <alignment horizontal="center" wrapText="1"/>
    </xf>
    <xf numFmtId="0" fontId="38" fillId="34" borderId="48" xfId="0" applyFont="1" applyFill="1" applyBorder="1" applyAlignment="1">
      <alignment horizontal="left" vertical="center" wrapText="1"/>
    </xf>
    <xf numFmtId="0" fontId="44" fillId="10" borderId="48" xfId="0" applyFont="1" applyFill="1" applyBorder="1" applyAlignment="1">
      <alignment horizontal="center" vertical="center"/>
    </xf>
    <xf numFmtId="0" fontId="45" fillId="0" borderId="48" xfId="0" applyFont="1" applyBorder="1" applyAlignment="1">
      <alignment horizontal="center" vertical="center"/>
    </xf>
    <xf numFmtId="0" fontId="38" fillId="0" borderId="48" xfId="0" applyFont="1" applyBorder="1" applyAlignment="1">
      <alignment vertical="center" wrapText="1"/>
    </xf>
    <xf numFmtId="0" fontId="38" fillId="0" borderId="50" xfId="0" applyFont="1" applyBorder="1" applyAlignment="1">
      <alignment vertical="center"/>
    </xf>
    <xf numFmtId="0" fontId="38" fillId="0" borderId="2" xfId="0" applyFont="1" applyBorder="1" applyAlignment="1">
      <alignment vertical="center" wrapText="1"/>
    </xf>
    <xf numFmtId="0" fontId="38" fillId="0" borderId="43" xfId="0" applyFont="1" applyBorder="1" applyAlignment="1">
      <alignment vertical="center"/>
    </xf>
    <xf numFmtId="49" fontId="38" fillId="35" borderId="56" xfId="0" applyNumberFormat="1" applyFont="1" applyFill="1" applyBorder="1" applyAlignment="1">
      <alignment horizontal="center" vertical="center" wrapText="1"/>
    </xf>
    <xf numFmtId="49" fontId="38" fillId="35" borderId="75" xfId="0" applyNumberFormat="1" applyFont="1" applyFill="1" applyBorder="1" applyAlignment="1">
      <alignment horizontal="center" vertical="center" wrapText="1"/>
    </xf>
    <xf numFmtId="0" fontId="44" fillId="10" borderId="62" xfId="0" applyFont="1" applyFill="1" applyBorder="1" applyAlignment="1">
      <alignment horizontal="center" vertical="center"/>
    </xf>
    <xf numFmtId="0" fontId="45" fillId="0" borderId="62" xfId="0" applyFont="1" applyBorder="1" applyAlignment="1">
      <alignment horizontal="center" vertical="center"/>
    </xf>
    <xf numFmtId="0" fontId="38" fillId="34" borderId="1" xfId="0" applyFont="1" applyFill="1" applyBorder="1" applyAlignment="1">
      <alignment vertical="center"/>
    </xf>
    <xf numFmtId="0" fontId="38" fillId="0" borderId="44" xfId="0" applyFont="1" applyBorder="1" applyAlignment="1">
      <alignment vertical="center"/>
    </xf>
    <xf numFmtId="49" fontId="43" fillId="0" borderId="1" xfId="0" applyNumberFormat="1" applyFont="1" applyBorder="1" applyAlignment="1">
      <alignment horizontal="center" vertical="center" wrapText="1"/>
    </xf>
    <xf numFmtId="0" fontId="38" fillId="34" borderId="1" xfId="0" applyFont="1" applyFill="1" applyBorder="1" applyAlignment="1">
      <alignment vertical="center" wrapText="1"/>
    </xf>
    <xf numFmtId="0" fontId="38" fillId="0" borderId="113" xfId="0" applyFont="1" applyBorder="1" applyAlignment="1">
      <alignment vertical="center"/>
    </xf>
    <xf numFmtId="0" fontId="38" fillId="0" borderId="114" xfId="0" applyFont="1" applyBorder="1" applyAlignment="1">
      <alignment vertical="center"/>
    </xf>
    <xf numFmtId="0" fontId="38" fillId="34" borderId="2" xfId="0" applyFont="1" applyFill="1" applyBorder="1" applyAlignment="1">
      <alignment vertical="center"/>
    </xf>
    <xf numFmtId="0" fontId="38" fillId="0" borderId="43" xfId="0" applyFont="1" applyBorder="1" applyAlignment="1">
      <alignment vertical="center" wrapText="1"/>
    </xf>
    <xf numFmtId="0" fontId="38" fillId="0" borderId="53" xfId="0" applyFont="1" applyBorder="1" applyAlignment="1">
      <alignment vertical="center" wrapText="1"/>
    </xf>
    <xf numFmtId="0" fontId="38" fillId="0" borderId="58" xfId="0" applyFont="1" applyBorder="1" applyAlignment="1">
      <alignment vertical="center" wrapText="1"/>
    </xf>
    <xf numFmtId="0" fontId="38" fillId="0" borderId="88" xfId="0" applyFont="1" applyBorder="1" applyAlignment="1">
      <alignment horizontal="left" vertical="center" wrapText="1"/>
    </xf>
    <xf numFmtId="166" fontId="50" fillId="0" borderId="88" xfId="0" applyNumberFormat="1" applyFont="1" applyBorder="1" applyAlignment="1">
      <alignment horizontal="left" vertical="center"/>
    </xf>
    <xf numFmtId="0" fontId="50" fillId="0" borderId="114" xfId="0" applyFont="1" applyBorder="1" applyAlignment="1">
      <alignment vertical="center"/>
    </xf>
    <xf numFmtId="0" fontId="38" fillId="34" borderId="3" xfId="0" applyFont="1" applyFill="1" applyBorder="1" applyAlignment="1">
      <alignment vertical="center"/>
    </xf>
    <xf numFmtId="0" fontId="38" fillId="0" borderId="3" xfId="0" applyFont="1" applyBorder="1" applyAlignment="1">
      <alignment vertical="center"/>
    </xf>
    <xf numFmtId="0" fontId="38" fillId="0" borderId="115" xfId="0" applyFont="1" applyBorder="1" applyAlignment="1">
      <alignment vertical="center"/>
    </xf>
    <xf numFmtId="49" fontId="38" fillId="35" borderId="117" xfId="0" applyNumberFormat="1" applyFont="1" applyFill="1" applyBorder="1" applyAlignment="1">
      <alignment horizontal="center" vertical="center" wrapText="1"/>
    </xf>
    <xf numFmtId="0" fontId="52" fillId="0" borderId="0" xfId="0" applyFont="1"/>
    <xf numFmtId="0" fontId="53" fillId="0" borderId="0" xfId="0" applyFont="1"/>
    <xf numFmtId="0" fontId="38" fillId="0" borderId="84" xfId="0" applyFont="1" applyBorder="1" applyAlignment="1">
      <alignment horizontal="left" vertical="center"/>
    </xf>
    <xf numFmtId="0" fontId="38" fillId="34" borderId="9" xfId="0" applyFont="1" applyFill="1" applyBorder="1" applyAlignment="1">
      <alignment horizontal="left" vertical="center" wrapText="1"/>
    </xf>
    <xf numFmtId="0" fontId="44" fillId="10" borderId="9" xfId="0" applyFont="1" applyFill="1" applyBorder="1" applyAlignment="1">
      <alignment horizontal="center" vertical="center"/>
    </xf>
    <xf numFmtId="0" fontId="45" fillId="0" borderId="9" xfId="0" applyFont="1" applyBorder="1" applyAlignment="1">
      <alignment horizontal="center" vertical="center"/>
    </xf>
    <xf numFmtId="0" fontId="38" fillId="0" borderId="9" xfId="0" applyFont="1" applyBorder="1" applyAlignment="1">
      <alignment horizontal="left" vertical="center"/>
    </xf>
    <xf numFmtId="0" fontId="38" fillId="0" borderId="118" xfId="0" applyFont="1" applyBorder="1" applyAlignment="1">
      <alignment vertical="center"/>
    </xf>
    <xf numFmtId="0" fontId="38" fillId="0" borderId="88" xfId="0" applyFont="1" applyBorder="1" applyAlignment="1">
      <alignment horizontal="left" vertical="center"/>
    </xf>
    <xf numFmtId="0" fontId="38" fillId="0" borderId="118" xfId="0" applyFont="1" applyBorder="1" applyAlignment="1">
      <alignment horizontal="left" vertical="center"/>
    </xf>
    <xf numFmtId="49" fontId="38" fillId="35" borderId="109" xfId="0" applyNumberFormat="1" applyFont="1" applyFill="1" applyBorder="1" applyAlignment="1">
      <alignment horizontal="center" wrapText="1"/>
    </xf>
    <xf numFmtId="49" fontId="38" fillId="35" borderId="30" xfId="0" applyNumberFormat="1" applyFont="1" applyFill="1" applyBorder="1" applyAlignment="1">
      <alignment horizontal="center" vertical="center" wrapText="1"/>
    </xf>
    <xf numFmtId="0" fontId="38" fillId="0" borderId="9" xfId="0" applyFont="1" applyBorder="1" applyAlignment="1">
      <alignment vertical="center"/>
    </xf>
    <xf numFmtId="49" fontId="45" fillId="0" borderId="62" xfId="0" applyNumberFormat="1" applyFont="1" applyBorder="1" applyAlignment="1">
      <alignment horizontal="center" vertical="center"/>
    </xf>
    <xf numFmtId="49" fontId="43" fillId="0" borderId="11" xfId="0" applyNumberFormat="1" applyFont="1" applyBorder="1" applyAlignment="1">
      <alignment horizontal="center" vertical="center" wrapText="1"/>
    </xf>
    <xf numFmtId="0" fontId="38" fillId="34" borderId="11" xfId="0" applyFont="1" applyFill="1" applyBorder="1" applyAlignment="1">
      <alignment vertical="center" wrapText="1"/>
    </xf>
    <xf numFmtId="49" fontId="38" fillId="35" borderId="120" xfId="0" applyNumberFormat="1" applyFont="1" applyFill="1" applyBorder="1" applyAlignment="1">
      <alignment horizontal="center" wrapText="1"/>
    </xf>
    <xf numFmtId="0" fontId="38" fillId="34" borderId="11" xfId="0" applyFont="1" applyFill="1" applyBorder="1" applyAlignment="1">
      <alignment horizontal="left" vertical="center" wrapText="1"/>
    </xf>
    <xf numFmtId="0" fontId="44" fillId="10" borderId="11" xfId="0" applyFont="1" applyFill="1" applyBorder="1" applyAlignment="1">
      <alignment horizontal="center" vertical="center"/>
    </xf>
    <xf numFmtId="0" fontId="45" fillId="0" borderId="11" xfId="0" applyFont="1" applyBorder="1" applyAlignment="1">
      <alignment horizontal="center" vertical="center"/>
    </xf>
    <xf numFmtId="0" fontId="38" fillId="0" borderId="11" xfId="0" applyFont="1" applyBorder="1" applyAlignment="1">
      <alignment horizontal="left" vertical="center"/>
    </xf>
    <xf numFmtId="0" fontId="38" fillId="0" borderId="46" xfId="0" applyFont="1" applyBorder="1" applyAlignment="1">
      <alignment vertical="center"/>
    </xf>
    <xf numFmtId="49" fontId="43" fillId="0" borderId="48" xfId="0" applyNumberFormat="1" applyFont="1" applyBorder="1" applyAlignment="1">
      <alignment horizontal="center" vertical="center" wrapText="1"/>
    </xf>
    <xf numFmtId="0" fontId="38" fillId="34" borderId="48" xfId="0" applyFont="1" applyFill="1" applyBorder="1" applyAlignment="1">
      <alignment vertical="center" wrapText="1"/>
    </xf>
    <xf numFmtId="0" fontId="38" fillId="0" borderId="48" xfId="0" applyFont="1" applyBorder="1" applyAlignment="1">
      <alignment vertical="center"/>
    </xf>
    <xf numFmtId="0" fontId="38" fillId="0" borderId="11" xfId="0" applyFont="1" applyBorder="1" applyAlignment="1">
      <alignment vertical="center"/>
    </xf>
    <xf numFmtId="0" fontId="38" fillId="0" borderId="77" xfId="0" applyFont="1" applyBorder="1" applyAlignment="1">
      <alignment horizontal="left" vertical="center" wrapText="1"/>
    </xf>
    <xf numFmtId="0" fontId="38" fillId="0" borderId="84" xfId="0" applyFont="1" applyBorder="1" applyAlignment="1">
      <alignment vertical="center" wrapText="1"/>
    </xf>
    <xf numFmtId="49" fontId="43" fillId="0" borderId="11" xfId="0" applyNumberFormat="1" applyFont="1" applyBorder="1" applyAlignment="1">
      <alignment horizontal="center" vertical="center"/>
    </xf>
    <xf numFmtId="0" fontId="38" fillId="34" borderId="11" xfId="0" applyFont="1" applyFill="1" applyBorder="1" applyAlignment="1">
      <alignment vertical="center"/>
    </xf>
    <xf numFmtId="49" fontId="38" fillId="35" borderId="122" xfId="0" applyNumberFormat="1" applyFont="1" applyFill="1" applyBorder="1" applyAlignment="1">
      <alignment horizontal="center" wrapText="1"/>
    </xf>
    <xf numFmtId="0" fontId="38" fillId="34" borderId="121" xfId="0" applyFont="1" applyFill="1" applyBorder="1" applyAlignment="1">
      <alignment horizontal="left" vertical="center" wrapText="1"/>
    </xf>
    <xf numFmtId="0" fontId="44" fillId="10" borderId="121" xfId="0" applyFont="1" applyFill="1" applyBorder="1" applyAlignment="1">
      <alignment horizontal="center" vertical="center"/>
    </xf>
    <xf numFmtId="0" fontId="45" fillId="0" borderId="121" xfId="0" applyFont="1" applyBorder="1" applyAlignment="1">
      <alignment horizontal="center" vertical="center"/>
    </xf>
    <xf numFmtId="0" fontId="38" fillId="0" borderId="121" xfId="0" applyFont="1" applyBorder="1" applyAlignment="1">
      <alignment vertical="center" wrapText="1"/>
    </xf>
    <xf numFmtId="0" fontId="38" fillId="0" borderId="123" xfId="0" applyFont="1" applyBorder="1" applyAlignment="1">
      <alignment vertical="center"/>
    </xf>
    <xf numFmtId="0" fontId="38" fillId="34" borderId="124" xfId="0" applyFont="1" applyFill="1" applyBorder="1" applyAlignment="1">
      <alignment horizontal="left" vertical="center" wrapText="1"/>
    </xf>
    <xf numFmtId="0" fontId="44" fillId="10" borderId="124" xfId="0" applyFont="1" applyFill="1" applyBorder="1" applyAlignment="1">
      <alignment horizontal="center" vertical="center"/>
    </xf>
    <xf numFmtId="0" fontId="45" fillId="0" borderId="124" xfId="0" applyFont="1" applyBorder="1" applyAlignment="1">
      <alignment horizontal="center" vertical="center"/>
    </xf>
    <xf numFmtId="0" fontId="38" fillId="0" borderId="124" xfId="0" applyFont="1" applyBorder="1" applyAlignment="1">
      <alignment vertical="center" wrapText="1"/>
    </xf>
    <xf numFmtId="0" fontId="38" fillId="0" borderId="125" xfId="0" applyFont="1" applyBorder="1" applyAlignment="1">
      <alignment vertical="center"/>
    </xf>
    <xf numFmtId="49" fontId="38" fillId="35" borderId="126" xfId="0" applyNumberFormat="1" applyFont="1" applyFill="1" applyBorder="1" applyAlignment="1">
      <alignment horizontal="center" wrapText="1"/>
    </xf>
    <xf numFmtId="0" fontId="38" fillId="0" borderId="121" xfId="0" applyFont="1" applyBorder="1" applyAlignment="1">
      <alignment vertical="center"/>
    </xf>
    <xf numFmtId="0" fontId="38" fillId="34" borderId="127" xfId="0" applyFont="1" applyFill="1" applyBorder="1" applyAlignment="1">
      <alignment horizontal="left" vertical="center" wrapText="1"/>
    </xf>
    <xf numFmtId="0" fontId="44" fillId="10" borderId="127" xfId="0" applyFont="1" applyFill="1" applyBorder="1" applyAlignment="1">
      <alignment horizontal="center" vertical="center"/>
    </xf>
    <xf numFmtId="0" fontId="45" fillId="0" borderId="127" xfId="0" applyFont="1" applyBorder="1" applyAlignment="1">
      <alignment horizontal="center" vertical="center"/>
    </xf>
    <xf numFmtId="0" fontId="38" fillId="0" borderId="127" xfId="0" applyFont="1" applyBorder="1" applyAlignment="1">
      <alignment vertical="center"/>
    </xf>
    <xf numFmtId="0" fontId="38" fillId="0" borderId="128" xfId="0" applyFont="1" applyBorder="1" applyAlignment="1">
      <alignment vertical="center"/>
    </xf>
    <xf numFmtId="49" fontId="38" fillId="35" borderId="126" xfId="0" applyNumberFormat="1" applyFont="1" applyFill="1" applyBorder="1" applyAlignment="1">
      <alignment horizontal="center" vertical="center" wrapText="1"/>
    </xf>
    <xf numFmtId="0" fontId="38" fillId="0" borderId="124" xfId="0" applyFont="1" applyBorder="1" applyAlignment="1">
      <alignment vertical="center"/>
    </xf>
    <xf numFmtId="0" fontId="38" fillId="34" borderId="129" xfId="0" applyFont="1" applyFill="1" applyBorder="1" applyAlignment="1">
      <alignment horizontal="left" vertical="center" wrapText="1"/>
    </xf>
    <xf numFmtId="0" fontId="44" fillId="10" borderId="129" xfId="0" applyFont="1" applyFill="1" applyBorder="1" applyAlignment="1">
      <alignment horizontal="center" vertical="center"/>
    </xf>
    <xf numFmtId="0" fontId="45" fillId="0" borderId="129" xfId="0" applyFont="1" applyBorder="1" applyAlignment="1">
      <alignment horizontal="center" vertical="center"/>
    </xf>
    <xf numFmtId="0" fontId="38" fillId="0" borderId="129" xfId="0" applyFont="1" applyBorder="1" applyAlignment="1">
      <alignment vertical="center"/>
    </xf>
    <xf numFmtId="0" fontId="38" fillId="0" borderId="130" xfId="0" applyFont="1" applyBorder="1" applyAlignment="1">
      <alignment vertical="center"/>
    </xf>
    <xf numFmtId="0" fontId="38" fillId="0" borderId="131" xfId="0" applyFont="1" applyBorder="1" applyAlignment="1">
      <alignment vertical="center"/>
    </xf>
    <xf numFmtId="166" fontId="50" fillId="0" borderId="82" xfId="0" applyNumberFormat="1" applyFont="1" applyBorder="1" applyAlignment="1">
      <alignment horizontal="left" vertical="center"/>
    </xf>
    <xf numFmtId="0" fontId="50" fillId="0" borderId="83" xfId="0" applyFont="1" applyBorder="1" applyAlignment="1">
      <alignment vertical="center"/>
    </xf>
    <xf numFmtId="166" fontId="38" fillId="0" borderId="132" xfId="0" applyNumberFormat="1" applyFont="1" applyBorder="1" applyAlignment="1">
      <alignment horizontal="left" vertical="center"/>
    </xf>
    <xf numFmtId="0" fontId="38" fillId="0" borderId="133" xfId="0" applyFont="1" applyBorder="1" applyAlignment="1">
      <alignment vertical="center"/>
    </xf>
    <xf numFmtId="166" fontId="38" fillId="0" borderId="134" xfId="0" applyNumberFormat="1" applyFont="1" applyBorder="1" applyAlignment="1">
      <alignment horizontal="left" vertical="center"/>
    </xf>
    <xf numFmtId="0" fontId="38" fillId="0" borderId="135" xfId="0" applyFont="1" applyBorder="1" applyAlignment="1">
      <alignment vertical="center"/>
    </xf>
    <xf numFmtId="166" fontId="50" fillId="0" borderId="136" xfId="0" applyNumberFormat="1" applyFont="1" applyBorder="1" applyAlignment="1">
      <alignment horizontal="left" vertical="center"/>
    </xf>
    <xf numFmtId="0" fontId="50" fillId="0" borderId="137" xfId="0" applyFont="1" applyBorder="1" applyAlignment="1">
      <alignment vertical="center"/>
    </xf>
    <xf numFmtId="166" fontId="50" fillId="0" borderId="138" xfId="0" applyNumberFormat="1" applyFont="1" applyBorder="1" applyAlignment="1">
      <alignment horizontal="left" vertical="center"/>
    </xf>
    <xf numFmtId="0" fontId="50" fillId="0" borderId="139" xfId="0" applyFont="1" applyBorder="1" applyAlignment="1">
      <alignment vertical="center"/>
    </xf>
    <xf numFmtId="0" fontId="38" fillId="0" borderId="1" xfId="0" applyFont="1" applyBorder="1" applyAlignment="1">
      <alignment vertical="center" wrapText="1"/>
    </xf>
    <xf numFmtId="0" fontId="38" fillId="0" borderId="1" xfId="0" applyFont="1" applyBorder="1" applyAlignment="1">
      <alignment horizontal="left" vertical="center" wrapText="1"/>
    </xf>
    <xf numFmtId="0" fontId="38" fillId="0" borderId="11" xfId="0" applyFont="1" applyBorder="1" applyAlignment="1">
      <alignment vertical="center" wrapText="1"/>
    </xf>
    <xf numFmtId="0" fontId="37" fillId="0" borderId="0" xfId="0" applyFont="1" applyAlignment="1">
      <alignment vertical="center" wrapText="1"/>
    </xf>
    <xf numFmtId="49" fontId="55" fillId="0" borderId="0" xfId="0" applyNumberFormat="1" applyFont="1" applyAlignment="1">
      <alignment horizontal="center" vertical="center" textRotation="90"/>
    </xf>
    <xf numFmtId="0" fontId="56" fillId="0" borderId="0" xfId="0" applyFont="1" applyAlignment="1">
      <alignment horizontal="left" vertical="center" textRotation="90"/>
    </xf>
    <xf numFmtId="0" fontId="57" fillId="0" borderId="0" xfId="0" applyFont="1" applyAlignment="1">
      <alignment horizontal="center" vertical="center" wrapText="1"/>
    </xf>
    <xf numFmtId="49" fontId="56" fillId="0" borderId="0" xfId="0" applyNumberFormat="1" applyFont="1" applyAlignment="1">
      <alignment horizontal="left" vertical="center" textRotation="90"/>
    </xf>
    <xf numFmtId="0" fontId="57" fillId="0" borderId="0" xfId="0" applyFont="1" applyAlignment="1">
      <alignment horizontal="left" vertical="center" wrapText="1"/>
    </xf>
    <xf numFmtId="0" fontId="58" fillId="0" borderId="0" xfId="0" applyFont="1" applyAlignment="1">
      <alignment horizontal="center" vertical="center"/>
    </xf>
    <xf numFmtId="0" fontId="59" fillId="0" borderId="0" xfId="0" applyFont="1" applyAlignment="1">
      <alignment horizontal="center" vertical="center"/>
    </xf>
    <xf numFmtId="0" fontId="60" fillId="0" borderId="0" xfId="0" applyFont="1" applyAlignment="1">
      <alignment vertical="center"/>
    </xf>
    <xf numFmtId="0" fontId="1" fillId="10" borderId="1" xfId="0" applyFont="1" applyFill="1" applyBorder="1" applyAlignment="1" applyProtection="1">
      <alignment horizontal="center" vertical="center" wrapText="1"/>
      <protection locked="0"/>
    </xf>
    <xf numFmtId="0" fontId="1" fillId="4" borderId="1" xfId="0" applyFont="1" applyFill="1" applyBorder="1" applyAlignment="1">
      <alignment horizontal="center" vertical="center" wrapText="1"/>
    </xf>
    <xf numFmtId="2" fontId="10" fillId="0" borderId="17" xfId="0" quotePrefix="1" applyNumberFormat="1" applyFont="1" applyBorder="1" applyAlignment="1">
      <alignment horizontal="center" vertical="center"/>
    </xf>
    <xf numFmtId="0" fontId="10" fillId="0" borderId="37" xfId="0" applyFont="1" applyBorder="1" applyAlignment="1">
      <alignment horizontal="center" vertical="center"/>
    </xf>
    <xf numFmtId="0" fontId="13" fillId="0" borderId="28" xfId="0" applyFont="1" applyBorder="1" applyAlignment="1" applyProtection="1">
      <alignment vertical="center"/>
      <protection locked="0"/>
    </xf>
    <xf numFmtId="0" fontId="13" fillId="0" borderId="6" xfId="0" applyFont="1" applyBorder="1" applyAlignment="1" applyProtection="1">
      <alignment horizontal="center" vertical="center" wrapText="1"/>
      <protection locked="0"/>
    </xf>
    <xf numFmtId="0" fontId="9" fillId="36" borderId="26" xfId="2" applyFont="1" applyFill="1" applyBorder="1" applyAlignment="1" applyProtection="1">
      <alignment horizontal="center" vertical="center" wrapText="1"/>
      <protection locked="0"/>
    </xf>
    <xf numFmtId="0" fontId="9" fillId="21" borderId="30" xfId="2" applyFont="1" applyFill="1" applyBorder="1" applyAlignment="1" applyProtection="1">
      <alignment horizontal="center" vertical="center" wrapText="1"/>
      <protection locked="0"/>
    </xf>
    <xf numFmtId="0" fontId="51" fillId="0" borderId="1" xfId="0" applyFont="1" applyBorder="1"/>
    <xf numFmtId="0" fontId="30" fillId="0" borderId="141" xfId="4" applyBorder="1" applyAlignment="1">
      <alignment horizontal="left" wrapText="1" indent="1"/>
    </xf>
    <xf numFmtId="0" fontId="30" fillId="0" borderId="142" xfId="4" applyBorder="1">
      <alignment horizontal="left" indent="1"/>
    </xf>
    <xf numFmtId="0" fontId="30" fillId="0" borderId="143" xfId="4" applyBorder="1">
      <alignment horizontal="left" indent="1"/>
    </xf>
    <xf numFmtId="0" fontId="30" fillId="0" borderId="144" xfId="4" applyBorder="1" applyAlignment="1">
      <alignment horizontal="left" wrapText="1"/>
    </xf>
    <xf numFmtId="0" fontId="31" fillId="0" borderId="145" xfId="4" applyFont="1" applyBorder="1">
      <alignment horizontal="left" indent="1"/>
    </xf>
    <xf numFmtId="0" fontId="30" fillId="0" borderId="146" xfId="4" applyBorder="1" applyAlignment="1">
      <alignment horizontal="left" wrapText="1"/>
    </xf>
    <xf numFmtId="0" fontId="31" fillId="0" borderId="147" xfId="4" applyFont="1" applyBorder="1">
      <alignment horizontal="left" indent="1"/>
    </xf>
    <xf numFmtId="0" fontId="30" fillId="0" borderId="148" xfId="4" applyBorder="1" applyAlignment="1">
      <alignment horizontal="left" wrapText="1"/>
    </xf>
    <xf numFmtId="0" fontId="30" fillId="0" borderId="148" xfId="4" applyBorder="1">
      <alignment horizontal="left" indent="1"/>
    </xf>
    <xf numFmtId="0" fontId="3" fillId="0" borderId="0" xfId="0" applyFont="1" applyAlignment="1">
      <alignment wrapText="1"/>
    </xf>
    <xf numFmtId="0" fontId="38" fillId="0" borderId="58" xfId="0" applyFont="1" applyBorder="1"/>
    <xf numFmtId="49" fontId="38" fillId="35" borderId="80" xfId="0" applyNumberFormat="1" applyFont="1" applyFill="1" applyBorder="1" applyAlignment="1">
      <alignment horizontal="center" vertical="center" wrapText="1"/>
    </xf>
    <xf numFmtId="49" fontId="38" fillId="35" borderId="69" xfId="0" applyNumberFormat="1" applyFont="1" applyFill="1" applyBorder="1" applyAlignment="1">
      <alignment horizontal="center" vertical="center" wrapText="1"/>
    </xf>
    <xf numFmtId="0" fontId="38" fillId="0" borderId="66" xfId="0" applyFont="1" applyBorder="1"/>
    <xf numFmtId="0" fontId="62" fillId="0" borderId="1" xfId="0" applyFont="1" applyBorder="1" applyAlignment="1">
      <alignment horizontal="center"/>
    </xf>
    <xf numFmtId="0" fontId="62" fillId="0" borderId="1" xfId="0" applyFont="1" applyBorder="1"/>
    <xf numFmtId="0" fontId="38" fillId="0" borderId="149" xfId="0" applyFont="1" applyBorder="1" applyAlignment="1">
      <alignment vertical="center"/>
    </xf>
    <xf numFmtId="0" fontId="30" fillId="0" borderId="147" xfId="4" applyBorder="1">
      <alignment horizontal="left" indent="1"/>
    </xf>
    <xf numFmtId="0" fontId="30" fillId="0" borderId="146" xfId="4" applyBorder="1">
      <alignment horizontal="left" indent="1"/>
    </xf>
    <xf numFmtId="0" fontId="30" fillId="0" borderId="145" xfId="4" applyBorder="1">
      <alignment horizontal="left" indent="1"/>
    </xf>
    <xf numFmtId="0" fontId="30" fillId="0" borderId="144" xfId="4" applyBorder="1">
      <alignment horizontal="left" indent="1"/>
    </xf>
    <xf numFmtId="49" fontId="11" fillId="0" borderId="1" xfId="1" applyNumberFormat="1" applyFont="1" applyBorder="1" applyAlignment="1">
      <alignment vertical="center"/>
    </xf>
    <xf numFmtId="49" fontId="11" fillId="0" borderId="1" xfId="1" applyNumberFormat="1" applyFont="1" applyBorder="1" applyAlignment="1">
      <alignment horizontal="center" vertical="center"/>
    </xf>
    <xf numFmtId="1" fontId="11" fillId="0" borderId="1" xfId="0" applyNumberFormat="1" applyFont="1" applyBorder="1" applyAlignment="1">
      <alignment horizontal="center" vertical="center"/>
    </xf>
    <xf numFmtId="0" fontId="11" fillId="0" borderId="1" xfId="0" applyFont="1" applyBorder="1" applyAlignment="1">
      <alignment horizontal="center" vertical="center"/>
    </xf>
    <xf numFmtId="49" fontId="11" fillId="0" borderId="1" xfId="0" applyNumberFormat="1" applyFont="1" applyBorder="1" applyAlignment="1">
      <alignment horizontal="center" vertical="center"/>
    </xf>
    <xf numFmtId="0" fontId="12" fillId="0" borderId="0" xfId="0" applyFont="1" applyAlignment="1">
      <alignment vertical="center"/>
    </xf>
    <xf numFmtId="0" fontId="12" fillId="0" borderId="0" xfId="0" applyFont="1" applyAlignment="1">
      <alignment horizontal="center" vertical="center"/>
    </xf>
    <xf numFmtId="0" fontId="48" fillId="0" borderId="0" xfId="0" applyFont="1" applyAlignment="1">
      <alignment horizontal="center" vertical="center"/>
    </xf>
    <xf numFmtId="0" fontId="3" fillId="0" borderId="0" xfId="0" applyFont="1" applyAlignment="1">
      <alignment horizontal="left" vertical="center" wrapText="1"/>
    </xf>
    <xf numFmtId="0" fontId="14" fillId="0" borderId="0" xfId="0" applyFont="1" applyAlignment="1">
      <alignment horizontal="left" vertical="center" wrapText="1"/>
    </xf>
    <xf numFmtId="0" fontId="11" fillId="0" borderId="1" xfId="0" applyFont="1" applyBorder="1" applyAlignment="1">
      <alignment horizontal="left" vertical="center"/>
    </xf>
    <xf numFmtId="0" fontId="11" fillId="0" borderId="1" xfId="0" applyFont="1" applyBorder="1" applyAlignment="1">
      <alignment vertical="center"/>
    </xf>
    <xf numFmtId="0" fontId="51" fillId="0" borderId="1" xfId="0" applyFont="1" applyBorder="1" applyAlignment="1">
      <alignment horizontal="center" vertical="center"/>
    </xf>
    <xf numFmtId="0" fontId="9" fillId="12" borderId="140" xfId="1" applyFont="1" applyFill="1" applyBorder="1" applyAlignment="1" applyProtection="1">
      <alignment horizontal="center" vertical="center"/>
      <protection locked="0"/>
    </xf>
    <xf numFmtId="165" fontId="26" fillId="0" borderId="166" xfId="0" applyNumberFormat="1" applyFont="1" applyBorder="1" applyAlignment="1">
      <alignment horizontal="center" vertical="center"/>
    </xf>
    <xf numFmtId="165" fontId="26" fillId="0" borderId="27" xfId="0" applyNumberFormat="1" applyFont="1" applyBorder="1" applyAlignment="1">
      <alignment horizontal="center" vertical="center"/>
    </xf>
    <xf numFmtId="165" fontId="11" fillId="0" borderId="27" xfId="0" applyNumberFormat="1" applyFont="1" applyBorder="1" applyAlignment="1">
      <alignment horizontal="center" vertical="center"/>
    </xf>
    <xf numFmtId="0" fontId="11" fillId="0" borderId="5" xfId="0" applyFont="1" applyBorder="1" applyAlignment="1">
      <alignment horizontal="center" vertical="center"/>
    </xf>
    <xf numFmtId="0" fontId="11" fillId="0" borderId="1" xfId="0" applyFont="1" applyBorder="1" applyAlignment="1">
      <alignment vertical="center" wrapText="1"/>
    </xf>
    <xf numFmtId="165" fontId="10" fillId="32" borderId="166" xfId="0" applyNumberFormat="1" applyFont="1" applyFill="1" applyBorder="1" applyAlignment="1">
      <alignment horizontal="center" vertical="center"/>
    </xf>
    <xf numFmtId="165" fontId="10" fillId="32" borderId="27" xfId="0" applyNumberFormat="1" applyFont="1" applyFill="1" applyBorder="1" applyAlignment="1">
      <alignment horizontal="center" vertical="center"/>
    </xf>
    <xf numFmtId="165" fontId="11" fillId="32" borderId="27" xfId="0" applyNumberFormat="1" applyFont="1" applyFill="1" applyBorder="1" applyAlignment="1">
      <alignment horizontal="center" vertical="center"/>
    </xf>
    <xf numFmtId="0" fontId="11" fillId="32" borderId="5" xfId="0" applyFont="1" applyFill="1" applyBorder="1" applyAlignment="1">
      <alignment horizontal="center" vertical="center"/>
    </xf>
    <xf numFmtId="0" fontId="11" fillId="32" borderId="1" xfId="0" applyFont="1" applyFill="1" applyBorder="1" applyAlignment="1">
      <alignment horizontal="center" vertical="center"/>
    </xf>
    <xf numFmtId="0" fontId="11" fillId="32" borderId="1" xfId="0" applyFont="1" applyFill="1" applyBorder="1" applyAlignment="1">
      <alignment horizontal="left" vertical="center" wrapText="1"/>
    </xf>
    <xf numFmtId="0" fontId="48" fillId="0" borderId="0" xfId="0" applyFont="1" applyAlignment="1">
      <alignment horizontal="left"/>
    </xf>
    <xf numFmtId="0" fontId="11" fillId="32" borderId="30" xfId="0" applyFont="1" applyFill="1" applyBorder="1" applyAlignment="1">
      <alignment horizontal="center" vertical="center"/>
    </xf>
    <xf numFmtId="0" fontId="11" fillId="32" borderId="30" xfId="0" applyFont="1" applyFill="1" applyBorder="1" applyAlignment="1">
      <alignment horizontal="left" vertical="center" wrapText="1"/>
    </xf>
    <xf numFmtId="165" fontId="26" fillId="32" borderId="166" xfId="0" applyNumberFormat="1" applyFont="1" applyFill="1" applyBorder="1" applyAlignment="1">
      <alignment horizontal="center" vertical="center"/>
    </xf>
    <xf numFmtId="165" fontId="26" fillId="32" borderId="27" xfId="0" applyNumberFormat="1" applyFont="1" applyFill="1" applyBorder="1" applyAlignment="1">
      <alignment horizontal="center" vertical="center"/>
    </xf>
    <xf numFmtId="165" fontId="10" fillId="38" borderId="166" xfId="0" applyNumberFormat="1" applyFont="1" applyFill="1" applyBorder="1" applyAlignment="1">
      <alignment horizontal="center" vertical="center"/>
    </xf>
    <xf numFmtId="165" fontId="10" fillId="38" borderId="27" xfId="0" applyNumberFormat="1" applyFont="1" applyFill="1" applyBorder="1" applyAlignment="1">
      <alignment horizontal="center" vertical="center"/>
    </xf>
    <xf numFmtId="165" fontId="11" fillId="38" borderId="27" xfId="0" applyNumberFormat="1" applyFont="1" applyFill="1" applyBorder="1" applyAlignment="1">
      <alignment horizontal="center" vertical="center"/>
    </xf>
    <xf numFmtId="0" fontId="11" fillId="38" borderId="30" xfId="0" applyFont="1" applyFill="1" applyBorder="1" applyAlignment="1">
      <alignment horizontal="center" vertical="center"/>
    </xf>
    <xf numFmtId="0" fontId="11" fillId="38" borderId="30" xfId="0" applyFont="1" applyFill="1" applyBorder="1" applyAlignment="1">
      <alignment horizontal="left" vertical="center" wrapText="1"/>
    </xf>
    <xf numFmtId="164" fontId="11" fillId="38" borderId="30" xfId="0" applyNumberFormat="1" applyFont="1" applyFill="1" applyBorder="1" applyAlignment="1">
      <alignment horizontal="center" vertical="center"/>
    </xf>
    <xf numFmtId="165" fontId="68" fillId="38" borderId="166" xfId="0" applyNumberFormat="1" applyFont="1" applyFill="1" applyBorder="1" applyAlignment="1">
      <alignment horizontal="center"/>
    </xf>
    <xf numFmtId="165" fontId="68" fillId="38" borderId="27" xfId="2" applyNumberFormat="1" applyFont="1" applyFill="1" applyBorder="1" applyAlignment="1">
      <alignment horizontal="center" vertical="center"/>
    </xf>
    <xf numFmtId="165" fontId="68" fillId="38" borderId="27" xfId="0" applyNumberFormat="1" applyFont="1" applyFill="1" applyBorder="1" applyAlignment="1">
      <alignment horizontal="center"/>
    </xf>
    <xf numFmtId="165" fontId="68" fillId="38" borderId="30" xfId="0" applyNumberFormat="1" applyFont="1" applyFill="1" applyBorder="1" applyAlignment="1">
      <alignment horizontal="center"/>
    </xf>
    <xf numFmtId="0" fontId="68" fillId="38" borderId="30" xfId="0" applyFont="1" applyFill="1" applyBorder="1" applyAlignment="1">
      <alignment horizontal="center"/>
    </xf>
    <xf numFmtId="0" fontId="68" fillId="38" borderId="30" xfId="0" applyFont="1" applyFill="1" applyBorder="1"/>
    <xf numFmtId="0" fontId="33" fillId="0" borderId="0" xfId="0" applyFont="1" applyAlignment="1">
      <alignment horizontal="right" vertical="center"/>
    </xf>
    <xf numFmtId="0" fontId="24" fillId="40" borderId="166" xfId="0" applyFont="1" applyFill="1" applyBorder="1" applyAlignment="1">
      <alignment horizontal="center" vertical="center" wrapText="1"/>
    </xf>
    <xf numFmtId="0" fontId="24" fillId="40" borderId="27" xfId="0" applyFont="1" applyFill="1" applyBorder="1" applyAlignment="1">
      <alignment horizontal="center" vertical="center" wrapText="1"/>
    </xf>
    <xf numFmtId="0" fontId="2" fillId="40" borderId="27" xfId="0" applyFont="1" applyFill="1" applyBorder="1" applyAlignment="1">
      <alignment horizontal="center" vertical="center" wrapText="1"/>
    </xf>
    <xf numFmtId="0" fontId="2" fillId="40" borderId="5" xfId="0" applyFont="1" applyFill="1" applyBorder="1" applyAlignment="1">
      <alignment horizontal="center" vertical="center" wrapText="1"/>
    </xf>
    <xf numFmtId="0" fontId="2" fillId="40" borderId="30" xfId="0" applyFont="1" applyFill="1" applyBorder="1" applyAlignment="1">
      <alignment horizontal="center" vertical="center" wrapText="1"/>
    </xf>
    <xf numFmtId="0" fontId="2" fillId="40" borderId="30" xfId="0" applyFont="1" applyFill="1" applyBorder="1" applyAlignment="1">
      <alignment horizontal="center" vertical="center"/>
    </xf>
    <xf numFmtId="0" fontId="24" fillId="40" borderId="30" xfId="0" applyFont="1" applyFill="1" applyBorder="1" applyAlignment="1">
      <alignment horizontal="left" vertical="center" wrapText="1"/>
    </xf>
    <xf numFmtId="0" fontId="2" fillId="40" borderId="30" xfId="0" applyFont="1" applyFill="1" applyBorder="1" applyAlignment="1">
      <alignment horizontal="left" vertical="center" wrapText="1"/>
    </xf>
    <xf numFmtId="0" fontId="68" fillId="38" borderId="166" xfId="0" applyFont="1" applyFill="1" applyBorder="1" applyAlignment="1">
      <alignment horizontal="center" vertical="center" wrapText="1"/>
    </xf>
    <xf numFmtId="0" fontId="68" fillId="38" borderId="27" xfId="0" applyFont="1" applyFill="1" applyBorder="1" applyAlignment="1">
      <alignment horizontal="center" vertical="center" wrapText="1"/>
    </xf>
    <xf numFmtId="0" fontId="68" fillId="38" borderId="30" xfId="0" applyFont="1" applyFill="1" applyBorder="1" applyAlignment="1">
      <alignment horizontal="center" vertical="center" wrapText="1"/>
    </xf>
    <xf numFmtId="0" fontId="68" fillId="38" borderId="30" xfId="0" applyFont="1" applyFill="1" applyBorder="1" applyAlignment="1">
      <alignment horizontal="center" vertical="center"/>
    </xf>
    <xf numFmtId="0" fontId="68" fillId="38" borderId="30" xfId="0" applyFont="1" applyFill="1" applyBorder="1" applyAlignment="1">
      <alignment horizontal="left" vertical="center" wrapText="1"/>
    </xf>
    <xf numFmtId="0" fontId="2" fillId="40" borderId="22" xfId="0" applyFont="1" applyFill="1" applyBorder="1" applyAlignment="1">
      <alignment horizontal="center" vertical="center" wrapText="1"/>
    </xf>
    <xf numFmtId="0" fontId="2" fillId="40" borderId="1" xfId="0" applyFont="1" applyFill="1" applyBorder="1" applyAlignment="1">
      <alignment horizontal="center" vertical="center" wrapText="1"/>
    </xf>
    <xf numFmtId="0" fontId="2" fillId="40" borderId="1" xfId="0" applyFont="1" applyFill="1" applyBorder="1" applyAlignment="1">
      <alignment horizontal="center" vertical="center"/>
    </xf>
    <xf numFmtId="0" fontId="2" fillId="40" borderId="1" xfId="0" applyFont="1" applyFill="1" applyBorder="1" applyAlignment="1">
      <alignment horizontal="left" vertical="center" wrapText="1"/>
    </xf>
    <xf numFmtId="0" fontId="24" fillId="40" borderId="150" xfId="0" applyFont="1" applyFill="1" applyBorder="1" applyAlignment="1">
      <alignment horizontal="center" vertical="center" wrapText="1"/>
    </xf>
    <xf numFmtId="0" fontId="2" fillId="40" borderId="150" xfId="0" applyFont="1" applyFill="1" applyBorder="1" applyAlignment="1">
      <alignment horizontal="center" vertical="center" wrapText="1"/>
    </xf>
    <xf numFmtId="165" fontId="26" fillId="41" borderId="166" xfId="0" applyNumberFormat="1" applyFont="1" applyFill="1" applyBorder="1" applyAlignment="1">
      <alignment horizontal="center" vertical="center"/>
    </xf>
    <xf numFmtId="165" fontId="26" fillId="41" borderId="165" xfId="0" applyNumberFormat="1" applyFont="1" applyFill="1" applyBorder="1" applyAlignment="1">
      <alignment horizontal="center" vertical="center"/>
    </xf>
    <xf numFmtId="0" fontId="11" fillId="41" borderId="152" xfId="0" applyFont="1" applyFill="1" applyBorder="1" applyAlignment="1">
      <alignment horizontal="center" vertical="center"/>
    </xf>
    <xf numFmtId="0" fontId="11" fillId="41" borderId="30" xfId="0" applyFont="1" applyFill="1" applyBorder="1" applyAlignment="1">
      <alignment horizontal="center" vertical="center"/>
    </xf>
    <xf numFmtId="0" fontId="11" fillId="41" borderId="30" xfId="0" applyFont="1" applyFill="1" applyBorder="1" applyAlignment="1">
      <alignment horizontal="left" vertical="center" wrapText="1"/>
    </xf>
    <xf numFmtId="0" fontId="11" fillId="41" borderId="159" xfId="0" applyFont="1" applyFill="1" applyBorder="1" applyAlignment="1">
      <alignment horizontal="center" vertical="center"/>
    </xf>
    <xf numFmtId="0" fontId="11" fillId="41" borderId="154" xfId="0" applyFont="1" applyFill="1" applyBorder="1" applyAlignment="1">
      <alignment horizontal="center" vertical="center"/>
    </xf>
    <xf numFmtId="0" fontId="24" fillId="40" borderId="29" xfId="0" applyFont="1" applyFill="1" applyBorder="1" applyAlignment="1">
      <alignment horizontal="center" vertical="center" wrapText="1"/>
    </xf>
    <xf numFmtId="0" fontId="2" fillId="40" borderId="29" xfId="0" applyFont="1" applyFill="1" applyBorder="1" applyAlignment="1">
      <alignment horizontal="center" vertical="center" wrapText="1"/>
    </xf>
    <xf numFmtId="0" fontId="0" fillId="0" borderId="0" xfId="0" applyAlignment="1">
      <alignment vertical="center"/>
    </xf>
    <xf numFmtId="0" fontId="68" fillId="38" borderId="1" xfId="0" applyFont="1" applyFill="1" applyBorder="1" applyAlignment="1">
      <alignment horizontal="center" vertical="center" wrapText="1"/>
    </xf>
    <xf numFmtId="0" fontId="68" fillId="38" borderId="1" xfId="0" applyFont="1" applyFill="1" applyBorder="1" applyAlignment="1">
      <alignment horizontal="center" vertical="center"/>
    </xf>
    <xf numFmtId="0" fontId="68" fillId="38" borderId="1" xfId="0" applyFont="1" applyFill="1" applyBorder="1" applyAlignment="1">
      <alignment horizontal="left" vertical="center" wrapText="1"/>
    </xf>
    <xf numFmtId="0" fontId="2" fillId="40" borderId="5" xfId="0" applyFont="1" applyFill="1" applyBorder="1" applyAlignment="1">
      <alignment horizontal="center" vertical="center"/>
    </xf>
    <xf numFmtId="165" fontId="26" fillId="41" borderId="27" xfId="0" applyNumberFormat="1" applyFont="1" applyFill="1" applyBorder="1" applyAlignment="1">
      <alignment horizontal="center" vertical="center"/>
    </xf>
    <xf numFmtId="0" fontId="24" fillId="42" borderId="166" xfId="0" applyFont="1" applyFill="1" applyBorder="1" applyAlignment="1">
      <alignment horizontal="center" vertical="center"/>
    </xf>
    <xf numFmtId="0" fontId="24" fillId="42" borderId="27" xfId="0" applyFont="1" applyFill="1" applyBorder="1" applyAlignment="1">
      <alignment horizontal="center" vertical="center"/>
    </xf>
    <xf numFmtId="0" fontId="2" fillId="42" borderId="30" xfId="0" applyFont="1" applyFill="1" applyBorder="1" applyAlignment="1">
      <alignment horizontal="center" vertical="center"/>
    </xf>
    <xf numFmtId="0" fontId="2" fillId="42" borderId="30" xfId="0" applyFont="1" applyFill="1" applyBorder="1" applyAlignment="1">
      <alignment horizontal="left" vertical="center" wrapText="1"/>
    </xf>
    <xf numFmtId="0" fontId="68" fillId="38" borderId="30" xfId="0" applyFont="1" applyFill="1" applyBorder="1" applyAlignment="1">
      <alignment horizontal="left"/>
    </xf>
    <xf numFmtId="165" fontId="11" fillId="41" borderId="27" xfId="0" applyNumberFormat="1" applyFont="1" applyFill="1" applyBorder="1" applyAlignment="1">
      <alignment horizontal="center" vertical="center"/>
    </xf>
    <xf numFmtId="0" fontId="11" fillId="41" borderId="22" xfId="0" applyFont="1" applyFill="1" applyBorder="1" applyAlignment="1">
      <alignment horizontal="center" vertical="center"/>
    </xf>
    <xf numFmtId="0" fontId="11" fillId="41" borderId="1" xfId="0" applyFont="1" applyFill="1" applyBorder="1" applyAlignment="1">
      <alignment horizontal="center" vertical="center"/>
    </xf>
    <xf numFmtId="0" fontId="11" fillId="41" borderId="1" xfId="0" applyFont="1" applyFill="1" applyBorder="1" applyAlignment="1">
      <alignment horizontal="left" vertical="center" wrapText="1"/>
    </xf>
    <xf numFmtId="0" fontId="2" fillId="40" borderId="7" xfId="0" applyFont="1" applyFill="1" applyBorder="1" applyAlignment="1">
      <alignment horizontal="center" vertical="center" wrapText="1"/>
    </xf>
    <xf numFmtId="165" fontId="68" fillId="38" borderId="7" xfId="0" applyNumberFormat="1" applyFont="1" applyFill="1" applyBorder="1" applyAlignment="1">
      <alignment horizontal="center"/>
    </xf>
    <xf numFmtId="0" fontId="68" fillId="38" borderId="1" xfId="0" applyFont="1" applyFill="1" applyBorder="1" applyAlignment="1">
      <alignment horizontal="center"/>
    </xf>
    <xf numFmtId="0" fontId="68" fillId="38" borderId="1" xfId="0" applyFont="1" applyFill="1" applyBorder="1" applyAlignment="1">
      <alignment horizontal="left"/>
    </xf>
    <xf numFmtId="0" fontId="24" fillId="40" borderId="1" xfId="0" applyFont="1" applyFill="1" applyBorder="1" applyAlignment="1">
      <alignment horizontal="left" vertical="center" wrapText="1"/>
    </xf>
    <xf numFmtId="0" fontId="11" fillId="41" borderId="7" xfId="0" applyFont="1" applyFill="1" applyBorder="1" applyAlignment="1">
      <alignment horizontal="center" vertical="center"/>
    </xf>
    <xf numFmtId="0" fontId="68" fillId="38" borderId="22" xfId="0" applyFont="1" applyFill="1" applyBorder="1" applyAlignment="1">
      <alignment horizontal="center" vertical="center" wrapText="1"/>
    </xf>
    <xf numFmtId="164" fontId="11" fillId="41" borderId="1" xfId="0" applyNumberFormat="1" applyFont="1" applyFill="1" applyBorder="1" applyAlignment="1">
      <alignment horizontal="center" vertical="center"/>
    </xf>
    <xf numFmtId="165" fontId="26" fillId="41" borderId="28" xfId="0" applyNumberFormat="1" applyFont="1" applyFill="1" applyBorder="1" applyAlignment="1">
      <alignment horizontal="center" vertical="center"/>
    </xf>
    <xf numFmtId="165" fontId="26" fillId="41" borderId="29" xfId="0" applyNumberFormat="1" applyFont="1" applyFill="1" applyBorder="1" applyAlignment="1">
      <alignment horizontal="center" vertical="center"/>
    </xf>
    <xf numFmtId="165" fontId="26" fillId="41" borderId="33" xfId="0" applyNumberFormat="1" applyFont="1" applyFill="1" applyBorder="1" applyAlignment="1">
      <alignment horizontal="center" vertical="center"/>
    </xf>
    <xf numFmtId="0" fontId="11" fillId="41" borderId="2" xfId="0" applyFont="1" applyFill="1" applyBorder="1" applyAlignment="1">
      <alignment horizontal="center" vertical="center"/>
    </xf>
    <xf numFmtId="165" fontId="68" fillId="38" borderId="28" xfId="0" applyNumberFormat="1" applyFont="1" applyFill="1" applyBorder="1" applyAlignment="1">
      <alignment horizontal="center"/>
    </xf>
    <xf numFmtId="165" fontId="68" fillId="38" borderId="22" xfId="0" applyNumberFormat="1" applyFont="1" applyFill="1" applyBorder="1" applyAlignment="1">
      <alignment horizontal="center"/>
    </xf>
    <xf numFmtId="165" fontId="68" fillId="38" borderId="29" xfId="2" applyNumberFormat="1" applyFont="1" applyFill="1" applyBorder="1" applyAlignment="1">
      <alignment horizontal="center" vertical="center"/>
    </xf>
    <xf numFmtId="165" fontId="68" fillId="38" borderId="33" xfId="0" applyNumberFormat="1" applyFont="1" applyFill="1" applyBorder="1" applyAlignment="1">
      <alignment horizontal="center"/>
    </xf>
    <xf numFmtId="165" fontId="68" fillId="38" borderId="2" xfId="0" applyNumberFormat="1" applyFont="1" applyFill="1" applyBorder="1" applyAlignment="1">
      <alignment horizontal="center"/>
    </xf>
    <xf numFmtId="165" fontId="10" fillId="41" borderId="166" xfId="0" applyNumberFormat="1" applyFont="1" applyFill="1" applyBorder="1" applyAlignment="1">
      <alignment horizontal="center" vertical="center"/>
    </xf>
    <xf numFmtId="165" fontId="10" fillId="41" borderId="34" xfId="0" applyNumberFormat="1" applyFont="1" applyFill="1" applyBorder="1" applyAlignment="1">
      <alignment horizontal="center" vertical="center"/>
    </xf>
    <xf numFmtId="165" fontId="10" fillId="41" borderId="27" xfId="0" applyNumberFormat="1" applyFont="1" applyFill="1" applyBorder="1" applyAlignment="1">
      <alignment horizontal="center" vertical="center"/>
    </xf>
    <xf numFmtId="165" fontId="10" fillId="41" borderId="166" xfId="0" applyNumberFormat="1" applyFont="1" applyFill="1" applyBorder="1" applyAlignment="1">
      <alignment horizontal="center" vertical="center" wrapText="1"/>
    </xf>
    <xf numFmtId="165" fontId="10" fillId="41" borderId="27" xfId="0" applyNumberFormat="1" applyFont="1" applyFill="1" applyBorder="1" applyAlignment="1">
      <alignment horizontal="center" vertical="center" wrapText="1"/>
    </xf>
    <xf numFmtId="165" fontId="11" fillId="41" borderId="34" xfId="0" applyNumberFormat="1" applyFont="1" applyFill="1" applyBorder="1" applyAlignment="1">
      <alignment horizontal="center" vertical="center"/>
    </xf>
    <xf numFmtId="0" fontId="11" fillId="41" borderId="5" xfId="0" applyFont="1" applyFill="1" applyBorder="1" applyAlignment="1">
      <alignment horizontal="center" vertical="center"/>
    </xf>
    <xf numFmtId="0" fontId="11" fillId="41" borderId="5" xfId="0" applyFont="1" applyFill="1" applyBorder="1" applyAlignment="1">
      <alignment horizontal="left" vertical="center" wrapText="1"/>
    </xf>
    <xf numFmtId="165" fontId="10" fillId="41" borderId="28" xfId="0" applyNumberFormat="1" applyFont="1" applyFill="1" applyBorder="1" applyAlignment="1">
      <alignment horizontal="center" vertical="center"/>
    </xf>
    <xf numFmtId="165" fontId="10" fillId="41" borderId="29" xfId="0" applyNumberFormat="1" applyFont="1" applyFill="1" applyBorder="1" applyAlignment="1">
      <alignment horizontal="center" vertical="center"/>
    </xf>
    <xf numFmtId="165" fontId="10" fillId="41" borderId="33" xfId="0" applyNumberFormat="1" applyFont="1" applyFill="1" applyBorder="1" applyAlignment="1">
      <alignment horizontal="center" vertical="center"/>
    </xf>
    <xf numFmtId="165" fontId="11" fillId="41" borderId="33" xfId="0" applyNumberFormat="1" applyFont="1" applyFill="1" applyBorder="1" applyAlignment="1">
      <alignment horizontal="center" vertical="center"/>
    </xf>
    <xf numFmtId="0" fontId="2" fillId="42" borderId="1" xfId="0" applyFont="1" applyFill="1" applyBorder="1" applyAlignment="1">
      <alignment horizontal="center" vertical="center"/>
    </xf>
    <xf numFmtId="0" fontId="26" fillId="43" borderId="166" xfId="0" applyFont="1" applyFill="1" applyBorder="1" applyAlignment="1">
      <alignment horizontal="center" vertical="center" wrapText="1"/>
    </xf>
    <xf numFmtId="0" fontId="26" fillId="43" borderId="27" xfId="0" applyFont="1" applyFill="1" applyBorder="1" applyAlignment="1">
      <alignment horizontal="center" vertical="center" wrapText="1"/>
    </xf>
    <xf numFmtId="0" fontId="11" fillId="43" borderId="27" xfId="0" applyFont="1" applyFill="1" applyBorder="1" applyAlignment="1">
      <alignment horizontal="center" vertical="center" wrapText="1"/>
    </xf>
    <xf numFmtId="0" fontId="11" fillId="43" borderId="7" xfId="0" applyFont="1" applyFill="1" applyBorder="1" applyAlignment="1">
      <alignment horizontal="center" vertical="center" wrapText="1"/>
    </xf>
    <xf numFmtId="0" fontId="11" fillId="43" borderId="1" xfId="0" applyFont="1" applyFill="1" applyBorder="1" applyAlignment="1">
      <alignment horizontal="center" vertical="center" wrapText="1"/>
    </xf>
    <xf numFmtId="0" fontId="11" fillId="43" borderId="1" xfId="0" applyFont="1" applyFill="1" applyBorder="1" applyAlignment="1">
      <alignment horizontal="left" vertical="center" wrapText="1"/>
    </xf>
    <xf numFmtId="0" fontId="24" fillId="44" borderId="166" xfId="0" applyFont="1" applyFill="1" applyBorder="1" applyAlignment="1">
      <alignment horizontal="center" vertical="center" wrapText="1"/>
    </xf>
    <xf numFmtId="0" fontId="24" fillId="44" borderId="27" xfId="0" applyFont="1" applyFill="1" applyBorder="1" applyAlignment="1">
      <alignment horizontal="center" vertical="center" wrapText="1"/>
    </xf>
    <xf numFmtId="0" fontId="2" fillId="44" borderId="27" xfId="0" applyFont="1" applyFill="1" applyBorder="1" applyAlignment="1">
      <alignment horizontal="center" vertical="center" wrapText="1"/>
    </xf>
    <xf numFmtId="0" fontId="2" fillId="44" borderId="7" xfId="0" applyFont="1" applyFill="1" applyBorder="1" applyAlignment="1">
      <alignment horizontal="center" vertical="center" wrapText="1"/>
    </xf>
    <xf numFmtId="0" fontId="2" fillId="44" borderId="1" xfId="0" applyFont="1" applyFill="1" applyBorder="1" applyAlignment="1">
      <alignment horizontal="center" vertical="center" wrapText="1"/>
    </xf>
    <xf numFmtId="0" fontId="2" fillId="44" borderId="1" xfId="0" applyFont="1" applyFill="1" applyBorder="1" applyAlignment="1">
      <alignment horizontal="center" vertical="center"/>
    </xf>
    <xf numFmtId="0" fontId="24" fillId="44" borderId="1" xfId="0" applyFont="1" applyFill="1" applyBorder="1" applyAlignment="1">
      <alignment horizontal="left" vertical="center" wrapText="1"/>
    </xf>
    <xf numFmtId="0" fontId="2" fillId="44" borderId="40" xfId="0" applyFont="1" applyFill="1" applyBorder="1" applyAlignment="1">
      <alignment horizontal="center" vertical="center" wrapText="1"/>
    </xf>
    <xf numFmtId="0" fontId="2" fillId="44" borderId="22" xfId="0" applyFont="1" applyFill="1" applyBorder="1" applyAlignment="1">
      <alignment horizontal="center" vertical="center" wrapText="1"/>
    </xf>
    <xf numFmtId="0" fontId="68" fillId="38" borderId="1" xfId="0" applyFont="1" applyFill="1" applyBorder="1"/>
    <xf numFmtId="165" fontId="26" fillId="10" borderId="166" xfId="0" applyNumberFormat="1" applyFont="1" applyFill="1" applyBorder="1" applyAlignment="1">
      <alignment horizontal="center" vertical="center"/>
    </xf>
    <xf numFmtId="165" fontId="26" fillId="10" borderId="27" xfId="0" applyNumberFormat="1" applyFont="1" applyFill="1" applyBorder="1" applyAlignment="1">
      <alignment horizontal="center" vertical="center"/>
    </xf>
    <xf numFmtId="165" fontId="11" fillId="10" borderId="27" xfId="0" applyNumberFormat="1" applyFont="1" applyFill="1" applyBorder="1" applyAlignment="1">
      <alignment horizontal="center" vertical="center"/>
    </xf>
    <xf numFmtId="0" fontId="11" fillId="10" borderId="7" xfId="0" applyFont="1" applyFill="1" applyBorder="1" applyAlignment="1">
      <alignment horizontal="center" vertical="center"/>
    </xf>
    <xf numFmtId="0" fontId="11" fillId="10" borderId="1" xfId="0" applyFont="1" applyFill="1" applyBorder="1" applyAlignment="1">
      <alignment horizontal="center" vertical="center"/>
    </xf>
    <xf numFmtId="0" fontId="11" fillId="10" borderId="1" xfId="0" applyFont="1" applyFill="1" applyBorder="1" applyAlignment="1">
      <alignment horizontal="left" vertical="center" wrapText="1"/>
    </xf>
    <xf numFmtId="164" fontId="11" fillId="10" borderId="1" xfId="0" applyNumberFormat="1" applyFont="1" applyFill="1" applyBorder="1" applyAlignment="1">
      <alignment horizontal="center" vertical="center"/>
    </xf>
    <xf numFmtId="165" fontId="26" fillId="4" borderId="166" xfId="0" applyNumberFormat="1" applyFont="1" applyFill="1" applyBorder="1" applyAlignment="1">
      <alignment horizontal="center" vertical="center"/>
    </xf>
    <xf numFmtId="165" fontId="26" fillId="4" borderId="27" xfId="0" applyNumberFormat="1" applyFont="1" applyFill="1" applyBorder="1" applyAlignment="1">
      <alignment horizontal="center" vertical="center"/>
    </xf>
    <xf numFmtId="165" fontId="11" fillId="4" borderId="27" xfId="0" applyNumberFormat="1" applyFont="1" applyFill="1" applyBorder="1" applyAlignment="1">
      <alignment horizontal="center" vertical="center"/>
    </xf>
    <xf numFmtId="0" fontId="11" fillId="4" borderId="22" xfId="0" applyFont="1" applyFill="1" applyBorder="1" applyAlignment="1">
      <alignment horizontal="center" vertical="center"/>
    </xf>
    <xf numFmtId="0" fontId="11" fillId="4" borderId="1" xfId="0" applyFont="1" applyFill="1" applyBorder="1" applyAlignment="1">
      <alignment horizontal="center" vertical="center"/>
    </xf>
    <xf numFmtId="0" fontId="11" fillId="4" borderId="1" xfId="0" applyFont="1" applyFill="1" applyBorder="1" applyAlignment="1">
      <alignment horizontal="left" vertical="center" wrapText="1"/>
    </xf>
    <xf numFmtId="164" fontId="11" fillId="4" borderId="1" xfId="0" applyNumberFormat="1" applyFont="1" applyFill="1" applyBorder="1" applyAlignment="1">
      <alignment horizontal="center" vertical="center"/>
    </xf>
    <xf numFmtId="0" fontId="11" fillId="4" borderId="7" xfId="0" applyFont="1" applyFill="1" applyBorder="1" applyAlignment="1">
      <alignment horizontal="center" vertical="center"/>
    </xf>
    <xf numFmtId="165" fontId="10" fillId="4" borderId="166" xfId="0" applyNumberFormat="1" applyFont="1" applyFill="1" applyBorder="1" applyAlignment="1">
      <alignment horizontal="center" vertical="center"/>
    </xf>
    <xf numFmtId="165" fontId="10" fillId="4" borderId="27" xfId="0" applyNumberFormat="1" applyFont="1" applyFill="1" applyBorder="1" applyAlignment="1">
      <alignment horizontal="center" vertical="center"/>
    </xf>
    <xf numFmtId="165" fontId="10" fillId="33" borderId="166" xfId="0" applyNumberFormat="1" applyFont="1" applyFill="1" applyBorder="1" applyAlignment="1">
      <alignment horizontal="center" vertical="center"/>
    </xf>
    <xf numFmtId="165" fontId="10" fillId="33" borderId="27" xfId="0" applyNumberFormat="1" applyFont="1" applyFill="1" applyBorder="1" applyAlignment="1">
      <alignment horizontal="center" vertical="center"/>
    </xf>
    <xf numFmtId="165" fontId="11" fillId="33" borderId="27" xfId="0" applyNumberFormat="1" applyFont="1" applyFill="1" applyBorder="1" applyAlignment="1">
      <alignment horizontal="center" vertical="center"/>
    </xf>
    <xf numFmtId="0" fontId="11" fillId="33" borderId="22" xfId="0" applyFont="1" applyFill="1" applyBorder="1" applyAlignment="1">
      <alignment horizontal="center" vertical="center"/>
    </xf>
    <xf numFmtId="0" fontId="11" fillId="33" borderId="1" xfId="0" applyFont="1" applyFill="1" applyBorder="1" applyAlignment="1">
      <alignment horizontal="center" vertical="center"/>
    </xf>
    <xf numFmtId="0" fontId="11" fillId="33" borderId="1" xfId="0" applyFont="1" applyFill="1" applyBorder="1" applyAlignment="1">
      <alignment horizontal="left" vertical="center" wrapText="1"/>
    </xf>
    <xf numFmtId="0" fontId="11" fillId="33" borderId="7" xfId="0" applyFont="1" applyFill="1" applyBorder="1" applyAlignment="1">
      <alignment horizontal="center" vertical="center"/>
    </xf>
    <xf numFmtId="0" fontId="68" fillId="38" borderId="7" xfId="0" applyFont="1" applyFill="1" applyBorder="1" applyAlignment="1">
      <alignment horizontal="center" vertical="center" wrapText="1"/>
    </xf>
    <xf numFmtId="164" fontId="11" fillId="33" borderId="1" xfId="0" applyNumberFormat="1" applyFont="1" applyFill="1" applyBorder="1" applyAlignment="1">
      <alignment horizontal="center" vertical="center"/>
    </xf>
    <xf numFmtId="0" fontId="24" fillId="29" borderId="166" xfId="0" applyFont="1" applyFill="1" applyBorder="1" applyAlignment="1">
      <alignment horizontal="center" vertical="center" wrapText="1"/>
    </xf>
    <xf numFmtId="0" fontId="24" fillId="29" borderId="34" xfId="0" applyFont="1" applyFill="1" applyBorder="1" applyAlignment="1">
      <alignment horizontal="center" vertical="center" wrapText="1"/>
    </xf>
    <xf numFmtId="0" fontId="24" fillId="29" borderId="27" xfId="0" applyFont="1" applyFill="1" applyBorder="1" applyAlignment="1">
      <alignment horizontal="center" vertical="center" wrapText="1"/>
    </xf>
    <xf numFmtId="0" fontId="2" fillId="29" borderId="27" xfId="0" applyFont="1" applyFill="1" applyBorder="1" applyAlignment="1">
      <alignment horizontal="center" vertical="center" wrapText="1"/>
    </xf>
    <xf numFmtId="0" fontId="2" fillId="29" borderId="7" xfId="0" applyFont="1" applyFill="1" applyBorder="1" applyAlignment="1">
      <alignment horizontal="center" vertical="center" wrapText="1"/>
    </xf>
    <xf numFmtId="0" fontId="2" fillId="29" borderId="1" xfId="0" applyFont="1" applyFill="1" applyBorder="1" applyAlignment="1">
      <alignment horizontal="center" vertical="center" wrapText="1"/>
    </xf>
    <xf numFmtId="0" fontId="11" fillId="29" borderId="1" xfId="0" applyFont="1" applyFill="1" applyBorder="1" applyAlignment="1">
      <alignment horizontal="center" vertical="center"/>
    </xf>
    <xf numFmtId="0" fontId="2" fillId="29" borderId="1" xfId="0" applyFont="1" applyFill="1" applyBorder="1" applyAlignment="1">
      <alignment horizontal="left" vertical="center" wrapText="1"/>
    </xf>
    <xf numFmtId="0" fontId="2" fillId="29" borderId="22" xfId="0" applyFont="1" applyFill="1" applyBorder="1" applyAlignment="1">
      <alignment horizontal="center" vertical="center" wrapText="1"/>
    </xf>
    <xf numFmtId="165" fontId="10" fillId="31" borderId="166" xfId="0" applyNumberFormat="1" applyFont="1" applyFill="1" applyBorder="1" applyAlignment="1">
      <alignment horizontal="center" vertical="center"/>
    </xf>
    <xf numFmtId="165" fontId="11" fillId="31" borderId="27" xfId="0" applyNumberFormat="1" applyFont="1" applyFill="1" applyBorder="1" applyAlignment="1">
      <alignment horizontal="center" vertical="center"/>
    </xf>
    <xf numFmtId="165" fontId="10" fillId="31" borderId="34" xfId="0" applyNumberFormat="1" applyFont="1" applyFill="1" applyBorder="1" applyAlignment="1">
      <alignment horizontal="center" vertical="center"/>
    </xf>
    <xf numFmtId="165" fontId="10" fillId="31" borderId="27" xfId="0" applyNumberFormat="1" applyFont="1" applyFill="1" applyBorder="1" applyAlignment="1">
      <alignment horizontal="center" vertical="center"/>
    </xf>
    <xf numFmtId="0" fontId="11" fillId="31" borderId="7" xfId="0" applyFont="1" applyFill="1" applyBorder="1" applyAlignment="1">
      <alignment horizontal="center" vertical="center"/>
    </xf>
    <xf numFmtId="0" fontId="11" fillId="31" borderId="1" xfId="0" applyFont="1" applyFill="1" applyBorder="1" applyAlignment="1">
      <alignment horizontal="center" vertical="center"/>
    </xf>
    <xf numFmtId="167" fontId="11" fillId="31" borderId="1" xfId="0" applyNumberFormat="1" applyFont="1" applyFill="1" applyBorder="1" applyAlignment="1">
      <alignment horizontal="center" vertical="center"/>
    </xf>
    <xf numFmtId="0" fontId="11" fillId="31" borderId="1" xfId="0" applyFont="1" applyFill="1" applyBorder="1" applyAlignment="1">
      <alignment horizontal="left" vertical="center"/>
    </xf>
    <xf numFmtId="0" fontId="11" fillId="31" borderId="1" xfId="0" applyFont="1" applyFill="1" applyBorder="1" applyAlignment="1">
      <alignment horizontal="left" vertical="center" wrapText="1"/>
    </xf>
    <xf numFmtId="164" fontId="11" fillId="31" borderId="1" xfId="0" applyNumberFormat="1" applyFont="1" applyFill="1" applyBorder="1" applyAlignment="1">
      <alignment horizontal="center" vertical="center"/>
    </xf>
    <xf numFmtId="0" fontId="11" fillId="31" borderId="22" xfId="0" applyFont="1" applyFill="1" applyBorder="1" applyAlignment="1">
      <alignment horizontal="center" vertical="center"/>
    </xf>
    <xf numFmtId="0" fontId="25" fillId="0" borderId="0" xfId="0" applyFont="1" applyAlignment="1">
      <alignment vertical="center"/>
    </xf>
    <xf numFmtId="0" fontId="68" fillId="38" borderId="3" xfId="0" applyFont="1" applyFill="1" applyBorder="1" applyAlignment="1">
      <alignment horizontal="center" vertical="center" wrapText="1"/>
    </xf>
    <xf numFmtId="0" fontId="11" fillId="31" borderId="155" xfId="0" applyFont="1" applyFill="1" applyBorder="1" applyAlignment="1">
      <alignment horizontal="center" vertical="center"/>
    </xf>
    <xf numFmtId="0" fontId="11" fillId="31" borderId="151" xfId="0" applyFont="1" applyFill="1" applyBorder="1" applyAlignment="1">
      <alignment horizontal="center" vertical="center"/>
    </xf>
    <xf numFmtId="0" fontId="11" fillId="31" borderId="5" xfId="0" applyFont="1" applyFill="1" applyBorder="1" applyAlignment="1">
      <alignment horizontal="center" vertical="center"/>
    </xf>
    <xf numFmtId="0" fontId="11" fillId="31" borderId="2" xfId="0" applyFont="1" applyFill="1" applyBorder="1" applyAlignment="1">
      <alignment horizontal="center" vertical="center"/>
    </xf>
    <xf numFmtId="165" fontId="10" fillId="31" borderId="1" xfId="0" applyNumberFormat="1" applyFont="1" applyFill="1" applyBorder="1" applyAlignment="1">
      <alignment horizontal="center" vertical="center"/>
    </xf>
    <xf numFmtId="0" fontId="11" fillId="31" borderId="4" xfId="0" applyFont="1" applyFill="1" applyBorder="1" applyAlignment="1">
      <alignment horizontal="center" vertical="center"/>
    </xf>
    <xf numFmtId="0" fontId="11" fillId="31" borderId="3" xfId="0" applyFont="1" applyFill="1" applyBorder="1" applyAlignment="1">
      <alignment horizontal="center" vertical="center"/>
    </xf>
    <xf numFmtId="167" fontId="11" fillId="31" borderId="3" xfId="0" applyNumberFormat="1" applyFont="1" applyFill="1" applyBorder="1" applyAlignment="1">
      <alignment horizontal="center" vertical="center"/>
    </xf>
    <xf numFmtId="0" fontId="11" fillId="31" borderId="152" xfId="0" applyFont="1" applyFill="1" applyBorder="1" applyAlignment="1">
      <alignment horizontal="center" vertical="center"/>
    </xf>
    <xf numFmtId="0" fontId="11" fillId="31" borderId="157" xfId="0" applyFont="1" applyFill="1" applyBorder="1" applyAlignment="1">
      <alignment horizontal="center" vertical="center"/>
    </xf>
    <xf numFmtId="0" fontId="11" fillId="31" borderId="167" xfId="0" applyFont="1" applyFill="1" applyBorder="1" applyAlignment="1">
      <alignment horizontal="center" vertical="center"/>
    </xf>
    <xf numFmtId="0" fontId="11" fillId="31" borderId="154" xfId="0" applyFont="1" applyFill="1" applyBorder="1" applyAlignment="1">
      <alignment horizontal="center" vertical="center"/>
    </xf>
    <xf numFmtId="0" fontId="11" fillId="31" borderId="168" xfId="0" applyFont="1" applyFill="1" applyBorder="1" applyAlignment="1">
      <alignment horizontal="center" vertical="center"/>
    </xf>
    <xf numFmtId="0" fontId="11" fillId="31" borderId="160" xfId="0" applyFont="1" applyFill="1" applyBorder="1" applyAlignment="1">
      <alignment horizontal="center" vertical="center"/>
    </xf>
    <xf numFmtId="167" fontId="11" fillId="31" borderId="2" xfId="0" applyNumberFormat="1" applyFont="1" applyFill="1" applyBorder="1" applyAlignment="1">
      <alignment horizontal="center" vertical="center"/>
    </xf>
    <xf numFmtId="165" fontId="10" fillId="31" borderId="28" xfId="0" applyNumberFormat="1" applyFont="1" applyFill="1" applyBorder="1" applyAlignment="1">
      <alignment horizontal="center" vertical="center"/>
    </xf>
    <xf numFmtId="165" fontId="10" fillId="31" borderId="29" xfId="0" applyNumberFormat="1" applyFont="1" applyFill="1" applyBorder="1" applyAlignment="1">
      <alignment horizontal="center" vertical="center"/>
    </xf>
    <xf numFmtId="165" fontId="10" fillId="31" borderId="33" xfId="0" applyNumberFormat="1" applyFont="1" applyFill="1" applyBorder="1" applyAlignment="1">
      <alignment horizontal="center" vertical="center"/>
    </xf>
    <xf numFmtId="165" fontId="11" fillId="31" borderId="33" xfId="0" applyNumberFormat="1" applyFont="1" applyFill="1" applyBorder="1" applyAlignment="1">
      <alignment horizontal="center" vertical="center"/>
    </xf>
    <xf numFmtId="0" fontId="11" fillId="31" borderId="30" xfId="0" applyFont="1" applyFill="1" applyBorder="1" applyAlignment="1">
      <alignment horizontal="center" vertical="center"/>
    </xf>
    <xf numFmtId="167" fontId="11" fillId="31" borderId="30" xfId="0" applyNumberFormat="1" applyFont="1" applyFill="1" applyBorder="1" applyAlignment="1">
      <alignment horizontal="center" vertical="center"/>
    </xf>
    <xf numFmtId="0" fontId="11" fillId="31" borderId="30" xfId="0" applyFont="1" applyFill="1" applyBorder="1" applyAlignment="1">
      <alignment horizontal="left" vertical="center"/>
    </xf>
    <xf numFmtId="0" fontId="11" fillId="31" borderId="30" xfId="0" applyFont="1" applyFill="1" applyBorder="1" applyAlignment="1">
      <alignment horizontal="left" vertical="center" wrapText="1"/>
    </xf>
    <xf numFmtId="164" fontId="11" fillId="31" borderId="30" xfId="0" applyNumberFormat="1" applyFont="1" applyFill="1" applyBorder="1" applyAlignment="1">
      <alignment horizontal="center" vertical="center"/>
    </xf>
    <xf numFmtId="165" fontId="3" fillId="31" borderId="27" xfId="0" applyNumberFormat="1" applyFont="1" applyFill="1" applyBorder="1" applyAlignment="1">
      <alignment horizontal="center" vertical="center"/>
    </xf>
    <xf numFmtId="165" fontId="10" fillId="0" borderId="27" xfId="0" applyNumberFormat="1" applyFont="1" applyBorder="1" applyAlignment="1">
      <alignment horizontal="center" vertical="center"/>
    </xf>
    <xf numFmtId="164" fontId="11" fillId="0" borderId="1" xfId="0" applyNumberFormat="1" applyFont="1" applyBorder="1" applyAlignment="1">
      <alignment horizontal="center" vertical="center"/>
    </xf>
    <xf numFmtId="0" fontId="33" fillId="0" borderId="0" xfId="0" applyFont="1" applyAlignment="1">
      <alignment vertical="center"/>
    </xf>
    <xf numFmtId="0" fontId="11" fillId="31" borderId="40" xfId="0" applyFont="1" applyFill="1" applyBorder="1" applyAlignment="1">
      <alignment horizontal="center" vertical="center"/>
    </xf>
    <xf numFmtId="165" fontId="11" fillId="31" borderId="165" xfId="0" applyNumberFormat="1" applyFont="1" applyFill="1" applyBorder="1" applyAlignment="1">
      <alignment horizontal="center" vertical="center"/>
    </xf>
    <xf numFmtId="165" fontId="11" fillId="37" borderId="152" xfId="0" applyNumberFormat="1" applyFont="1" applyFill="1" applyBorder="1" applyAlignment="1">
      <alignment horizontal="center" vertical="center"/>
    </xf>
    <xf numFmtId="0" fontId="11" fillId="37" borderId="158" xfId="0" applyFont="1" applyFill="1" applyBorder="1" applyAlignment="1">
      <alignment horizontal="center" vertical="center"/>
    </xf>
    <xf numFmtId="0" fontId="11" fillId="37" borderId="7" xfId="0" applyFont="1" applyFill="1" applyBorder="1" applyAlignment="1">
      <alignment horizontal="center" vertical="center"/>
    </xf>
    <xf numFmtId="0" fontId="11" fillId="37" borderId="164" xfId="0" applyFont="1" applyFill="1" applyBorder="1" applyAlignment="1">
      <alignment horizontal="center" vertical="center"/>
    </xf>
    <xf numFmtId="0" fontId="11" fillId="37" borderId="151" xfId="0" applyFont="1" applyFill="1" applyBorder="1" applyAlignment="1">
      <alignment horizontal="center" vertical="center"/>
    </xf>
    <xf numFmtId="0" fontId="11" fillId="37" borderId="1" xfId="0" applyFont="1" applyFill="1" applyBorder="1" applyAlignment="1">
      <alignment horizontal="center" vertical="center"/>
    </xf>
    <xf numFmtId="165" fontId="11" fillId="31" borderId="169" xfId="0" applyNumberFormat="1" applyFont="1" applyFill="1" applyBorder="1" applyAlignment="1">
      <alignment horizontal="center" vertical="center"/>
    </xf>
    <xf numFmtId="0" fontId="11" fillId="31" borderId="159" xfId="0" applyFont="1" applyFill="1" applyBorder="1" applyAlignment="1">
      <alignment horizontal="center" vertical="center"/>
    </xf>
    <xf numFmtId="0" fontId="11" fillId="37" borderId="30" xfId="0" applyFont="1" applyFill="1" applyBorder="1" applyAlignment="1">
      <alignment horizontal="center" vertical="center"/>
    </xf>
    <xf numFmtId="0" fontId="11" fillId="37" borderId="159" xfId="0" applyFont="1" applyFill="1" applyBorder="1" applyAlignment="1">
      <alignment horizontal="center" vertical="center"/>
    </xf>
    <xf numFmtId="0" fontId="11" fillId="37" borderId="154" xfId="0" applyFont="1" applyFill="1" applyBorder="1" applyAlignment="1">
      <alignment horizontal="center" vertical="center"/>
    </xf>
    <xf numFmtId="167" fontId="11" fillId="37" borderId="30" xfId="0" applyNumberFormat="1" applyFont="1" applyFill="1" applyBorder="1" applyAlignment="1">
      <alignment horizontal="center" vertical="center"/>
    </xf>
    <xf numFmtId="165" fontId="11" fillId="37" borderId="159" xfId="0" applyNumberFormat="1" applyFont="1" applyFill="1" applyBorder="1" applyAlignment="1">
      <alignment horizontal="center" vertical="center"/>
    </xf>
    <xf numFmtId="165" fontId="11" fillId="37" borderId="154" xfId="0" applyNumberFormat="1" applyFont="1" applyFill="1" applyBorder="1" applyAlignment="1">
      <alignment horizontal="center" vertical="center"/>
    </xf>
    <xf numFmtId="165" fontId="11" fillId="31" borderId="29" xfId="0" applyNumberFormat="1" applyFont="1" applyFill="1" applyBorder="1" applyAlignment="1">
      <alignment horizontal="center" vertical="center"/>
    </xf>
    <xf numFmtId="167" fontId="11" fillId="31" borderId="4" xfId="0" applyNumberFormat="1" applyFont="1" applyFill="1" applyBorder="1" applyAlignment="1">
      <alignment horizontal="center" vertical="center"/>
    </xf>
    <xf numFmtId="167" fontId="11" fillId="31" borderId="151" xfId="0" applyNumberFormat="1" applyFont="1" applyFill="1" applyBorder="1" applyAlignment="1">
      <alignment horizontal="center" vertical="center"/>
    </xf>
    <xf numFmtId="0" fontId="11" fillId="31" borderId="0" xfId="0" applyFont="1" applyFill="1" applyAlignment="1">
      <alignment horizontal="center" vertical="center"/>
    </xf>
    <xf numFmtId="0" fontId="11" fillId="31" borderId="158" xfId="0" applyFont="1" applyFill="1" applyBorder="1" applyAlignment="1">
      <alignment horizontal="center" vertical="center"/>
    </xf>
    <xf numFmtId="0" fontId="11" fillId="31" borderId="156" xfId="0" applyFont="1" applyFill="1" applyBorder="1" applyAlignment="1">
      <alignment horizontal="center" vertical="center"/>
    </xf>
    <xf numFmtId="165" fontId="68" fillId="38" borderId="166" xfId="0" applyNumberFormat="1" applyFont="1" applyFill="1" applyBorder="1" applyAlignment="1">
      <alignment horizontal="center" vertical="center"/>
    </xf>
    <xf numFmtId="165" fontId="68" fillId="38" borderId="27" xfId="0" applyNumberFormat="1" applyFont="1" applyFill="1" applyBorder="1" applyAlignment="1">
      <alignment horizontal="center" vertical="center"/>
    </xf>
    <xf numFmtId="0" fontId="68" fillId="38" borderId="22" xfId="0" applyFont="1" applyFill="1" applyBorder="1" applyAlignment="1">
      <alignment horizontal="center" vertical="center"/>
    </xf>
    <xf numFmtId="167" fontId="68" fillId="38" borderId="1" xfId="0" applyNumberFormat="1" applyFont="1" applyFill="1" applyBorder="1" applyAlignment="1">
      <alignment horizontal="center" vertical="center"/>
    </xf>
    <xf numFmtId="164" fontId="68" fillId="38" borderId="1" xfId="0" applyNumberFormat="1" applyFont="1" applyFill="1" applyBorder="1" applyAlignment="1">
      <alignment horizontal="center" vertical="center"/>
    </xf>
    <xf numFmtId="0" fontId="26" fillId="45" borderId="166" xfId="0" applyFont="1" applyFill="1" applyBorder="1" applyAlignment="1">
      <alignment horizontal="center" vertical="center" wrapText="1"/>
    </xf>
    <xf numFmtId="0" fontId="26" fillId="45" borderId="27" xfId="0" applyFont="1" applyFill="1" applyBorder="1" applyAlignment="1">
      <alignment horizontal="center" vertical="center" wrapText="1"/>
    </xf>
    <xf numFmtId="0" fontId="11" fillId="45" borderId="27" xfId="0" applyFont="1" applyFill="1" applyBorder="1" applyAlignment="1">
      <alignment horizontal="center" vertical="center" wrapText="1"/>
    </xf>
    <xf numFmtId="0" fontId="11" fillId="45" borderId="7" xfId="0" applyFont="1" applyFill="1" applyBorder="1" applyAlignment="1">
      <alignment horizontal="center" vertical="center" wrapText="1"/>
    </xf>
    <xf numFmtId="0" fontId="11" fillId="45" borderId="1" xfId="0" applyFont="1" applyFill="1" applyBorder="1" applyAlignment="1">
      <alignment horizontal="center" vertical="center" wrapText="1"/>
    </xf>
    <xf numFmtId="0" fontId="11" fillId="45" borderId="1" xfId="0" applyFont="1" applyFill="1" applyBorder="1" applyAlignment="1">
      <alignment horizontal="left" vertical="center" wrapText="1"/>
    </xf>
    <xf numFmtId="0" fontId="11" fillId="43" borderId="22" xfId="0" applyFont="1" applyFill="1" applyBorder="1" applyAlignment="1">
      <alignment horizontal="center" vertical="center" wrapText="1"/>
    </xf>
    <xf numFmtId="0" fontId="26" fillId="43" borderId="150" xfId="0" applyFont="1" applyFill="1" applyBorder="1" applyAlignment="1">
      <alignment horizontal="center" vertical="center" wrapText="1"/>
    </xf>
    <xf numFmtId="0" fontId="26" fillId="43" borderId="165" xfId="0" applyFont="1" applyFill="1" applyBorder="1" applyAlignment="1">
      <alignment horizontal="center" vertical="center" wrapText="1"/>
    </xf>
    <xf numFmtId="0" fontId="26" fillId="43" borderId="151" xfId="0" applyFont="1" applyFill="1" applyBorder="1" applyAlignment="1">
      <alignment horizontal="center" vertical="center" wrapText="1"/>
    </xf>
    <xf numFmtId="0" fontId="11" fillId="43" borderId="34" xfId="0" applyFont="1" applyFill="1" applyBorder="1" applyAlignment="1">
      <alignment horizontal="center" vertical="center" wrapText="1"/>
    </xf>
    <xf numFmtId="0" fontId="26" fillId="43" borderId="0" xfId="0" applyFont="1" applyFill="1" applyAlignment="1">
      <alignment horizontal="center" vertical="center" wrapText="1"/>
    </xf>
    <xf numFmtId="0" fontId="69" fillId="0" borderId="0" xfId="0" applyFont="1" applyAlignment="1">
      <alignment horizontal="center" vertical="center"/>
    </xf>
    <xf numFmtId="0" fontId="11" fillId="45" borderId="22" xfId="0" applyFont="1" applyFill="1" applyBorder="1" applyAlignment="1">
      <alignment horizontal="center" vertical="center" wrapText="1"/>
    </xf>
    <xf numFmtId="0" fontId="24" fillId="46" borderId="166" xfId="0" applyFont="1" applyFill="1" applyBorder="1" applyAlignment="1">
      <alignment horizontal="center" vertical="center" wrapText="1"/>
    </xf>
    <xf numFmtId="0" fontId="24" fillId="46" borderId="27" xfId="0" applyFont="1" applyFill="1" applyBorder="1" applyAlignment="1">
      <alignment horizontal="center" vertical="center" wrapText="1"/>
    </xf>
    <xf numFmtId="0" fontId="2" fillId="46" borderId="27" xfId="0" applyFont="1" applyFill="1" applyBorder="1" applyAlignment="1">
      <alignment horizontal="center" vertical="center" wrapText="1"/>
    </xf>
    <xf numFmtId="0" fontId="2" fillId="46" borderId="7" xfId="0" applyFont="1" applyFill="1" applyBorder="1" applyAlignment="1">
      <alignment horizontal="center" vertical="center" wrapText="1"/>
    </xf>
    <xf numFmtId="0" fontId="2" fillId="46" borderId="1" xfId="0" applyFont="1" applyFill="1" applyBorder="1" applyAlignment="1">
      <alignment horizontal="center" vertical="center" wrapText="1"/>
    </xf>
    <xf numFmtId="0" fontId="2" fillId="46" borderId="1" xfId="0" applyFont="1" applyFill="1" applyBorder="1" applyAlignment="1">
      <alignment vertical="center" wrapText="1"/>
    </xf>
    <xf numFmtId="0" fontId="24" fillId="47" borderId="166" xfId="0" applyFont="1" applyFill="1" applyBorder="1" applyAlignment="1">
      <alignment horizontal="center" vertical="center" wrapText="1"/>
    </xf>
    <xf numFmtId="0" fontId="24" fillId="47" borderId="27" xfId="0" applyFont="1" applyFill="1" applyBorder="1" applyAlignment="1">
      <alignment horizontal="center" vertical="center" wrapText="1"/>
    </xf>
    <xf numFmtId="0" fontId="2" fillId="47" borderId="27" xfId="0" applyFont="1" applyFill="1" applyBorder="1" applyAlignment="1">
      <alignment horizontal="center" vertical="center" wrapText="1"/>
    </xf>
    <xf numFmtId="0" fontId="2" fillId="47" borderId="22" xfId="0" applyFont="1" applyFill="1" applyBorder="1" applyAlignment="1">
      <alignment horizontal="center" vertical="center" wrapText="1"/>
    </xf>
    <xf numFmtId="0" fontId="2" fillId="47" borderId="1" xfId="0" applyFont="1" applyFill="1" applyBorder="1" applyAlignment="1">
      <alignment horizontal="center" vertical="center" wrapText="1"/>
    </xf>
    <xf numFmtId="0" fontId="2" fillId="47" borderId="1" xfId="0" applyFont="1" applyFill="1" applyBorder="1" applyAlignment="1">
      <alignment vertical="center" wrapText="1"/>
    </xf>
    <xf numFmtId="0" fontId="2" fillId="47" borderId="7" xfId="0" applyFont="1" applyFill="1" applyBorder="1" applyAlignment="1">
      <alignment horizontal="center" vertical="center" wrapText="1"/>
    </xf>
    <xf numFmtId="0" fontId="67" fillId="47" borderId="1" xfId="0" applyFont="1" applyFill="1" applyBorder="1" applyAlignment="1">
      <alignment horizontal="center" vertical="center" wrapText="1"/>
    </xf>
    <xf numFmtId="49" fontId="2" fillId="47" borderId="1" xfId="0" applyNumberFormat="1" applyFont="1" applyFill="1" applyBorder="1" applyAlignment="1">
      <alignment horizontal="center" vertical="center" wrapText="1"/>
    </xf>
    <xf numFmtId="0" fontId="24" fillId="48" borderId="166" xfId="0" applyFont="1" applyFill="1" applyBorder="1" applyAlignment="1">
      <alignment horizontal="center" vertical="center" wrapText="1"/>
    </xf>
    <xf numFmtId="0" fontId="24" fillId="49" borderId="166" xfId="0" applyFont="1" applyFill="1" applyBorder="1" applyAlignment="1">
      <alignment horizontal="center" vertical="center" wrapText="1"/>
    </xf>
    <xf numFmtId="0" fontId="24" fillId="49" borderId="27" xfId="0" applyFont="1" applyFill="1" applyBorder="1" applyAlignment="1">
      <alignment horizontal="center" vertical="center" wrapText="1"/>
    </xf>
    <xf numFmtId="0" fontId="2" fillId="49" borderId="27" xfId="0" applyFont="1" applyFill="1" applyBorder="1" applyAlignment="1">
      <alignment horizontal="center" vertical="center" wrapText="1"/>
    </xf>
    <xf numFmtId="0" fontId="2" fillId="49" borderId="7" xfId="0" applyFont="1" applyFill="1" applyBorder="1" applyAlignment="1">
      <alignment horizontal="center" vertical="center" wrapText="1"/>
    </xf>
    <xf numFmtId="0" fontId="2" fillId="49" borderId="1" xfId="0" applyFont="1" applyFill="1" applyBorder="1" applyAlignment="1">
      <alignment horizontal="center" vertical="center" wrapText="1"/>
    </xf>
    <xf numFmtId="0" fontId="2" fillId="49" borderId="1" xfId="0" applyFont="1" applyFill="1" applyBorder="1" applyAlignment="1">
      <alignment horizontal="left" vertical="center" wrapText="1"/>
    </xf>
    <xf numFmtId="0" fontId="24" fillId="49" borderId="1" xfId="0" applyFont="1" applyFill="1" applyBorder="1" applyAlignment="1">
      <alignment horizontal="center" vertical="center" wrapText="1"/>
    </xf>
    <xf numFmtId="0" fontId="67" fillId="49" borderId="1" xfId="0" applyFont="1" applyFill="1" applyBorder="1" applyAlignment="1">
      <alignment horizontal="center" vertical="center" wrapText="1"/>
    </xf>
    <xf numFmtId="0" fontId="24" fillId="50" borderId="166" xfId="0" applyFont="1" applyFill="1" applyBorder="1" applyAlignment="1">
      <alignment horizontal="center" vertical="center" wrapText="1"/>
    </xf>
    <xf numFmtId="0" fontId="24" fillId="50" borderId="27" xfId="0" applyFont="1" applyFill="1" applyBorder="1" applyAlignment="1">
      <alignment horizontal="center" vertical="center" wrapText="1"/>
    </xf>
    <xf numFmtId="0" fontId="2" fillId="50" borderId="27" xfId="0" applyFont="1" applyFill="1" applyBorder="1" applyAlignment="1">
      <alignment horizontal="center" vertical="center" wrapText="1"/>
    </xf>
    <xf numFmtId="0" fontId="2" fillId="50" borderId="7" xfId="0" applyFont="1" applyFill="1" applyBorder="1" applyAlignment="1">
      <alignment horizontal="center" vertical="center" wrapText="1"/>
    </xf>
    <xf numFmtId="0" fontId="2" fillId="50" borderId="1" xfId="0" applyFont="1" applyFill="1" applyBorder="1" applyAlignment="1">
      <alignment horizontal="center" vertical="center" wrapText="1"/>
    </xf>
    <xf numFmtId="0" fontId="2" fillId="50" borderId="1" xfId="0" applyFont="1" applyFill="1" applyBorder="1" applyAlignment="1">
      <alignment horizontal="left" vertical="center" wrapText="1"/>
    </xf>
    <xf numFmtId="0" fontId="24" fillId="50" borderId="1" xfId="0" applyFont="1" applyFill="1" applyBorder="1" applyAlignment="1">
      <alignment horizontal="center" vertical="center" wrapText="1"/>
    </xf>
    <xf numFmtId="0" fontId="67" fillId="50" borderId="1" xfId="0" applyFont="1" applyFill="1" applyBorder="1" applyAlignment="1">
      <alignment horizontal="center" vertical="center" wrapText="1"/>
    </xf>
    <xf numFmtId="0" fontId="24" fillId="50" borderId="7" xfId="0" applyFont="1" applyFill="1" applyBorder="1" applyAlignment="1">
      <alignment horizontal="center" vertical="center" wrapText="1"/>
    </xf>
    <xf numFmtId="0" fontId="24" fillId="50" borderId="4" xfId="0" applyFont="1" applyFill="1" applyBorder="1" applyAlignment="1">
      <alignment horizontal="center" vertical="center" wrapText="1"/>
    </xf>
    <xf numFmtId="0" fontId="2" fillId="50" borderId="5" xfId="0" applyFont="1" applyFill="1" applyBorder="1" applyAlignment="1">
      <alignment horizontal="center" vertical="center" wrapText="1"/>
    </xf>
    <xf numFmtId="0" fontId="2" fillId="50" borderId="22" xfId="0" applyFont="1" applyFill="1" applyBorder="1" applyAlignment="1">
      <alignment horizontal="center" vertical="center" wrapText="1"/>
    </xf>
    <xf numFmtId="0" fontId="26" fillId="50" borderId="27" xfId="0" applyFont="1" applyFill="1" applyBorder="1" applyAlignment="1">
      <alignment horizontal="center" vertical="center" wrapText="1"/>
    </xf>
    <xf numFmtId="0" fontId="11" fillId="50" borderId="27" xfId="0" applyFont="1" applyFill="1" applyBorder="1" applyAlignment="1">
      <alignment horizontal="center" vertical="center" wrapText="1"/>
    </xf>
    <xf numFmtId="0" fontId="11" fillId="50" borderId="7" xfId="0" applyFont="1" applyFill="1" applyBorder="1" applyAlignment="1">
      <alignment horizontal="center" vertical="center" wrapText="1"/>
    </xf>
    <xf numFmtId="0" fontId="11" fillId="50" borderId="1" xfId="0" applyFont="1" applyFill="1" applyBorder="1" applyAlignment="1">
      <alignment horizontal="center" vertical="center" wrapText="1"/>
    </xf>
    <xf numFmtId="0" fontId="11" fillId="50" borderId="1" xfId="0" applyFont="1" applyFill="1" applyBorder="1" applyAlignment="1">
      <alignment horizontal="left" vertical="center" wrapText="1"/>
    </xf>
    <xf numFmtId="0" fontId="26" fillId="50" borderId="1" xfId="0" applyFont="1" applyFill="1" applyBorder="1" applyAlignment="1">
      <alignment horizontal="center" vertical="center" wrapText="1"/>
    </xf>
    <xf numFmtId="0" fontId="70" fillId="50" borderId="1" xfId="0" applyFont="1" applyFill="1" applyBorder="1" applyAlignment="1">
      <alignment horizontal="center" vertical="center" wrapText="1"/>
    </xf>
    <xf numFmtId="0" fontId="48" fillId="0" borderId="0" xfId="0" applyFont="1" applyAlignment="1">
      <alignment vertical="center"/>
    </xf>
    <xf numFmtId="0" fontId="24" fillId="50" borderId="28" xfId="0" applyFont="1" applyFill="1" applyBorder="1" applyAlignment="1">
      <alignment horizontal="center" vertical="center" wrapText="1"/>
    </xf>
    <xf numFmtId="0" fontId="26" fillId="50" borderId="29" xfId="0" applyFont="1" applyFill="1" applyBorder="1" applyAlignment="1">
      <alignment horizontal="center" vertical="center" wrapText="1"/>
    </xf>
    <xf numFmtId="0" fontId="24" fillId="50" borderId="33" xfId="0" applyFont="1" applyFill="1" applyBorder="1" applyAlignment="1">
      <alignment horizontal="center" vertical="center" wrapText="1"/>
    </xf>
    <xf numFmtId="0" fontId="11" fillId="50" borderId="33" xfId="0" applyFont="1" applyFill="1" applyBorder="1" applyAlignment="1">
      <alignment horizontal="center" vertical="center" wrapText="1"/>
    </xf>
    <xf numFmtId="0" fontId="11" fillId="50" borderId="2" xfId="0" applyFont="1" applyFill="1" applyBorder="1" applyAlignment="1">
      <alignment horizontal="center" vertical="center" wrapText="1"/>
    </xf>
    <xf numFmtId="0" fontId="11" fillId="50" borderId="30" xfId="0" applyFont="1" applyFill="1" applyBorder="1" applyAlignment="1">
      <alignment horizontal="center" vertical="center" wrapText="1"/>
    </xf>
    <xf numFmtId="0" fontId="11" fillId="50" borderId="30" xfId="0" applyFont="1" applyFill="1" applyBorder="1" applyAlignment="1">
      <alignment horizontal="left" vertical="center" wrapText="1"/>
    </xf>
    <xf numFmtId="0" fontId="26" fillId="50" borderId="30" xfId="0" applyFont="1" applyFill="1" applyBorder="1" applyAlignment="1">
      <alignment horizontal="center" vertical="center" wrapText="1"/>
    </xf>
    <xf numFmtId="0" fontId="70" fillId="50" borderId="30" xfId="0" applyFont="1" applyFill="1" applyBorder="1" applyAlignment="1">
      <alignment horizontal="center" vertical="center" wrapText="1"/>
    </xf>
    <xf numFmtId="0" fontId="24" fillId="10" borderId="166" xfId="0" applyFont="1" applyFill="1" applyBorder="1" applyAlignment="1">
      <alignment horizontal="center" vertical="center" wrapText="1"/>
    </xf>
    <xf numFmtId="0" fontId="24" fillId="10" borderId="27" xfId="0" applyFont="1" applyFill="1" applyBorder="1" applyAlignment="1">
      <alignment horizontal="center" vertical="center" wrapText="1"/>
    </xf>
    <xf numFmtId="0" fontId="11" fillId="10" borderId="27" xfId="0" applyFont="1" applyFill="1" applyBorder="1" applyAlignment="1">
      <alignment horizontal="center" vertical="center" wrapText="1"/>
    </xf>
    <xf numFmtId="0" fontId="11" fillId="10" borderId="22" xfId="0" applyFont="1" applyFill="1" applyBorder="1" applyAlignment="1">
      <alignment horizontal="center" vertical="center" wrapText="1"/>
    </xf>
    <xf numFmtId="0" fontId="11" fillId="10" borderId="1" xfId="0" applyFont="1" applyFill="1" applyBorder="1" applyAlignment="1">
      <alignment horizontal="center" vertical="center" wrapText="1"/>
    </xf>
    <xf numFmtId="0" fontId="2" fillId="10" borderId="1" xfId="0" applyFont="1" applyFill="1" applyBorder="1" applyAlignment="1">
      <alignment vertical="center" wrapText="1"/>
    </xf>
    <xf numFmtId="0" fontId="26" fillId="10" borderId="1" xfId="0" applyFont="1" applyFill="1" applyBorder="1" applyAlignment="1">
      <alignment horizontal="center" vertical="center" wrapText="1"/>
    </xf>
    <xf numFmtId="0" fontId="70" fillId="10" borderId="1" xfId="0" applyFont="1" applyFill="1" applyBorder="1" applyAlignment="1">
      <alignment horizontal="center" vertical="center" wrapText="1"/>
    </xf>
    <xf numFmtId="0" fontId="24" fillId="48" borderId="27" xfId="0" applyFont="1" applyFill="1" applyBorder="1" applyAlignment="1">
      <alignment horizontal="center" vertical="center" wrapText="1"/>
    </xf>
    <xf numFmtId="0" fontId="11" fillId="48" borderId="27" xfId="0" applyFont="1" applyFill="1" applyBorder="1" applyAlignment="1">
      <alignment horizontal="center" vertical="center" wrapText="1"/>
    </xf>
    <xf numFmtId="0" fontId="11" fillId="48" borderId="22" xfId="0" applyFont="1" applyFill="1" applyBorder="1" applyAlignment="1">
      <alignment horizontal="center" vertical="center" wrapText="1"/>
    </xf>
    <xf numFmtId="0" fontId="11" fillId="48" borderId="1" xfId="0" applyFont="1" applyFill="1" applyBorder="1" applyAlignment="1">
      <alignment horizontal="center" vertical="center" wrapText="1"/>
    </xf>
    <xf numFmtId="0" fontId="11" fillId="48" borderId="1" xfId="0" applyFont="1" applyFill="1" applyBorder="1" applyAlignment="1">
      <alignment vertical="center" wrapText="1"/>
    </xf>
    <xf numFmtId="0" fontId="26" fillId="48" borderId="1" xfId="0" applyFont="1" applyFill="1" applyBorder="1" applyAlignment="1">
      <alignment horizontal="center" vertical="center" wrapText="1"/>
    </xf>
    <xf numFmtId="0" fontId="70" fillId="48" borderId="1" xfId="0" applyFont="1" applyFill="1" applyBorder="1" applyAlignment="1">
      <alignment horizontal="center" vertical="center" wrapText="1"/>
    </xf>
    <xf numFmtId="0" fontId="12" fillId="0" borderId="0" xfId="0" applyFont="1" applyAlignment="1">
      <alignment horizontal="left" vertical="center" wrapText="1"/>
    </xf>
    <xf numFmtId="0" fontId="24" fillId="48" borderId="28" xfId="0" applyFont="1" applyFill="1" applyBorder="1" applyAlignment="1">
      <alignment horizontal="center" vertical="center" wrapText="1"/>
    </xf>
    <xf numFmtId="0" fontId="24" fillId="48" borderId="29" xfId="0" applyFont="1" applyFill="1" applyBorder="1" applyAlignment="1">
      <alignment horizontal="center" vertical="center" wrapText="1"/>
    </xf>
    <xf numFmtId="0" fontId="24" fillId="48" borderId="33" xfId="0" applyFont="1" applyFill="1" applyBorder="1" applyAlignment="1">
      <alignment horizontal="center" vertical="center" wrapText="1"/>
    </xf>
    <xf numFmtId="0" fontId="2" fillId="48" borderId="33" xfId="0" applyFont="1" applyFill="1" applyBorder="1" applyAlignment="1">
      <alignment horizontal="center" vertical="center" wrapText="1"/>
    </xf>
    <xf numFmtId="0" fontId="2" fillId="48" borderId="2" xfId="0" applyFont="1" applyFill="1" applyBorder="1" applyAlignment="1">
      <alignment horizontal="center" vertical="center" wrapText="1"/>
    </xf>
    <xf numFmtId="0" fontId="11" fillId="48" borderId="30" xfId="0" applyFont="1" applyFill="1" applyBorder="1" applyAlignment="1">
      <alignment horizontal="center" vertical="center" wrapText="1"/>
    </xf>
    <xf numFmtId="0" fontId="2" fillId="48" borderId="30" xfId="0" applyFont="1" applyFill="1" applyBorder="1" applyAlignment="1">
      <alignment vertical="center" wrapText="1"/>
    </xf>
    <xf numFmtId="0" fontId="26" fillId="48" borderId="30" xfId="0" applyFont="1" applyFill="1" applyBorder="1" applyAlignment="1">
      <alignment horizontal="center" vertical="center" wrapText="1"/>
    </xf>
    <xf numFmtId="0" fontId="70" fillId="48" borderId="30" xfId="0" applyFont="1" applyFill="1" applyBorder="1" applyAlignment="1">
      <alignment horizontal="center" vertical="center" wrapText="1"/>
    </xf>
    <xf numFmtId="0" fontId="27" fillId="48" borderId="28" xfId="0" applyFont="1" applyFill="1" applyBorder="1" applyAlignment="1">
      <alignment horizontal="center" vertical="center" wrapText="1"/>
    </xf>
    <xf numFmtId="0" fontId="27" fillId="48" borderId="29" xfId="0" applyFont="1" applyFill="1" applyBorder="1" applyAlignment="1">
      <alignment horizontal="center" vertical="center" wrapText="1"/>
    </xf>
    <xf numFmtId="0" fontId="27" fillId="48" borderId="33" xfId="0" applyFont="1" applyFill="1" applyBorder="1" applyAlignment="1">
      <alignment horizontal="center" vertical="center" wrapText="1"/>
    </xf>
    <xf numFmtId="0" fontId="28" fillId="48" borderId="33" xfId="0" applyFont="1" applyFill="1" applyBorder="1" applyAlignment="1">
      <alignment horizontal="center" vertical="center" wrapText="1"/>
    </xf>
    <xf numFmtId="0" fontId="28" fillId="48" borderId="2" xfId="0" applyFont="1" applyFill="1" applyBorder="1" applyAlignment="1">
      <alignment horizontal="center" vertical="center" wrapText="1"/>
    </xf>
    <xf numFmtId="0" fontId="23" fillId="48" borderId="30" xfId="0" applyFont="1" applyFill="1" applyBorder="1" applyAlignment="1">
      <alignment horizontal="center" vertical="center" wrapText="1"/>
    </xf>
    <xf numFmtId="0" fontId="28" fillId="48" borderId="30" xfId="0" applyFont="1" applyFill="1" applyBorder="1" applyAlignment="1">
      <alignment vertical="center" wrapText="1"/>
    </xf>
    <xf numFmtId="0" fontId="29" fillId="48" borderId="30" xfId="0" applyFont="1" applyFill="1" applyBorder="1" applyAlignment="1">
      <alignment horizontal="center" vertical="center" wrapText="1"/>
    </xf>
    <xf numFmtId="0" fontId="71" fillId="48" borderId="30" xfId="0" applyFont="1" applyFill="1" applyBorder="1" applyAlignment="1">
      <alignment horizontal="center" vertical="center" wrapText="1"/>
    </xf>
    <xf numFmtId="0" fontId="48" fillId="0" borderId="0" xfId="0" applyFont="1" applyAlignment="1">
      <alignment horizontal="left" vertical="center"/>
    </xf>
    <xf numFmtId="0" fontId="2" fillId="48" borderId="27" xfId="0" applyFont="1" applyFill="1" applyBorder="1" applyAlignment="1">
      <alignment horizontal="center" vertical="center" wrapText="1"/>
    </xf>
    <xf numFmtId="0" fontId="2" fillId="48" borderId="22" xfId="0" applyFont="1" applyFill="1" applyBorder="1" applyAlignment="1">
      <alignment horizontal="center" vertical="center" wrapText="1"/>
    </xf>
    <xf numFmtId="0" fontId="2" fillId="48" borderId="1" xfId="0" applyFont="1" applyFill="1" applyBorder="1" applyAlignment="1">
      <alignment vertical="center" wrapText="1"/>
    </xf>
    <xf numFmtId="0" fontId="11" fillId="48" borderId="1" xfId="0" applyFont="1" applyFill="1" applyBorder="1" applyAlignment="1">
      <alignment horizontal="center" vertical="center"/>
    </xf>
    <xf numFmtId="0" fontId="11" fillId="48" borderId="1" xfId="0" applyFont="1" applyFill="1" applyBorder="1" applyAlignment="1">
      <alignment horizontal="left" vertical="center" wrapText="1"/>
    </xf>
    <xf numFmtId="0" fontId="27" fillId="48" borderId="166" xfId="0" applyFont="1" applyFill="1" applyBorder="1" applyAlignment="1">
      <alignment horizontal="center" vertical="center" wrapText="1"/>
    </xf>
    <xf numFmtId="0" fontId="27" fillId="48" borderId="27" xfId="0" applyFont="1" applyFill="1" applyBorder="1" applyAlignment="1">
      <alignment horizontal="center" vertical="center" wrapText="1"/>
    </xf>
    <xf numFmtId="0" fontId="28" fillId="48" borderId="27" xfId="0" applyFont="1" applyFill="1" applyBorder="1" applyAlignment="1">
      <alignment horizontal="center" vertical="center" wrapText="1"/>
    </xf>
    <xf numFmtId="0" fontId="28" fillId="48" borderId="22" xfId="0" applyFont="1" applyFill="1" applyBorder="1" applyAlignment="1">
      <alignment horizontal="center" vertical="center" wrapText="1"/>
    </xf>
    <xf numFmtId="0" fontId="23" fillId="48" borderId="1" xfId="0" applyFont="1" applyFill="1" applyBorder="1" applyAlignment="1">
      <alignment horizontal="center" vertical="center" wrapText="1"/>
    </xf>
    <xf numFmtId="0" fontId="28" fillId="48" borderId="1" xfId="0" applyFont="1" applyFill="1" applyBorder="1" applyAlignment="1">
      <alignment vertical="center" wrapText="1"/>
    </xf>
    <xf numFmtId="0" fontId="29" fillId="48" borderId="1" xfId="0" applyFont="1" applyFill="1" applyBorder="1" applyAlignment="1">
      <alignment horizontal="center" vertical="center" wrapText="1"/>
    </xf>
    <xf numFmtId="0" fontId="71" fillId="48" borderId="1" xfId="0" applyFont="1" applyFill="1" applyBorder="1" applyAlignment="1">
      <alignment horizontal="center" vertical="center" wrapText="1"/>
    </xf>
    <xf numFmtId="0" fontId="26" fillId="48" borderId="27" xfId="0" applyFont="1" applyFill="1" applyBorder="1" applyAlignment="1">
      <alignment horizontal="center" vertical="center" wrapText="1"/>
    </xf>
    <xf numFmtId="0" fontId="24" fillId="8" borderId="166" xfId="0" applyFont="1" applyFill="1" applyBorder="1" applyAlignment="1">
      <alignment horizontal="center" vertical="center" wrapText="1"/>
    </xf>
    <xf numFmtId="0" fontId="24" fillId="8" borderId="27" xfId="0" applyFont="1" applyFill="1" applyBorder="1" applyAlignment="1">
      <alignment horizontal="center" vertical="center" wrapText="1"/>
    </xf>
    <xf numFmtId="0" fontId="2" fillId="8" borderId="27" xfId="0" applyFont="1" applyFill="1" applyBorder="1" applyAlignment="1">
      <alignment horizontal="center" vertical="center" wrapText="1"/>
    </xf>
    <xf numFmtId="0" fontId="2" fillId="8" borderId="7" xfId="0" applyFont="1" applyFill="1" applyBorder="1" applyAlignment="1">
      <alignment horizontal="center" vertical="center" wrapText="1"/>
    </xf>
    <xf numFmtId="0" fontId="2" fillId="8" borderId="1" xfId="0" applyFont="1" applyFill="1" applyBorder="1" applyAlignment="1">
      <alignment horizontal="center" vertical="center" wrapText="1"/>
    </xf>
    <xf numFmtId="0" fontId="2" fillId="8" borderId="1" xfId="0" applyFont="1" applyFill="1" applyBorder="1" applyAlignment="1">
      <alignment vertical="center" wrapText="1"/>
    </xf>
    <xf numFmtId="0" fontId="24" fillId="8" borderId="1" xfId="0" applyFont="1" applyFill="1" applyBorder="1" applyAlignment="1">
      <alignment horizontal="center" vertical="center" wrapText="1"/>
    </xf>
    <xf numFmtId="0" fontId="67" fillId="8" borderId="1" xfId="0" applyFont="1" applyFill="1" applyBorder="1" applyAlignment="1">
      <alignment horizontal="center" vertical="center" wrapText="1"/>
    </xf>
    <xf numFmtId="0" fontId="64" fillId="51" borderId="166" xfId="0" applyFont="1" applyFill="1" applyBorder="1" applyAlignment="1">
      <alignment horizontal="center" vertical="center" wrapText="1"/>
    </xf>
    <xf numFmtId="0" fontId="63" fillId="51" borderId="27" xfId="0" applyFont="1" applyFill="1" applyBorder="1" applyAlignment="1">
      <alignment horizontal="center" vertical="center"/>
    </xf>
    <xf numFmtId="0" fontId="3" fillId="51" borderId="27" xfId="0" applyFont="1" applyFill="1" applyBorder="1" applyAlignment="1">
      <alignment horizontal="center" vertical="center"/>
    </xf>
    <xf numFmtId="0" fontId="65" fillId="51" borderId="27" xfId="0" applyFont="1" applyFill="1" applyBorder="1" applyAlignment="1">
      <alignment horizontal="center" vertical="center"/>
    </xf>
    <xf numFmtId="0" fontId="65" fillId="51" borderId="22" xfId="0" applyFont="1" applyFill="1" applyBorder="1" applyAlignment="1">
      <alignment horizontal="center" vertical="center"/>
    </xf>
    <xf numFmtId="0" fontId="66" fillId="51" borderId="1" xfId="0" applyFont="1" applyFill="1" applyBorder="1" applyAlignment="1">
      <alignment horizontal="center" vertical="center" wrapText="1"/>
    </xf>
    <xf numFmtId="0" fontId="64" fillId="51" borderId="1" xfId="0" applyFont="1" applyFill="1" applyBorder="1" applyAlignment="1">
      <alignment horizontal="center" vertical="center" wrapText="1"/>
    </xf>
    <xf numFmtId="0" fontId="10" fillId="52" borderId="166" xfId="0" applyFont="1" applyFill="1" applyBorder="1" applyAlignment="1">
      <alignment horizontal="center" vertical="center"/>
    </xf>
    <xf numFmtId="0" fontId="63" fillId="52" borderId="27" xfId="0" applyFont="1" applyFill="1" applyBorder="1" applyAlignment="1">
      <alignment horizontal="center" vertical="center"/>
    </xf>
    <xf numFmtId="0" fontId="3" fillId="52" borderId="27" xfId="0" applyFont="1" applyFill="1" applyBorder="1" applyAlignment="1">
      <alignment horizontal="center" vertical="center"/>
    </xf>
    <xf numFmtId="0" fontId="65" fillId="52" borderId="27" xfId="0" applyFont="1" applyFill="1" applyBorder="1" applyAlignment="1">
      <alignment horizontal="center" vertical="center"/>
    </xf>
    <xf numFmtId="0" fontId="65" fillId="52" borderId="7" xfId="0" applyFont="1" applyFill="1" applyBorder="1" applyAlignment="1">
      <alignment horizontal="center" vertical="center"/>
    </xf>
    <xf numFmtId="0" fontId="66" fillId="52" borderId="1" xfId="0" applyFont="1" applyFill="1" applyBorder="1" applyAlignment="1">
      <alignment horizontal="center" vertical="center" wrapText="1"/>
    </xf>
    <xf numFmtId="0" fontId="65" fillId="52" borderId="1" xfId="0" applyFont="1" applyFill="1" applyBorder="1" applyAlignment="1">
      <alignment vertical="center" wrapText="1"/>
    </xf>
    <xf numFmtId="0" fontId="64" fillId="52" borderId="1" xfId="0" applyFont="1" applyFill="1" applyBorder="1" applyAlignment="1">
      <alignment horizontal="center" vertical="center" wrapText="1"/>
    </xf>
    <xf numFmtId="0" fontId="64" fillId="52" borderId="27" xfId="0" applyFont="1" applyFill="1" applyBorder="1" applyAlignment="1">
      <alignment horizontal="center" vertical="center"/>
    </xf>
    <xf numFmtId="0" fontId="66" fillId="52" borderId="27" xfId="0" applyFont="1" applyFill="1" applyBorder="1" applyAlignment="1">
      <alignment horizontal="center" vertical="center"/>
    </xf>
    <xf numFmtId="0" fontId="66" fillId="52" borderId="22" xfId="0" applyFont="1" applyFill="1" applyBorder="1" applyAlignment="1">
      <alignment horizontal="center" vertical="center"/>
    </xf>
    <xf numFmtId="0" fontId="66" fillId="52" borderId="7" xfId="0" applyFont="1" applyFill="1" applyBorder="1" applyAlignment="1">
      <alignment horizontal="center" vertical="center"/>
    </xf>
    <xf numFmtId="0" fontId="0" fillId="0" borderId="0" xfId="0" applyAlignment="1">
      <alignment horizontal="right" vertical="center"/>
    </xf>
    <xf numFmtId="0" fontId="10" fillId="52" borderId="0" xfId="0" applyFont="1" applyFill="1" applyAlignment="1">
      <alignment horizontal="center" vertical="center"/>
    </xf>
    <xf numFmtId="0" fontId="64" fillId="53" borderId="166" xfId="0" applyFont="1" applyFill="1" applyBorder="1" applyAlignment="1">
      <alignment horizontal="center" vertical="center" wrapText="1"/>
    </xf>
    <xf numFmtId="0" fontId="63" fillId="53" borderId="27" xfId="0" applyFont="1" applyFill="1" applyBorder="1" applyAlignment="1">
      <alignment horizontal="center" vertical="center"/>
    </xf>
    <xf numFmtId="0" fontId="3" fillId="53" borderId="27" xfId="0" applyFont="1" applyFill="1" applyBorder="1" applyAlignment="1">
      <alignment horizontal="center" vertical="center"/>
    </xf>
    <xf numFmtId="0" fontId="65" fillId="53" borderId="27" xfId="0" applyFont="1" applyFill="1" applyBorder="1" applyAlignment="1">
      <alignment horizontal="center" vertical="center"/>
    </xf>
    <xf numFmtId="0" fontId="65" fillId="53" borderId="7" xfId="0" applyFont="1" applyFill="1" applyBorder="1" applyAlignment="1">
      <alignment horizontal="center" vertical="center"/>
    </xf>
    <xf numFmtId="0" fontId="66" fillId="53" borderId="1" xfId="0" applyFont="1" applyFill="1" applyBorder="1" applyAlignment="1">
      <alignment horizontal="center" vertical="center" wrapText="1"/>
    </xf>
    <xf numFmtId="0" fontId="64" fillId="53" borderId="1" xfId="0" applyFont="1" applyFill="1" applyBorder="1" applyAlignment="1">
      <alignment horizontal="center" vertical="center" wrapText="1"/>
    </xf>
    <xf numFmtId="0" fontId="72" fillId="53" borderId="1" xfId="0" applyFont="1" applyFill="1" applyBorder="1" applyAlignment="1">
      <alignment horizontal="center" vertical="center" wrapText="1"/>
    </xf>
    <xf numFmtId="0" fontId="64" fillId="54" borderId="166" xfId="0" applyFont="1" applyFill="1" applyBorder="1" applyAlignment="1">
      <alignment horizontal="center" vertical="center" wrapText="1"/>
    </xf>
    <xf numFmtId="0" fontId="63" fillId="54" borderId="27" xfId="0" applyFont="1" applyFill="1" applyBorder="1" applyAlignment="1">
      <alignment horizontal="center" vertical="center"/>
    </xf>
    <xf numFmtId="0" fontId="3" fillId="54" borderId="27" xfId="0" applyFont="1" applyFill="1" applyBorder="1" applyAlignment="1">
      <alignment horizontal="center" vertical="center"/>
    </xf>
    <xf numFmtId="0" fontId="65" fillId="54" borderId="27" xfId="0" applyFont="1" applyFill="1" applyBorder="1" applyAlignment="1">
      <alignment horizontal="center" vertical="center"/>
    </xf>
    <xf numFmtId="0" fontId="65" fillId="54" borderId="7" xfId="0" applyFont="1" applyFill="1" applyBorder="1" applyAlignment="1">
      <alignment horizontal="center" vertical="center"/>
    </xf>
    <xf numFmtId="0" fontId="66" fillId="54" borderId="1" xfId="0" applyFont="1" applyFill="1" applyBorder="1" applyAlignment="1">
      <alignment horizontal="center" vertical="center" wrapText="1"/>
    </xf>
    <xf numFmtId="0" fontId="65" fillId="54" borderId="1" xfId="0" applyFont="1" applyFill="1" applyBorder="1" applyAlignment="1">
      <alignment vertical="center" wrapText="1"/>
    </xf>
    <xf numFmtId="0" fontId="64" fillId="54" borderId="1" xfId="0" applyFont="1" applyFill="1" applyBorder="1" applyAlignment="1">
      <alignment horizontal="center" vertical="center" wrapText="1"/>
    </xf>
    <xf numFmtId="0" fontId="72" fillId="54" borderId="1" xfId="0" applyFont="1" applyFill="1" applyBorder="1" applyAlignment="1">
      <alignment horizontal="center" vertical="center" wrapText="1"/>
    </xf>
    <xf numFmtId="0" fontId="64" fillId="54" borderId="27" xfId="0" applyFont="1" applyFill="1" applyBorder="1" applyAlignment="1">
      <alignment horizontal="center" vertical="center"/>
    </xf>
    <xf numFmtId="0" fontId="66" fillId="54" borderId="27" xfId="0" applyFont="1" applyFill="1" applyBorder="1" applyAlignment="1">
      <alignment horizontal="center" vertical="center"/>
    </xf>
    <xf numFmtId="0" fontId="66" fillId="54" borderId="7" xfId="0" applyFont="1" applyFill="1" applyBorder="1" applyAlignment="1">
      <alignment horizontal="center" vertical="center"/>
    </xf>
    <xf numFmtId="0" fontId="64" fillId="54" borderId="0" xfId="0" applyFont="1" applyFill="1" applyAlignment="1">
      <alignment horizontal="center" vertical="center" wrapText="1"/>
    </xf>
    <xf numFmtId="0" fontId="65" fillId="54" borderId="22" xfId="0" applyFont="1" applyFill="1" applyBorder="1" applyAlignment="1">
      <alignment horizontal="center" vertical="center"/>
    </xf>
    <xf numFmtId="0" fontId="66" fillId="54" borderId="22" xfId="0" applyFont="1" applyFill="1" applyBorder="1" applyAlignment="1">
      <alignment horizontal="center" vertical="center"/>
    </xf>
    <xf numFmtId="0" fontId="24" fillId="55" borderId="166" xfId="0" applyFont="1" applyFill="1" applyBorder="1" applyAlignment="1">
      <alignment horizontal="center" vertical="center" wrapText="1"/>
    </xf>
    <xf numFmtId="0" fontId="24" fillId="55" borderId="27" xfId="0" applyFont="1" applyFill="1" applyBorder="1" applyAlignment="1">
      <alignment horizontal="center" vertical="center" wrapText="1"/>
    </xf>
    <xf numFmtId="0" fontId="2" fillId="55" borderId="27" xfId="0" applyFont="1" applyFill="1" applyBorder="1" applyAlignment="1">
      <alignment horizontal="center" vertical="center" wrapText="1"/>
    </xf>
    <xf numFmtId="0" fontId="2" fillId="55" borderId="7" xfId="0" applyFont="1" applyFill="1" applyBorder="1" applyAlignment="1">
      <alignment horizontal="center" vertical="center" wrapText="1"/>
    </xf>
    <xf numFmtId="0" fontId="2" fillId="55" borderId="1" xfId="0" applyFont="1" applyFill="1" applyBorder="1" applyAlignment="1">
      <alignment horizontal="center" vertical="center" wrapText="1"/>
    </xf>
    <xf numFmtId="0" fontId="11" fillId="55" borderId="1" xfId="0" applyFont="1" applyFill="1" applyBorder="1" applyAlignment="1">
      <alignment horizontal="center" vertical="center" wrapText="1"/>
    </xf>
    <xf numFmtId="0" fontId="2" fillId="55" borderId="1" xfId="0" applyFont="1" applyFill="1" applyBorder="1" applyAlignment="1">
      <alignment horizontal="left" vertical="center" wrapText="1"/>
    </xf>
    <xf numFmtId="0" fontId="24" fillId="56" borderId="166" xfId="0" applyFont="1" applyFill="1" applyBorder="1" applyAlignment="1">
      <alignment horizontal="center" vertical="center" wrapText="1"/>
    </xf>
    <xf numFmtId="0" fontId="24" fillId="56" borderId="27" xfId="0" applyFont="1" applyFill="1" applyBorder="1" applyAlignment="1">
      <alignment horizontal="center" vertical="center" wrapText="1"/>
    </xf>
    <xf numFmtId="0" fontId="2" fillId="56" borderId="27" xfId="0" applyFont="1" applyFill="1" applyBorder="1" applyAlignment="1">
      <alignment horizontal="center" vertical="center" wrapText="1"/>
    </xf>
    <xf numFmtId="0" fontId="2" fillId="56" borderId="7" xfId="0" applyFont="1" applyFill="1" applyBorder="1" applyAlignment="1">
      <alignment horizontal="center" vertical="center" wrapText="1"/>
    </xf>
    <xf numFmtId="0" fontId="2" fillId="56" borderId="1" xfId="0" applyFont="1" applyFill="1" applyBorder="1" applyAlignment="1">
      <alignment horizontal="center" vertical="center" wrapText="1"/>
    </xf>
    <xf numFmtId="168" fontId="2" fillId="56" borderId="1" xfId="0" applyNumberFormat="1" applyFont="1" applyFill="1" applyBorder="1" applyAlignment="1">
      <alignment horizontal="center" vertical="center" wrapText="1"/>
    </xf>
    <xf numFmtId="0" fontId="2" fillId="56" borderId="1" xfId="0" applyFont="1" applyFill="1" applyBorder="1" applyAlignment="1">
      <alignment horizontal="left" vertical="center" wrapText="1"/>
    </xf>
    <xf numFmtId="0" fontId="27" fillId="56" borderId="166" xfId="0" applyFont="1" applyFill="1" applyBorder="1" applyAlignment="1">
      <alignment horizontal="center" vertical="center" wrapText="1"/>
    </xf>
    <xf numFmtId="0" fontId="27" fillId="56" borderId="27" xfId="0" applyFont="1" applyFill="1" applyBorder="1" applyAlignment="1">
      <alignment horizontal="center" vertical="center" wrapText="1"/>
    </xf>
    <xf numFmtId="0" fontId="28" fillId="56" borderId="27" xfId="0" applyFont="1" applyFill="1" applyBorder="1" applyAlignment="1">
      <alignment horizontal="center" vertical="center" wrapText="1"/>
    </xf>
    <xf numFmtId="0" fontId="28" fillId="56" borderId="7" xfId="0" applyFont="1" applyFill="1" applyBorder="1" applyAlignment="1">
      <alignment horizontal="center" vertical="center" wrapText="1"/>
    </xf>
    <xf numFmtId="0" fontId="28" fillId="56" borderId="1" xfId="0" applyFont="1" applyFill="1" applyBorder="1" applyAlignment="1">
      <alignment horizontal="center" vertical="center" wrapText="1"/>
    </xf>
    <xf numFmtId="168" fontId="28" fillId="56" borderId="1" xfId="0" applyNumberFormat="1" applyFont="1" applyFill="1" applyBorder="1" applyAlignment="1">
      <alignment horizontal="center" vertical="center" wrapText="1"/>
    </xf>
    <xf numFmtId="0" fontId="28" fillId="56" borderId="1" xfId="0" applyFont="1" applyFill="1" applyBorder="1" applyAlignment="1">
      <alignment horizontal="left" vertical="center" wrapText="1"/>
    </xf>
    <xf numFmtId="0" fontId="24" fillId="57" borderId="166" xfId="0" applyFont="1" applyFill="1" applyBorder="1" applyAlignment="1">
      <alignment horizontal="center" vertical="center" wrapText="1"/>
    </xf>
    <xf numFmtId="0" fontId="24" fillId="57" borderId="27" xfId="0" applyFont="1" applyFill="1" applyBorder="1" applyAlignment="1">
      <alignment horizontal="center" vertical="center" wrapText="1"/>
    </xf>
    <xf numFmtId="0" fontId="2" fillId="57" borderId="27" xfId="0" applyFont="1" applyFill="1" applyBorder="1" applyAlignment="1">
      <alignment horizontal="center" vertical="center" wrapText="1"/>
    </xf>
    <xf numFmtId="0" fontId="2" fillId="57" borderId="22" xfId="0" applyFont="1" applyFill="1" applyBorder="1" applyAlignment="1">
      <alignment horizontal="center" vertical="center" wrapText="1"/>
    </xf>
    <xf numFmtId="0" fontId="2" fillId="57" borderId="1" xfId="0" applyFont="1" applyFill="1" applyBorder="1" applyAlignment="1">
      <alignment horizontal="center" vertical="center" wrapText="1"/>
    </xf>
    <xf numFmtId="0" fontId="11" fillId="57" borderId="1" xfId="0" applyFont="1" applyFill="1" applyBorder="1" applyAlignment="1">
      <alignment horizontal="center" vertical="center" wrapText="1"/>
    </xf>
    <xf numFmtId="0" fontId="2" fillId="57" borderId="1" xfId="0" applyFont="1" applyFill="1" applyBorder="1" applyAlignment="1">
      <alignment horizontal="left" vertical="center" wrapText="1"/>
    </xf>
    <xf numFmtId="0" fontId="24" fillId="43" borderId="166" xfId="0" applyFont="1" applyFill="1" applyBorder="1" applyAlignment="1">
      <alignment horizontal="center" vertical="center" wrapText="1"/>
    </xf>
    <xf numFmtId="0" fontId="24" fillId="43" borderId="27" xfId="0" applyFont="1" applyFill="1" applyBorder="1" applyAlignment="1">
      <alignment horizontal="center" vertical="center" wrapText="1"/>
    </xf>
    <xf numFmtId="0" fontId="2" fillId="43" borderId="27" xfId="0" applyFont="1" applyFill="1" applyBorder="1" applyAlignment="1">
      <alignment horizontal="center" vertical="center" wrapText="1"/>
    </xf>
    <xf numFmtId="0" fontId="2" fillId="43" borderId="7" xfId="0" applyFont="1" applyFill="1" applyBorder="1" applyAlignment="1">
      <alignment horizontal="center" vertical="center" wrapText="1"/>
    </xf>
    <xf numFmtId="0" fontId="2" fillId="43" borderId="1" xfId="0" applyFont="1" applyFill="1" applyBorder="1" applyAlignment="1">
      <alignment horizontal="center" vertical="center" wrapText="1"/>
    </xf>
    <xf numFmtId="0" fontId="2" fillId="43" borderId="1" xfId="0" applyFont="1" applyFill="1" applyBorder="1" applyAlignment="1">
      <alignment horizontal="left" vertical="center" wrapText="1"/>
    </xf>
    <xf numFmtId="0" fontId="27" fillId="43" borderId="166" xfId="0" applyFont="1" applyFill="1" applyBorder="1" applyAlignment="1">
      <alignment horizontal="center" vertical="center" wrapText="1"/>
    </xf>
    <xf numFmtId="0" fontId="28" fillId="43" borderId="27" xfId="0" applyFont="1" applyFill="1" applyBorder="1" applyAlignment="1">
      <alignment horizontal="center" vertical="center" wrapText="1"/>
    </xf>
    <xf numFmtId="0" fontId="28" fillId="43" borderId="7" xfId="0" applyFont="1" applyFill="1" applyBorder="1" applyAlignment="1">
      <alignment horizontal="center" vertical="center" wrapText="1"/>
    </xf>
    <xf numFmtId="0" fontId="28" fillId="43" borderId="1" xfId="0" applyFont="1" applyFill="1" applyBorder="1" applyAlignment="1">
      <alignment horizontal="center" vertical="center" wrapText="1"/>
    </xf>
    <xf numFmtId="0" fontId="28" fillId="43" borderId="1" xfId="0" applyFont="1" applyFill="1" applyBorder="1" applyAlignment="1">
      <alignment horizontal="left" vertical="center" wrapText="1"/>
    </xf>
    <xf numFmtId="0" fontId="23" fillId="43" borderId="1" xfId="0" applyFont="1" applyFill="1" applyBorder="1" applyAlignment="1">
      <alignment horizontal="center" vertical="center" wrapText="1"/>
    </xf>
    <xf numFmtId="0" fontId="26" fillId="58" borderId="166" xfId="0" applyFont="1" applyFill="1" applyBorder="1" applyAlignment="1">
      <alignment horizontal="center" vertical="center" wrapText="1"/>
    </xf>
    <xf numFmtId="0" fontId="26" fillId="58" borderId="27" xfId="0" applyFont="1" applyFill="1" applyBorder="1" applyAlignment="1">
      <alignment horizontal="center" vertical="center" wrapText="1"/>
    </xf>
    <xf numFmtId="0" fontId="24" fillId="58" borderId="27" xfId="0" applyFont="1" applyFill="1" applyBorder="1" applyAlignment="1">
      <alignment horizontal="center" vertical="center" wrapText="1"/>
    </xf>
    <xf numFmtId="0" fontId="2" fillId="58" borderId="27" xfId="0" applyFont="1" applyFill="1" applyBorder="1" applyAlignment="1">
      <alignment horizontal="center" vertical="center" wrapText="1"/>
    </xf>
    <xf numFmtId="0" fontId="11" fillId="58" borderId="22" xfId="0" applyFont="1" applyFill="1" applyBorder="1" applyAlignment="1">
      <alignment horizontal="center" vertical="center" wrapText="1"/>
    </xf>
    <xf numFmtId="0" fontId="11" fillId="58" borderId="1" xfId="0" applyFont="1" applyFill="1" applyBorder="1" applyAlignment="1">
      <alignment horizontal="center" vertical="center" wrapText="1"/>
    </xf>
    <xf numFmtId="0" fontId="2" fillId="58" borderId="1" xfId="0" applyFont="1" applyFill="1" applyBorder="1" applyAlignment="1">
      <alignment horizontal="center" vertical="center" wrapText="1"/>
    </xf>
    <xf numFmtId="0" fontId="2" fillId="58" borderId="1" xfId="0" applyFont="1" applyFill="1" applyBorder="1" applyAlignment="1">
      <alignment vertical="center" wrapText="1"/>
    </xf>
    <xf numFmtId="0" fontId="2" fillId="58" borderId="1" xfId="0" applyFont="1" applyFill="1" applyBorder="1" applyAlignment="1">
      <alignment horizontal="left" vertical="center" wrapText="1"/>
    </xf>
    <xf numFmtId="0" fontId="2" fillId="8" borderId="1" xfId="0" applyFont="1" applyFill="1" applyBorder="1" applyAlignment="1">
      <alignment horizontal="left" vertical="center" wrapText="1"/>
    </xf>
    <xf numFmtId="0" fontId="26" fillId="59" borderId="166" xfId="0" applyFont="1" applyFill="1" applyBorder="1" applyAlignment="1">
      <alignment horizontal="center" vertical="center" wrapText="1"/>
    </xf>
    <xf numFmtId="0" fontId="26" fillId="59" borderId="27" xfId="0" applyFont="1" applyFill="1" applyBorder="1" applyAlignment="1">
      <alignment horizontal="center" vertical="center" wrapText="1"/>
    </xf>
    <xf numFmtId="0" fontId="24" fillId="59" borderId="27" xfId="0" applyFont="1" applyFill="1" applyBorder="1" applyAlignment="1">
      <alignment horizontal="center" vertical="center" wrapText="1"/>
    </xf>
    <xf numFmtId="0" fontId="2" fillId="59" borderId="27" xfId="0" applyFont="1" applyFill="1" applyBorder="1" applyAlignment="1">
      <alignment horizontal="center" vertical="center" wrapText="1"/>
    </xf>
    <xf numFmtId="0" fontId="2" fillId="59" borderId="7" xfId="0" applyFont="1" applyFill="1" applyBorder="1" applyAlignment="1">
      <alignment horizontal="center" vertical="center" wrapText="1"/>
    </xf>
    <xf numFmtId="0" fontId="2" fillId="59" borderId="1" xfId="0" applyFont="1" applyFill="1" applyBorder="1" applyAlignment="1">
      <alignment horizontal="center" vertical="center" wrapText="1"/>
    </xf>
    <xf numFmtId="0" fontId="11" fillId="59" borderId="1" xfId="0" applyFont="1" applyFill="1" applyBorder="1" applyAlignment="1">
      <alignment horizontal="center" vertical="center" wrapText="1"/>
    </xf>
    <xf numFmtId="0" fontId="2" fillId="59" borderId="1" xfId="0" applyFont="1" applyFill="1" applyBorder="1" applyAlignment="1">
      <alignment horizontal="left" vertical="center" wrapText="1"/>
    </xf>
    <xf numFmtId="0" fontId="26" fillId="59" borderId="166" xfId="0" applyFont="1" applyFill="1" applyBorder="1" applyAlignment="1">
      <alignment horizontal="center" vertical="center"/>
    </xf>
    <xf numFmtId="0" fontId="29" fillId="59" borderId="166" xfId="0" applyFont="1" applyFill="1" applyBorder="1" applyAlignment="1">
      <alignment horizontal="center" vertical="center"/>
    </xf>
    <xf numFmtId="0" fontId="27" fillId="59" borderId="27" xfId="0" applyFont="1" applyFill="1" applyBorder="1" applyAlignment="1">
      <alignment horizontal="center" vertical="center" wrapText="1"/>
    </xf>
    <xf numFmtId="0" fontId="28" fillId="59" borderId="22" xfId="0" applyFont="1" applyFill="1" applyBorder="1" applyAlignment="1">
      <alignment horizontal="center" vertical="center" wrapText="1"/>
    </xf>
    <xf numFmtId="0" fontId="28" fillId="59" borderId="1" xfId="0" applyFont="1" applyFill="1" applyBorder="1" applyAlignment="1">
      <alignment horizontal="center" vertical="center" wrapText="1"/>
    </xf>
    <xf numFmtId="0" fontId="23" fillId="59" borderId="1" xfId="0" applyFont="1" applyFill="1" applyBorder="1" applyAlignment="1">
      <alignment horizontal="center" vertical="center" wrapText="1"/>
    </xf>
    <xf numFmtId="0" fontId="28" fillId="59" borderId="1" xfId="0" applyFont="1" applyFill="1" applyBorder="1" applyAlignment="1">
      <alignment horizontal="left" vertical="center" wrapText="1"/>
    </xf>
    <xf numFmtId="0" fontId="2" fillId="59" borderId="22" xfId="0" applyFont="1" applyFill="1" applyBorder="1" applyAlignment="1">
      <alignment horizontal="center" vertical="center" wrapText="1"/>
    </xf>
    <xf numFmtId="0" fontId="11" fillId="59" borderId="7" xfId="0" applyFont="1" applyFill="1" applyBorder="1" applyAlignment="1">
      <alignment horizontal="center" vertical="center" wrapText="1"/>
    </xf>
    <xf numFmtId="0" fontId="29" fillId="59" borderId="166" xfId="0" applyFont="1" applyFill="1" applyBorder="1" applyAlignment="1">
      <alignment horizontal="center" vertical="center" wrapText="1"/>
    </xf>
    <xf numFmtId="0" fontId="29" fillId="59" borderId="27" xfId="0" applyFont="1" applyFill="1" applyBorder="1" applyAlignment="1">
      <alignment horizontal="center" vertical="center" wrapText="1"/>
    </xf>
    <xf numFmtId="0" fontId="28" fillId="59" borderId="27" xfId="0" applyFont="1" applyFill="1" applyBorder="1" applyAlignment="1">
      <alignment horizontal="center" vertical="center" wrapText="1"/>
    </xf>
    <xf numFmtId="0" fontId="23" fillId="59" borderId="7" xfId="0" applyFont="1" applyFill="1" applyBorder="1" applyAlignment="1">
      <alignment horizontal="center" vertical="center" wrapText="1"/>
    </xf>
    <xf numFmtId="0" fontId="11" fillId="59" borderId="22" xfId="0" applyFont="1" applyFill="1" applyBorder="1" applyAlignment="1">
      <alignment horizontal="center" vertical="center" wrapText="1"/>
    </xf>
    <xf numFmtId="0" fontId="2" fillId="59" borderId="1" xfId="0" applyFont="1" applyFill="1" applyBorder="1" applyAlignment="1">
      <alignment vertical="center" wrapText="1"/>
    </xf>
    <xf numFmtId="0" fontId="28" fillId="59" borderId="3" xfId="0" applyFont="1" applyFill="1" applyBorder="1" applyAlignment="1">
      <alignment horizontal="center" vertical="center" wrapText="1"/>
    </xf>
    <xf numFmtId="0" fontId="23" fillId="59" borderId="3" xfId="0" applyFont="1" applyFill="1" applyBorder="1" applyAlignment="1">
      <alignment horizontal="center" vertical="center" wrapText="1"/>
    </xf>
    <xf numFmtId="0" fontId="11" fillId="59" borderId="151" xfId="0" applyFont="1" applyFill="1" applyBorder="1" applyAlignment="1">
      <alignment horizontal="center" vertical="center" wrapText="1"/>
    </xf>
    <xf numFmtId="0" fontId="11" fillId="59" borderId="163" xfId="0" applyFont="1" applyFill="1" applyBorder="1" applyAlignment="1">
      <alignment horizontal="center" vertical="center" wrapText="1"/>
    </xf>
    <xf numFmtId="0" fontId="2" fillId="59" borderId="5" xfId="0" applyFont="1" applyFill="1" applyBorder="1" applyAlignment="1">
      <alignment vertical="center" wrapText="1"/>
    </xf>
    <xf numFmtId="0" fontId="26" fillId="60" borderId="27" xfId="0" applyFont="1" applyFill="1" applyBorder="1" applyAlignment="1">
      <alignment horizontal="center" vertical="center" wrapText="1"/>
    </xf>
    <xf numFmtId="0" fontId="24" fillId="60" borderId="27" xfId="0" applyFont="1" applyFill="1" applyBorder="1" applyAlignment="1">
      <alignment horizontal="center" vertical="center" wrapText="1"/>
    </xf>
    <xf numFmtId="0" fontId="2" fillId="60" borderId="27" xfId="0" applyFont="1" applyFill="1" applyBorder="1" applyAlignment="1">
      <alignment horizontal="center" vertical="center" wrapText="1"/>
    </xf>
    <xf numFmtId="0" fontId="11" fillId="60" borderId="22" xfId="0" applyFont="1" applyFill="1" applyBorder="1" applyAlignment="1">
      <alignment horizontal="center" vertical="center" wrapText="1"/>
    </xf>
    <xf numFmtId="0" fontId="11" fillId="60" borderId="2" xfId="0" applyFont="1" applyFill="1" applyBorder="1" applyAlignment="1">
      <alignment horizontal="center" vertical="center" wrapText="1"/>
    </xf>
    <xf numFmtId="0" fontId="11" fillId="60" borderId="1" xfId="0" applyFont="1" applyFill="1" applyBorder="1" applyAlignment="1">
      <alignment horizontal="center" vertical="center" wrapText="1"/>
    </xf>
    <xf numFmtId="0" fontId="2" fillId="60" borderId="2" xfId="0" applyFont="1" applyFill="1" applyBorder="1" applyAlignment="1">
      <alignment horizontal="center" vertical="center" wrapText="1"/>
    </xf>
    <xf numFmtId="0" fontId="2" fillId="60" borderId="1" xfId="0" applyFont="1" applyFill="1" applyBorder="1" applyAlignment="1">
      <alignment horizontal="center" vertical="center" wrapText="1"/>
    </xf>
    <xf numFmtId="0" fontId="2" fillId="60" borderId="1" xfId="0" applyFont="1" applyFill="1" applyBorder="1" applyAlignment="1">
      <alignment horizontal="left" vertical="center" wrapText="1"/>
    </xf>
    <xf numFmtId="0" fontId="26" fillId="61" borderId="166" xfId="0" applyFont="1" applyFill="1" applyBorder="1" applyAlignment="1">
      <alignment horizontal="center" vertical="center" wrapText="1"/>
    </xf>
    <xf numFmtId="0" fontId="26" fillId="61" borderId="27" xfId="0" applyFont="1" applyFill="1" applyBorder="1" applyAlignment="1">
      <alignment horizontal="center" vertical="center" wrapText="1"/>
    </xf>
    <xf numFmtId="0" fontId="24" fillId="61" borderId="27" xfId="0" applyFont="1" applyFill="1" applyBorder="1" applyAlignment="1">
      <alignment horizontal="center" vertical="center" wrapText="1"/>
    </xf>
    <xf numFmtId="0" fontId="2" fillId="61" borderId="27" xfId="0" applyFont="1" applyFill="1" applyBorder="1" applyAlignment="1">
      <alignment horizontal="center" vertical="center" wrapText="1"/>
    </xf>
    <xf numFmtId="0" fontId="2" fillId="61" borderId="22" xfId="0" applyFont="1" applyFill="1" applyBorder="1" applyAlignment="1">
      <alignment horizontal="center" vertical="center" wrapText="1"/>
    </xf>
    <xf numFmtId="0" fontId="2" fillId="61" borderId="3" xfId="0" applyFont="1" applyFill="1" applyBorder="1" applyAlignment="1">
      <alignment horizontal="center" vertical="center" wrapText="1"/>
    </xf>
    <xf numFmtId="0" fontId="11" fillId="61" borderId="3" xfId="0" applyFont="1" applyFill="1" applyBorder="1" applyAlignment="1">
      <alignment horizontal="center" vertical="center" wrapText="1"/>
    </xf>
    <xf numFmtId="0" fontId="11" fillId="61" borderId="1" xfId="0" applyFont="1" applyFill="1" applyBorder="1" applyAlignment="1">
      <alignment horizontal="center" vertical="center" wrapText="1"/>
    </xf>
    <xf numFmtId="0" fontId="2" fillId="61" borderId="1" xfId="0" applyFont="1" applyFill="1" applyBorder="1" applyAlignment="1">
      <alignment horizontal="left" vertical="center" wrapText="1"/>
    </xf>
    <xf numFmtId="0" fontId="2" fillId="61" borderId="1" xfId="0" applyFont="1" applyFill="1" applyBorder="1" applyAlignment="1">
      <alignment horizontal="center" vertical="center" wrapText="1"/>
    </xf>
    <xf numFmtId="0" fontId="12" fillId="0" borderId="0" xfId="0" applyFont="1" applyAlignment="1">
      <alignment horizontal="left" vertical="center"/>
    </xf>
    <xf numFmtId="0" fontId="2" fillId="61" borderId="167" xfId="0" applyFont="1" applyFill="1" applyBorder="1" applyAlignment="1">
      <alignment horizontal="center" vertical="center" wrapText="1"/>
    </xf>
    <xf numFmtId="0" fontId="2" fillId="61" borderId="152" xfId="0" applyFont="1" applyFill="1" applyBorder="1" applyAlignment="1">
      <alignment horizontal="center" vertical="center" wrapText="1"/>
    </xf>
    <xf numFmtId="0" fontId="2" fillId="61" borderId="5" xfId="0" applyFont="1" applyFill="1" applyBorder="1" applyAlignment="1">
      <alignment horizontal="left" vertical="center" wrapText="1"/>
    </xf>
    <xf numFmtId="0" fontId="2" fillId="61" borderId="170" xfId="0" applyFont="1" applyFill="1" applyBorder="1" applyAlignment="1">
      <alignment horizontal="center" vertical="center" wrapText="1"/>
    </xf>
    <xf numFmtId="0" fontId="2" fillId="61" borderId="158" xfId="0" applyFont="1" applyFill="1" applyBorder="1" applyAlignment="1">
      <alignment horizontal="center" vertical="center" wrapText="1"/>
    </xf>
    <xf numFmtId="0" fontId="2" fillId="61" borderId="162" xfId="0" applyFont="1" applyFill="1" applyBorder="1" applyAlignment="1">
      <alignment horizontal="center" vertical="center" wrapText="1"/>
    </xf>
    <xf numFmtId="0" fontId="2" fillId="61" borderId="156" xfId="0" applyFont="1" applyFill="1" applyBorder="1" applyAlignment="1">
      <alignment horizontal="center" vertical="center" wrapText="1"/>
    </xf>
    <xf numFmtId="0" fontId="2" fillId="61" borderId="2" xfId="0" applyFont="1" applyFill="1" applyBorder="1" applyAlignment="1">
      <alignment horizontal="center" vertical="center" wrapText="1"/>
    </xf>
    <xf numFmtId="0" fontId="11" fillId="61" borderId="2" xfId="0" applyFont="1" applyFill="1" applyBorder="1" applyAlignment="1">
      <alignment horizontal="center" vertical="center" wrapText="1"/>
    </xf>
    <xf numFmtId="0" fontId="29" fillId="61" borderId="166" xfId="0" applyFont="1" applyFill="1" applyBorder="1" applyAlignment="1">
      <alignment horizontal="center" vertical="center" wrapText="1"/>
    </xf>
    <xf numFmtId="0" fontId="28" fillId="61" borderId="27" xfId="0" applyFont="1" applyFill="1" applyBorder="1" applyAlignment="1">
      <alignment horizontal="center" vertical="center" wrapText="1"/>
    </xf>
    <xf numFmtId="0" fontId="28" fillId="61" borderId="22" xfId="0" applyFont="1" applyFill="1" applyBorder="1" applyAlignment="1">
      <alignment horizontal="center" vertical="center" wrapText="1"/>
    </xf>
    <xf numFmtId="0" fontId="28" fillId="61" borderId="1" xfId="0" applyFont="1" applyFill="1" applyBorder="1" applyAlignment="1">
      <alignment horizontal="center" vertical="center" wrapText="1"/>
    </xf>
    <xf numFmtId="0" fontId="23" fillId="61" borderId="1" xfId="0" applyFont="1" applyFill="1" applyBorder="1" applyAlignment="1">
      <alignment horizontal="center" vertical="center" wrapText="1"/>
    </xf>
    <xf numFmtId="0" fontId="28" fillId="61" borderId="1" xfId="0" applyFont="1" applyFill="1" applyBorder="1" applyAlignment="1">
      <alignment horizontal="left" vertical="center" wrapText="1"/>
    </xf>
    <xf numFmtId="0" fontId="28" fillId="60" borderId="1" xfId="0" applyFont="1" applyFill="1" applyBorder="1" applyAlignment="1">
      <alignment horizontal="center" vertical="center" wrapText="1"/>
    </xf>
    <xf numFmtId="0" fontId="11" fillId="61" borderId="22" xfId="0" applyFont="1" applyFill="1" applyBorder="1" applyAlignment="1">
      <alignment horizontal="center" vertical="center" wrapText="1"/>
    </xf>
    <xf numFmtId="0" fontId="2" fillId="61" borderId="1" xfId="0" applyFont="1" applyFill="1" applyBorder="1" applyAlignment="1">
      <alignment vertical="center"/>
    </xf>
    <xf numFmtId="0" fontId="2" fillId="61" borderId="1" xfId="0" applyFont="1" applyFill="1" applyBorder="1" applyAlignment="1">
      <alignment vertical="center" wrapText="1"/>
    </xf>
    <xf numFmtId="0" fontId="23" fillId="61" borderId="22" xfId="0" applyFont="1" applyFill="1" applyBorder="1" applyAlignment="1">
      <alignment horizontal="center" vertical="center" wrapText="1"/>
    </xf>
    <xf numFmtId="0" fontId="28" fillId="61" borderId="1" xfId="0" applyFont="1" applyFill="1" applyBorder="1" applyAlignment="1">
      <alignment vertical="center" wrapText="1"/>
    </xf>
    <xf numFmtId="0" fontId="26" fillId="62" borderId="166" xfId="0" applyFont="1" applyFill="1" applyBorder="1" applyAlignment="1">
      <alignment horizontal="center" vertical="center" wrapText="1"/>
    </xf>
    <xf numFmtId="0" fontId="11" fillId="62" borderId="166" xfId="0" applyFont="1" applyFill="1" applyBorder="1" applyAlignment="1">
      <alignment horizontal="center" vertical="center" wrapText="1"/>
    </xf>
    <xf numFmtId="0" fontId="2" fillId="62" borderId="22" xfId="0" applyFont="1" applyFill="1" applyBorder="1" applyAlignment="1">
      <alignment horizontal="center" vertical="center" wrapText="1"/>
    </xf>
    <xf numFmtId="0" fontId="2" fillId="62" borderId="1" xfId="0" applyFont="1" applyFill="1" applyBorder="1" applyAlignment="1">
      <alignment horizontal="center" vertical="center" wrapText="1"/>
    </xf>
    <xf numFmtId="0" fontId="11" fillId="62" borderId="1" xfId="0" applyFont="1" applyFill="1" applyBorder="1" applyAlignment="1">
      <alignment horizontal="center" vertical="center" wrapText="1"/>
    </xf>
    <xf numFmtId="0" fontId="2" fillId="62" borderId="1" xfId="0" applyFont="1" applyFill="1" applyBorder="1" applyAlignment="1">
      <alignment horizontal="left" vertical="center" wrapText="1"/>
    </xf>
    <xf numFmtId="0" fontId="29" fillId="62" borderId="166" xfId="0" applyFont="1" applyFill="1" applyBorder="1" applyAlignment="1">
      <alignment horizontal="center" vertical="center" wrapText="1"/>
    </xf>
    <xf numFmtId="0" fontId="23" fillId="62" borderId="166" xfId="0" applyFont="1" applyFill="1" applyBorder="1" applyAlignment="1">
      <alignment horizontal="center" vertical="center" wrapText="1"/>
    </xf>
    <xf numFmtId="0" fontId="28" fillId="62" borderId="22" xfId="0" applyFont="1" applyFill="1" applyBorder="1" applyAlignment="1">
      <alignment horizontal="center" vertical="center" wrapText="1"/>
    </xf>
    <xf numFmtId="0" fontId="28" fillId="62" borderId="1" xfId="0" applyFont="1" applyFill="1" applyBorder="1" applyAlignment="1">
      <alignment horizontal="center" vertical="center" wrapText="1"/>
    </xf>
    <xf numFmtId="0" fontId="23" fillId="62" borderId="1" xfId="0" applyFont="1" applyFill="1" applyBorder="1" applyAlignment="1">
      <alignment horizontal="center" vertical="center" wrapText="1"/>
    </xf>
    <xf numFmtId="0" fontId="28" fillId="62" borderId="1" xfId="0" applyFont="1" applyFill="1" applyBorder="1" applyAlignment="1">
      <alignment horizontal="left" vertical="center" wrapText="1"/>
    </xf>
    <xf numFmtId="0" fontId="28" fillId="62" borderId="27" xfId="0" applyFont="1" applyFill="1" applyBorder="1" applyAlignment="1">
      <alignment horizontal="center" vertical="center" wrapText="1"/>
    </xf>
    <xf numFmtId="0" fontId="28" fillId="62" borderId="7" xfId="0" applyFont="1" applyFill="1" applyBorder="1" applyAlignment="1">
      <alignment horizontal="center" vertical="center" wrapText="1"/>
    </xf>
    <xf numFmtId="0" fontId="2" fillId="43" borderId="22" xfId="0" applyFont="1" applyFill="1" applyBorder="1" applyAlignment="1">
      <alignment horizontal="center" vertical="center" wrapText="1"/>
    </xf>
    <xf numFmtId="0" fontId="24" fillId="30" borderId="166" xfId="0" applyFont="1" applyFill="1" applyBorder="1" applyAlignment="1">
      <alignment horizontal="center" vertical="center" wrapText="1"/>
    </xf>
    <xf numFmtId="0" fontId="24" fillId="30" borderId="34" xfId="0" applyFont="1" applyFill="1" applyBorder="1" applyAlignment="1">
      <alignment horizontal="center" vertical="center" wrapText="1"/>
    </xf>
    <xf numFmtId="0" fontId="24" fillId="30" borderId="27" xfId="0" applyFont="1" applyFill="1" applyBorder="1" applyAlignment="1">
      <alignment horizontal="center" vertical="center" wrapText="1"/>
    </xf>
    <xf numFmtId="0" fontId="2" fillId="30" borderId="27" xfId="0" applyFont="1" applyFill="1" applyBorder="1" applyAlignment="1">
      <alignment horizontal="center" vertical="center" wrapText="1"/>
    </xf>
    <xf numFmtId="0" fontId="2" fillId="30" borderId="22" xfId="0" applyFont="1" applyFill="1" applyBorder="1" applyAlignment="1">
      <alignment horizontal="center" vertical="center" wrapText="1"/>
    </xf>
    <xf numFmtId="0" fontId="2" fillId="30" borderId="1" xfId="0" applyFont="1" applyFill="1" applyBorder="1" applyAlignment="1">
      <alignment horizontal="center" vertical="center" wrapText="1"/>
    </xf>
    <xf numFmtId="0" fontId="2" fillId="30" borderId="1" xfId="0" applyFont="1" applyFill="1" applyBorder="1" applyAlignment="1">
      <alignment horizontal="left" vertical="center" wrapText="1"/>
    </xf>
    <xf numFmtId="0" fontId="2" fillId="30" borderId="7" xfId="0" applyFont="1" applyFill="1" applyBorder="1" applyAlignment="1">
      <alignment horizontal="center" vertical="center" wrapText="1"/>
    </xf>
    <xf numFmtId="0" fontId="2" fillId="30" borderId="30" xfId="0" applyFont="1" applyFill="1" applyBorder="1" applyAlignment="1">
      <alignment horizontal="center" vertical="center" wrapText="1"/>
    </xf>
    <xf numFmtId="0" fontId="2" fillId="30" borderId="5" xfId="0" applyFont="1" applyFill="1" applyBorder="1" applyAlignment="1">
      <alignment horizontal="center" vertical="center" wrapText="1"/>
    </xf>
    <xf numFmtId="0" fontId="2" fillId="30" borderId="5" xfId="0" applyFont="1" applyFill="1" applyBorder="1" applyAlignment="1">
      <alignment horizontal="left" vertical="center" wrapText="1"/>
    </xf>
    <xf numFmtId="0" fontId="63" fillId="30" borderId="166" xfId="0" applyFont="1" applyFill="1" applyBorder="1" applyAlignment="1">
      <alignment horizontal="center" wrapText="1"/>
    </xf>
    <xf numFmtId="0" fontId="63" fillId="30" borderId="27" xfId="0" applyFont="1" applyFill="1" applyBorder="1" applyAlignment="1">
      <alignment horizontal="center" wrapText="1"/>
    </xf>
    <xf numFmtId="0" fontId="65" fillId="30" borderId="27" xfId="0" applyFont="1" applyFill="1" applyBorder="1" applyAlignment="1">
      <alignment horizontal="center" wrapText="1"/>
    </xf>
    <xf numFmtId="0" fontId="65" fillId="30" borderId="30" xfId="0" applyFont="1" applyFill="1" applyBorder="1" applyAlignment="1">
      <alignment horizontal="center" wrapText="1"/>
    </xf>
    <xf numFmtId="0" fontId="65" fillId="30" borderId="5" xfId="0" applyFont="1" applyFill="1" applyBorder="1" applyAlignment="1">
      <alignment horizontal="center" wrapText="1"/>
    </xf>
    <xf numFmtId="0" fontId="65" fillId="30" borderId="5" xfId="0" applyFont="1" applyFill="1" applyBorder="1" applyAlignment="1">
      <alignment horizontal="center"/>
    </xf>
    <xf numFmtId="0" fontId="65" fillId="30" borderId="5" xfId="0" applyFont="1" applyFill="1" applyBorder="1" applyAlignment="1">
      <alignment wrapText="1"/>
    </xf>
    <xf numFmtId="0" fontId="27" fillId="30" borderId="166" xfId="0" applyFont="1" applyFill="1" applyBorder="1" applyAlignment="1">
      <alignment horizontal="center" vertical="center" wrapText="1"/>
    </xf>
    <xf numFmtId="0" fontId="27" fillId="30" borderId="27" xfId="0" applyFont="1" applyFill="1" applyBorder="1" applyAlignment="1">
      <alignment horizontal="center" vertical="center" wrapText="1"/>
    </xf>
    <xf numFmtId="0" fontId="28" fillId="30" borderId="27" xfId="0" applyFont="1" applyFill="1" applyBorder="1" applyAlignment="1">
      <alignment horizontal="center" vertical="center" wrapText="1"/>
    </xf>
    <xf numFmtId="0" fontId="28" fillId="30" borderId="30" xfId="0" applyFont="1" applyFill="1" applyBorder="1" applyAlignment="1">
      <alignment horizontal="center" vertical="center" wrapText="1"/>
    </xf>
    <xf numFmtId="0" fontId="28" fillId="30" borderId="5" xfId="0" applyFont="1" applyFill="1" applyBorder="1" applyAlignment="1">
      <alignment horizontal="center" vertical="center" wrapText="1"/>
    </xf>
    <xf numFmtId="0" fontId="28" fillId="30" borderId="5" xfId="0" applyFont="1" applyFill="1" applyBorder="1" applyAlignment="1">
      <alignment horizontal="center" vertical="center"/>
    </xf>
    <xf numFmtId="0" fontId="28" fillId="30" borderId="5" xfId="0" applyFont="1" applyFill="1" applyBorder="1" applyAlignment="1">
      <alignment horizontal="left" vertical="center" wrapText="1"/>
    </xf>
    <xf numFmtId="0" fontId="2" fillId="30" borderId="30" xfId="0" applyFont="1" applyFill="1" applyBorder="1" applyAlignment="1">
      <alignment horizontal="left" vertical="center" wrapText="1"/>
    </xf>
    <xf numFmtId="0" fontId="2" fillId="0" borderId="0" xfId="0" applyFont="1" applyAlignment="1">
      <alignment horizontal="center" vertical="center" wrapText="1"/>
    </xf>
    <xf numFmtId="0" fontId="2" fillId="30" borderId="22" xfId="0" applyFont="1" applyFill="1" applyBorder="1" applyAlignment="1">
      <alignment horizontal="left" vertical="center" wrapText="1"/>
    </xf>
    <xf numFmtId="165" fontId="24" fillId="38" borderId="166" xfId="0" applyNumberFormat="1" applyFont="1" applyFill="1" applyBorder="1" applyAlignment="1">
      <alignment horizontal="center" vertical="center"/>
    </xf>
    <xf numFmtId="165" fontId="2" fillId="38" borderId="166" xfId="0" applyNumberFormat="1" applyFont="1" applyFill="1" applyBorder="1" applyAlignment="1">
      <alignment horizontal="center" vertical="center"/>
    </xf>
    <xf numFmtId="0" fontId="2" fillId="38" borderId="1" xfId="0" applyFont="1" applyFill="1" applyBorder="1" applyAlignment="1">
      <alignment horizontal="center" vertical="center"/>
    </xf>
    <xf numFmtId="167" fontId="2" fillId="38" borderId="1" xfId="0" applyNumberFormat="1" applyFont="1" applyFill="1" applyBorder="1" applyAlignment="1">
      <alignment horizontal="center" vertical="center"/>
    </xf>
    <xf numFmtId="165" fontId="12" fillId="0" borderId="0" xfId="0" applyNumberFormat="1" applyFont="1" applyAlignment="1">
      <alignment horizontal="left" vertical="center"/>
    </xf>
    <xf numFmtId="0" fontId="2" fillId="30" borderId="171" xfId="0" applyFont="1" applyFill="1" applyBorder="1" applyAlignment="1">
      <alignment horizontal="center" vertical="center" wrapText="1"/>
    </xf>
    <xf numFmtId="0" fontId="68" fillId="38" borderId="171" xfId="0" applyFont="1" applyFill="1" applyBorder="1" applyAlignment="1">
      <alignment horizontal="center" vertical="center" wrapText="1"/>
    </xf>
    <xf numFmtId="0" fontId="24" fillId="28" borderId="166" xfId="0" applyFont="1" applyFill="1" applyBorder="1" applyAlignment="1">
      <alignment horizontal="center" vertical="center" wrapText="1"/>
    </xf>
    <xf numFmtId="0" fontId="24" fillId="28" borderId="34" xfId="0" applyFont="1" applyFill="1" applyBorder="1" applyAlignment="1">
      <alignment horizontal="center" vertical="center" wrapText="1"/>
    </xf>
    <xf numFmtId="0" fontId="24" fillId="28" borderId="27" xfId="0" applyFont="1" applyFill="1" applyBorder="1" applyAlignment="1">
      <alignment horizontal="center" vertical="center" wrapText="1"/>
    </xf>
    <xf numFmtId="0" fontId="2" fillId="28" borderId="27" xfId="0" applyFont="1" applyFill="1" applyBorder="1" applyAlignment="1">
      <alignment horizontal="center" vertical="center" wrapText="1"/>
    </xf>
    <xf numFmtId="0" fontId="2" fillId="28" borderId="7" xfId="0" applyFont="1" applyFill="1" applyBorder="1" applyAlignment="1">
      <alignment horizontal="center" vertical="center" wrapText="1"/>
    </xf>
    <xf numFmtId="0" fontId="2" fillId="28" borderId="1" xfId="0" applyFont="1" applyFill="1" applyBorder="1" applyAlignment="1">
      <alignment horizontal="center" vertical="center" wrapText="1"/>
    </xf>
    <xf numFmtId="0" fontId="11" fillId="28" borderId="1" xfId="0" applyFont="1" applyFill="1" applyBorder="1" applyAlignment="1">
      <alignment horizontal="center" vertical="center"/>
    </xf>
    <xf numFmtId="0" fontId="2" fillId="28" borderId="1" xfId="0" applyFont="1" applyFill="1" applyBorder="1" applyAlignment="1">
      <alignment horizontal="left" vertical="center" wrapText="1"/>
    </xf>
    <xf numFmtId="0" fontId="2" fillId="28" borderId="22" xfId="0" applyFont="1" applyFill="1" applyBorder="1" applyAlignment="1">
      <alignment horizontal="center" vertical="center" wrapText="1"/>
    </xf>
    <xf numFmtId="0" fontId="11" fillId="28" borderId="1" xfId="0" applyFont="1" applyFill="1" applyBorder="1" applyAlignment="1">
      <alignment horizontal="center" vertical="center" wrapText="1"/>
    </xf>
    <xf numFmtId="0" fontId="2" fillId="28" borderId="150" xfId="0" applyFont="1" applyFill="1" applyBorder="1" applyAlignment="1">
      <alignment horizontal="center" vertical="center" wrapText="1"/>
    </xf>
    <xf numFmtId="0" fontId="2" fillId="28" borderId="152" xfId="0" applyFont="1" applyFill="1" applyBorder="1" applyAlignment="1">
      <alignment horizontal="center" vertical="center" wrapText="1"/>
    </xf>
    <xf numFmtId="0" fontId="2" fillId="28" borderId="5" xfId="0" applyFont="1" applyFill="1" applyBorder="1" applyAlignment="1">
      <alignment horizontal="center" vertical="center" wrapText="1"/>
    </xf>
    <xf numFmtId="0" fontId="2" fillId="28" borderId="153" xfId="0" applyFont="1" applyFill="1" applyBorder="1" applyAlignment="1">
      <alignment horizontal="center" vertical="center" wrapText="1"/>
    </xf>
    <xf numFmtId="0" fontId="2" fillId="28" borderId="40" xfId="0" applyFont="1" applyFill="1" applyBorder="1" applyAlignment="1">
      <alignment horizontal="center" vertical="center" wrapText="1"/>
    </xf>
    <xf numFmtId="0" fontId="2" fillId="28" borderId="161" xfId="0" applyFont="1" applyFill="1" applyBorder="1" applyAlignment="1">
      <alignment horizontal="center" vertical="center" wrapText="1"/>
    </xf>
    <xf numFmtId="0" fontId="2" fillId="28" borderId="151" xfId="0" applyFont="1" applyFill="1" applyBorder="1" applyAlignment="1">
      <alignment horizontal="center" vertical="center" wrapText="1"/>
    </xf>
    <xf numFmtId="0" fontId="2" fillId="28" borderId="159" xfId="0" applyFont="1" applyFill="1" applyBorder="1" applyAlignment="1">
      <alignment horizontal="center" vertical="center" wrapText="1"/>
    </xf>
    <xf numFmtId="0" fontId="2" fillId="28" borderId="2" xfId="0" applyFont="1" applyFill="1" applyBorder="1" applyAlignment="1">
      <alignment horizontal="center" vertical="center" wrapText="1"/>
    </xf>
    <xf numFmtId="0" fontId="2" fillId="28" borderId="154" xfId="0" applyFont="1" applyFill="1" applyBorder="1" applyAlignment="1">
      <alignment horizontal="center" vertical="center" wrapText="1"/>
    </xf>
    <xf numFmtId="0" fontId="24" fillId="63" borderId="166" xfId="0" applyFont="1" applyFill="1" applyBorder="1" applyAlignment="1">
      <alignment horizontal="center" vertical="center" wrapText="1"/>
    </xf>
    <xf numFmtId="0" fontId="24" fillId="63" borderId="27" xfId="0" applyFont="1" applyFill="1" applyBorder="1" applyAlignment="1">
      <alignment horizontal="center" vertical="center" wrapText="1"/>
    </xf>
    <xf numFmtId="0" fontId="2" fillId="63" borderId="27" xfId="0" applyFont="1" applyFill="1" applyBorder="1" applyAlignment="1">
      <alignment horizontal="center" vertical="center" wrapText="1"/>
    </xf>
    <xf numFmtId="0" fontId="2" fillId="63" borderId="22" xfId="0" applyFont="1" applyFill="1" applyBorder="1" applyAlignment="1">
      <alignment horizontal="center" vertical="center" wrapText="1"/>
    </xf>
    <xf numFmtId="0" fontId="2" fillId="63" borderId="1" xfId="0" applyFont="1" applyFill="1" applyBorder="1" applyAlignment="1">
      <alignment horizontal="center" vertical="center" wrapText="1"/>
    </xf>
    <xf numFmtId="0" fontId="2" fillId="63" borderId="1" xfId="0" applyFont="1" applyFill="1" applyBorder="1" applyAlignment="1">
      <alignment horizontal="center" vertical="center"/>
    </xf>
    <xf numFmtId="0" fontId="2" fillId="63" borderId="1" xfId="0" applyFont="1" applyFill="1" applyBorder="1" applyAlignment="1">
      <alignment horizontal="left" vertical="center" wrapText="1"/>
    </xf>
    <xf numFmtId="0" fontId="24" fillId="64" borderId="166" xfId="0" applyFont="1" applyFill="1" applyBorder="1" applyAlignment="1">
      <alignment horizontal="center" vertical="center" wrapText="1"/>
    </xf>
    <xf numFmtId="0" fontId="24" fillId="64" borderId="27" xfId="0" applyFont="1" applyFill="1" applyBorder="1" applyAlignment="1">
      <alignment horizontal="center" vertical="center" wrapText="1"/>
    </xf>
    <xf numFmtId="0" fontId="2" fillId="64" borderId="27" xfId="0" applyFont="1" applyFill="1" applyBorder="1" applyAlignment="1">
      <alignment horizontal="center" vertical="center" wrapText="1"/>
    </xf>
    <xf numFmtId="0" fontId="2" fillId="64" borderId="1" xfId="0" applyFont="1" applyFill="1" applyBorder="1" applyAlignment="1">
      <alignment horizontal="center" vertical="center" wrapText="1"/>
    </xf>
    <xf numFmtId="0" fontId="2" fillId="64" borderId="1" xfId="0" applyFont="1" applyFill="1" applyBorder="1" applyAlignment="1">
      <alignment horizontal="center" vertical="center"/>
    </xf>
    <xf numFmtId="0" fontId="2" fillId="64" borderId="1" xfId="0" applyFont="1" applyFill="1" applyBorder="1" applyAlignment="1">
      <alignment horizontal="left" vertical="center" wrapText="1"/>
    </xf>
    <xf numFmtId="0" fontId="11" fillId="0" borderId="22" xfId="0" applyFont="1" applyBorder="1" applyAlignment="1">
      <alignment horizontal="center" vertical="center"/>
    </xf>
    <xf numFmtId="0" fontId="65" fillId="0" borderId="1" xfId="0" applyFont="1" applyBorder="1" applyAlignment="1">
      <alignment horizontal="center" vertical="center" wrapText="1"/>
    </xf>
    <xf numFmtId="165" fontId="10" fillId="65" borderId="166" xfId="0" applyNumberFormat="1" applyFont="1" applyFill="1" applyBorder="1" applyAlignment="1">
      <alignment horizontal="center" vertical="center"/>
    </xf>
    <xf numFmtId="165" fontId="10" fillId="65" borderId="27" xfId="0" applyNumberFormat="1" applyFont="1" applyFill="1" applyBorder="1" applyAlignment="1">
      <alignment horizontal="center" vertical="center"/>
    </xf>
    <xf numFmtId="165" fontId="11" fillId="65" borderId="27" xfId="0" applyNumberFormat="1" applyFont="1" applyFill="1" applyBorder="1" applyAlignment="1">
      <alignment horizontal="center" vertical="center"/>
    </xf>
    <xf numFmtId="0" fontId="11" fillId="65" borderId="22" xfId="0" applyFont="1" applyFill="1" applyBorder="1" applyAlignment="1">
      <alignment horizontal="center" vertical="center"/>
    </xf>
    <xf numFmtId="0" fontId="11" fillId="65" borderId="1" xfId="0" applyFont="1" applyFill="1" applyBorder="1" applyAlignment="1">
      <alignment horizontal="center" vertical="center"/>
    </xf>
    <xf numFmtId="0" fontId="11" fillId="65" borderId="1" xfId="0" applyFont="1" applyFill="1" applyBorder="1" applyAlignment="1">
      <alignment horizontal="left" vertical="center" wrapText="1"/>
    </xf>
    <xf numFmtId="0" fontId="11" fillId="65" borderId="3" xfId="0" applyFont="1" applyFill="1" applyBorder="1" applyAlignment="1">
      <alignment horizontal="center" vertical="center"/>
    </xf>
    <xf numFmtId="0" fontId="11" fillId="0" borderId="3" xfId="0" applyFont="1" applyBorder="1" applyAlignment="1">
      <alignment vertical="center"/>
    </xf>
    <xf numFmtId="165" fontId="10" fillId="65" borderId="172" xfId="0" applyNumberFormat="1" applyFont="1" applyFill="1" applyBorder="1" applyAlignment="1">
      <alignment horizontal="center" vertical="center"/>
    </xf>
    <xf numFmtId="0" fontId="11" fillId="65" borderId="5" xfId="0" applyFont="1" applyFill="1" applyBorder="1" applyAlignment="1">
      <alignment horizontal="center" vertical="center"/>
    </xf>
    <xf numFmtId="0" fontId="11" fillId="65" borderId="4" xfId="0" applyFont="1" applyFill="1" applyBorder="1" applyAlignment="1">
      <alignment horizontal="center" vertical="center"/>
    </xf>
    <xf numFmtId="0" fontId="11" fillId="65" borderId="151" xfId="0" applyFont="1" applyFill="1" applyBorder="1" applyAlignment="1">
      <alignment horizontal="center" vertical="center"/>
    </xf>
    <xf numFmtId="0" fontId="11" fillId="0" borderId="163" xfId="0" applyFont="1" applyBorder="1" applyAlignment="1">
      <alignment vertical="center"/>
    </xf>
    <xf numFmtId="0" fontId="11" fillId="0" borderId="5" xfId="0" applyFont="1" applyBorder="1" applyAlignment="1">
      <alignment vertical="center"/>
    </xf>
    <xf numFmtId="165" fontId="26" fillId="0" borderId="0" xfId="0" applyNumberFormat="1" applyFont="1" applyAlignment="1">
      <alignment horizontal="center" vertical="center"/>
    </xf>
    <xf numFmtId="165" fontId="11" fillId="0" borderId="0" xfId="0" applyNumberFormat="1" applyFont="1" applyAlignment="1">
      <alignment horizontal="center" vertical="center"/>
    </xf>
    <xf numFmtId="0" fontId="11" fillId="0" borderId="0" xfId="0" applyFont="1" applyAlignment="1">
      <alignment horizontal="center" vertical="center"/>
    </xf>
    <xf numFmtId="0" fontId="11" fillId="0" borderId="0" xfId="0" applyFont="1" applyAlignment="1">
      <alignment vertical="center" wrapText="1"/>
    </xf>
    <xf numFmtId="0" fontId="11" fillId="0" borderId="0" xfId="0" applyFont="1" applyAlignment="1">
      <alignment vertical="center"/>
    </xf>
    <xf numFmtId="49" fontId="1" fillId="0" borderId="0" xfId="0" applyNumberFormat="1" applyFont="1" applyAlignment="1">
      <alignment horizontal="center" vertical="center"/>
    </xf>
    <xf numFmtId="0" fontId="1" fillId="0" borderId="0" xfId="0" applyFont="1" applyAlignment="1">
      <alignment horizontal="center" vertical="center"/>
    </xf>
    <xf numFmtId="0" fontId="0" fillId="0" borderId="0" xfId="0" applyAlignment="1">
      <alignment vertical="center" wrapText="1"/>
    </xf>
    <xf numFmtId="0" fontId="11" fillId="32" borderId="1" xfId="0" applyFont="1" applyFill="1" applyBorder="1" applyAlignment="1">
      <alignment horizontal="left" vertical="center"/>
    </xf>
    <xf numFmtId="0" fontId="11" fillId="32" borderId="30" xfId="0" applyFont="1" applyFill="1" applyBorder="1" applyAlignment="1">
      <alignment horizontal="left" vertical="center"/>
    </xf>
    <xf numFmtId="0" fontId="11" fillId="32" borderId="2" xfId="0" applyFont="1" applyFill="1" applyBorder="1" applyAlignment="1">
      <alignment horizontal="left" vertical="center"/>
    </xf>
    <xf numFmtId="0" fontId="11" fillId="38" borderId="2" xfId="0" applyFont="1" applyFill="1" applyBorder="1" applyAlignment="1">
      <alignment horizontal="left" vertical="center"/>
    </xf>
    <xf numFmtId="0" fontId="68" fillId="38" borderId="2" xfId="0" applyFont="1" applyFill="1" applyBorder="1" applyAlignment="1">
      <alignment horizontal="left"/>
    </xf>
    <xf numFmtId="0" fontId="2" fillId="40" borderId="1" xfId="0" applyFont="1" applyFill="1" applyBorder="1" applyAlignment="1">
      <alignment horizontal="left" vertical="center"/>
    </xf>
    <xf numFmtId="0" fontId="2" fillId="40" borderId="2" xfId="0" applyFont="1" applyFill="1" applyBorder="1" applyAlignment="1">
      <alignment horizontal="left" vertical="center"/>
    </xf>
    <xf numFmtId="0" fontId="68" fillId="38" borderId="2" xfId="0" applyFont="1" applyFill="1" applyBorder="1" applyAlignment="1">
      <alignment horizontal="left" vertical="center"/>
    </xf>
    <xf numFmtId="0" fontId="2" fillId="40" borderId="30" xfId="0" applyFont="1" applyFill="1" applyBorder="1" applyAlignment="1">
      <alignment horizontal="left" vertical="center"/>
    </xf>
    <xf numFmtId="0" fontId="11" fillId="41" borderId="30" xfId="0" applyFont="1" applyFill="1" applyBorder="1" applyAlignment="1">
      <alignment horizontal="left" vertical="center"/>
    </xf>
    <xf numFmtId="0" fontId="68" fillId="38" borderId="1" xfId="0" applyFont="1" applyFill="1" applyBorder="1" applyAlignment="1">
      <alignment horizontal="left" vertical="center"/>
    </xf>
    <xf numFmtId="0" fontId="2" fillId="40" borderId="5" xfId="0" applyFont="1" applyFill="1" applyBorder="1" applyAlignment="1">
      <alignment horizontal="left" vertical="center"/>
    </xf>
    <xf numFmtId="0" fontId="2" fillId="42" borderId="2" xfId="0" applyFont="1" applyFill="1" applyBorder="1" applyAlignment="1">
      <alignment horizontal="left" vertical="center"/>
    </xf>
    <xf numFmtId="0" fontId="2" fillId="42" borderId="30" xfId="0" applyFont="1" applyFill="1" applyBorder="1" applyAlignment="1">
      <alignment horizontal="left" vertical="center"/>
    </xf>
    <xf numFmtId="0" fontId="11" fillId="41" borderId="1" xfId="0" applyFont="1" applyFill="1" applyBorder="1" applyAlignment="1">
      <alignment horizontal="left" vertical="center"/>
    </xf>
    <xf numFmtId="0" fontId="11" fillId="41" borderId="5" xfId="0" applyFont="1" applyFill="1" applyBorder="1" applyAlignment="1">
      <alignment horizontal="left" vertical="center"/>
    </xf>
    <xf numFmtId="0" fontId="2" fillId="44" borderId="1" xfId="0" applyFont="1" applyFill="1" applyBorder="1" applyAlignment="1">
      <alignment horizontal="left" vertical="center"/>
    </xf>
    <xf numFmtId="0" fontId="11" fillId="10" borderId="1" xfId="0" applyFont="1" applyFill="1" applyBorder="1" applyAlignment="1">
      <alignment horizontal="left" vertical="center"/>
    </xf>
    <xf numFmtId="0" fontId="11" fillId="4" borderId="1" xfId="0" applyFont="1" applyFill="1" applyBorder="1" applyAlignment="1">
      <alignment horizontal="left" vertical="center"/>
    </xf>
    <xf numFmtId="0" fontId="11" fillId="33" borderId="1" xfId="0" applyFont="1" applyFill="1" applyBorder="1" applyAlignment="1">
      <alignment horizontal="left" vertical="center"/>
    </xf>
    <xf numFmtId="0" fontId="2" fillId="29" borderId="1" xfId="0" applyFont="1" applyFill="1" applyBorder="1" applyAlignment="1">
      <alignment horizontal="left" vertical="center"/>
    </xf>
    <xf numFmtId="0" fontId="12" fillId="31" borderId="1" xfId="0" applyFont="1" applyFill="1" applyBorder="1" applyAlignment="1">
      <alignment horizontal="left" vertical="center"/>
    </xf>
    <xf numFmtId="0" fontId="52" fillId="0" borderId="0" xfId="0" applyFont="1" applyAlignment="1">
      <alignment vertical="center"/>
    </xf>
    <xf numFmtId="0" fontId="11" fillId="37" borderId="2" xfId="0" applyFont="1" applyFill="1" applyBorder="1" applyAlignment="1">
      <alignment horizontal="left" vertical="center"/>
    </xf>
    <xf numFmtId="0" fontId="11" fillId="31" borderId="2" xfId="0" applyFont="1" applyFill="1" applyBorder="1" applyAlignment="1">
      <alignment horizontal="left" vertical="center"/>
    </xf>
    <xf numFmtId="0" fontId="11" fillId="31" borderId="5" xfId="0" applyFont="1" applyFill="1" applyBorder="1" applyAlignment="1">
      <alignment horizontal="left" vertical="center"/>
    </xf>
    <xf numFmtId="0" fontId="73" fillId="0" borderId="0" xfId="0" applyFont="1" applyAlignment="1">
      <alignment horizontal="center" vertical="center" wrapText="1"/>
    </xf>
    <xf numFmtId="0" fontId="2" fillId="48" borderId="1" xfId="0" applyFont="1" applyFill="1" applyBorder="1" applyAlignment="1">
      <alignment horizontal="left" vertical="center"/>
    </xf>
    <xf numFmtId="0" fontId="65" fillId="51" borderId="1" xfId="0" applyFont="1" applyFill="1" applyBorder="1" applyAlignment="1">
      <alignment vertical="center"/>
    </xf>
    <xf numFmtId="0" fontId="66" fillId="52" borderId="1" xfId="0" applyFont="1" applyFill="1" applyBorder="1" applyAlignment="1">
      <alignment vertical="center"/>
    </xf>
    <xf numFmtId="0" fontId="65" fillId="52" borderId="1" xfId="0" applyFont="1" applyFill="1" applyBorder="1" applyAlignment="1">
      <alignment vertical="center"/>
    </xf>
    <xf numFmtId="0" fontId="65" fillId="53" borderId="1" xfId="0" applyFont="1" applyFill="1" applyBorder="1" applyAlignment="1">
      <alignment vertical="center"/>
    </xf>
    <xf numFmtId="0" fontId="66" fillId="54" borderId="1" xfId="0" applyFont="1" applyFill="1" applyBorder="1" applyAlignment="1">
      <alignment vertical="center"/>
    </xf>
    <xf numFmtId="0" fontId="65" fillId="54" borderId="1" xfId="0" applyFont="1" applyFill="1" applyBorder="1" applyAlignment="1">
      <alignment vertical="center"/>
    </xf>
    <xf numFmtId="0" fontId="2" fillId="59" borderId="1" xfId="0" applyFont="1" applyFill="1" applyBorder="1" applyAlignment="1">
      <alignment vertical="center"/>
    </xf>
    <xf numFmtId="0" fontId="28" fillId="59" borderId="1" xfId="0" applyFont="1" applyFill="1" applyBorder="1" applyAlignment="1">
      <alignment vertical="center"/>
    </xf>
    <xf numFmtId="0" fontId="2" fillId="60" borderId="1" xfId="0" applyFont="1" applyFill="1" applyBorder="1" applyAlignment="1">
      <alignment vertical="center"/>
    </xf>
    <xf numFmtId="0" fontId="2" fillId="30" borderId="1" xfId="0" applyFont="1" applyFill="1" applyBorder="1" applyAlignment="1">
      <alignment horizontal="left" vertical="center"/>
    </xf>
    <xf numFmtId="0" fontId="2" fillId="30" borderId="3" xfId="0" applyFont="1" applyFill="1" applyBorder="1" applyAlignment="1">
      <alignment horizontal="left" vertical="center" wrapText="1"/>
    </xf>
    <xf numFmtId="0" fontId="2" fillId="30" borderId="4" xfId="0" applyFont="1" applyFill="1" applyBorder="1" applyAlignment="1">
      <alignment horizontal="left" vertical="center" wrapText="1"/>
    </xf>
    <xf numFmtId="0" fontId="2" fillId="30" borderId="4" xfId="0" applyFont="1" applyFill="1" applyBorder="1" applyAlignment="1">
      <alignment horizontal="left" vertical="center"/>
    </xf>
    <xf numFmtId="0" fontId="2" fillId="30" borderId="30" xfId="0" applyFont="1" applyFill="1" applyBorder="1" applyAlignment="1">
      <alignment horizontal="left" vertical="center"/>
    </xf>
    <xf numFmtId="0" fontId="65" fillId="30" borderId="30" xfId="0" applyFont="1" applyFill="1" applyBorder="1"/>
    <xf numFmtId="0" fontId="28" fillId="30" borderId="30" xfId="0" applyFont="1" applyFill="1" applyBorder="1" applyAlignment="1">
      <alignment horizontal="left" vertical="center"/>
    </xf>
    <xf numFmtId="0" fontId="12" fillId="0" borderId="0" xfId="0" applyFont="1" applyAlignment="1">
      <alignment horizontal="center" vertical="center" wrapText="1"/>
    </xf>
    <xf numFmtId="0" fontId="68" fillId="38" borderId="30" xfId="0" applyFont="1" applyFill="1" applyBorder="1" applyAlignment="1">
      <alignment horizontal="left" vertical="center"/>
    </xf>
    <xf numFmtId="0" fontId="2" fillId="30" borderId="22" xfId="0" applyFont="1" applyFill="1" applyBorder="1" applyAlignment="1">
      <alignment horizontal="left" vertical="center"/>
    </xf>
    <xf numFmtId="165" fontId="2" fillId="38" borderId="166" xfId="0" applyNumberFormat="1" applyFont="1" applyFill="1" applyBorder="1" applyAlignment="1">
      <alignment horizontal="left" vertical="center"/>
    </xf>
    <xf numFmtId="165" fontId="53" fillId="0" borderId="0" xfId="0" applyNumberFormat="1" applyFont="1" applyAlignment="1">
      <alignment horizontal="center" vertical="center"/>
    </xf>
    <xf numFmtId="0" fontId="2" fillId="37" borderId="7" xfId="0" applyFont="1" applyFill="1" applyBorder="1" applyAlignment="1">
      <alignment horizontal="center" vertical="center" wrapText="1"/>
    </xf>
    <xf numFmtId="0" fontId="24" fillId="37" borderId="166" xfId="0" applyFont="1" applyFill="1" applyBorder="1" applyAlignment="1">
      <alignment horizontal="center" vertical="center" wrapText="1"/>
    </xf>
    <xf numFmtId="0" fontId="24" fillId="37" borderId="27" xfId="0" applyFont="1" applyFill="1" applyBorder="1" applyAlignment="1">
      <alignment horizontal="center" vertical="center" wrapText="1"/>
    </xf>
    <xf numFmtId="0" fontId="2" fillId="37" borderId="27" xfId="0" applyFont="1" applyFill="1" applyBorder="1" applyAlignment="1">
      <alignment horizontal="center" vertical="center" wrapText="1"/>
    </xf>
    <xf numFmtId="0" fontId="2" fillId="37" borderId="1" xfId="0" applyFont="1" applyFill="1" applyBorder="1" applyAlignment="1">
      <alignment horizontal="center" vertical="center" wrapText="1"/>
    </xf>
    <xf numFmtId="0" fontId="2" fillId="37" borderId="1" xfId="0" applyFont="1" applyFill="1" applyBorder="1" applyAlignment="1">
      <alignment horizontal="left" vertical="center"/>
    </xf>
    <xf numFmtId="0" fontId="2" fillId="37" borderId="1" xfId="0" applyFont="1" applyFill="1" applyBorder="1" applyAlignment="1">
      <alignment horizontal="left" vertical="center" wrapText="1"/>
    </xf>
    <xf numFmtId="0" fontId="2" fillId="37" borderId="1" xfId="0" applyFont="1" applyFill="1" applyBorder="1" applyAlignment="1">
      <alignment horizontal="center" vertical="center"/>
    </xf>
    <xf numFmtId="0" fontId="12" fillId="0" borderId="166" xfId="0" applyFont="1" applyBorder="1" applyAlignment="1">
      <alignment horizontal="center"/>
    </xf>
    <xf numFmtId="0" fontId="11" fillId="65" borderId="1" xfId="0" applyFont="1" applyFill="1" applyBorder="1" applyAlignment="1">
      <alignment horizontal="left" vertical="center"/>
    </xf>
    <xf numFmtId="0" fontId="11" fillId="0" borderId="0" xfId="0" applyFont="1" applyAlignment="1">
      <alignment horizontal="left" vertical="center"/>
    </xf>
    <xf numFmtId="0" fontId="0" fillId="0" borderId="0" xfId="0" applyAlignment="1">
      <alignment horizontal="left" vertical="center"/>
    </xf>
    <xf numFmtId="0" fontId="52" fillId="0" borderId="0" xfId="0" applyFont="1" applyAlignment="1">
      <alignment horizontal="left" vertical="center"/>
    </xf>
    <xf numFmtId="0" fontId="63" fillId="0" borderId="166" xfId="0" applyFont="1" applyFill="1" applyBorder="1" applyAlignment="1">
      <alignment horizontal="center" wrapText="1"/>
    </xf>
    <xf numFmtId="0" fontId="63" fillId="0" borderId="27" xfId="0" applyFont="1" applyFill="1" applyBorder="1" applyAlignment="1">
      <alignment horizontal="center" wrapText="1"/>
    </xf>
    <xf numFmtId="0" fontId="65" fillId="0" borderId="27" xfId="0" applyFont="1" applyFill="1" applyBorder="1" applyAlignment="1">
      <alignment horizontal="center" wrapText="1"/>
    </xf>
    <xf numFmtId="0" fontId="65" fillId="0" borderId="30" xfId="0" applyFont="1" applyFill="1" applyBorder="1" applyAlignment="1">
      <alignment horizontal="center" wrapText="1"/>
    </xf>
    <xf numFmtId="0" fontId="65" fillId="0" borderId="5" xfId="0" applyFont="1" applyFill="1" applyBorder="1" applyAlignment="1">
      <alignment horizontal="center" wrapText="1"/>
    </xf>
    <xf numFmtId="0" fontId="65" fillId="0" borderId="5" xfId="0" applyFont="1" applyFill="1" applyBorder="1" applyAlignment="1">
      <alignment wrapText="1"/>
    </xf>
    <xf numFmtId="0" fontId="0" fillId="0" borderId="0" xfId="0" applyFill="1"/>
    <xf numFmtId="0" fontId="0" fillId="0" borderId="0" xfId="0" applyFill="1" applyAlignment="1">
      <alignment vertical="center"/>
    </xf>
    <xf numFmtId="0" fontId="48" fillId="0" borderId="0" xfId="0" applyFont="1" applyFill="1" applyAlignment="1">
      <alignment horizontal="left"/>
    </xf>
    <xf numFmtId="0" fontId="48" fillId="0" borderId="0" xfId="0" applyFont="1" applyFill="1" applyAlignment="1">
      <alignment vertical="center"/>
    </xf>
    <xf numFmtId="0" fontId="65" fillId="0" borderId="151" xfId="0" applyFont="1" applyFill="1" applyBorder="1" applyAlignment="1">
      <alignment horizontal="center" wrapText="1"/>
    </xf>
    <xf numFmtId="0" fontId="65" fillId="30" borderId="6" xfId="0" applyFont="1" applyFill="1" applyBorder="1" applyAlignment="1">
      <alignment horizontal="center" wrapText="1"/>
    </xf>
    <xf numFmtId="0" fontId="0" fillId="0" borderId="0" xfId="0" applyFont="1" applyAlignment="1">
      <alignment vertical="center"/>
    </xf>
    <xf numFmtId="0" fontId="0" fillId="0" borderId="0" xfId="0" applyFont="1"/>
    <xf numFmtId="3" fontId="11" fillId="32" borderId="30" xfId="0" applyNumberFormat="1" applyFont="1" applyFill="1" applyBorder="1" applyAlignment="1">
      <alignment horizontal="center" vertical="center"/>
    </xf>
    <xf numFmtId="0" fontId="74" fillId="38" borderId="27" xfId="0" applyFont="1" applyFill="1" applyBorder="1" applyAlignment="1">
      <alignment horizontal="center" vertical="center" wrapText="1"/>
    </xf>
    <xf numFmtId="0" fontId="74" fillId="38" borderId="30" xfId="0" applyFont="1" applyFill="1" applyBorder="1" applyAlignment="1">
      <alignment horizontal="center" vertical="center" wrapText="1"/>
    </xf>
    <xf numFmtId="0" fontId="2" fillId="44" borderId="1" xfId="0" applyFont="1" applyFill="1" applyBorder="1" applyAlignment="1">
      <alignment horizontal="left" vertical="center" wrapText="1"/>
    </xf>
    <xf numFmtId="1" fontId="11" fillId="31" borderId="1" xfId="0" applyNumberFormat="1" applyFont="1" applyFill="1" applyBorder="1" applyAlignment="1">
      <alignment horizontal="center" vertical="center"/>
    </xf>
    <xf numFmtId="0" fontId="2" fillId="37" borderId="7" xfId="0" applyFont="1" applyFill="1" applyBorder="1" applyAlignment="1">
      <alignment horizontal="center" wrapText="1"/>
    </xf>
    <xf numFmtId="0" fontId="2" fillId="28" borderId="7" xfId="0" applyFont="1" applyFill="1" applyBorder="1" applyAlignment="1">
      <alignment horizontal="center" wrapText="1"/>
    </xf>
    <xf numFmtId="0" fontId="26" fillId="43" borderId="173" xfId="0" applyFont="1" applyFill="1" applyBorder="1" applyAlignment="1">
      <alignment horizontal="center" vertical="center" wrapText="1"/>
    </xf>
    <xf numFmtId="0" fontId="0" fillId="0" borderId="0" xfId="0" applyFont="1" applyAlignment="1">
      <alignment horizontal="right" vertical="center"/>
    </xf>
    <xf numFmtId="0" fontId="3" fillId="26" borderId="0" xfId="0" applyFont="1" applyFill="1"/>
    <xf numFmtId="0" fontId="11" fillId="0" borderId="0" xfId="0" applyFont="1" applyBorder="1" applyAlignment="1">
      <alignment vertical="center"/>
    </xf>
    <xf numFmtId="0" fontId="0" fillId="0" borderId="0" xfId="0" applyBorder="1" applyAlignment="1">
      <alignment vertical="center"/>
    </xf>
    <xf numFmtId="165" fontId="11" fillId="37" borderId="27" xfId="0" applyNumberFormat="1" applyFont="1" applyFill="1" applyBorder="1" applyAlignment="1">
      <alignment horizontal="center" vertical="center"/>
    </xf>
    <xf numFmtId="165" fontId="10" fillId="37" borderId="27" xfId="0" applyNumberFormat="1" applyFont="1" applyFill="1" applyBorder="1" applyAlignment="1">
      <alignment horizontal="center" vertical="center"/>
    </xf>
    <xf numFmtId="0" fontId="24" fillId="50" borderId="34" xfId="0" applyFont="1" applyFill="1" applyBorder="1" applyAlignment="1">
      <alignment horizontal="center" vertical="center" wrapText="1"/>
    </xf>
    <xf numFmtId="0" fontId="13" fillId="0" borderId="3" xfId="0" applyFont="1" applyBorder="1" applyAlignment="1" applyProtection="1">
      <alignment horizontal="center" vertical="center" wrapText="1"/>
      <protection locked="0"/>
    </xf>
    <xf numFmtId="0" fontId="1" fillId="0" borderId="9" xfId="0" applyFont="1" applyBorder="1" applyAlignment="1">
      <alignment horizontal="center" vertical="center"/>
    </xf>
    <xf numFmtId="0" fontId="8" fillId="15" borderId="3" xfId="0" applyFont="1" applyFill="1" applyBorder="1" applyAlignment="1">
      <alignment horizontal="center" vertical="center"/>
    </xf>
    <xf numFmtId="0" fontId="9" fillId="13" borderId="140" xfId="1" applyFont="1" applyFill="1" applyBorder="1" applyAlignment="1" applyProtection="1">
      <alignment horizontal="center" vertical="center" wrapText="1"/>
      <protection locked="0"/>
    </xf>
    <xf numFmtId="0" fontId="8" fillId="15" borderId="2" xfId="0" applyFont="1" applyFill="1" applyBorder="1" applyAlignment="1">
      <alignment horizontal="center" vertical="center"/>
    </xf>
    <xf numFmtId="0" fontId="47" fillId="34" borderId="14" xfId="0" applyFont="1" applyFill="1" applyBorder="1" applyAlignment="1">
      <alignment horizontal="center" vertical="center" textRotation="90" wrapText="1"/>
    </xf>
    <xf numFmtId="49" fontId="43" fillId="0" borderId="9" xfId="0" applyNumberFormat="1" applyFont="1" applyBorder="1" applyAlignment="1">
      <alignment horizontal="center" vertical="center" wrapText="1"/>
    </xf>
    <xf numFmtId="0" fontId="38" fillId="34" borderId="9" xfId="0" applyFont="1" applyFill="1" applyBorder="1" applyAlignment="1">
      <alignment vertical="center" wrapText="1"/>
    </xf>
    <xf numFmtId="49" fontId="43" fillId="0" borderId="3" xfId="0" applyNumberFormat="1" applyFont="1" applyBorder="1" applyAlignment="1">
      <alignment horizontal="center" vertical="center"/>
    </xf>
    <xf numFmtId="49" fontId="43" fillId="0" borderId="2" xfId="0" applyNumberFormat="1" applyFont="1" applyBorder="1" applyAlignment="1">
      <alignment horizontal="center" vertical="center"/>
    </xf>
    <xf numFmtId="0" fontId="4" fillId="0" borderId="3" xfId="0" applyFont="1" applyBorder="1" applyAlignment="1">
      <alignment horizontal="center" vertical="center"/>
    </xf>
    <xf numFmtId="0" fontId="4" fillId="0" borderId="9" xfId="0" applyFont="1" applyBorder="1" applyAlignment="1">
      <alignment horizontal="center" vertical="center"/>
    </xf>
    <xf numFmtId="0" fontId="4" fillId="0" borderId="12" xfId="0" applyFont="1" applyBorder="1" applyAlignment="1">
      <alignment horizontal="center" vertical="center"/>
    </xf>
    <xf numFmtId="2" fontId="5" fillId="6" borderId="3" xfId="0" applyNumberFormat="1" applyFont="1" applyFill="1" applyBorder="1" applyAlignment="1" applyProtection="1">
      <alignment horizontal="center" vertical="center" wrapText="1"/>
      <protection locked="0"/>
    </xf>
    <xf numFmtId="2" fontId="5" fillId="6" borderId="9" xfId="0" applyNumberFormat="1" applyFont="1" applyFill="1" applyBorder="1" applyAlignment="1" applyProtection="1">
      <alignment horizontal="center" vertical="center" wrapText="1"/>
      <protection locked="0"/>
    </xf>
    <xf numFmtId="2" fontId="5" fillId="6" borderId="12" xfId="0" applyNumberFormat="1" applyFont="1" applyFill="1" applyBorder="1" applyAlignment="1" applyProtection="1">
      <alignment horizontal="center" vertical="center" wrapText="1"/>
      <protection locked="0"/>
    </xf>
    <xf numFmtId="0" fontId="9" fillId="39" borderId="40" xfId="2" applyFont="1" applyFill="1" applyBorder="1" applyAlignment="1" applyProtection="1">
      <alignment horizontal="center" vertical="center" wrapText="1"/>
      <protection locked="0"/>
    </xf>
    <xf numFmtId="0" fontId="9" fillId="39" borderId="6" xfId="2" applyFont="1" applyFill="1" applyBorder="1" applyAlignment="1" applyProtection="1">
      <alignment horizontal="center" vertical="center" wrapText="1"/>
      <protection locked="0"/>
    </xf>
    <xf numFmtId="1" fontId="5" fillId="6" borderId="3" xfId="0" applyNumberFormat="1" applyFont="1" applyFill="1" applyBorder="1" applyAlignment="1">
      <alignment horizontal="center" vertical="center" wrapText="1"/>
    </xf>
    <xf numFmtId="1" fontId="5" fillId="6" borderId="9" xfId="0" applyNumberFormat="1" applyFont="1" applyFill="1" applyBorder="1" applyAlignment="1">
      <alignment horizontal="center" vertical="center" wrapText="1"/>
    </xf>
    <xf numFmtId="1" fontId="5" fillId="6" borderId="12" xfId="0" applyNumberFormat="1" applyFont="1" applyFill="1" applyBorder="1" applyAlignment="1">
      <alignment horizontal="center" vertical="center" wrapText="1"/>
    </xf>
    <xf numFmtId="2" fontId="5" fillId="6" borderId="3" xfId="0" applyNumberFormat="1" applyFont="1" applyFill="1" applyBorder="1" applyAlignment="1">
      <alignment horizontal="center" vertical="center" wrapText="1"/>
    </xf>
    <xf numFmtId="2" fontId="5" fillId="6" borderId="9" xfId="0" applyNumberFormat="1" applyFont="1" applyFill="1" applyBorder="1" applyAlignment="1">
      <alignment horizontal="center" vertical="center" wrapText="1"/>
    </xf>
    <xf numFmtId="2" fontId="5" fillId="6" borderId="12" xfId="0" applyNumberFormat="1" applyFont="1" applyFill="1" applyBorder="1" applyAlignment="1">
      <alignment horizontal="center" vertical="center" wrapText="1"/>
    </xf>
    <xf numFmtId="0" fontId="13" fillId="0" borderId="4" xfId="0" applyFont="1" applyBorder="1" applyAlignment="1" applyProtection="1">
      <alignment horizontal="center" vertical="center"/>
      <protection locked="0"/>
    </xf>
    <xf numFmtId="0" fontId="13" fillId="0" borderId="7" xfId="0" applyFont="1" applyBorder="1" applyAlignment="1" applyProtection="1">
      <alignment horizontal="center" vertical="center"/>
      <protection locked="0"/>
    </xf>
    <xf numFmtId="0" fontId="13" fillId="0" borderId="5" xfId="0" applyFont="1" applyBorder="1" applyAlignment="1" applyProtection="1">
      <alignment horizontal="center" vertical="center"/>
      <protection locked="0"/>
    </xf>
    <xf numFmtId="0" fontId="1" fillId="0" borderId="3" xfId="0" applyFont="1" applyBorder="1" applyAlignment="1">
      <alignment horizontal="center"/>
    </xf>
    <xf numFmtId="0" fontId="1" fillId="0" borderId="9" xfId="0" applyFont="1" applyBorder="1" applyAlignment="1">
      <alignment horizontal="center"/>
    </xf>
    <xf numFmtId="0" fontId="1" fillId="0" borderId="12" xfId="0" applyFont="1" applyBorder="1" applyAlignment="1">
      <alignment horizontal="center"/>
    </xf>
    <xf numFmtId="2" fontId="5" fillId="6" borderId="6" xfId="0" applyNumberFormat="1" applyFont="1" applyFill="1" applyBorder="1" applyAlignment="1" applyProtection="1">
      <alignment horizontal="center" vertical="center" wrapText="1"/>
      <protection locked="0"/>
    </xf>
    <xf numFmtId="2" fontId="5" fillId="6" borderId="75" xfId="0" applyNumberFormat="1" applyFont="1" applyFill="1" applyBorder="1" applyAlignment="1" applyProtection="1">
      <alignment horizontal="center" vertical="center" wrapText="1"/>
      <protection locked="0"/>
    </xf>
    <xf numFmtId="2" fontId="5" fillId="6" borderId="69" xfId="0" applyNumberFormat="1" applyFont="1" applyFill="1" applyBorder="1" applyAlignment="1" applyProtection="1">
      <alignment horizontal="center" vertical="center" wrapText="1"/>
      <protection locked="0"/>
    </xf>
    <xf numFmtId="0" fontId="7" fillId="8" borderId="28" xfId="0" applyFont="1" applyFill="1" applyBorder="1" applyAlignment="1" applyProtection="1">
      <alignment horizontal="center" vertical="center"/>
      <protection locked="0"/>
    </xf>
    <xf numFmtId="0" fontId="7" fillId="8" borderId="22" xfId="0" applyFont="1" applyFill="1" applyBorder="1" applyAlignment="1" applyProtection="1">
      <alignment horizontal="center" vertical="center"/>
      <protection locked="0"/>
    </xf>
    <xf numFmtId="0" fontId="9" fillId="3" borderId="140" xfId="2" applyFont="1" applyFill="1" applyBorder="1" applyAlignment="1" applyProtection="1">
      <alignment horizontal="center" vertical="center" wrapText="1"/>
      <protection locked="0"/>
    </xf>
    <xf numFmtId="0" fontId="9" fillId="3" borderId="22" xfId="2" applyFont="1" applyFill="1" applyBorder="1" applyAlignment="1" applyProtection="1">
      <alignment horizontal="center" vertical="center" wrapText="1"/>
      <protection locked="0"/>
    </xf>
    <xf numFmtId="0" fontId="61" fillId="0" borderId="4" xfId="0" applyFont="1" applyBorder="1" applyAlignment="1" applyProtection="1">
      <alignment horizontal="center" vertical="center"/>
      <protection locked="0"/>
    </xf>
    <xf numFmtId="0" fontId="61" fillId="0" borderId="7" xfId="0" applyFont="1" applyBorder="1" applyAlignment="1" applyProtection="1">
      <alignment horizontal="center" vertical="center"/>
      <protection locked="0"/>
    </xf>
    <xf numFmtId="0" fontId="61" fillId="0" borderId="5" xfId="0" applyFont="1" applyBorder="1" applyAlignment="1" applyProtection="1">
      <alignment horizontal="center" vertical="center"/>
      <protection locked="0"/>
    </xf>
    <xf numFmtId="2" fontId="5" fillId="6" borderId="23" xfId="0" applyNumberFormat="1" applyFont="1" applyFill="1" applyBorder="1" applyAlignment="1" applyProtection="1">
      <alignment horizontal="center" vertical="center" wrapText="1"/>
      <protection locked="0"/>
    </xf>
    <xf numFmtId="2" fontId="5" fillId="6" borderId="24" xfId="0" applyNumberFormat="1" applyFont="1" applyFill="1" applyBorder="1" applyAlignment="1" applyProtection="1">
      <alignment horizontal="center" vertical="center" wrapText="1"/>
      <protection locked="0"/>
    </xf>
    <xf numFmtId="2" fontId="5" fillId="6" borderId="25" xfId="0" applyNumberFormat="1" applyFont="1" applyFill="1" applyBorder="1" applyAlignment="1" applyProtection="1">
      <alignment horizontal="center" vertical="center" wrapText="1"/>
      <protection locked="0"/>
    </xf>
    <xf numFmtId="0" fontId="8" fillId="0" borderId="3" xfId="0" applyFont="1" applyBorder="1" applyAlignment="1">
      <alignment horizontal="center" vertical="center"/>
    </xf>
    <xf numFmtId="0" fontId="8" fillId="0" borderId="9" xfId="0" applyFont="1" applyBorder="1" applyAlignment="1">
      <alignment horizontal="center" vertical="center"/>
    </xf>
    <xf numFmtId="0" fontId="8" fillId="0" borderId="12" xfId="0" applyFont="1" applyBorder="1" applyAlignment="1">
      <alignment horizontal="center" vertical="center"/>
    </xf>
    <xf numFmtId="0" fontId="8" fillId="0" borderId="2" xfId="0" applyFont="1" applyBorder="1" applyAlignment="1">
      <alignment horizontal="center" vertical="center"/>
    </xf>
    <xf numFmtId="0" fontId="1" fillId="15" borderId="9" xfId="0" applyFont="1" applyFill="1" applyBorder="1" applyAlignment="1" applyProtection="1">
      <alignment horizontal="center" vertical="center" wrapText="1"/>
      <protection locked="0"/>
    </xf>
    <xf numFmtId="0" fontId="1" fillId="15" borderId="12" xfId="0" applyFont="1" applyFill="1" applyBorder="1" applyAlignment="1" applyProtection="1">
      <alignment horizontal="center" vertical="center" wrapText="1"/>
      <protection locked="0"/>
    </xf>
    <xf numFmtId="0" fontId="1" fillId="0" borderId="9" xfId="0" applyFont="1" applyBorder="1" applyAlignment="1" applyProtection="1">
      <alignment horizontal="center" vertical="center" wrapText="1"/>
      <protection locked="0"/>
    </xf>
    <xf numFmtId="0" fontId="1" fillId="0" borderId="12" xfId="0" applyFont="1" applyBorder="1" applyAlignment="1" applyProtection="1">
      <alignment horizontal="center" vertical="center" wrapText="1"/>
      <protection locked="0"/>
    </xf>
    <xf numFmtId="0" fontId="1" fillId="15" borderId="3" xfId="0" applyFont="1" applyFill="1" applyBorder="1" applyAlignment="1" applyProtection="1">
      <alignment horizontal="center" vertical="center" wrapText="1"/>
      <protection locked="0"/>
    </xf>
    <xf numFmtId="0" fontId="13" fillId="15" borderId="3" xfId="0" applyFont="1" applyFill="1" applyBorder="1" applyAlignment="1">
      <alignment horizontal="center" vertical="center"/>
    </xf>
    <xf numFmtId="0" fontId="13" fillId="15" borderId="9" xfId="0" applyFont="1" applyFill="1" applyBorder="1" applyAlignment="1">
      <alignment horizontal="center" vertical="center"/>
    </xf>
    <xf numFmtId="0" fontId="13" fillId="15" borderId="2" xfId="0" applyFont="1" applyFill="1" applyBorder="1" applyAlignment="1">
      <alignment horizontal="center" vertical="center"/>
    </xf>
    <xf numFmtId="0" fontId="8" fillId="15" borderId="3" xfId="0" applyFont="1" applyFill="1" applyBorder="1" applyAlignment="1">
      <alignment horizontal="center" vertical="center"/>
    </xf>
    <xf numFmtId="0" fontId="8" fillId="15" borderId="9" xfId="0" applyFont="1" applyFill="1" applyBorder="1" applyAlignment="1">
      <alignment horizontal="center" vertical="center"/>
    </xf>
    <xf numFmtId="0" fontId="8" fillId="15" borderId="2" xfId="0" applyFont="1" applyFill="1" applyBorder="1" applyAlignment="1">
      <alignment horizontal="center" vertical="center"/>
    </xf>
    <xf numFmtId="2" fontId="5" fillId="6" borderId="21" xfId="0" applyNumberFormat="1" applyFont="1" applyFill="1" applyBorder="1" applyAlignment="1" applyProtection="1">
      <alignment horizontal="center" vertical="center" wrapText="1"/>
      <protection locked="0"/>
    </xf>
    <xf numFmtId="2" fontId="5" fillId="6" borderId="38" xfId="0" applyNumberFormat="1" applyFont="1" applyFill="1" applyBorder="1" applyAlignment="1" applyProtection="1">
      <alignment horizontal="center" vertical="center" wrapText="1"/>
      <protection locked="0"/>
    </xf>
    <xf numFmtId="2" fontId="5" fillId="6" borderId="39" xfId="0" applyNumberFormat="1" applyFont="1" applyFill="1" applyBorder="1" applyAlignment="1" applyProtection="1">
      <alignment horizontal="center" vertical="center" wrapText="1"/>
      <protection locked="0"/>
    </xf>
    <xf numFmtId="0" fontId="9" fillId="18" borderId="22" xfId="1" applyFont="1" applyFill="1" applyBorder="1" applyAlignment="1" applyProtection="1">
      <alignment horizontal="center" vertical="center" wrapText="1"/>
      <protection locked="0"/>
    </xf>
    <xf numFmtId="0" fontId="13" fillId="0" borderId="3" xfId="0" applyFont="1" applyBorder="1" applyAlignment="1" applyProtection="1">
      <alignment horizontal="center" vertical="center" wrapText="1"/>
      <protection locked="0"/>
    </xf>
    <xf numFmtId="0" fontId="13" fillId="0" borderId="9" xfId="0" applyFont="1" applyBorder="1" applyAlignment="1" applyProtection="1">
      <alignment horizontal="center" vertical="center" wrapText="1"/>
      <protection locked="0"/>
    </xf>
    <xf numFmtId="0" fontId="13" fillId="0" borderId="12" xfId="0" applyFont="1" applyBorder="1" applyAlignment="1" applyProtection="1">
      <alignment horizontal="center" vertical="center" wrapText="1"/>
      <protection locked="0"/>
    </xf>
    <xf numFmtId="0" fontId="7" fillId="8" borderId="4" xfId="0" applyFont="1" applyFill="1" applyBorder="1" applyAlignment="1" applyProtection="1">
      <alignment horizontal="center" vertical="center"/>
      <protection locked="0"/>
    </xf>
    <xf numFmtId="0" fontId="7" fillId="8" borderId="7" xfId="0" applyFont="1" applyFill="1" applyBorder="1" applyAlignment="1" applyProtection="1">
      <alignment horizontal="center" vertical="center"/>
      <protection locked="0"/>
    </xf>
    <xf numFmtId="0" fontId="1" fillId="0" borderId="4" xfId="0" applyFont="1" applyBorder="1" applyAlignment="1" applyProtection="1">
      <alignment horizontal="center"/>
      <protection locked="0"/>
    </xf>
    <xf numFmtId="0" fontId="1" fillId="0" borderId="7" xfId="0" applyFont="1" applyBorder="1" applyAlignment="1" applyProtection="1">
      <alignment horizontal="center"/>
      <protection locked="0"/>
    </xf>
    <xf numFmtId="0" fontId="1" fillId="0" borderId="5" xfId="0" applyFont="1" applyBorder="1" applyAlignment="1" applyProtection="1">
      <alignment horizontal="center"/>
      <protection locked="0"/>
    </xf>
    <xf numFmtId="0" fontId="1" fillId="0" borderId="3" xfId="0" applyFont="1" applyBorder="1" applyAlignment="1">
      <alignment horizontal="center" vertical="center"/>
    </xf>
    <xf numFmtId="0" fontId="1" fillId="0" borderId="9" xfId="0" applyFont="1" applyBorder="1" applyAlignment="1">
      <alignment horizontal="center" vertical="center"/>
    </xf>
    <xf numFmtId="0" fontId="1" fillId="0" borderId="12" xfId="0" applyFont="1" applyBorder="1" applyAlignment="1">
      <alignment horizontal="center" vertical="center"/>
    </xf>
    <xf numFmtId="0" fontId="8" fillId="15" borderId="12" xfId="0" applyFont="1" applyFill="1" applyBorder="1" applyAlignment="1">
      <alignment horizontal="center" vertical="center"/>
    </xf>
    <xf numFmtId="0" fontId="9" fillId="13" borderId="140" xfId="1" applyFont="1" applyFill="1" applyBorder="1" applyAlignment="1" applyProtection="1">
      <alignment horizontal="center" vertical="center" wrapText="1"/>
      <protection locked="0"/>
    </xf>
    <xf numFmtId="0" fontId="9" fillId="13" borderId="22" xfId="1" applyFont="1" applyFill="1" applyBorder="1" applyAlignment="1" applyProtection="1">
      <alignment horizontal="center" vertical="center" wrapText="1"/>
      <protection locked="0"/>
    </xf>
    <xf numFmtId="0" fontId="9" fillId="17" borderId="140" xfId="2" applyFont="1" applyFill="1" applyBorder="1" applyAlignment="1" applyProtection="1">
      <alignment horizontal="center" vertical="center" wrapText="1"/>
      <protection locked="0"/>
    </xf>
    <xf numFmtId="0" fontId="9" fillId="17" borderId="22" xfId="2" applyFont="1" applyFill="1" applyBorder="1" applyAlignment="1" applyProtection="1">
      <alignment horizontal="center" vertical="center" wrapText="1"/>
      <protection locked="0"/>
    </xf>
    <xf numFmtId="0" fontId="3" fillId="14" borderId="4" xfId="0" applyFont="1" applyFill="1" applyBorder="1" applyAlignment="1">
      <alignment horizontal="center" vertical="center"/>
    </xf>
    <xf numFmtId="0" fontId="3" fillId="14" borderId="7" xfId="0" applyFont="1" applyFill="1" applyBorder="1" applyAlignment="1">
      <alignment horizontal="center" vertical="center"/>
    </xf>
    <xf numFmtId="0" fontId="3" fillId="14" borderId="5" xfId="0" applyFont="1" applyFill="1" applyBorder="1" applyAlignment="1">
      <alignment horizontal="center" vertical="center"/>
    </xf>
    <xf numFmtId="0" fontId="13" fillId="0" borderId="4" xfId="0" applyFont="1" applyBorder="1" applyAlignment="1">
      <alignment horizontal="center" vertical="center"/>
    </xf>
    <xf numFmtId="0" fontId="13" fillId="0" borderId="7" xfId="0" applyFont="1" applyBorder="1" applyAlignment="1">
      <alignment horizontal="center" vertical="center"/>
    </xf>
    <xf numFmtId="0" fontId="13" fillId="0" borderId="5" xfId="0" applyFont="1" applyBorder="1" applyAlignment="1">
      <alignment horizontal="center" vertical="center"/>
    </xf>
    <xf numFmtId="0" fontId="42" fillId="0" borderId="52" xfId="0" applyFont="1" applyBorder="1" applyAlignment="1">
      <alignment horizontal="center" vertical="center" textRotation="90" wrapText="1"/>
    </xf>
    <xf numFmtId="0" fontId="42" fillId="0" borderId="24" xfId="0" applyFont="1" applyBorder="1" applyAlignment="1">
      <alignment horizontal="center" vertical="center" textRotation="90" wrapText="1"/>
    </xf>
    <xf numFmtId="0" fontId="39" fillId="34" borderId="48" xfId="0" applyFont="1" applyFill="1" applyBorder="1" applyAlignment="1">
      <alignment horizontal="center" vertical="center" wrapText="1"/>
    </xf>
    <xf numFmtId="0" fontId="39" fillId="34" borderId="11" xfId="0" applyFont="1" applyFill="1" applyBorder="1" applyAlignment="1">
      <alignment horizontal="center" vertical="center" wrapText="1"/>
    </xf>
    <xf numFmtId="0" fontId="37" fillId="0" borderId="47" xfId="0" applyFont="1" applyBorder="1" applyAlignment="1">
      <alignment horizontal="center" vertical="center" wrapText="1"/>
    </xf>
    <xf numFmtId="0" fontId="37" fillId="0" borderId="45" xfId="0" applyFont="1" applyBorder="1" applyAlignment="1">
      <alignment horizontal="center" vertical="center" wrapText="1"/>
    </xf>
    <xf numFmtId="49" fontId="38" fillId="4" borderId="48" xfId="0" applyNumberFormat="1" applyFont="1" applyFill="1" applyBorder="1" applyAlignment="1">
      <alignment horizontal="center" vertical="center" wrapText="1"/>
    </xf>
    <xf numFmtId="49" fontId="38" fillId="4" borderId="11" xfId="0" applyNumberFormat="1" applyFont="1" applyFill="1" applyBorder="1" applyAlignment="1">
      <alignment horizontal="center" vertical="center" wrapText="1"/>
    </xf>
    <xf numFmtId="0" fontId="38" fillId="34" borderId="48" xfId="0" applyFont="1" applyFill="1" applyBorder="1" applyAlignment="1">
      <alignment horizontal="center" vertical="center"/>
    </xf>
    <xf numFmtId="0" fontId="38" fillId="34" borderId="11" xfId="0" applyFont="1" applyFill="1" applyBorder="1" applyAlignment="1">
      <alignment horizontal="center" vertical="center"/>
    </xf>
    <xf numFmtId="0" fontId="39" fillId="34" borderId="49" xfId="0" applyFont="1" applyFill="1" applyBorder="1" applyAlignment="1">
      <alignment horizontal="center" vertical="center" wrapText="1"/>
    </xf>
    <xf numFmtId="0" fontId="39" fillId="34" borderId="12" xfId="0" applyFont="1" applyFill="1" applyBorder="1" applyAlignment="1">
      <alignment horizontal="center" vertical="center" wrapText="1"/>
    </xf>
    <xf numFmtId="49" fontId="38" fillId="35" borderId="49" xfId="0" applyNumberFormat="1" applyFont="1" applyFill="1" applyBorder="1" applyAlignment="1">
      <alignment horizontal="center" wrapText="1"/>
    </xf>
    <xf numFmtId="49" fontId="38" fillId="35" borderId="51" xfId="0" applyNumberFormat="1" applyFont="1" applyFill="1" applyBorder="1" applyAlignment="1">
      <alignment horizontal="center" wrapText="1"/>
    </xf>
    <xf numFmtId="0" fontId="38" fillId="34" borderId="9" xfId="0" applyFont="1" applyFill="1" applyBorder="1" applyAlignment="1">
      <alignment vertical="center"/>
    </xf>
    <xf numFmtId="0" fontId="38" fillId="34" borderId="12" xfId="0" applyFont="1" applyFill="1" applyBorder="1" applyAlignment="1">
      <alignment vertical="center"/>
    </xf>
    <xf numFmtId="0" fontId="47" fillId="34" borderId="35" xfId="0" applyFont="1" applyFill="1" applyBorder="1" applyAlignment="1">
      <alignment horizontal="center" vertical="center" textRotation="90" wrapText="1"/>
    </xf>
    <xf numFmtId="0" fontId="47" fillId="34" borderId="14" xfId="0" applyFont="1" applyFill="1" applyBorder="1" applyAlignment="1">
      <alignment horizontal="center" vertical="center" textRotation="90" wrapText="1"/>
    </xf>
    <xf numFmtId="49" fontId="43" fillId="0" borderId="49" xfId="0" applyNumberFormat="1" applyFont="1" applyBorder="1" applyAlignment="1">
      <alignment horizontal="center" vertical="center"/>
    </xf>
    <xf numFmtId="49" fontId="43" fillId="0" borderId="9" xfId="0" applyNumberFormat="1" applyFont="1" applyBorder="1" applyAlignment="1">
      <alignment horizontal="center" vertical="center"/>
    </xf>
    <xf numFmtId="49" fontId="43" fillId="0" borderId="12" xfId="0" applyNumberFormat="1" applyFont="1" applyBorder="1" applyAlignment="1">
      <alignment horizontal="center" vertical="center"/>
    </xf>
    <xf numFmtId="0" fontId="38" fillId="34" borderId="77" xfId="0" applyFont="1" applyFill="1" applyBorder="1" applyAlignment="1">
      <alignment vertical="center"/>
    </xf>
    <xf numFmtId="0" fontId="38" fillId="34" borderId="58" xfId="0" applyFont="1" applyFill="1" applyBorder="1" applyAlignment="1">
      <alignment vertical="center"/>
    </xf>
    <xf numFmtId="0" fontId="38" fillId="34" borderId="66" xfId="0" applyFont="1" applyFill="1" applyBorder="1" applyAlignment="1">
      <alignment vertical="center"/>
    </xf>
    <xf numFmtId="0" fontId="38" fillId="34" borderId="62" xfId="0" applyFont="1" applyFill="1" applyBorder="1" applyAlignment="1">
      <alignment vertical="center"/>
    </xf>
    <xf numFmtId="49" fontId="43" fillId="0" borderId="53" xfId="0" applyNumberFormat="1" applyFont="1" applyBorder="1" applyAlignment="1">
      <alignment horizontal="center" vertical="center"/>
    </xf>
    <xf numFmtId="49" fontId="43" fillId="0" borderId="58" xfId="0" applyNumberFormat="1" applyFont="1" applyBorder="1" applyAlignment="1">
      <alignment horizontal="center" vertical="center"/>
    </xf>
    <xf numFmtId="49" fontId="43" fillId="0" borderId="62" xfId="0" applyNumberFormat="1" applyFont="1" applyBorder="1" applyAlignment="1">
      <alignment horizontal="center" vertical="center"/>
    </xf>
    <xf numFmtId="49" fontId="43" fillId="0" borderId="66" xfId="0" applyNumberFormat="1" applyFont="1" applyBorder="1" applyAlignment="1">
      <alignment horizontal="center" vertical="center"/>
    </xf>
    <xf numFmtId="0" fontId="38" fillId="34" borderId="54" xfId="0" applyFont="1" applyFill="1" applyBorder="1" applyAlignment="1">
      <alignment vertical="center"/>
    </xf>
    <xf numFmtId="0" fontId="38" fillId="34" borderId="59" xfId="0" applyFont="1" applyFill="1" applyBorder="1" applyAlignment="1">
      <alignment vertical="center"/>
    </xf>
    <xf numFmtId="0" fontId="38" fillId="34" borderId="63" xfId="0" applyFont="1" applyFill="1" applyBorder="1" applyAlignment="1">
      <alignment vertical="center"/>
    </xf>
    <xf numFmtId="0" fontId="38" fillId="34" borderId="67" xfId="0" applyFont="1" applyFill="1" applyBorder="1" applyAlignment="1">
      <alignment vertical="center"/>
    </xf>
    <xf numFmtId="0" fontId="38" fillId="10" borderId="48" xfId="0" applyFont="1" applyFill="1" applyBorder="1" applyAlignment="1">
      <alignment horizontal="center" vertical="center" wrapText="1"/>
    </xf>
    <xf numFmtId="0" fontId="39" fillId="4" borderId="48" xfId="0" applyFont="1" applyFill="1" applyBorder="1" applyAlignment="1">
      <alignment horizontal="center" vertical="center" wrapText="1"/>
    </xf>
    <xf numFmtId="0" fontId="39" fillId="4" borderId="11" xfId="0" applyFont="1" applyFill="1" applyBorder="1" applyAlignment="1">
      <alignment horizontal="center" vertical="center" wrapText="1"/>
    </xf>
    <xf numFmtId="0" fontId="39" fillId="4" borderId="50" xfId="0" applyFont="1" applyFill="1" applyBorder="1" applyAlignment="1">
      <alignment horizontal="center" vertical="center" wrapText="1"/>
    </xf>
    <xf numFmtId="0" fontId="39" fillId="4" borderId="46" xfId="0" applyFont="1" applyFill="1" applyBorder="1" applyAlignment="1">
      <alignment horizontal="center" vertical="center" wrapText="1"/>
    </xf>
    <xf numFmtId="0" fontId="38" fillId="34" borderId="55" xfId="0" applyFont="1" applyFill="1" applyBorder="1" applyAlignment="1">
      <alignment horizontal="left" vertical="center"/>
    </xf>
    <xf numFmtId="0" fontId="38" fillId="34" borderId="60" xfId="0" applyFont="1" applyFill="1" applyBorder="1" applyAlignment="1">
      <alignment horizontal="left" vertical="center"/>
    </xf>
    <xf numFmtId="0" fontId="38" fillId="34" borderId="64" xfId="0" applyFont="1" applyFill="1" applyBorder="1" applyAlignment="1">
      <alignment horizontal="left" vertical="center"/>
    </xf>
    <xf numFmtId="0" fontId="38" fillId="34" borderId="68" xfId="0" applyFont="1" applyFill="1" applyBorder="1" applyAlignment="1">
      <alignment horizontal="left" vertical="center"/>
    </xf>
    <xf numFmtId="49" fontId="43" fillId="0" borderId="84" xfId="0" applyNumberFormat="1" applyFont="1" applyBorder="1" applyAlignment="1">
      <alignment horizontal="center" vertical="center"/>
    </xf>
    <xf numFmtId="49" fontId="43" fillId="0" borderId="88" xfId="0" applyNumberFormat="1" applyFont="1" applyBorder="1" applyAlignment="1">
      <alignment horizontal="center" vertical="center"/>
    </xf>
    <xf numFmtId="0" fontId="38" fillId="34" borderId="85" xfId="0" applyFont="1" applyFill="1" applyBorder="1" applyAlignment="1">
      <alignment vertical="center"/>
    </xf>
    <xf numFmtId="0" fontId="38" fillId="34" borderId="89" xfId="0" applyFont="1" applyFill="1" applyBorder="1" applyAlignment="1">
      <alignment vertical="center"/>
    </xf>
    <xf numFmtId="0" fontId="38" fillId="34" borderId="78" xfId="0" applyFont="1" applyFill="1" applyBorder="1" applyAlignment="1">
      <alignment vertical="center"/>
    </xf>
    <xf numFmtId="0" fontId="38" fillId="34" borderId="61" xfId="0" applyFont="1" applyFill="1" applyBorder="1" applyAlignment="1">
      <alignment vertical="center"/>
    </xf>
    <xf numFmtId="0" fontId="38" fillId="34" borderId="65" xfId="0" applyFont="1" applyFill="1" applyBorder="1" applyAlignment="1">
      <alignment vertical="center"/>
    </xf>
    <xf numFmtId="0" fontId="38" fillId="34" borderId="70" xfId="0" applyFont="1" applyFill="1" applyBorder="1" applyAlignment="1">
      <alignment vertical="center"/>
    </xf>
    <xf numFmtId="0" fontId="47" fillId="34" borderId="32" xfId="0" applyFont="1" applyFill="1" applyBorder="1" applyAlignment="1">
      <alignment horizontal="center" vertical="center" textRotation="90" wrapText="1"/>
    </xf>
    <xf numFmtId="49" fontId="43" fillId="0" borderId="84" xfId="0" applyNumberFormat="1" applyFont="1" applyBorder="1" applyAlignment="1">
      <alignment horizontal="center" vertical="center" wrapText="1"/>
    </xf>
    <xf numFmtId="49" fontId="43" fillId="0" borderId="88" xfId="0" applyNumberFormat="1" applyFont="1" applyBorder="1" applyAlignment="1">
      <alignment horizontal="center" vertical="center" wrapText="1"/>
    </xf>
    <xf numFmtId="0" fontId="38" fillId="34" borderId="85" xfId="0" applyFont="1" applyFill="1" applyBorder="1" applyAlignment="1">
      <alignment vertical="center" wrapText="1"/>
    </xf>
    <xf numFmtId="0" fontId="38" fillId="34" borderId="89" xfId="0" applyFont="1" applyFill="1" applyBorder="1" applyAlignment="1">
      <alignment vertical="center" wrapText="1"/>
    </xf>
    <xf numFmtId="49" fontId="43" fillId="0" borderId="9" xfId="0" applyNumberFormat="1" applyFont="1" applyBorder="1" applyAlignment="1">
      <alignment horizontal="center" vertical="center" wrapText="1"/>
    </xf>
    <xf numFmtId="0" fontId="38" fillId="34" borderId="9" xfId="0" applyFont="1" applyFill="1" applyBorder="1" applyAlignment="1">
      <alignment vertical="center" wrapText="1"/>
    </xf>
    <xf numFmtId="0" fontId="38" fillId="34" borderId="84" xfId="0" applyFont="1" applyFill="1" applyBorder="1" applyAlignment="1">
      <alignment vertical="center" wrapText="1"/>
    </xf>
    <xf numFmtId="0" fontId="38" fillId="34" borderId="88" xfId="0" applyFont="1" applyFill="1" applyBorder="1" applyAlignment="1">
      <alignment vertical="center" wrapText="1"/>
    </xf>
    <xf numFmtId="0" fontId="42" fillId="0" borderId="25" xfId="0" applyFont="1" applyBorder="1" applyAlignment="1">
      <alignment horizontal="center" vertical="center" textRotation="90" wrapText="1"/>
    </xf>
    <xf numFmtId="49" fontId="43" fillId="0" borderId="3" xfId="0" applyNumberFormat="1" applyFont="1" applyBorder="1" applyAlignment="1">
      <alignment horizontal="center" vertical="center"/>
    </xf>
    <xf numFmtId="49" fontId="43" fillId="0" borderId="2" xfId="0" applyNumberFormat="1" applyFont="1" applyBorder="1" applyAlignment="1">
      <alignment horizontal="center" vertical="center"/>
    </xf>
    <xf numFmtId="0" fontId="38" fillId="34" borderId="21" xfId="0" applyFont="1" applyFill="1" applyBorder="1" applyAlignment="1">
      <alignment horizontal="left" vertical="center" wrapText="1"/>
    </xf>
    <xf numFmtId="0" fontId="38" fillId="34" borderId="28" xfId="0" applyFont="1" applyFill="1" applyBorder="1" applyAlignment="1">
      <alignment horizontal="left" vertical="center" wrapText="1"/>
    </xf>
    <xf numFmtId="49" fontId="43" fillId="0" borderId="58" xfId="0" applyNumberFormat="1" applyFont="1" applyBorder="1" applyAlignment="1">
      <alignment horizontal="center" vertical="center" wrapText="1"/>
    </xf>
    <xf numFmtId="49" fontId="43" fillId="0" borderId="62" xfId="0" applyNumberFormat="1" applyFont="1" applyBorder="1" applyAlignment="1">
      <alignment horizontal="center" vertical="center" wrapText="1"/>
    </xf>
    <xf numFmtId="0" fontId="38" fillId="34" borderId="59" xfId="0" applyFont="1" applyFill="1" applyBorder="1" applyAlignment="1">
      <alignment vertical="center" wrapText="1"/>
    </xf>
    <xf numFmtId="0" fontId="38" fillId="34" borderId="63" xfId="0" applyFont="1" applyFill="1" applyBorder="1" applyAlignment="1">
      <alignment vertical="center" wrapText="1"/>
    </xf>
    <xf numFmtId="0" fontId="38" fillId="34" borderId="58" xfId="0" applyFont="1" applyFill="1" applyBorder="1" applyAlignment="1">
      <alignment vertical="center" wrapText="1"/>
    </xf>
    <xf numFmtId="49" fontId="43" fillId="0" borderId="53" xfId="0" applyNumberFormat="1" applyFont="1" applyBorder="1" applyAlignment="1">
      <alignment horizontal="center" vertical="center" wrapText="1"/>
    </xf>
    <xf numFmtId="0" fontId="38" fillId="34" borderId="53" xfId="0" applyFont="1" applyFill="1" applyBorder="1" applyAlignment="1">
      <alignment vertical="center" wrapText="1"/>
    </xf>
    <xf numFmtId="0" fontId="38" fillId="34" borderId="62" xfId="0" applyFont="1" applyFill="1" applyBorder="1" applyAlignment="1">
      <alignment vertical="center" wrapText="1"/>
    </xf>
    <xf numFmtId="0" fontId="42" fillId="0" borderId="116" xfId="0" applyFont="1" applyBorder="1" applyAlignment="1">
      <alignment horizontal="center" vertical="center" textRotation="90" wrapText="1"/>
    </xf>
    <xf numFmtId="0" fontId="42" fillId="0" borderId="26" xfId="0" applyFont="1" applyBorder="1" applyAlignment="1">
      <alignment horizontal="center" vertical="center" textRotation="90" wrapText="1"/>
    </xf>
    <xf numFmtId="0" fontId="42" fillId="0" borderId="119" xfId="0" applyFont="1" applyBorder="1" applyAlignment="1">
      <alignment horizontal="center" vertical="center" textRotation="90" wrapText="1"/>
    </xf>
    <xf numFmtId="49" fontId="43" fillId="0" borderId="77" xfId="0" applyNumberFormat="1" applyFont="1" applyBorder="1" applyAlignment="1">
      <alignment horizontal="center" vertical="center" wrapText="1"/>
    </xf>
    <xf numFmtId="0" fontId="38" fillId="34" borderId="77" xfId="0" applyFont="1" applyFill="1" applyBorder="1" applyAlignment="1">
      <alignment vertical="center" wrapText="1"/>
    </xf>
    <xf numFmtId="0" fontId="38" fillId="34" borderId="84" xfId="0" applyFont="1" applyFill="1" applyBorder="1" applyAlignment="1">
      <alignment vertical="center"/>
    </xf>
    <xf numFmtId="0" fontId="38" fillId="34" borderId="88" xfId="0" applyFont="1" applyFill="1" applyBorder="1" applyAlignment="1">
      <alignment vertical="center"/>
    </xf>
    <xf numFmtId="49" fontId="43" fillId="0" borderId="121" xfId="0" applyNumberFormat="1" applyFont="1" applyBorder="1" applyAlignment="1">
      <alignment horizontal="center" vertical="center" wrapText="1"/>
    </xf>
    <xf numFmtId="49" fontId="43" fillId="0" borderId="124" xfId="0" applyNumberFormat="1" applyFont="1" applyBorder="1" applyAlignment="1">
      <alignment horizontal="center" vertical="center" wrapText="1"/>
    </xf>
    <xf numFmtId="0" fontId="38" fillId="34" borderId="121" xfId="0" applyFont="1" applyFill="1" applyBorder="1" applyAlignment="1">
      <alignment vertical="center" wrapText="1"/>
    </xf>
    <xf numFmtId="0" fontId="38" fillId="34" borderId="124" xfId="0" applyFont="1" applyFill="1" applyBorder="1" applyAlignment="1">
      <alignment vertical="center" wrapText="1"/>
    </xf>
    <xf numFmtId="49" fontId="43" fillId="0" borderId="127" xfId="0" applyNumberFormat="1" applyFont="1" applyBorder="1" applyAlignment="1">
      <alignment horizontal="center" vertical="center" wrapText="1"/>
    </xf>
    <xf numFmtId="0" fontId="38" fillId="34" borderId="127" xfId="0" applyFont="1" applyFill="1" applyBorder="1" applyAlignment="1">
      <alignment vertical="center" wrapText="1"/>
    </xf>
    <xf numFmtId="49" fontId="43" fillId="0" borderId="129" xfId="0" applyNumberFormat="1" applyFont="1" applyBorder="1" applyAlignment="1">
      <alignment horizontal="center" vertical="center" wrapText="1"/>
    </xf>
    <xf numFmtId="0" fontId="38" fillId="34" borderId="129" xfId="0" applyFont="1" applyFill="1" applyBorder="1" applyAlignment="1">
      <alignment vertical="center" wrapText="1"/>
    </xf>
    <xf numFmtId="0" fontId="54" fillId="0" borderId="116" xfId="0" applyFont="1" applyBorder="1" applyAlignment="1">
      <alignment horizontal="center" vertical="center" textRotation="90" wrapText="1"/>
    </xf>
    <xf numFmtId="0" fontId="54" fillId="0" borderId="26" xfId="0" applyFont="1" applyBorder="1" applyAlignment="1">
      <alignment horizontal="center" vertical="center" textRotation="90" wrapText="1"/>
    </xf>
    <xf numFmtId="0" fontId="38" fillId="34" borderId="53" xfId="0" applyFont="1" applyFill="1" applyBorder="1" applyAlignment="1">
      <alignment vertical="center"/>
    </xf>
    <xf numFmtId="0" fontId="76" fillId="0" borderId="166" xfId="0" applyFont="1" applyFill="1" applyBorder="1" applyAlignment="1">
      <alignment horizontal="center" vertical="center" wrapText="1"/>
    </xf>
    <xf numFmtId="0" fontId="76" fillId="0" borderId="27" xfId="0" applyFont="1" applyFill="1" applyBorder="1" applyAlignment="1">
      <alignment horizontal="center" vertical="center" wrapText="1"/>
    </xf>
    <xf numFmtId="0" fontId="77" fillId="0" borderId="27" xfId="0" applyFont="1" applyFill="1" applyBorder="1" applyAlignment="1">
      <alignment horizontal="center" vertical="center" wrapText="1"/>
    </xf>
    <xf numFmtId="0" fontId="77" fillId="0" borderId="22" xfId="0" applyFont="1" applyFill="1" applyBorder="1" applyAlignment="1">
      <alignment horizontal="center" vertical="center" wrapText="1"/>
    </xf>
    <xf numFmtId="0" fontId="77" fillId="0" borderId="1" xfId="0" applyFont="1" applyFill="1" applyBorder="1" applyAlignment="1">
      <alignment horizontal="center" vertical="center" wrapText="1"/>
    </xf>
    <xf numFmtId="0" fontId="77" fillId="0" borderId="1" xfId="0" applyFont="1" applyFill="1" applyBorder="1" applyAlignment="1">
      <alignment horizontal="center" vertical="center"/>
    </xf>
    <xf numFmtId="0" fontId="77" fillId="0" borderId="1" xfId="0" applyFont="1" applyFill="1" applyBorder="1" applyAlignment="1">
      <alignment horizontal="left" vertical="center"/>
    </xf>
    <xf numFmtId="0" fontId="77" fillId="0" borderId="1" xfId="0" applyFont="1" applyFill="1" applyBorder="1" applyAlignment="1">
      <alignment horizontal="left" vertical="center" wrapText="1"/>
    </xf>
    <xf numFmtId="0" fontId="77" fillId="0" borderId="1" xfId="0" applyFont="1" applyFill="1" applyBorder="1" applyAlignment="1">
      <alignment horizontal="center"/>
    </xf>
    <xf numFmtId="0" fontId="77" fillId="0" borderId="1" xfId="0" applyFont="1" applyFill="1" applyBorder="1" applyAlignment="1">
      <alignment vertical="center"/>
    </xf>
    <xf numFmtId="0" fontId="75" fillId="0" borderId="0" xfId="0" applyFont="1" applyFill="1" applyAlignment="1">
      <alignment horizontal="right" vertical="center"/>
    </xf>
    <xf numFmtId="0" fontId="75" fillId="0" borderId="0" xfId="0" applyFont="1" applyFill="1" applyAlignment="1">
      <alignment horizontal="left"/>
    </xf>
    <xf numFmtId="0" fontId="77" fillId="0" borderId="0" xfId="0" applyFont="1" applyFill="1"/>
    <xf numFmtId="0" fontId="75" fillId="0" borderId="0" xfId="0" applyFont="1" applyFill="1" applyAlignment="1">
      <alignment vertical="center"/>
    </xf>
    <xf numFmtId="0" fontId="75" fillId="0" borderId="0" xfId="0" applyFont="1" applyFill="1"/>
    <xf numFmtId="0" fontId="77" fillId="0" borderId="30" xfId="0" applyFont="1" applyFill="1" applyBorder="1" applyAlignment="1">
      <alignment horizontal="center" vertical="center" wrapText="1"/>
    </xf>
    <xf numFmtId="0" fontId="77" fillId="0" borderId="30" xfId="0" applyFont="1" applyFill="1" applyBorder="1" applyAlignment="1">
      <alignment horizontal="center" vertical="center"/>
    </xf>
    <xf numFmtId="0" fontId="77" fillId="0" borderId="30" xfId="0" applyFont="1" applyFill="1" applyBorder="1" applyAlignment="1">
      <alignment horizontal="left" vertical="center"/>
    </xf>
    <xf numFmtId="0" fontId="77" fillId="0" borderId="30" xfId="0" applyFont="1" applyFill="1" applyBorder="1" applyAlignment="1">
      <alignment horizontal="left" vertical="center" wrapText="1"/>
    </xf>
  </cellXfs>
  <cellStyles count="6">
    <cellStyle name="Normal" xfId="0" builtinId="0"/>
    <cellStyle name="Normal 2" xfId="2" xr:uid="{00000000-0005-0000-0000-000001000000}"/>
    <cellStyle name="Normal 2 2" xfId="1" xr:uid="{92E7B3D8-0973-4536-B7F4-59384BD53D3A}"/>
    <cellStyle name="Normal 3" xfId="3" xr:uid="{00000000-0005-0000-0000-000003000000}"/>
    <cellStyle name="RB Style Body" xfId="4" xr:uid="{140FB1F3-1CA3-4674-A499-F9EC78E6DDF1}"/>
    <cellStyle name="RB Style Table" xfId="5" xr:uid="{B1F31477-DE6B-4CD3-BEAF-8F06B828CE82}"/>
  </cellStyles>
  <dxfs count="836">
    <dxf>
      <font>
        <color rgb="FF9C0006"/>
      </font>
      <fill>
        <patternFill>
          <bgColor rgb="FFFFC7CE"/>
        </patternFill>
      </fill>
    </dxf>
    <dxf>
      <fill>
        <patternFill patternType="solid">
          <bgColor rgb="FF66FFFF"/>
        </patternFill>
      </fill>
    </dxf>
    <dxf>
      <fill>
        <patternFill patternType="solid">
          <bgColor rgb="FF8ED973"/>
        </patternFill>
      </fill>
    </dxf>
    <dxf>
      <fill>
        <patternFill patternType="solid">
          <bgColor rgb="FF8EA9DB"/>
        </patternFill>
      </fill>
    </dxf>
    <dxf>
      <fill>
        <patternFill patternType="solid">
          <bgColor rgb="FFFFD966"/>
        </patternFill>
      </fill>
    </dxf>
    <dxf>
      <fill>
        <patternFill patternType="solid">
          <bgColor rgb="FFB4C6E7"/>
        </patternFill>
      </fill>
    </dxf>
    <dxf>
      <fill>
        <patternFill patternType="solid">
          <bgColor rgb="FF66FFCC"/>
        </patternFill>
      </fill>
    </dxf>
    <dxf>
      <fill>
        <patternFill patternType="solid">
          <bgColor rgb="FFCAEDFB"/>
        </patternFill>
      </fill>
    </dxf>
    <dxf>
      <fill>
        <patternFill patternType="solid">
          <bgColor rgb="FFC1F0C8"/>
        </patternFill>
      </fill>
    </dxf>
    <dxf>
      <fill>
        <patternFill patternType="solid">
          <bgColor rgb="FFFCE2D5"/>
        </patternFill>
      </fill>
    </dxf>
    <dxf>
      <fill>
        <patternFill patternType="solid">
          <bgColor rgb="FFDAF2D0"/>
        </patternFill>
      </fill>
    </dxf>
    <dxf>
      <font>
        <strike/>
        <color rgb="FFA5A5A5"/>
      </font>
      <fill>
        <patternFill patternType="solid">
          <bgColor rgb="FFEDEDED"/>
        </patternFill>
      </fill>
    </dxf>
    <dxf>
      <fill>
        <patternFill patternType="solid">
          <bgColor rgb="FFFFFF00"/>
        </patternFill>
      </fill>
    </dxf>
    <dxf>
      <fill>
        <patternFill patternType="solid">
          <bgColor rgb="FF66FFFF"/>
        </patternFill>
      </fill>
    </dxf>
    <dxf>
      <fill>
        <patternFill patternType="solid">
          <bgColor rgb="FF8ED973"/>
        </patternFill>
      </fill>
    </dxf>
    <dxf>
      <fill>
        <patternFill patternType="solid">
          <bgColor rgb="FF8EA9DB"/>
        </patternFill>
      </fill>
    </dxf>
    <dxf>
      <fill>
        <patternFill patternType="solid">
          <bgColor rgb="FFFFD966"/>
        </patternFill>
      </fill>
    </dxf>
    <dxf>
      <fill>
        <patternFill patternType="solid">
          <bgColor rgb="FFB4C6E7"/>
        </patternFill>
      </fill>
    </dxf>
    <dxf>
      <fill>
        <patternFill patternType="solid">
          <bgColor rgb="FF66FFCC"/>
        </patternFill>
      </fill>
    </dxf>
    <dxf>
      <fill>
        <patternFill patternType="solid">
          <bgColor rgb="FFCAEDFB"/>
        </patternFill>
      </fill>
    </dxf>
    <dxf>
      <fill>
        <patternFill patternType="solid">
          <bgColor rgb="FFC1F0C8"/>
        </patternFill>
      </fill>
    </dxf>
    <dxf>
      <fill>
        <patternFill patternType="solid">
          <bgColor rgb="FFFCE2D5"/>
        </patternFill>
      </fill>
    </dxf>
    <dxf>
      <fill>
        <patternFill patternType="solid">
          <bgColor rgb="FFDAF2D0"/>
        </patternFill>
      </fill>
    </dxf>
    <dxf>
      <font>
        <strike/>
        <color rgb="FFA5A5A5"/>
      </font>
      <fill>
        <patternFill patternType="solid">
          <bgColor rgb="FFEDEDED"/>
        </patternFill>
      </fill>
    </dxf>
    <dxf>
      <fill>
        <patternFill patternType="solid">
          <bgColor rgb="FFFFFF00"/>
        </patternFill>
      </fill>
    </dxf>
    <dxf>
      <fill>
        <patternFill patternType="solid">
          <bgColor rgb="FF66FFFF"/>
        </patternFill>
      </fill>
    </dxf>
    <dxf>
      <fill>
        <patternFill patternType="solid">
          <bgColor rgb="FF8ED973"/>
        </patternFill>
      </fill>
    </dxf>
    <dxf>
      <fill>
        <patternFill patternType="solid">
          <bgColor rgb="FF8EA9DB"/>
        </patternFill>
      </fill>
    </dxf>
    <dxf>
      <fill>
        <patternFill patternType="solid">
          <bgColor rgb="FFFFD966"/>
        </patternFill>
      </fill>
    </dxf>
    <dxf>
      <fill>
        <patternFill patternType="solid">
          <bgColor rgb="FFB4C6E7"/>
        </patternFill>
      </fill>
    </dxf>
    <dxf>
      <fill>
        <patternFill patternType="solid">
          <bgColor rgb="FF66FFCC"/>
        </patternFill>
      </fill>
    </dxf>
    <dxf>
      <fill>
        <patternFill patternType="solid">
          <bgColor rgb="FFCAEDFB"/>
        </patternFill>
      </fill>
    </dxf>
    <dxf>
      <fill>
        <patternFill patternType="solid">
          <bgColor rgb="FFC1F0C8"/>
        </patternFill>
      </fill>
    </dxf>
    <dxf>
      <fill>
        <patternFill patternType="solid">
          <bgColor rgb="FFFCE2D5"/>
        </patternFill>
      </fill>
    </dxf>
    <dxf>
      <fill>
        <patternFill patternType="solid">
          <bgColor rgb="FFDAF2D0"/>
        </patternFill>
      </fill>
    </dxf>
    <dxf>
      <font>
        <strike/>
        <color rgb="FFA5A5A5"/>
      </font>
      <fill>
        <patternFill patternType="solid">
          <bgColor rgb="FFEDEDED"/>
        </patternFill>
      </fill>
    </dxf>
    <dxf>
      <fill>
        <patternFill patternType="solid">
          <bgColor rgb="FFFFFF00"/>
        </patternFill>
      </fill>
    </dxf>
    <dxf>
      <fill>
        <patternFill patternType="solid">
          <bgColor rgb="FF66FFFF"/>
        </patternFill>
      </fill>
    </dxf>
    <dxf>
      <fill>
        <patternFill patternType="solid">
          <bgColor rgb="FF8ED973"/>
        </patternFill>
      </fill>
    </dxf>
    <dxf>
      <fill>
        <patternFill patternType="solid">
          <bgColor rgb="FF8EA9DB"/>
        </patternFill>
      </fill>
    </dxf>
    <dxf>
      <fill>
        <patternFill patternType="solid">
          <bgColor rgb="FFFFD966"/>
        </patternFill>
      </fill>
    </dxf>
    <dxf>
      <fill>
        <patternFill patternType="solid">
          <bgColor rgb="FFB4C6E7"/>
        </patternFill>
      </fill>
    </dxf>
    <dxf>
      <fill>
        <patternFill patternType="solid">
          <bgColor rgb="FF66FFCC"/>
        </patternFill>
      </fill>
    </dxf>
    <dxf>
      <fill>
        <patternFill patternType="solid">
          <bgColor rgb="FFCAEDFB"/>
        </patternFill>
      </fill>
    </dxf>
    <dxf>
      <fill>
        <patternFill patternType="solid">
          <bgColor rgb="FFC1F0C8"/>
        </patternFill>
      </fill>
    </dxf>
    <dxf>
      <fill>
        <patternFill patternType="solid">
          <bgColor rgb="FFFCE2D5"/>
        </patternFill>
      </fill>
    </dxf>
    <dxf>
      <fill>
        <patternFill patternType="solid">
          <bgColor rgb="FFDAF2D0"/>
        </patternFill>
      </fill>
    </dxf>
    <dxf>
      <font>
        <strike/>
        <color rgb="FFA5A5A5"/>
      </font>
      <fill>
        <patternFill patternType="solid">
          <bgColor rgb="FFEDEDED"/>
        </patternFill>
      </fill>
    </dxf>
    <dxf>
      <fill>
        <patternFill patternType="solid">
          <bgColor rgb="FFFFFF00"/>
        </patternFill>
      </fill>
    </dxf>
    <dxf>
      <fill>
        <patternFill patternType="solid">
          <bgColor rgb="FF66FFFF"/>
        </patternFill>
      </fill>
    </dxf>
    <dxf>
      <fill>
        <patternFill patternType="solid">
          <bgColor rgb="FF8ED973"/>
        </patternFill>
      </fill>
    </dxf>
    <dxf>
      <fill>
        <patternFill patternType="solid">
          <bgColor rgb="FF8EA9DB"/>
        </patternFill>
      </fill>
    </dxf>
    <dxf>
      <fill>
        <patternFill patternType="solid">
          <bgColor rgb="FFFFD966"/>
        </patternFill>
      </fill>
    </dxf>
    <dxf>
      <fill>
        <patternFill patternType="solid">
          <bgColor rgb="FFB4C6E7"/>
        </patternFill>
      </fill>
    </dxf>
    <dxf>
      <fill>
        <patternFill patternType="solid">
          <bgColor rgb="FF66FFCC"/>
        </patternFill>
      </fill>
    </dxf>
    <dxf>
      <fill>
        <patternFill patternType="solid">
          <bgColor rgb="FFCAEDFB"/>
        </patternFill>
      </fill>
    </dxf>
    <dxf>
      <fill>
        <patternFill patternType="solid">
          <bgColor rgb="FFC1F0C8"/>
        </patternFill>
      </fill>
    </dxf>
    <dxf>
      <fill>
        <patternFill patternType="solid">
          <bgColor rgb="FFFCE2D5"/>
        </patternFill>
      </fill>
    </dxf>
    <dxf>
      <fill>
        <patternFill patternType="solid">
          <bgColor rgb="FFDAF2D0"/>
        </patternFill>
      </fill>
    </dxf>
    <dxf>
      <font>
        <strike/>
        <color rgb="FFA5A5A5"/>
      </font>
      <fill>
        <patternFill patternType="solid">
          <bgColor rgb="FFEDEDED"/>
        </patternFill>
      </fill>
    </dxf>
    <dxf>
      <fill>
        <patternFill patternType="solid">
          <bgColor rgb="FFFFFF00"/>
        </patternFill>
      </fill>
    </dxf>
    <dxf>
      <fill>
        <patternFill patternType="solid">
          <bgColor rgb="FF66FFFF"/>
        </patternFill>
      </fill>
    </dxf>
    <dxf>
      <fill>
        <patternFill patternType="solid">
          <bgColor rgb="FF8ED973"/>
        </patternFill>
      </fill>
    </dxf>
    <dxf>
      <fill>
        <patternFill patternType="solid">
          <bgColor rgb="FF8EA9DB"/>
        </patternFill>
      </fill>
    </dxf>
    <dxf>
      <fill>
        <patternFill patternType="solid">
          <bgColor rgb="FFFFD966"/>
        </patternFill>
      </fill>
    </dxf>
    <dxf>
      <fill>
        <patternFill patternType="solid">
          <bgColor rgb="FFB4C6E7"/>
        </patternFill>
      </fill>
    </dxf>
    <dxf>
      <fill>
        <patternFill patternType="solid">
          <bgColor rgb="FF66FFCC"/>
        </patternFill>
      </fill>
    </dxf>
    <dxf>
      <fill>
        <patternFill patternType="solid">
          <bgColor rgb="FFCAEDFB"/>
        </patternFill>
      </fill>
    </dxf>
    <dxf>
      <fill>
        <patternFill patternType="solid">
          <bgColor rgb="FFC1F0C8"/>
        </patternFill>
      </fill>
    </dxf>
    <dxf>
      <fill>
        <patternFill patternType="solid">
          <bgColor rgb="FFFCE2D5"/>
        </patternFill>
      </fill>
    </dxf>
    <dxf>
      <fill>
        <patternFill patternType="solid">
          <bgColor rgb="FFDAF2D0"/>
        </patternFill>
      </fill>
    </dxf>
    <dxf>
      <font>
        <strike/>
        <color rgb="FFA5A5A5"/>
      </font>
      <fill>
        <patternFill patternType="solid">
          <bgColor rgb="FFEDEDED"/>
        </patternFill>
      </fill>
    </dxf>
    <dxf>
      <fill>
        <patternFill patternType="solid">
          <bgColor rgb="FFFFFF00"/>
        </patternFill>
      </fill>
    </dxf>
    <dxf>
      <fill>
        <patternFill patternType="solid">
          <bgColor rgb="FF66FFFF"/>
        </patternFill>
      </fill>
    </dxf>
    <dxf>
      <fill>
        <patternFill patternType="solid">
          <bgColor rgb="FF8ED973"/>
        </patternFill>
      </fill>
    </dxf>
    <dxf>
      <fill>
        <patternFill patternType="solid">
          <bgColor rgb="FF8EA9DB"/>
        </patternFill>
      </fill>
    </dxf>
    <dxf>
      <fill>
        <patternFill patternType="solid">
          <bgColor rgb="FFFFD966"/>
        </patternFill>
      </fill>
    </dxf>
    <dxf>
      <fill>
        <patternFill patternType="solid">
          <bgColor rgb="FFB4C6E7"/>
        </patternFill>
      </fill>
    </dxf>
    <dxf>
      <fill>
        <patternFill patternType="solid">
          <bgColor rgb="FF66FFCC"/>
        </patternFill>
      </fill>
    </dxf>
    <dxf>
      <fill>
        <patternFill patternType="solid">
          <bgColor rgb="FFCAEDFB"/>
        </patternFill>
      </fill>
    </dxf>
    <dxf>
      <fill>
        <patternFill patternType="solid">
          <bgColor rgb="FFC1F0C8"/>
        </patternFill>
      </fill>
    </dxf>
    <dxf>
      <fill>
        <patternFill patternType="solid">
          <bgColor rgb="FFFCE2D5"/>
        </patternFill>
      </fill>
    </dxf>
    <dxf>
      <fill>
        <patternFill patternType="solid">
          <bgColor rgb="FFDAF2D0"/>
        </patternFill>
      </fill>
    </dxf>
    <dxf>
      <font>
        <strike/>
        <color rgb="FFA5A5A5"/>
      </font>
      <fill>
        <patternFill patternType="solid">
          <bgColor rgb="FFEDEDED"/>
        </patternFill>
      </fill>
    </dxf>
    <dxf>
      <fill>
        <patternFill patternType="solid">
          <bgColor rgb="FFFFFF00"/>
        </patternFill>
      </fill>
    </dxf>
    <dxf>
      <fill>
        <patternFill patternType="solid">
          <bgColor rgb="FF66FFFF"/>
        </patternFill>
      </fill>
    </dxf>
    <dxf>
      <fill>
        <patternFill patternType="solid">
          <bgColor rgb="FF8ED973"/>
        </patternFill>
      </fill>
    </dxf>
    <dxf>
      <fill>
        <patternFill patternType="solid">
          <bgColor rgb="FF8EA9DB"/>
        </patternFill>
      </fill>
    </dxf>
    <dxf>
      <fill>
        <patternFill patternType="solid">
          <bgColor rgb="FFFFD966"/>
        </patternFill>
      </fill>
    </dxf>
    <dxf>
      <fill>
        <patternFill patternType="solid">
          <bgColor rgb="FFB4C6E7"/>
        </patternFill>
      </fill>
    </dxf>
    <dxf>
      <fill>
        <patternFill patternType="solid">
          <bgColor rgb="FF66FFCC"/>
        </patternFill>
      </fill>
    </dxf>
    <dxf>
      <fill>
        <patternFill patternType="solid">
          <bgColor rgb="FFCAEDFB"/>
        </patternFill>
      </fill>
    </dxf>
    <dxf>
      <fill>
        <patternFill patternType="solid">
          <bgColor rgb="FFC1F0C8"/>
        </patternFill>
      </fill>
    </dxf>
    <dxf>
      <fill>
        <patternFill patternType="solid">
          <bgColor rgb="FFFCE2D5"/>
        </patternFill>
      </fill>
    </dxf>
    <dxf>
      <fill>
        <patternFill patternType="solid">
          <bgColor rgb="FFDAF2D0"/>
        </patternFill>
      </fill>
    </dxf>
    <dxf>
      <font>
        <strike/>
        <color rgb="FFA5A5A5"/>
      </font>
      <fill>
        <patternFill patternType="solid">
          <bgColor rgb="FFEDEDED"/>
        </patternFill>
      </fill>
    </dxf>
    <dxf>
      <fill>
        <patternFill patternType="solid">
          <bgColor rgb="FFFFFF00"/>
        </patternFill>
      </fill>
    </dxf>
    <dxf>
      <fill>
        <patternFill patternType="solid">
          <bgColor rgb="FF66FFFF"/>
        </patternFill>
      </fill>
    </dxf>
    <dxf>
      <fill>
        <patternFill patternType="solid">
          <bgColor rgb="FF8ED973"/>
        </patternFill>
      </fill>
    </dxf>
    <dxf>
      <fill>
        <patternFill patternType="solid">
          <bgColor rgb="FF8EA9DB"/>
        </patternFill>
      </fill>
    </dxf>
    <dxf>
      <fill>
        <patternFill patternType="solid">
          <bgColor rgb="FFFFD966"/>
        </patternFill>
      </fill>
    </dxf>
    <dxf>
      <fill>
        <patternFill patternType="solid">
          <bgColor rgb="FFB4C6E7"/>
        </patternFill>
      </fill>
    </dxf>
    <dxf>
      <fill>
        <patternFill patternType="solid">
          <bgColor rgb="FF66FFCC"/>
        </patternFill>
      </fill>
    </dxf>
    <dxf>
      <fill>
        <patternFill patternType="solid">
          <bgColor rgb="FFCAEDFB"/>
        </patternFill>
      </fill>
    </dxf>
    <dxf>
      <fill>
        <patternFill patternType="solid">
          <bgColor rgb="FFC1F0C8"/>
        </patternFill>
      </fill>
    </dxf>
    <dxf>
      <fill>
        <patternFill patternType="solid">
          <bgColor rgb="FFFCE2D5"/>
        </patternFill>
      </fill>
    </dxf>
    <dxf>
      <fill>
        <patternFill patternType="solid">
          <bgColor rgb="FFDAF2D0"/>
        </patternFill>
      </fill>
    </dxf>
    <dxf>
      <font>
        <strike/>
        <color rgb="FFA5A5A5"/>
      </font>
      <fill>
        <patternFill patternType="solid">
          <bgColor rgb="FFEDEDED"/>
        </patternFill>
      </fill>
    </dxf>
    <dxf>
      <fill>
        <patternFill patternType="solid">
          <bgColor rgb="FFFFFF00"/>
        </patternFill>
      </fill>
    </dxf>
    <dxf>
      <fill>
        <patternFill patternType="solid">
          <bgColor rgb="FF66FFFF"/>
        </patternFill>
      </fill>
    </dxf>
    <dxf>
      <fill>
        <patternFill patternType="solid">
          <bgColor rgb="FF8ED973"/>
        </patternFill>
      </fill>
    </dxf>
    <dxf>
      <fill>
        <patternFill patternType="solid">
          <bgColor rgb="FF8EA9DB"/>
        </patternFill>
      </fill>
    </dxf>
    <dxf>
      <fill>
        <patternFill patternType="solid">
          <bgColor rgb="FFFFD966"/>
        </patternFill>
      </fill>
    </dxf>
    <dxf>
      <fill>
        <patternFill patternType="solid">
          <bgColor rgb="FFB4C6E7"/>
        </patternFill>
      </fill>
    </dxf>
    <dxf>
      <fill>
        <patternFill patternType="solid">
          <bgColor rgb="FF66FFCC"/>
        </patternFill>
      </fill>
    </dxf>
    <dxf>
      <fill>
        <patternFill patternType="solid">
          <bgColor rgb="FFCAEDFB"/>
        </patternFill>
      </fill>
    </dxf>
    <dxf>
      <fill>
        <patternFill patternType="solid">
          <bgColor rgb="FFC1F0C8"/>
        </patternFill>
      </fill>
    </dxf>
    <dxf>
      <fill>
        <patternFill patternType="solid">
          <bgColor rgb="FFFCE2D5"/>
        </patternFill>
      </fill>
    </dxf>
    <dxf>
      <fill>
        <patternFill patternType="solid">
          <bgColor rgb="FFDAF2D0"/>
        </patternFill>
      </fill>
    </dxf>
    <dxf>
      <font>
        <strike/>
        <color rgb="FFA5A5A5"/>
      </font>
      <fill>
        <patternFill patternType="solid">
          <bgColor rgb="FFEDEDED"/>
        </patternFill>
      </fill>
    </dxf>
    <dxf>
      <fill>
        <patternFill patternType="solid">
          <bgColor rgb="FFFFFF00"/>
        </patternFill>
      </fill>
    </dxf>
    <dxf>
      <fill>
        <patternFill patternType="solid">
          <bgColor rgb="FF66FFFF"/>
        </patternFill>
      </fill>
    </dxf>
    <dxf>
      <fill>
        <patternFill patternType="solid">
          <bgColor rgb="FF8ED973"/>
        </patternFill>
      </fill>
    </dxf>
    <dxf>
      <fill>
        <patternFill patternType="solid">
          <bgColor rgb="FF8EA9DB"/>
        </patternFill>
      </fill>
    </dxf>
    <dxf>
      <fill>
        <patternFill patternType="solid">
          <bgColor rgb="FFFFD966"/>
        </patternFill>
      </fill>
    </dxf>
    <dxf>
      <fill>
        <patternFill patternType="solid">
          <bgColor rgb="FFB4C6E7"/>
        </patternFill>
      </fill>
    </dxf>
    <dxf>
      <fill>
        <patternFill patternType="solid">
          <bgColor rgb="FF66FFCC"/>
        </patternFill>
      </fill>
    </dxf>
    <dxf>
      <fill>
        <patternFill patternType="solid">
          <bgColor rgb="FFCAEDFB"/>
        </patternFill>
      </fill>
    </dxf>
    <dxf>
      <fill>
        <patternFill patternType="solid">
          <bgColor rgb="FFC1F0C8"/>
        </patternFill>
      </fill>
    </dxf>
    <dxf>
      <fill>
        <patternFill patternType="solid">
          <bgColor rgb="FFFCE2D5"/>
        </patternFill>
      </fill>
    </dxf>
    <dxf>
      <fill>
        <patternFill patternType="solid">
          <bgColor rgb="FFDAF2D0"/>
        </patternFill>
      </fill>
    </dxf>
    <dxf>
      <font>
        <strike/>
        <color rgb="FFA5A5A5"/>
      </font>
      <fill>
        <patternFill patternType="solid">
          <bgColor rgb="FFEDEDED"/>
        </patternFill>
      </fill>
    </dxf>
    <dxf>
      <fill>
        <patternFill patternType="solid">
          <bgColor rgb="FFFFFF00"/>
        </patternFill>
      </fill>
    </dxf>
    <dxf>
      <fill>
        <patternFill patternType="solid">
          <bgColor rgb="FF66FFFF"/>
        </patternFill>
      </fill>
    </dxf>
    <dxf>
      <fill>
        <patternFill patternType="solid">
          <bgColor rgb="FF8ED973"/>
        </patternFill>
      </fill>
    </dxf>
    <dxf>
      <fill>
        <patternFill patternType="solid">
          <bgColor rgb="FF8EA9DB"/>
        </patternFill>
      </fill>
    </dxf>
    <dxf>
      <fill>
        <patternFill patternType="solid">
          <bgColor rgb="FFFFD966"/>
        </patternFill>
      </fill>
    </dxf>
    <dxf>
      <fill>
        <patternFill patternType="solid">
          <bgColor rgb="FFB4C6E7"/>
        </patternFill>
      </fill>
    </dxf>
    <dxf>
      <fill>
        <patternFill patternType="solid">
          <bgColor rgb="FF66FFCC"/>
        </patternFill>
      </fill>
    </dxf>
    <dxf>
      <fill>
        <patternFill patternType="solid">
          <bgColor rgb="FFCAEDFB"/>
        </patternFill>
      </fill>
    </dxf>
    <dxf>
      <fill>
        <patternFill patternType="solid">
          <bgColor rgb="FFC1F0C8"/>
        </patternFill>
      </fill>
    </dxf>
    <dxf>
      <fill>
        <patternFill patternType="solid">
          <bgColor rgb="FFFCE2D5"/>
        </patternFill>
      </fill>
    </dxf>
    <dxf>
      <fill>
        <patternFill patternType="solid">
          <bgColor rgb="FFDAF2D0"/>
        </patternFill>
      </fill>
    </dxf>
    <dxf>
      <font>
        <strike/>
        <color rgb="FFA5A5A5"/>
      </font>
      <fill>
        <patternFill patternType="solid">
          <bgColor rgb="FFEDEDED"/>
        </patternFill>
      </fill>
    </dxf>
    <dxf>
      <fill>
        <patternFill patternType="solid">
          <bgColor rgb="FFFFFF00"/>
        </patternFill>
      </fill>
    </dxf>
    <dxf>
      <fill>
        <patternFill patternType="solid">
          <bgColor rgb="FF66FFFF"/>
        </patternFill>
      </fill>
    </dxf>
    <dxf>
      <fill>
        <patternFill patternType="solid">
          <bgColor rgb="FF8ED973"/>
        </patternFill>
      </fill>
    </dxf>
    <dxf>
      <fill>
        <patternFill patternType="solid">
          <bgColor rgb="FF8EA9DB"/>
        </patternFill>
      </fill>
    </dxf>
    <dxf>
      <fill>
        <patternFill patternType="solid">
          <bgColor rgb="FFFFD966"/>
        </patternFill>
      </fill>
    </dxf>
    <dxf>
      <fill>
        <patternFill patternType="solid">
          <bgColor rgb="FFB4C6E7"/>
        </patternFill>
      </fill>
    </dxf>
    <dxf>
      <fill>
        <patternFill patternType="solid">
          <bgColor rgb="FF66FFCC"/>
        </patternFill>
      </fill>
    </dxf>
    <dxf>
      <fill>
        <patternFill patternType="solid">
          <bgColor rgb="FFCAEDFB"/>
        </patternFill>
      </fill>
    </dxf>
    <dxf>
      <fill>
        <patternFill patternType="solid">
          <bgColor rgb="FFC1F0C8"/>
        </patternFill>
      </fill>
    </dxf>
    <dxf>
      <fill>
        <patternFill patternType="solid">
          <bgColor rgb="FFFCE2D5"/>
        </patternFill>
      </fill>
    </dxf>
    <dxf>
      <fill>
        <patternFill patternType="solid">
          <bgColor rgb="FFDAF2D0"/>
        </patternFill>
      </fill>
    </dxf>
    <dxf>
      <font>
        <strike/>
        <color rgb="FFA5A5A5"/>
      </font>
      <fill>
        <patternFill patternType="solid">
          <bgColor rgb="FFEDEDED"/>
        </patternFill>
      </fill>
    </dxf>
    <dxf>
      <fill>
        <patternFill patternType="solid">
          <bgColor rgb="FFFFFF00"/>
        </patternFill>
      </fill>
    </dxf>
    <dxf>
      <fill>
        <patternFill patternType="solid">
          <bgColor rgb="FF66FFFF"/>
        </patternFill>
      </fill>
    </dxf>
    <dxf>
      <fill>
        <patternFill patternType="solid">
          <bgColor rgb="FF8ED973"/>
        </patternFill>
      </fill>
    </dxf>
    <dxf>
      <fill>
        <patternFill patternType="solid">
          <bgColor rgb="FF8EA9DB"/>
        </patternFill>
      </fill>
    </dxf>
    <dxf>
      <fill>
        <patternFill patternType="solid">
          <bgColor rgb="FFFFD966"/>
        </patternFill>
      </fill>
    </dxf>
    <dxf>
      <fill>
        <patternFill patternType="solid">
          <bgColor rgb="FFB4C6E7"/>
        </patternFill>
      </fill>
    </dxf>
    <dxf>
      <fill>
        <patternFill patternType="solid">
          <bgColor rgb="FF66FFCC"/>
        </patternFill>
      </fill>
    </dxf>
    <dxf>
      <fill>
        <patternFill patternType="solid">
          <bgColor rgb="FFCAEDFB"/>
        </patternFill>
      </fill>
    </dxf>
    <dxf>
      <fill>
        <patternFill patternType="solid">
          <bgColor rgb="FFC1F0C8"/>
        </patternFill>
      </fill>
    </dxf>
    <dxf>
      <fill>
        <patternFill patternType="solid">
          <bgColor rgb="FFFCE2D5"/>
        </patternFill>
      </fill>
    </dxf>
    <dxf>
      <fill>
        <patternFill patternType="solid">
          <bgColor rgb="FFDAF2D0"/>
        </patternFill>
      </fill>
    </dxf>
    <dxf>
      <font>
        <strike/>
        <color rgb="FFA5A5A5"/>
      </font>
      <fill>
        <patternFill patternType="solid">
          <bgColor rgb="FFEDEDED"/>
        </patternFill>
      </fill>
    </dxf>
    <dxf>
      <fill>
        <patternFill patternType="solid">
          <bgColor rgb="FFFFFF00"/>
        </patternFill>
      </fill>
    </dxf>
    <dxf>
      <fill>
        <patternFill patternType="solid">
          <bgColor rgb="FF66FFFF"/>
        </patternFill>
      </fill>
    </dxf>
    <dxf>
      <fill>
        <patternFill patternType="solid">
          <bgColor rgb="FF8ED973"/>
        </patternFill>
      </fill>
    </dxf>
    <dxf>
      <fill>
        <patternFill patternType="solid">
          <bgColor rgb="FF8EA9DB"/>
        </patternFill>
      </fill>
    </dxf>
    <dxf>
      <fill>
        <patternFill patternType="solid">
          <bgColor rgb="FFFFD966"/>
        </patternFill>
      </fill>
    </dxf>
    <dxf>
      <fill>
        <patternFill patternType="solid">
          <bgColor rgb="FFB4C6E7"/>
        </patternFill>
      </fill>
    </dxf>
    <dxf>
      <fill>
        <patternFill patternType="solid">
          <bgColor rgb="FF66FFCC"/>
        </patternFill>
      </fill>
    </dxf>
    <dxf>
      <fill>
        <patternFill patternType="solid">
          <bgColor rgb="FFCAEDFB"/>
        </patternFill>
      </fill>
    </dxf>
    <dxf>
      <fill>
        <patternFill patternType="solid">
          <bgColor rgb="FFC1F0C8"/>
        </patternFill>
      </fill>
    </dxf>
    <dxf>
      <fill>
        <patternFill patternType="solid">
          <bgColor rgb="FFFCE2D5"/>
        </patternFill>
      </fill>
    </dxf>
    <dxf>
      <fill>
        <patternFill patternType="solid">
          <bgColor rgb="FFDAF2D0"/>
        </patternFill>
      </fill>
    </dxf>
    <dxf>
      <font>
        <strike/>
        <color rgb="FFA5A5A5"/>
      </font>
      <fill>
        <patternFill patternType="solid">
          <bgColor rgb="FFEDEDED"/>
        </patternFill>
      </fill>
    </dxf>
    <dxf>
      <fill>
        <patternFill patternType="solid">
          <bgColor rgb="FFFFFF00"/>
        </patternFill>
      </fill>
    </dxf>
    <dxf>
      <fill>
        <patternFill patternType="solid">
          <bgColor rgb="FF66FFFF"/>
        </patternFill>
      </fill>
    </dxf>
    <dxf>
      <fill>
        <patternFill patternType="solid">
          <bgColor rgb="FF8ED973"/>
        </patternFill>
      </fill>
    </dxf>
    <dxf>
      <fill>
        <patternFill patternType="solid">
          <bgColor rgb="FF8EA9DB"/>
        </patternFill>
      </fill>
    </dxf>
    <dxf>
      <fill>
        <patternFill patternType="solid">
          <bgColor rgb="FFFFD966"/>
        </patternFill>
      </fill>
    </dxf>
    <dxf>
      <fill>
        <patternFill patternType="solid">
          <bgColor rgb="FFB4C6E7"/>
        </patternFill>
      </fill>
    </dxf>
    <dxf>
      <fill>
        <patternFill patternType="solid">
          <bgColor rgb="FF66FFCC"/>
        </patternFill>
      </fill>
    </dxf>
    <dxf>
      <fill>
        <patternFill patternType="solid">
          <bgColor rgb="FFCAEDFB"/>
        </patternFill>
      </fill>
    </dxf>
    <dxf>
      <fill>
        <patternFill patternType="solid">
          <bgColor rgb="FFC1F0C8"/>
        </patternFill>
      </fill>
    </dxf>
    <dxf>
      <fill>
        <patternFill patternType="solid">
          <bgColor rgb="FFFCE2D5"/>
        </patternFill>
      </fill>
    </dxf>
    <dxf>
      <fill>
        <patternFill patternType="solid">
          <bgColor rgb="FFDAF2D0"/>
        </patternFill>
      </fill>
    </dxf>
    <dxf>
      <font>
        <strike/>
        <color rgb="FFA5A5A5"/>
      </font>
      <fill>
        <patternFill patternType="solid">
          <bgColor rgb="FFEDEDED"/>
        </patternFill>
      </fill>
    </dxf>
    <dxf>
      <fill>
        <patternFill patternType="solid">
          <bgColor rgb="FFFFFF00"/>
        </patternFill>
      </fill>
    </dxf>
    <dxf>
      <fill>
        <patternFill patternType="solid">
          <bgColor rgb="FF66FFFF"/>
        </patternFill>
      </fill>
    </dxf>
    <dxf>
      <fill>
        <patternFill patternType="solid">
          <bgColor rgb="FF8ED973"/>
        </patternFill>
      </fill>
    </dxf>
    <dxf>
      <fill>
        <patternFill patternType="solid">
          <bgColor rgb="FF8EA9DB"/>
        </patternFill>
      </fill>
    </dxf>
    <dxf>
      <fill>
        <patternFill patternType="solid">
          <bgColor rgb="FFFFD966"/>
        </patternFill>
      </fill>
    </dxf>
    <dxf>
      <fill>
        <patternFill patternType="solid">
          <bgColor rgb="FFB4C6E7"/>
        </patternFill>
      </fill>
    </dxf>
    <dxf>
      <fill>
        <patternFill patternType="solid">
          <bgColor rgb="FF66FFCC"/>
        </patternFill>
      </fill>
    </dxf>
    <dxf>
      <fill>
        <patternFill patternType="solid">
          <bgColor rgb="FFCAEDFB"/>
        </patternFill>
      </fill>
    </dxf>
    <dxf>
      <fill>
        <patternFill patternType="solid">
          <bgColor rgb="FFC1F0C8"/>
        </patternFill>
      </fill>
    </dxf>
    <dxf>
      <fill>
        <patternFill patternType="solid">
          <bgColor rgb="FFFCE2D5"/>
        </patternFill>
      </fill>
    </dxf>
    <dxf>
      <fill>
        <patternFill patternType="solid">
          <bgColor rgb="FFDAF2D0"/>
        </patternFill>
      </fill>
    </dxf>
    <dxf>
      <font>
        <strike/>
        <color rgb="FFA5A5A5"/>
      </font>
      <fill>
        <patternFill patternType="solid">
          <bgColor rgb="FFEDEDED"/>
        </patternFill>
      </fill>
    </dxf>
    <dxf>
      <fill>
        <patternFill patternType="solid">
          <bgColor rgb="FFFFFF00"/>
        </patternFill>
      </fill>
    </dxf>
    <dxf>
      <fill>
        <patternFill patternType="solid">
          <bgColor rgb="FF66FFFF"/>
        </patternFill>
      </fill>
    </dxf>
    <dxf>
      <fill>
        <patternFill patternType="solid">
          <bgColor rgb="FF8ED973"/>
        </patternFill>
      </fill>
    </dxf>
    <dxf>
      <fill>
        <patternFill patternType="solid">
          <bgColor rgb="FF8EA9DB"/>
        </patternFill>
      </fill>
    </dxf>
    <dxf>
      <fill>
        <patternFill patternType="solid">
          <bgColor rgb="FFFFD966"/>
        </patternFill>
      </fill>
    </dxf>
    <dxf>
      <fill>
        <patternFill patternType="solid">
          <bgColor rgb="FFB4C6E7"/>
        </patternFill>
      </fill>
    </dxf>
    <dxf>
      <fill>
        <patternFill patternType="solid">
          <bgColor rgb="FF66FFCC"/>
        </patternFill>
      </fill>
    </dxf>
    <dxf>
      <fill>
        <patternFill patternType="solid">
          <bgColor rgb="FFCAEDFB"/>
        </patternFill>
      </fill>
    </dxf>
    <dxf>
      <fill>
        <patternFill patternType="solid">
          <bgColor rgb="FFC1F0C8"/>
        </patternFill>
      </fill>
    </dxf>
    <dxf>
      <fill>
        <patternFill patternType="solid">
          <bgColor rgb="FFFCE2D5"/>
        </patternFill>
      </fill>
    </dxf>
    <dxf>
      <fill>
        <patternFill patternType="solid">
          <bgColor rgb="FFDAF2D0"/>
        </patternFill>
      </fill>
    </dxf>
    <dxf>
      <font>
        <strike/>
        <color rgb="FFA5A5A5"/>
      </font>
      <fill>
        <patternFill patternType="solid">
          <bgColor rgb="FFEDEDED"/>
        </patternFill>
      </fill>
    </dxf>
    <dxf>
      <fill>
        <patternFill patternType="solid">
          <bgColor rgb="FFFFFF00"/>
        </patternFill>
      </fill>
    </dxf>
    <dxf>
      <fill>
        <patternFill patternType="solid">
          <bgColor rgb="FF66FFFF"/>
        </patternFill>
      </fill>
    </dxf>
    <dxf>
      <fill>
        <patternFill patternType="solid">
          <bgColor rgb="FF8ED973"/>
        </patternFill>
      </fill>
    </dxf>
    <dxf>
      <fill>
        <patternFill patternType="solid">
          <bgColor rgb="FF8EA9DB"/>
        </patternFill>
      </fill>
    </dxf>
    <dxf>
      <fill>
        <patternFill patternType="solid">
          <bgColor rgb="FFFFD966"/>
        </patternFill>
      </fill>
    </dxf>
    <dxf>
      <fill>
        <patternFill patternType="solid">
          <bgColor rgb="FFB4C6E7"/>
        </patternFill>
      </fill>
    </dxf>
    <dxf>
      <fill>
        <patternFill patternType="solid">
          <bgColor rgb="FF66FFCC"/>
        </patternFill>
      </fill>
    </dxf>
    <dxf>
      <fill>
        <patternFill patternType="solid">
          <bgColor rgb="FFCAEDFB"/>
        </patternFill>
      </fill>
    </dxf>
    <dxf>
      <fill>
        <patternFill patternType="solid">
          <bgColor rgb="FFC1F0C8"/>
        </patternFill>
      </fill>
    </dxf>
    <dxf>
      <fill>
        <patternFill patternType="solid">
          <bgColor rgb="FFFCE2D5"/>
        </patternFill>
      </fill>
    </dxf>
    <dxf>
      <fill>
        <patternFill patternType="solid">
          <bgColor rgb="FFDAF2D0"/>
        </patternFill>
      </fill>
    </dxf>
    <dxf>
      <font>
        <strike/>
        <color rgb="FFA5A5A5"/>
      </font>
      <fill>
        <patternFill patternType="solid">
          <bgColor rgb="FFEDEDED"/>
        </patternFill>
      </fill>
    </dxf>
    <dxf>
      <fill>
        <patternFill patternType="solid">
          <bgColor rgb="FFFFFF00"/>
        </patternFill>
      </fill>
    </dxf>
    <dxf>
      <fill>
        <patternFill patternType="solid">
          <bgColor rgb="FF66FFFF"/>
        </patternFill>
      </fill>
    </dxf>
    <dxf>
      <fill>
        <patternFill patternType="solid">
          <bgColor rgb="FF8ED973"/>
        </patternFill>
      </fill>
    </dxf>
    <dxf>
      <fill>
        <patternFill patternType="solid">
          <bgColor rgb="FF8EA9DB"/>
        </patternFill>
      </fill>
    </dxf>
    <dxf>
      <fill>
        <patternFill patternType="solid">
          <bgColor rgb="FFFFD966"/>
        </patternFill>
      </fill>
    </dxf>
    <dxf>
      <fill>
        <patternFill patternType="solid">
          <bgColor rgb="FFB4C6E7"/>
        </patternFill>
      </fill>
    </dxf>
    <dxf>
      <fill>
        <patternFill patternType="solid">
          <bgColor rgb="FF66FFCC"/>
        </patternFill>
      </fill>
    </dxf>
    <dxf>
      <fill>
        <patternFill patternType="solid">
          <bgColor rgb="FFCAEDFB"/>
        </patternFill>
      </fill>
    </dxf>
    <dxf>
      <fill>
        <patternFill patternType="solid">
          <bgColor rgb="FFC1F0C8"/>
        </patternFill>
      </fill>
    </dxf>
    <dxf>
      <fill>
        <patternFill patternType="solid">
          <bgColor rgb="FFFCE2D5"/>
        </patternFill>
      </fill>
    </dxf>
    <dxf>
      <fill>
        <patternFill patternType="solid">
          <bgColor rgb="FFDAF2D0"/>
        </patternFill>
      </fill>
    </dxf>
    <dxf>
      <font>
        <strike/>
        <color rgb="FFA5A5A5"/>
      </font>
      <fill>
        <patternFill patternType="solid">
          <bgColor rgb="FFEDEDED"/>
        </patternFill>
      </fill>
    </dxf>
    <dxf>
      <fill>
        <patternFill patternType="solid">
          <bgColor rgb="FFFFFF00"/>
        </patternFill>
      </fill>
    </dxf>
    <dxf>
      <fill>
        <patternFill patternType="solid">
          <bgColor rgb="FF66FFFF"/>
        </patternFill>
      </fill>
    </dxf>
    <dxf>
      <fill>
        <patternFill patternType="solid">
          <bgColor rgb="FF8ED973"/>
        </patternFill>
      </fill>
    </dxf>
    <dxf>
      <fill>
        <patternFill patternType="solid">
          <bgColor rgb="FF8EA9DB"/>
        </patternFill>
      </fill>
    </dxf>
    <dxf>
      <fill>
        <patternFill patternType="solid">
          <bgColor rgb="FFFFD966"/>
        </patternFill>
      </fill>
    </dxf>
    <dxf>
      <fill>
        <patternFill patternType="solid">
          <bgColor rgb="FFB4C6E7"/>
        </patternFill>
      </fill>
    </dxf>
    <dxf>
      <fill>
        <patternFill patternType="solid">
          <bgColor rgb="FF66FFCC"/>
        </patternFill>
      </fill>
    </dxf>
    <dxf>
      <fill>
        <patternFill patternType="solid">
          <bgColor rgb="FFCAEDFB"/>
        </patternFill>
      </fill>
    </dxf>
    <dxf>
      <fill>
        <patternFill patternType="solid">
          <bgColor rgb="FFC1F0C8"/>
        </patternFill>
      </fill>
    </dxf>
    <dxf>
      <fill>
        <patternFill patternType="solid">
          <bgColor rgb="FFFCE2D5"/>
        </patternFill>
      </fill>
    </dxf>
    <dxf>
      <fill>
        <patternFill patternType="solid">
          <bgColor rgb="FFDAF2D0"/>
        </patternFill>
      </fill>
    </dxf>
    <dxf>
      <font>
        <strike/>
        <color rgb="FFA5A5A5"/>
      </font>
      <fill>
        <patternFill patternType="solid">
          <bgColor rgb="FFEDEDED"/>
        </patternFill>
      </fill>
    </dxf>
    <dxf>
      <fill>
        <patternFill patternType="solid">
          <bgColor rgb="FFFFFF00"/>
        </patternFill>
      </fill>
    </dxf>
    <dxf>
      <fill>
        <patternFill patternType="solid">
          <bgColor rgb="FF66FFFF"/>
        </patternFill>
      </fill>
    </dxf>
    <dxf>
      <fill>
        <patternFill patternType="solid">
          <bgColor rgb="FF8ED973"/>
        </patternFill>
      </fill>
    </dxf>
    <dxf>
      <fill>
        <patternFill patternType="solid">
          <bgColor rgb="FF8EA9DB"/>
        </patternFill>
      </fill>
    </dxf>
    <dxf>
      <fill>
        <patternFill patternType="solid">
          <bgColor rgb="FFFFD966"/>
        </patternFill>
      </fill>
    </dxf>
    <dxf>
      <fill>
        <patternFill patternType="solid">
          <bgColor rgb="FFB4C6E7"/>
        </patternFill>
      </fill>
    </dxf>
    <dxf>
      <fill>
        <patternFill patternType="solid">
          <bgColor rgb="FF66FFCC"/>
        </patternFill>
      </fill>
    </dxf>
    <dxf>
      <fill>
        <patternFill patternType="solid">
          <bgColor rgb="FFCAEDFB"/>
        </patternFill>
      </fill>
    </dxf>
    <dxf>
      <fill>
        <patternFill patternType="solid">
          <bgColor rgb="FFC1F0C8"/>
        </patternFill>
      </fill>
    </dxf>
    <dxf>
      <fill>
        <patternFill patternType="solid">
          <bgColor rgb="FFFCE2D5"/>
        </patternFill>
      </fill>
    </dxf>
    <dxf>
      <fill>
        <patternFill patternType="solid">
          <bgColor rgb="FFDAF2D0"/>
        </patternFill>
      </fill>
    </dxf>
    <dxf>
      <font>
        <strike/>
        <color rgb="FFA5A5A5"/>
      </font>
      <fill>
        <patternFill patternType="solid">
          <bgColor rgb="FFEDEDED"/>
        </patternFill>
      </fill>
    </dxf>
    <dxf>
      <fill>
        <patternFill patternType="solid">
          <bgColor rgb="FFFFFF00"/>
        </patternFill>
      </fill>
    </dxf>
    <dxf>
      <fill>
        <patternFill patternType="solid">
          <bgColor rgb="FF66FFFF"/>
        </patternFill>
      </fill>
    </dxf>
    <dxf>
      <fill>
        <patternFill patternType="solid">
          <bgColor rgb="FF8ED973"/>
        </patternFill>
      </fill>
    </dxf>
    <dxf>
      <fill>
        <patternFill patternType="solid">
          <bgColor rgb="FF8EA9DB"/>
        </patternFill>
      </fill>
    </dxf>
    <dxf>
      <fill>
        <patternFill patternType="solid">
          <bgColor rgb="FFFFD966"/>
        </patternFill>
      </fill>
    </dxf>
    <dxf>
      <fill>
        <patternFill patternType="solid">
          <bgColor rgb="FFB4C6E7"/>
        </patternFill>
      </fill>
    </dxf>
    <dxf>
      <fill>
        <patternFill patternType="solid">
          <bgColor rgb="FF66FFCC"/>
        </patternFill>
      </fill>
    </dxf>
    <dxf>
      <fill>
        <patternFill patternType="solid">
          <bgColor rgb="FFCAEDFB"/>
        </patternFill>
      </fill>
    </dxf>
    <dxf>
      <fill>
        <patternFill patternType="solid">
          <bgColor rgb="FFC1F0C8"/>
        </patternFill>
      </fill>
    </dxf>
    <dxf>
      <fill>
        <patternFill patternType="solid">
          <bgColor rgb="FFFCE2D5"/>
        </patternFill>
      </fill>
    </dxf>
    <dxf>
      <fill>
        <patternFill patternType="solid">
          <bgColor rgb="FFDAF2D0"/>
        </patternFill>
      </fill>
    </dxf>
    <dxf>
      <font>
        <strike/>
        <color rgb="FFA5A5A5"/>
      </font>
      <fill>
        <patternFill patternType="solid">
          <bgColor rgb="FFEDEDED"/>
        </patternFill>
      </fill>
    </dxf>
    <dxf>
      <fill>
        <patternFill patternType="solid">
          <bgColor rgb="FFFFFF00"/>
        </patternFill>
      </fill>
    </dxf>
    <dxf>
      <fill>
        <patternFill patternType="solid">
          <bgColor rgb="FF66FFFF"/>
        </patternFill>
      </fill>
    </dxf>
    <dxf>
      <fill>
        <patternFill patternType="solid">
          <bgColor rgb="FF8ED973"/>
        </patternFill>
      </fill>
    </dxf>
    <dxf>
      <fill>
        <patternFill patternType="solid">
          <bgColor rgb="FF8EA9DB"/>
        </patternFill>
      </fill>
    </dxf>
    <dxf>
      <fill>
        <patternFill patternType="solid">
          <bgColor rgb="FFFFD966"/>
        </patternFill>
      </fill>
    </dxf>
    <dxf>
      <fill>
        <patternFill patternType="solid">
          <bgColor rgb="FFB4C6E7"/>
        </patternFill>
      </fill>
    </dxf>
    <dxf>
      <fill>
        <patternFill patternType="solid">
          <bgColor rgb="FF66FFCC"/>
        </patternFill>
      </fill>
    </dxf>
    <dxf>
      <fill>
        <patternFill patternType="solid">
          <bgColor rgb="FFCAEDFB"/>
        </patternFill>
      </fill>
    </dxf>
    <dxf>
      <fill>
        <patternFill patternType="solid">
          <bgColor rgb="FFC1F0C8"/>
        </patternFill>
      </fill>
    </dxf>
    <dxf>
      <fill>
        <patternFill patternType="solid">
          <bgColor rgb="FFFCE2D5"/>
        </patternFill>
      </fill>
    </dxf>
    <dxf>
      <fill>
        <patternFill patternType="solid">
          <bgColor rgb="FFDAF2D0"/>
        </patternFill>
      </fill>
    </dxf>
    <dxf>
      <font>
        <strike/>
        <color rgb="FFA5A5A5"/>
      </font>
      <fill>
        <patternFill patternType="solid">
          <bgColor rgb="FFEDEDED"/>
        </patternFill>
      </fill>
    </dxf>
    <dxf>
      <fill>
        <patternFill patternType="solid">
          <bgColor rgb="FFFFFF00"/>
        </patternFill>
      </fill>
    </dxf>
    <dxf>
      <fill>
        <patternFill patternType="solid">
          <bgColor rgb="FF66FFFF"/>
        </patternFill>
      </fill>
    </dxf>
    <dxf>
      <fill>
        <patternFill patternType="solid">
          <bgColor rgb="FF8ED973"/>
        </patternFill>
      </fill>
    </dxf>
    <dxf>
      <fill>
        <patternFill patternType="solid">
          <bgColor rgb="FF8EA9DB"/>
        </patternFill>
      </fill>
    </dxf>
    <dxf>
      <fill>
        <patternFill patternType="solid">
          <bgColor rgb="FFFFD966"/>
        </patternFill>
      </fill>
    </dxf>
    <dxf>
      <fill>
        <patternFill patternType="solid">
          <bgColor rgb="FFB4C6E7"/>
        </patternFill>
      </fill>
    </dxf>
    <dxf>
      <fill>
        <patternFill patternType="solid">
          <bgColor rgb="FF66FFCC"/>
        </patternFill>
      </fill>
    </dxf>
    <dxf>
      <fill>
        <patternFill patternType="solid">
          <bgColor rgb="FFCAEDFB"/>
        </patternFill>
      </fill>
    </dxf>
    <dxf>
      <fill>
        <patternFill patternType="solid">
          <bgColor rgb="FFC1F0C8"/>
        </patternFill>
      </fill>
    </dxf>
    <dxf>
      <fill>
        <patternFill patternType="solid">
          <bgColor rgb="FFFCE2D5"/>
        </patternFill>
      </fill>
    </dxf>
    <dxf>
      <fill>
        <patternFill patternType="solid">
          <bgColor rgb="FFDAF2D0"/>
        </patternFill>
      </fill>
    </dxf>
    <dxf>
      <font>
        <strike/>
        <color rgb="FFA5A5A5"/>
      </font>
      <fill>
        <patternFill patternType="solid">
          <bgColor rgb="FFEDEDED"/>
        </patternFill>
      </fill>
    </dxf>
    <dxf>
      <fill>
        <patternFill patternType="solid">
          <bgColor rgb="FFFFFF00"/>
        </patternFill>
      </fill>
    </dxf>
    <dxf>
      <fill>
        <patternFill patternType="solid">
          <bgColor rgb="FF66FFFF"/>
        </patternFill>
      </fill>
    </dxf>
    <dxf>
      <fill>
        <patternFill patternType="solid">
          <bgColor rgb="FF8ED973"/>
        </patternFill>
      </fill>
    </dxf>
    <dxf>
      <fill>
        <patternFill patternType="solid">
          <bgColor rgb="FF8EA9DB"/>
        </patternFill>
      </fill>
    </dxf>
    <dxf>
      <fill>
        <patternFill patternType="solid">
          <bgColor rgb="FFFFD966"/>
        </patternFill>
      </fill>
    </dxf>
    <dxf>
      <fill>
        <patternFill patternType="solid">
          <bgColor rgb="FFB4C6E7"/>
        </patternFill>
      </fill>
    </dxf>
    <dxf>
      <fill>
        <patternFill patternType="solid">
          <bgColor rgb="FF66FFCC"/>
        </patternFill>
      </fill>
    </dxf>
    <dxf>
      <fill>
        <patternFill patternType="solid">
          <bgColor rgb="FFCAEDFB"/>
        </patternFill>
      </fill>
    </dxf>
    <dxf>
      <fill>
        <patternFill patternType="solid">
          <bgColor rgb="FFC1F0C8"/>
        </patternFill>
      </fill>
    </dxf>
    <dxf>
      <fill>
        <patternFill patternType="solid">
          <bgColor rgb="FFFCE2D5"/>
        </patternFill>
      </fill>
    </dxf>
    <dxf>
      <fill>
        <patternFill patternType="solid">
          <bgColor rgb="FFDAF2D0"/>
        </patternFill>
      </fill>
    </dxf>
    <dxf>
      <font>
        <strike/>
        <color rgb="FFA5A5A5"/>
      </font>
      <fill>
        <patternFill patternType="solid">
          <bgColor rgb="FFEDEDED"/>
        </patternFill>
      </fill>
    </dxf>
    <dxf>
      <fill>
        <patternFill patternType="solid">
          <bgColor rgb="FFFFFF00"/>
        </patternFill>
      </fill>
    </dxf>
    <dxf>
      <fill>
        <patternFill patternType="solid">
          <bgColor rgb="FF66FFFF"/>
        </patternFill>
      </fill>
    </dxf>
    <dxf>
      <fill>
        <patternFill patternType="solid">
          <bgColor rgb="FF8ED973"/>
        </patternFill>
      </fill>
    </dxf>
    <dxf>
      <fill>
        <patternFill patternType="solid">
          <bgColor rgb="FF8EA9DB"/>
        </patternFill>
      </fill>
    </dxf>
    <dxf>
      <fill>
        <patternFill patternType="solid">
          <bgColor rgb="FFFFD966"/>
        </patternFill>
      </fill>
    </dxf>
    <dxf>
      <fill>
        <patternFill patternType="solid">
          <bgColor rgb="FFB4C6E7"/>
        </patternFill>
      </fill>
    </dxf>
    <dxf>
      <fill>
        <patternFill patternType="solid">
          <bgColor rgb="FF66FFCC"/>
        </patternFill>
      </fill>
    </dxf>
    <dxf>
      <fill>
        <patternFill patternType="solid">
          <bgColor rgb="FFCAEDFB"/>
        </patternFill>
      </fill>
    </dxf>
    <dxf>
      <fill>
        <patternFill patternType="solid">
          <bgColor rgb="FFC1F0C8"/>
        </patternFill>
      </fill>
    </dxf>
    <dxf>
      <fill>
        <patternFill patternType="solid">
          <bgColor rgb="FFFCE2D5"/>
        </patternFill>
      </fill>
    </dxf>
    <dxf>
      <fill>
        <patternFill patternType="solid">
          <bgColor rgb="FFDAF2D0"/>
        </patternFill>
      </fill>
    </dxf>
    <dxf>
      <font>
        <strike/>
        <color rgb="FFA5A5A5"/>
      </font>
      <fill>
        <patternFill patternType="solid">
          <bgColor rgb="FFEDEDED"/>
        </patternFill>
      </fill>
    </dxf>
    <dxf>
      <fill>
        <patternFill patternType="solid">
          <bgColor rgb="FFFFFF00"/>
        </patternFill>
      </fill>
    </dxf>
    <dxf>
      <fill>
        <patternFill patternType="solid">
          <bgColor rgb="FF66FFFF"/>
        </patternFill>
      </fill>
    </dxf>
    <dxf>
      <fill>
        <patternFill patternType="solid">
          <bgColor rgb="FF8ED973"/>
        </patternFill>
      </fill>
    </dxf>
    <dxf>
      <fill>
        <patternFill patternType="solid">
          <bgColor rgb="FF8EA9DB"/>
        </patternFill>
      </fill>
    </dxf>
    <dxf>
      <fill>
        <patternFill patternType="solid">
          <bgColor rgb="FFFFD966"/>
        </patternFill>
      </fill>
    </dxf>
    <dxf>
      <fill>
        <patternFill patternType="solid">
          <bgColor rgb="FFB4C6E7"/>
        </patternFill>
      </fill>
    </dxf>
    <dxf>
      <fill>
        <patternFill patternType="solid">
          <bgColor rgb="FF66FFCC"/>
        </patternFill>
      </fill>
    </dxf>
    <dxf>
      <fill>
        <patternFill patternType="solid">
          <bgColor rgb="FFCAEDFB"/>
        </patternFill>
      </fill>
    </dxf>
    <dxf>
      <fill>
        <patternFill patternType="solid">
          <bgColor rgb="FFC1F0C8"/>
        </patternFill>
      </fill>
    </dxf>
    <dxf>
      <fill>
        <patternFill patternType="solid">
          <bgColor rgb="FFFCE2D5"/>
        </patternFill>
      </fill>
    </dxf>
    <dxf>
      <fill>
        <patternFill patternType="solid">
          <bgColor rgb="FFDAF2D0"/>
        </patternFill>
      </fill>
    </dxf>
    <dxf>
      <font>
        <strike/>
        <color rgb="FFA5A5A5"/>
      </font>
      <fill>
        <patternFill patternType="solid">
          <bgColor rgb="FFEDEDED"/>
        </patternFill>
      </fill>
    </dxf>
    <dxf>
      <fill>
        <patternFill patternType="solid">
          <bgColor rgb="FFFFFF00"/>
        </patternFill>
      </fill>
    </dxf>
    <dxf>
      <fill>
        <patternFill patternType="solid">
          <bgColor rgb="FF66FFFF"/>
        </patternFill>
      </fill>
    </dxf>
    <dxf>
      <fill>
        <patternFill patternType="solid">
          <bgColor rgb="FF8ED973"/>
        </patternFill>
      </fill>
    </dxf>
    <dxf>
      <fill>
        <patternFill patternType="solid">
          <bgColor rgb="FF8EA9DB"/>
        </patternFill>
      </fill>
    </dxf>
    <dxf>
      <fill>
        <patternFill patternType="solid">
          <bgColor rgb="FFFFD966"/>
        </patternFill>
      </fill>
    </dxf>
    <dxf>
      <fill>
        <patternFill patternType="solid">
          <bgColor rgb="FFB4C6E7"/>
        </patternFill>
      </fill>
    </dxf>
    <dxf>
      <fill>
        <patternFill patternType="solid">
          <bgColor rgb="FF66FFCC"/>
        </patternFill>
      </fill>
    </dxf>
    <dxf>
      <fill>
        <patternFill patternType="solid">
          <bgColor rgb="FFCAEDFB"/>
        </patternFill>
      </fill>
    </dxf>
    <dxf>
      <fill>
        <patternFill patternType="solid">
          <bgColor rgb="FFC1F0C8"/>
        </patternFill>
      </fill>
    </dxf>
    <dxf>
      <fill>
        <patternFill patternType="solid">
          <bgColor rgb="FFFCE2D5"/>
        </patternFill>
      </fill>
    </dxf>
    <dxf>
      <fill>
        <patternFill patternType="solid">
          <bgColor rgb="FFDAF2D0"/>
        </patternFill>
      </fill>
    </dxf>
    <dxf>
      <font>
        <strike/>
        <color rgb="FFA5A5A5"/>
      </font>
      <fill>
        <patternFill patternType="solid">
          <bgColor rgb="FFEDEDED"/>
        </patternFill>
      </fill>
    </dxf>
    <dxf>
      <fill>
        <patternFill patternType="solid">
          <bgColor rgb="FFFFFF00"/>
        </patternFill>
      </fill>
    </dxf>
    <dxf>
      <fill>
        <patternFill patternType="solid">
          <bgColor rgb="FF66FFFF"/>
        </patternFill>
      </fill>
    </dxf>
    <dxf>
      <fill>
        <patternFill patternType="solid">
          <bgColor rgb="FF8ED973"/>
        </patternFill>
      </fill>
    </dxf>
    <dxf>
      <fill>
        <patternFill patternType="solid">
          <bgColor rgb="FF8EA9DB"/>
        </patternFill>
      </fill>
    </dxf>
    <dxf>
      <fill>
        <patternFill patternType="solid">
          <bgColor rgb="FFFFD966"/>
        </patternFill>
      </fill>
    </dxf>
    <dxf>
      <fill>
        <patternFill patternType="solid">
          <bgColor rgb="FFB4C6E7"/>
        </patternFill>
      </fill>
    </dxf>
    <dxf>
      <fill>
        <patternFill patternType="solid">
          <bgColor rgb="FF66FFCC"/>
        </patternFill>
      </fill>
    </dxf>
    <dxf>
      <fill>
        <patternFill patternType="solid">
          <bgColor rgb="FFCAEDFB"/>
        </patternFill>
      </fill>
    </dxf>
    <dxf>
      <fill>
        <patternFill patternType="solid">
          <bgColor rgb="FFC1F0C8"/>
        </patternFill>
      </fill>
    </dxf>
    <dxf>
      <fill>
        <patternFill patternType="solid">
          <bgColor rgb="FFFCE2D5"/>
        </patternFill>
      </fill>
    </dxf>
    <dxf>
      <fill>
        <patternFill patternType="solid">
          <bgColor rgb="FFDAF2D0"/>
        </patternFill>
      </fill>
    </dxf>
    <dxf>
      <font>
        <strike/>
        <color rgb="FFA5A5A5"/>
      </font>
      <fill>
        <patternFill patternType="solid">
          <bgColor rgb="FFEDEDED"/>
        </patternFill>
      </fill>
    </dxf>
    <dxf>
      <fill>
        <patternFill patternType="solid">
          <bgColor rgb="FFFFFF00"/>
        </patternFill>
      </fill>
    </dxf>
    <dxf>
      <fill>
        <patternFill patternType="solid">
          <bgColor rgb="FF66FFFF"/>
        </patternFill>
      </fill>
    </dxf>
    <dxf>
      <fill>
        <patternFill patternType="solid">
          <bgColor rgb="FF8ED973"/>
        </patternFill>
      </fill>
    </dxf>
    <dxf>
      <fill>
        <patternFill patternType="solid">
          <bgColor rgb="FF8EA9DB"/>
        </patternFill>
      </fill>
    </dxf>
    <dxf>
      <fill>
        <patternFill patternType="solid">
          <bgColor rgb="FFFFD966"/>
        </patternFill>
      </fill>
    </dxf>
    <dxf>
      <fill>
        <patternFill patternType="solid">
          <bgColor rgb="FFB4C6E7"/>
        </patternFill>
      </fill>
    </dxf>
    <dxf>
      <fill>
        <patternFill patternType="solid">
          <bgColor rgb="FF66FFCC"/>
        </patternFill>
      </fill>
    </dxf>
    <dxf>
      <fill>
        <patternFill patternType="solid">
          <bgColor rgb="FFCAEDFB"/>
        </patternFill>
      </fill>
    </dxf>
    <dxf>
      <fill>
        <patternFill patternType="solid">
          <bgColor rgb="FFC1F0C8"/>
        </patternFill>
      </fill>
    </dxf>
    <dxf>
      <fill>
        <patternFill patternType="solid">
          <bgColor rgb="FFFCE2D5"/>
        </patternFill>
      </fill>
    </dxf>
    <dxf>
      <fill>
        <patternFill patternType="solid">
          <bgColor rgb="FFDAF2D0"/>
        </patternFill>
      </fill>
    </dxf>
    <dxf>
      <font>
        <strike/>
        <color rgb="FFA5A5A5"/>
      </font>
      <fill>
        <patternFill patternType="solid">
          <bgColor rgb="FFEDEDED"/>
        </patternFill>
      </fill>
    </dxf>
    <dxf>
      <fill>
        <patternFill patternType="solid">
          <bgColor rgb="FFFFFF00"/>
        </patternFill>
      </fill>
    </dxf>
    <dxf>
      <fill>
        <patternFill patternType="solid">
          <bgColor rgb="FF66FFFF"/>
        </patternFill>
      </fill>
    </dxf>
    <dxf>
      <fill>
        <patternFill patternType="solid">
          <bgColor rgb="FF8ED973"/>
        </patternFill>
      </fill>
    </dxf>
    <dxf>
      <fill>
        <patternFill patternType="solid">
          <bgColor rgb="FF8EA9DB"/>
        </patternFill>
      </fill>
    </dxf>
    <dxf>
      <fill>
        <patternFill patternType="solid">
          <bgColor rgb="FFFFD966"/>
        </patternFill>
      </fill>
    </dxf>
    <dxf>
      <fill>
        <patternFill patternType="solid">
          <bgColor rgb="FFB4C6E7"/>
        </patternFill>
      </fill>
    </dxf>
    <dxf>
      <fill>
        <patternFill patternType="solid">
          <bgColor rgb="FF66FFCC"/>
        </patternFill>
      </fill>
    </dxf>
    <dxf>
      <fill>
        <patternFill patternType="solid">
          <bgColor rgb="FFCAEDFB"/>
        </patternFill>
      </fill>
    </dxf>
    <dxf>
      <fill>
        <patternFill patternType="solid">
          <bgColor rgb="FFC1F0C8"/>
        </patternFill>
      </fill>
    </dxf>
    <dxf>
      <fill>
        <patternFill patternType="solid">
          <bgColor rgb="FFFCE2D5"/>
        </patternFill>
      </fill>
    </dxf>
    <dxf>
      <fill>
        <patternFill patternType="solid">
          <bgColor rgb="FFDAF2D0"/>
        </patternFill>
      </fill>
    </dxf>
    <dxf>
      <font>
        <strike/>
        <color rgb="FFA5A5A5"/>
      </font>
      <fill>
        <patternFill patternType="solid">
          <bgColor rgb="FFEDEDED"/>
        </patternFill>
      </fill>
    </dxf>
    <dxf>
      <fill>
        <patternFill patternType="solid">
          <bgColor rgb="FFFFFF00"/>
        </patternFill>
      </fill>
    </dxf>
    <dxf>
      <fill>
        <patternFill patternType="solid">
          <bgColor rgb="FF66FFFF"/>
        </patternFill>
      </fill>
    </dxf>
    <dxf>
      <fill>
        <patternFill patternType="solid">
          <bgColor rgb="FF8ED973"/>
        </patternFill>
      </fill>
    </dxf>
    <dxf>
      <fill>
        <patternFill patternType="solid">
          <bgColor rgb="FF8EA9DB"/>
        </patternFill>
      </fill>
    </dxf>
    <dxf>
      <fill>
        <patternFill patternType="solid">
          <bgColor rgb="FFFFD966"/>
        </patternFill>
      </fill>
    </dxf>
    <dxf>
      <fill>
        <patternFill patternType="solid">
          <bgColor rgb="FFB4C6E7"/>
        </patternFill>
      </fill>
    </dxf>
    <dxf>
      <fill>
        <patternFill patternType="solid">
          <bgColor rgb="FF66FFCC"/>
        </patternFill>
      </fill>
    </dxf>
    <dxf>
      <fill>
        <patternFill patternType="solid">
          <bgColor rgb="FFCAEDFB"/>
        </patternFill>
      </fill>
    </dxf>
    <dxf>
      <fill>
        <patternFill patternType="solid">
          <bgColor rgb="FFC1F0C8"/>
        </patternFill>
      </fill>
    </dxf>
    <dxf>
      <fill>
        <patternFill patternType="solid">
          <bgColor rgb="FFFCE2D5"/>
        </patternFill>
      </fill>
    </dxf>
    <dxf>
      <fill>
        <patternFill patternType="solid">
          <bgColor rgb="FFDAF2D0"/>
        </patternFill>
      </fill>
    </dxf>
    <dxf>
      <font>
        <strike/>
        <color rgb="FFA5A5A5"/>
      </font>
      <fill>
        <patternFill patternType="solid">
          <bgColor rgb="FFEDEDED"/>
        </patternFill>
      </fill>
    </dxf>
    <dxf>
      <fill>
        <patternFill patternType="solid">
          <bgColor rgb="FFFFFF00"/>
        </patternFill>
      </fill>
    </dxf>
    <dxf>
      <fill>
        <patternFill patternType="solid">
          <bgColor rgb="FF66FFFF"/>
        </patternFill>
      </fill>
    </dxf>
    <dxf>
      <fill>
        <patternFill patternType="solid">
          <bgColor rgb="FF8ED973"/>
        </patternFill>
      </fill>
    </dxf>
    <dxf>
      <fill>
        <patternFill patternType="solid">
          <bgColor rgb="FF8EA9DB"/>
        </patternFill>
      </fill>
    </dxf>
    <dxf>
      <fill>
        <patternFill patternType="solid">
          <bgColor rgb="FFFFD966"/>
        </patternFill>
      </fill>
    </dxf>
    <dxf>
      <fill>
        <patternFill patternType="solid">
          <bgColor rgb="FFB4C6E7"/>
        </patternFill>
      </fill>
    </dxf>
    <dxf>
      <fill>
        <patternFill patternType="solid">
          <bgColor rgb="FF66FFCC"/>
        </patternFill>
      </fill>
    </dxf>
    <dxf>
      <fill>
        <patternFill patternType="solid">
          <bgColor rgb="FFCAEDFB"/>
        </patternFill>
      </fill>
    </dxf>
    <dxf>
      <fill>
        <patternFill patternType="solid">
          <bgColor rgb="FFC1F0C8"/>
        </patternFill>
      </fill>
    </dxf>
    <dxf>
      <fill>
        <patternFill patternType="solid">
          <bgColor rgb="FFFCE2D5"/>
        </patternFill>
      </fill>
    </dxf>
    <dxf>
      <fill>
        <patternFill patternType="solid">
          <bgColor rgb="FFDAF2D0"/>
        </patternFill>
      </fill>
    </dxf>
    <dxf>
      <font>
        <strike/>
        <color rgb="FFA5A5A5"/>
      </font>
      <fill>
        <patternFill patternType="solid">
          <bgColor rgb="FFEDEDED"/>
        </patternFill>
      </fill>
    </dxf>
    <dxf>
      <fill>
        <patternFill patternType="solid">
          <bgColor rgb="FFFFFF00"/>
        </patternFill>
      </fill>
    </dxf>
    <dxf>
      <fill>
        <patternFill patternType="solid">
          <bgColor rgb="FF66FFFF"/>
        </patternFill>
      </fill>
    </dxf>
    <dxf>
      <fill>
        <patternFill patternType="solid">
          <bgColor rgb="FF8ED973"/>
        </patternFill>
      </fill>
    </dxf>
    <dxf>
      <fill>
        <patternFill patternType="solid">
          <bgColor rgb="FF8EA9DB"/>
        </patternFill>
      </fill>
    </dxf>
    <dxf>
      <fill>
        <patternFill patternType="solid">
          <bgColor rgb="FFFFD966"/>
        </patternFill>
      </fill>
    </dxf>
    <dxf>
      <fill>
        <patternFill patternType="solid">
          <bgColor rgb="FFB4C6E7"/>
        </patternFill>
      </fill>
    </dxf>
    <dxf>
      <fill>
        <patternFill patternType="solid">
          <bgColor rgb="FF66FFCC"/>
        </patternFill>
      </fill>
    </dxf>
    <dxf>
      <fill>
        <patternFill patternType="solid">
          <bgColor rgb="FFCAEDFB"/>
        </patternFill>
      </fill>
    </dxf>
    <dxf>
      <fill>
        <patternFill patternType="solid">
          <bgColor rgb="FFC1F0C8"/>
        </patternFill>
      </fill>
    </dxf>
    <dxf>
      <fill>
        <patternFill patternType="solid">
          <bgColor rgb="FFFCE2D5"/>
        </patternFill>
      </fill>
    </dxf>
    <dxf>
      <fill>
        <patternFill patternType="solid">
          <bgColor rgb="FFDAF2D0"/>
        </patternFill>
      </fill>
    </dxf>
    <dxf>
      <font>
        <strike/>
        <color rgb="FFA5A5A5"/>
      </font>
      <fill>
        <patternFill patternType="solid">
          <bgColor rgb="FFEDEDED"/>
        </patternFill>
      </fill>
    </dxf>
    <dxf>
      <fill>
        <patternFill patternType="solid">
          <bgColor rgb="FFFFFF00"/>
        </patternFill>
      </fill>
    </dxf>
    <dxf>
      <fill>
        <patternFill patternType="solid">
          <bgColor rgb="FF66FFFF"/>
        </patternFill>
      </fill>
    </dxf>
    <dxf>
      <fill>
        <patternFill patternType="solid">
          <bgColor rgb="FF8ED973"/>
        </patternFill>
      </fill>
    </dxf>
    <dxf>
      <fill>
        <patternFill patternType="solid">
          <bgColor rgb="FF8EA9DB"/>
        </patternFill>
      </fill>
    </dxf>
    <dxf>
      <fill>
        <patternFill patternType="solid">
          <bgColor rgb="FFFFD966"/>
        </patternFill>
      </fill>
    </dxf>
    <dxf>
      <fill>
        <patternFill patternType="solid">
          <bgColor rgb="FFB4C6E7"/>
        </patternFill>
      </fill>
    </dxf>
    <dxf>
      <fill>
        <patternFill patternType="solid">
          <bgColor rgb="FF66FFCC"/>
        </patternFill>
      </fill>
    </dxf>
    <dxf>
      <fill>
        <patternFill patternType="solid">
          <bgColor rgb="FFCAEDFB"/>
        </patternFill>
      </fill>
    </dxf>
    <dxf>
      <fill>
        <patternFill patternType="solid">
          <bgColor rgb="FFC1F0C8"/>
        </patternFill>
      </fill>
    </dxf>
    <dxf>
      <fill>
        <patternFill patternType="solid">
          <bgColor rgb="FFFCE2D5"/>
        </patternFill>
      </fill>
    </dxf>
    <dxf>
      <fill>
        <patternFill patternType="solid">
          <bgColor rgb="FFDAF2D0"/>
        </patternFill>
      </fill>
    </dxf>
    <dxf>
      <font>
        <strike/>
        <color rgb="FFA5A5A5"/>
      </font>
      <fill>
        <patternFill patternType="solid">
          <bgColor rgb="FFEDEDED"/>
        </patternFill>
      </fill>
    </dxf>
    <dxf>
      <fill>
        <patternFill patternType="solid">
          <bgColor rgb="FFFFFF00"/>
        </patternFill>
      </fill>
    </dxf>
    <dxf>
      <fill>
        <patternFill patternType="solid">
          <bgColor rgb="FF66FFFF"/>
        </patternFill>
      </fill>
    </dxf>
    <dxf>
      <fill>
        <patternFill patternType="solid">
          <bgColor rgb="FF8ED973"/>
        </patternFill>
      </fill>
    </dxf>
    <dxf>
      <fill>
        <patternFill patternType="solid">
          <bgColor rgb="FF8EA9DB"/>
        </patternFill>
      </fill>
    </dxf>
    <dxf>
      <fill>
        <patternFill patternType="solid">
          <bgColor rgb="FFFFD966"/>
        </patternFill>
      </fill>
    </dxf>
    <dxf>
      <fill>
        <patternFill patternType="solid">
          <bgColor rgb="FFB4C6E7"/>
        </patternFill>
      </fill>
    </dxf>
    <dxf>
      <fill>
        <patternFill patternType="solid">
          <bgColor rgb="FF66FFCC"/>
        </patternFill>
      </fill>
    </dxf>
    <dxf>
      <fill>
        <patternFill patternType="solid">
          <bgColor rgb="FFCAEDFB"/>
        </patternFill>
      </fill>
    </dxf>
    <dxf>
      <fill>
        <patternFill patternType="solid">
          <bgColor rgb="FFC1F0C8"/>
        </patternFill>
      </fill>
    </dxf>
    <dxf>
      <fill>
        <patternFill patternType="solid">
          <bgColor rgb="FFFCE2D5"/>
        </patternFill>
      </fill>
    </dxf>
    <dxf>
      <fill>
        <patternFill patternType="solid">
          <bgColor rgb="FFDAF2D0"/>
        </patternFill>
      </fill>
    </dxf>
    <dxf>
      <font>
        <strike/>
        <color rgb="FFA5A5A5"/>
      </font>
      <fill>
        <patternFill patternType="solid">
          <bgColor rgb="FFEDEDED"/>
        </patternFill>
      </fill>
    </dxf>
    <dxf>
      <fill>
        <patternFill patternType="solid">
          <bgColor rgb="FFFFFF00"/>
        </patternFill>
      </fill>
    </dxf>
    <dxf>
      <fill>
        <patternFill patternType="solid">
          <bgColor rgb="FF66FFFF"/>
        </patternFill>
      </fill>
    </dxf>
    <dxf>
      <fill>
        <patternFill patternType="solid">
          <bgColor rgb="FF8ED973"/>
        </patternFill>
      </fill>
    </dxf>
    <dxf>
      <fill>
        <patternFill patternType="solid">
          <bgColor rgb="FF8EA9DB"/>
        </patternFill>
      </fill>
    </dxf>
    <dxf>
      <fill>
        <patternFill patternType="solid">
          <bgColor rgb="FFFFD966"/>
        </patternFill>
      </fill>
    </dxf>
    <dxf>
      <fill>
        <patternFill patternType="solid">
          <bgColor rgb="FFB4C6E7"/>
        </patternFill>
      </fill>
    </dxf>
    <dxf>
      <fill>
        <patternFill patternType="solid">
          <bgColor rgb="FF66FFCC"/>
        </patternFill>
      </fill>
    </dxf>
    <dxf>
      <fill>
        <patternFill patternType="solid">
          <bgColor rgb="FFCAEDFB"/>
        </patternFill>
      </fill>
    </dxf>
    <dxf>
      <fill>
        <patternFill patternType="solid">
          <bgColor rgb="FFC1F0C8"/>
        </patternFill>
      </fill>
    </dxf>
    <dxf>
      <fill>
        <patternFill patternType="solid">
          <bgColor rgb="FFFCE2D5"/>
        </patternFill>
      </fill>
    </dxf>
    <dxf>
      <fill>
        <patternFill patternType="solid">
          <bgColor rgb="FFDAF2D0"/>
        </patternFill>
      </fill>
    </dxf>
    <dxf>
      <font>
        <strike/>
        <color rgb="FFA5A5A5"/>
      </font>
      <fill>
        <patternFill patternType="solid">
          <bgColor rgb="FFEDEDED"/>
        </patternFill>
      </fill>
    </dxf>
    <dxf>
      <fill>
        <patternFill patternType="solid">
          <bgColor rgb="FFFFFF00"/>
        </patternFill>
      </fill>
    </dxf>
    <dxf>
      <fill>
        <patternFill patternType="solid">
          <bgColor rgb="FF66FFFF"/>
        </patternFill>
      </fill>
    </dxf>
    <dxf>
      <fill>
        <patternFill patternType="solid">
          <bgColor rgb="FF8ED973"/>
        </patternFill>
      </fill>
    </dxf>
    <dxf>
      <fill>
        <patternFill patternType="solid">
          <bgColor rgb="FF8EA9DB"/>
        </patternFill>
      </fill>
    </dxf>
    <dxf>
      <fill>
        <patternFill patternType="solid">
          <bgColor rgb="FFFFD966"/>
        </patternFill>
      </fill>
    </dxf>
    <dxf>
      <fill>
        <patternFill patternType="solid">
          <bgColor rgb="FFB4C6E7"/>
        </patternFill>
      </fill>
    </dxf>
    <dxf>
      <fill>
        <patternFill patternType="solid">
          <bgColor rgb="FF66FFCC"/>
        </patternFill>
      </fill>
    </dxf>
    <dxf>
      <fill>
        <patternFill patternType="solid">
          <bgColor rgb="FFCAEDFB"/>
        </patternFill>
      </fill>
    </dxf>
    <dxf>
      <fill>
        <patternFill patternType="solid">
          <bgColor rgb="FFC1F0C8"/>
        </patternFill>
      </fill>
    </dxf>
    <dxf>
      <fill>
        <patternFill patternType="solid">
          <bgColor rgb="FFFCE2D5"/>
        </patternFill>
      </fill>
    </dxf>
    <dxf>
      <fill>
        <patternFill patternType="solid">
          <bgColor rgb="FFDAF2D0"/>
        </patternFill>
      </fill>
    </dxf>
    <dxf>
      <font>
        <strike/>
        <color rgb="FFA5A5A5"/>
      </font>
      <fill>
        <patternFill patternType="solid">
          <bgColor rgb="FFEDEDED"/>
        </patternFill>
      </fill>
    </dxf>
    <dxf>
      <fill>
        <patternFill patternType="solid">
          <bgColor rgb="FFFFFF00"/>
        </patternFill>
      </fill>
    </dxf>
    <dxf>
      <fill>
        <patternFill patternType="solid">
          <bgColor rgb="FF66FFFF"/>
        </patternFill>
      </fill>
    </dxf>
    <dxf>
      <fill>
        <patternFill patternType="solid">
          <bgColor rgb="FF8ED973"/>
        </patternFill>
      </fill>
    </dxf>
    <dxf>
      <fill>
        <patternFill patternType="solid">
          <bgColor rgb="FF8EA9DB"/>
        </patternFill>
      </fill>
    </dxf>
    <dxf>
      <fill>
        <patternFill patternType="solid">
          <bgColor rgb="FFFFD966"/>
        </patternFill>
      </fill>
    </dxf>
    <dxf>
      <fill>
        <patternFill patternType="solid">
          <bgColor rgb="FFB4C6E7"/>
        </patternFill>
      </fill>
    </dxf>
    <dxf>
      <fill>
        <patternFill patternType="solid">
          <bgColor rgb="FF66FFCC"/>
        </patternFill>
      </fill>
    </dxf>
    <dxf>
      <fill>
        <patternFill patternType="solid">
          <bgColor rgb="FFCAEDFB"/>
        </patternFill>
      </fill>
    </dxf>
    <dxf>
      <fill>
        <patternFill patternType="solid">
          <bgColor rgb="FFC1F0C8"/>
        </patternFill>
      </fill>
    </dxf>
    <dxf>
      <fill>
        <patternFill patternType="solid">
          <bgColor rgb="FFFCE2D5"/>
        </patternFill>
      </fill>
    </dxf>
    <dxf>
      <fill>
        <patternFill patternType="solid">
          <bgColor rgb="FFDAF2D0"/>
        </patternFill>
      </fill>
    </dxf>
    <dxf>
      <font>
        <strike/>
        <color rgb="FFA5A5A5"/>
      </font>
      <fill>
        <patternFill patternType="solid">
          <bgColor rgb="FFEDEDED"/>
        </patternFill>
      </fill>
    </dxf>
    <dxf>
      <fill>
        <patternFill patternType="solid">
          <bgColor rgb="FFFFFF00"/>
        </patternFill>
      </fill>
    </dxf>
    <dxf>
      <fill>
        <patternFill patternType="solid">
          <bgColor rgb="FF66FFFF"/>
        </patternFill>
      </fill>
    </dxf>
    <dxf>
      <fill>
        <patternFill patternType="solid">
          <bgColor rgb="FF8ED973"/>
        </patternFill>
      </fill>
    </dxf>
    <dxf>
      <fill>
        <patternFill patternType="solid">
          <bgColor rgb="FF8EA9DB"/>
        </patternFill>
      </fill>
    </dxf>
    <dxf>
      <fill>
        <patternFill patternType="solid">
          <bgColor rgb="FFFFD966"/>
        </patternFill>
      </fill>
    </dxf>
    <dxf>
      <fill>
        <patternFill patternType="solid">
          <bgColor rgb="FFB4C6E7"/>
        </patternFill>
      </fill>
    </dxf>
    <dxf>
      <fill>
        <patternFill patternType="solid">
          <bgColor rgb="FF66FFCC"/>
        </patternFill>
      </fill>
    </dxf>
    <dxf>
      <fill>
        <patternFill patternType="solid">
          <bgColor rgb="FFCAEDFB"/>
        </patternFill>
      </fill>
    </dxf>
    <dxf>
      <fill>
        <patternFill patternType="solid">
          <bgColor rgb="FFC1F0C8"/>
        </patternFill>
      </fill>
    </dxf>
    <dxf>
      <fill>
        <patternFill patternType="solid">
          <bgColor rgb="FFFCE2D5"/>
        </patternFill>
      </fill>
    </dxf>
    <dxf>
      <fill>
        <patternFill patternType="solid">
          <bgColor rgb="FFDAF2D0"/>
        </patternFill>
      </fill>
    </dxf>
    <dxf>
      <font>
        <strike/>
        <color rgb="FFA5A5A5"/>
      </font>
      <fill>
        <patternFill patternType="solid">
          <bgColor rgb="FFEDEDED"/>
        </patternFill>
      </fill>
    </dxf>
    <dxf>
      <fill>
        <patternFill patternType="solid">
          <bgColor rgb="FFFFFF00"/>
        </patternFill>
      </fill>
    </dxf>
    <dxf>
      <fill>
        <patternFill patternType="solid">
          <bgColor rgb="FF66FFFF"/>
        </patternFill>
      </fill>
    </dxf>
    <dxf>
      <fill>
        <patternFill patternType="solid">
          <bgColor rgb="FF8ED973"/>
        </patternFill>
      </fill>
    </dxf>
    <dxf>
      <fill>
        <patternFill patternType="solid">
          <bgColor rgb="FF8EA9DB"/>
        </patternFill>
      </fill>
    </dxf>
    <dxf>
      <fill>
        <patternFill patternType="solid">
          <bgColor rgb="FFFFD966"/>
        </patternFill>
      </fill>
    </dxf>
    <dxf>
      <fill>
        <patternFill patternType="solid">
          <bgColor rgb="FFB4C6E7"/>
        </patternFill>
      </fill>
    </dxf>
    <dxf>
      <fill>
        <patternFill patternType="solid">
          <bgColor rgb="FF66FFCC"/>
        </patternFill>
      </fill>
    </dxf>
    <dxf>
      <fill>
        <patternFill patternType="solid">
          <bgColor rgb="FFCAEDFB"/>
        </patternFill>
      </fill>
    </dxf>
    <dxf>
      <fill>
        <patternFill patternType="solid">
          <bgColor rgb="FFC1F0C8"/>
        </patternFill>
      </fill>
    </dxf>
    <dxf>
      <fill>
        <patternFill patternType="solid">
          <bgColor rgb="FFFCE2D5"/>
        </patternFill>
      </fill>
    </dxf>
    <dxf>
      <fill>
        <patternFill patternType="solid">
          <bgColor rgb="FFDAF2D0"/>
        </patternFill>
      </fill>
    </dxf>
    <dxf>
      <font>
        <strike/>
        <color rgb="FFA5A5A5"/>
      </font>
      <fill>
        <patternFill patternType="solid">
          <bgColor rgb="FFEDEDED"/>
        </patternFill>
      </fill>
    </dxf>
    <dxf>
      <fill>
        <patternFill patternType="solid">
          <bgColor rgb="FFFFFF00"/>
        </patternFill>
      </fill>
    </dxf>
    <dxf>
      <fill>
        <patternFill patternType="solid">
          <bgColor rgb="FF66FFFF"/>
        </patternFill>
      </fill>
    </dxf>
    <dxf>
      <fill>
        <patternFill patternType="solid">
          <bgColor rgb="FF8ED973"/>
        </patternFill>
      </fill>
    </dxf>
    <dxf>
      <fill>
        <patternFill patternType="solid">
          <bgColor rgb="FF8EA9DB"/>
        </patternFill>
      </fill>
    </dxf>
    <dxf>
      <fill>
        <patternFill patternType="solid">
          <bgColor rgb="FFFFD966"/>
        </patternFill>
      </fill>
    </dxf>
    <dxf>
      <fill>
        <patternFill patternType="solid">
          <bgColor rgb="FFB4C6E7"/>
        </patternFill>
      </fill>
    </dxf>
    <dxf>
      <fill>
        <patternFill patternType="solid">
          <bgColor rgb="FF66FFCC"/>
        </patternFill>
      </fill>
    </dxf>
    <dxf>
      <fill>
        <patternFill patternType="solid">
          <bgColor rgb="FFCAEDFB"/>
        </patternFill>
      </fill>
    </dxf>
    <dxf>
      <fill>
        <patternFill patternType="solid">
          <bgColor rgb="FFC1F0C8"/>
        </patternFill>
      </fill>
    </dxf>
    <dxf>
      <fill>
        <patternFill patternType="solid">
          <bgColor rgb="FFFCE2D5"/>
        </patternFill>
      </fill>
    </dxf>
    <dxf>
      <fill>
        <patternFill patternType="solid">
          <bgColor rgb="FFDAF2D0"/>
        </patternFill>
      </fill>
    </dxf>
    <dxf>
      <font>
        <strike/>
        <color rgb="FFA5A5A5"/>
      </font>
      <fill>
        <patternFill patternType="solid">
          <bgColor rgb="FFEDEDED"/>
        </patternFill>
      </fill>
    </dxf>
    <dxf>
      <fill>
        <patternFill patternType="solid">
          <bgColor rgb="FFFFFF00"/>
        </patternFill>
      </fill>
    </dxf>
    <dxf>
      <fill>
        <patternFill patternType="solid">
          <bgColor rgb="FF66FFFF"/>
        </patternFill>
      </fill>
    </dxf>
    <dxf>
      <fill>
        <patternFill patternType="solid">
          <bgColor rgb="FF8ED973"/>
        </patternFill>
      </fill>
    </dxf>
    <dxf>
      <fill>
        <patternFill patternType="solid">
          <bgColor rgb="FF8EA9DB"/>
        </patternFill>
      </fill>
    </dxf>
    <dxf>
      <fill>
        <patternFill patternType="solid">
          <bgColor rgb="FFFFD966"/>
        </patternFill>
      </fill>
    </dxf>
    <dxf>
      <fill>
        <patternFill patternType="solid">
          <bgColor rgb="FFB4C6E7"/>
        </patternFill>
      </fill>
    </dxf>
    <dxf>
      <fill>
        <patternFill patternType="solid">
          <bgColor rgb="FF66FFCC"/>
        </patternFill>
      </fill>
    </dxf>
    <dxf>
      <fill>
        <patternFill patternType="solid">
          <bgColor rgb="FFCAEDFB"/>
        </patternFill>
      </fill>
    </dxf>
    <dxf>
      <fill>
        <patternFill patternType="solid">
          <bgColor rgb="FFC1F0C8"/>
        </patternFill>
      </fill>
    </dxf>
    <dxf>
      <fill>
        <patternFill patternType="solid">
          <bgColor rgb="FFFCE2D5"/>
        </patternFill>
      </fill>
    </dxf>
    <dxf>
      <fill>
        <patternFill patternType="solid">
          <bgColor rgb="FFDAF2D0"/>
        </patternFill>
      </fill>
    </dxf>
    <dxf>
      <font>
        <strike/>
        <color rgb="FFA5A5A5"/>
      </font>
      <fill>
        <patternFill patternType="solid">
          <bgColor rgb="FFEDEDED"/>
        </patternFill>
      </fill>
    </dxf>
    <dxf>
      <fill>
        <patternFill patternType="solid">
          <bgColor rgb="FFFFFF00"/>
        </patternFill>
      </fill>
    </dxf>
    <dxf>
      <fill>
        <patternFill patternType="solid">
          <bgColor rgb="FF66FFFF"/>
        </patternFill>
      </fill>
    </dxf>
    <dxf>
      <fill>
        <patternFill patternType="solid">
          <bgColor rgb="FF8ED973"/>
        </patternFill>
      </fill>
    </dxf>
    <dxf>
      <fill>
        <patternFill patternType="solid">
          <bgColor rgb="FF8EA9DB"/>
        </patternFill>
      </fill>
    </dxf>
    <dxf>
      <fill>
        <patternFill patternType="solid">
          <bgColor rgb="FFFFD966"/>
        </patternFill>
      </fill>
    </dxf>
    <dxf>
      <fill>
        <patternFill patternType="solid">
          <bgColor rgb="FFB4C6E7"/>
        </patternFill>
      </fill>
    </dxf>
    <dxf>
      <fill>
        <patternFill patternType="solid">
          <bgColor rgb="FF66FFCC"/>
        </patternFill>
      </fill>
    </dxf>
    <dxf>
      <fill>
        <patternFill patternType="solid">
          <bgColor rgb="FFCAEDFB"/>
        </patternFill>
      </fill>
    </dxf>
    <dxf>
      <fill>
        <patternFill patternType="solid">
          <bgColor rgb="FFC1F0C8"/>
        </patternFill>
      </fill>
    </dxf>
    <dxf>
      <fill>
        <patternFill patternType="solid">
          <bgColor rgb="FFFCE2D5"/>
        </patternFill>
      </fill>
    </dxf>
    <dxf>
      <fill>
        <patternFill patternType="solid">
          <bgColor rgb="FFDAF2D0"/>
        </patternFill>
      </fill>
    </dxf>
    <dxf>
      <font>
        <strike/>
        <color rgb="FFA5A5A5"/>
      </font>
      <fill>
        <patternFill patternType="solid">
          <bgColor rgb="FFEDEDED"/>
        </patternFill>
      </fill>
    </dxf>
    <dxf>
      <fill>
        <patternFill patternType="solid">
          <bgColor rgb="FFFFFF00"/>
        </patternFill>
      </fill>
    </dxf>
    <dxf>
      <fill>
        <patternFill patternType="solid">
          <bgColor rgb="FF66FFFF"/>
        </patternFill>
      </fill>
    </dxf>
    <dxf>
      <fill>
        <patternFill patternType="solid">
          <bgColor rgb="FF8ED973"/>
        </patternFill>
      </fill>
    </dxf>
    <dxf>
      <fill>
        <patternFill patternType="solid">
          <bgColor rgb="FF8EA9DB"/>
        </patternFill>
      </fill>
    </dxf>
    <dxf>
      <fill>
        <patternFill patternType="solid">
          <bgColor rgb="FFFFD966"/>
        </patternFill>
      </fill>
    </dxf>
    <dxf>
      <fill>
        <patternFill patternType="solid">
          <bgColor rgb="FFB4C6E7"/>
        </patternFill>
      </fill>
    </dxf>
    <dxf>
      <fill>
        <patternFill patternType="solid">
          <bgColor rgb="FF66FFCC"/>
        </patternFill>
      </fill>
    </dxf>
    <dxf>
      <fill>
        <patternFill patternType="solid">
          <bgColor rgb="FFCAEDFB"/>
        </patternFill>
      </fill>
    </dxf>
    <dxf>
      <fill>
        <patternFill patternType="solid">
          <bgColor rgb="FFC1F0C8"/>
        </patternFill>
      </fill>
    </dxf>
    <dxf>
      <fill>
        <patternFill patternType="solid">
          <bgColor rgb="FFFCE2D5"/>
        </patternFill>
      </fill>
    </dxf>
    <dxf>
      <fill>
        <patternFill patternType="solid">
          <bgColor rgb="FFDAF2D0"/>
        </patternFill>
      </fill>
    </dxf>
    <dxf>
      <font>
        <strike/>
        <color rgb="FFA5A5A5"/>
      </font>
      <fill>
        <patternFill patternType="solid">
          <bgColor rgb="FFEDEDED"/>
        </patternFill>
      </fill>
    </dxf>
    <dxf>
      <fill>
        <patternFill patternType="solid">
          <bgColor rgb="FFFFFF00"/>
        </patternFill>
      </fill>
    </dxf>
    <dxf>
      <fill>
        <patternFill patternType="solid">
          <bgColor rgb="FF66FFFF"/>
        </patternFill>
      </fill>
    </dxf>
    <dxf>
      <fill>
        <patternFill patternType="solid">
          <bgColor rgb="FF8ED973"/>
        </patternFill>
      </fill>
    </dxf>
    <dxf>
      <fill>
        <patternFill patternType="solid">
          <bgColor rgb="FF8EA9DB"/>
        </patternFill>
      </fill>
    </dxf>
    <dxf>
      <fill>
        <patternFill patternType="solid">
          <bgColor rgb="FFFFD966"/>
        </patternFill>
      </fill>
    </dxf>
    <dxf>
      <fill>
        <patternFill patternType="solid">
          <bgColor rgb="FFB4C6E7"/>
        </patternFill>
      </fill>
    </dxf>
    <dxf>
      <fill>
        <patternFill patternType="solid">
          <bgColor rgb="FF66FFCC"/>
        </patternFill>
      </fill>
    </dxf>
    <dxf>
      <fill>
        <patternFill patternType="solid">
          <bgColor rgb="FFCAEDFB"/>
        </patternFill>
      </fill>
    </dxf>
    <dxf>
      <fill>
        <patternFill patternType="solid">
          <bgColor rgb="FFC1F0C8"/>
        </patternFill>
      </fill>
    </dxf>
    <dxf>
      <fill>
        <patternFill patternType="solid">
          <bgColor rgb="FFFCE2D5"/>
        </patternFill>
      </fill>
    </dxf>
    <dxf>
      <fill>
        <patternFill patternType="solid">
          <bgColor rgb="FFDAF2D0"/>
        </patternFill>
      </fill>
    </dxf>
    <dxf>
      <font>
        <strike/>
        <color rgb="FFA5A5A5"/>
      </font>
      <fill>
        <patternFill patternType="solid">
          <bgColor rgb="FFEDEDED"/>
        </patternFill>
      </fill>
    </dxf>
    <dxf>
      <fill>
        <patternFill patternType="solid">
          <bgColor rgb="FFFFFF00"/>
        </patternFill>
      </fill>
    </dxf>
    <dxf>
      <fill>
        <patternFill patternType="solid">
          <bgColor rgb="FF66FFFF"/>
        </patternFill>
      </fill>
    </dxf>
    <dxf>
      <fill>
        <patternFill patternType="solid">
          <bgColor rgb="FF8ED973"/>
        </patternFill>
      </fill>
    </dxf>
    <dxf>
      <fill>
        <patternFill patternType="solid">
          <bgColor rgb="FF8EA9DB"/>
        </patternFill>
      </fill>
    </dxf>
    <dxf>
      <fill>
        <patternFill patternType="solid">
          <bgColor rgb="FFFFD966"/>
        </patternFill>
      </fill>
    </dxf>
    <dxf>
      <fill>
        <patternFill patternType="solid">
          <bgColor rgb="FFB4C6E7"/>
        </patternFill>
      </fill>
    </dxf>
    <dxf>
      <fill>
        <patternFill patternType="solid">
          <bgColor rgb="FF66FFCC"/>
        </patternFill>
      </fill>
    </dxf>
    <dxf>
      <fill>
        <patternFill patternType="solid">
          <bgColor rgb="FFCAEDFB"/>
        </patternFill>
      </fill>
    </dxf>
    <dxf>
      <fill>
        <patternFill patternType="solid">
          <bgColor rgb="FFC1F0C8"/>
        </patternFill>
      </fill>
    </dxf>
    <dxf>
      <fill>
        <patternFill patternType="solid">
          <bgColor rgb="FFFCE2D5"/>
        </patternFill>
      </fill>
    </dxf>
    <dxf>
      <fill>
        <patternFill patternType="solid">
          <bgColor rgb="FFDAF2D0"/>
        </patternFill>
      </fill>
    </dxf>
    <dxf>
      <font>
        <strike/>
        <color rgb="FFA5A5A5"/>
      </font>
      <fill>
        <patternFill patternType="solid">
          <bgColor rgb="FFEDEDED"/>
        </patternFill>
      </fill>
    </dxf>
    <dxf>
      <fill>
        <patternFill patternType="solid">
          <bgColor rgb="FFFFFF00"/>
        </patternFill>
      </fill>
    </dxf>
    <dxf>
      <fill>
        <patternFill patternType="solid">
          <bgColor rgb="FF66FFFF"/>
        </patternFill>
      </fill>
    </dxf>
    <dxf>
      <fill>
        <patternFill patternType="solid">
          <bgColor rgb="FF8ED973"/>
        </patternFill>
      </fill>
    </dxf>
    <dxf>
      <fill>
        <patternFill patternType="solid">
          <bgColor rgb="FF8EA9DB"/>
        </patternFill>
      </fill>
    </dxf>
    <dxf>
      <fill>
        <patternFill patternType="solid">
          <bgColor rgb="FFFFD966"/>
        </patternFill>
      </fill>
    </dxf>
    <dxf>
      <fill>
        <patternFill patternType="solid">
          <bgColor rgb="FFB4C6E7"/>
        </patternFill>
      </fill>
    </dxf>
    <dxf>
      <fill>
        <patternFill patternType="solid">
          <bgColor rgb="FF66FFCC"/>
        </patternFill>
      </fill>
    </dxf>
    <dxf>
      <fill>
        <patternFill patternType="solid">
          <bgColor rgb="FFCAEDFB"/>
        </patternFill>
      </fill>
    </dxf>
    <dxf>
      <fill>
        <patternFill patternType="solid">
          <bgColor rgb="FFC1F0C8"/>
        </patternFill>
      </fill>
    </dxf>
    <dxf>
      <fill>
        <patternFill patternType="solid">
          <bgColor rgb="FFFCE2D5"/>
        </patternFill>
      </fill>
    </dxf>
    <dxf>
      <fill>
        <patternFill patternType="solid">
          <bgColor rgb="FFDAF2D0"/>
        </patternFill>
      </fill>
    </dxf>
    <dxf>
      <font>
        <strike/>
        <color rgb="FFA5A5A5"/>
      </font>
      <fill>
        <patternFill patternType="solid">
          <bgColor rgb="FFEDEDED"/>
        </patternFill>
      </fill>
    </dxf>
    <dxf>
      <fill>
        <patternFill patternType="solid">
          <bgColor rgb="FFFFFF00"/>
        </patternFill>
      </fill>
    </dxf>
    <dxf>
      <fill>
        <patternFill patternType="solid">
          <bgColor rgb="FF66FFFF"/>
        </patternFill>
      </fill>
    </dxf>
    <dxf>
      <fill>
        <patternFill patternType="solid">
          <bgColor rgb="FF8ED973"/>
        </patternFill>
      </fill>
    </dxf>
    <dxf>
      <fill>
        <patternFill patternType="solid">
          <bgColor rgb="FF8EA9DB"/>
        </patternFill>
      </fill>
    </dxf>
    <dxf>
      <fill>
        <patternFill patternType="solid">
          <bgColor rgb="FFFFD966"/>
        </patternFill>
      </fill>
    </dxf>
    <dxf>
      <fill>
        <patternFill patternType="solid">
          <bgColor rgb="FFB4C6E7"/>
        </patternFill>
      </fill>
    </dxf>
    <dxf>
      <fill>
        <patternFill patternType="solid">
          <bgColor rgb="FF66FFCC"/>
        </patternFill>
      </fill>
    </dxf>
    <dxf>
      <fill>
        <patternFill patternType="solid">
          <bgColor rgb="FFCAEDFB"/>
        </patternFill>
      </fill>
    </dxf>
    <dxf>
      <fill>
        <patternFill patternType="solid">
          <bgColor rgb="FFC1F0C8"/>
        </patternFill>
      </fill>
    </dxf>
    <dxf>
      <fill>
        <patternFill patternType="solid">
          <bgColor rgb="FFFCE2D5"/>
        </patternFill>
      </fill>
    </dxf>
    <dxf>
      <fill>
        <patternFill patternType="solid">
          <bgColor rgb="FFDAF2D0"/>
        </patternFill>
      </fill>
    </dxf>
    <dxf>
      <font>
        <strike/>
        <color rgb="FFA5A5A5"/>
      </font>
      <fill>
        <patternFill patternType="solid">
          <bgColor rgb="FFEDEDED"/>
        </patternFill>
      </fill>
    </dxf>
    <dxf>
      <fill>
        <patternFill patternType="solid">
          <bgColor rgb="FFFFFF00"/>
        </patternFill>
      </fill>
    </dxf>
    <dxf>
      <fill>
        <patternFill patternType="solid">
          <bgColor rgb="FF66FFFF"/>
        </patternFill>
      </fill>
    </dxf>
    <dxf>
      <fill>
        <patternFill patternType="solid">
          <bgColor rgb="FF8ED973"/>
        </patternFill>
      </fill>
    </dxf>
    <dxf>
      <fill>
        <patternFill patternType="solid">
          <bgColor rgb="FF8EA9DB"/>
        </patternFill>
      </fill>
    </dxf>
    <dxf>
      <fill>
        <patternFill patternType="solid">
          <bgColor rgb="FFFFD966"/>
        </patternFill>
      </fill>
    </dxf>
    <dxf>
      <fill>
        <patternFill patternType="solid">
          <bgColor rgb="FFB4C6E7"/>
        </patternFill>
      </fill>
    </dxf>
    <dxf>
      <fill>
        <patternFill patternType="solid">
          <bgColor rgb="FF66FFCC"/>
        </patternFill>
      </fill>
    </dxf>
    <dxf>
      <fill>
        <patternFill patternType="solid">
          <bgColor rgb="FFCAEDFB"/>
        </patternFill>
      </fill>
    </dxf>
    <dxf>
      <fill>
        <patternFill patternType="solid">
          <bgColor rgb="FFC1F0C8"/>
        </patternFill>
      </fill>
    </dxf>
    <dxf>
      <fill>
        <patternFill patternType="solid">
          <bgColor rgb="FFFCE2D5"/>
        </patternFill>
      </fill>
    </dxf>
    <dxf>
      <fill>
        <patternFill patternType="solid">
          <bgColor rgb="FFDAF2D0"/>
        </patternFill>
      </fill>
    </dxf>
    <dxf>
      <font>
        <strike/>
        <color rgb="FFA5A5A5"/>
      </font>
      <fill>
        <patternFill patternType="solid">
          <bgColor rgb="FFEDEDED"/>
        </patternFill>
      </fill>
    </dxf>
    <dxf>
      <fill>
        <patternFill patternType="solid">
          <bgColor rgb="FFFFFF00"/>
        </patternFill>
      </fill>
    </dxf>
    <dxf>
      <fill>
        <patternFill patternType="solid">
          <bgColor rgb="FF66FFFF"/>
        </patternFill>
      </fill>
    </dxf>
    <dxf>
      <fill>
        <patternFill patternType="solid">
          <bgColor rgb="FF8ED973"/>
        </patternFill>
      </fill>
    </dxf>
    <dxf>
      <fill>
        <patternFill patternType="solid">
          <bgColor rgb="FF8EA9DB"/>
        </patternFill>
      </fill>
    </dxf>
    <dxf>
      <fill>
        <patternFill patternType="solid">
          <bgColor rgb="FFFFD966"/>
        </patternFill>
      </fill>
    </dxf>
    <dxf>
      <fill>
        <patternFill patternType="solid">
          <bgColor rgb="FFB4C6E7"/>
        </patternFill>
      </fill>
    </dxf>
    <dxf>
      <fill>
        <patternFill patternType="solid">
          <bgColor rgb="FF66FFCC"/>
        </patternFill>
      </fill>
    </dxf>
    <dxf>
      <fill>
        <patternFill patternType="solid">
          <bgColor rgb="FFCAEDFB"/>
        </patternFill>
      </fill>
    </dxf>
    <dxf>
      <fill>
        <patternFill patternType="solid">
          <bgColor rgb="FFC1F0C8"/>
        </patternFill>
      </fill>
    </dxf>
    <dxf>
      <fill>
        <patternFill patternType="solid">
          <bgColor rgb="FFFCE2D5"/>
        </patternFill>
      </fill>
    </dxf>
    <dxf>
      <fill>
        <patternFill patternType="solid">
          <bgColor rgb="FFDAF2D0"/>
        </patternFill>
      </fill>
    </dxf>
    <dxf>
      <font>
        <strike/>
        <color rgb="FFA5A5A5"/>
      </font>
      <fill>
        <patternFill patternType="solid">
          <bgColor rgb="FFEDEDED"/>
        </patternFill>
      </fill>
    </dxf>
    <dxf>
      <fill>
        <patternFill patternType="solid">
          <bgColor rgb="FFFFFF00"/>
        </patternFill>
      </fill>
    </dxf>
    <dxf>
      <fill>
        <patternFill patternType="solid">
          <bgColor rgb="FF66FFFF"/>
        </patternFill>
      </fill>
    </dxf>
    <dxf>
      <fill>
        <patternFill patternType="solid">
          <bgColor rgb="FF8ED973"/>
        </patternFill>
      </fill>
    </dxf>
    <dxf>
      <fill>
        <patternFill patternType="solid">
          <bgColor rgb="FF8EA9DB"/>
        </patternFill>
      </fill>
    </dxf>
    <dxf>
      <fill>
        <patternFill patternType="solid">
          <bgColor rgb="FFFFD966"/>
        </patternFill>
      </fill>
    </dxf>
    <dxf>
      <fill>
        <patternFill patternType="solid">
          <bgColor rgb="FFB4C6E7"/>
        </patternFill>
      </fill>
    </dxf>
    <dxf>
      <fill>
        <patternFill patternType="solid">
          <bgColor rgb="FF66FFCC"/>
        </patternFill>
      </fill>
    </dxf>
    <dxf>
      <fill>
        <patternFill patternType="solid">
          <bgColor rgb="FFCAEDFB"/>
        </patternFill>
      </fill>
    </dxf>
    <dxf>
      <fill>
        <patternFill patternType="solid">
          <bgColor rgb="FFC1F0C8"/>
        </patternFill>
      </fill>
    </dxf>
    <dxf>
      <fill>
        <patternFill patternType="solid">
          <bgColor rgb="FFFCE2D5"/>
        </patternFill>
      </fill>
    </dxf>
    <dxf>
      <fill>
        <patternFill patternType="solid">
          <bgColor rgb="FFDAF2D0"/>
        </patternFill>
      </fill>
    </dxf>
    <dxf>
      <font>
        <strike/>
        <color rgb="FFA5A5A5"/>
      </font>
      <fill>
        <patternFill patternType="solid">
          <bgColor rgb="FFEDEDED"/>
        </patternFill>
      </fill>
    </dxf>
    <dxf>
      <fill>
        <patternFill patternType="solid">
          <bgColor rgb="FFFFFF00"/>
        </patternFill>
      </fill>
    </dxf>
    <dxf>
      <fill>
        <patternFill patternType="solid">
          <bgColor rgb="FF66FFFF"/>
        </patternFill>
      </fill>
    </dxf>
    <dxf>
      <fill>
        <patternFill patternType="solid">
          <bgColor rgb="FF8ED973"/>
        </patternFill>
      </fill>
    </dxf>
    <dxf>
      <fill>
        <patternFill patternType="solid">
          <bgColor rgb="FF8EA9DB"/>
        </patternFill>
      </fill>
    </dxf>
    <dxf>
      <fill>
        <patternFill patternType="solid">
          <bgColor rgb="FFFFD966"/>
        </patternFill>
      </fill>
    </dxf>
    <dxf>
      <fill>
        <patternFill patternType="solid">
          <bgColor rgb="FFB4C6E7"/>
        </patternFill>
      </fill>
    </dxf>
    <dxf>
      <fill>
        <patternFill patternType="solid">
          <bgColor rgb="FF66FFCC"/>
        </patternFill>
      </fill>
    </dxf>
    <dxf>
      <fill>
        <patternFill patternType="solid">
          <bgColor rgb="FFCAEDFB"/>
        </patternFill>
      </fill>
    </dxf>
    <dxf>
      <fill>
        <patternFill patternType="solid">
          <bgColor rgb="FFC1F0C8"/>
        </patternFill>
      </fill>
    </dxf>
    <dxf>
      <fill>
        <patternFill patternType="solid">
          <bgColor rgb="FFFCE2D5"/>
        </patternFill>
      </fill>
    </dxf>
    <dxf>
      <fill>
        <patternFill patternType="solid">
          <bgColor rgb="FFDAF2D0"/>
        </patternFill>
      </fill>
    </dxf>
    <dxf>
      <font>
        <strike/>
        <color rgb="FFA5A5A5"/>
      </font>
      <fill>
        <patternFill patternType="solid">
          <bgColor rgb="FFEDEDED"/>
        </patternFill>
      </fill>
    </dxf>
    <dxf>
      <fill>
        <patternFill patternType="solid">
          <bgColor rgb="FFFFFF00"/>
        </patternFill>
      </fill>
    </dxf>
    <dxf>
      <fill>
        <patternFill patternType="solid">
          <bgColor rgb="FF66FFFF"/>
        </patternFill>
      </fill>
    </dxf>
    <dxf>
      <fill>
        <patternFill patternType="solid">
          <bgColor rgb="FF8ED973"/>
        </patternFill>
      </fill>
    </dxf>
    <dxf>
      <fill>
        <patternFill patternType="solid">
          <bgColor rgb="FF8EA9DB"/>
        </patternFill>
      </fill>
    </dxf>
    <dxf>
      <fill>
        <patternFill patternType="solid">
          <bgColor rgb="FFFFD966"/>
        </patternFill>
      </fill>
    </dxf>
    <dxf>
      <fill>
        <patternFill patternType="solid">
          <bgColor rgb="FFB4C6E7"/>
        </patternFill>
      </fill>
    </dxf>
    <dxf>
      <fill>
        <patternFill patternType="solid">
          <bgColor rgb="FF66FFCC"/>
        </patternFill>
      </fill>
    </dxf>
    <dxf>
      <fill>
        <patternFill patternType="solid">
          <bgColor rgb="FFCAEDFB"/>
        </patternFill>
      </fill>
    </dxf>
    <dxf>
      <fill>
        <patternFill patternType="solid">
          <bgColor rgb="FFC1F0C8"/>
        </patternFill>
      </fill>
    </dxf>
    <dxf>
      <fill>
        <patternFill patternType="solid">
          <bgColor rgb="FFFCE2D5"/>
        </patternFill>
      </fill>
    </dxf>
    <dxf>
      <fill>
        <patternFill patternType="solid">
          <bgColor rgb="FFDAF2D0"/>
        </patternFill>
      </fill>
    </dxf>
    <dxf>
      <font>
        <strike/>
        <color rgb="FFA5A5A5"/>
      </font>
      <fill>
        <patternFill patternType="solid">
          <bgColor rgb="FFEDEDED"/>
        </patternFill>
      </fill>
    </dxf>
    <dxf>
      <fill>
        <patternFill patternType="solid">
          <bgColor rgb="FFFFFF00"/>
        </patternFill>
      </fill>
    </dxf>
    <dxf>
      <fill>
        <patternFill patternType="solid">
          <bgColor rgb="FF66FFFF"/>
        </patternFill>
      </fill>
    </dxf>
    <dxf>
      <fill>
        <patternFill patternType="solid">
          <bgColor rgb="FF8ED973"/>
        </patternFill>
      </fill>
    </dxf>
    <dxf>
      <fill>
        <patternFill patternType="solid">
          <bgColor rgb="FF8EA9DB"/>
        </patternFill>
      </fill>
    </dxf>
    <dxf>
      <fill>
        <patternFill patternType="solid">
          <bgColor rgb="FFFFD966"/>
        </patternFill>
      </fill>
    </dxf>
    <dxf>
      <fill>
        <patternFill patternType="solid">
          <bgColor rgb="FFB4C6E7"/>
        </patternFill>
      </fill>
    </dxf>
    <dxf>
      <fill>
        <patternFill patternType="solid">
          <bgColor rgb="FF66FFCC"/>
        </patternFill>
      </fill>
    </dxf>
    <dxf>
      <fill>
        <patternFill patternType="solid">
          <bgColor rgb="FFCAEDFB"/>
        </patternFill>
      </fill>
    </dxf>
    <dxf>
      <fill>
        <patternFill patternType="solid">
          <bgColor rgb="FFC1F0C8"/>
        </patternFill>
      </fill>
    </dxf>
    <dxf>
      <fill>
        <patternFill patternType="solid">
          <bgColor rgb="FFFCE2D5"/>
        </patternFill>
      </fill>
    </dxf>
    <dxf>
      <fill>
        <patternFill patternType="solid">
          <bgColor rgb="FFDAF2D0"/>
        </patternFill>
      </fill>
    </dxf>
    <dxf>
      <font>
        <strike/>
        <color rgb="FFA5A5A5"/>
      </font>
      <fill>
        <patternFill patternType="solid">
          <bgColor rgb="FFEDEDED"/>
        </patternFill>
      </fill>
    </dxf>
    <dxf>
      <fill>
        <patternFill patternType="solid">
          <bgColor rgb="FFFFFF00"/>
        </patternFill>
      </fill>
    </dxf>
    <dxf>
      <fill>
        <patternFill patternType="solid">
          <bgColor rgb="FF66FFFF"/>
        </patternFill>
      </fill>
    </dxf>
    <dxf>
      <fill>
        <patternFill patternType="solid">
          <bgColor rgb="FF8ED973"/>
        </patternFill>
      </fill>
    </dxf>
    <dxf>
      <fill>
        <patternFill patternType="solid">
          <bgColor rgb="FF8EA9DB"/>
        </patternFill>
      </fill>
    </dxf>
    <dxf>
      <fill>
        <patternFill patternType="solid">
          <bgColor rgb="FFFFD966"/>
        </patternFill>
      </fill>
    </dxf>
    <dxf>
      <fill>
        <patternFill patternType="solid">
          <bgColor rgb="FFB4C6E7"/>
        </patternFill>
      </fill>
    </dxf>
    <dxf>
      <fill>
        <patternFill patternType="solid">
          <bgColor rgb="FF66FFCC"/>
        </patternFill>
      </fill>
    </dxf>
    <dxf>
      <fill>
        <patternFill patternType="solid">
          <bgColor rgb="FFCAEDFB"/>
        </patternFill>
      </fill>
    </dxf>
    <dxf>
      <fill>
        <patternFill patternType="solid">
          <bgColor rgb="FFC1F0C8"/>
        </patternFill>
      </fill>
    </dxf>
    <dxf>
      <fill>
        <patternFill patternType="solid">
          <bgColor rgb="FFFCE2D5"/>
        </patternFill>
      </fill>
    </dxf>
    <dxf>
      <fill>
        <patternFill patternType="solid">
          <bgColor rgb="FFDAF2D0"/>
        </patternFill>
      </fill>
    </dxf>
    <dxf>
      <font>
        <strike/>
        <color rgb="FFA5A5A5"/>
      </font>
      <fill>
        <patternFill patternType="solid">
          <bgColor rgb="FFEDEDED"/>
        </patternFill>
      </fill>
    </dxf>
    <dxf>
      <fill>
        <patternFill patternType="solid">
          <bgColor rgb="FFFFFF00"/>
        </patternFill>
      </fill>
    </dxf>
    <dxf>
      <fill>
        <patternFill patternType="solid">
          <bgColor rgb="FF66FFFF"/>
        </patternFill>
      </fill>
    </dxf>
    <dxf>
      <fill>
        <patternFill patternType="solid">
          <bgColor rgb="FF8ED973"/>
        </patternFill>
      </fill>
    </dxf>
    <dxf>
      <fill>
        <patternFill patternType="solid">
          <bgColor rgb="FF8EA9DB"/>
        </patternFill>
      </fill>
    </dxf>
    <dxf>
      <fill>
        <patternFill patternType="solid">
          <bgColor rgb="FFFFD966"/>
        </patternFill>
      </fill>
    </dxf>
    <dxf>
      <fill>
        <patternFill patternType="solid">
          <bgColor rgb="FFB4C6E7"/>
        </patternFill>
      </fill>
    </dxf>
    <dxf>
      <fill>
        <patternFill patternType="solid">
          <bgColor rgb="FF66FFCC"/>
        </patternFill>
      </fill>
    </dxf>
    <dxf>
      <fill>
        <patternFill patternType="solid">
          <bgColor rgb="FFCAEDFB"/>
        </patternFill>
      </fill>
    </dxf>
    <dxf>
      <fill>
        <patternFill patternType="solid">
          <bgColor rgb="FFC1F0C8"/>
        </patternFill>
      </fill>
    </dxf>
    <dxf>
      <fill>
        <patternFill patternType="solid">
          <bgColor rgb="FFFCE2D5"/>
        </patternFill>
      </fill>
    </dxf>
    <dxf>
      <fill>
        <patternFill patternType="solid">
          <bgColor rgb="FFDAF2D0"/>
        </patternFill>
      </fill>
    </dxf>
    <dxf>
      <font>
        <strike/>
        <color rgb="FFA5A5A5"/>
      </font>
      <fill>
        <patternFill patternType="solid">
          <bgColor rgb="FFEDEDED"/>
        </patternFill>
      </fill>
    </dxf>
    <dxf>
      <fill>
        <patternFill patternType="solid">
          <bgColor rgb="FFFFFF00"/>
        </patternFill>
      </fill>
    </dxf>
    <dxf>
      <fill>
        <patternFill patternType="solid">
          <bgColor rgb="FF66FFFF"/>
        </patternFill>
      </fill>
    </dxf>
    <dxf>
      <fill>
        <patternFill patternType="solid">
          <bgColor rgb="FF8ED973"/>
        </patternFill>
      </fill>
    </dxf>
    <dxf>
      <fill>
        <patternFill patternType="solid">
          <bgColor rgb="FF8EA9DB"/>
        </patternFill>
      </fill>
    </dxf>
    <dxf>
      <fill>
        <patternFill patternType="solid">
          <bgColor rgb="FFFFD966"/>
        </patternFill>
      </fill>
    </dxf>
    <dxf>
      <fill>
        <patternFill patternType="solid">
          <bgColor rgb="FFB4C6E7"/>
        </patternFill>
      </fill>
    </dxf>
    <dxf>
      <fill>
        <patternFill patternType="solid">
          <bgColor rgb="FF66FFCC"/>
        </patternFill>
      </fill>
    </dxf>
    <dxf>
      <fill>
        <patternFill patternType="solid">
          <bgColor rgb="FFCAEDFB"/>
        </patternFill>
      </fill>
    </dxf>
    <dxf>
      <fill>
        <patternFill patternType="solid">
          <bgColor rgb="FFC1F0C8"/>
        </patternFill>
      </fill>
    </dxf>
    <dxf>
      <fill>
        <patternFill patternType="solid">
          <bgColor rgb="FFFCE2D5"/>
        </patternFill>
      </fill>
    </dxf>
    <dxf>
      <fill>
        <patternFill patternType="solid">
          <bgColor rgb="FFDAF2D0"/>
        </patternFill>
      </fill>
    </dxf>
    <dxf>
      <font>
        <strike/>
        <color rgb="FFA5A5A5"/>
      </font>
      <fill>
        <patternFill patternType="solid">
          <bgColor rgb="FFEDEDED"/>
        </patternFill>
      </fill>
    </dxf>
    <dxf>
      <fill>
        <patternFill patternType="solid">
          <bgColor rgb="FFFFFF00"/>
        </patternFill>
      </fill>
    </dxf>
    <dxf>
      <fill>
        <patternFill patternType="solid">
          <bgColor rgb="FF66FFFF"/>
        </patternFill>
      </fill>
    </dxf>
    <dxf>
      <fill>
        <patternFill patternType="solid">
          <bgColor rgb="FF8ED973"/>
        </patternFill>
      </fill>
    </dxf>
    <dxf>
      <fill>
        <patternFill patternType="solid">
          <bgColor rgb="FF8EA9DB"/>
        </patternFill>
      </fill>
    </dxf>
    <dxf>
      <fill>
        <patternFill patternType="solid">
          <bgColor rgb="FFFFD966"/>
        </patternFill>
      </fill>
    </dxf>
    <dxf>
      <fill>
        <patternFill patternType="solid">
          <bgColor rgb="FFB4C6E7"/>
        </patternFill>
      </fill>
    </dxf>
    <dxf>
      <fill>
        <patternFill patternType="solid">
          <bgColor rgb="FF66FFCC"/>
        </patternFill>
      </fill>
    </dxf>
    <dxf>
      <fill>
        <patternFill patternType="solid">
          <bgColor rgb="FFCAEDFB"/>
        </patternFill>
      </fill>
    </dxf>
    <dxf>
      <fill>
        <patternFill patternType="solid">
          <bgColor rgb="FFC1F0C8"/>
        </patternFill>
      </fill>
    </dxf>
    <dxf>
      <fill>
        <patternFill patternType="solid">
          <bgColor rgb="FFFCE2D5"/>
        </patternFill>
      </fill>
    </dxf>
    <dxf>
      <fill>
        <patternFill patternType="solid">
          <bgColor rgb="FFDAF2D0"/>
        </patternFill>
      </fill>
    </dxf>
    <dxf>
      <font>
        <strike/>
        <color rgb="FFA5A5A5"/>
      </font>
      <fill>
        <patternFill patternType="solid">
          <bgColor rgb="FFEDEDED"/>
        </patternFill>
      </fill>
    </dxf>
    <dxf>
      <fill>
        <patternFill patternType="solid">
          <bgColor rgb="FFFFFF00"/>
        </patternFill>
      </fill>
    </dxf>
    <dxf>
      <fill>
        <patternFill patternType="solid">
          <bgColor rgb="FF66FFFF"/>
        </patternFill>
      </fill>
    </dxf>
    <dxf>
      <fill>
        <patternFill patternType="solid">
          <bgColor rgb="FF8ED973"/>
        </patternFill>
      </fill>
    </dxf>
    <dxf>
      <fill>
        <patternFill patternType="solid">
          <bgColor rgb="FF8EA9DB"/>
        </patternFill>
      </fill>
    </dxf>
    <dxf>
      <fill>
        <patternFill patternType="solid">
          <bgColor rgb="FFFFD966"/>
        </patternFill>
      </fill>
    </dxf>
    <dxf>
      <fill>
        <patternFill patternType="solid">
          <bgColor rgb="FFB4C6E7"/>
        </patternFill>
      </fill>
    </dxf>
    <dxf>
      <fill>
        <patternFill patternType="solid">
          <bgColor rgb="FF66FFCC"/>
        </patternFill>
      </fill>
    </dxf>
    <dxf>
      <fill>
        <patternFill patternType="solid">
          <bgColor rgb="FFCAEDFB"/>
        </patternFill>
      </fill>
    </dxf>
    <dxf>
      <fill>
        <patternFill patternType="solid">
          <bgColor rgb="FFC1F0C8"/>
        </patternFill>
      </fill>
    </dxf>
    <dxf>
      <fill>
        <patternFill patternType="solid">
          <bgColor rgb="FFFCE2D5"/>
        </patternFill>
      </fill>
    </dxf>
    <dxf>
      <fill>
        <patternFill patternType="solid">
          <bgColor rgb="FFDAF2D0"/>
        </patternFill>
      </fill>
    </dxf>
    <dxf>
      <font>
        <strike/>
        <color rgb="FFA5A5A5"/>
      </font>
      <fill>
        <patternFill patternType="solid">
          <bgColor rgb="FFEDEDED"/>
        </patternFill>
      </fill>
    </dxf>
    <dxf>
      <fill>
        <patternFill patternType="solid">
          <bgColor rgb="FFFFFF00"/>
        </patternFill>
      </fill>
    </dxf>
    <dxf>
      <fill>
        <patternFill patternType="solid">
          <bgColor rgb="FF66FFFF"/>
        </patternFill>
      </fill>
    </dxf>
    <dxf>
      <fill>
        <patternFill patternType="solid">
          <bgColor rgb="FF8ED973"/>
        </patternFill>
      </fill>
    </dxf>
    <dxf>
      <fill>
        <patternFill patternType="solid">
          <bgColor rgb="FF8EA9DB"/>
        </patternFill>
      </fill>
    </dxf>
    <dxf>
      <fill>
        <patternFill patternType="solid">
          <bgColor rgb="FFFFD966"/>
        </patternFill>
      </fill>
    </dxf>
    <dxf>
      <fill>
        <patternFill patternType="solid">
          <bgColor rgb="FFB4C6E7"/>
        </patternFill>
      </fill>
    </dxf>
    <dxf>
      <fill>
        <patternFill patternType="solid">
          <bgColor rgb="FF66FFCC"/>
        </patternFill>
      </fill>
    </dxf>
    <dxf>
      <fill>
        <patternFill patternType="solid">
          <bgColor rgb="FFCAEDFB"/>
        </patternFill>
      </fill>
    </dxf>
    <dxf>
      <fill>
        <patternFill patternType="solid">
          <bgColor rgb="FFC1F0C8"/>
        </patternFill>
      </fill>
    </dxf>
    <dxf>
      <fill>
        <patternFill patternType="solid">
          <bgColor rgb="FFFCE2D5"/>
        </patternFill>
      </fill>
    </dxf>
    <dxf>
      <fill>
        <patternFill patternType="solid">
          <bgColor rgb="FFDAF2D0"/>
        </patternFill>
      </fill>
    </dxf>
    <dxf>
      <font>
        <strike/>
        <color rgb="FFA5A5A5"/>
      </font>
      <fill>
        <patternFill patternType="solid">
          <bgColor rgb="FFEDEDED"/>
        </patternFill>
      </fill>
    </dxf>
    <dxf>
      <fill>
        <patternFill patternType="solid">
          <bgColor rgb="FFFFFF00"/>
        </patternFill>
      </fill>
    </dxf>
    <dxf>
      <fill>
        <patternFill patternType="solid">
          <bgColor rgb="FF66FFFF"/>
        </patternFill>
      </fill>
    </dxf>
    <dxf>
      <fill>
        <patternFill patternType="solid">
          <bgColor rgb="FF8ED973"/>
        </patternFill>
      </fill>
    </dxf>
    <dxf>
      <fill>
        <patternFill patternType="solid">
          <bgColor rgb="FF8EA9DB"/>
        </patternFill>
      </fill>
    </dxf>
    <dxf>
      <fill>
        <patternFill patternType="solid">
          <bgColor rgb="FFFFD966"/>
        </patternFill>
      </fill>
    </dxf>
    <dxf>
      <fill>
        <patternFill patternType="solid">
          <bgColor rgb="FFB4C6E7"/>
        </patternFill>
      </fill>
    </dxf>
    <dxf>
      <fill>
        <patternFill patternType="solid">
          <bgColor rgb="FF66FFCC"/>
        </patternFill>
      </fill>
    </dxf>
    <dxf>
      <fill>
        <patternFill patternType="solid">
          <bgColor rgb="FFCAEDFB"/>
        </patternFill>
      </fill>
    </dxf>
    <dxf>
      <fill>
        <patternFill patternType="solid">
          <bgColor rgb="FFC1F0C8"/>
        </patternFill>
      </fill>
    </dxf>
    <dxf>
      <fill>
        <patternFill patternType="solid">
          <bgColor rgb="FFFCE2D5"/>
        </patternFill>
      </fill>
    </dxf>
    <dxf>
      <fill>
        <patternFill patternType="solid">
          <bgColor rgb="FFDAF2D0"/>
        </patternFill>
      </fill>
    </dxf>
    <dxf>
      <font>
        <strike/>
        <color rgb="FFA5A5A5"/>
      </font>
      <fill>
        <patternFill patternType="solid">
          <bgColor rgb="FFEDEDED"/>
        </patternFill>
      </fill>
    </dxf>
    <dxf>
      <fill>
        <patternFill patternType="solid">
          <bgColor rgb="FFFFFF00"/>
        </patternFill>
      </fill>
    </dxf>
    <dxf>
      <fill>
        <patternFill patternType="solid">
          <bgColor rgb="FF66FFFF"/>
        </patternFill>
      </fill>
    </dxf>
    <dxf>
      <fill>
        <patternFill patternType="solid">
          <bgColor rgb="FF8ED973"/>
        </patternFill>
      </fill>
    </dxf>
    <dxf>
      <fill>
        <patternFill patternType="solid">
          <bgColor rgb="FF8EA9DB"/>
        </patternFill>
      </fill>
    </dxf>
    <dxf>
      <fill>
        <patternFill patternType="solid">
          <bgColor rgb="FFFFD966"/>
        </patternFill>
      </fill>
    </dxf>
    <dxf>
      <fill>
        <patternFill patternType="solid">
          <bgColor rgb="FFB4C6E7"/>
        </patternFill>
      </fill>
    </dxf>
    <dxf>
      <fill>
        <patternFill patternType="solid">
          <bgColor rgb="FF66FFCC"/>
        </patternFill>
      </fill>
    </dxf>
    <dxf>
      <fill>
        <patternFill patternType="solid">
          <bgColor rgb="FFCAEDFB"/>
        </patternFill>
      </fill>
    </dxf>
    <dxf>
      <fill>
        <patternFill patternType="solid">
          <bgColor rgb="FFC1F0C8"/>
        </patternFill>
      </fill>
    </dxf>
    <dxf>
      <fill>
        <patternFill patternType="solid">
          <bgColor rgb="FFFCE2D5"/>
        </patternFill>
      </fill>
    </dxf>
    <dxf>
      <fill>
        <patternFill patternType="solid">
          <bgColor rgb="FFDAF2D0"/>
        </patternFill>
      </fill>
    </dxf>
    <dxf>
      <font>
        <strike/>
        <color rgb="FFA5A5A5"/>
      </font>
      <fill>
        <patternFill patternType="solid">
          <bgColor rgb="FFEDEDED"/>
        </patternFill>
      </fill>
    </dxf>
    <dxf>
      <fill>
        <patternFill patternType="solid">
          <bgColor rgb="FFFFFF00"/>
        </patternFill>
      </fill>
    </dxf>
    <dxf>
      <fill>
        <patternFill patternType="solid">
          <bgColor rgb="FF66FFFF"/>
        </patternFill>
      </fill>
    </dxf>
    <dxf>
      <fill>
        <patternFill patternType="solid">
          <bgColor rgb="FF8ED973"/>
        </patternFill>
      </fill>
    </dxf>
    <dxf>
      <fill>
        <patternFill patternType="solid">
          <bgColor rgb="FF8EA9DB"/>
        </patternFill>
      </fill>
    </dxf>
    <dxf>
      <fill>
        <patternFill patternType="solid">
          <bgColor rgb="FFFFD966"/>
        </patternFill>
      </fill>
    </dxf>
    <dxf>
      <fill>
        <patternFill patternType="solid">
          <bgColor rgb="FFB4C6E7"/>
        </patternFill>
      </fill>
    </dxf>
    <dxf>
      <fill>
        <patternFill patternType="solid">
          <bgColor rgb="FF66FFCC"/>
        </patternFill>
      </fill>
    </dxf>
    <dxf>
      <fill>
        <patternFill patternType="solid">
          <bgColor rgb="FFCAEDFB"/>
        </patternFill>
      </fill>
    </dxf>
    <dxf>
      <fill>
        <patternFill patternType="solid">
          <bgColor rgb="FFC1F0C8"/>
        </patternFill>
      </fill>
    </dxf>
    <dxf>
      <fill>
        <patternFill patternType="solid">
          <bgColor rgb="FFFCE2D5"/>
        </patternFill>
      </fill>
    </dxf>
    <dxf>
      <fill>
        <patternFill patternType="solid">
          <bgColor rgb="FFDAF2D0"/>
        </patternFill>
      </fill>
    </dxf>
    <dxf>
      <font>
        <strike/>
        <color rgb="FFA5A5A5"/>
      </font>
      <fill>
        <patternFill patternType="solid">
          <bgColor rgb="FFEDEDED"/>
        </patternFill>
      </fill>
    </dxf>
    <dxf>
      <fill>
        <patternFill patternType="solid">
          <bgColor rgb="FFFFFF00"/>
        </patternFill>
      </fill>
    </dxf>
    <dxf>
      <fill>
        <patternFill patternType="solid">
          <bgColor rgb="FF66FFFF"/>
        </patternFill>
      </fill>
    </dxf>
    <dxf>
      <fill>
        <patternFill patternType="solid">
          <bgColor rgb="FF8ED973"/>
        </patternFill>
      </fill>
    </dxf>
    <dxf>
      <fill>
        <patternFill patternType="solid">
          <bgColor rgb="FF8EA9DB"/>
        </patternFill>
      </fill>
    </dxf>
    <dxf>
      <fill>
        <patternFill patternType="solid">
          <bgColor rgb="FFFFD966"/>
        </patternFill>
      </fill>
    </dxf>
    <dxf>
      <fill>
        <patternFill patternType="solid">
          <bgColor rgb="FFB4C6E7"/>
        </patternFill>
      </fill>
    </dxf>
    <dxf>
      <fill>
        <patternFill patternType="solid">
          <bgColor rgb="FF66FFCC"/>
        </patternFill>
      </fill>
    </dxf>
    <dxf>
      <fill>
        <patternFill patternType="solid">
          <bgColor rgb="FFCAEDFB"/>
        </patternFill>
      </fill>
    </dxf>
    <dxf>
      <fill>
        <patternFill patternType="solid">
          <bgColor rgb="FFC1F0C8"/>
        </patternFill>
      </fill>
    </dxf>
    <dxf>
      <fill>
        <patternFill patternType="solid">
          <bgColor rgb="FFFCE2D5"/>
        </patternFill>
      </fill>
    </dxf>
    <dxf>
      <fill>
        <patternFill patternType="solid">
          <bgColor rgb="FFDAF2D0"/>
        </patternFill>
      </fill>
    </dxf>
    <dxf>
      <font>
        <strike/>
        <color rgb="FFA5A5A5"/>
      </font>
      <fill>
        <patternFill patternType="solid">
          <bgColor rgb="FFEDEDED"/>
        </patternFill>
      </fill>
    </dxf>
    <dxf>
      <fill>
        <patternFill patternType="solid">
          <bgColor rgb="FFFFFF00"/>
        </patternFill>
      </fill>
    </dxf>
    <dxf>
      <fill>
        <patternFill patternType="solid">
          <bgColor rgb="FF66FFFF"/>
        </patternFill>
      </fill>
    </dxf>
    <dxf>
      <fill>
        <patternFill patternType="solid">
          <bgColor rgb="FF8ED973"/>
        </patternFill>
      </fill>
    </dxf>
    <dxf>
      <fill>
        <patternFill patternType="solid">
          <bgColor rgb="FF8EA9DB"/>
        </patternFill>
      </fill>
    </dxf>
    <dxf>
      <fill>
        <patternFill patternType="solid">
          <bgColor rgb="FFFFD966"/>
        </patternFill>
      </fill>
    </dxf>
    <dxf>
      <fill>
        <patternFill patternType="solid">
          <bgColor rgb="FFB4C6E7"/>
        </patternFill>
      </fill>
    </dxf>
    <dxf>
      <fill>
        <patternFill patternType="solid">
          <bgColor rgb="FF66FFCC"/>
        </patternFill>
      </fill>
    </dxf>
    <dxf>
      <fill>
        <patternFill patternType="solid">
          <bgColor rgb="FFCAEDFB"/>
        </patternFill>
      </fill>
    </dxf>
    <dxf>
      <fill>
        <patternFill patternType="solid">
          <bgColor rgb="FFC1F0C8"/>
        </patternFill>
      </fill>
    </dxf>
    <dxf>
      <fill>
        <patternFill patternType="solid">
          <bgColor rgb="FFFCE2D5"/>
        </patternFill>
      </fill>
    </dxf>
    <dxf>
      <fill>
        <patternFill patternType="solid">
          <bgColor rgb="FFDAF2D0"/>
        </patternFill>
      </fill>
    </dxf>
    <dxf>
      <font>
        <strike/>
        <color rgb="FFA5A5A5"/>
      </font>
      <fill>
        <patternFill patternType="solid">
          <bgColor rgb="FFEDEDED"/>
        </patternFill>
      </fill>
    </dxf>
    <dxf>
      <fill>
        <patternFill patternType="solid">
          <bgColor rgb="FFFFFF00"/>
        </patternFill>
      </fill>
    </dxf>
    <dxf>
      <fill>
        <patternFill patternType="solid">
          <bgColor rgb="FF66FFFF"/>
        </patternFill>
      </fill>
    </dxf>
    <dxf>
      <fill>
        <patternFill patternType="solid">
          <bgColor rgb="FF8ED973"/>
        </patternFill>
      </fill>
    </dxf>
    <dxf>
      <fill>
        <patternFill patternType="solid">
          <bgColor rgb="FF8EA9DB"/>
        </patternFill>
      </fill>
    </dxf>
    <dxf>
      <fill>
        <patternFill patternType="solid">
          <bgColor rgb="FFFFD966"/>
        </patternFill>
      </fill>
    </dxf>
    <dxf>
      <fill>
        <patternFill patternType="solid">
          <bgColor rgb="FFB4C6E7"/>
        </patternFill>
      </fill>
    </dxf>
    <dxf>
      <fill>
        <patternFill patternType="solid">
          <bgColor rgb="FF66FFCC"/>
        </patternFill>
      </fill>
    </dxf>
    <dxf>
      <fill>
        <patternFill patternType="solid">
          <bgColor rgb="FFCAEDFB"/>
        </patternFill>
      </fill>
    </dxf>
    <dxf>
      <fill>
        <patternFill patternType="solid">
          <bgColor rgb="FFC1F0C8"/>
        </patternFill>
      </fill>
    </dxf>
    <dxf>
      <fill>
        <patternFill patternType="solid">
          <bgColor rgb="FFFCE2D5"/>
        </patternFill>
      </fill>
    </dxf>
    <dxf>
      <fill>
        <patternFill patternType="solid">
          <bgColor rgb="FFDAF2D0"/>
        </patternFill>
      </fill>
    </dxf>
    <dxf>
      <font>
        <strike/>
        <color rgb="FFA5A5A5"/>
      </font>
      <fill>
        <patternFill patternType="solid">
          <bgColor rgb="FFEDEDED"/>
        </patternFill>
      </fill>
    </dxf>
    <dxf>
      <fill>
        <patternFill patternType="solid">
          <bgColor rgb="FFFFFF00"/>
        </patternFill>
      </fill>
    </dxf>
    <dxf>
      <fill>
        <patternFill patternType="solid">
          <bgColor rgb="FF66FFFF"/>
        </patternFill>
      </fill>
    </dxf>
    <dxf>
      <fill>
        <patternFill patternType="solid">
          <bgColor rgb="FF8ED973"/>
        </patternFill>
      </fill>
    </dxf>
    <dxf>
      <fill>
        <patternFill patternType="solid">
          <bgColor rgb="FF8EA9DB"/>
        </patternFill>
      </fill>
    </dxf>
    <dxf>
      <fill>
        <patternFill patternType="solid">
          <bgColor rgb="FFFFD966"/>
        </patternFill>
      </fill>
    </dxf>
    <dxf>
      <fill>
        <patternFill patternType="solid">
          <bgColor rgb="FFB4C6E7"/>
        </patternFill>
      </fill>
    </dxf>
    <dxf>
      <fill>
        <patternFill patternType="solid">
          <bgColor rgb="FF66FFCC"/>
        </patternFill>
      </fill>
    </dxf>
    <dxf>
      <fill>
        <patternFill patternType="solid">
          <bgColor rgb="FFCAEDFB"/>
        </patternFill>
      </fill>
    </dxf>
    <dxf>
      <fill>
        <patternFill patternType="solid">
          <bgColor rgb="FFC1F0C8"/>
        </patternFill>
      </fill>
    </dxf>
    <dxf>
      <fill>
        <patternFill patternType="solid">
          <bgColor rgb="FFFCE2D5"/>
        </patternFill>
      </fill>
    </dxf>
    <dxf>
      <fill>
        <patternFill patternType="solid">
          <bgColor rgb="FFDAF2D0"/>
        </patternFill>
      </fill>
    </dxf>
    <dxf>
      <font>
        <strike/>
        <color rgb="FFA5A5A5"/>
      </font>
      <fill>
        <patternFill patternType="solid">
          <bgColor rgb="FFEDEDED"/>
        </patternFill>
      </fill>
    </dxf>
    <dxf>
      <fill>
        <patternFill patternType="solid">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fgColor auto="1"/>
          <bgColor rgb="FFFFCCCC"/>
        </patternFill>
      </fill>
    </dxf>
  </dxfs>
  <tableStyles count="0" defaultTableStyle="TableStyleMedium2" defaultPivotStyle="PivotStyleLight16"/>
  <colors>
    <mruColors>
      <color rgb="FF78DE87"/>
      <color rgb="FF658ACD"/>
      <color rgb="FF83A1D7"/>
      <color rgb="FF8AD7F6"/>
      <color rgb="FFDAF2D0"/>
      <color rgb="FFB4C6E7"/>
      <color rgb="FF6087CC"/>
      <color rgb="FF8EA9DB"/>
      <color rgb="FFFCE2D5"/>
      <color rgb="FFC1F0C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externalLink" Target="externalLinks/externalLink1.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railbalticestonia.sharepoint.com/sites/VDE-tiim/Shared%20Documents/01-Projektid/Allianss%201&amp;2/EE_DS_File_naming_conventions.xlsx" TargetMode="External"/><Relationship Id="rId1" Type="http://schemas.openxmlformats.org/officeDocument/2006/relationships/externalLinkPath" Target="/sites/RBAlliance/Shared%20Documents/General%20Channel/10%20BIM%20&amp;%20Data/01%20Guidelines/02%20Naming%20conventions/EE_DS_File_naming_conventions.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Marit/Downloads/EE_DS3_File_naming_convention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Filename"/>
      <sheetName val="PROJECT ID"/>
      <sheetName val="SECTION ID"/>
      <sheetName val="SUB-SECTION ID"/>
      <sheetName val="ORIGINATOR_SUPPLIER"/>
      <sheetName val="VOLUME_SYSTEM_DS2"/>
      <sheetName val="ZONE"/>
      <sheetName val="LOCATION"/>
      <sheetName val="DOCUMENT TYPE"/>
      <sheetName val="ACTIVITY &amp; DISCIPLINE CODE"/>
      <sheetName val="PROJECT STAGE"/>
      <sheetName val="ASSET CLASSIFICATION"/>
    </sheetNames>
    <sheetDataSet>
      <sheetData sheetId="0"/>
      <sheetData sheetId="1"/>
      <sheetData sheetId="2"/>
      <sheetData sheetId="3"/>
      <sheetData sheetId="4"/>
      <sheetData sheetId="5"/>
      <sheetData sheetId="6"/>
      <sheetData sheetId="7"/>
      <sheetData sheetId="8"/>
      <sheetData sheetId="9">
        <row r="3">
          <cell r="F3" t="str">
            <v>landXML</v>
          </cell>
          <cell r="G3" t="str">
            <v>MO</v>
          </cell>
          <cell r="H3" t="str">
            <v>AA</v>
          </cell>
          <cell r="I3" t="str">
            <v>-</v>
          </cell>
        </row>
        <row r="4">
          <cell r="F4" t="str">
            <v>IFC</v>
          </cell>
          <cell r="G4" t="str">
            <v>MO</v>
          </cell>
          <cell r="H4" t="str">
            <v>AA</v>
          </cell>
          <cell r="I4" t="str">
            <v>-</v>
          </cell>
        </row>
        <row r="5">
          <cell r="F5" t="str">
            <v>RVT</v>
          </cell>
          <cell r="G5" t="str">
            <v>MO</v>
          </cell>
          <cell r="H5" t="str">
            <v>AA</v>
          </cell>
          <cell r="I5" t="str">
            <v>-</v>
          </cell>
        </row>
        <row r="6">
          <cell r="F6" t="str">
            <v>NWD</v>
          </cell>
          <cell r="G6" t="str">
            <v>MO</v>
          </cell>
          <cell r="H6" t="str">
            <v>AA</v>
          </cell>
          <cell r="I6" t="str">
            <v>-</v>
          </cell>
        </row>
        <row r="7">
          <cell r="F7" t="str">
            <v>...</v>
          </cell>
          <cell r="G7" t="str">
            <v>MO</v>
          </cell>
          <cell r="H7" t="str">
            <v>AA</v>
          </cell>
          <cell r="I7" t="str">
            <v>-</v>
          </cell>
        </row>
        <row r="8">
          <cell r="F8" t="str">
            <v>Minutes of Meeting</v>
          </cell>
          <cell r="G8" t="str">
            <v>MOM</v>
          </cell>
          <cell r="H8" t="str">
            <v>AA</v>
          </cell>
          <cell r="I8" t="str">
            <v>-</v>
          </cell>
        </row>
        <row r="9">
          <cell r="F9" t="str">
            <v>General</v>
          </cell>
          <cell r="G9" t="str">
            <v>GE</v>
          </cell>
          <cell r="H9" t="str">
            <v>AA</v>
          </cell>
          <cell r="I9" t="str">
            <v>-</v>
          </cell>
        </row>
        <row r="10">
          <cell r="F10" t="str">
            <v>Conditions for Design</v>
          </cell>
          <cell r="G10" t="str">
            <v>GE</v>
          </cell>
          <cell r="H10" t="str">
            <v>AA</v>
          </cell>
          <cell r="I10" t="str">
            <v>PT</v>
          </cell>
        </row>
        <row r="11">
          <cell r="F11" t="str">
            <v>Terms of Reference</v>
          </cell>
          <cell r="G11" t="str">
            <v>GE</v>
          </cell>
          <cell r="H11" t="str">
            <v>AA</v>
          </cell>
          <cell r="I11" t="str">
            <v>LY</v>
          </cell>
        </row>
        <row r="12">
          <cell r="F12" t="str">
            <v>Technical Conditions</v>
          </cell>
          <cell r="G12" t="str">
            <v>GE</v>
          </cell>
          <cell r="H12" t="str">
            <v>AA</v>
          </cell>
          <cell r="I12" t="str">
            <v>TT</v>
          </cell>
        </row>
        <row r="13">
          <cell r="F13" t="str">
            <v>Initial Data</v>
          </cell>
          <cell r="G13" t="str">
            <v>GE</v>
          </cell>
          <cell r="H13" t="str">
            <v>AA</v>
          </cell>
          <cell r="I13" t="str">
            <v>AD</v>
          </cell>
        </row>
        <row r="14">
          <cell r="F14" t="str">
            <v>Approvals</v>
          </cell>
          <cell r="G14" t="str">
            <v>GE</v>
          </cell>
          <cell r="H14" t="str">
            <v>AA</v>
          </cell>
          <cell r="I14" t="str">
            <v>KK</v>
          </cell>
        </row>
        <row r="15">
          <cell r="F15" t="str">
            <v>Road Safety Audit</v>
          </cell>
          <cell r="G15" t="str">
            <v>GE</v>
          </cell>
          <cell r="H15" t="str">
            <v>AA</v>
          </cell>
          <cell r="I15" t="str">
            <v>LA</v>
          </cell>
        </row>
        <row r="16">
          <cell r="F16" t="str">
            <v>Appraisal</v>
          </cell>
          <cell r="G16" t="str">
            <v>GE</v>
          </cell>
          <cell r="H16" t="str">
            <v>AA</v>
          </cell>
          <cell r="I16" t="str">
            <v>EK</v>
          </cell>
        </row>
        <row r="17">
          <cell r="F17" t="str">
            <v>Agreement with landowners</v>
          </cell>
          <cell r="G17" t="str">
            <v>GE</v>
          </cell>
          <cell r="H17" t="str">
            <v>AA</v>
          </cell>
          <cell r="I17" t="str">
            <v>MO</v>
          </cell>
        </row>
        <row r="18">
          <cell r="F18" t="str">
            <v>Building Permit</v>
          </cell>
          <cell r="G18" t="str">
            <v>GE</v>
          </cell>
          <cell r="H18" t="str">
            <v>AA</v>
          </cell>
          <cell r="I18" t="str">
            <v>BP</v>
          </cell>
        </row>
        <row r="19">
          <cell r="F19" t="str">
            <v>Road pavement calculation</v>
          </cell>
          <cell r="G19" t="str">
            <v>GE</v>
          </cell>
          <cell r="H19" t="str">
            <v>AA</v>
          </cell>
          <cell r="I19" t="str">
            <v>KA</v>
          </cell>
        </row>
        <row r="20">
          <cell r="F20" t="str">
            <v>Cost List</v>
          </cell>
          <cell r="G20" t="str">
            <v>GE</v>
          </cell>
          <cell r="H20" t="str">
            <v>AA</v>
          </cell>
          <cell r="I20" t="str">
            <v>CL</v>
          </cell>
        </row>
        <row r="21">
          <cell r="F21" t="str">
            <v>Application for Funding</v>
          </cell>
          <cell r="G21" t="str">
            <v>GE</v>
          </cell>
          <cell r="H21" t="str">
            <v>AA</v>
          </cell>
          <cell r="I21" t="str">
            <v>RK</v>
          </cell>
        </row>
        <row r="22">
          <cell r="F22" t="str">
            <v>Land allocation Plan</v>
          </cell>
          <cell r="G22" t="str">
            <v>GE</v>
          </cell>
          <cell r="H22" t="str">
            <v>AA</v>
          </cell>
          <cell r="I22" t="str">
            <v>KY</v>
          </cell>
        </row>
        <row r="23">
          <cell r="F23" t="str">
            <v>General technical solutions</v>
          </cell>
          <cell r="G23" t="str">
            <v>GE</v>
          </cell>
          <cell r="H23" t="str">
            <v>AA</v>
          </cell>
          <cell r="I23" t="str">
            <v>KY</v>
          </cell>
        </row>
        <row r="24">
          <cell r="F24" t="str">
            <v>Geological Investigations</v>
          </cell>
          <cell r="G24" t="str">
            <v>IS</v>
          </cell>
          <cell r="H24" t="str">
            <v>AA</v>
          </cell>
          <cell r="I24" t="str">
            <v>GL</v>
          </cell>
        </row>
        <row r="25">
          <cell r="F25" t="str">
            <v>Traffic Survey</v>
          </cell>
          <cell r="G25" t="str">
            <v>IS</v>
          </cell>
          <cell r="H25" t="str">
            <v>AA</v>
          </cell>
          <cell r="I25" t="str">
            <v>LU</v>
          </cell>
        </row>
        <row r="26">
          <cell r="F26" t="str">
            <v>Flora/Fauna Survey</v>
          </cell>
          <cell r="G26" t="str">
            <v>IS</v>
          </cell>
          <cell r="H26" t="str">
            <v>AA</v>
          </cell>
          <cell r="I26" t="str">
            <v>FU</v>
          </cell>
        </row>
        <row r="27">
          <cell r="F27" t="str">
            <v>Archeological Survey</v>
          </cell>
          <cell r="G27" t="str">
            <v>IS</v>
          </cell>
          <cell r="H27" t="str">
            <v>AA</v>
          </cell>
          <cell r="I27" t="str">
            <v>AU</v>
          </cell>
        </row>
        <row r="28">
          <cell r="F28" t="str">
            <v>Topographic Survey</v>
          </cell>
          <cell r="G28" t="str">
            <v>IS</v>
          </cell>
          <cell r="H28" t="str">
            <v>AA</v>
          </cell>
          <cell r="I28" t="str">
            <v>GD</v>
          </cell>
        </row>
        <row r="29">
          <cell r="F29" t="str">
            <v>Noise Survey</v>
          </cell>
          <cell r="G29" t="str">
            <v>IS</v>
          </cell>
          <cell r="H29" t="str">
            <v>AA</v>
          </cell>
          <cell r="I29" t="str">
            <v>MU</v>
          </cell>
        </row>
        <row r="30">
          <cell r="F30" t="str">
            <v>Enviormental screening</v>
          </cell>
          <cell r="G30" t="str">
            <v>IS</v>
          </cell>
          <cell r="H30" t="str">
            <v>AA</v>
          </cell>
          <cell r="I30" t="str">
            <v>KE</v>
          </cell>
        </row>
        <row r="31">
          <cell r="F31" t="str">
            <v>EIA</v>
          </cell>
          <cell r="G31" t="str">
            <v>IS</v>
          </cell>
          <cell r="H31" t="str">
            <v>AA</v>
          </cell>
          <cell r="I31" t="str">
            <v>KH</v>
          </cell>
        </row>
        <row r="32">
          <cell r="F32" t="str">
            <v>Feasibilty study</v>
          </cell>
          <cell r="G32" t="str">
            <v>IS</v>
          </cell>
          <cell r="H32" t="str">
            <v>AA</v>
          </cell>
          <cell r="I32" t="str">
            <v>TU</v>
          </cell>
        </row>
        <row r="33">
          <cell r="F33" t="str">
            <v>Other</v>
          </cell>
          <cell r="G33" t="str">
            <v>IS</v>
          </cell>
          <cell r="H33" t="str">
            <v>AA</v>
          </cell>
          <cell r="I33" t="str">
            <v>ZZ</v>
          </cell>
        </row>
        <row r="34">
          <cell r="F34" t="str">
            <v>Architecture, Building structures &amp; Service (Demolition)</v>
          </cell>
          <cell r="G34" t="str">
            <v>DE</v>
          </cell>
          <cell r="H34" t="str">
            <v>AA</v>
          </cell>
          <cell r="I34" t="str">
            <v>-</v>
          </cell>
        </row>
        <row r="35">
          <cell r="F35" t="str">
            <v>Civil &amp; Structures (Demolition)</v>
          </cell>
          <cell r="G35" t="str">
            <v>DE</v>
          </cell>
          <cell r="H35" t="str">
            <v>AA</v>
          </cell>
          <cell r="I35" t="str">
            <v>-</v>
          </cell>
        </row>
        <row r="36">
          <cell r="F36" t="str">
            <v>Electrical (Demolition)</v>
          </cell>
          <cell r="G36" t="str">
            <v>DE</v>
          </cell>
          <cell r="H36" t="str">
            <v>AA</v>
          </cell>
          <cell r="I36" t="str">
            <v>-</v>
          </cell>
        </row>
        <row r="37">
          <cell r="F37" t="str">
            <v>Fleet (Demolition)</v>
          </cell>
          <cell r="G37" t="str">
            <v>DE</v>
          </cell>
          <cell r="H37" t="str">
            <v>AA</v>
          </cell>
          <cell r="I37" t="str">
            <v>-</v>
          </cell>
        </row>
        <row r="38">
          <cell r="F38" t="str">
            <v>Property (Demolition)</v>
          </cell>
          <cell r="G38" t="str">
            <v>DE</v>
          </cell>
          <cell r="H38" t="str">
            <v>AA</v>
          </cell>
          <cell r="I38" t="str">
            <v>-</v>
          </cell>
        </row>
        <row r="39">
          <cell r="F39" t="str">
            <v>Signalling &amp; Control Systems (Demolition)</v>
          </cell>
          <cell r="G39" t="str">
            <v>DE</v>
          </cell>
          <cell r="H39" t="str">
            <v>AA</v>
          </cell>
          <cell r="I39" t="str">
            <v>-</v>
          </cell>
        </row>
        <row r="40">
          <cell r="F40" t="str">
            <v>Information Technology &amp; Telecommunications System (Demolition)</v>
          </cell>
          <cell r="G40" t="str">
            <v>DE</v>
          </cell>
          <cell r="H40" t="str">
            <v>AA</v>
          </cell>
          <cell r="I40" t="str">
            <v>-</v>
          </cell>
        </row>
        <row r="41">
          <cell r="F41" t="str">
            <v>Track (Demolition)</v>
          </cell>
          <cell r="G41" t="str">
            <v>DE</v>
          </cell>
          <cell r="H41" t="str">
            <v>AA</v>
          </cell>
          <cell r="I41" t="str">
            <v>-</v>
          </cell>
        </row>
        <row r="42">
          <cell r="F42" t="str">
            <v>Fire safety systems (Demolition)</v>
          </cell>
          <cell r="G42" t="str">
            <v>DE</v>
          </cell>
          <cell r="H42" t="str">
            <v>AA</v>
          </cell>
          <cell r="I42" t="str">
            <v>-</v>
          </cell>
        </row>
        <row r="43">
          <cell r="F43" t="str">
            <v>General demolition design (Demolition)</v>
          </cell>
          <cell r="G43" t="str">
            <v>DE</v>
          </cell>
          <cell r="H43" t="str">
            <v>AA</v>
          </cell>
          <cell r="I43" t="str">
            <v>-</v>
          </cell>
        </row>
        <row r="44">
          <cell r="F44" t="str">
            <v>Other (Demolition)</v>
          </cell>
          <cell r="G44" t="str">
            <v>DE</v>
          </cell>
          <cell r="H44" t="str">
            <v>AA</v>
          </cell>
          <cell r="I44" t="str">
            <v>-</v>
          </cell>
        </row>
        <row r="45">
          <cell r="F45" t="str">
            <v>AsBuiltDoc</v>
          </cell>
          <cell r="G45" t="str">
            <v>GE</v>
          </cell>
          <cell r="H45" t="str">
            <v>AA</v>
          </cell>
          <cell r="I45" t="str">
            <v>-</v>
          </cell>
        </row>
        <row r="46">
          <cell r="F46" t="str">
            <v>Maintenance Sheet</v>
          </cell>
          <cell r="G46" t="str">
            <v>GE</v>
          </cell>
          <cell r="H46" t="str">
            <v>AA</v>
          </cell>
          <cell r="I46" t="str">
            <v>-</v>
          </cell>
        </row>
        <row r="47">
          <cell r="F47" t="str">
            <v>Manufacturer Sheet</v>
          </cell>
          <cell r="G47" t="str">
            <v>GE</v>
          </cell>
          <cell r="H47" t="str">
            <v>AA</v>
          </cell>
          <cell r="I47" t="str">
            <v>-</v>
          </cell>
        </row>
        <row r="48">
          <cell r="F48" t="str">
            <v>Delivery note</v>
          </cell>
          <cell r="G48" t="str">
            <v>GE</v>
          </cell>
          <cell r="H48" t="str">
            <v>AA</v>
          </cell>
          <cell r="I48" t="str">
            <v>-</v>
          </cell>
        </row>
        <row r="49">
          <cell r="F49" t="str">
            <v>Site Diary</v>
          </cell>
          <cell r="G49" t="str">
            <v>GE</v>
          </cell>
          <cell r="H49" t="str">
            <v>AA</v>
          </cell>
          <cell r="I49" t="str">
            <v>-</v>
          </cell>
        </row>
        <row r="50">
          <cell r="F50" t="str">
            <v>Photos</v>
          </cell>
          <cell r="G50" t="str">
            <v>GE</v>
          </cell>
          <cell r="H50" t="str">
            <v>AA</v>
          </cell>
          <cell r="I50" t="str">
            <v>-</v>
          </cell>
        </row>
        <row r="51">
          <cell r="F51" t="str">
            <v>Personnel</v>
          </cell>
          <cell r="G51" t="str">
            <v>GE</v>
          </cell>
          <cell r="H51" t="str">
            <v>AA</v>
          </cell>
          <cell r="I51" t="str">
            <v>-</v>
          </cell>
        </row>
        <row r="52">
          <cell r="F52" t="str">
            <v>Quality management</v>
          </cell>
          <cell r="G52" t="str">
            <v>GE</v>
          </cell>
          <cell r="H52" t="str">
            <v>AA</v>
          </cell>
          <cell r="I52" t="str">
            <v>-</v>
          </cell>
        </row>
        <row r="53">
          <cell r="F53"/>
          <cell r="G53"/>
          <cell r="H53" t="str">
            <v>-</v>
          </cell>
          <cell r="I53" t="str">
            <v>-</v>
          </cell>
        </row>
        <row r="54">
          <cell r="F54"/>
          <cell r="G54"/>
          <cell r="H54" t="str">
            <v>-</v>
          </cell>
          <cell r="I54" t="str">
            <v>-</v>
          </cell>
        </row>
        <row r="55">
          <cell r="F55"/>
          <cell r="G55"/>
          <cell r="H55" t="str">
            <v>-</v>
          </cell>
          <cell r="I55" t="str">
            <v>-</v>
          </cell>
        </row>
        <row r="56">
          <cell r="F56" t="str">
            <v>Position Plan</v>
          </cell>
          <cell r="G56" t="str">
            <v>MP</v>
          </cell>
          <cell r="H56" t="str">
            <v>AS</v>
          </cell>
          <cell r="I56" t="str">
            <v>-</v>
          </cell>
        </row>
        <row r="57">
          <cell r="F57" t="str">
            <v>Landscaping</v>
          </cell>
          <cell r="G57" t="str">
            <v>UD</v>
          </cell>
          <cell r="H57" t="str">
            <v>MA</v>
          </cell>
          <cell r="I57" t="str">
            <v>MA</v>
          </cell>
        </row>
        <row r="58">
          <cell r="F58" t="str">
            <v>Paving</v>
          </cell>
          <cell r="G58" t="str">
            <v>UD</v>
          </cell>
          <cell r="H58" t="str">
            <v>MA</v>
          </cell>
          <cell r="I58" t="str">
            <v>-</v>
          </cell>
        </row>
        <row r="59">
          <cell r="F59" t="str">
            <v>Car Park-At Grade Commuter</v>
          </cell>
          <cell r="G59" t="str">
            <v>PK</v>
          </cell>
          <cell r="H59" t="str">
            <v>TL</v>
          </cell>
          <cell r="I59" t="str">
            <v>TL</v>
          </cell>
        </row>
        <row r="60">
          <cell r="F60" t="str">
            <v>Car Park-Multi Storey Commuter</v>
          </cell>
          <cell r="G60" t="str">
            <v>PK</v>
          </cell>
          <cell r="H60" t="str">
            <v>TL</v>
          </cell>
          <cell r="I60" t="str">
            <v>TL</v>
          </cell>
        </row>
        <row r="61">
          <cell r="F61" t="str">
            <v>Kiss and Ride Bay</v>
          </cell>
          <cell r="G61" t="str">
            <v>PK</v>
          </cell>
          <cell r="H61" t="str">
            <v>TL</v>
          </cell>
          <cell r="I61" t="str">
            <v>TL</v>
          </cell>
        </row>
        <row r="62">
          <cell r="F62" t="str">
            <v>Taxi Rank</v>
          </cell>
          <cell r="G62" t="str">
            <v>PK</v>
          </cell>
          <cell r="H62" t="str">
            <v>TL</v>
          </cell>
          <cell r="I62" t="str">
            <v>TL</v>
          </cell>
        </row>
        <row r="63">
          <cell r="F63" t="str">
            <v>Architecture</v>
          </cell>
          <cell r="G63" t="str">
            <v>AR</v>
          </cell>
          <cell r="H63" t="str">
            <v>AR</v>
          </cell>
          <cell r="I63" t="str">
            <v>-</v>
          </cell>
        </row>
        <row r="64">
          <cell r="F64" t="str">
            <v>Office Equipment</v>
          </cell>
          <cell r="G64" t="str">
            <v>IA</v>
          </cell>
          <cell r="H64" t="str">
            <v>SA</v>
          </cell>
          <cell r="I64" t="str">
            <v>-</v>
          </cell>
        </row>
        <row r="65">
          <cell r="F65" t="str">
            <v>Furniture &amp; Fixtures</v>
          </cell>
          <cell r="G65" t="str">
            <v>IA</v>
          </cell>
          <cell r="H65" t="str">
            <v>SA</v>
          </cell>
          <cell r="I65" t="str">
            <v>-</v>
          </cell>
        </row>
        <row r="66">
          <cell r="F66" t="str">
            <v>Paintings</v>
          </cell>
          <cell r="G66" t="str">
            <v>OA</v>
          </cell>
          <cell r="H66" t="str">
            <v>AR</v>
          </cell>
          <cell r="I66" t="str">
            <v>-</v>
          </cell>
        </row>
        <row r="67">
          <cell r="F67" t="str">
            <v>Sculptures</v>
          </cell>
          <cell r="G67" t="str">
            <v>OA</v>
          </cell>
          <cell r="H67" t="str">
            <v>AR</v>
          </cell>
          <cell r="I67" t="str">
            <v>-</v>
          </cell>
        </row>
        <row r="68">
          <cell r="F68" t="str">
            <v>Construction Structures</v>
          </cell>
          <cell r="G68" t="str">
            <v>STR</v>
          </cell>
          <cell r="H68" t="str">
            <v>EK</v>
          </cell>
          <cell r="I68" t="str">
            <v>-</v>
          </cell>
        </row>
        <row r="69">
          <cell r="F69" t="str">
            <v>Access Platform</v>
          </cell>
          <cell r="G69" t="str">
            <v>STR</v>
          </cell>
          <cell r="H69" t="str">
            <v>EK</v>
          </cell>
          <cell r="I69" t="str">
            <v>-</v>
          </cell>
        </row>
        <row r="70">
          <cell r="F70" t="str">
            <v>Access Ramp</v>
          </cell>
          <cell r="G70" t="str">
            <v>STR</v>
          </cell>
          <cell r="H70" t="str">
            <v>EK</v>
          </cell>
          <cell r="I70" t="str">
            <v>-</v>
          </cell>
        </row>
        <row r="71">
          <cell r="F71" t="str">
            <v>Building-Permanent</v>
          </cell>
          <cell r="G71" t="str">
            <v>STR</v>
          </cell>
          <cell r="H71" t="str">
            <v>EK</v>
          </cell>
          <cell r="I71" t="str">
            <v>-</v>
          </cell>
        </row>
        <row r="72">
          <cell r="F72" t="str">
            <v>Platform</v>
          </cell>
          <cell r="G72" t="str">
            <v>STR</v>
          </cell>
          <cell r="H72" t="str">
            <v>EK</v>
          </cell>
          <cell r="I72" t="str">
            <v>-</v>
          </cell>
        </row>
        <row r="73">
          <cell r="F73" t="str">
            <v>Acoustics</v>
          </cell>
          <cell r="G73" t="str">
            <v>AC</v>
          </cell>
          <cell r="H73" t="str">
            <v>AK</v>
          </cell>
          <cell r="I73" t="str">
            <v>-</v>
          </cell>
        </row>
        <row r="74">
          <cell r="F74" t="str">
            <v>Mechanical Systems (HVAC)</v>
          </cell>
          <cell r="G74" t="str">
            <v>ME</v>
          </cell>
          <cell r="H74" t="str">
            <v>KV</v>
          </cell>
          <cell r="I74"/>
        </row>
        <row r="75">
          <cell r="F75" t="str">
            <v>Heating Engineering and Networks</v>
          </cell>
          <cell r="G75" t="str">
            <v>HE</v>
          </cell>
          <cell r="H75" t="str">
            <v>SV</v>
          </cell>
          <cell r="I75" t="str">
            <v>TV</v>
          </cell>
        </row>
        <row r="76">
          <cell r="F76" t="str">
            <v>Cooling Engineering and Networks</v>
          </cell>
          <cell r="G76" t="str">
            <v>CL</v>
          </cell>
          <cell r="H76" t="str">
            <v>KVJ</v>
          </cell>
          <cell r="I76"/>
        </row>
        <row r="77">
          <cell r="F77" t="str">
            <v>Water Supply and Sewerage, external</v>
          </cell>
          <cell r="G77" t="str">
            <v>WE</v>
          </cell>
          <cell r="H77" t="str">
            <v>VKV</v>
          </cell>
          <cell r="I77" t="str">
            <v>TV</v>
          </cell>
        </row>
        <row r="78">
          <cell r="F78" t="str">
            <v>Water Supply and Sewerage, interior</v>
          </cell>
          <cell r="G78" t="str">
            <v>IW</v>
          </cell>
          <cell r="H78" t="str">
            <v>VKS</v>
          </cell>
          <cell r="I78" t="str">
            <v>-</v>
          </cell>
        </row>
        <row r="79">
          <cell r="F79" t="str">
            <v>Gas supply, external network</v>
          </cell>
          <cell r="G79" t="str">
            <v>EG</v>
          </cell>
          <cell r="H79" t="str">
            <v>GVV</v>
          </cell>
          <cell r="I79" t="str">
            <v>TV</v>
          </cell>
        </row>
        <row r="80">
          <cell r="F80" t="str">
            <v>Gas supply, internal network</v>
          </cell>
          <cell r="G80" t="str">
            <v>IG</v>
          </cell>
          <cell r="H80" t="str">
            <v>GVS</v>
          </cell>
          <cell r="I80" t="str">
            <v>-</v>
          </cell>
        </row>
        <row r="81">
          <cell r="F81" t="str">
            <v>Compressed Air Systems</v>
          </cell>
          <cell r="G81" t="str">
            <v>TP</v>
          </cell>
          <cell r="H81" t="str">
            <v>TE</v>
          </cell>
          <cell r="I81" t="str">
            <v>-</v>
          </cell>
        </row>
        <row r="82">
          <cell r="F82" t="str">
            <v>Other systems</v>
          </cell>
          <cell r="G82" t="str">
            <v>TP</v>
          </cell>
          <cell r="H82" t="str">
            <v>TE</v>
          </cell>
          <cell r="I82" t="str">
            <v>TV</v>
          </cell>
        </row>
        <row r="83">
          <cell r="F83" t="str">
            <v>Fuel &amp; Oil Systems</v>
          </cell>
          <cell r="G83" t="str">
            <v>TP</v>
          </cell>
          <cell r="H83" t="str">
            <v>TE</v>
          </cell>
          <cell r="I83" t="str">
            <v>TV</v>
          </cell>
        </row>
        <row r="84">
          <cell r="F84" t="str">
            <v>Door locking systems</v>
          </cell>
          <cell r="G84" t="str">
            <v>TP</v>
          </cell>
          <cell r="H84" t="str">
            <v>TE</v>
          </cell>
          <cell r="I84" t="str">
            <v>TV</v>
          </cell>
        </row>
        <row r="85">
          <cell r="F85" t="str">
            <v>Escalator</v>
          </cell>
          <cell r="G85" t="str">
            <v>VT</v>
          </cell>
          <cell r="H85" t="str">
            <v>TE</v>
          </cell>
          <cell r="I85" t="str">
            <v>-</v>
          </cell>
        </row>
        <row r="86">
          <cell r="F86" t="str">
            <v>Lift</v>
          </cell>
          <cell r="G86" t="str">
            <v>VT</v>
          </cell>
          <cell r="H86" t="str">
            <v>TE</v>
          </cell>
          <cell r="I86" t="str">
            <v>-</v>
          </cell>
        </row>
        <row r="87">
          <cell r="F87" t="str">
            <v>Energy Efficency</v>
          </cell>
          <cell r="G87" t="str">
            <v>EN</v>
          </cell>
          <cell r="H87" t="str">
            <v>EE</v>
          </cell>
          <cell r="I87" t="str">
            <v>-</v>
          </cell>
        </row>
        <row r="88">
          <cell r="F88" t="str">
            <v>Road</v>
          </cell>
          <cell r="G88" t="str">
            <v>RO</v>
          </cell>
          <cell r="H88" t="str">
            <v>TL</v>
          </cell>
          <cell r="I88" t="str">
            <v>TL</v>
          </cell>
        </row>
        <row r="89">
          <cell r="F89" t="str">
            <v>Overpass</v>
          </cell>
          <cell r="G89" t="str">
            <v>BR</v>
          </cell>
          <cell r="H89" t="str">
            <v>TS</v>
          </cell>
          <cell r="I89" t="str">
            <v>TS</v>
          </cell>
        </row>
        <row r="90">
          <cell r="F90" t="str">
            <v>Bridge-Road</v>
          </cell>
          <cell r="G90" t="str">
            <v>BR</v>
          </cell>
          <cell r="H90" t="str">
            <v>TS</v>
          </cell>
          <cell r="I90" t="str">
            <v>TS</v>
          </cell>
        </row>
        <row r="91">
          <cell r="F91" t="str">
            <v>Bridge-Railway</v>
          </cell>
          <cell r="G91" t="str">
            <v>BR</v>
          </cell>
          <cell r="H91" t="str">
            <v>TS</v>
          </cell>
          <cell r="I91" t="str">
            <v>TS</v>
          </cell>
        </row>
        <row r="92">
          <cell r="F92" t="str">
            <v>Underpass</v>
          </cell>
          <cell r="G92" t="str">
            <v>BR</v>
          </cell>
          <cell r="H92" t="str">
            <v>TS</v>
          </cell>
          <cell r="I92" t="str">
            <v>TS</v>
          </cell>
        </row>
        <row r="93">
          <cell r="F93" t="str">
            <v>Viaduct-Road</v>
          </cell>
          <cell r="G93" t="str">
            <v>BR</v>
          </cell>
          <cell r="H93" t="str">
            <v>TS</v>
          </cell>
          <cell r="I93" t="str">
            <v>TS</v>
          </cell>
        </row>
        <row r="94">
          <cell r="F94" t="str">
            <v>Tunnel</v>
          </cell>
          <cell r="G94" t="str">
            <v>TU</v>
          </cell>
          <cell r="H94" t="str">
            <v>TS</v>
          </cell>
          <cell r="I94" t="str">
            <v>MR</v>
          </cell>
        </row>
        <row r="95">
          <cell r="F95" t="str">
            <v>Retaining Wall</v>
          </cell>
          <cell r="G95" t="str">
            <v>RS</v>
          </cell>
          <cell r="H95" t="str">
            <v>TS</v>
          </cell>
          <cell r="I95" t="str">
            <v>TS</v>
          </cell>
        </row>
        <row r="96">
          <cell r="F96" t="str">
            <v>Earthworks-Cutting</v>
          </cell>
          <cell r="G96" t="str">
            <v>EW</v>
          </cell>
          <cell r="H96" t="str">
            <v>TS</v>
          </cell>
          <cell r="I96" t="str">
            <v>MR</v>
          </cell>
        </row>
        <row r="97">
          <cell r="F97" t="str">
            <v>Earthworks-Embankment</v>
          </cell>
          <cell r="G97" t="str">
            <v>EW</v>
          </cell>
          <cell r="H97" t="str">
            <v>TS</v>
          </cell>
          <cell r="I97" t="str">
            <v>MR</v>
          </cell>
        </row>
        <row r="98">
          <cell r="F98" t="str">
            <v>Fauna Crossing</v>
          </cell>
          <cell r="G98" t="str">
            <v>MS</v>
          </cell>
          <cell r="H98" t="str">
            <v>TS</v>
          </cell>
          <cell r="I98" t="str">
            <v>MR</v>
          </cell>
        </row>
        <row r="99">
          <cell r="F99" t="str">
            <v>Overhead Loading Structure</v>
          </cell>
          <cell r="G99" t="str">
            <v>OS</v>
          </cell>
          <cell r="H99" t="str">
            <v>TS</v>
          </cell>
          <cell r="I99" t="str">
            <v>MR</v>
          </cell>
        </row>
        <row r="100">
          <cell r="F100" t="str">
            <v>Communications Tower</v>
          </cell>
          <cell r="G100" t="str">
            <v>TW</v>
          </cell>
          <cell r="H100" t="str">
            <v>TS</v>
          </cell>
          <cell r="I100" t="str">
            <v>MR</v>
          </cell>
        </row>
        <row r="101">
          <cell r="F101" t="str">
            <v>Lighting Tower</v>
          </cell>
          <cell r="G101" t="str">
            <v>TW</v>
          </cell>
          <cell r="H101" t="str">
            <v>TS</v>
          </cell>
          <cell r="I101" t="str">
            <v>MR</v>
          </cell>
        </row>
        <row r="102">
          <cell r="F102" t="str">
            <v>Transmission Tower</v>
          </cell>
          <cell r="G102" t="str">
            <v>TW</v>
          </cell>
          <cell r="H102" t="str">
            <v>TS</v>
          </cell>
          <cell r="I102" t="str">
            <v>MR</v>
          </cell>
        </row>
        <row r="103">
          <cell r="F103" t="str">
            <v>Culvert</v>
          </cell>
          <cell r="G103" t="str">
            <v>DR</v>
          </cell>
          <cell r="H103" t="str">
            <v>TL</v>
          </cell>
          <cell r="I103" t="str">
            <v>DR</v>
          </cell>
        </row>
        <row r="104">
          <cell r="F104" t="str">
            <v>Drainage Pit</v>
          </cell>
          <cell r="G104" t="str">
            <v>DR</v>
          </cell>
          <cell r="H104" t="str">
            <v>TL</v>
          </cell>
          <cell r="I104" t="str">
            <v>DR</v>
          </cell>
        </row>
        <row r="105">
          <cell r="F105" t="str">
            <v>Drainage</v>
          </cell>
          <cell r="G105" t="str">
            <v>DR</v>
          </cell>
          <cell r="H105" t="str">
            <v>TL</v>
          </cell>
          <cell r="I105" t="str">
            <v>DR</v>
          </cell>
        </row>
        <row r="106">
          <cell r="F106" t="str">
            <v>Sedimentation Basin</v>
          </cell>
          <cell r="G106" t="str">
            <v>DR</v>
          </cell>
          <cell r="H106" t="str">
            <v>TL</v>
          </cell>
          <cell r="I106" t="str">
            <v>DR</v>
          </cell>
        </row>
        <row r="107">
          <cell r="F107" t="str">
            <v>Land Melioration</v>
          </cell>
          <cell r="G107" t="str">
            <v>DR</v>
          </cell>
          <cell r="H107" t="str">
            <v>VK</v>
          </cell>
          <cell r="I107" t="str">
            <v>DR</v>
          </cell>
        </row>
        <row r="108">
          <cell r="F108" t="str">
            <v>Barrier-Noise Wall</v>
          </cell>
          <cell r="G108" t="str">
            <v>FN</v>
          </cell>
          <cell r="H108" t="str">
            <v>TS</v>
          </cell>
          <cell r="I108" t="str">
            <v>MR</v>
          </cell>
        </row>
        <row r="109">
          <cell r="F109" t="str">
            <v>Barrier-Wind</v>
          </cell>
          <cell r="G109" t="str">
            <v>FN</v>
          </cell>
          <cell r="H109" t="str">
            <v>TS</v>
          </cell>
          <cell r="I109" t="str">
            <v>MR</v>
          </cell>
        </row>
        <row r="110">
          <cell r="F110" t="str">
            <v>Barrier-Visual</v>
          </cell>
          <cell r="G110" t="str">
            <v>FN</v>
          </cell>
          <cell r="H110" t="str">
            <v>TS</v>
          </cell>
          <cell r="I110" t="str">
            <v>MR</v>
          </cell>
        </row>
        <row r="111">
          <cell r="F111" t="str">
            <v>Level Crossing</v>
          </cell>
          <cell r="G111" t="str">
            <v>LC</v>
          </cell>
          <cell r="H111" t="str">
            <v>TR</v>
          </cell>
          <cell r="I111" t="str">
            <v>TR</v>
          </cell>
        </row>
        <row r="112">
          <cell r="F112" t="str">
            <v>Pole (Substation Pole)</v>
          </cell>
          <cell r="G112" t="str">
            <v>EE</v>
          </cell>
          <cell r="H112" t="str">
            <v>ELA</v>
          </cell>
          <cell r="I112" t="str">
            <v>TV</v>
          </cell>
        </row>
        <row r="113">
          <cell r="F113" t="str">
            <v>SCADA Equipment</v>
          </cell>
          <cell r="G113" t="str">
            <v>EE</v>
          </cell>
          <cell r="H113" t="str">
            <v>ELA</v>
          </cell>
          <cell r="I113" t="str">
            <v>TV</v>
          </cell>
        </row>
        <row r="114">
          <cell r="F114" t="str">
            <v>Transformer</v>
          </cell>
          <cell r="G114" t="str">
            <v>EE</v>
          </cell>
          <cell r="H114" t="str">
            <v>ELA</v>
          </cell>
          <cell r="I114" t="str">
            <v>TV</v>
          </cell>
        </row>
        <row r="115">
          <cell r="F115" t="str">
            <v xml:space="preserve">High-voltage distribution </v>
          </cell>
          <cell r="G115" t="str">
            <v>HV</v>
          </cell>
          <cell r="H115" t="str">
            <v>ELK</v>
          </cell>
          <cell r="I115" t="str">
            <v>TV</v>
          </cell>
        </row>
        <row r="116">
          <cell r="F116" t="str">
            <v>High-voltage electrical and monitoring installations</v>
          </cell>
          <cell r="G116" t="str">
            <v>HV</v>
          </cell>
          <cell r="H116" t="str">
            <v>ELK</v>
          </cell>
          <cell r="I116" t="str">
            <v>TV</v>
          </cell>
        </row>
        <row r="117">
          <cell r="F117" t="str">
            <v>Electric Power Supply</v>
          </cell>
          <cell r="G117" t="str">
            <v>ED</v>
          </cell>
          <cell r="H117" t="str">
            <v>EL</v>
          </cell>
          <cell r="I117" t="str">
            <v>TV</v>
          </cell>
        </row>
        <row r="118">
          <cell r="F118" t="str">
            <v>External Network of Electricity</v>
          </cell>
          <cell r="G118" t="str">
            <v>ED</v>
          </cell>
          <cell r="H118" t="str">
            <v>EL</v>
          </cell>
          <cell r="I118" t="str">
            <v>TV</v>
          </cell>
        </row>
        <row r="119">
          <cell r="F119" t="str">
            <v>Sustainable power systems</v>
          </cell>
          <cell r="G119" t="str">
            <v>ED</v>
          </cell>
          <cell r="H119" t="str">
            <v>EL</v>
          </cell>
          <cell r="I119" t="str">
            <v>TV</v>
          </cell>
        </row>
        <row r="120">
          <cell r="F120" t="str">
            <v>Outdoor Lighting (Road Lighting)</v>
          </cell>
          <cell r="G120" t="str">
            <v>OL</v>
          </cell>
          <cell r="H120" t="str">
            <v>ELT</v>
          </cell>
          <cell r="I120" t="str">
            <v>EL</v>
          </cell>
        </row>
        <row r="121">
          <cell r="F121" t="str">
            <v>LV Reticulation &amp; Lighting Systems</v>
          </cell>
          <cell r="G121" t="str">
            <v>LV</v>
          </cell>
          <cell r="H121" t="str">
            <v>EN</v>
          </cell>
          <cell r="I121" t="str">
            <v>-</v>
          </cell>
        </row>
        <row r="122">
          <cell r="F122" t="str">
            <v>Low voltage Externale Network</v>
          </cell>
          <cell r="G122" t="str">
            <v>LV</v>
          </cell>
          <cell r="H122" t="str">
            <v>EN</v>
          </cell>
          <cell r="I122" t="str">
            <v>TV</v>
          </cell>
        </row>
        <row r="123">
          <cell r="F123" t="str">
            <v>Electronic Communication and Low voltage</v>
          </cell>
          <cell r="G123" t="str">
            <v>LV</v>
          </cell>
          <cell r="H123" t="str">
            <v>EN</v>
          </cell>
          <cell r="I123" t="str">
            <v>-</v>
          </cell>
        </row>
        <row r="124">
          <cell r="F124" t="str">
            <v>Video Surveillance and Security Systems</v>
          </cell>
          <cell r="G124" t="str">
            <v>VS</v>
          </cell>
          <cell r="H124" t="str">
            <v>ENT</v>
          </cell>
          <cell r="I124" t="str">
            <v>-</v>
          </cell>
        </row>
        <row r="125">
          <cell r="F125" t="str">
            <v>Aerial</v>
          </cell>
          <cell r="G125" t="str">
            <v>OT</v>
          </cell>
          <cell r="H125" t="str">
            <v>TR</v>
          </cell>
          <cell r="I125" t="str">
            <v>TR</v>
          </cell>
        </row>
        <row r="126">
          <cell r="F126" t="str">
            <v>Aesthetic Power Supply Pit</v>
          </cell>
          <cell r="G126" t="str">
            <v>SR</v>
          </cell>
          <cell r="H126" t="str">
            <v>ELV</v>
          </cell>
          <cell r="I126" t="str">
            <v>TV</v>
          </cell>
        </row>
        <row r="127">
          <cell r="F127" t="str">
            <v>Cable Pit</v>
          </cell>
          <cell r="G127" t="str">
            <v>SR</v>
          </cell>
          <cell r="H127" t="str">
            <v>ELV</v>
          </cell>
          <cell r="I127" t="str">
            <v>TV</v>
          </cell>
        </row>
        <row r="128">
          <cell r="F128" t="str">
            <v>Services Route-Buried</v>
          </cell>
          <cell r="G128" t="str">
            <v>SR</v>
          </cell>
          <cell r="H128" t="str">
            <v>ELV</v>
          </cell>
          <cell r="I128" t="str">
            <v>TV</v>
          </cell>
        </row>
        <row r="129">
          <cell r="F129" t="str">
            <v>Electrolysis &amp; Bonding</v>
          </cell>
          <cell r="G129" t="str">
            <v>EB</v>
          </cell>
          <cell r="H129" t="str">
            <v>EL</v>
          </cell>
          <cell r="I129" t="str">
            <v>TV</v>
          </cell>
        </row>
        <row r="130">
          <cell r="F130" t="str">
            <v>Building Automation System</v>
          </cell>
          <cell r="G130" t="str">
            <v>BA</v>
          </cell>
          <cell r="H130" t="str">
            <v>EAH</v>
          </cell>
          <cell r="I130" t="str">
            <v>-</v>
          </cell>
        </row>
        <row r="131">
          <cell r="F131" t="str">
            <v>Fleet Systems &amp; Equipment (on board)</v>
          </cell>
          <cell r="G131" t="str">
            <v>FS</v>
          </cell>
          <cell r="H131" t="str">
            <v>TR</v>
          </cell>
          <cell r="I131" t="str">
            <v>TR</v>
          </cell>
        </row>
        <row r="132">
          <cell r="F132" t="str">
            <v>Locomotives</v>
          </cell>
          <cell r="G132" t="str">
            <v>LO</v>
          </cell>
          <cell r="H132" t="str">
            <v>TR</v>
          </cell>
          <cell r="I132" t="str">
            <v>TR</v>
          </cell>
        </row>
        <row r="133">
          <cell r="F133" t="str">
            <v>Light Rail Vehicles</v>
          </cell>
          <cell r="G133" t="str">
            <v>LR</v>
          </cell>
          <cell r="H133" t="str">
            <v>TR</v>
          </cell>
          <cell r="I133" t="str">
            <v>TR</v>
          </cell>
        </row>
        <row r="134">
          <cell r="F134" t="str">
            <v>Mobile Plant</v>
          </cell>
          <cell r="G134" t="str">
            <v>MP</v>
          </cell>
          <cell r="H134" t="str">
            <v>TR</v>
          </cell>
          <cell r="I134" t="str">
            <v>TR</v>
          </cell>
        </row>
        <row r="135">
          <cell r="F135" t="str">
            <v>Rail Cars &amp; Vans</v>
          </cell>
          <cell r="G135" t="str">
            <v>RC</v>
          </cell>
          <cell r="H135" t="str">
            <v>TR</v>
          </cell>
          <cell r="I135" t="str">
            <v>TR</v>
          </cell>
        </row>
        <row r="136">
          <cell r="F136" t="str">
            <v>Road Vehicles &amp; Trailers</v>
          </cell>
          <cell r="G136" t="str">
            <v>RV</v>
          </cell>
          <cell r="H136" t="str">
            <v>TR</v>
          </cell>
          <cell r="I136" t="str">
            <v>TR</v>
          </cell>
        </row>
        <row r="137">
          <cell r="F137" t="str">
            <v>Trains</v>
          </cell>
          <cell r="G137" t="str">
            <v>TN</v>
          </cell>
          <cell r="H137" t="str">
            <v>TR</v>
          </cell>
          <cell r="I137" t="str">
            <v>TR</v>
          </cell>
        </row>
        <row r="138">
          <cell r="F138" t="str">
            <v>Track Machines &amp; Vehicles</v>
          </cell>
          <cell r="G138" t="str">
            <v>TV</v>
          </cell>
          <cell r="H138" t="str">
            <v>TR</v>
          </cell>
          <cell r="I138" t="str">
            <v>TR</v>
          </cell>
        </row>
        <row r="139">
          <cell r="F139" t="str">
            <v>Wagons</v>
          </cell>
          <cell r="G139" t="str">
            <v>WG</v>
          </cell>
          <cell r="H139" t="str">
            <v>TR</v>
          </cell>
          <cell r="I139" t="str">
            <v>TR</v>
          </cell>
        </row>
        <row r="140">
          <cell r="F140" t="str">
            <v>Road Carriageway</v>
          </cell>
          <cell r="G140" t="str">
            <v>CO</v>
          </cell>
          <cell r="H140" t="str">
            <v>TL</v>
          </cell>
          <cell r="I140" t="str">
            <v>TL</v>
          </cell>
        </row>
        <row r="141">
          <cell r="F141" t="str">
            <v>Rail Right of Way</v>
          </cell>
          <cell r="G141" t="str">
            <v>CO</v>
          </cell>
          <cell r="H141" t="str">
            <v>TR</v>
          </cell>
          <cell r="I141" t="str">
            <v>TR</v>
          </cell>
        </row>
        <row r="142">
          <cell r="F142" t="str">
            <v>Building Services Facility</v>
          </cell>
          <cell r="G142" t="str">
            <v>FA</v>
          </cell>
          <cell r="H142" t="str">
            <v>AR</v>
          </cell>
          <cell r="I142" t="str">
            <v>MR</v>
          </cell>
        </row>
        <row r="143">
          <cell r="F143" t="str">
            <v>Communications System Location</v>
          </cell>
          <cell r="G143" t="str">
            <v>FA</v>
          </cell>
          <cell r="H143" t="str">
            <v>AR</v>
          </cell>
          <cell r="I143" t="str">
            <v>MR</v>
          </cell>
        </row>
        <row r="144">
          <cell r="F144" t="str">
            <v>Commercial Property Facility</v>
          </cell>
          <cell r="G144" t="str">
            <v>FA</v>
          </cell>
          <cell r="H144" t="str">
            <v>AR</v>
          </cell>
          <cell r="I144" t="str">
            <v>MR</v>
          </cell>
        </row>
        <row r="145">
          <cell r="F145" t="str">
            <v>Drivers Facility</v>
          </cell>
          <cell r="G145" t="str">
            <v>FA</v>
          </cell>
          <cell r="H145" t="str">
            <v>AR</v>
          </cell>
          <cell r="I145" t="str">
            <v>MR</v>
          </cell>
        </row>
        <row r="146">
          <cell r="F146" t="str">
            <v>Electrical-Distribution Substation</v>
          </cell>
          <cell r="G146" t="str">
            <v>FA</v>
          </cell>
          <cell r="H146" t="str">
            <v>AR</v>
          </cell>
          <cell r="I146" t="str">
            <v>MR</v>
          </cell>
        </row>
        <row r="147">
          <cell r="F147" t="str">
            <v>Infrastructure Depot</v>
          </cell>
          <cell r="G147" t="str">
            <v>FA</v>
          </cell>
          <cell r="H147" t="str">
            <v>AR</v>
          </cell>
          <cell r="I147" t="str">
            <v>MR</v>
          </cell>
        </row>
        <row r="148">
          <cell r="F148" t="str">
            <v>Road Vehicle Load Checking Area</v>
          </cell>
          <cell r="G148" t="str">
            <v>FA</v>
          </cell>
          <cell r="H148" t="str">
            <v>AR</v>
          </cell>
          <cell r="I148" t="str">
            <v>MR</v>
          </cell>
        </row>
        <row r="149">
          <cell r="F149" t="str">
            <v>Electrical-Backup LV Supply Location</v>
          </cell>
          <cell r="G149" t="str">
            <v>FA</v>
          </cell>
          <cell r="H149" t="str">
            <v>AR</v>
          </cell>
          <cell r="I149" t="str">
            <v>MR</v>
          </cell>
        </row>
        <row r="150">
          <cell r="F150" t="str">
            <v>Condition Monitoring System Location</v>
          </cell>
          <cell r="G150" t="str">
            <v>FA</v>
          </cell>
          <cell r="H150" t="str">
            <v>AR</v>
          </cell>
          <cell r="I150" t="str">
            <v>MR</v>
          </cell>
        </row>
        <row r="151">
          <cell r="F151" t="str">
            <v>Quarry</v>
          </cell>
          <cell r="G151" t="str">
            <v>FA</v>
          </cell>
          <cell r="H151" t="str">
            <v>AR</v>
          </cell>
          <cell r="I151" t="str">
            <v>MR</v>
          </cell>
        </row>
        <row r="152">
          <cell r="F152" t="str">
            <v>Rail Signal &amp; Control System Location</v>
          </cell>
          <cell r="G152" t="str">
            <v>FA</v>
          </cell>
          <cell r="H152" t="str">
            <v>AR</v>
          </cell>
          <cell r="I152" t="str">
            <v>MR</v>
          </cell>
        </row>
        <row r="153">
          <cell r="F153" t="str">
            <v>Electrical-NonTraction Substation</v>
          </cell>
          <cell r="G153" t="str">
            <v>FA</v>
          </cell>
          <cell r="H153" t="str">
            <v>AR</v>
          </cell>
          <cell r="I153" t="str">
            <v>MR</v>
          </cell>
        </row>
        <row r="154">
          <cell r="F154" t="str">
            <v>Road Traffic &amp; Control System Location</v>
          </cell>
          <cell r="G154" t="str">
            <v>FA</v>
          </cell>
          <cell r="H154" t="str">
            <v>AR</v>
          </cell>
          <cell r="I154" t="str">
            <v>MR</v>
          </cell>
        </row>
        <row r="155">
          <cell r="F155" t="str">
            <v>Tunnel Services Facility</v>
          </cell>
          <cell r="G155" t="str">
            <v>FA</v>
          </cell>
          <cell r="H155" t="str">
            <v>AR</v>
          </cell>
          <cell r="I155" t="str">
            <v>MR</v>
          </cell>
        </row>
        <row r="156">
          <cell r="F156" t="str">
            <v>Electrical-Traction Substation</v>
          </cell>
          <cell r="G156" t="str">
            <v>FA</v>
          </cell>
          <cell r="H156" t="str">
            <v>AR</v>
          </cell>
          <cell r="I156" t="str">
            <v>MR</v>
          </cell>
        </row>
        <row r="157">
          <cell r="F157" t="str">
            <v>Rail Yard</v>
          </cell>
          <cell r="G157" t="str">
            <v>FA</v>
          </cell>
          <cell r="H157" t="str">
            <v>AR</v>
          </cell>
          <cell r="I157" t="str">
            <v>MR</v>
          </cell>
        </row>
        <row r="158">
          <cell r="F158" t="str">
            <v>Small Heritage Objects</v>
          </cell>
          <cell r="G158" t="str">
            <v>HS</v>
          </cell>
          <cell r="H158" t="str">
            <v>AR</v>
          </cell>
          <cell r="I158" t="str">
            <v>MR</v>
          </cell>
        </row>
        <row r="159">
          <cell r="F159" t="str">
            <v>Interchange-Bus Stop</v>
          </cell>
          <cell r="G159" t="str">
            <v>IN</v>
          </cell>
          <cell r="H159" t="str">
            <v>TL</v>
          </cell>
          <cell r="I159" t="str">
            <v>TL</v>
          </cell>
        </row>
        <row r="160">
          <cell r="F160" t="str">
            <v>Interchange-Train Station</v>
          </cell>
          <cell r="G160" t="str">
            <v>IN</v>
          </cell>
          <cell r="H160" t="str">
            <v>TR</v>
          </cell>
          <cell r="I160" t="str">
            <v>TR</v>
          </cell>
        </row>
        <row r="161">
          <cell r="F161" t="str">
            <v>Land</v>
          </cell>
          <cell r="G161" t="str">
            <v>LD</v>
          </cell>
          <cell r="H161" t="str">
            <v>AA</v>
          </cell>
          <cell r="I161" t="str">
            <v>ZZ</v>
          </cell>
        </row>
        <row r="162">
          <cell r="F162" t="str">
            <v>Licenses (Non Software)</v>
          </cell>
          <cell r="G162" t="str">
            <v>LN</v>
          </cell>
          <cell r="H162" t="str">
            <v>AA</v>
          </cell>
          <cell r="I162" t="str">
            <v>ZZ</v>
          </cell>
        </row>
        <row r="163">
          <cell r="F163" t="str">
            <v>Aids to Navigation</v>
          </cell>
          <cell r="G163" t="str">
            <v>AN</v>
          </cell>
          <cell r="H163" t="str">
            <v>TR</v>
          </cell>
          <cell r="I163" t="str">
            <v>TR</v>
          </cell>
        </row>
        <row r="164">
          <cell r="F164" t="str">
            <v>Building &amp; Tunnel Management Systems</v>
          </cell>
          <cell r="G164" t="str">
            <v>BT</v>
          </cell>
          <cell r="H164" t="str">
            <v>EN</v>
          </cell>
          <cell r="I164" t="str">
            <v>TV</v>
          </cell>
        </row>
        <row r="165">
          <cell r="F165" t="str">
            <v>Train Control System</v>
          </cell>
          <cell r="G165" t="str">
            <v>CS</v>
          </cell>
          <cell r="H165" t="str">
            <v>TR</v>
          </cell>
          <cell r="I165" t="str">
            <v>TR</v>
          </cell>
        </row>
        <row r="166">
          <cell r="F166" t="str">
            <v>Pavement Marking</v>
          </cell>
          <cell r="G166" t="str">
            <v>GD</v>
          </cell>
          <cell r="H166" t="str">
            <v>TL</v>
          </cell>
          <cell r="I166" t="str">
            <v>TL</v>
          </cell>
        </row>
        <row r="167">
          <cell r="F167" t="str">
            <v>Road Signage</v>
          </cell>
          <cell r="G167" t="str">
            <v>GD</v>
          </cell>
          <cell r="H167" t="str">
            <v>TL</v>
          </cell>
          <cell r="I167" t="str">
            <v>TL</v>
          </cell>
        </row>
        <row r="168">
          <cell r="F168" t="str">
            <v>Train Detection-Grade Crossing Predictor</v>
          </cell>
          <cell r="G168" t="str">
            <v>SE</v>
          </cell>
          <cell r="H168" t="str">
            <v>TR</v>
          </cell>
          <cell r="I168" t="str">
            <v>TR</v>
          </cell>
        </row>
        <row r="169">
          <cell r="F169" t="str">
            <v>Signalling Interlocking</v>
          </cell>
          <cell r="G169" t="str">
            <v>SE</v>
          </cell>
          <cell r="H169" t="str">
            <v>TR</v>
          </cell>
          <cell r="I169" t="str">
            <v>TR</v>
          </cell>
        </row>
        <row r="170">
          <cell r="F170" t="str">
            <v>Signal Light/Indicator</v>
          </cell>
          <cell r="G170" t="str">
            <v>SE</v>
          </cell>
          <cell r="H170" t="str">
            <v>TR</v>
          </cell>
          <cell r="I170" t="str">
            <v>TR</v>
          </cell>
        </row>
        <row r="171">
          <cell r="F171" t="str">
            <v>Level Crossing Boom</v>
          </cell>
          <cell r="G171" t="str">
            <v>SE</v>
          </cell>
          <cell r="H171" t="str">
            <v>TR</v>
          </cell>
          <cell r="I171" t="str">
            <v>TR</v>
          </cell>
        </row>
        <row r="172">
          <cell r="F172" t="str">
            <v>Level Crossing Gate</v>
          </cell>
          <cell r="G172" t="str">
            <v>SE</v>
          </cell>
          <cell r="H172" t="str">
            <v>TR</v>
          </cell>
          <cell r="I172" t="str">
            <v>TR</v>
          </cell>
        </row>
        <row r="173">
          <cell r="F173" t="str">
            <v>Level Crossing Advanced Warning Light</v>
          </cell>
          <cell r="G173" t="str">
            <v>SE</v>
          </cell>
          <cell r="H173" t="str">
            <v>TR</v>
          </cell>
          <cell r="I173" t="str">
            <v>TR</v>
          </cell>
        </row>
        <row r="174">
          <cell r="F174" t="str">
            <v>Level Crossing Lights/Bells</v>
          </cell>
          <cell r="G174" t="str">
            <v>SE</v>
          </cell>
          <cell r="H174" t="str">
            <v>TR</v>
          </cell>
          <cell r="I174" t="str">
            <v>TR</v>
          </cell>
        </row>
        <row r="175">
          <cell r="F175" t="str">
            <v>Level Crossing Signage</v>
          </cell>
          <cell r="G175" t="str">
            <v>SE</v>
          </cell>
          <cell r="H175" t="str">
            <v>TR</v>
          </cell>
          <cell r="I175" t="str">
            <v>TR</v>
          </cell>
        </row>
        <row r="176">
          <cell r="F176" t="str">
            <v>Power Supply</v>
          </cell>
          <cell r="G176" t="str">
            <v>SE</v>
          </cell>
          <cell r="H176" t="str">
            <v>TR</v>
          </cell>
          <cell r="I176" t="str">
            <v>TR</v>
          </cell>
        </row>
        <row r="177">
          <cell r="F177" t="str">
            <v>Pedestrian Level Crossing Protection</v>
          </cell>
          <cell r="G177" t="str">
            <v>SE</v>
          </cell>
          <cell r="H177" t="str">
            <v>TR</v>
          </cell>
          <cell r="I177" t="str">
            <v>TR</v>
          </cell>
        </row>
        <row r="178">
          <cell r="F178" t="str">
            <v>Road Level Crossing Protection</v>
          </cell>
          <cell r="G178" t="str">
            <v>SE</v>
          </cell>
          <cell r="H178" t="str">
            <v>TR</v>
          </cell>
          <cell r="I178" t="str">
            <v>TR</v>
          </cell>
        </row>
        <row r="179">
          <cell r="F179" t="str">
            <v>Train Detection-Track Circuit</v>
          </cell>
          <cell r="G179" t="str">
            <v>SE</v>
          </cell>
          <cell r="H179" t="str">
            <v>TR</v>
          </cell>
          <cell r="I179" t="str">
            <v>TR</v>
          </cell>
        </row>
        <row r="180">
          <cell r="F180" t="str">
            <v>Telemetry</v>
          </cell>
          <cell r="G180" t="str">
            <v>SE</v>
          </cell>
          <cell r="H180" t="str">
            <v>TR</v>
          </cell>
          <cell r="I180" t="str">
            <v>TR</v>
          </cell>
        </row>
        <row r="181">
          <cell r="F181" t="str">
            <v>Road Pavement Light</v>
          </cell>
          <cell r="G181" t="str">
            <v>TC</v>
          </cell>
          <cell r="H181" t="str">
            <v>ELT</v>
          </cell>
          <cell r="I181" t="str">
            <v>EL</v>
          </cell>
        </row>
        <row r="182">
          <cell r="F182" t="str">
            <v>Street Light</v>
          </cell>
          <cell r="G182" t="str">
            <v>TC</v>
          </cell>
          <cell r="H182" t="str">
            <v>ELT</v>
          </cell>
          <cell r="I182" t="str">
            <v>EL</v>
          </cell>
        </row>
        <row r="183">
          <cell r="F183" t="str">
            <v>Traffic Control Signal System</v>
          </cell>
          <cell r="G183" t="str">
            <v>TC</v>
          </cell>
          <cell r="H183" t="str">
            <v>ELF</v>
          </cell>
          <cell r="I183" t="str">
            <v>TL</v>
          </cell>
        </row>
        <row r="184">
          <cell r="F184" t="str">
            <v>Traffic Signal</v>
          </cell>
          <cell r="G184" t="str">
            <v>TC</v>
          </cell>
          <cell r="H184" t="str">
            <v>ELF</v>
          </cell>
          <cell r="I184" t="str">
            <v>TL</v>
          </cell>
        </row>
        <row r="185">
          <cell r="F185" t="str">
            <v>Variable Speed Limit Sign System</v>
          </cell>
          <cell r="G185" t="str">
            <v>TC</v>
          </cell>
          <cell r="H185" t="str">
            <v>ELF</v>
          </cell>
          <cell r="I185" t="str">
            <v>TL</v>
          </cell>
        </row>
        <row r="186">
          <cell r="F186" t="str">
            <v>SCADA System</v>
          </cell>
          <cell r="G186" t="str">
            <v>CM</v>
          </cell>
          <cell r="H186" t="str">
            <v>EN</v>
          </cell>
          <cell r="I186" t="str">
            <v>EQ</v>
          </cell>
        </row>
        <row r="187">
          <cell r="F187" t="str">
            <v>Communications Network Backbone Systems</v>
          </cell>
          <cell r="G187" t="str">
            <v>CN</v>
          </cell>
          <cell r="H187" t="str">
            <v>EN</v>
          </cell>
          <cell r="I187" t="str">
            <v>EQ</v>
          </cell>
        </row>
        <row r="188">
          <cell r="F188" t="str">
            <v>Hardware (IT)</v>
          </cell>
          <cell r="G188" t="str">
            <v>HW</v>
          </cell>
          <cell r="H188" t="str">
            <v>EN</v>
          </cell>
          <cell r="I188" t="str">
            <v>EQ</v>
          </cell>
        </row>
        <row r="189">
          <cell r="F189" t="str">
            <v>Network Control Communications Systems</v>
          </cell>
          <cell r="G189" t="str">
            <v>NC</v>
          </cell>
          <cell r="H189" t="str">
            <v>EN</v>
          </cell>
          <cell r="I189" t="str">
            <v>EQ</v>
          </cell>
        </row>
        <row r="190">
          <cell r="F190" t="str">
            <v>Network Support System</v>
          </cell>
          <cell r="G190" t="str">
            <v>NS</v>
          </cell>
          <cell r="H190" t="str">
            <v>EN</v>
          </cell>
          <cell r="I190" t="str">
            <v>EQ</v>
          </cell>
        </row>
        <row r="191">
          <cell r="F191" t="str">
            <v>Audio/Visual Information Systems</v>
          </cell>
          <cell r="G191" t="str">
            <v>PI</v>
          </cell>
          <cell r="H191" t="str">
            <v>EN</v>
          </cell>
          <cell r="I191" t="str">
            <v>EQ</v>
          </cell>
        </row>
        <row r="192">
          <cell r="F192" t="str">
            <v>Software (IT)</v>
          </cell>
          <cell r="G192" t="str">
            <v>SW</v>
          </cell>
          <cell r="H192" t="str">
            <v>EN</v>
          </cell>
          <cell r="I192" t="str">
            <v>EQ</v>
          </cell>
        </row>
        <row r="193">
          <cell r="F193" t="str">
            <v>Advance Warning Sign System</v>
          </cell>
          <cell r="G193" t="str">
            <v>TI</v>
          </cell>
          <cell r="H193" t="str">
            <v>EN</v>
          </cell>
          <cell r="I193" t="str">
            <v>EQ</v>
          </cell>
        </row>
        <row r="194">
          <cell r="F194" t="str">
            <v>Emergency Warning System</v>
          </cell>
          <cell r="G194" t="str">
            <v>TI</v>
          </cell>
          <cell r="H194" t="str">
            <v>EN</v>
          </cell>
          <cell r="I194" t="str">
            <v>EQ</v>
          </cell>
        </row>
        <row r="195">
          <cell r="F195" t="str">
            <v>Ticketing System</v>
          </cell>
          <cell r="G195" t="str">
            <v>TK</v>
          </cell>
          <cell r="H195" t="str">
            <v>EN</v>
          </cell>
          <cell r="I195" t="str">
            <v>EQ</v>
          </cell>
        </row>
        <row r="196">
          <cell r="F196" t="str">
            <v>Road Traffic Monitoring Systems</v>
          </cell>
          <cell r="G196" t="str">
            <v>TM</v>
          </cell>
          <cell r="H196" t="str">
            <v>EN</v>
          </cell>
          <cell r="I196" t="str">
            <v>EQ</v>
          </cell>
        </row>
        <row r="197">
          <cell r="F197" t="str">
            <v>Train Controller Equipment</v>
          </cell>
          <cell r="G197" t="str">
            <v>WI</v>
          </cell>
          <cell r="H197" t="str">
            <v>EN</v>
          </cell>
          <cell r="I197" t="str">
            <v>EQ</v>
          </cell>
        </row>
        <row r="198">
          <cell r="F198" t="str">
            <v>Turnout Heating</v>
          </cell>
          <cell r="G198" t="str">
            <v>TO</v>
          </cell>
          <cell r="H198" t="str">
            <v>TR</v>
          </cell>
          <cell r="I198" t="str">
            <v>TR</v>
          </cell>
        </row>
        <row r="199">
          <cell r="F199" t="str">
            <v>Turnout</v>
          </cell>
          <cell r="G199" t="str">
            <v>TO</v>
          </cell>
          <cell r="H199" t="str">
            <v>TR</v>
          </cell>
          <cell r="I199" t="str">
            <v>TR</v>
          </cell>
        </row>
        <row r="200">
          <cell r="F200" t="str">
            <v>Track infrastructure earthworks</v>
          </cell>
          <cell r="G200" t="str">
            <v>TR</v>
          </cell>
          <cell r="H200" t="str">
            <v>TR</v>
          </cell>
          <cell r="I200" t="str">
            <v>TR</v>
          </cell>
        </row>
        <row r="201">
          <cell r="F201" t="str">
            <v>Ballast</v>
          </cell>
          <cell r="G201" t="str">
            <v>TR</v>
          </cell>
          <cell r="H201" t="str">
            <v>TR</v>
          </cell>
          <cell r="I201" t="str">
            <v>TR</v>
          </cell>
        </row>
        <row r="202">
          <cell r="F202" t="str">
            <v>Track</v>
          </cell>
          <cell r="G202" t="str">
            <v>TR</v>
          </cell>
          <cell r="H202" t="str">
            <v>TR</v>
          </cell>
          <cell r="I202" t="str">
            <v>TR</v>
          </cell>
        </row>
        <row r="203">
          <cell r="F203" t="str">
            <v>Track Slab</v>
          </cell>
          <cell r="G203" t="str">
            <v>TR</v>
          </cell>
          <cell r="H203" t="str">
            <v>TR</v>
          </cell>
          <cell r="I203" t="str">
            <v>TR</v>
          </cell>
        </row>
        <row r="204">
          <cell r="F204" t="str">
            <v>Water supply systems for Fire Extinguishing Systems</v>
          </cell>
          <cell r="G204" t="str">
            <v>FW</v>
          </cell>
          <cell r="H204" t="str">
            <v>VKT</v>
          </cell>
          <cell r="I204" t="str">
            <v>-</v>
          </cell>
        </row>
        <row r="205">
          <cell r="F205" t="str">
            <v>Automatic Fire alarm Systems</v>
          </cell>
          <cell r="G205" t="str">
            <v>AF</v>
          </cell>
          <cell r="H205" t="str">
            <v>ENS</v>
          </cell>
          <cell r="I205" t="str">
            <v>-</v>
          </cell>
        </row>
        <row r="206">
          <cell r="F206" t="str">
            <v>Fire Safety Automation</v>
          </cell>
          <cell r="G206" t="str">
            <v>AS</v>
          </cell>
          <cell r="H206" t="str">
            <v>EAT</v>
          </cell>
          <cell r="I206" t="str">
            <v>-</v>
          </cell>
        </row>
        <row r="207">
          <cell r="F207" t="str">
            <v>Gas Extuingishing Systems</v>
          </cell>
          <cell r="G207" t="str">
            <v>GX</v>
          </cell>
          <cell r="H207" t="str">
            <v>ENG</v>
          </cell>
          <cell r="I207" t="str">
            <v>-</v>
          </cell>
        </row>
        <row r="208">
          <cell r="F208" t="str">
            <v>Smoke Detection</v>
          </cell>
          <cell r="G208" t="str">
            <v>SD</v>
          </cell>
          <cell r="H208" t="str">
            <v>ENS</v>
          </cell>
          <cell r="I208" t="str">
            <v>-</v>
          </cell>
        </row>
        <row r="209">
          <cell r="F209" t="str">
            <v>Building Fire Management</v>
          </cell>
          <cell r="G209" t="str">
            <v>FM</v>
          </cell>
          <cell r="H209" t="str">
            <v>ENS</v>
          </cell>
          <cell r="I209" t="str">
            <v>-</v>
          </cell>
        </row>
      </sheetData>
      <sheetData sheetId="10"/>
      <sheetData sheetId="1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lename"/>
      <sheetName val="PROJECT ID"/>
      <sheetName val="SECTION ID"/>
      <sheetName val="SUB-SECTION ID"/>
      <sheetName val="ORIGINATOR_SUPPLIER"/>
      <sheetName val="VOLUME_SYSTEM"/>
      <sheetName val="ZONE"/>
      <sheetName val="LOCATION"/>
      <sheetName val="DOCUMENT TYPE"/>
      <sheetName val="ACTIVITY &amp; DISCIPLINE CODE"/>
      <sheetName val="PROJECT STAGE"/>
      <sheetName val="ASSET CLASSIFICA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3">
          <cell r="F3" t="str">
            <v>landXML</v>
          </cell>
          <cell r="G3" t="str">
            <v>MO</v>
          </cell>
          <cell r="H3" t="str">
            <v>AA</v>
          </cell>
          <cell r="I3" t="str">
            <v>-</v>
          </cell>
        </row>
        <row r="4">
          <cell r="F4" t="str">
            <v>IFC</v>
          </cell>
          <cell r="G4" t="str">
            <v>MO</v>
          </cell>
          <cell r="H4" t="str">
            <v>AA</v>
          </cell>
          <cell r="I4" t="str">
            <v>-</v>
          </cell>
        </row>
        <row r="5">
          <cell r="F5" t="str">
            <v>RVT</v>
          </cell>
          <cell r="G5" t="str">
            <v>MO</v>
          </cell>
          <cell r="H5" t="str">
            <v>AA</v>
          </cell>
          <cell r="I5" t="str">
            <v>-</v>
          </cell>
        </row>
        <row r="6">
          <cell r="F6" t="str">
            <v>NWD</v>
          </cell>
          <cell r="G6" t="str">
            <v>MO</v>
          </cell>
          <cell r="H6" t="str">
            <v>AA</v>
          </cell>
          <cell r="I6" t="str">
            <v>-</v>
          </cell>
        </row>
        <row r="7">
          <cell r="F7" t="str">
            <v>...</v>
          </cell>
          <cell r="G7" t="str">
            <v>MO</v>
          </cell>
          <cell r="H7" t="str">
            <v>AA</v>
          </cell>
          <cell r="I7" t="str">
            <v>-</v>
          </cell>
        </row>
        <row r="8">
          <cell r="F8" t="str">
            <v>Minutes of Meeting</v>
          </cell>
          <cell r="G8" t="str">
            <v>MOM</v>
          </cell>
          <cell r="H8" t="str">
            <v>AA</v>
          </cell>
          <cell r="I8" t="str">
            <v>-</v>
          </cell>
        </row>
        <row r="9">
          <cell r="F9" t="str">
            <v>General</v>
          </cell>
          <cell r="G9" t="str">
            <v>GE</v>
          </cell>
          <cell r="H9" t="str">
            <v>AA</v>
          </cell>
          <cell r="I9" t="str">
            <v>-</v>
          </cell>
        </row>
        <row r="10">
          <cell r="F10" t="str">
            <v>Conditions for Design</v>
          </cell>
          <cell r="G10" t="str">
            <v>GE</v>
          </cell>
          <cell r="H10" t="str">
            <v>AA</v>
          </cell>
          <cell r="I10" t="str">
            <v>PT</v>
          </cell>
        </row>
        <row r="11">
          <cell r="F11" t="str">
            <v>Terms of Reference</v>
          </cell>
          <cell r="G11" t="str">
            <v>GE</v>
          </cell>
          <cell r="H11" t="str">
            <v>AA</v>
          </cell>
          <cell r="I11" t="str">
            <v>LY</v>
          </cell>
        </row>
        <row r="12">
          <cell r="F12" t="str">
            <v>Technical Conditions</v>
          </cell>
          <cell r="G12" t="str">
            <v>GE</v>
          </cell>
          <cell r="H12" t="str">
            <v>AA</v>
          </cell>
          <cell r="I12" t="str">
            <v>TT</v>
          </cell>
        </row>
        <row r="13">
          <cell r="F13" t="str">
            <v>Initial Data</v>
          </cell>
          <cell r="G13" t="str">
            <v>GE</v>
          </cell>
          <cell r="H13" t="str">
            <v>AA</v>
          </cell>
          <cell r="I13" t="str">
            <v>AD</v>
          </cell>
        </row>
        <row r="14">
          <cell r="F14" t="str">
            <v>Approvals</v>
          </cell>
          <cell r="G14" t="str">
            <v>GE</v>
          </cell>
          <cell r="H14" t="str">
            <v>AA</v>
          </cell>
          <cell r="I14" t="str">
            <v>KK</v>
          </cell>
        </row>
        <row r="15">
          <cell r="F15" t="str">
            <v>Road Safety Audit</v>
          </cell>
          <cell r="G15" t="str">
            <v>GE</v>
          </cell>
          <cell r="H15" t="str">
            <v>AA</v>
          </cell>
          <cell r="I15" t="str">
            <v>LA</v>
          </cell>
        </row>
        <row r="16">
          <cell r="F16" t="str">
            <v>Appraisal</v>
          </cell>
          <cell r="G16" t="str">
            <v>GE</v>
          </cell>
          <cell r="H16" t="str">
            <v>AA</v>
          </cell>
          <cell r="I16" t="str">
            <v>EK</v>
          </cell>
        </row>
        <row r="17">
          <cell r="F17" t="str">
            <v>Agreement with landowners</v>
          </cell>
          <cell r="G17" t="str">
            <v>GE</v>
          </cell>
          <cell r="H17" t="str">
            <v>AA</v>
          </cell>
          <cell r="I17" t="str">
            <v>MO</v>
          </cell>
        </row>
        <row r="18">
          <cell r="F18" t="str">
            <v>Building Permit</v>
          </cell>
          <cell r="G18" t="str">
            <v>GE</v>
          </cell>
          <cell r="H18" t="str">
            <v>AA</v>
          </cell>
          <cell r="I18" t="str">
            <v>BP</v>
          </cell>
        </row>
        <row r="19">
          <cell r="F19" t="str">
            <v>Road pavement calculation</v>
          </cell>
          <cell r="G19" t="str">
            <v>GE</v>
          </cell>
          <cell r="H19" t="str">
            <v>AA</v>
          </cell>
          <cell r="I19" t="str">
            <v>KA</v>
          </cell>
        </row>
        <row r="20">
          <cell r="F20" t="str">
            <v>Cost List</v>
          </cell>
          <cell r="G20" t="str">
            <v>GE</v>
          </cell>
          <cell r="H20" t="str">
            <v>AA</v>
          </cell>
          <cell r="I20" t="str">
            <v>CL</v>
          </cell>
        </row>
        <row r="21">
          <cell r="F21" t="str">
            <v>Application for Funding</v>
          </cell>
          <cell r="G21" t="str">
            <v>GE</v>
          </cell>
          <cell r="H21" t="str">
            <v>AA</v>
          </cell>
          <cell r="I21" t="str">
            <v>RK</v>
          </cell>
        </row>
        <row r="22">
          <cell r="F22" t="str">
            <v>Land allocation Plan</v>
          </cell>
          <cell r="G22" t="str">
            <v>GE</v>
          </cell>
          <cell r="H22" t="str">
            <v>AA</v>
          </cell>
          <cell r="I22" t="str">
            <v>KY</v>
          </cell>
        </row>
        <row r="23">
          <cell r="F23" t="str">
            <v>General technical solutions</v>
          </cell>
          <cell r="G23" t="str">
            <v>GE</v>
          </cell>
          <cell r="H23" t="str">
            <v>AA</v>
          </cell>
          <cell r="I23" t="str">
            <v>KY</v>
          </cell>
        </row>
        <row r="24">
          <cell r="F24" t="str">
            <v>Geological Investigations</v>
          </cell>
          <cell r="G24" t="str">
            <v>IS</v>
          </cell>
          <cell r="H24" t="str">
            <v>AA</v>
          </cell>
          <cell r="I24" t="str">
            <v>GL</v>
          </cell>
        </row>
        <row r="25">
          <cell r="F25" t="str">
            <v>Traffic Survey</v>
          </cell>
          <cell r="G25" t="str">
            <v>IS</v>
          </cell>
          <cell r="H25" t="str">
            <v>AA</v>
          </cell>
          <cell r="I25" t="str">
            <v>LU</v>
          </cell>
        </row>
        <row r="26">
          <cell r="F26" t="str">
            <v>Flora/Fauna Survey</v>
          </cell>
          <cell r="G26" t="str">
            <v>IS</v>
          </cell>
          <cell r="H26" t="str">
            <v>AA</v>
          </cell>
          <cell r="I26" t="str">
            <v>FU</v>
          </cell>
        </row>
        <row r="27">
          <cell r="F27" t="str">
            <v>Archeological Survey</v>
          </cell>
          <cell r="G27" t="str">
            <v>IS</v>
          </cell>
          <cell r="H27" t="str">
            <v>AA</v>
          </cell>
          <cell r="I27" t="str">
            <v>AU</v>
          </cell>
        </row>
        <row r="28">
          <cell r="F28" t="str">
            <v>Topographic Survey</v>
          </cell>
          <cell r="G28" t="str">
            <v>IS</v>
          </cell>
          <cell r="H28" t="str">
            <v>AA</v>
          </cell>
          <cell r="I28" t="str">
            <v>GD</v>
          </cell>
        </row>
        <row r="29">
          <cell r="F29" t="str">
            <v>Noise Survey</v>
          </cell>
          <cell r="G29" t="str">
            <v>IS</v>
          </cell>
          <cell r="H29" t="str">
            <v>AA</v>
          </cell>
          <cell r="I29" t="str">
            <v>MU</v>
          </cell>
        </row>
        <row r="30">
          <cell r="F30" t="str">
            <v>Enviormental screening</v>
          </cell>
          <cell r="G30" t="str">
            <v>IS</v>
          </cell>
          <cell r="H30" t="str">
            <v>AA</v>
          </cell>
          <cell r="I30" t="str">
            <v>KE</v>
          </cell>
        </row>
        <row r="31">
          <cell r="F31" t="str">
            <v>EIA</v>
          </cell>
          <cell r="G31" t="str">
            <v>IS</v>
          </cell>
          <cell r="H31" t="str">
            <v>AA</v>
          </cell>
          <cell r="I31" t="str">
            <v>KH</v>
          </cell>
        </row>
        <row r="32">
          <cell r="F32" t="str">
            <v>Feasibilty study</v>
          </cell>
          <cell r="G32" t="str">
            <v>IS</v>
          </cell>
          <cell r="H32" t="str">
            <v>AA</v>
          </cell>
          <cell r="I32" t="str">
            <v>TU</v>
          </cell>
        </row>
        <row r="33">
          <cell r="F33" t="str">
            <v>Other</v>
          </cell>
          <cell r="G33" t="str">
            <v>IS</v>
          </cell>
          <cell r="H33" t="str">
            <v>AA</v>
          </cell>
          <cell r="I33" t="str">
            <v>ZZ</v>
          </cell>
        </row>
        <row r="34">
          <cell r="F34" t="str">
            <v>Architecture, Building structures &amp; Service (Demolition)</v>
          </cell>
          <cell r="G34" t="str">
            <v>DE</v>
          </cell>
        </row>
        <row r="35">
          <cell r="F35" t="str">
            <v>Civil &amp; Structures (Demolition)</v>
          </cell>
          <cell r="G35" t="str">
            <v>DE</v>
          </cell>
        </row>
        <row r="36">
          <cell r="F36" t="str">
            <v>Electrical (Demolition)</v>
          </cell>
          <cell r="G36" t="str">
            <v>DE</v>
          </cell>
        </row>
        <row r="37">
          <cell r="F37" t="str">
            <v>Fleet (Demolition)</v>
          </cell>
          <cell r="G37" t="str">
            <v>DE</v>
          </cell>
        </row>
        <row r="38">
          <cell r="F38" t="str">
            <v>Property (Demolition)</v>
          </cell>
          <cell r="G38" t="str">
            <v>DE</v>
          </cell>
        </row>
        <row r="39">
          <cell r="F39" t="str">
            <v>Signalling &amp; Control Systems (Demolition)</v>
          </cell>
          <cell r="G39" t="str">
            <v>DE</v>
          </cell>
        </row>
        <row r="40">
          <cell r="F40" t="str">
            <v>Information Technology &amp; Telecommunications System (Demolition)</v>
          </cell>
          <cell r="G40" t="str">
            <v>DE</v>
          </cell>
        </row>
        <row r="41">
          <cell r="F41" t="str">
            <v>Track (Demolition)</v>
          </cell>
          <cell r="G41" t="str">
            <v>DE</v>
          </cell>
        </row>
        <row r="42">
          <cell r="F42" t="str">
            <v>Fire safety systems (Demolition)</v>
          </cell>
          <cell r="G42" t="str">
            <v>DE</v>
          </cell>
        </row>
        <row r="43">
          <cell r="F43" t="str">
            <v>General demolition design (Demolition)</v>
          </cell>
          <cell r="G43" t="str">
            <v>DE</v>
          </cell>
        </row>
        <row r="44">
          <cell r="F44" t="str">
            <v>Other (Demolition)</v>
          </cell>
          <cell r="G44" t="str">
            <v>DE</v>
          </cell>
        </row>
        <row r="45">
          <cell r="F45" t="str">
            <v>Position Plan</v>
          </cell>
          <cell r="G45" t="str">
            <v>MP</v>
          </cell>
          <cell r="H45" t="str">
            <v>AS</v>
          </cell>
          <cell r="I45" t="str">
            <v>-</v>
          </cell>
        </row>
        <row r="46">
          <cell r="F46" t="str">
            <v>Landscaping</v>
          </cell>
          <cell r="G46" t="str">
            <v>UD</v>
          </cell>
          <cell r="H46" t="str">
            <v>MA</v>
          </cell>
          <cell r="I46" t="str">
            <v>MA</v>
          </cell>
        </row>
        <row r="47">
          <cell r="F47" t="str">
            <v>Paving</v>
          </cell>
          <cell r="G47" t="str">
            <v>UD</v>
          </cell>
          <cell r="H47" t="str">
            <v>MA</v>
          </cell>
          <cell r="I47" t="str">
            <v>-</v>
          </cell>
        </row>
        <row r="48">
          <cell r="F48" t="str">
            <v>Car Park-At Grade Commuter</v>
          </cell>
          <cell r="G48" t="str">
            <v>PK</v>
          </cell>
          <cell r="H48" t="str">
            <v>TL</v>
          </cell>
          <cell r="I48" t="str">
            <v>TL</v>
          </cell>
        </row>
        <row r="49">
          <cell r="F49" t="str">
            <v>Car Park-Multi Storey Commuter</v>
          </cell>
          <cell r="G49" t="str">
            <v>PK</v>
          </cell>
          <cell r="H49" t="str">
            <v>TL</v>
          </cell>
          <cell r="I49" t="str">
            <v>TL</v>
          </cell>
        </row>
        <row r="50">
          <cell r="F50" t="str">
            <v>Kiss and Ride Bay</v>
          </cell>
          <cell r="G50" t="str">
            <v>PK</v>
          </cell>
          <cell r="H50" t="str">
            <v>TL</v>
          </cell>
          <cell r="I50" t="str">
            <v>TL</v>
          </cell>
        </row>
        <row r="51">
          <cell r="F51" t="str">
            <v>Taxi Rank</v>
          </cell>
          <cell r="G51" t="str">
            <v>PK</v>
          </cell>
          <cell r="H51" t="str">
            <v>TL</v>
          </cell>
          <cell r="I51" t="str">
            <v>TL</v>
          </cell>
        </row>
        <row r="52">
          <cell r="F52" t="str">
            <v>Architecture</v>
          </cell>
          <cell r="G52" t="str">
            <v>AR</v>
          </cell>
          <cell r="H52" t="str">
            <v>AR</v>
          </cell>
          <cell r="I52" t="str">
            <v>-</v>
          </cell>
        </row>
        <row r="53">
          <cell r="F53" t="str">
            <v>Office Equipment</v>
          </cell>
          <cell r="G53" t="str">
            <v>IA</v>
          </cell>
          <cell r="H53" t="str">
            <v>SA</v>
          </cell>
          <cell r="I53" t="str">
            <v>-</v>
          </cell>
        </row>
        <row r="54">
          <cell r="F54" t="str">
            <v>Furniture &amp; Fixtures</v>
          </cell>
          <cell r="G54" t="str">
            <v>IA</v>
          </cell>
          <cell r="H54" t="str">
            <v>SA</v>
          </cell>
          <cell r="I54" t="str">
            <v>-</v>
          </cell>
        </row>
        <row r="55">
          <cell r="F55" t="str">
            <v>Paintings</v>
          </cell>
          <cell r="G55" t="str">
            <v>OA</v>
          </cell>
          <cell r="H55" t="str">
            <v>AR</v>
          </cell>
          <cell r="I55" t="str">
            <v>-</v>
          </cell>
        </row>
        <row r="56">
          <cell r="F56" t="str">
            <v>Sculptures</v>
          </cell>
          <cell r="G56" t="str">
            <v>OA</v>
          </cell>
          <cell r="H56" t="str">
            <v>AR</v>
          </cell>
          <cell r="I56" t="str">
            <v>-</v>
          </cell>
        </row>
        <row r="57">
          <cell r="F57" t="str">
            <v>Construction Structures</v>
          </cell>
          <cell r="G57" t="str">
            <v>STR</v>
          </cell>
          <cell r="H57" t="str">
            <v>EK</v>
          </cell>
          <cell r="I57" t="str">
            <v>-</v>
          </cell>
        </row>
        <row r="58">
          <cell r="F58" t="str">
            <v>Access Platform</v>
          </cell>
          <cell r="G58" t="str">
            <v>STR</v>
          </cell>
          <cell r="H58" t="str">
            <v>EK</v>
          </cell>
          <cell r="I58" t="str">
            <v>-</v>
          </cell>
        </row>
        <row r="59">
          <cell r="F59" t="str">
            <v>Access Ramp</v>
          </cell>
          <cell r="G59" t="str">
            <v>STR</v>
          </cell>
          <cell r="H59" t="str">
            <v>EK</v>
          </cell>
          <cell r="I59" t="str">
            <v>-</v>
          </cell>
        </row>
        <row r="60">
          <cell r="F60" t="str">
            <v>Building-Permanent</v>
          </cell>
          <cell r="G60" t="str">
            <v>STR</v>
          </cell>
          <cell r="H60" t="str">
            <v>EK</v>
          </cell>
          <cell r="I60" t="str">
            <v>-</v>
          </cell>
        </row>
        <row r="61">
          <cell r="F61" t="str">
            <v>Platform</v>
          </cell>
          <cell r="G61" t="str">
            <v>STR</v>
          </cell>
          <cell r="H61" t="str">
            <v>EK</v>
          </cell>
          <cell r="I61" t="str">
            <v>-</v>
          </cell>
        </row>
        <row r="62">
          <cell r="F62" t="str">
            <v>Acoustics</v>
          </cell>
          <cell r="G62" t="str">
            <v>AC</v>
          </cell>
          <cell r="H62" t="str">
            <v>AK</v>
          </cell>
          <cell r="I62" t="str">
            <v>-</v>
          </cell>
        </row>
        <row r="63">
          <cell r="F63" t="str">
            <v>Mechanical Systems (HVAC)</v>
          </cell>
          <cell r="G63" t="str">
            <v>ME</v>
          </cell>
          <cell r="H63" t="str">
            <v>KV</v>
          </cell>
        </row>
        <row r="64">
          <cell r="F64" t="str">
            <v>Heat Engineering and Networks</v>
          </cell>
          <cell r="G64" t="str">
            <v>HE</v>
          </cell>
          <cell r="H64" t="str">
            <v>SV</v>
          </cell>
          <cell r="I64" t="str">
            <v>TV</v>
          </cell>
        </row>
        <row r="65">
          <cell r="F65" t="str">
            <v>Water Supply and Sewerage, external</v>
          </cell>
          <cell r="G65" t="str">
            <v>WE</v>
          </cell>
          <cell r="H65" t="str">
            <v>VKV</v>
          </cell>
          <cell r="I65" t="str">
            <v>TV</v>
          </cell>
        </row>
        <row r="66">
          <cell r="F66" t="str">
            <v>Water Supply and Sewerage, interior</v>
          </cell>
          <cell r="G66" t="str">
            <v>IW</v>
          </cell>
          <cell r="H66" t="str">
            <v>VKS</v>
          </cell>
          <cell r="I66" t="str">
            <v>-</v>
          </cell>
        </row>
        <row r="67">
          <cell r="F67" t="str">
            <v>Gas supply, external network</v>
          </cell>
          <cell r="G67" t="str">
            <v>EG</v>
          </cell>
          <cell r="H67" t="str">
            <v>GVV</v>
          </cell>
          <cell r="I67" t="str">
            <v>TV</v>
          </cell>
        </row>
        <row r="68">
          <cell r="F68" t="str">
            <v>Gas supply, internal network</v>
          </cell>
          <cell r="G68" t="str">
            <v>IG</v>
          </cell>
          <cell r="H68" t="str">
            <v>GVS</v>
          </cell>
          <cell r="I68" t="str">
            <v>-</v>
          </cell>
        </row>
        <row r="69">
          <cell r="F69" t="str">
            <v>Compressed Air Systems</v>
          </cell>
          <cell r="G69" t="str">
            <v>TP</v>
          </cell>
          <cell r="H69" t="str">
            <v>TE</v>
          </cell>
          <cell r="I69" t="str">
            <v>-</v>
          </cell>
        </row>
        <row r="70">
          <cell r="F70" t="str">
            <v>Other systems</v>
          </cell>
          <cell r="G70" t="str">
            <v>TP</v>
          </cell>
          <cell r="H70" t="str">
            <v>TE</v>
          </cell>
          <cell r="I70" t="str">
            <v>TV</v>
          </cell>
        </row>
        <row r="71">
          <cell r="F71" t="str">
            <v>Fuel &amp; Oil Systems</v>
          </cell>
          <cell r="G71" t="str">
            <v>TP</v>
          </cell>
          <cell r="H71" t="str">
            <v>TE</v>
          </cell>
          <cell r="I71" t="str">
            <v>TV</v>
          </cell>
        </row>
        <row r="72">
          <cell r="F72" t="str">
            <v>Door locking systems</v>
          </cell>
          <cell r="G72" t="str">
            <v>TP</v>
          </cell>
          <cell r="H72" t="str">
            <v>TE</v>
          </cell>
          <cell r="I72" t="str">
            <v>TV</v>
          </cell>
        </row>
        <row r="73">
          <cell r="F73" t="str">
            <v>Escalator</v>
          </cell>
          <cell r="G73" t="str">
            <v>VT</v>
          </cell>
          <cell r="H73" t="str">
            <v>TE</v>
          </cell>
          <cell r="I73" t="str">
            <v>-</v>
          </cell>
        </row>
        <row r="74">
          <cell r="F74" t="str">
            <v>Lift</v>
          </cell>
          <cell r="G74" t="str">
            <v>VT</v>
          </cell>
          <cell r="H74" t="str">
            <v>TE</v>
          </cell>
          <cell r="I74" t="str">
            <v>-</v>
          </cell>
        </row>
        <row r="75">
          <cell r="F75" t="str">
            <v>Energy Efficency</v>
          </cell>
          <cell r="G75" t="str">
            <v>EN</v>
          </cell>
          <cell r="H75" t="str">
            <v>EE</v>
          </cell>
          <cell r="I75" t="str">
            <v>-</v>
          </cell>
        </row>
        <row r="76">
          <cell r="F76" t="str">
            <v>Road</v>
          </cell>
          <cell r="G76" t="str">
            <v>RO</v>
          </cell>
          <cell r="H76" t="str">
            <v>TL</v>
          </cell>
          <cell r="I76" t="str">
            <v>TL</v>
          </cell>
        </row>
        <row r="77">
          <cell r="F77" t="str">
            <v>Overpass</v>
          </cell>
          <cell r="G77" t="str">
            <v>BR</v>
          </cell>
          <cell r="H77" t="str">
            <v>TS</v>
          </cell>
          <cell r="I77" t="str">
            <v>TS</v>
          </cell>
        </row>
        <row r="78">
          <cell r="F78" t="str">
            <v>Bridge-Road</v>
          </cell>
          <cell r="G78" t="str">
            <v>BR</v>
          </cell>
          <cell r="H78" t="str">
            <v>TS</v>
          </cell>
          <cell r="I78" t="str">
            <v>TS</v>
          </cell>
        </row>
        <row r="79">
          <cell r="F79" t="str">
            <v>Bridge-Railway</v>
          </cell>
          <cell r="G79" t="str">
            <v>BR</v>
          </cell>
          <cell r="H79" t="str">
            <v>TS</v>
          </cell>
          <cell r="I79" t="str">
            <v>TS</v>
          </cell>
        </row>
        <row r="80">
          <cell r="F80" t="str">
            <v>Underpass</v>
          </cell>
          <cell r="G80" t="str">
            <v>BR</v>
          </cell>
          <cell r="H80" t="str">
            <v>TS</v>
          </cell>
          <cell r="I80" t="str">
            <v>TS</v>
          </cell>
        </row>
        <row r="81">
          <cell r="F81" t="str">
            <v>Viaduct-Road</v>
          </cell>
          <cell r="G81" t="str">
            <v>BR</v>
          </cell>
          <cell r="H81" t="str">
            <v>TS</v>
          </cell>
          <cell r="I81" t="str">
            <v>TS</v>
          </cell>
        </row>
        <row r="82">
          <cell r="F82" t="str">
            <v>Tunnel</v>
          </cell>
          <cell r="G82" t="str">
            <v>TU</v>
          </cell>
          <cell r="H82" t="str">
            <v>TS</v>
          </cell>
          <cell r="I82" t="str">
            <v>MR</v>
          </cell>
        </row>
        <row r="83">
          <cell r="F83" t="str">
            <v>Retaining Wall</v>
          </cell>
          <cell r="G83" t="str">
            <v>RS</v>
          </cell>
          <cell r="H83" t="str">
            <v>TS</v>
          </cell>
          <cell r="I83" t="str">
            <v>TS</v>
          </cell>
        </row>
        <row r="84">
          <cell r="F84" t="str">
            <v>Earthworks-Cutting</v>
          </cell>
          <cell r="G84" t="str">
            <v>EW</v>
          </cell>
          <cell r="H84" t="str">
            <v>TS</v>
          </cell>
          <cell r="I84" t="str">
            <v>MR</v>
          </cell>
        </row>
        <row r="85">
          <cell r="F85" t="str">
            <v>Earthworks-Embankment</v>
          </cell>
          <cell r="G85" t="str">
            <v>EW</v>
          </cell>
          <cell r="H85" t="str">
            <v>TS</v>
          </cell>
          <cell r="I85" t="str">
            <v>MR</v>
          </cell>
        </row>
        <row r="86">
          <cell r="F86" t="str">
            <v>Fauna Crossing</v>
          </cell>
          <cell r="G86" t="str">
            <v>MS</v>
          </cell>
          <cell r="H86" t="str">
            <v>TS</v>
          </cell>
          <cell r="I86" t="str">
            <v>MR</v>
          </cell>
        </row>
        <row r="87">
          <cell r="F87" t="str">
            <v>Overhead Loading Structure</v>
          </cell>
          <cell r="G87" t="str">
            <v>OS</v>
          </cell>
          <cell r="H87" t="str">
            <v>TS</v>
          </cell>
          <cell r="I87" t="str">
            <v>MR</v>
          </cell>
        </row>
        <row r="88">
          <cell r="F88" t="str">
            <v>Communications Tower</v>
          </cell>
          <cell r="G88" t="str">
            <v>TW</v>
          </cell>
          <cell r="H88" t="str">
            <v>TS</v>
          </cell>
          <cell r="I88" t="str">
            <v>MR</v>
          </cell>
        </row>
        <row r="89">
          <cell r="F89" t="str">
            <v>Lighting Tower</v>
          </cell>
          <cell r="G89" t="str">
            <v>TW</v>
          </cell>
          <cell r="H89" t="str">
            <v>TS</v>
          </cell>
          <cell r="I89" t="str">
            <v>MR</v>
          </cell>
        </row>
        <row r="90">
          <cell r="F90" t="str">
            <v>Transmission Tower</v>
          </cell>
          <cell r="G90" t="str">
            <v>TW</v>
          </cell>
          <cell r="H90" t="str">
            <v>TS</v>
          </cell>
          <cell r="I90" t="str">
            <v>MR</v>
          </cell>
        </row>
        <row r="91">
          <cell r="F91" t="str">
            <v>Culvert</v>
          </cell>
          <cell r="G91" t="str">
            <v>DR</v>
          </cell>
          <cell r="H91" t="str">
            <v>TL</v>
          </cell>
          <cell r="I91" t="str">
            <v>DR</v>
          </cell>
        </row>
        <row r="92">
          <cell r="F92" t="str">
            <v>Drainage Pit</v>
          </cell>
          <cell r="G92" t="str">
            <v>DR</v>
          </cell>
          <cell r="H92" t="str">
            <v>TL</v>
          </cell>
          <cell r="I92" t="str">
            <v>DR</v>
          </cell>
        </row>
        <row r="93">
          <cell r="F93" t="str">
            <v>Drainage</v>
          </cell>
          <cell r="G93" t="str">
            <v>DR</v>
          </cell>
          <cell r="H93" t="str">
            <v>TL</v>
          </cell>
          <cell r="I93" t="str">
            <v>DR</v>
          </cell>
        </row>
        <row r="94">
          <cell r="F94" t="str">
            <v>Sedimentation Basin</v>
          </cell>
          <cell r="G94" t="str">
            <v>DR</v>
          </cell>
          <cell r="H94" t="str">
            <v>TL</v>
          </cell>
          <cell r="I94" t="str">
            <v>DR</v>
          </cell>
        </row>
        <row r="95">
          <cell r="F95" t="str">
            <v>Barrier-Noise Wall</v>
          </cell>
          <cell r="G95" t="str">
            <v>FN</v>
          </cell>
          <cell r="H95" t="str">
            <v>TS</v>
          </cell>
          <cell r="I95" t="str">
            <v>MR</v>
          </cell>
        </row>
        <row r="96">
          <cell r="F96" t="str">
            <v>Barrier-Wind</v>
          </cell>
          <cell r="G96" t="str">
            <v>FN</v>
          </cell>
          <cell r="H96" t="str">
            <v>TS</v>
          </cell>
          <cell r="I96" t="str">
            <v>MR</v>
          </cell>
        </row>
        <row r="97">
          <cell r="F97" t="str">
            <v>Barrier-Visual</v>
          </cell>
          <cell r="G97" t="str">
            <v>FN</v>
          </cell>
          <cell r="H97" t="str">
            <v>TS</v>
          </cell>
          <cell r="I97" t="str">
            <v>MR</v>
          </cell>
        </row>
        <row r="98">
          <cell r="F98" t="str">
            <v>Level Crossing</v>
          </cell>
          <cell r="G98" t="str">
            <v>LC</v>
          </cell>
          <cell r="H98" t="str">
            <v>TR</v>
          </cell>
          <cell r="I98" t="str">
            <v>TR</v>
          </cell>
        </row>
        <row r="99">
          <cell r="F99" t="str">
            <v>Pole (Substation Pole)</v>
          </cell>
          <cell r="G99" t="str">
            <v>EE</v>
          </cell>
          <cell r="H99" t="str">
            <v>ELA</v>
          </cell>
          <cell r="I99" t="str">
            <v>TV</v>
          </cell>
        </row>
        <row r="100">
          <cell r="F100" t="str">
            <v>SCADA Equipment</v>
          </cell>
          <cell r="G100" t="str">
            <v>EE</v>
          </cell>
          <cell r="H100" t="str">
            <v>ELA</v>
          </cell>
          <cell r="I100" t="str">
            <v>TV</v>
          </cell>
        </row>
        <row r="101">
          <cell r="F101" t="str">
            <v>Transformer</v>
          </cell>
          <cell r="G101" t="str">
            <v>EE</v>
          </cell>
          <cell r="H101" t="str">
            <v>ELA</v>
          </cell>
          <cell r="I101" t="str">
            <v>TV</v>
          </cell>
        </row>
        <row r="102">
          <cell r="F102" t="str">
            <v xml:space="preserve">High-voltage distribution </v>
          </cell>
          <cell r="G102" t="str">
            <v>HV</v>
          </cell>
          <cell r="H102" t="str">
            <v>ELK</v>
          </cell>
          <cell r="I102" t="str">
            <v>TV</v>
          </cell>
        </row>
        <row r="103">
          <cell r="F103" t="str">
            <v>High-voltage electrical and monitoring installations</v>
          </cell>
          <cell r="G103" t="str">
            <v>HV</v>
          </cell>
          <cell r="H103" t="str">
            <v>ELK</v>
          </cell>
          <cell r="I103" t="str">
            <v>TV</v>
          </cell>
        </row>
        <row r="104">
          <cell r="F104" t="str">
            <v>Electric Power Supply</v>
          </cell>
          <cell r="G104" t="str">
            <v>ED</v>
          </cell>
          <cell r="H104" t="str">
            <v>EL</v>
          </cell>
          <cell r="I104" t="str">
            <v>TV</v>
          </cell>
        </row>
        <row r="105">
          <cell r="F105" t="str">
            <v>External Network of Electricity</v>
          </cell>
          <cell r="G105" t="str">
            <v>ED</v>
          </cell>
          <cell r="H105" t="str">
            <v>EL</v>
          </cell>
          <cell r="I105" t="str">
            <v>TV</v>
          </cell>
        </row>
        <row r="106">
          <cell r="F106" t="str">
            <v>Sustainable power systems</v>
          </cell>
          <cell r="G106" t="str">
            <v>ED</v>
          </cell>
          <cell r="H106" t="str">
            <v>EL</v>
          </cell>
          <cell r="I106" t="str">
            <v>TV</v>
          </cell>
        </row>
        <row r="107">
          <cell r="F107" t="str">
            <v>Outdoor Lighting (Road Lighting)</v>
          </cell>
          <cell r="G107" t="str">
            <v>OL</v>
          </cell>
          <cell r="H107" t="str">
            <v>ELT</v>
          </cell>
          <cell r="I107" t="str">
            <v>EL</v>
          </cell>
        </row>
        <row r="108">
          <cell r="F108" t="str">
            <v>LV Reticulation &amp; Lighting Systems</v>
          </cell>
          <cell r="G108" t="str">
            <v>LV</v>
          </cell>
          <cell r="H108" t="str">
            <v>EN</v>
          </cell>
          <cell r="I108" t="str">
            <v>-</v>
          </cell>
        </row>
        <row r="109">
          <cell r="F109" t="str">
            <v>Low voltage Externale Network</v>
          </cell>
          <cell r="G109" t="str">
            <v>LV</v>
          </cell>
          <cell r="H109" t="str">
            <v>EN</v>
          </cell>
          <cell r="I109" t="str">
            <v>TV</v>
          </cell>
        </row>
        <row r="110">
          <cell r="F110" t="str">
            <v>Electronic Communication and Low voltage</v>
          </cell>
          <cell r="G110" t="str">
            <v>LV</v>
          </cell>
          <cell r="H110" t="str">
            <v>EN</v>
          </cell>
          <cell r="I110" t="str">
            <v>-</v>
          </cell>
        </row>
        <row r="111">
          <cell r="F111" t="str">
            <v>Traffic Light Systems</v>
          </cell>
          <cell r="G111" t="str">
            <v>TL</v>
          </cell>
          <cell r="H111" t="str">
            <v>ELF</v>
          </cell>
          <cell r="I111" t="str">
            <v>EQ</v>
          </cell>
        </row>
        <row r="112">
          <cell r="F112" t="str">
            <v>Video Surveillance and Security Systems</v>
          </cell>
          <cell r="G112" t="str">
            <v>VS</v>
          </cell>
          <cell r="H112" t="str">
            <v>ENT</v>
          </cell>
          <cell r="I112" t="str">
            <v>-</v>
          </cell>
        </row>
        <row r="113">
          <cell r="F113" t="str">
            <v>Aerial</v>
          </cell>
          <cell r="G113" t="str">
            <v>OT</v>
          </cell>
          <cell r="H113" t="str">
            <v>TR</v>
          </cell>
          <cell r="I113" t="str">
            <v>TR</v>
          </cell>
        </row>
        <row r="114">
          <cell r="F114" t="str">
            <v>Aesthetic Power Supply Pit</v>
          </cell>
          <cell r="G114" t="str">
            <v>SR</v>
          </cell>
          <cell r="H114" t="str">
            <v>ELV</v>
          </cell>
          <cell r="I114" t="str">
            <v>TV</v>
          </cell>
        </row>
        <row r="115">
          <cell r="F115" t="str">
            <v>Cable Pit</v>
          </cell>
          <cell r="G115" t="str">
            <v>SR</v>
          </cell>
          <cell r="H115" t="str">
            <v>ELV</v>
          </cell>
          <cell r="I115" t="str">
            <v>TV</v>
          </cell>
        </row>
        <row r="116">
          <cell r="F116" t="str">
            <v>Services Route-Buried</v>
          </cell>
          <cell r="G116" t="str">
            <v>SR</v>
          </cell>
          <cell r="H116" t="str">
            <v>ELV</v>
          </cell>
          <cell r="I116" t="str">
            <v>TV</v>
          </cell>
        </row>
        <row r="117">
          <cell r="F117" t="str">
            <v>Electrolysis &amp; Bonding</v>
          </cell>
          <cell r="G117" t="str">
            <v>EB</v>
          </cell>
          <cell r="H117" t="str">
            <v>EL</v>
          </cell>
          <cell r="I117" t="str">
            <v>TV</v>
          </cell>
        </row>
        <row r="118">
          <cell r="F118" t="str">
            <v>Fleet Systems &amp; Equipment (on board)</v>
          </cell>
          <cell r="G118" t="str">
            <v>FS</v>
          </cell>
          <cell r="H118" t="str">
            <v>TR</v>
          </cell>
          <cell r="I118" t="str">
            <v>TR</v>
          </cell>
        </row>
        <row r="119">
          <cell r="F119" t="str">
            <v>Locomotives</v>
          </cell>
          <cell r="G119" t="str">
            <v>LO</v>
          </cell>
          <cell r="H119" t="str">
            <v>TR</v>
          </cell>
          <cell r="I119" t="str">
            <v>TR</v>
          </cell>
        </row>
        <row r="120">
          <cell r="F120" t="str">
            <v>Light Rail Vehicles</v>
          </cell>
          <cell r="G120" t="str">
            <v>LR</v>
          </cell>
          <cell r="H120" t="str">
            <v>TR</v>
          </cell>
          <cell r="I120" t="str">
            <v>TR</v>
          </cell>
        </row>
        <row r="121">
          <cell r="F121" t="str">
            <v>Mobile Plant</v>
          </cell>
          <cell r="G121" t="str">
            <v>MP</v>
          </cell>
          <cell r="H121" t="str">
            <v>TR</v>
          </cell>
          <cell r="I121" t="str">
            <v>TR</v>
          </cell>
        </row>
        <row r="122">
          <cell r="F122" t="str">
            <v>Rail Cars &amp; Vans</v>
          </cell>
          <cell r="G122" t="str">
            <v>RC</v>
          </cell>
          <cell r="H122" t="str">
            <v>TR</v>
          </cell>
          <cell r="I122" t="str">
            <v>TR</v>
          </cell>
        </row>
        <row r="123">
          <cell r="F123" t="str">
            <v>Road Vehicles &amp; Trailers</v>
          </cell>
          <cell r="G123" t="str">
            <v>RV</v>
          </cell>
          <cell r="H123" t="str">
            <v>TR</v>
          </cell>
          <cell r="I123" t="str">
            <v>TR</v>
          </cell>
        </row>
        <row r="124">
          <cell r="F124" t="str">
            <v>Trains</v>
          </cell>
          <cell r="G124" t="str">
            <v>TN</v>
          </cell>
          <cell r="H124" t="str">
            <v>TR</v>
          </cell>
          <cell r="I124" t="str">
            <v>TR</v>
          </cell>
        </row>
        <row r="125">
          <cell r="F125" t="str">
            <v>Track Machines &amp; Vehicles</v>
          </cell>
          <cell r="G125" t="str">
            <v>TV</v>
          </cell>
          <cell r="H125" t="str">
            <v>TR</v>
          </cell>
          <cell r="I125" t="str">
            <v>TR</v>
          </cell>
        </row>
        <row r="126">
          <cell r="F126" t="str">
            <v>Wagons</v>
          </cell>
          <cell r="G126" t="str">
            <v>WG</v>
          </cell>
          <cell r="H126" t="str">
            <v>TR</v>
          </cell>
          <cell r="I126" t="str">
            <v>TR</v>
          </cell>
        </row>
        <row r="127">
          <cell r="F127" t="str">
            <v>Road Carriageway</v>
          </cell>
          <cell r="G127" t="str">
            <v>CO</v>
          </cell>
          <cell r="H127" t="str">
            <v>TL</v>
          </cell>
          <cell r="I127" t="str">
            <v>TL</v>
          </cell>
        </row>
        <row r="128">
          <cell r="F128" t="str">
            <v>Rail Right of Way</v>
          </cell>
          <cell r="G128" t="str">
            <v>CO</v>
          </cell>
          <cell r="H128" t="str">
            <v>TR</v>
          </cell>
          <cell r="I128" t="str">
            <v>TR</v>
          </cell>
        </row>
        <row r="129">
          <cell r="F129" t="str">
            <v>Building Services Facility</v>
          </cell>
          <cell r="G129" t="str">
            <v>FA</v>
          </cell>
          <cell r="H129" t="str">
            <v>AR</v>
          </cell>
          <cell r="I129" t="str">
            <v>MR</v>
          </cell>
        </row>
        <row r="130">
          <cell r="F130" t="str">
            <v>Communications System Location</v>
          </cell>
          <cell r="G130" t="str">
            <v>FA</v>
          </cell>
          <cell r="H130" t="str">
            <v>AR</v>
          </cell>
          <cell r="I130" t="str">
            <v>MR</v>
          </cell>
        </row>
        <row r="131">
          <cell r="F131" t="str">
            <v>Commercial Property Facility</v>
          </cell>
          <cell r="G131" t="str">
            <v>FA</v>
          </cell>
          <cell r="H131" t="str">
            <v>AR</v>
          </cell>
          <cell r="I131" t="str">
            <v>MR</v>
          </cell>
        </row>
        <row r="132">
          <cell r="F132" t="str">
            <v>Drivers Facility</v>
          </cell>
          <cell r="G132" t="str">
            <v>FA</v>
          </cell>
          <cell r="H132" t="str">
            <v>AR</v>
          </cell>
          <cell r="I132" t="str">
            <v>MR</v>
          </cell>
        </row>
        <row r="133">
          <cell r="F133" t="str">
            <v>Electrical-Distribution Substation</v>
          </cell>
          <cell r="G133" t="str">
            <v>FA</v>
          </cell>
          <cell r="H133" t="str">
            <v>AR</v>
          </cell>
          <cell r="I133" t="str">
            <v>MR</v>
          </cell>
        </row>
        <row r="134">
          <cell r="F134" t="str">
            <v>Infrastructure Depot</v>
          </cell>
          <cell r="G134" t="str">
            <v>FA</v>
          </cell>
          <cell r="H134" t="str">
            <v>AR</v>
          </cell>
          <cell r="I134" t="str">
            <v>MR</v>
          </cell>
        </row>
        <row r="135">
          <cell r="F135" t="str">
            <v>Road Vehicle Load Checking Area</v>
          </cell>
          <cell r="G135" t="str">
            <v>FA</v>
          </cell>
          <cell r="H135" t="str">
            <v>AR</v>
          </cell>
          <cell r="I135" t="str">
            <v>MR</v>
          </cell>
        </row>
        <row r="136">
          <cell r="F136" t="str">
            <v>Electrical-Backup LV Supply Location</v>
          </cell>
          <cell r="G136" t="str">
            <v>FA</v>
          </cell>
          <cell r="H136" t="str">
            <v>AR</v>
          </cell>
          <cell r="I136" t="str">
            <v>MR</v>
          </cell>
        </row>
        <row r="137">
          <cell r="F137" t="str">
            <v>Condition Monitoring System Location</v>
          </cell>
          <cell r="G137" t="str">
            <v>FA</v>
          </cell>
          <cell r="H137" t="str">
            <v>AR</v>
          </cell>
          <cell r="I137" t="str">
            <v>MR</v>
          </cell>
        </row>
        <row r="138">
          <cell r="F138" t="str">
            <v>Quarry</v>
          </cell>
          <cell r="G138" t="str">
            <v>FA</v>
          </cell>
          <cell r="H138" t="str">
            <v>AR</v>
          </cell>
          <cell r="I138" t="str">
            <v>MR</v>
          </cell>
        </row>
        <row r="139">
          <cell r="F139" t="str">
            <v>Rail Signal &amp; Control System Location</v>
          </cell>
          <cell r="G139" t="str">
            <v>FA</v>
          </cell>
          <cell r="H139" t="str">
            <v>AR</v>
          </cell>
          <cell r="I139" t="str">
            <v>MR</v>
          </cell>
        </row>
        <row r="140">
          <cell r="F140" t="str">
            <v>Electrical-NonTraction Substation</v>
          </cell>
          <cell r="G140" t="str">
            <v>FA</v>
          </cell>
          <cell r="H140" t="str">
            <v>AR</v>
          </cell>
          <cell r="I140" t="str">
            <v>MR</v>
          </cell>
        </row>
        <row r="141">
          <cell r="F141" t="str">
            <v>Road Traffic &amp; Control System Location</v>
          </cell>
          <cell r="G141" t="str">
            <v>FA</v>
          </cell>
          <cell r="H141" t="str">
            <v>AR</v>
          </cell>
          <cell r="I141" t="str">
            <v>MR</v>
          </cell>
        </row>
        <row r="142">
          <cell r="F142" t="str">
            <v>Tunnel Services Facility</v>
          </cell>
          <cell r="G142" t="str">
            <v>FA</v>
          </cell>
          <cell r="H142" t="str">
            <v>AR</v>
          </cell>
          <cell r="I142" t="str">
            <v>MR</v>
          </cell>
        </row>
        <row r="143">
          <cell r="F143" t="str">
            <v>Electrical-Traction Substation</v>
          </cell>
          <cell r="G143" t="str">
            <v>FA</v>
          </cell>
          <cell r="H143" t="str">
            <v>AR</v>
          </cell>
          <cell r="I143" t="str">
            <v>MR</v>
          </cell>
        </row>
        <row r="144">
          <cell r="F144" t="str">
            <v>Rail Yard</v>
          </cell>
          <cell r="G144" t="str">
            <v>FA</v>
          </cell>
          <cell r="H144" t="str">
            <v>AR</v>
          </cell>
          <cell r="I144" t="str">
            <v>MR</v>
          </cell>
        </row>
        <row r="145">
          <cell r="F145" t="str">
            <v>Small Heritage Objects</v>
          </cell>
          <cell r="G145" t="str">
            <v>HS</v>
          </cell>
          <cell r="H145" t="str">
            <v>AR</v>
          </cell>
          <cell r="I145" t="str">
            <v>MR</v>
          </cell>
        </row>
        <row r="146">
          <cell r="F146" t="str">
            <v>Interchange-Bus Stop</v>
          </cell>
          <cell r="G146" t="str">
            <v>IN</v>
          </cell>
          <cell r="H146" t="str">
            <v>TL</v>
          </cell>
          <cell r="I146" t="str">
            <v>TL</v>
          </cell>
        </row>
        <row r="147">
          <cell r="F147" t="str">
            <v>Interchange-Train Station</v>
          </cell>
          <cell r="G147" t="str">
            <v>IN</v>
          </cell>
          <cell r="H147" t="str">
            <v>TR</v>
          </cell>
          <cell r="I147" t="str">
            <v>TR</v>
          </cell>
        </row>
        <row r="148">
          <cell r="F148" t="str">
            <v>Land</v>
          </cell>
          <cell r="G148" t="str">
            <v>LD</v>
          </cell>
          <cell r="H148" t="str">
            <v>AA</v>
          </cell>
          <cell r="I148" t="str">
            <v>ZZ</v>
          </cell>
        </row>
        <row r="149">
          <cell r="F149" t="str">
            <v>Licenses (Non Software)</v>
          </cell>
          <cell r="G149" t="str">
            <v>LN</v>
          </cell>
          <cell r="H149" t="str">
            <v>AA</v>
          </cell>
          <cell r="I149" t="str">
            <v>ZZ</v>
          </cell>
        </row>
        <row r="150">
          <cell r="F150" t="str">
            <v>Aids to Navigation</v>
          </cell>
          <cell r="G150" t="str">
            <v>AN</v>
          </cell>
          <cell r="H150" t="str">
            <v>TR</v>
          </cell>
          <cell r="I150" t="str">
            <v>TR</v>
          </cell>
        </row>
        <row r="151">
          <cell r="F151" t="str">
            <v>Building &amp; Tunnel Management Systems</v>
          </cell>
          <cell r="G151" t="str">
            <v>BT</v>
          </cell>
          <cell r="H151" t="str">
            <v>EN</v>
          </cell>
          <cell r="I151" t="str">
            <v>TV</v>
          </cell>
        </row>
        <row r="152">
          <cell r="F152" t="str">
            <v>Train Control System</v>
          </cell>
          <cell r="G152" t="str">
            <v>CS</v>
          </cell>
          <cell r="H152" t="str">
            <v>TR</v>
          </cell>
          <cell r="I152" t="str">
            <v>TR</v>
          </cell>
        </row>
        <row r="153">
          <cell r="F153" t="str">
            <v>Pavement Marking</v>
          </cell>
          <cell r="G153" t="str">
            <v>GD</v>
          </cell>
          <cell r="H153" t="str">
            <v>TL</v>
          </cell>
          <cell r="I153" t="str">
            <v>TL</v>
          </cell>
        </row>
        <row r="154">
          <cell r="F154" t="str">
            <v>Road Signage</v>
          </cell>
          <cell r="G154" t="str">
            <v>GD</v>
          </cell>
          <cell r="H154" t="str">
            <v>TL</v>
          </cell>
          <cell r="I154" t="str">
            <v>TL</v>
          </cell>
        </row>
        <row r="155">
          <cell r="F155" t="str">
            <v>Train Detection-Grade Crossing Predictor</v>
          </cell>
          <cell r="G155" t="str">
            <v>SE</v>
          </cell>
          <cell r="H155" t="str">
            <v>TR</v>
          </cell>
          <cell r="I155" t="str">
            <v>TR</v>
          </cell>
        </row>
        <row r="156">
          <cell r="F156" t="str">
            <v>Signalling Interlocking</v>
          </cell>
          <cell r="G156" t="str">
            <v>SE</v>
          </cell>
          <cell r="H156" t="str">
            <v>TR</v>
          </cell>
          <cell r="I156" t="str">
            <v>TR</v>
          </cell>
        </row>
        <row r="157">
          <cell r="F157" t="str">
            <v>Signal Light/Indicator</v>
          </cell>
          <cell r="G157" t="str">
            <v>SE</v>
          </cell>
          <cell r="H157" t="str">
            <v>TR</v>
          </cell>
          <cell r="I157" t="str">
            <v>TR</v>
          </cell>
        </row>
        <row r="158">
          <cell r="F158" t="str">
            <v>Level Crossing Boom</v>
          </cell>
          <cell r="G158" t="str">
            <v>SE</v>
          </cell>
          <cell r="H158" t="str">
            <v>TR</v>
          </cell>
          <cell r="I158" t="str">
            <v>TR</v>
          </cell>
        </row>
        <row r="159">
          <cell r="F159" t="str">
            <v>Level Crossing Gate</v>
          </cell>
          <cell r="G159" t="str">
            <v>SE</v>
          </cell>
          <cell r="H159" t="str">
            <v>TR</v>
          </cell>
          <cell r="I159" t="str">
            <v>TR</v>
          </cell>
        </row>
        <row r="160">
          <cell r="F160" t="str">
            <v>Level Crossing Advanced Warning Light</v>
          </cell>
          <cell r="G160" t="str">
            <v>SE</v>
          </cell>
          <cell r="H160" t="str">
            <v>TR</v>
          </cell>
          <cell r="I160" t="str">
            <v>TR</v>
          </cell>
        </row>
        <row r="161">
          <cell r="F161" t="str">
            <v>Level Crossing Lights/Bells</v>
          </cell>
          <cell r="G161" t="str">
            <v>SE</v>
          </cell>
          <cell r="H161" t="str">
            <v>TR</v>
          </cell>
          <cell r="I161" t="str">
            <v>TR</v>
          </cell>
        </row>
        <row r="162">
          <cell r="F162" t="str">
            <v>Level Crossing Signage</v>
          </cell>
          <cell r="G162" t="str">
            <v>SE</v>
          </cell>
          <cell r="H162" t="str">
            <v>TR</v>
          </cell>
          <cell r="I162" t="str">
            <v>TR</v>
          </cell>
        </row>
        <row r="163">
          <cell r="F163" t="str">
            <v>Power Supply</v>
          </cell>
          <cell r="G163" t="str">
            <v>SE</v>
          </cell>
          <cell r="H163" t="str">
            <v>TR</v>
          </cell>
          <cell r="I163" t="str">
            <v>TR</v>
          </cell>
        </row>
        <row r="164">
          <cell r="F164" t="str">
            <v>Pedestrian Level Crossing Protection</v>
          </cell>
          <cell r="G164" t="str">
            <v>SE</v>
          </cell>
          <cell r="H164" t="str">
            <v>TR</v>
          </cell>
          <cell r="I164" t="str">
            <v>TR</v>
          </cell>
        </row>
        <row r="165">
          <cell r="F165" t="str">
            <v>Road Level Crossing Protection</v>
          </cell>
          <cell r="G165" t="str">
            <v>SE</v>
          </cell>
          <cell r="H165" t="str">
            <v>TR</v>
          </cell>
          <cell r="I165" t="str">
            <v>TR</v>
          </cell>
        </row>
        <row r="166">
          <cell r="F166" t="str">
            <v>Train Detection-Track Circuit</v>
          </cell>
          <cell r="G166" t="str">
            <v>SE</v>
          </cell>
          <cell r="H166" t="str">
            <v>TR</v>
          </cell>
          <cell r="I166" t="str">
            <v>TR</v>
          </cell>
        </row>
        <row r="167">
          <cell r="F167" t="str">
            <v>Telemetry</v>
          </cell>
          <cell r="G167" t="str">
            <v>SE</v>
          </cell>
          <cell r="H167" t="str">
            <v>TR</v>
          </cell>
          <cell r="I167" t="str">
            <v>TR</v>
          </cell>
        </row>
        <row r="168">
          <cell r="F168" t="str">
            <v>Road Pavement Light</v>
          </cell>
          <cell r="G168" t="str">
            <v>TC</v>
          </cell>
          <cell r="H168" t="str">
            <v>ELT</v>
          </cell>
          <cell r="I168" t="str">
            <v>EL</v>
          </cell>
        </row>
        <row r="169">
          <cell r="F169" t="str">
            <v>Street Light</v>
          </cell>
          <cell r="G169" t="str">
            <v>TC</v>
          </cell>
          <cell r="H169" t="str">
            <v>ELT</v>
          </cell>
          <cell r="I169" t="str">
            <v>EL</v>
          </cell>
        </row>
        <row r="170">
          <cell r="F170" t="str">
            <v>Traffic Control Signal System</v>
          </cell>
          <cell r="G170" t="str">
            <v>TC</v>
          </cell>
          <cell r="H170" t="str">
            <v>ELF</v>
          </cell>
          <cell r="I170" t="str">
            <v>TL</v>
          </cell>
        </row>
        <row r="171">
          <cell r="F171" t="str">
            <v>Traffic Signal</v>
          </cell>
          <cell r="G171" t="str">
            <v>TC</v>
          </cell>
          <cell r="H171" t="str">
            <v>ELF</v>
          </cell>
          <cell r="I171" t="str">
            <v>TL</v>
          </cell>
        </row>
        <row r="172">
          <cell r="F172" t="str">
            <v>Variable Speed Limit Sign System</v>
          </cell>
          <cell r="G172" t="str">
            <v>TC</v>
          </cell>
          <cell r="H172" t="str">
            <v>ELF</v>
          </cell>
          <cell r="I172" t="str">
            <v>TL</v>
          </cell>
        </row>
        <row r="173">
          <cell r="F173" t="str">
            <v>SCADA System</v>
          </cell>
          <cell r="G173" t="str">
            <v>CM</v>
          </cell>
          <cell r="H173" t="str">
            <v>NE</v>
          </cell>
          <cell r="I173" t="str">
            <v>EQ</v>
          </cell>
        </row>
        <row r="174">
          <cell r="F174" t="str">
            <v>Communications Network Backbone Systems</v>
          </cell>
          <cell r="G174" t="str">
            <v>CN</v>
          </cell>
          <cell r="H174" t="str">
            <v>NE</v>
          </cell>
          <cell r="I174" t="str">
            <v>EQ</v>
          </cell>
        </row>
        <row r="175">
          <cell r="F175" t="str">
            <v>Hardware (IT)</v>
          </cell>
          <cell r="G175" t="str">
            <v>HW</v>
          </cell>
          <cell r="H175" t="str">
            <v>NE</v>
          </cell>
          <cell r="I175" t="str">
            <v>EQ</v>
          </cell>
        </row>
        <row r="176">
          <cell r="F176" t="str">
            <v>Network Control Communications Systems</v>
          </cell>
          <cell r="G176" t="str">
            <v>NC</v>
          </cell>
          <cell r="H176" t="str">
            <v>NE</v>
          </cell>
          <cell r="I176" t="str">
            <v>EQ</v>
          </cell>
        </row>
        <row r="177">
          <cell r="F177" t="str">
            <v>Network Support System</v>
          </cell>
          <cell r="G177" t="str">
            <v>NS</v>
          </cell>
          <cell r="H177" t="str">
            <v>NE</v>
          </cell>
          <cell r="I177" t="str">
            <v>EQ</v>
          </cell>
        </row>
        <row r="178">
          <cell r="F178" t="str">
            <v>Audio/Visual Information Systems</v>
          </cell>
          <cell r="G178" t="str">
            <v>PI</v>
          </cell>
          <cell r="H178" t="str">
            <v>NE</v>
          </cell>
          <cell r="I178" t="str">
            <v>EQ</v>
          </cell>
        </row>
        <row r="179">
          <cell r="F179" t="str">
            <v>Software (IT)</v>
          </cell>
          <cell r="G179" t="str">
            <v>SW</v>
          </cell>
          <cell r="H179" t="str">
            <v>NE</v>
          </cell>
          <cell r="I179" t="str">
            <v>EQ</v>
          </cell>
        </row>
        <row r="180">
          <cell r="F180" t="str">
            <v>Advance Warning Sign System</v>
          </cell>
          <cell r="G180" t="str">
            <v>TI</v>
          </cell>
          <cell r="H180" t="str">
            <v>NE</v>
          </cell>
          <cell r="I180" t="str">
            <v>EQ</v>
          </cell>
        </row>
        <row r="181">
          <cell r="F181" t="str">
            <v>Emergency Warning System</v>
          </cell>
          <cell r="G181" t="str">
            <v>TI</v>
          </cell>
          <cell r="H181" t="str">
            <v>NE</v>
          </cell>
          <cell r="I181" t="str">
            <v>EQ</v>
          </cell>
        </row>
        <row r="182">
          <cell r="F182" t="str">
            <v>Ticketing System</v>
          </cell>
          <cell r="G182" t="str">
            <v>TK</v>
          </cell>
          <cell r="H182" t="str">
            <v>NE</v>
          </cell>
          <cell r="I182" t="str">
            <v>EQ</v>
          </cell>
        </row>
        <row r="183">
          <cell r="F183" t="str">
            <v>Road Traffic Monitoring Systems</v>
          </cell>
          <cell r="G183" t="str">
            <v>TM</v>
          </cell>
          <cell r="H183" t="str">
            <v>NE</v>
          </cell>
          <cell r="I183" t="str">
            <v>EQ</v>
          </cell>
        </row>
        <row r="184">
          <cell r="F184" t="str">
            <v>Train Controller Equipment</v>
          </cell>
          <cell r="G184" t="str">
            <v>WI</v>
          </cell>
          <cell r="H184" t="str">
            <v>NE</v>
          </cell>
          <cell r="I184" t="str">
            <v>EQ</v>
          </cell>
        </row>
        <row r="185">
          <cell r="F185" t="str">
            <v>Turnout Heating</v>
          </cell>
          <cell r="G185" t="str">
            <v>TO</v>
          </cell>
          <cell r="H185" t="str">
            <v>TR</v>
          </cell>
          <cell r="I185" t="str">
            <v>TR</v>
          </cell>
        </row>
        <row r="186">
          <cell r="F186" t="str">
            <v>Turnout</v>
          </cell>
          <cell r="G186" t="str">
            <v>TO</v>
          </cell>
          <cell r="H186" t="str">
            <v>TR</v>
          </cell>
          <cell r="I186" t="str">
            <v>TR</v>
          </cell>
        </row>
        <row r="187">
          <cell r="F187" t="str">
            <v>Track infrastructure earthworks</v>
          </cell>
          <cell r="G187" t="str">
            <v>TR</v>
          </cell>
          <cell r="H187" t="str">
            <v>TR</v>
          </cell>
          <cell r="I187" t="str">
            <v>TR</v>
          </cell>
        </row>
        <row r="188">
          <cell r="F188" t="str">
            <v>Ballast</v>
          </cell>
          <cell r="G188" t="str">
            <v>TR</v>
          </cell>
          <cell r="H188" t="str">
            <v>TR</v>
          </cell>
          <cell r="I188" t="str">
            <v>TR</v>
          </cell>
        </row>
        <row r="189">
          <cell r="F189" t="str">
            <v>Track</v>
          </cell>
          <cell r="G189" t="str">
            <v>TR</v>
          </cell>
          <cell r="H189" t="str">
            <v>TR</v>
          </cell>
          <cell r="I189" t="str">
            <v>TR</v>
          </cell>
        </row>
        <row r="190">
          <cell r="F190" t="str">
            <v>Track Slab</v>
          </cell>
          <cell r="G190" t="str">
            <v>TR</v>
          </cell>
          <cell r="H190" t="str">
            <v>TR</v>
          </cell>
          <cell r="I190" t="str">
            <v>TR</v>
          </cell>
        </row>
        <row r="191">
          <cell r="F191" t="str">
            <v>Water supply systems for Fire Extinguishing Systems</v>
          </cell>
          <cell r="G191" t="str">
            <v>FW</v>
          </cell>
          <cell r="H191" t="str">
            <v>VKT</v>
          </cell>
          <cell r="I191" t="str">
            <v>-</v>
          </cell>
        </row>
        <row r="192">
          <cell r="F192" t="str">
            <v>Automatic Fire alarm Systems</v>
          </cell>
          <cell r="G192" t="str">
            <v>AF</v>
          </cell>
          <cell r="H192" t="str">
            <v>ENS</v>
          </cell>
          <cell r="I192" t="str">
            <v>-</v>
          </cell>
        </row>
        <row r="193">
          <cell r="F193" t="str">
            <v>Fire Safety Automation</v>
          </cell>
          <cell r="G193" t="str">
            <v>AS</v>
          </cell>
          <cell r="H193" t="str">
            <v>EAT</v>
          </cell>
          <cell r="I193" t="str">
            <v>-</v>
          </cell>
        </row>
        <row r="194">
          <cell r="F194" t="str">
            <v>Gas Extuingishing Systems</v>
          </cell>
          <cell r="G194" t="str">
            <v>GX</v>
          </cell>
          <cell r="H194" t="str">
            <v>ENG</v>
          </cell>
          <cell r="I194" t="str">
            <v>-</v>
          </cell>
        </row>
        <row r="195">
          <cell r="F195" t="str">
            <v>Smoke Detection</v>
          </cell>
          <cell r="G195" t="str">
            <v>SD</v>
          </cell>
          <cell r="H195" t="str">
            <v>ENS</v>
          </cell>
          <cell r="I195" t="str">
            <v>-</v>
          </cell>
        </row>
        <row r="196">
          <cell r="F196" t="str">
            <v>Building Fire Management</v>
          </cell>
          <cell r="G196" t="str">
            <v>FM</v>
          </cell>
          <cell r="H196" t="str">
            <v>ENS</v>
          </cell>
          <cell r="I196" t="str">
            <v>-</v>
          </cell>
        </row>
      </sheetData>
      <sheetData sheetId="10" refreshError="1"/>
      <sheetData sheetId="11" refreshError="1"/>
    </sheetDataSet>
  </externalBook>
</externalLink>
</file>

<file path=xl/persons/person.xml><?xml version="1.0" encoding="utf-8"?>
<personList xmlns="http://schemas.microsoft.com/office/spreadsheetml/2018/threadedcomments" xmlns:x="http://schemas.openxmlformats.org/spreadsheetml/2006/main">
  <person displayName="Raitis Bušmanis" id="{6566EA22-1BBA-430B-B968-DA271ADB94F2}" userId="S::raitis.busmanis@railbaltica.org::dc09596c-3dd4-4967-ba35-6060c70b1acb"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J1" dT="2020-03-17T08:16:49.02" personId="{6566EA22-1BBA-430B-B968-DA271ADB94F2}" id="{C2B39D36-6805-44D5-A001-C2A8A2ECAA58}">
    <text>Note, that Bridge data and Road + Utility data uses different coordinate system</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 Id="rId4" Type="http://schemas.microsoft.com/office/2017/10/relationships/threadedComment" Target="../threadedComments/threadedComment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9634D7-74F6-4655-B52B-4313BE4F49D6}">
  <sheetPr codeName="Leht1">
    <pageSetUpPr autoPageBreaks="0"/>
  </sheetPr>
  <dimension ref="A1:AV1000"/>
  <sheetViews>
    <sheetView zoomScale="80" zoomScaleNormal="80" zoomScaleSheetLayoutView="85" workbookViewId="0">
      <selection activeCell="AI9" sqref="AI9"/>
    </sheetView>
  </sheetViews>
  <sheetFormatPr defaultColWidth="9.140625" defaultRowHeight="15"/>
  <cols>
    <col min="1" max="1" width="16.28515625" style="40" customWidth="1"/>
    <col min="2" max="2" width="3.5703125" style="5" bestFit="1" customWidth="1"/>
    <col min="3" max="3" width="17" style="40" customWidth="1"/>
    <col min="4" max="4" width="3.5703125" style="5" bestFit="1" customWidth="1"/>
    <col min="5" max="5" width="12.42578125" style="40" customWidth="1"/>
    <col min="6" max="6" width="1.7109375" style="40" bestFit="1" customWidth="1"/>
    <col min="7" max="7" width="32.42578125" style="40" customWidth="1"/>
    <col min="8" max="8" width="1.7109375" style="5" customWidth="1"/>
    <col min="9" max="9" width="11" style="40" customWidth="1"/>
    <col min="10" max="10" width="3.5703125" style="5" hidden="1" customWidth="1"/>
    <col min="11" max="11" width="25.28515625" style="40" hidden="1" customWidth="1"/>
    <col min="12" max="12" width="1.7109375" style="40" hidden="1" customWidth="1"/>
    <col min="13" max="13" width="15.5703125" style="63" hidden="1" customWidth="1"/>
    <col min="14" max="14" width="1.7109375" style="40" hidden="1" customWidth="1"/>
    <col min="15" max="15" width="15.5703125" style="63" hidden="1" customWidth="1"/>
    <col min="16" max="16" width="3.5703125" style="5" hidden="1" customWidth="1"/>
    <col min="17" max="17" width="41.42578125" style="40" hidden="1" customWidth="1"/>
    <col min="18" max="18" width="1.7109375" style="5" hidden="1" customWidth="1"/>
    <col min="19" max="19" width="10.28515625" style="5" hidden="1" customWidth="1"/>
    <col min="20" max="20" width="1.7109375" style="5" hidden="1" customWidth="1"/>
    <col min="21" max="21" width="14.140625" style="5" hidden="1" customWidth="1"/>
    <col min="22" max="22" width="1.7109375" style="5" hidden="1" customWidth="1"/>
    <col min="23" max="23" width="15.5703125" style="5" hidden="1" customWidth="1"/>
    <col min="24" max="24" width="3.5703125" style="5" customWidth="1"/>
    <col min="25" max="25" width="60.5703125" style="62" customWidth="1"/>
    <col min="26" max="26" width="1.7109375" style="5" customWidth="1"/>
    <col min="27" max="27" width="13.5703125" style="5" customWidth="1"/>
    <col min="28" max="28" width="1.7109375" style="5" customWidth="1"/>
    <col min="29" max="29" width="13.5703125" style="38" customWidth="1"/>
    <col min="30" max="30" width="3.5703125" style="5" bestFit="1" customWidth="1"/>
    <col min="31" max="31" width="25.28515625" style="40" customWidth="1"/>
    <col min="32" max="32" width="1.7109375" style="40" customWidth="1"/>
    <col min="33" max="33" width="15.5703125" style="63" customWidth="1"/>
    <col min="34" max="34" width="3.5703125" style="5" customWidth="1"/>
    <col min="35" max="35" width="16" style="40" customWidth="1"/>
    <col min="36" max="36" width="3.5703125" style="5" bestFit="1" customWidth="1"/>
    <col min="37" max="37" width="16.85546875" style="40" customWidth="1"/>
    <col min="38" max="38" width="3.5703125" style="5" customWidth="1"/>
    <col min="39" max="39" width="9.140625" style="40" customWidth="1"/>
    <col min="40" max="40" width="3.5703125" style="40" customWidth="1"/>
    <col min="41" max="41" width="24.85546875" style="40" customWidth="1"/>
    <col min="42" max="42" width="9.140625" style="5" customWidth="1"/>
    <col min="43" max="43" width="55.5703125" style="5" customWidth="1"/>
    <col min="44" max="44" width="18.7109375" style="5" customWidth="1"/>
    <col min="45" max="45" width="2.7109375" style="5" customWidth="1"/>
    <col min="46" max="46" width="9.140625" style="18" customWidth="1"/>
    <col min="47" max="47" width="20.140625" style="18" customWidth="1"/>
    <col min="48" max="48" width="2.7109375" style="5" customWidth="1"/>
    <col min="49" max="16384" width="9.140625" style="5"/>
  </cols>
  <sheetData>
    <row r="1" spans="1:48" ht="15.75" customHeight="1">
      <c r="A1" s="1134"/>
      <c r="B1" s="1135"/>
      <c r="C1" s="1135"/>
      <c r="D1" s="1135"/>
      <c r="E1" s="1135"/>
      <c r="F1" s="1135"/>
      <c r="G1" s="1135"/>
      <c r="H1" s="1135"/>
      <c r="I1" s="1135"/>
      <c r="J1" s="1135"/>
      <c r="K1" s="1135"/>
      <c r="L1" s="1135"/>
      <c r="M1" s="1135"/>
      <c r="N1" s="1135"/>
      <c r="O1" s="1135"/>
      <c r="P1" s="1135"/>
      <c r="Q1" s="1135"/>
      <c r="R1" s="1135"/>
      <c r="S1" s="1135"/>
      <c r="T1" s="1135"/>
      <c r="U1" s="1135"/>
      <c r="V1" s="1135"/>
      <c r="W1" s="1135"/>
      <c r="X1" s="1135"/>
      <c r="Y1" s="1135"/>
      <c r="Z1" s="1135"/>
      <c r="AA1" s="1135"/>
      <c r="AB1" s="1135"/>
      <c r="AC1" s="1135"/>
      <c r="AD1" s="1135"/>
      <c r="AE1" s="1135"/>
      <c r="AF1" s="1135"/>
      <c r="AG1" s="1135"/>
      <c r="AH1" s="1135"/>
      <c r="AI1" s="1135"/>
      <c r="AJ1" s="1135"/>
      <c r="AK1" s="1135"/>
      <c r="AL1" s="1135"/>
      <c r="AM1" s="1135"/>
      <c r="AN1" s="1135"/>
      <c r="AO1" s="1135"/>
      <c r="AP1" s="17"/>
      <c r="AS1" s="17"/>
      <c r="AV1" s="17"/>
    </row>
    <row r="2" spans="1:48" ht="16.149999999999999" customHeight="1">
      <c r="A2" s="1166" t="s">
        <v>0</v>
      </c>
      <c r="B2" s="1167"/>
      <c r="C2" s="1167"/>
      <c r="D2" s="1167"/>
      <c r="E2" s="1167"/>
      <c r="F2" s="1167"/>
      <c r="G2" s="1167"/>
      <c r="H2" s="1167"/>
      <c r="I2" s="1167"/>
      <c r="J2" s="1167"/>
      <c r="K2" s="1117" t="s">
        <v>1</v>
      </c>
      <c r="L2" s="1117"/>
      <c r="M2" s="1117"/>
      <c r="N2" s="1117"/>
      <c r="O2" s="1117"/>
      <c r="P2" s="1117"/>
      <c r="Q2" s="1117"/>
      <c r="R2" s="1117"/>
      <c r="S2" s="1117"/>
      <c r="T2" s="1117"/>
      <c r="U2" s="1117"/>
      <c r="V2" s="1117"/>
      <c r="W2" s="1118"/>
      <c r="X2" s="1166" t="s">
        <v>0</v>
      </c>
      <c r="Y2" s="1167"/>
      <c r="Z2" s="1167"/>
      <c r="AA2" s="1167"/>
      <c r="AB2" s="1167"/>
      <c r="AC2" s="1167"/>
      <c r="AD2" s="1167"/>
      <c r="AE2" s="1167"/>
      <c r="AF2" s="1167"/>
      <c r="AG2" s="1167"/>
      <c r="AH2" s="1167"/>
      <c r="AI2" s="1167"/>
      <c r="AJ2" s="1167"/>
      <c r="AK2" s="1167"/>
      <c r="AL2" s="1167"/>
      <c r="AM2" s="1167"/>
      <c r="AN2" s="1117" t="s">
        <v>2</v>
      </c>
      <c r="AO2" s="1117"/>
      <c r="AP2" s="17"/>
      <c r="AS2" s="17"/>
      <c r="AV2" s="17"/>
    </row>
    <row r="3" spans="1:48" ht="93.6" customHeight="1">
      <c r="A3" s="394" t="s">
        <v>3</v>
      </c>
      <c r="B3" s="64" t="s">
        <v>4</v>
      </c>
      <c r="C3" s="41" t="s">
        <v>5</v>
      </c>
      <c r="D3" s="64" t="s">
        <v>4</v>
      </c>
      <c r="E3" s="1104" t="s">
        <v>6</v>
      </c>
      <c r="F3" s="1102" t="s">
        <v>4</v>
      </c>
      <c r="G3" s="1175" t="s">
        <v>7</v>
      </c>
      <c r="H3" s="1176"/>
      <c r="I3" s="1176"/>
      <c r="J3" s="64" t="s">
        <v>8</v>
      </c>
      <c r="K3" s="1136" t="s">
        <v>9</v>
      </c>
      <c r="L3" s="1137"/>
      <c r="M3" s="1137"/>
      <c r="N3" s="1137"/>
      <c r="O3" s="1137"/>
      <c r="P3" s="64" t="s">
        <v>4</v>
      </c>
      <c r="Q3" s="1162" t="s">
        <v>10</v>
      </c>
      <c r="R3" s="1162"/>
      <c r="S3" s="1162"/>
      <c r="T3" s="1162"/>
      <c r="U3" s="1162"/>
      <c r="V3" s="1162"/>
      <c r="W3" s="1162"/>
      <c r="X3" s="64" t="s">
        <v>4</v>
      </c>
      <c r="Y3" s="1177" t="s">
        <v>11</v>
      </c>
      <c r="Z3" s="1178"/>
      <c r="AA3" s="1178"/>
      <c r="AB3" s="1178"/>
      <c r="AC3" s="1178"/>
      <c r="AD3" s="64" t="s">
        <v>4</v>
      </c>
      <c r="AE3" s="1136" t="s">
        <v>12</v>
      </c>
      <c r="AF3" s="1137"/>
      <c r="AG3" s="1137"/>
      <c r="AH3" s="64" t="s">
        <v>4</v>
      </c>
      <c r="AI3" s="42" t="s">
        <v>13</v>
      </c>
      <c r="AJ3" s="64" t="s">
        <v>8</v>
      </c>
      <c r="AK3" s="357" t="s">
        <v>14</v>
      </c>
      <c r="AL3" s="1105" t="s">
        <v>4</v>
      </c>
      <c r="AM3" s="358" t="s">
        <v>15</v>
      </c>
      <c r="AN3" s="102" t="s">
        <v>4</v>
      </c>
      <c r="AO3" s="101" t="s">
        <v>16</v>
      </c>
      <c r="AP3" s="17"/>
      <c r="AS3" s="17"/>
      <c r="AV3" s="17"/>
    </row>
    <row r="4" spans="1:48" ht="17.45" customHeight="1">
      <c r="A4" s="43"/>
      <c r="B4" s="1144"/>
      <c r="C4" s="70"/>
      <c r="D4" s="1144"/>
      <c r="E4" s="93"/>
      <c r="F4" s="1171"/>
      <c r="G4" s="1168"/>
      <c r="H4" s="1169"/>
      <c r="I4" s="1170"/>
      <c r="J4" s="1144"/>
      <c r="K4" s="1125"/>
      <c r="L4" s="1126"/>
      <c r="M4" s="1126"/>
      <c r="N4" s="1126"/>
      <c r="O4" s="1127"/>
      <c r="P4" s="1144"/>
      <c r="Q4" s="1138" t="s">
        <v>17</v>
      </c>
      <c r="R4" s="1139"/>
      <c r="S4" s="1139"/>
      <c r="T4" s="1139"/>
      <c r="U4" s="1139"/>
      <c r="V4" s="1139"/>
      <c r="W4" s="1140"/>
      <c r="X4" s="1156"/>
      <c r="Y4" s="1125"/>
      <c r="Z4" s="1126"/>
      <c r="AA4" s="1126"/>
      <c r="AB4" s="1126"/>
      <c r="AC4" s="1127"/>
      <c r="AD4" s="1103"/>
      <c r="AE4" s="1125"/>
      <c r="AF4" s="1126"/>
      <c r="AG4" s="1126"/>
      <c r="AH4" s="1144"/>
      <c r="AI4" s="69"/>
      <c r="AJ4" s="1156"/>
      <c r="AK4" s="355"/>
      <c r="AL4" s="1153"/>
      <c r="AM4" s="356"/>
      <c r="AN4" s="1163"/>
      <c r="AO4" s="1101"/>
      <c r="AP4" s="17"/>
      <c r="AS4" s="17"/>
      <c r="AV4" s="17"/>
    </row>
    <row r="5" spans="1:48" ht="28.9" customHeight="1">
      <c r="A5" s="44" t="s">
        <v>18</v>
      </c>
      <c r="B5" s="1145"/>
      <c r="C5" s="1114" t="s">
        <v>19</v>
      </c>
      <c r="D5" s="1145"/>
      <c r="E5" s="45" t="s">
        <v>20</v>
      </c>
      <c r="F5" s="1172"/>
      <c r="G5" s="46" t="s">
        <v>21</v>
      </c>
      <c r="H5" s="1128"/>
      <c r="I5" s="46" t="s">
        <v>22</v>
      </c>
      <c r="J5" s="1145"/>
      <c r="K5" s="47" t="s">
        <v>23</v>
      </c>
      <c r="L5" s="1148"/>
      <c r="M5" s="47" t="s">
        <v>24</v>
      </c>
      <c r="N5" s="1150"/>
      <c r="O5" s="47" t="s">
        <v>25</v>
      </c>
      <c r="P5" s="1145"/>
      <c r="Q5" s="351" t="s">
        <v>26</v>
      </c>
      <c r="R5" s="1111"/>
      <c r="S5" s="65" t="s">
        <v>27</v>
      </c>
      <c r="T5" s="1111"/>
      <c r="U5" s="352" t="s">
        <v>28</v>
      </c>
      <c r="V5" s="1111"/>
      <c r="W5" s="352" t="s">
        <v>29</v>
      </c>
      <c r="X5" s="1157"/>
      <c r="Y5" s="1114" t="s">
        <v>30</v>
      </c>
      <c r="Z5" s="1128"/>
      <c r="AA5" s="71" t="s">
        <v>31</v>
      </c>
      <c r="AB5" s="1128"/>
      <c r="AC5" s="72" t="s">
        <v>32</v>
      </c>
      <c r="AD5" s="1145"/>
      <c r="AE5" s="47" t="s">
        <v>33</v>
      </c>
      <c r="AF5" s="1152"/>
      <c r="AG5" s="47" t="s">
        <v>34</v>
      </c>
      <c r="AH5" s="1145"/>
      <c r="AI5" s="1114" t="s">
        <v>35</v>
      </c>
      <c r="AJ5" s="1157"/>
      <c r="AK5" s="1159" t="s">
        <v>36</v>
      </c>
      <c r="AL5" s="1154"/>
      <c r="AM5" s="1131" t="s">
        <v>15</v>
      </c>
      <c r="AN5" s="1164"/>
      <c r="AO5" s="1114" t="s">
        <v>37</v>
      </c>
      <c r="AP5" s="17"/>
      <c r="AQ5" s="37"/>
      <c r="AS5" s="17"/>
      <c r="AV5" s="17"/>
    </row>
    <row r="6" spans="1:48" ht="14.45" customHeight="1">
      <c r="A6" s="1141" t="s">
        <v>38</v>
      </c>
      <c r="B6" s="1145"/>
      <c r="C6" s="1115"/>
      <c r="D6" s="1145"/>
      <c r="E6" s="1114" t="s">
        <v>39</v>
      </c>
      <c r="F6" s="1172"/>
      <c r="G6" s="1114" t="s">
        <v>40</v>
      </c>
      <c r="H6" s="1129"/>
      <c r="I6" s="1114" t="s">
        <v>40</v>
      </c>
      <c r="J6" s="1145"/>
      <c r="K6" s="1114" t="s">
        <v>41</v>
      </c>
      <c r="L6" s="1148"/>
      <c r="M6" s="1114" t="s">
        <v>41</v>
      </c>
      <c r="N6" s="1150"/>
      <c r="O6" s="1114" t="s">
        <v>41</v>
      </c>
      <c r="P6" s="1145"/>
      <c r="Q6" s="1114" t="s">
        <v>42</v>
      </c>
      <c r="R6" s="1112"/>
      <c r="S6" s="1122" t="s">
        <v>43</v>
      </c>
      <c r="T6" s="1112"/>
      <c r="U6" s="1122" t="s">
        <v>44</v>
      </c>
      <c r="V6" s="1112"/>
      <c r="W6" s="1122" t="s">
        <v>44</v>
      </c>
      <c r="X6" s="1157"/>
      <c r="Y6" s="1115"/>
      <c r="Z6" s="1129"/>
      <c r="AA6" s="1122" t="s">
        <v>45</v>
      </c>
      <c r="AB6" s="1129"/>
      <c r="AC6" s="1119" t="s">
        <v>46</v>
      </c>
      <c r="AD6" s="1145"/>
      <c r="AE6" s="1114" t="s">
        <v>47</v>
      </c>
      <c r="AF6" s="1148"/>
      <c r="AG6" s="1114" t="s">
        <v>47</v>
      </c>
      <c r="AH6" s="1145"/>
      <c r="AI6" s="1115"/>
      <c r="AJ6" s="1157"/>
      <c r="AK6" s="1160"/>
      <c r="AL6" s="1154"/>
      <c r="AM6" s="1132"/>
      <c r="AN6" s="1164"/>
      <c r="AO6" s="1115"/>
      <c r="AP6" s="17"/>
      <c r="AS6" s="17"/>
      <c r="AV6" s="17"/>
    </row>
    <row r="7" spans="1:48" ht="14.45" customHeight="1">
      <c r="A7" s="1142"/>
      <c r="B7" s="1145"/>
      <c r="C7" s="1115"/>
      <c r="D7" s="1145"/>
      <c r="E7" s="1115"/>
      <c r="F7" s="1172"/>
      <c r="G7" s="1115"/>
      <c r="H7" s="1129"/>
      <c r="I7" s="1115"/>
      <c r="J7" s="1145"/>
      <c r="K7" s="1115"/>
      <c r="L7" s="1148"/>
      <c r="M7" s="1115"/>
      <c r="N7" s="1150"/>
      <c r="O7" s="1115"/>
      <c r="P7" s="1145"/>
      <c r="Q7" s="1115"/>
      <c r="R7" s="1112"/>
      <c r="S7" s="1123"/>
      <c r="T7" s="1112"/>
      <c r="U7" s="1123"/>
      <c r="V7" s="1112"/>
      <c r="W7" s="1123"/>
      <c r="X7" s="1157"/>
      <c r="Y7" s="1115"/>
      <c r="Z7" s="1129"/>
      <c r="AA7" s="1123"/>
      <c r="AB7" s="1129"/>
      <c r="AC7" s="1120"/>
      <c r="AD7" s="1145"/>
      <c r="AE7" s="1115"/>
      <c r="AF7" s="1148"/>
      <c r="AG7" s="1115"/>
      <c r="AH7" s="1145"/>
      <c r="AI7" s="1115"/>
      <c r="AJ7" s="1157"/>
      <c r="AK7" s="1160"/>
      <c r="AL7" s="1154"/>
      <c r="AM7" s="1132"/>
      <c r="AN7" s="1164"/>
      <c r="AO7" s="1115"/>
      <c r="AP7" s="17"/>
      <c r="AS7" s="17"/>
      <c r="AV7" s="17"/>
    </row>
    <row r="8" spans="1:48" s="19" customFormat="1" ht="59.45" customHeight="1" thickBot="1">
      <c r="A8" s="1143"/>
      <c r="B8" s="1146"/>
      <c r="C8" s="1116"/>
      <c r="D8" s="1146"/>
      <c r="E8" s="1116"/>
      <c r="F8" s="1173"/>
      <c r="G8" s="1116"/>
      <c r="H8" s="1130"/>
      <c r="I8" s="1116"/>
      <c r="J8" s="1146"/>
      <c r="K8" s="1116"/>
      <c r="L8" s="1149"/>
      <c r="M8" s="1116"/>
      <c r="N8" s="1151"/>
      <c r="O8" s="1116"/>
      <c r="P8" s="1147"/>
      <c r="Q8" s="1116"/>
      <c r="R8" s="1113"/>
      <c r="S8" s="1124"/>
      <c r="T8" s="1113"/>
      <c r="U8" s="1124"/>
      <c r="V8" s="1113"/>
      <c r="W8" s="1124"/>
      <c r="X8" s="1174"/>
      <c r="Y8" s="1116"/>
      <c r="Z8" s="1130"/>
      <c r="AA8" s="1124"/>
      <c r="AB8" s="1130"/>
      <c r="AC8" s="1121"/>
      <c r="AD8" s="1146"/>
      <c r="AE8" s="1116"/>
      <c r="AF8" s="1149"/>
      <c r="AG8" s="1116"/>
      <c r="AH8" s="1146"/>
      <c r="AI8" s="1116"/>
      <c r="AJ8" s="1158"/>
      <c r="AK8" s="1161"/>
      <c r="AL8" s="1155"/>
      <c r="AM8" s="1133"/>
      <c r="AN8" s="1165"/>
      <c r="AO8" s="1116"/>
      <c r="AP8" s="21"/>
      <c r="AQ8" s="22" t="s">
        <v>48</v>
      </c>
      <c r="AR8" s="20" t="s">
        <v>49</v>
      </c>
      <c r="AS8" s="21"/>
      <c r="AT8" s="31" t="s">
        <v>50</v>
      </c>
      <c r="AU8" s="20" t="s">
        <v>49</v>
      </c>
      <c r="AV8" s="21"/>
    </row>
    <row r="9" spans="1:48">
      <c r="A9" s="48" t="s">
        <v>51</v>
      </c>
      <c r="B9" s="66" t="str">
        <f>IF(C9=0,"","-")</f>
        <v>-</v>
      </c>
      <c r="C9" s="50" t="s">
        <v>52</v>
      </c>
      <c r="D9" s="66" t="str">
        <f>IF(E9=0,"","-")</f>
        <v>-</v>
      </c>
      <c r="E9" s="50" t="s">
        <v>53</v>
      </c>
      <c r="F9" s="49" t="str">
        <f>IF(G9=0,"","-")</f>
        <v>-</v>
      </c>
      <c r="G9" s="50" t="s">
        <v>54</v>
      </c>
      <c r="H9" s="66" t="str">
        <f>IF(G9="","","-")</f>
        <v>-</v>
      </c>
      <c r="I9" s="50" t="str">
        <f>IF(G9="","",VLOOKUP(G9,'LEVEL-SYSTEM'!$A$2:$B$849,2,))</f>
        <v>IF</v>
      </c>
      <c r="J9" s="66" t="str">
        <f>IF(K9=0,"","_")</f>
        <v>_</v>
      </c>
      <c r="K9" s="50" t="s">
        <v>55</v>
      </c>
      <c r="L9" s="52" t="str">
        <f t="shared" ref="L9:L72" si="0">IF(M9="","","-")</f>
        <v>-</v>
      </c>
      <c r="M9" s="66" t="str">
        <f>IF(K9="","",VLOOKUP(K9,'PROJECT STAGE'!$A$2:$C$100,2,))</f>
        <v>PD</v>
      </c>
      <c r="N9" s="52" t="str">
        <f t="shared" ref="N9:N72" si="1">IF(O9="","","-")</f>
        <v>-</v>
      </c>
      <c r="O9" s="66" t="str">
        <f>IF(K9="","",VLOOKUP(K9,'PROJECT STAGE'!$A$2:$C$100,3,))</f>
        <v>EP</v>
      </c>
      <c r="P9" s="354" t="str">
        <f>IF(K9=0,"","-")</f>
        <v>-</v>
      </c>
      <c r="Q9" s="33" t="s">
        <v>56</v>
      </c>
      <c r="R9" s="67" t="str">
        <f t="shared" ref="R9:R72" si="2">IF(S9="","","-")</f>
        <v>-</v>
      </c>
      <c r="S9" s="77" t="str">
        <f>IF(Q9="","",VLOOKUP(Q9,'ACTIVITY &amp; DISCIPLINE CODE'!$F$3:$I$1890,2,))</f>
        <v>WE</v>
      </c>
      <c r="T9" s="67" t="str">
        <f>IF(U9="","","-")</f>
        <v>-</v>
      </c>
      <c r="U9" s="67" t="str">
        <f>IF(Q9="","",VLOOKUP(Q9,'ACTIVITY &amp; DISCIPLINE CODE'!$F$3:$I$1890,3,))</f>
        <v>VKV</v>
      </c>
      <c r="V9" s="67" t="str">
        <f>IF(W9="","","-")</f>
        <v>-</v>
      </c>
      <c r="W9" s="67" t="str">
        <f>IF(Q9="","",VLOOKUP(Q9,'[1]ACTIVITY &amp; DISCIPLINE CODE'!$F$3:$I$1862,4,))</f>
        <v>TV</v>
      </c>
      <c r="X9" s="57" t="str">
        <f>IF(U9="","","-")</f>
        <v>-</v>
      </c>
      <c r="Y9" s="33" t="s">
        <v>57</v>
      </c>
      <c r="Z9" s="66" t="str">
        <f>IF(AA9="","","-")</f>
        <v>-</v>
      </c>
      <c r="AA9" s="66" t="str">
        <f>IF(Y9="","",VLOOKUP(Y9,'DOCUMENT TYPE'!$A$2:$C$837,2,))</f>
        <v>MDL</v>
      </c>
      <c r="AB9" s="66" t="str">
        <f t="shared" ref="AB9" si="3">IF(AC9="","","-")</f>
        <v>-</v>
      </c>
      <c r="AC9" s="66">
        <f>IF(Y9="","",VLOOKUP(Y9,'DOCUMENT TYPE'!$A$2:$C$837,3,))</f>
        <v>9</v>
      </c>
      <c r="AD9" s="66" t="str">
        <f>IF(AE9=0,"","-")</f>
        <v>-</v>
      </c>
      <c r="AE9" s="50" t="s">
        <v>58</v>
      </c>
      <c r="AF9" s="52" t="str">
        <f t="shared" ref="AF9" si="4">IF(AG9="","","-")</f>
        <v>-</v>
      </c>
      <c r="AG9" s="66" t="str">
        <f>IF(AE9="","",VLOOKUP(AE9,DISCIPLINE!$A$2:$C$845,2,))</f>
        <v>X</v>
      </c>
      <c r="AH9" s="57" t="str">
        <f>IF(AI9="","","-")</f>
        <v>-</v>
      </c>
      <c r="AI9" s="52">
        <v>1</v>
      </c>
      <c r="AJ9" s="100" t="str">
        <f>IF(AI9="","","_")</f>
        <v>_</v>
      </c>
      <c r="AK9" s="52">
        <v>9</v>
      </c>
      <c r="AL9" s="100" t="str">
        <f>IF(AM9="","","-")</f>
        <v>-</v>
      </c>
      <c r="AM9" s="57" t="s">
        <v>59</v>
      </c>
      <c r="AN9" s="100" t="str">
        <f>IF(AM9="","","-")</f>
        <v>-</v>
      </c>
      <c r="AO9" s="100">
        <v>2</v>
      </c>
      <c r="AP9" s="24"/>
      <c r="AQ9" s="23" t="str">
        <f>IF(U9="","Missing input data",IF(U9="-","Missing input data",_xlfn.TEXTJOIN(,,A9,E9,J9,O9,T9:U9,AB9:AC9,AN9,(TEXT(AO9,"00")),AJ9,(TEXT(AK9,"v00")),"_",AM9)))</f>
        <v>EE2100ZZZZZZ_EP-VKV-9-02_v09_BIMExecutionPlan</v>
      </c>
      <c r="AR9" s="23">
        <f>IF(AC9="","Missing input data",IF(AC9="-","Missing input data",LEN(AQ9)))</f>
        <v>45</v>
      </c>
      <c r="AS9" s="24"/>
      <c r="AT9" s="23" t="str">
        <f t="shared" ref="AT9:AT72" si="5">IF(I9="","Missing input data",IF(I9="-","Missing input data",_xlfn.TEXTJOIN(,,A9:E9,H9:I9,Z9:AA9,AD9,AG9,AH9,(TEXT(AI9,"00000")),AJ9,AM9)))</f>
        <v>EE2100-SWE-ZZZZZZ-IF-MDL-X-00001_BIMExecutionPlan</v>
      </c>
      <c r="AU9" s="23">
        <f t="shared" ref="AU9:AU72" si="6">IF(I9="","Missing input data",IF(I9="-","Missing input data",LEN(AT9)))</f>
        <v>49</v>
      </c>
      <c r="AV9" s="24"/>
    </row>
    <row r="10" spans="1:48" s="6" customFormat="1" ht="15.75" customHeight="1">
      <c r="A10" s="53" t="s">
        <v>60</v>
      </c>
      <c r="B10" s="67" t="str">
        <f t="shared" ref="B10:B73" si="7">IF(C10=0,"","-")</f>
        <v>-</v>
      </c>
      <c r="C10" s="54" t="s">
        <v>61</v>
      </c>
      <c r="D10" s="67" t="str">
        <f t="shared" ref="D10:D73" si="8">IF(E10=0,"","-")</f>
        <v>-</v>
      </c>
      <c r="E10" s="54" t="s">
        <v>53</v>
      </c>
      <c r="F10" s="51" t="str">
        <f t="shared" ref="F10:F73" si="9">IF(G10=0,"","-")</f>
        <v>-</v>
      </c>
      <c r="G10" s="54" t="s">
        <v>62</v>
      </c>
      <c r="H10" s="67" t="str">
        <f t="shared" ref="H10:H73" si="10">IF(G10="","","-")</f>
        <v>-</v>
      </c>
      <c r="I10" s="54" t="str">
        <f>IF(G10="","",VLOOKUP(G10,'LEVEL-SYSTEM'!$A$2:$B$849,2,))</f>
        <v>ZZ</v>
      </c>
      <c r="J10" s="67" t="str">
        <f t="shared" ref="J10:J73" si="11">IF(K10=0,"","_")</f>
        <v/>
      </c>
      <c r="K10" s="54"/>
      <c r="L10" s="55" t="str">
        <f t="shared" si="0"/>
        <v/>
      </c>
      <c r="M10" s="67" t="str">
        <f>IF(K10="","",VLOOKUP(K10,DISCIPLINE!$A$2:$C$845,2,))</f>
        <v/>
      </c>
      <c r="N10" s="55" t="str">
        <f t="shared" si="1"/>
        <v/>
      </c>
      <c r="O10" s="67" t="str">
        <f>IF(M10="","",VLOOKUP(M10,DISCIPLINE!$A$2:$C$845,2,))</f>
        <v/>
      </c>
      <c r="P10" s="67" t="str">
        <f t="shared" ref="P10:P73" si="12">IF(K10=0,"","-")</f>
        <v/>
      </c>
      <c r="Q10" s="34"/>
      <c r="R10" s="67" t="str">
        <f t="shared" si="2"/>
        <v/>
      </c>
      <c r="S10" s="77" t="str">
        <f>IF(Q10="","",VLOOKUP(Q10,'[1]ACTIVITY &amp; DISCIPLINE CODE'!$F$3:$I$1862,2,))</f>
        <v/>
      </c>
      <c r="T10" s="67" t="str">
        <f>IF(U10="","","-")</f>
        <v/>
      </c>
      <c r="U10" s="67" t="str">
        <f>IF(Q10="","",VLOOKUP(Q10,'[1]ACTIVITY &amp; DISCIPLINE CODE'!$F$3:$I$1862,3,))</f>
        <v/>
      </c>
      <c r="V10" s="67" t="str">
        <f t="shared" ref="V10:V73" si="13">IF(W10="","","-")</f>
        <v/>
      </c>
      <c r="W10" s="67" t="str">
        <f>IF(Q10="","",VLOOKUP(Q10,'[2]ACTIVITY &amp; DISCIPLINE CODE'!$F$3:$I$1850,4,))</f>
        <v/>
      </c>
      <c r="X10" s="57" t="str">
        <f t="shared" ref="X10:X73" si="14">IF(U10="","","-")</f>
        <v/>
      </c>
      <c r="Y10" s="34" t="s">
        <v>63</v>
      </c>
      <c r="Z10" s="67" t="str">
        <f>IF(AA10="","","-")</f>
        <v>-</v>
      </c>
      <c r="AA10" s="67" t="str">
        <f>IF(Y10="","",VLOOKUP(Y10,'DOCUMENT TYPE'!$A$7:$C$837,2,))</f>
        <v>TPL</v>
      </c>
      <c r="AB10" s="67" t="str">
        <f t="shared" ref="AB10" si="15">IF(AC10="","","-")</f>
        <v>-</v>
      </c>
      <c r="AC10" s="67">
        <f>IF(Y10="","",VLOOKUP(Y10,'DOCUMENT TYPE'!$A$7:$C$837,3,))</f>
        <v>1</v>
      </c>
      <c r="AD10" s="67" t="str">
        <f t="shared" ref="AD10:AD73" si="16">IF(AE10=0,"","-")</f>
        <v>-</v>
      </c>
      <c r="AE10" s="54" t="s">
        <v>58</v>
      </c>
      <c r="AF10" s="55" t="str">
        <f t="shared" ref="AF10" si="17">IF(AG10="","","-")</f>
        <v>-</v>
      </c>
      <c r="AG10" s="67" t="str">
        <f>IF(AE10="","",VLOOKUP(AE10,DISCIPLINE!$A$2:$C$845,2,))</f>
        <v>X</v>
      </c>
      <c r="AH10" s="57" t="str">
        <f t="shared" ref="AH10:AH73" si="18">IF(AI10="","","-")</f>
        <v>-</v>
      </c>
      <c r="AI10" s="55">
        <v>1</v>
      </c>
      <c r="AJ10" s="100" t="str">
        <f t="shared" ref="AJ10:AJ73" si="19">IF(AI10="","","_")</f>
        <v>_</v>
      </c>
      <c r="AK10" s="55">
        <v>1</v>
      </c>
      <c r="AL10" s="57" t="str">
        <f t="shared" ref="AL10:AL73" si="20">IF(AM10="","","-")</f>
        <v>-</v>
      </c>
      <c r="AM10" s="57" t="s">
        <v>64</v>
      </c>
      <c r="AN10" s="57" t="str">
        <f t="shared" ref="AN10:AN73" si="21">IF(AM10="","","-")</f>
        <v>-</v>
      </c>
      <c r="AO10" s="57"/>
      <c r="AP10" s="25"/>
      <c r="AQ10" s="23" t="str">
        <f t="shared" ref="AQ10:AQ73" si="22">IF(U10="","Missing input data",IF(U10="-","Missing input data",_xlfn.TEXTJOIN(,,A10,E10,J10,O10,T10:U10,AB10:AC10,AN10,(TEXT(AO10,"00")),AJ10,(TEXT(AK10,"v00")),"_",AM10)))</f>
        <v>Missing input data</v>
      </c>
      <c r="AR10" s="23">
        <f t="shared" ref="AR10:AR73" si="23">IF(AC10="","Missing input data",IF(AC10="-","Missing input data",LEN(AQ10)))</f>
        <v>18</v>
      </c>
      <c r="AS10" s="25"/>
      <c r="AT10" s="23" t="str">
        <f t="shared" si="5"/>
        <v>RBEE-GRK-ZZZZZZ-ZZ-TPL-X-00001_Test 123</v>
      </c>
      <c r="AU10" s="23">
        <f t="shared" si="6"/>
        <v>39</v>
      </c>
      <c r="AV10" s="25"/>
    </row>
    <row r="11" spans="1:48">
      <c r="A11" s="53"/>
      <c r="B11" s="67" t="str">
        <f t="shared" si="7"/>
        <v/>
      </c>
      <c r="C11" s="57"/>
      <c r="D11" s="67" t="str">
        <f t="shared" si="8"/>
        <v>-</v>
      </c>
      <c r="E11" s="54" t="s">
        <v>65</v>
      </c>
      <c r="F11" s="51" t="str">
        <f t="shared" si="9"/>
        <v/>
      </c>
      <c r="G11" s="54"/>
      <c r="H11" s="67" t="str">
        <f t="shared" si="10"/>
        <v/>
      </c>
      <c r="I11" s="54" t="str">
        <f>IF(G11="","",VLOOKUP(G11,'LEVEL-SYSTEM'!$A$2:$B$849,2,))</f>
        <v/>
      </c>
      <c r="J11" s="67" t="str">
        <f t="shared" si="11"/>
        <v/>
      </c>
      <c r="K11" s="54"/>
      <c r="L11" s="55" t="str">
        <f t="shared" si="0"/>
        <v/>
      </c>
      <c r="M11" s="67" t="str">
        <f>IF(K11="","",VLOOKUP(K11,DISCIPLINE!$A$2:$C$845,2,))</f>
        <v/>
      </c>
      <c r="N11" s="55" t="str">
        <f t="shared" si="1"/>
        <v/>
      </c>
      <c r="O11" s="67" t="str">
        <f>IF(M11="","",VLOOKUP(M11,DISCIPLINE!$A$2:$C$845,2,))</f>
        <v/>
      </c>
      <c r="P11" s="67" t="str">
        <f t="shared" si="12"/>
        <v/>
      </c>
      <c r="Q11" s="57"/>
      <c r="R11" s="67" t="str">
        <f t="shared" si="2"/>
        <v/>
      </c>
      <c r="S11" s="77" t="str">
        <f>IF(Q11="","",VLOOKUP(Q11,'[1]ACTIVITY &amp; DISCIPLINE CODE'!$F$3:$I$1862,2,))</f>
        <v/>
      </c>
      <c r="T11" s="67" t="str">
        <f t="shared" ref="T11:T74" si="24">IF(U11="","","-")</f>
        <v/>
      </c>
      <c r="U11" s="67" t="str">
        <f>IF(Q11="","",VLOOKUP(Q11,'[1]ACTIVITY &amp; DISCIPLINE CODE'!$F$3:$I$1862,3,))</f>
        <v/>
      </c>
      <c r="V11" s="67" t="str">
        <f t="shared" si="13"/>
        <v/>
      </c>
      <c r="W11" s="67" t="str">
        <f>IF(Q11="","",VLOOKUP(Q11,'[2]ACTIVITY &amp; DISCIPLINE CODE'!$F$3:$I$1850,4,))</f>
        <v/>
      </c>
      <c r="X11" s="57" t="str">
        <f t="shared" si="14"/>
        <v/>
      </c>
      <c r="Y11" s="34"/>
      <c r="Z11" s="67" t="str">
        <f t="shared" ref="Z11:Z74" si="25">IF(AA11="","","-")</f>
        <v/>
      </c>
      <c r="AA11" s="67" t="str">
        <f>IF(Y11="","",VLOOKUP(Y11,'DOCUMENT TYPE'!$A$7:$C$837,2,))</f>
        <v/>
      </c>
      <c r="AB11" s="67" t="str">
        <f t="shared" ref="AB11:AB74" si="26">IF(AC11="","","-")</f>
        <v/>
      </c>
      <c r="AC11" s="67" t="str">
        <f>IF(Y11="","",VLOOKUP(Y11,'DOCUMENT TYPE'!$A$7:$C$837,3,))</f>
        <v/>
      </c>
      <c r="AD11" s="67" t="str">
        <f t="shared" si="16"/>
        <v/>
      </c>
      <c r="AE11" s="54"/>
      <c r="AF11" s="55" t="str">
        <f t="shared" ref="AF11:AF74" si="27">IF(AG11="","","-")</f>
        <v/>
      </c>
      <c r="AG11" s="67" t="str">
        <f>IF(AE11="","",VLOOKUP(AE11,DISCIPLINE!$A$2:$C$845,2,))</f>
        <v/>
      </c>
      <c r="AH11" s="57" t="str">
        <f t="shared" si="18"/>
        <v/>
      </c>
      <c r="AI11" s="57"/>
      <c r="AJ11" s="100" t="str">
        <f t="shared" si="19"/>
        <v/>
      </c>
      <c r="AK11" s="57"/>
      <c r="AL11" s="57" t="str">
        <f t="shared" si="20"/>
        <v/>
      </c>
      <c r="AM11" s="57"/>
      <c r="AN11" s="57" t="str">
        <f t="shared" si="21"/>
        <v/>
      </c>
      <c r="AO11" s="57"/>
      <c r="AP11" s="25"/>
      <c r="AQ11" s="23" t="str">
        <f t="shared" si="22"/>
        <v>Missing input data</v>
      </c>
      <c r="AR11" s="23" t="str">
        <f t="shared" si="23"/>
        <v>Missing input data</v>
      </c>
      <c r="AS11" s="25"/>
      <c r="AT11" s="23" t="str">
        <f t="shared" si="5"/>
        <v>Missing input data</v>
      </c>
      <c r="AU11" s="23" t="str">
        <f t="shared" si="6"/>
        <v>Missing input data</v>
      </c>
      <c r="AV11" s="25"/>
    </row>
    <row r="12" spans="1:48">
      <c r="A12" s="56"/>
      <c r="B12" s="67" t="str">
        <f t="shared" si="7"/>
        <v/>
      </c>
      <c r="C12" s="57"/>
      <c r="D12" s="67" t="str">
        <f t="shared" si="8"/>
        <v/>
      </c>
      <c r="E12" s="54"/>
      <c r="F12" s="51" t="str">
        <f t="shared" si="9"/>
        <v/>
      </c>
      <c r="G12" s="54"/>
      <c r="H12" s="67" t="str">
        <f t="shared" si="10"/>
        <v/>
      </c>
      <c r="I12" s="54" t="str">
        <f>IF(G12="","",VLOOKUP(G12,'LEVEL-SYSTEM'!$A$2:$B$849,2,))</f>
        <v/>
      </c>
      <c r="J12" s="67" t="str">
        <f t="shared" si="11"/>
        <v/>
      </c>
      <c r="K12" s="54"/>
      <c r="L12" s="55" t="str">
        <f t="shared" si="0"/>
        <v/>
      </c>
      <c r="M12" s="67" t="str">
        <f>IF(K12="","",VLOOKUP(K12,DISCIPLINE!$A$2:$C$845,2,))</f>
        <v/>
      </c>
      <c r="N12" s="55" t="str">
        <f t="shared" si="1"/>
        <v/>
      </c>
      <c r="O12" s="67" t="str">
        <f>IF(M12="","",VLOOKUP(M12,DISCIPLINE!$A$2:$C$845,2,))</f>
        <v/>
      </c>
      <c r="P12" s="67" t="str">
        <f t="shared" si="12"/>
        <v/>
      </c>
      <c r="Q12" s="57"/>
      <c r="R12" s="67" t="str">
        <f t="shared" si="2"/>
        <v/>
      </c>
      <c r="S12" s="77" t="str">
        <f>IF(Q12="","",VLOOKUP(Q12,'[1]ACTIVITY &amp; DISCIPLINE CODE'!$F$3:$I$1862,2,))</f>
        <v/>
      </c>
      <c r="T12" s="67" t="str">
        <f t="shared" si="24"/>
        <v/>
      </c>
      <c r="U12" s="67" t="str">
        <f>IF(Q12="","",VLOOKUP(Q12,'[1]ACTIVITY &amp; DISCIPLINE CODE'!$F$3:$I$1862,3,))</f>
        <v/>
      </c>
      <c r="V12" s="67" t="str">
        <f t="shared" si="13"/>
        <v/>
      </c>
      <c r="W12" s="67" t="str">
        <f>IF(Q12="","",VLOOKUP(Q12,'[2]ACTIVITY &amp; DISCIPLINE CODE'!$F$3:$I$1850,4,))</f>
        <v/>
      </c>
      <c r="X12" s="57" t="str">
        <f t="shared" si="14"/>
        <v/>
      </c>
      <c r="Y12" s="34"/>
      <c r="Z12" s="67" t="str">
        <f t="shared" si="25"/>
        <v/>
      </c>
      <c r="AA12" s="67" t="str">
        <f>IF(Y12="","",VLOOKUP(Y12,'DOCUMENT TYPE'!$A$7:$C$837,2,))</f>
        <v/>
      </c>
      <c r="AB12" s="67" t="str">
        <f t="shared" si="26"/>
        <v/>
      </c>
      <c r="AC12" s="67" t="str">
        <f>IF(Y12="","",VLOOKUP(Y12,'DOCUMENT TYPE'!$A$7:$C$837,3,))</f>
        <v/>
      </c>
      <c r="AD12" s="67" t="str">
        <f t="shared" si="16"/>
        <v/>
      </c>
      <c r="AE12" s="54"/>
      <c r="AF12" s="55" t="str">
        <f t="shared" si="27"/>
        <v/>
      </c>
      <c r="AG12" s="67" t="str">
        <f>IF(AE12="","",VLOOKUP(AE12,DISCIPLINE!$A$2:$C$845,2,))</f>
        <v/>
      </c>
      <c r="AH12" s="57" t="str">
        <f t="shared" si="18"/>
        <v/>
      </c>
      <c r="AI12" s="57"/>
      <c r="AJ12" s="100" t="str">
        <f t="shared" si="19"/>
        <v/>
      </c>
      <c r="AK12" s="57"/>
      <c r="AL12" s="57" t="str">
        <f t="shared" si="20"/>
        <v/>
      </c>
      <c r="AM12" s="57"/>
      <c r="AN12" s="57" t="str">
        <f t="shared" si="21"/>
        <v/>
      </c>
      <c r="AO12" s="57"/>
      <c r="AP12" s="25"/>
      <c r="AQ12" s="23" t="str">
        <f t="shared" si="22"/>
        <v>Missing input data</v>
      </c>
      <c r="AR12" s="23" t="str">
        <f t="shared" si="23"/>
        <v>Missing input data</v>
      </c>
      <c r="AS12" s="25"/>
      <c r="AT12" s="23" t="str">
        <f t="shared" si="5"/>
        <v>Missing input data</v>
      </c>
      <c r="AU12" s="23" t="str">
        <f t="shared" si="6"/>
        <v>Missing input data</v>
      </c>
      <c r="AV12" s="25"/>
    </row>
    <row r="13" spans="1:48">
      <c r="A13" s="56"/>
      <c r="B13" s="67" t="str">
        <f t="shared" si="7"/>
        <v/>
      </c>
      <c r="C13" s="57"/>
      <c r="D13" s="67" t="str">
        <f t="shared" si="8"/>
        <v/>
      </c>
      <c r="E13" s="54"/>
      <c r="F13" s="51" t="str">
        <f t="shared" ref="F13:F14" si="28">IF(G13=0,"","-")</f>
        <v/>
      </c>
      <c r="G13" s="54"/>
      <c r="H13" s="67" t="str">
        <f t="shared" si="10"/>
        <v/>
      </c>
      <c r="I13" s="54" t="str">
        <f>IF(G13="","",VLOOKUP(G13,'LEVEL-SYSTEM'!$A$2:$B$849,2,))</f>
        <v/>
      </c>
      <c r="J13" s="67" t="str">
        <f t="shared" si="11"/>
        <v/>
      </c>
      <c r="K13" s="54"/>
      <c r="L13" s="55" t="str">
        <f t="shared" si="0"/>
        <v/>
      </c>
      <c r="M13" s="67" t="str">
        <f>IF(K13="","",VLOOKUP(K13,DISCIPLINE!$A$2:$C$845,2,))</f>
        <v/>
      </c>
      <c r="N13" s="55" t="str">
        <f t="shared" si="1"/>
        <v/>
      </c>
      <c r="O13" s="67" t="str">
        <f>IF(M13="","",VLOOKUP(M13,DISCIPLINE!$A$2:$C$845,2,))</f>
        <v/>
      </c>
      <c r="P13" s="67" t="str">
        <f t="shared" si="12"/>
        <v/>
      </c>
      <c r="Q13" s="57"/>
      <c r="R13" s="67" t="str">
        <f t="shared" si="2"/>
        <v/>
      </c>
      <c r="S13" s="77" t="str">
        <f>IF(Q13="","",VLOOKUP(Q13,'[1]ACTIVITY &amp; DISCIPLINE CODE'!$F$3:$I$1862,2,))</f>
        <v/>
      </c>
      <c r="T13" s="67" t="str">
        <f t="shared" si="24"/>
        <v/>
      </c>
      <c r="U13" s="67" t="str">
        <f>IF(Q13="","",VLOOKUP(Q13,'[1]ACTIVITY &amp; DISCIPLINE CODE'!$F$3:$I$1862,3,))</f>
        <v/>
      </c>
      <c r="V13" s="67" t="str">
        <f t="shared" si="13"/>
        <v/>
      </c>
      <c r="W13" s="67" t="str">
        <f>IF(Q13="","",VLOOKUP(Q13,'[2]ACTIVITY &amp; DISCIPLINE CODE'!$F$3:$I$1850,4,))</f>
        <v/>
      </c>
      <c r="X13" s="57" t="str">
        <f t="shared" si="14"/>
        <v/>
      </c>
      <c r="Y13" s="34"/>
      <c r="Z13" s="67" t="str">
        <f t="shared" si="25"/>
        <v/>
      </c>
      <c r="AA13" s="67" t="str">
        <f>IF(Y13="","",VLOOKUP(Y13,'DOCUMENT TYPE'!$A$7:$C$837,2,))</f>
        <v/>
      </c>
      <c r="AB13" s="67" t="str">
        <f t="shared" si="26"/>
        <v/>
      </c>
      <c r="AC13" s="67" t="str">
        <f>IF(Y13="","",VLOOKUP(Y13,'DOCUMENT TYPE'!$A$7:$C$837,3,))</f>
        <v/>
      </c>
      <c r="AD13" s="67" t="str">
        <f t="shared" si="16"/>
        <v/>
      </c>
      <c r="AE13" s="54"/>
      <c r="AF13" s="55" t="str">
        <f t="shared" si="27"/>
        <v/>
      </c>
      <c r="AG13" s="67" t="str">
        <f>IF(AE13="","",VLOOKUP(AE13,DISCIPLINE!$A$2:$C$845,2,))</f>
        <v/>
      </c>
      <c r="AH13" s="57" t="str">
        <f t="shared" si="18"/>
        <v/>
      </c>
      <c r="AI13" s="57"/>
      <c r="AJ13" s="57" t="str">
        <f t="shared" si="19"/>
        <v/>
      </c>
      <c r="AK13" s="57"/>
      <c r="AL13" s="57" t="str">
        <f t="shared" si="20"/>
        <v/>
      </c>
      <c r="AM13" s="57"/>
      <c r="AN13" s="57" t="str">
        <f t="shared" si="21"/>
        <v/>
      </c>
      <c r="AO13" s="57"/>
      <c r="AP13" s="25"/>
      <c r="AQ13" s="23" t="str">
        <f t="shared" si="22"/>
        <v>Missing input data</v>
      </c>
      <c r="AR13" s="23" t="str">
        <f t="shared" si="23"/>
        <v>Missing input data</v>
      </c>
      <c r="AS13" s="25"/>
      <c r="AT13" s="23" t="str">
        <f t="shared" si="5"/>
        <v>Missing input data</v>
      </c>
      <c r="AU13" s="23" t="str">
        <f t="shared" si="6"/>
        <v>Missing input data</v>
      </c>
      <c r="AV13" s="25"/>
    </row>
    <row r="14" spans="1:48">
      <c r="A14" s="56"/>
      <c r="B14" s="67" t="str">
        <f t="shared" si="7"/>
        <v/>
      </c>
      <c r="C14" s="57"/>
      <c r="D14" s="67" t="str">
        <f t="shared" si="8"/>
        <v/>
      </c>
      <c r="E14" s="54"/>
      <c r="F14" s="51" t="str">
        <f t="shared" si="28"/>
        <v/>
      </c>
      <c r="G14" s="54"/>
      <c r="H14" s="67" t="str">
        <f t="shared" si="10"/>
        <v/>
      </c>
      <c r="I14" s="54" t="str">
        <f>IF(G14="","",VLOOKUP(G14,'LEVEL-SYSTEM'!$A$2:$B$849,2,))</f>
        <v/>
      </c>
      <c r="J14" s="67" t="str">
        <f t="shared" si="11"/>
        <v/>
      </c>
      <c r="K14" s="54"/>
      <c r="L14" s="55" t="str">
        <f t="shared" si="0"/>
        <v/>
      </c>
      <c r="M14" s="67" t="str">
        <f>IF(K14="","",VLOOKUP(K14,DISCIPLINE!$A$2:$C$845,2,))</f>
        <v/>
      </c>
      <c r="N14" s="55" t="str">
        <f t="shared" si="1"/>
        <v/>
      </c>
      <c r="O14" s="67" t="str">
        <f>IF(M14="","",VLOOKUP(M14,DISCIPLINE!$A$2:$C$845,2,))</f>
        <v/>
      </c>
      <c r="P14" s="67" t="str">
        <f t="shared" si="12"/>
        <v/>
      </c>
      <c r="Q14" s="57"/>
      <c r="R14" s="67" t="str">
        <f t="shared" si="2"/>
        <v/>
      </c>
      <c r="S14" s="77" t="str">
        <f>IF(Q14="","",VLOOKUP(Q14,'[1]ACTIVITY &amp; DISCIPLINE CODE'!$F$3:$I$1862,2,))</f>
        <v/>
      </c>
      <c r="T14" s="67" t="str">
        <f t="shared" si="24"/>
        <v/>
      </c>
      <c r="U14" s="67" t="str">
        <f>IF(Q14="","",VLOOKUP(Q14,'[1]ACTIVITY &amp; DISCIPLINE CODE'!$F$3:$I$1862,3,))</f>
        <v/>
      </c>
      <c r="V14" s="67" t="str">
        <f t="shared" si="13"/>
        <v/>
      </c>
      <c r="W14" s="67" t="str">
        <f>IF(Q14="","",VLOOKUP(Q14,'[2]ACTIVITY &amp; DISCIPLINE CODE'!$F$3:$I$1850,4,))</f>
        <v/>
      </c>
      <c r="X14" s="57" t="str">
        <f t="shared" si="14"/>
        <v/>
      </c>
      <c r="Y14" s="34"/>
      <c r="Z14" s="67" t="str">
        <f t="shared" si="25"/>
        <v/>
      </c>
      <c r="AA14" s="67" t="str">
        <f>IF(Y14="","",VLOOKUP(Y14,'DOCUMENT TYPE'!$A$7:$C$837,2,))</f>
        <v/>
      </c>
      <c r="AB14" s="67" t="str">
        <f t="shared" si="26"/>
        <v/>
      </c>
      <c r="AC14" s="67" t="str">
        <f>IF(Y14="","",VLOOKUP(Y14,'DOCUMENT TYPE'!$A$7:$C$837,3,))</f>
        <v/>
      </c>
      <c r="AD14" s="67" t="str">
        <f t="shared" si="16"/>
        <v/>
      </c>
      <c r="AE14" s="54"/>
      <c r="AF14" s="55" t="str">
        <f t="shared" si="27"/>
        <v/>
      </c>
      <c r="AG14" s="67" t="str">
        <f>IF(AE14="","",VLOOKUP(AE14,DISCIPLINE!$A$2:$C$845,2,))</f>
        <v/>
      </c>
      <c r="AH14" s="57" t="str">
        <f t="shared" si="18"/>
        <v/>
      </c>
      <c r="AI14" s="57"/>
      <c r="AJ14" s="57" t="str">
        <f t="shared" si="19"/>
        <v/>
      </c>
      <c r="AK14" s="57"/>
      <c r="AL14" s="57" t="str">
        <f t="shared" si="20"/>
        <v/>
      </c>
      <c r="AM14" s="57"/>
      <c r="AN14" s="57" t="str">
        <f t="shared" si="21"/>
        <v/>
      </c>
      <c r="AO14" s="57"/>
      <c r="AP14" s="25"/>
      <c r="AQ14" s="23" t="str">
        <f t="shared" si="22"/>
        <v>Missing input data</v>
      </c>
      <c r="AR14" s="23" t="str">
        <f t="shared" si="23"/>
        <v>Missing input data</v>
      </c>
      <c r="AS14" s="25"/>
      <c r="AT14" s="23" t="str">
        <f t="shared" si="5"/>
        <v>Missing input data</v>
      </c>
      <c r="AU14" s="23" t="str">
        <f t="shared" si="6"/>
        <v>Missing input data</v>
      </c>
      <c r="AV14" s="25"/>
    </row>
    <row r="15" spans="1:48">
      <c r="A15" s="56"/>
      <c r="B15" s="67" t="str">
        <f t="shared" si="7"/>
        <v/>
      </c>
      <c r="C15" s="57"/>
      <c r="D15" s="67" t="str">
        <f t="shared" si="8"/>
        <v/>
      </c>
      <c r="E15" s="54"/>
      <c r="F15" s="51" t="str">
        <f t="shared" si="9"/>
        <v/>
      </c>
      <c r="G15" s="54"/>
      <c r="H15" s="67" t="str">
        <f t="shared" si="10"/>
        <v/>
      </c>
      <c r="I15" s="54" t="str">
        <f>IF(G15="","",VLOOKUP(G15,'LEVEL-SYSTEM'!$A$2:$B$849,2,))</f>
        <v/>
      </c>
      <c r="J15" s="67" t="str">
        <f t="shared" si="11"/>
        <v/>
      </c>
      <c r="K15" s="54"/>
      <c r="L15" s="55" t="str">
        <f t="shared" si="0"/>
        <v/>
      </c>
      <c r="M15" s="67" t="str">
        <f>IF(K15="","",VLOOKUP(K15,DISCIPLINE!$A$2:$C$845,2,))</f>
        <v/>
      </c>
      <c r="N15" s="55" t="str">
        <f t="shared" si="1"/>
        <v/>
      </c>
      <c r="O15" s="67" t="str">
        <f>IF(M15="","",VLOOKUP(M15,DISCIPLINE!$A$2:$C$845,2,))</f>
        <v/>
      </c>
      <c r="P15" s="67" t="str">
        <f t="shared" si="12"/>
        <v/>
      </c>
      <c r="Q15" s="57"/>
      <c r="R15" s="67" t="str">
        <f t="shared" si="2"/>
        <v/>
      </c>
      <c r="S15" s="77" t="str">
        <f>IF(Q15="","",VLOOKUP(Q15,'[1]ACTIVITY &amp; DISCIPLINE CODE'!$F$3:$I$1862,2,))</f>
        <v/>
      </c>
      <c r="T15" s="67" t="str">
        <f t="shared" si="24"/>
        <v/>
      </c>
      <c r="U15" s="67" t="str">
        <f>IF(Q15="","",VLOOKUP(Q15,'[1]ACTIVITY &amp; DISCIPLINE CODE'!$F$3:$I$1862,3,))</f>
        <v/>
      </c>
      <c r="V15" s="67" t="str">
        <f t="shared" si="13"/>
        <v/>
      </c>
      <c r="W15" s="67" t="str">
        <f>IF(Q15="","",VLOOKUP(Q15,'[2]ACTIVITY &amp; DISCIPLINE CODE'!$F$3:$I$1850,4,))</f>
        <v/>
      </c>
      <c r="X15" s="57" t="str">
        <f t="shared" si="14"/>
        <v/>
      </c>
      <c r="Y15" s="34"/>
      <c r="Z15" s="67" t="str">
        <f t="shared" si="25"/>
        <v/>
      </c>
      <c r="AA15" s="67" t="str">
        <f>IF(Y15="","",VLOOKUP(Y15,'DOCUMENT TYPE'!$A$7:$C$837,2,))</f>
        <v/>
      </c>
      <c r="AB15" s="67" t="str">
        <f t="shared" si="26"/>
        <v/>
      </c>
      <c r="AC15" s="67" t="str">
        <f>IF(Y15="","",VLOOKUP(Y15,'DOCUMENT TYPE'!$A$7:$C$837,3,))</f>
        <v/>
      </c>
      <c r="AD15" s="67" t="str">
        <f t="shared" si="16"/>
        <v/>
      </c>
      <c r="AE15" s="54"/>
      <c r="AF15" s="55" t="str">
        <f t="shared" si="27"/>
        <v/>
      </c>
      <c r="AG15" s="67" t="str">
        <f>IF(AE15="","",VLOOKUP(AE15,DISCIPLINE!$A$2:$C$845,2,))</f>
        <v/>
      </c>
      <c r="AH15" s="57" t="str">
        <f t="shared" si="18"/>
        <v/>
      </c>
      <c r="AI15" s="57"/>
      <c r="AJ15" s="57" t="str">
        <f t="shared" si="19"/>
        <v/>
      </c>
      <c r="AK15" s="57"/>
      <c r="AL15" s="57" t="str">
        <f t="shared" si="20"/>
        <v/>
      </c>
      <c r="AM15" s="57"/>
      <c r="AN15" s="57" t="str">
        <f t="shared" si="21"/>
        <v/>
      </c>
      <c r="AO15" s="57"/>
      <c r="AP15" s="25"/>
      <c r="AQ15" s="23" t="str">
        <f t="shared" si="22"/>
        <v>Missing input data</v>
      </c>
      <c r="AR15" s="23" t="str">
        <f t="shared" si="23"/>
        <v>Missing input data</v>
      </c>
      <c r="AS15" s="25"/>
      <c r="AT15" s="23" t="str">
        <f t="shared" si="5"/>
        <v>Missing input data</v>
      </c>
      <c r="AU15" s="23" t="str">
        <f t="shared" si="6"/>
        <v>Missing input data</v>
      </c>
      <c r="AV15" s="25"/>
    </row>
    <row r="16" spans="1:48">
      <c r="A16" s="56"/>
      <c r="B16" s="67" t="str">
        <f t="shared" si="7"/>
        <v/>
      </c>
      <c r="C16" s="57"/>
      <c r="D16" s="67" t="str">
        <f t="shared" si="8"/>
        <v/>
      </c>
      <c r="E16" s="54"/>
      <c r="F16" s="51" t="str">
        <f t="shared" si="9"/>
        <v/>
      </c>
      <c r="G16" s="54"/>
      <c r="H16" s="67" t="str">
        <f t="shared" si="10"/>
        <v/>
      </c>
      <c r="I16" s="54" t="str">
        <f>IF(G16="","",VLOOKUP(G16,'LEVEL-SYSTEM'!$A$2:$B$849,2,))</f>
        <v/>
      </c>
      <c r="J16" s="67" t="str">
        <f t="shared" si="11"/>
        <v/>
      </c>
      <c r="K16" s="54"/>
      <c r="L16" s="55" t="str">
        <f t="shared" si="0"/>
        <v/>
      </c>
      <c r="M16" s="67" t="str">
        <f>IF(K16="","",VLOOKUP(K16,DISCIPLINE!$A$2:$C$845,2,))</f>
        <v/>
      </c>
      <c r="N16" s="55" t="str">
        <f t="shared" si="1"/>
        <v/>
      </c>
      <c r="O16" s="67" t="str">
        <f>IF(M16="","",VLOOKUP(M16,DISCIPLINE!$A$2:$C$845,2,))</f>
        <v/>
      </c>
      <c r="P16" s="67" t="str">
        <f t="shared" si="12"/>
        <v/>
      </c>
      <c r="Q16" s="57"/>
      <c r="R16" s="67" t="str">
        <f t="shared" si="2"/>
        <v/>
      </c>
      <c r="S16" s="77" t="str">
        <f>IF(Q16="","",VLOOKUP(Q16,'[1]ACTIVITY &amp; DISCIPLINE CODE'!$F$3:$I$1862,2,))</f>
        <v/>
      </c>
      <c r="T16" s="67" t="str">
        <f t="shared" si="24"/>
        <v/>
      </c>
      <c r="U16" s="67" t="str">
        <f>IF(Q16="","",VLOOKUP(Q16,'[1]ACTIVITY &amp; DISCIPLINE CODE'!$F$3:$I$1862,3,))</f>
        <v/>
      </c>
      <c r="V16" s="67" t="str">
        <f t="shared" si="13"/>
        <v/>
      </c>
      <c r="W16" s="67" t="str">
        <f>IF(Q16="","",VLOOKUP(Q16,'[2]ACTIVITY &amp; DISCIPLINE CODE'!$F$3:$I$1850,4,))</f>
        <v/>
      </c>
      <c r="X16" s="57" t="str">
        <f t="shared" si="14"/>
        <v/>
      </c>
      <c r="Y16" s="34"/>
      <c r="Z16" s="67" t="str">
        <f t="shared" si="25"/>
        <v/>
      </c>
      <c r="AA16" s="67" t="str">
        <f>IF(Y16="","",VLOOKUP(Y16,'DOCUMENT TYPE'!$A$7:$C$837,2,))</f>
        <v/>
      </c>
      <c r="AB16" s="67" t="str">
        <f t="shared" si="26"/>
        <v/>
      </c>
      <c r="AC16" s="67" t="str">
        <f>IF(Y16="","",VLOOKUP(Y16,'DOCUMENT TYPE'!$A$7:$C$837,3,))</f>
        <v/>
      </c>
      <c r="AD16" s="67" t="str">
        <f t="shared" si="16"/>
        <v/>
      </c>
      <c r="AE16" s="54"/>
      <c r="AF16" s="55" t="str">
        <f t="shared" si="27"/>
        <v/>
      </c>
      <c r="AG16" s="67" t="str">
        <f>IF(AE16="","",VLOOKUP(AE16,DISCIPLINE!$A$2:$C$845,2,))</f>
        <v/>
      </c>
      <c r="AH16" s="57" t="str">
        <f t="shared" si="18"/>
        <v/>
      </c>
      <c r="AI16" s="57"/>
      <c r="AJ16" s="57" t="str">
        <f t="shared" si="19"/>
        <v/>
      </c>
      <c r="AK16" s="57"/>
      <c r="AL16" s="57" t="str">
        <f t="shared" si="20"/>
        <v/>
      </c>
      <c r="AM16" s="57"/>
      <c r="AN16" s="57" t="str">
        <f t="shared" si="21"/>
        <v/>
      </c>
      <c r="AO16" s="57"/>
      <c r="AP16" s="25"/>
      <c r="AQ16" s="23" t="str">
        <f t="shared" si="22"/>
        <v>Missing input data</v>
      </c>
      <c r="AR16" s="23" t="str">
        <f t="shared" si="23"/>
        <v>Missing input data</v>
      </c>
      <c r="AS16" s="25"/>
      <c r="AT16" s="23" t="str">
        <f t="shared" si="5"/>
        <v>Missing input data</v>
      </c>
      <c r="AU16" s="23" t="str">
        <f t="shared" si="6"/>
        <v>Missing input data</v>
      </c>
      <c r="AV16" s="25"/>
    </row>
    <row r="17" spans="1:48">
      <c r="A17" s="56"/>
      <c r="B17" s="67" t="str">
        <f t="shared" si="7"/>
        <v/>
      </c>
      <c r="C17" s="57"/>
      <c r="D17" s="67" t="str">
        <f t="shared" si="8"/>
        <v/>
      </c>
      <c r="E17" s="54"/>
      <c r="F17" s="51" t="str">
        <f t="shared" si="9"/>
        <v/>
      </c>
      <c r="G17" s="54"/>
      <c r="H17" s="67" t="str">
        <f t="shared" si="10"/>
        <v/>
      </c>
      <c r="I17" s="54" t="str">
        <f>IF(G17="","",VLOOKUP(G17,'LEVEL-SYSTEM'!$A$2:$B$849,2,))</f>
        <v/>
      </c>
      <c r="J17" s="67" t="str">
        <f t="shared" si="11"/>
        <v/>
      </c>
      <c r="K17" s="54"/>
      <c r="L17" s="55" t="str">
        <f t="shared" si="0"/>
        <v/>
      </c>
      <c r="M17" s="67" t="str">
        <f>IF(K17="","",VLOOKUP(K17,DISCIPLINE!$A$2:$C$845,2,))</f>
        <v/>
      </c>
      <c r="N17" s="55" t="str">
        <f t="shared" si="1"/>
        <v/>
      </c>
      <c r="O17" s="67" t="str">
        <f>IF(M17="","",VLOOKUP(M17,DISCIPLINE!$A$2:$C$845,2,))</f>
        <v/>
      </c>
      <c r="P17" s="67" t="str">
        <f t="shared" si="12"/>
        <v/>
      </c>
      <c r="Q17" s="57"/>
      <c r="R17" s="67" t="str">
        <f t="shared" si="2"/>
        <v/>
      </c>
      <c r="S17" s="77" t="str">
        <f>IF(Q17="","",VLOOKUP(Q17,'[1]ACTIVITY &amp; DISCIPLINE CODE'!$F$3:$I$1862,2,))</f>
        <v/>
      </c>
      <c r="T17" s="67" t="str">
        <f t="shared" si="24"/>
        <v/>
      </c>
      <c r="U17" s="67" t="str">
        <f>IF(Q17="","",VLOOKUP(Q17,'[1]ACTIVITY &amp; DISCIPLINE CODE'!$F$3:$I$1862,3,))</f>
        <v/>
      </c>
      <c r="V17" s="67" t="str">
        <f t="shared" si="13"/>
        <v/>
      </c>
      <c r="W17" s="67" t="str">
        <f>IF(Q17="","",VLOOKUP(Q17,'[2]ACTIVITY &amp; DISCIPLINE CODE'!$F$3:$I$1850,4,))</f>
        <v/>
      </c>
      <c r="X17" s="57" t="str">
        <f t="shared" si="14"/>
        <v/>
      </c>
      <c r="Y17" s="34"/>
      <c r="Z17" s="67" t="str">
        <f t="shared" si="25"/>
        <v/>
      </c>
      <c r="AA17" s="67" t="str">
        <f>IF(Y17="","",VLOOKUP(Y17,'DOCUMENT TYPE'!$A$7:$C$837,2,))</f>
        <v/>
      </c>
      <c r="AB17" s="67" t="str">
        <f t="shared" si="26"/>
        <v/>
      </c>
      <c r="AC17" s="67" t="str">
        <f>IF(Y17="","",VLOOKUP(Y17,'DOCUMENT TYPE'!$A$7:$C$837,3,))</f>
        <v/>
      </c>
      <c r="AD17" s="67" t="str">
        <f t="shared" si="16"/>
        <v/>
      </c>
      <c r="AE17" s="54"/>
      <c r="AF17" s="55" t="str">
        <f t="shared" si="27"/>
        <v/>
      </c>
      <c r="AG17" s="67" t="str">
        <f>IF(AE17="","",VLOOKUP(AE17,DISCIPLINE!$A$2:$C$845,2,))</f>
        <v/>
      </c>
      <c r="AH17" s="57" t="str">
        <f t="shared" si="18"/>
        <v/>
      </c>
      <c r="AI17" s="57"/>
      <c r="AJ17" s="57" t="str">
        <f t="shared" si="19"/>
        <v/>
      </c>
      <c r="AK17" s="57"/>
      <c r="AL17" s="57" t="str">
        <f t="shared" si="20"/>
        <v/>
      </c>
      <c r="AM17" s="57"/>
      <c r="AN17" s="57" t="str">
        <f t="shared" si="21"/>
        <v/>
      </c>
      <c r="AO17" s="57"/>
      <c r="AP17" s="25"/>
      <c r="AQ17" s="23" t="str">
        <f t="shared" si="22"/>
        <v>Missing input data</v>
      </c>
      <c r="AR17" s="23" t="str">
        <f t="shared" si="23"/>
        <v>Missing input data</v>
      </c>
      <c r="AS17" s="25"/>
      <c r="AT17" s="23" t="str">
        <f t="shared" si="5"/>
        <v>Missing input data</v>
      </c>
      <c r="AU17" s="23" t="str">
        <f t="shared" si="6"/>
        <v>Missing input data</v>
      </c>
      <c r="AV17" s="25"/>
    </row>
    <row r="18" spans="1:48">
      <c r="A18" s="56"/>
      <c r="B18" s="67" t="str">
        <f t="shared" si="7"/>
        <v/>
      </c>
      <c r="C18" s="57"/>
      <c r="D18" s="67" t="str">
        <f t="shared" si="8"/>
        <v/>
      </c>
      <c r="E18" s="54"/>
      <c r="F18" s="51" t="str">
        <f t="shared" si="9"/>
        <v/>
      </c>
      <c r="G18" s="54"/>
      <c r="H18" s="67" t="str">
        <f t="shared" si="10"/>
        <v/>
      </c>
      <c r="I18" s="54" t="str">
        <f>IF(G18="","",VLOOKUP(G18,'LEVEL-SYSTEM'!$A$2:$B$849,2,))</f>
        <v/>
      </c>
      <c r="J18" s="67" t="str">
        <f t="shared" si="11"/>
        <v/>
      </c>
      <c r="K18" s="54"/>
      <c r="L18" s="55" t="str">
        <f t="shared" si="0"/>
        <v/>
      </c>
      <c r="M18" s="67" t="str">
        <f>IF(K18="","",VLOOKUP(K18,DISCIPLINE!$A$2:$C$845,2,))</f>
        <v/>
      </c>
      <c r="N18" s="55" t="str">
        <f t="shared" si="1"/>
        <v/>
      </c>
      <c r="O18" s="67" t="str">
        <f>IF(M18="","",VLOOKUP(M18,DISCIPLINE!$A$2:$C$845,2,))</f>
        <v/>
      </c>
      <c r="P18" s="67" t="str">
        <f t="shared" si="12"/>
        <v/>
      </c>
      <c r="Q18" s="57"/>
      <c r="R18" s="67" t="str">
        <f t="shared" si="2"/>
        <v/>
      </c>
      <c r="S18" s="77" t="str">
        <f>IF(Q18="","",VLOOKUP(Q18,'[1]ACTIVITY &amp; DISCIPLINE CODE'!$F$3:$I$1862,2,))</f>
        <v/>
      </c>
      <c r="T18" s="67" t="str">
        <f t="shared" si="24"/>
        <v/>
      </c>
      <c r="U18" s="67" t="str">
        <f>IF(Q18="","",VLOOKUP(Q18,'[1]ACTIVITY &amp; DISCIPLINE CODE'!$F$3:$I$1862,3,))</f>
        <v/>
      </c>
      <c r="V18" s="67" t="str">
        <f t="shared" si="13"/>
        <v/>
      </c>
      <c r="W18" s="67" t="str">
        <f>IF(Q18="","",VLOOKUP(Q18,'[2]ACTIVITY &amp; DISCIPLINE CODE'!$F$3:$I$1850,4,))</f>
        <v/>
      </c>
      <c r="X18" s="57" t="str">
        <f t="shared" si="14"/>
        <v/>
      </c>
      <c r="Y18" s="34"/>
      <c r="Z18" s="67" t="str">
        <f t="shared" si="25"/>
        <v/>
      </c>
      <c r="AA18" s="67" t="str">
        <f>IF(Y18="","",VLOOKUP(Y18,'DOCUMENT TYPE'!$A$7:$C$837,2,))</f>
        <v/>
      </c>
      <c r="AB18" s="67" t="str">
        <f t="shared" si="26"/>
        <v/>
      </c>
      <c r="AC18" s="67" t="str">
        <f>IF(Y18="","",VLOOKUP(Y18,'DOCUMENT TYPE'!$A$7:$C$837,3,))</f>
        <v/>
      </c>
      <c r="AD18" s="67" t="str">
        <f t="shared" si="16"/>
        <v/>
      </c>
      <c r="AE18" s="54"/>
      <c r="AF18" s="55" t="str">
        <f t="shared" si="27"/>
        <v/>
      </c>
      <c r="AG18" s="67" t="str">
        <f>IF(AE18="","",VLOOKUP(AE18,DISCIPLINE!$A$2:$C$845,2,))</f>
        <v/>
      </c>
      <c r="AH18" s="57" t="str">
        <f t="shared" si="18"/>
        <v/>
      </c>
      <c r="AI18" s="57"/>
      <c r="AJ18" s="57" t="str">
        <f t="shared" si="19"/>
        <v/>
      </c>
      <c r="AK18" s="57"/>
      <c r="AL18" s="57" t="str">
        <f t="shared" si="20"/>
        <v/>
      </c>
      <c r="AM18" s="57"/>
      <c r="AN18" s="57" t="str">
        <f t="shared" si="21"/>
        <v/>
      </c>
      <c r="AO18" s="57"/>
      <c r="AP18" s="25"/>
      <c r="AQ18" s="23" t="str">
        <f t="shared" si="22"/>
        <v>Missing input data</v>
      </c>
      <c r="AR18" s="23" t="str">
        <f t="shared" si="23"/>
        <v>Missing input data</v>
      </c>
      <c r="AS18" s="25"/>
      <c r="AT18" s="23" t="str">
        <f t="shared" si="5"/>
        <v>Missing input data</v>
      </c>
      <c r="AU18" s="23" t="str">
        <f t="shared" si="6"/>
        <v>Missing input data</v>
      </c>
      <c r="AV18" s="25"/>
    </row>
    <row r="19" spans="1:48">
      <c r="A19" s="56"/>
      <c r="B19" s="67" t="str">
        <f t="shared" si="7"/>
        <v/>
      </c>
      <c r="C19" s="57"/>
      <c r="D19" s="67" t="str">
        <f t="shared" si="8"/>
        <v/>
      </c>
      <c r="E19" s="54"/>
      <c r="F19" s="51" t="str">
        <f t="shared" si="9"/>
        <v/>
      </c>
      <c r="G19" s="54"/>
      <c r="H19" s="67" t="str">
        <f t="shared" si="10"/>
        <v/>
      </c>
      <c r="I19" s="54" t="str">
        <f>IF(G19="","",VLOOKUP(G19,'LEVEL-SYSTEM'!$A$2:$B$849,2,))</f>
        <v/>
      </c>
      <c r="J19" s="67" t="str">
        <f t="shared" si="11"/>
        <v/>
      </c>
      <c r="K19" s="54"/>
      <c r="L19" s="55" t="str">
        <f t="shared" si="0"/>
        <v/>
      </c>
      <c r="M19" s="67" t="str">
        <f>IF(K19="","",VLOOKUP(K19,DISCIPLINE!$A$2:$C$845,2,))</f>
        <v/>
      </c>
      <c r="N19" s="55" t="str">
        <f t="shared" si="1"/>
        <v/>
      </c>
      <c r="O19" s="67" t="str">
        <f>IF(M19="","",VLOOKUP(M19,DISCIPLINE!$A$2:$C$845,2,))</f>
        <v/>
      </c>
      <c r="P19" s="67" t="str">
        <f t="shared" si="12"/>
        <v/>
      </c>
      <c r="Q19" s="57"/>
      <c r="R19" s="67" t="str">
        <f t="shared" si="2"/>
        <v/>
      </c>
      <c r="S19" s="77" t="str">
        <f>IF(Q19="","",VLOOKUP(Q19,'[1]ACTIVITY &amp; DISCIPLINE CODE'!$F$3:$I$1862,2,))</f>
        <v/>
      </c>
      <c r="T19" s="67" t="str">
        <f t="shared" si="24"/>
        <v/>
      </c>
      <c r="U19" s="67" t="str">
        <f>IF(Q19="","",VLOOKUP(Q19,'[1]ACTIVITY &amp; DISCIPLINE CODE'!$F$3:$I$1862,3,))</f>
        <v/>
      </c>
      <c r="V19" s="67" t="str">
        <f t="shared" si="13"/>
        <v/>
      </c>
      <c r="W19" s="67" t="str">
        <f>IF(Q19="","",VLOOKUP(Q19,'[2]ACTIVITY &amp; DISCIPLINE CODE'!$F$3:$I$1850,4,))</f>
        <v/>
      </c>
      <c r="X19" s="57" t="str">
        <f t="shared" si="14"/>
        <v/>
      </c>
      <c r="Y19" s="34"/>
      <c r="Z19" s="67" t="str">
        <f t="shared" si="25"/>
        <v/>
      </c>
      <c r="AA19" s="67" t="str">
        <f>IF(Y19="","",VLOOKUP(Y19,'DOCUMENT TYPE'!$A$7:$C$837,2,))</f>
        <v/>
      </c>
      <c r="AB19" s="67" t="str">
        <f t="shared" si="26"/>
        <v/>
      </c>
      <c r="AC19" s="67" t="str">
        <f>IF(Y19="","",VLOOKUP(Y19,'DOCUMENT TYPE'!$A$7:$C$837,3,))</f>
        <v/>
      </c>
      <c r="AD19" s="67" t="str">
        <f t="shared" si="16"/>
        <v/>
      </c>
      <c r="AE19" s="54"/>
      <c r="AF19" s="55" t="str">
        <f t="shared" si="27"/>
        <v/>
      </c>
      <c r="AG19" s="67" t="str">
        <f>IF(AE19="","",VLOOKUP(AE19,DISCIPLINE!$A$2:$C$845,2,))</f>
        <v/>
      </c>
      <c r="AH19" s="57" t="str">
        <f t="shared" si="18"/>
        <v/>
      </c>
      <c r="AI19" s="57"/>
      <c r="AJ19" s="57" t="str">
        <f t="shared" si="19"/>
        <v/>
      </c>
      <c r="AK19" s="57"/>
      <c r="AL19" s="57" t="str">
        <f t="shared" si="20"/>
        <v/>
      </c>
      <c r="AM19" s="57"/>
      <c r="AN19" s="57" t="str">
        <f t="shared" si="21"/>
        <v/>
      </c>
      <c r="AO19" s="57"/>
      <c r="AP19" s="25"/>
      <c r="AQ19" s="23" t="str">
        <f t="shared" si="22"/>
        <v>Missing input data</v>
      </c>
      <c r="AR19" s="23" t="str">
        <f t="shared" si="23"/>
        <v>Missing input data</v>
      </c>
      <c r="AS19" s="25"/>
      <c r="AT19" s="23" t="str">
        <f t="shared" si="5"/>
        <v>Missing input data</v>
      </c>
      <c r="AU19" s="23" t="str">
        <f t="shared" si="6"/>
        <v>Missing input data</v>
      </c>
      <c r="AV19" s="25"/>
    </row>
    <row r="20" spans="1:48">
      <c r="A20" s="56"/>
      <c r="B20" s="67" t="str">
        <f t="shared" si="7"/>
        <v/>
      </c>
      <c r="C20" s="57"/>
      <c r="D20" s="67" t="str">
        <f t="shared" si="8"/>
        <v/>
      </c>
      <c r="E20" s="54"/>
      <c r="F20" s="51" t="str">
        <f t="shared" si="9"/>
        <v/>
      </c>
      <c r="G20" s="54"/>
      <c r="H20" s="67" t="str">
        <f t="shared" si="10"/>
        <v/>
      </c>
      <c r="I20" s="54" t="str">
        <f>IF(G20="","",VLOOKUP(G20,'LEVEL-SYSTEM'!$A$2:$B$849,2,))</f>
        <v/>
      </c>
      <c r="J20" s="67" t="str">
        <f t="shared" si="11"/>
        <v/>
      </c>
      <c r="K20" s="54"/>
      <c r="L20" s="55" t="str">
        <f t="shared" si="0"/>
        <v/>
      </c>
      <c r="M20" s="67" t="str">
        <f>IF(K20="","",VLOOKUP(K20,DISCIPLINE!$A$2:$C$845,2,))</f>
        <v/>
      </c>
      <c r="N20" s="55" t="str">
        <f t="shared" si="1"/>
        <v/>
      </c>
      <c r="O20" s="67" t="str">
        <f>IF(M20="","",VLOOKUP(M20,DISCIPLINE!$A$2:$C$845,2,))</f>
        <v/>
      </c>
      <c r="P20" s="67" t="str">
        <f t="shared" si="12"/>
        <v/>
      </c>
      <c r="Q20" s="57"/>
      <c r="R20" s="67" t="str">
        <f t="shared" si="2"/>
        <v/>
      </c>
      <c r="S20" s="77" t="str">
        <f>IF(Q20="","",VLOOKUP(Q20,'[1]ACTIVITY &amp; DISCIPLINE CODE'!$F$3:$I$1862,2,))</f>
        <v/>
      </c>
      <c r="T20" s="67" t="str">
        <f t="shared" si="24"/>
        <v/>
      </c>
      <c r="U20" s="67" t="str">
        <f>IF(Q20="","",VLOOKUP(Q20,'[1]ACTIVITY &amp; DISCIPLINE CODE'!$F$3:$I$1862,3,))</f>
        <v/>
      </c>
      <c r="V20" s="67" t="str">
        <f t="shared" si="13"/>
        <v/>
      </c>
      <c r="W20" s="67" t="str">
        <f>IF(Q20="","",VLOOKUP(Q20,'[2]ACTIVITY &amp; DISCIPLINE CODE'!$F$3:$I$1850,4,))</f>
        <v/>
      </c>
      <c r="X20" s="57" t="str">
        <f t="shared" si="14"/>
        <v/>
      </c>
      <c r="Y20" s="34"/>
      <c r="Z20" s="67" t="str">
        <f t="shared" si="25"/>
        <v/>
      </c>
      <c r="AA20" s="67" t="str">
        <f>IF(Y20="","",VLOOKUP(Y20,'DOCUMENT TYPE'!$A$7:$C$837,2,))</f>
        <v/>
      </c>
      <c r="AB20" s="67" t="str">
        <f t="shared" si="26"/>
        <v/>
      </c>
      <c r="AC20" s="67" t="str">
        <f>IF(Y20="","",VLOOKUP(Y20,'DOCUMENT TYPE'!$A$7:$C$837,3,))</f>
        <v/>
      </c>
      <c r="AD20" s="67" t="str">
        <f t="shared" si="16"/>
        <v/>
      </c>
      <c r="AE20" s="54"/>
      <c r="AF20" s="55" t="str">
        <f t="shared" si="27"/>
        <v/>
      </c>
      <c r="AG20" s="67" t="str">
        <f>IF(AE20="","",VLOOKUP(AE20,DISCIPLINE!$A$2:$C$845,2,))</f>
        <v/>
      </c>
      <c r="AH20" s="57" t="str">
        <f t="shared" si="18"/>
        <v/>
      </c>
      <c r="AI20" s="57"/>
      <c r="AJ20" s="57" t="str">
        <f t="shared" si="19"/>
        <v/>
      </c>
      <c r="AK20" s="57"/>
      <c r="AL20" s="57" t="str">
        <f t="shared" si="20"/>
        <v/>
      </c>
      <c r="AM20" s="57"/>
      <c r="AN20" s="57" t="str">
        <f t="shared" si="21"/>
        <v/>
      </c>
      <c r="AO20" s="57"/>
      <c r="AP20" s="25"/>
      <c r="AQ20" s="23" t="str">
        <f t="shared" si="22"/>
        <v>Missing input data</v>
      </c>
      <c r="AR20" s="23" t="str">
        <f t="shared" si="23"/>
        <v>Missing input data</v>
      </c>
      <c r="AS20" s="25"/>
      <c r="AT20" s="23" t="str">
        <f t="shared" si="5"/>
        <v>Missing input data</v>
      </c>
      <c r="AU20" s="23" t="str">
        <f t="shared" si="6"/>
        <v>Missing input data</v>
      </c>
      <c r="AV20" s="25"/>
    </row>
    <row r="21" spans="1:48">
      <c r="A21" s="56"/>
      <c r="B21" s="67" t="str">
        <f t="shared" si="7"/>
        <v/>
      </c>
      <c r="C21" s="57"/>
      <c r="D21" s="67" t="str">
        <f t="shared" si="8"/>
        <v/>
      </c>
      <c r="E21" s="54"/>
      <c r="F21" s="51" t="str">
        <f t="shared" si="9"/>
        <v/>
      </c>
      <c r="G21" s="54"/>
      <c r="H21" s="67" t="str">
        <f t="shared" si="10"/>
        <v/>
      </c>
      <c r="I21" s="54" t="str">
        <f>IF(G21="","",VLOOKUP(G21,'LEVEL-SYSTEM'!$A$2:$B$849,2,))</f>
        <v/>
      </c>
      <c r="J21" s="67" t="str">
        <f t="shared" si="11"/>
        <v/>
      </c>
      <c r="K21" s="54"/>
      <c r="L21" s="55" t="str">
        <f t="shared" si="0"/>
        <v/>
      </c>
      <c r="M21" s="67" t="str">
        <f>IF(K21="","",VLOOKUP(K21,DISCIPLINE!$A$2:$C$845,2,))</f>
        <v/>
      </c>
      <c r="N21" s="55" t="str">
        <f t="shared" si="1"/>
        <v/>
      </c>
      <c r="O21" s="67" t="str">
        <f>IF(M21="","",VLOOKUP(M21,DISCIPLINE!$A$2:$C$845,2,))</f>
        <v/>
      </c>
      <c r="P21" s="67" t="str">
        <f t="shared" si="12"/>
        <v/>
      </c>
      <c r="Q21" s="57"/>
      <c r="R21" s="67" t="str">
        <f t="shared" si="2"/>
        <v/>
      </c>
      <c r="S21" s="77" t="str">
        <f>IF(Q21="","",VLOOKUP(Q21,'[1]ACTIVITY &amp; DISCIPLINE CODE'!$F$3:$I$1862,2,))</f>
        <v/>
      </c>
      <c r="T21" s="67" t="str">
        <f t="shared" si="24"/>
        <v/>
      </c>
      <c r="U21" s="67" t="str">
        <f>IF(Q21="","",VLOOKUP(Q21,'[1]ACTIVITY &amp; DISCIPLINE CODE'!$F$3:$I$1862,3,))</f>
        <v/>
      </c>
      <c r="V21" s="67" t="str">
        <f t="shared" si="13"/>
        <v/>
      </c>
      <c r="W21" s="67" t="str">
        <f>IF(Q21="","",VLOOKUP(Q21,'[2]ACTIVITY &amp; DISCIPLINE CODE'!$F$3:$I$1850,4,))</f>
        <v/>
      </c>
      <c r="X21" s="57" t="str">
        <f t="shared" si="14"/>
        <v/>
      </c>
      <c r="Y21" s="34"/>
      <c r="Z21" s="67" t="str">
        <f t="shared" si="25"/>
        <v/>
      </c>
      <c r="AA21" s="67" t="str">
        <f>IF(Y21="","",VLOOKUP(Y21,'DOCUMENT TYPE'!$A$7:$C$837,2,))</f>
        <v/>
      </c>
      <c r="AB21" s="67" t="str">
        <f t="shared" si="26"/>
        <v/>
      </c>
      <c r="AC21" s="67" t="str">
        <f>IF(Y21="","",VLOOKUP(Y21,'DOCUMENT TYPE'!$A$7:$C$837,3,))</f>
        <v/>
      </c>
      <c r="AD21" s="67" t="str">
        <f t="shared" si="16"/>
        <v/>
      </c>
      <c r="AE21" s="54"/>
      <c r="AF21" s="55" t="str">
        <f t="shared" si="27"/>
        <v/>
      </c>
      <c r="AG21" s="67" t="str">
        <f>IF(AE21="","",VLOOKUP(AE21,DISCIPLINE!$A$2:$C$845,2,))</f>
        <v/>
      </c>
      <c r="AH21" s="57" t="str">
        <f t="shared" si="18"/>
        <v/>
      </c>
      <c r="AI21" s="57"/>
      <c r="AJ21" s="57" t="str">
        <f t="shared" si="19"/>
        <v/>
      </c>
      <c r="AK21" s="57"/>
      <c r="AL21" s="57" t="str">
        <f t="shared" si="20"/>
        <v/>
      </c>
      <c r="AM21" s="57"/>
      <c r="AN21" s="57" t="str">
        <f t="shared" si="21"/>
        <v/>
      </c>
      <c r="AO21" s="57"/>
      <c r="AP21" s="25"/>
      <c r="AQ21" s="23" t="str">
        <f t="shared" si="22"/>
        <v>Missing input data</v>
      </c>
      <c r="AR21" s="23" t="str">
        <f t="shared" si="23"/>
        <v>Missing input data</v>
      </c>
      <c r="AS21" s="25"/>
      <c r="AT21" s="23" t="str">
        <f t="shared" si="5"/>
        <v>Missing input data</v>
      </c>
      <c r="AU21" s="23" t="str">
        <f t="shared" si="6"/>
        <v>Missing input data</v>
      </c>
      <c r="AV21" s="25"/>
    </row>
    <row r="22" spans="1:48">
      <c r="A22" s="56"/>
      <c r="B22" s="67" t="str">
        <f t="shared" si="7"/>
        <v/>
      </c>
      <c r="C22" s="57"/>
      <c r="D22" s="67" t="str">
        <f t="shared" si="8"/>
        <v/>
      </c>
      <c r="E22" s="54"/>
      <c r="F22" s="51" t="str">
        <f t="shared" si="9"/>
        <v/>
      </c>
      <c r="G22" s="54"/>
      <c r="H22" s="67" t="str">
        <f t="shared" si="10"/>
        <v/>
      </c>
      <c r="I22" s="54" t="str">
        <f>IF(G22="","",VLOOKUP(G22,'LEVEL-SYSTEM'!$A$2:$B$849,2,))</f>
        <v/>
      </c>
      <c r="J22" s="67" t="str">
        <f t="shared" si="11"/>
        <v/>
      </c>
      <c r="K22" s="54"/>
      <c r="L22" s="55" t="str">
        <f t="shared" si="0"/>
        <v/>
      </c>
      <c r="M22" s="67" t="str">
        <f>IF(K22="","",VLOOKUP(K22,DISCIPLINE!$A$2:$C$845,2,))</f>
        <v/>
      </c>
      <c r="N22" s="55" t="str">
        <f t="shared" si="1"/>
        <v/>
      </c>
      <c r="O22" s="67" t="str">
        <f>IF(M22="","",VLOOKUP(M22,DISCIPLINE!$A$2:$C$845,2,))</f>
        <v/>
      </c>
      <c r="P22" s="67" t="str">
        <f t="shared" si="12"/>
        <v/>
      </c>
      <c r="Q22" s="57"/>
      <c r="R22" s="67" t="str">
        <f t="shared" si="2"/>
        <v/>
      </c>
      <c r="S22" s="77" t="str">
        <f>IF(Q22="","",VLOOKUP(Q22,'[1]ACTIVITY &amp; DISCIPLINE CODE'!$F$3:$I$1862,2,))</f>
        <v/>
      </c>
      <c r="T22" s="67" t="str">
        <f t="shared" si="24"/>
        <v/>
      </c>
      <c r="U22" s="67" t="str">
        <f>IF(Q22="","",VLOOKUP(Q22,'[1]ACTIVITY &amp; DISCIPLINE CODE'!$F$3:$I$1862,3,))</f>
        <v/>
      </c>
      <c r="V22" s="67" t="str">
        <f t="shared" si="13"/>
        <v/>
      </c>
      <c r="W22" s="67" t="str">
        <f>IF(Q22="","",VLOOKUP(Q22,'[2]ACTIVITY &amp; DISCIPLINE CODE'!$F$3:$I$1850,4,))</f>
        <v/>
      </c>
      <c r="X22" s="57" t="str">
        <f t="shared" si="14"/>
        <v/>
      </c>
      <c r="Y22" s="34"/>
      <c r="Z22" s="67" t="str">
        <f t="shared" si="25"/>
        <v/>
      </c>
      <c r="AA22" s="67" t="str">
        <f>IF(Y22="","",VLOOKUP(Y22,'DOCUMENT TYPE'!$A$7:$C$837,2,))</f>
        <v/>
      </c>
      <c r="AB22" s="67" t="str">
        <f t="shared" si="26"/>
        <v/>
      </c>
      <c r="AC22" s="67" t="str">
        <f>IF(Y22="","",VLOOKUP(Y22,'DOCUMENT TYPE'!$A$7:$C$837,3,))</f>
        <v/>
      </c>
      <c r="AD22" s="67" t="str">
        <f t="shared" si="16"/>
        <v/>
      </c>
      <c r="AE22" s="54"/>
      <c r="AF22" s="55" t="str">
        <f t="shared" si="27"/>
        <v/>
      </c>
      <c r="AG22" s="67" t="str">
        <f>IF(AE22="","",VLOOKUP(AE22,DISCIPLINE!$A$2:$C$845,2,))</f>
        <v/>
      </c>
      <c r="AH22" s="57" t="str">
        <f t="shared" si="18"/>
        <v/>
      </c>
      <c r="AI22" s="57"/>
      <c r="AJ22" s="57" t="str">
        <f t="shared" si="19"/>
        <v/>
      </c>
      <c r="AK22" s="57"/>
      <c r="AL22" s="57" t="str">
        <f t="shared" si="20"/>
        <v/>
      </c>
      <c r="AM22" s="57"/>
      <c r="AN22" s="57" t="str">
        <f t="shared" si="21"/>
        <v/>
      </c>
      <c r="AO22" s="57"/>
      <c r="AP22" s="25"/>
      <c r="AQ22" s="23" t="str">
        <f t="shared" si="22"/>
        <v>Missing input data</v>
      </c>
      <c r="AR22" s="23" t="str">
        <f t="shared" si="23"/>
        <v>Missing input data</v>
      </c>
      <c r="AS22" s="25"/>
      <c r="AT22" s="23" t="str">
        <f t="shared" si="5"/>
        <v>Missing input data</v>
      </c>
      <c r="AU22" s="23" t="str">
        <f t="shared" si="6"/>
        <v>Missing input data</v>
      </c>
      <c r="AV22" s="25"/>
    </row>
    <row r="23" spans="1:48">
      <c r="A23" s="56"/>
      <c r="B23" s="67" t="str">
        <f t="shared" si="7"/>
        <v/>
      </c>
      <c r="C23" s="57"/>
      <c r="D23" s="67" t="str">
        <f t="shared" si="8"/>
        <v/>
      </c>
      <c r="E23" s="54"/>
      <c r="F23" s="51" t="str">
        <f t="shared" si="9"/>
        <v/>
      </c>
      <c r="G23" s="54"/>
      <c r="H23" s="67" t="str">
        <f t="shared" si="10"/>
        <v/>
      </c>
      <c r="I23" s="54" t="str">
        <f>IF(G23="","",VLOOKUP(G23,'LEVEL-SYSTEM'!$A$2:$B$849,2,))</f>
        <v/>
      </c>
      <c r="J23" s="67" t="str">
        <f t="shared" si="11"/>
        <v/>
      </c>
      <c r="K23" s="54"/>
      <c r="L23" s="55" t="str">
        <f t="shared" si="0"/>
        <v/>
      </c>
      <c r="M23" s="67" t="str">
        <f>IF(K23="","",VLOOKUP(K23,DISCIPLINE!$A$2:$C$845,2,))</f>
        <v/>
      </c>
      <c r="N23" s="55" t="str">
        <f t="shared" si="1"/>
        <v/>
      </c>
      <c r="O23" s="67" t="str">
        <f>IF(M23="","",VLOOKUP(M23,DISCIPLINE!$A$2:$C$845,2,))</f>
        <v/>
      </c>
      <c r="P23" s="67" t="str">
        <f t="shared" si="12"/>
        <v/>
      </c>
      <c r="Q23" s="57"/>
      <c r="R23" s="67" t="str">
        <f t="shared" si="2"/>
        <v/>
      </c>
      <c r="S23" s="77" t="str">
        <f>IF(Q23="","",VLOOKUP(Q23,'[1]ACTIVITY &amp; DISCIPLINE CODE'!$F$3:$I$1862,2,))</f>
        <v/>
      </c>
      <c r="T23" s="67" t="str">
        <f t="shared" si="24"/>
        <v/>
      </c>
      <c r="U23" s="67" t="str">
        <f>IF(Q23="","",VLOOKUP(Q23,'[1]ACTIVITY &amp; DISCIPLINE CODE'!$F$3:$I$1862,3,))</f>
        <v/>
      </c>
      <c r="V23" s="67" t="str">
        <f t="shared" si="13"/>
        <v/>
      </c>
      <c r="W23" s="67" t="str">
        <f>IF(Q23="","",VLOOKUP(Q23,'[2]ACTIVITY &amp; DISCIPLINE CODE'!$F$3:$I$1850,4,))</f>
        <v/>
      </c>
      <c r="X23" s="57" t="str">
        <f t="shared" si="14"/>
        <v/>
      </c>
      <c r="Y23" s="34"/>
      <c r="Z23" s="67" t="str">
        <f t="shared" si="25"/>
        <v/>
      </c>
      <c r="AA23" s="67" t="str">
        <f>IF(Y23="","",VLOOKUP(Y23,'DOCUMENT TYPE'!$A$7:$C$837,2,))</f>
        <v/>
      </c>
      <c r="AB23" s="67" t="str">
        <f t="shared" si="26"/>
        <v/>
      </c>
      <c r="AC23" s="67" t="str">
        <f>IF(Y23="","",VLOOKUP(Y23,'DOCUMENT TYPE'!$A$7:$C$837,3,))</f>
        <v/>
      </c>
      <c r="AD23" s="67" t="str">
        <f t="shared" si="16"/>
        <v/>
      </c>
      <c r="AE23" s="54"/>
      <c r="AF23" s="55" t="str">
        <f t="shared" si="27"/>
        <v/>
      </c>
      <c r="AG23" s="67" t="str">
        <f>IF(AE23="","",VLOOKUP(AE23,DISCIPLINE!$A$2:$C$845,2,))</f>
        <v/>
      </c>
      <c r="AH23" s="57" t="str">
        <f t="shared" si="18"/>
        <v/>
      </c>
      <c r="AI23" s="57"/>
      <c r="AJ23" s="57" t="str">
        <f t="shared" si="19"/>
        <v/>
      </c>
      <c r="AK23" s="57"/>
      <c r="AL23" s="57" t="str">
        <f t="shared" si="20"/>
        <v/>
      </c>
      <c r="AM23" s="57"/>
      <c r="AN23" s="57" t="str">
        <f t="shared" si="21"/>
        <v/>
      </c>
      <c r="AO23" s="57"/>
      <c r="AP23" s="25"/>
      <c r="AQ23" s="23" t="str">
        <f t="shared" si="22"/>
        <v>Missing input data</v>
      </c>
      <c r="AR23" s="23" t="str">
        <f t="shared" si="23"/>
        <v>Missing input data</v>
      </c>
      <c r="AS23" s="25"/>
      <c r="AT23" s="23" t="str">
        <f t="shared" si="5"/>
        <v>Missing input data</v>
      </c>
      <c r="AU23" s="23" t="str">
        <f t="shared" si="6"/>
        <v>Missing input data</v>
      </c>
      <c r="AV23" s="25"/>
    </row>
    <row r="24" spans="1:48">
      <c r="A24" s="56"/>
      <c r="B24" s="67" t="str">
        <f t="shared" si="7"/>
        <v/>
      </c>
      <c r="C24" s="57"/>
      <c r="D24" s="67" t="str">
        <f t="shared" si="8"/>
        <v/>
      </c>
      <c r="E24" s="54"/>
      <c r="F24" s="51" t="str">
        <f t="shared" si="9"/>
        <v/>
      </c>
      <c r="G24" s="54"/>
      <c r="H24" s="67" t="str">
        <f t="shared" si="10"/>
        <v/>
      </c>
      <c r="I24" s="54" t="str">
        <f>IF(G24="","",VLOOKUP(G24,'LEVEL-SYSTEM'!$A$2:$B$849,2,))</f>
        <v/>
      </c>
      <c r="J24" s="67" t="str">
        <f t="shared" si="11"/>
        <v/>
      </c>
      <c r="K24" s="54"/>
      <c r="L24" s="55" t="str">
        <f t="shared" si="0"/>
        <v/>
      </c>
      <c r="M24" s="67" t="str">
        <f>IF(K24="","",VLOOKUP(K24,DISCIPLINE!$A$2:$C$845,2,))</f>
        <v/>
      </c>
      <c r="N24" s="55" t="str">
        <f t="shared" si="1"/>
        <v/>
      </c>
      <c r="O24" s="67" t="str">
        <f>IF(M24="","",VLOOKUP(M24,DISCIPLINE!$A$2:$C$845,2,))</f>
        <v/>
      </c>
      <c r="P24" s="67" t="str">
        <f t="shared" si="12"/>
        <v/>
      </c>
      <c r="Q24" s="57"/>
      <c r="R24" s="67" t="str">
        <f t="shared" si="2"/>
        <v/>
      </c>
      <c r="S24" s="77" t="str">
        <f>IF(Q24="","",VLOOKUP(Q24,'[1]ACTIVITY &amp; DISCIPLINE CODE'!$F$3:$I$1862,2,))</f>
        <v/>
      </c>
      <c r="T24" s="67" t="str">
        <f t="shared" si="24"/>
        <v/>
      </c>
      <c r="U24" s="67" t="str">
        <f>IF(Q24="","",VLOOKUP(Q24,'[1]ACTIVITY &amp; DISCIPLINE CODE'!$F$3:$I$1862,3,))</f>
        <v/>
      </c>
      <c r="V24" s="67" t="str">
        <f t="shared" si="13"/>
        <v/>
      </c>
      <c r="W24" s="67" t="str">
        <f>IF(Q24="","",VLOOKUP(Q24,'[2]ACTIVITY &amp; DISCIPLINE CODE'!$F$3:$I$1850,4,))</f>
        <v/>
      </c>
      <c r="X24" s="57" t="str">
        <f t="shared" si="14"/>
        <v/>
      </c>
      <c r="Y24" s="34"/>
      <c r="Z24" s="67" t="str">
        <f t="shared" si="25"/>
        <v/>
      </c>
      <c r="AA24" s="67" t="str">
        <f>IF(Y24="","",VLOOKUP(Y24,'DOCUMENT TYPE'!$A$7:$C$837,2,))</f>
        <v/>
      </c>
      <c r="AB24" s="67" t="str">
        <f t="shared" si="26"/>
        <v/>
      </c>
      <c r="AC24" s="67" t="str">
        <f>IF(Y24="","",VLOOKUP(Y24,'DOCUMENT TYPE'!$A$7:$C$837,3,))</f>
        <v/>
      </c>
      <c r="AD24" s="67" t="str">
        <f t="shared" si="16"/>
        <v/>
      </c>
      <c r="AE24" s="54"/>
      <c r="AF24" s="55" t="str">
        <f t="shared" si="27"/>
        <v/>
      </c>
      <c r="AG24" s="67" t="str">
        <f>IF(AE24="","",VLOOKUP(AE24,DISCIPLINE!$A$2:$C$845,2,))</f>
        <v/>
      </c>
      <c r="AH24" s="57" t="str">
        <f t="shared" si="18"/>
        <v/>
      </c>
      <c r="AI24" s="57"/>
      <c r="AJ24" s="57" t="str">
        <f t="shared" si="19"/>
        <v/>
      </c>
      <c r="AK24" s="57"/>
      <c r="AL24" s="57" t="str">
        <f t="shared" si="20"/>
        <v/>
      </c>
      <c r="AM24" s="57"/>
      <c r="AN24" s="57" t="str">
        <f t="shared" si="21"/>
        <v/>
      </c>
      <c r="AO24" s="57"/>
      <c r="AP24" s="25"/>
      <c r="AQ24" s="23" t="str">
        <f t="shared" si="22"/>
        <v>Missing input data</v>
      </c>
      <c r="AR24" s="23" t="str">
        <f t="shared" si="23"/>
        <v>Missing input data</v>
      </c>
      <c r="AS24" s="25"/>
      <c r="AT24" s="23" t="str">
        <f t="shared" si="5"/>
        <v>Missing input data</v>
      </c>
      <c r="AU24" s="23" t="str">
        <f t="shared" si="6"/>
        <v>Missing input data</v>
      </c>
      <c r="AV24" s="25"/>
    </row>
    <row r="25" spans="1:48">
      <c r="A25" s="56"/>
      <c r="B25" s="67" t="str">
        <f t="shared" si="7"/>
        <v/>
      </c>
      <c r="C25" s="57"/>
      <c r="D25" s="67" t="str">
        <f t="shared" si="8"/>
        <v/>
      </c>
      <c r="E25" s="54"/>
      <c r="F25" s="51" t="str">
        <f t="shared" si="9"/>
        <v/>
      </c>
      <c r="G25" s="54"/>
      <c r="H25" s="67" t="str">
        <f t="shared" si="10"/>
        <v/>
      </c>
      <c r="I25" s="54" t="str">
        <f>IF(G25="","",VLOOKUP(G25,'LEVEL-SYSTEM'!$A$2:$B$849,2,))</f>
        <v/>
      </c>
      <c r="J25" s="67" t="str">
        <f t="shared" si="11"/>
        <v/>
      </c>
      <c r="K25" s="54"/>
      <c r="L25" s="55" t="str">
        <f t="shared" si="0"/>
        <v/>
      </c>
      <c r="M25" s="67" t="str">
        <f>IF(K25="","",VLOOKUP(K25,DISCIPLINE!$A$2:$C$845,2,))</f>
        <v/>
      </c>
      <c r="N25" s="55" t="str">
        <f t="shared" si="1"/>
        <v/>
      </c>
      <c r="O25" s="67" t="str">
        <f>IF(M25="","",VLOOKUP(M25,DISCIPLINE!$A$2:$C$845,2,))</f>
        <v/>
      </c>
      <c r="P25" s="67" t="str">
        <f t="shared" si="12"/>
        <v/>
      </c>
      <c r="Q25" s="57"/>
      <c r="R25" s="67" t="str">
        <f t="shared" si="2"/>
        <v/>
      </c>
      <c r="S25" s="77" t="str">
        <f>IF(Q25="","",VLOOKUP(Q25,'[1]ACTIVITY &amp; DISCIPLINE CODE'!$F$3:$I$1862,2,))</f>
        <v/>
      </c>
      <c r="T25" s="67" t="str">
        <f t="shared" si="24"/>
        <v/>
      </c>
      <c r="U25" s="67" t="str">
        <f>IF(Q25="","",VLOOKUP(Q25,'[1]ACTIVITY &amp; DISCIPLINE CODE'!$F$3:$I$1862,3,))</f>
        <v/>
      </c>
      <c r="V25" s="67" t="str">
        <f t="shared" si="13"/>
        <v/>
      </c>
      <c r="W25" s="67" t="str">
        <f>IF(Q25="","",VLOOKUP(Q25,'[2]ACTIVITY &amp; DISCIPLINE CODE'!$F$3:$I$1850,4,))</f>
        <v/>
      </c>
      <c r="X25" s="57" t="str">
        <f t="shared" si="14"/>
        <v/>
      </c>
      <c r="Y25" s="34"/>
      <c r="Z25" s="67" t="str">
        <f t="shared" si="25"/>
        <v/>
      </c>
      <c r="AA25" s="67" t="str">
        <f>IF(Y25="","",VLOOKUP(Y25,'DOCUMENT TYPE'!$A$7:$C$837,2,))</f>
        <v/>
      </c>
      <c r="AB25" s="67" t="str">
        <f t="shared" si="26"/>
        <v/>
      </c>
      <c r="AC25" s="67" t="str">
        <f>IF(Y25="","",VLOOKUP(Y25,'DOCUMENT TYPE'!$A$7:$C$837,3,))</f>
        <v/>
      </c>
      <c r="AD25" s="67" t="str">
        <f t="shared" si="16"/>
        <v/>
      </c>
      <c r="AE25" s="54"/>
      <c r="AF25" s="55" t="str">
        <f t="shared" si="27"/>
        <v/>
      </c>
      <c r="AG25" s="67" t="str">
        <f>IF(AE25="","",VLOOKUP(AE25,DISCIPLINE!$A$2:$C$845,2,))</f>
        <v/>
      </c>
      <c r="AH25" s="57" t="str">
        <f t="shared" si="18"/>
        <v/>
      </c>
      <c r="AI25" s="57"/>
      <c r="AJ25" s="57" t="str">
        <f t="shared" si="19"/>
        <v/>
      </c>
      <c r="AK25" s="57"/>
      <c r="AL25" s="57" t="str">
        <f t="shared" si="20"/>
        <v/>
      </c>
      <c r="AM25" s="57"/>
      <c r="AN25" s="57" t="str">
        <f t="shared" si="21"/>
        <v/>
      </c>
      <c r="AO25" s="57"/>
      <c r="AP25" s="25"/>
      <c r="AQ25" s="23" t="str">
        <f t="shared" si="22"/>
        <v>Missing input data</v>
      </c>
      <c r="AR25" s="23" t="str">
        <f t="shared" si="23"/>
        <v>Missing input data</v>
      </c>
      <c r="AS25" s="25"/>
      <c r="AT25" s="23" t="str">
        <f t="shared" si="5"/>
        <v>Missing input data</v>
      </c>
      <c r="AU25" s="23" t="str">
        <f t="shared" si="6"/>
        <v>Missing input data</v>
      </c>
      <c r="AV25" s="25"/>
    </row>
    <row r="26" spans="1:48">
      <c r="A26" s="56"/>
      <c r="B26" s="67" t="str">
        <f t="shared" si="7"/>
        <v/>
      </c>
      <c r="C26" s="57"/>
      <c r="D26" s="67" t="str">
        <f t="shared" si="8"/>
        <v/>
      </c>
      <c r="E26" s="54"/>
      <c r="F26" s="51" t="str">
        <f t="shared" si="9"/>
        <v/>
      </c>
      <c r="G26" s="54"/>
      <c r="H26" s="67" t="str">
        <f t="shared" si="10"/>
        <v/>
      </c>
      <c r="I26" s="54" t="str">
        <f>IF(G26="","",VLOOKUP(G26,'LEVEL-SYSTEM'!$A$2:$B$849,2,))</f>
        <v/>
      </c>
      <c r="J26" s="67" t="str">
        <f t="shared" si="11"/>
        <v/>
      </c>
      <c r="K26" s="54"/>
      <c r="L26" s="55" t="str">
        <f t="shared" si="0"/>
        <v/>
      </c>
      <c r="M26" s="67" t="str">
        <f>IF(K26="","",VLOOKUP(K26,DISCIPLINE!$A$2:$C$845,2,))</f>
        <v/>
      </c>
      <c r="N26" s="55" t="str">
        <f t="shared" si="1"/>
        <v/>
      </c>
      <c r="O26" s="67" t="str">
        <f>IF(M26="","",VLOOKUP(M26,DISCIPLINE!$A$2:$C$845,2,))</f>
        <v/>
      </c>
      <c r="P26" s="67" t="str">
        <f t="shared" si="12"/>
        <v/>
      </c>
      <c r="Q26" s="57"/>
      <c r="R26" s="67" t="str">
        <f t="shared" si="2"/>
        <v/>
      </c>
      <c r="S26" s="77" t="str">
        <f>IF(Q26="","",VLOOKUP(Q26,'[1]ACTIVITY &amp; DISCIPLINE CODE'!$F$3:$I$1862,2,))</f>
        <v/>
      </c>
      <c r="T26" s="67" t="str">
        <f t="shared" si="24"/>
        <v/>
      </c>
      <c r="U26" s="67" t="str">
        <f>IF(Q26="","",VLOOKUP(Q26,'[1]ACTIVITY &amp; DISCIPLINE CODE'!$F$3:$I$1862,3,))</f>
        <v/>
      </c>
      <c r="V26" s="67" t="str">
        <f t="shared" si="13"/>
        <v/>
      </c>
      <c r="W26" s="67" t="str">
        <f>IF(Q26="","",VLOOKUP(Q26,'[2]ACTIVITY &amp; DISCIPLINE CODE'!$F$3:$I$1850,4,))</f>
        <v/>
      </c>
      <c r="X26" s="57" t="str">
        <f t="shared" si="14"/>
        <v/>
      </c>
      <c r="Y26" s="34"/>
      <c r="Z26" s="67" t="str">
        <f t="shared" si="25"/>
        <v/>
      </c>
      <c r="AA26" s="67" t="str">
        <f>IF(Y26="","",VLOOKUP(Y26,'DOCUMENT TYPE'!$A$7:$C$837,2,))</f>
        <v/>
      </c>
      <c r="AB26" s="67" t="str">
        <f t="shared" si="26"/>
        <v/>
      </c>
      <c r="AC26" s="67" t="str">
        <f>IF(Y26="","",VLOOKUP(Y26,'DOCUMENT TYPE'!$A$7:$C$837,3,))</f>
        <v/>
      </c>
      <c r="AD26" s="67" t="str">
        <f t="shared" si="16"/>
        <v/>
      </c>
      <c r="AE26" s="54"/>
      <c r="AF26" s="55" t="str">
        <f t="shared" si="27"/>
        <v/>
      </c>
      <c r="AG26" s="67" t="str">
        <f>IF(AE26="","",VLOOKUP(AE26,DISCIPLINE!$A$2:$C$845,2,))</f>
        <v/>
      </c>
      <c r="AH26" s="57" t="str">
        <f t="shared" si="18"/>
        <v/>
      </c>
      <c r="AI26" s="57"/>
      <c r="AJ26" s="57" t="str">
        <f t="shared" si="19"/>
        <v/>
      </c>
      <c r="AK26" s="57"/>
      <c r="AL26" s="57" t="str">
        <f t="shared" si="20"/>
        <v/>
      </c>
      <c r="AM26" s="57"/>
      <c r="AN26" s="57" t="str">
        <f t="shared" si="21"/>
        <v/>
      </c>
      <c r="AO26" s="57"/>
      <c r="AP26" s="25"/>
      <c r="AQ26" s="23" t="str">
        <f t="shared" si="22"/>
        <v>Missing input data</v>
      </c>
      <c r="AR26" s="23" t="str">
        <f t="shared" si="23"/>
        <v>Missing input data</v>
      </c>
      <c r="AS26" s="25"/>
      <c r="AT26" s="23" t="str">
        <f t="shared" si="5"/>
        <v>Missing input data</v>
      </c>
      <c r="AU26" s="23" t="str">
        <f t="shared" si="6"/>
        <v>Missing input data</v>
      </c>
      <c r="AV26" s="25"/>
    </row>
    <row r="27" spans="1:48">
      <c r="A27" s="56"/>
      <c r="B27" s="67" t="str">
        <f t="shared" si="7"/>
        <v/>
      </c>
      <c r="C27" s="57"/>
      <c r="D27" s="67" t="str">
        <f t="shared" si="8"/>
        <v/>
      </c>
      <c r="E27" s="54"/>
      <c r="F27" s="51" t="str">
        <f t="shared" si="9"/>
        <v/>
      </c>
      <c r="G27" s="54"/>
      <c r="H27" s="67" t="str">
        <f t="shared" si="10"/>
        <v/>
      </c>
      <c r="I27" s="54" t="str">
        <f>IF(G27="","",VLOOKUP(G27,'LEVEL-SYSTEM'!$A$2:$B$849,2,))</f>
        <v/>
      </c>
      <c r="J27" s="67" t="str">
        <f t="shared" si="11"/>
        <v/>
      </c>
      <c r="K27" s="54"/>
      <c r="L27" s="55" t="str">
        <f t="shared" si="0"/>
        <v/>
      </c>
      <c r="M27" s="67" t="str">
        <f>IF(K27="","",VLOOKUP(K27,DISCIPLINE!$A$2:$C$845,2,))</f>
        <v/>
      </c>
      <c r="N27" s="55" t="str">
        <f t="shared" si="1"/>
        <v/>
      </c>
      <c r="O27" s="67" t="str">
        <f>IF(M27="","",VLOOKUP(M27,DISCIPLINE!$A$2:$C$845,2,))</f>
        <v/>
      </c>
      <c r="P27" s="67" t="str">
        <f t="shared" si="12"/>
        <v/>
      </c>
      <c r="Q27" s="57"/>
      <c r="R27" s="67" t="str">
        <f t="shared" si="2"/>
        <v/>
      </c>
      <c r="S27" s="77" t="str">
        <f>IF(Q27="","",VLOOKUP(Q27,'[1]ACTIVITY &amp; DISCIPLINE CODE'!$F$3:$I$1862,2,))</f>
        <v/>
      </c>
      <c r="T27" s="67" t="str">
        <f t="shared" si="24"/>
        <v/>
      </c>
      <c r="U27" s="67" t="str">
        <f>IF(Q27="","",VLOOKUP(Q27,'[1]ACTIVITY &amp; DISCIPLINE CODE'!$F$3:$I$1862,3,))</f>
        <v/>
      </c>
      <c r="V27" s="67" t="str">
        <f t="shared" si="13"/>
        <v/>
      </c>
      <c r="W27" s="67" t="str">
        <f>IF(Q27="","",VLOOKUP(Q27,'[2]ACTIVITY &amp; DISCIPLINE CODE'!$F$3:$I$1850,4,))</f>
        <v/>
      </c>
      <c r="X27" s="57" t="str">
        <f t="shared" si="14"/>
        <v/>
      </c>
      <c r="Y27" s="34"/>
      <c r="Z27" s="67" t="str">
        <f t="shared" si="25"/>
        <v/>
      </c>
      <c r="AA27" s="67" t="str">
        <f>IF(Y27="","",VLOOKUP(Y27,'DOCUMENT TYPE'!$A$7:$C$837,2,))</f>
        <v/>
      </c>
      <c r="AB27" s="67" t="str">
        <f t="shared" si="26"/>
        <v/>
      </c>
      <c r="AC27" s="67" t="str">
        <f>IF(Y27="","",VLOOKUP(Y27,'DOCUMENT TYPE'!$A$7:$C$837,3,))</f>
        <v/>
      </c>
      <c r="AD27" s="67" t="str">
        <f t="shared" si="16"/>
        <v/>
      </c>
      <c r="AE27" s="54"/>
      <c r="AF27" s="55" t="str">
        <f t="shared" si="27"/>
        <v/>
      </c>
      <c r="AG27" s="67" t="str">
        <f>IF(AE27="","",VLOOKUP(AE27,DISCIPLINE!$A$2:$C$845,2,))</f>
        <v/>
      </c>
      <c r="AH27" s="57" t="str">
        <f t="shared" si="18"/>
        <v/>
      </c>
      <c r="AI27" s="57"/>
      <c r="AJ27" s="57" t="str">
        <f t="shared" si="19"/>
        <v/>
      </c>
      <c r="AK27" s="57"/>
      <c r="AL27" s="57" t="str">
        <f t="shared" si="20"/>
        <v/>
      </c>
      <c r="AM27" s="57"/>
      <c r="AN27" s="57" t="str">
        <f t="shared" si="21"/>
        <v/>
      </c>
      <c r="AO27" s="57"/>
      <c r="AP27" s="25"/>
      <c r="AQ27" s="23" t="str">
        <f t="shared" si="22"/>
        <v>Missing input data</v>
      </c>
      <c r="AR27" s="23" t="str">
        <f t="shared" si="23"/>
        <v>Missing input data</v>
      </c>
      <c r="AS27" s="25"/>
      <c r="AT27" s="23" t="str">
        <f t="shared" si="5"/>
        <v>Missing input data</v>
      </c>
      <c r="AU27" s="23" t="str">
        <f t="shared" si="6"/>
        <v>Missing input data</v>
      </c>
      <c r="AV27" s="25"/>
    </row>
    <row r="28" spans="1:48">
      <c r="A28" s="56"/>
      <c r="B28" s="67" t="str">
        <f t="shared" si="7"/>
        <v/>
      </c>
      <c r="C28" s="57"/>
      <c r="D28" s="67" t="str">
        <f t="shared" si="8"/>
        <v/>
      </c>
      <c r="E28" s="54"/>
      <c r="F28" s="51" t="str">
        <f t="shared" si="9"/>
        <v/>
      </c>
      <c r="G28" s="54"/>
      <c r="H28" s="67" t="str">
        <f t="shared" si="10"/>
        <v/>
      </c>
      <c r="I28" s="54" t="str">
        <f>IF(G28="","",VLOOKUP(G28,'LEVEL-SYSTEM'!$A$2:$B$849,2,))</f>
        <v/>
      </c>
      <c r="J28" s="67" t="str">
        <f t="shared" si="11"/>
        <v/>
      </c>
      <c r="K28" s="54"/>
      <c r="L28" s="55" t="str">
        <f t="shared" si="0"/>
        <v/>
      </c>
      <c r="M28" s="67" t="str">
        <f>IF(K28="","",VLOOKUP(K28,DISCIPLINE!$A$2:$C$845,2,))</f>
        <v/>
      </c>
      <c r="N28" s="55" t="str">
        <f t="shared" si="1"/>
        <v/>
      </c>
      <c r="O28" s="67" t="str">
        <f>IF(M28="","",VLOOKUP(M28,DISCIPLINE!$A$2:$C$845,2,))</f>
        <v/>
      </c>
      <c r="P28" s="67" t="str">
        <f t="shared" si="12"/>
        <v/>
      </c>
      <c r="Q28" s="57"/>
      <c r="R28" s="67" t="str">
        <f t="shared" si="2"/>
        <v/>
      </c>
      <c r="S28" s="77" t="str">
        <f>IF(Q28="","",VLOOKUP(Q28,'[1]ACTIVITY &amp; DISCIPLINE CODE'!$F$3:$I$1862,2,))</f>
        <v/>
      </c>
      <c r="T28" s="67" t="str">
        <f t="shared" si="24"/>
        <v/>
      </c>
      <c r="U28" s="67" t="str">
        <f>IF(Q28="","",VLOOKUP(Q28,'[1]ACTIVITY &amp; DISCIPLINE CODE'!$F$3:$I$1862,3,))</f>
        <v/>
      </c>
      <c r="V28" s="67" t="str">
        <f t="shared" si="13"/>
        <v/>
      </c>
      <c r="W28" s="67" t="str">
        <f>IF(Q28="","",VLOOKUP(Q28,'[2]ACTIVITY &amp; DISCIPLINE CODE'!$F$3:$I$1850,4,))</f>
        <v/>
      </c>
      <c r="X28" s="57" t="str">
        <f t="shared" si="14"/>
        <v/>
      </c>
      <c r="Y28" s="34"/>
      <c r="Z28" s="67" t="str">
        <f t="shared" si="25"/>
        <v/>
      </c>
      <c r="AA28" s="67" t="str">
        <f>IF(Y28="","",VLOOKUP(Y28,'DOCUMENT TYPE'!$A$7:$C$837,2,))</f>
        <v/>
      </c>
      <c r="AB28" s="67" t="str">
        <f t="shared" si="26"/>
        <v/>
      </c>
      <c r="AC28" s="67" t="str">
        <f>IF(Y28="","",VLOOKUP(Y28,'DOCUMENT TYPE'!$A$7:$C$837,3,))</f>
        <v/>
      </c>
      <c r="AD28" s="67" t="str">
        <f t="shared" si="16"/>
        <v/>
      </c>
      <c r="AE28" s="54"/>
      <c r="AF28" s="55" t="str">
        <f t="shared" si="27"/>
        <v/>
      </c>
      <c r="AG28" s="67" t="str">
        <f>IF(AE28="","",VLOOKUP(AE28,DISCIPLINE!$A$2:$C$845,2,))</f>
        <v/>
      </c>
      <c r="AH28" s="57" t="str">
        <f t="shared" si="18"/>
        <v/>
      </c>
      <c r="AI28" s="57"/>
      <c r="AJ28" s="57" t="str">
        <f t="shared" si="19"/>
        <v/>
      </c>
      <c r="AK28" s="57"/>
      <c r="AL28" s="57" t="str">
        <f t="shared" si="20"/>
        <v/>
      </c>
      <c r="AM28" s="57"/>
      <c r="AN28" s="57" t="str">
        <f t="shared" si="21"/>
        <v/>
      </c>
      <c r="AO28" s="57"/>
      <c r="AP28" s="25"/>
      <c r="AQ28" s="23" t="str">
        <f t="shared" si="22"/>
        <v>Missing input data</v>
      </c>
      <c r="AR28" s="23" t="str">
        <f t="shared" si="23"/>
        <v>Missing input data</v>
      </c>
      <c r="AS28" s="25"/>
      <c r="AT28" s="23" t="str">
        <f t="shared" si="5"/>
        <v>Missing input data</v>
      </c>
      <c r="AU28" s="23" t="str">
        <f t="shared" si="6"/>
        <v>Missing input data</v>
      </c>
      <c r="AV28" s="25"/>
    </row>
    <row r="29" spans="1:48">
      <c r="A29" s="56"/>
      <c r="B29" s="67" t="str">
        <f t="shared" si="7"/>
        <v/>
      </c>
      <c r="C29" s="57"/>
      <c r="D29" s="67" t="str">
        <f t="shared" si="8"/>
        <v/>
      </c>
      <c r="E29" s="54"/>
      <c r="F29" s="51" t="str">
        <f t="shared" si="9"/>
        <v/>
      </c>
      <c r="G29" s="54"/>
      <c r="H29" s="67" t="str">
        <f t="shared" si="10"/>
        <v/>
      </c>
      <c r="I29" s="54" t="str">
        <f>IF(G29="","",VLOOKUP(G29,'LEVEL-SYSTEM'!$A$2:$B$849,2,))</f>
        <v/>
      </c>
      <c r="J29" s="67" t="str">
        <f t="shared" si="11"/>
        <v/>
      </c>
      <c r="K29" s="54"/>
      <c r="L29" s="55" t="str">
        <f t="shared" si="0"/>
        <v/>
      </c>
      <c r="M29" s="67" t="str">
        <f>IF(K29="","",VLOOKUP(K29,DISCIPLINE!$A$2:$C$845,2,))</f>
        <v/>
      </c>
      <c r="N29" s="55" t="str">
        <f t="shared" si="1"/>
        <v/>
      </c>
      <c r="O29" s="67" t="str">
        <f>IF(M29="","",VLOOKUP(M29,DISCIPLINE!$A$2:$C$845,2,))</f>
        <v/>
      </c>
      <c r="P29" s="67" t="str">
        <f t="shared" si="12"/>
        <v/>
      </c>
      <c r="Q29" s="57"/>
      <c r="R29" s="67" t="str">
        <f t="shared" si="2"/>
        <v/>
      </c>
      <c r="S29" s="77" t="str">
        <f>IF(Q29="","",VLOOKUP(Q29,'[1]ACTIVITY &amp; DISCIPLINE CODE'!$F$3:$I$1862,2,))</f>
        <v/>
      </c>
      <c r="T29" s="67" t="str">
        <f t="shared" si="24"/>
        <v/>
      </c>
      <c r="U29" s="67" t="str">
        <f>IF(Q29="","",VLOOKUP(Q29,'[1]ACTIVITY &amp; DISCIPLINE CODE'!$F$3:$I$1862,3,))</f>
        <v/>
      </c>
      <c r="V29" s="67" t="str">
        <f t="shared" si="13"/>
        <v/>
      </c>
      <c r="W29" s="67" t="str">
        <f>IF(Q29="","",VLOOKUP(Q29,'[2]ACTIVITY &amp; DISCIPLINE CODE'!$F$3:$I$1850,4,))</f>
        <v/>
      </c>
      <c r="X29" s="57" t="str">
        <f t="shared" si="14"/>
        <v/>
      </c>
      <c r="Y29" s="34"/>
      <c r="Z29" s="67" t="str">
        <f t="shared" si="25"/>
        <v/>
      </c>
      <c r="AA29" s="67" t="str">
        <f>IF(Y29="","",VLOOKUP(Y29,'DOCUMENT TYPE'!$A$7:$C$837,2,))</f>
        <v/>
      </c>
      <c r="AB29" s="67" t="str">
        <f t="shared" si="26"/>
        <v/>
      </c>
      <c r="AC29" s="67" t="str">
        <f>IF(Y29="","",VLOOKUP(Y29,'DOCUMENT TYPE'!$A$7:$C$837,3,))</f>
        <v/>
      </c>
      <c r="AD29" s="67" t="str">
        <f t="shared" si="16"/>
        <v/>
      </c>
      <c r="AE29" s="54"/>
      <c r="AF29" s="55" t="str">
        <f t="shared" si="27"/>
        <v/>
      </c>
      <c r="AG29" s="67" t="str">
        <f>IF(AE29="","",VLOOKUP(AE29,DISCIPLINE!$A$2:$C$845,2,))</f>
        <v/>
      </c>
      <c r="AH29" s="57" t="str">
        <f t="shared" si="18"/>
        <v/>
      </c>
      <c r="AI29" s="57"/>
      <c r="AJ29" s="57" t="str">
        <f t="shared" si="19"/>
        <v/>
      </c>
      <c r="AK29" s="57"/>
      <c r="AL29" s="57" t="str">
        <f t="shared" si="20"/>
        <v/>
      </c>
      <c r="AM29" s="57"/>
      <c r="AN29" s="57" t="str">
        <f t="shared" si="21"/>
        <v/>
      </c>
      <c r="AO29" s="57"/>
      <c r="AP29" s="25"/>
      <c r="AQ29" s="23" t="str">
        <f t="shared" si="22"/>
        <v>Missing input data</v>
      </c>
      <c r="AR29" s="23" t="str">
        <f t="shared" si="23"/>
        <v>Missing input data</v>
      </c>
      <c r="AS29" s="25"/>
      <c r="AT29" s="23" t="str">
        <f t="shared" si="5"/>
        <v>Missing input data</v>
      </c>
      <c r="AU29" s="23" t="str">
        <f t="shared" si="6"/>
        <v>Missing input data</v>
      </c>
      <c r="AV29" s="25"/>
    </row>
    <row r="30" spans="1:48">
      <c r="A30" s="56"/>
      <c r="B30" s="67" t="str">
        <f t="shared" si="7"/>
        <v/>
      </c>
      <c r="C30" s="57"/>
      <c r="D30" s="67" t="str">
        <f t="shared" si="8"/>
        <v/>
      </c>
      <c r="E30" s="54"/>
      <c r="F30" s="51" t="str">
        <f t="shared" si="9"/>
        <v/>
      </c>
      <c r="G30" s="54"/>
      <c r="H30" s="67" t="str">
        <f t="shared" si="10"/>
        <v/>
      </c>
      <c r="I30" s="54" t="str">
        <f>IF(G30="","",VLOOKUP(G30,'LEVEL-SYSTEM'!$A$2:$B$849,2,))</f>
        <v/>
      </c>
      <c r="J30" s="67" t="str">
        <f t="shared" si="11"/>
        <v/>
      </c>
      <c r="K30" s="54"/>
      <c r="L30" s="55" t="str">
        <f t="shared" si="0"/>
        <v/>
      </c>
      <c r="M30" s="67" t="str">
        <f>IF(K30="","",VLOOKUP(K30,DISCIPLINE!$A$2:$C$845,2,))</f>
        <v/>
      </c>
      <c r="N30" s="55" t="str">
        <f t="shared" si="1"/>
        <v/>
      </c>
      <c r="O30" s="67" t="str">
        <f>IF(M30="","",VLOOKUP(M30,DISCIPLINE!$A$2:$C$845,2,))</f>
        <v/>
      </c>
      <c r="P30" s="67" t="str">
        <f t="shared" si="12"/>
        <v/>
      </c>
      <c r="Q30" s="57"/>
      <c r="R30" s="67" t="str">
        <f t="shared" si="2"/>
        <v/>
      </c>
      <c r="S30" s="77" t="str">
        <f>IF(Q30="","",VLOOKUP(Q30,'[1]ACTIVITY &amp; DISCIPLINE CODE'!$F$3:$I$1862,2,))</f>
        <v/>
      </c>
      <c r="T30" s="67" t="str">
        <f t="shared" si="24"/>
        <v/>
      </c>
      <c r="U30" s="67" t="str">
        <f>IF(Q30="","",VLOOKUP(Q30,'[1]ACTIVITY &amp; DISCIPLINE CODE'!$F$3:$I$1862,3,))</f>
        <v/>
      </c>
      <c r="V30" s="67" t="str">
        <f t="shared" si="13"/>
        <v/>
      </c>
      <c r="W30" s="67" t="str">
        <f>IF(Q30="","",VLOOKUP(Q30,'[2]ACTIVITY &amp; DISCIPLINE CODE'!$F$3:$I$1850,4,))</f>
        <v/>
      </c>
      <c r="X30" s="57" t="str">
        <f t="shared" si="14"/>
        <v/>
      </c>
      <c r="Y30" s="34"/>
      <c r="Z30" s="67" t="str">
        <f t="shared" si="25"/>
        <v/>
      </c>
      <c r="AA30" s="67" t="str">
        <f>IF(Y30="","",VLOOKUP(Y30,'DOCUMENT TYPE'!$A$7:$C$837,2,))</f>
        <v/>
      </c>
      <c r="AB30" s="67" t="str">
        <f t="shared" si="26"/>
        <v/>
      </c>
      <c r="AC30" s="67" t="str">
        <f>IF(Y30="","",VLOOKUP(Y30,'DOCUMENT TYPE'!$A$7:$C$837,3,))</f>
        <v/>
      </c>
      <c r="AD30" s="67" t="str">
        <f t="shared" si="16"/>
        <v/>
      </c>
      <c r="AE30" s="54"/>
      <c r="AF30" s="55" t="str">
        <f t="shared" si="27"/>
        <v/>
      </c>
      <c r="AG30" s="67" t="str">
        <f>IF(AE30="","",VLOOKUP(AE30,DISCIPLINE!$A$2:$C$845,2,))</f>
        <v/>
      </c>
      <c r="AH30" s="57" t="str">
        <f t="shared" si="18"/>
        <v/>
      </c>
      <c r="AI30" s="57"/>
      <c r="AJ30" s="57" t="str">
        <f t="shared" si="19"/>
        <v/>
      </c>
      <c r="AK30" s="57"/>
      <c r="AL30" s="57" t="str">
        <f t="shared" si="20"/>
        <v/>
      </c>
      <c r="AM30" s="57"/>
      <c r="AN30" s="57" t="str">
        <f t="shared" si="21"/>
        <v/>
      </c>
      <c r="AO30" s="57"/>
      <c r="AP30" s="25"/>
      <c r="AQ30" s="23" t="str">
        <f t="shared" si="22"/>
        <v>Missing input data</v>
      </c>
      <c r="AR30" s="23" t="str">
        <f t="shared" si="23"/>
        <v>Missing input data</v>
      </c>
      <c r="AS30" s="25"/>
      <c r="AT30" s="23" t="str">
        <f t="shared" si="5"/>
        <v>Missing input data</v>
      </c>
      <c r="AU30" s="23" t="str">
        <f t="shared" si="6"/>
        <v>Missing input data</v>
      </c>
      <c r="AV30" s="25"/>
    </row>
    <row r="31" spans="1:48">
      <c r="A31" s="56"/>
      <c r="B31" s="67" t="str">
        <f t="shared" si="7"/>
        <v/>
      </c>
      <c r="C31" s="57"/>
      <c r="D31" s="67" t="str">
        <f t="shared" si="8"/>
        <v/>
      </c>
      <c r="E31" s="54"/>
      <c r="F31" s="51" t="str">
        <f t="shared" si="9"/>
        <v/>
      </c>
      <c r="G31" s="54"/>
      <c r="H31" s="67" t="str">
        <f t="shared" si="10"/>
        <v/>
      </c>
      <c r="I31" s="54" t="str">
        <f>IF(G31="","",VLOOKUP(G31,'LEVEL-SYSTEM'!$A$2:$B$849,2,))</f>
        <v/>
      </c>
      <c r="J31" s="67" t="str">
        <f t="shared" si="11"/>
        <v/>
      </c>
      <c r="K31" s="54"/>
      <c r="L31" s="55" t="str">
        <f t="shared" si="0"/>
        <v/>
      </c>
      <c r="M31" s="67" t="str">
        <f>IF(K31="","",VLOOKUP(K31,DISCIPLINE!$A$2:$C$845,2,))</f>
        <v/>
      </c>
      <c r="N31" s="55" t="str">
        <f t="shared" si="1"/>
        <v/>
      </c>
      <c r="O31" s="67" t="str">
        <f>IF(M31="","",VLOOKUP(M31,DISCIPLINE!$A$2:$C$845,2,))</f>
        <v/>
      </c>
      <c r="P31" s="67" t="str">
        <f t="shared" si="12"/>
        <v/>
      </c>
      <c r="Q31" s="57"/>
      <c r="R31" s="67" t="str">
        <f t="shared" si="2"/>
        <v/>
      </c>
      <c r="S31" s="77" t="str">
        <f>IF(Q31="","",VLOOKUP(Q31,'[1]ACTIVITY &amp; DISCIPLINE CODE'!$F$3:$I$1862,2,))</f>
        <v/>
      </c>
      <c r="T31" s="67" t="str">
        <f t="shared" si="24"/>
        <v/>
      </c>
      <c r="U31" s="67" t="str">
        <f>IF(Q31="","",VLOOKUP(Q31,'[1]ACTIVITY &amp; DISCIPLINE CODE'!$F$3:$I$1862,3,))</f>
        <v/>
      </c>
      <c r="V31" s="67" t="str">
        <f t="shared" si="13"/>
        <v/>
      </c>
      <c r="W31" s="67" t="str">
        <f>IF(Q31="","",VLOOKUP(Q31,'[2]ACTIVITY &amp; DISCIPLINE CODE'!$F$3:$I$1850,4,))</f>
        <v/>
      </c>
      <c r="X31" s="57" t="str">
        <f t="shared" si="14"/>
        <v/>
      </c>
      <c r="Y31" s="34"/>
      <c r="Z31" s="67" t="str">
        <f t="shared" si="25"/>
        <v/>
      </c>
      <c r="AA31" s="67" t="str">
        <f>IF(Y31="","",VLOOKUP(Y31,'DOCUMENT TYPE'!$A$7:$C$837,2,))</f>
        <v/>
      </c>
      <c r="AB31" s="67" t="str">
        <f t="shared" si="26"/>
        <v/>
      </c>
      <c r="AC31" s="67" t="str">
        <f>IF(Y31="","",VLOOKUP(Y31,'DOCUMENT TYPE'!$A$7:$C$837,3,))</f>
        <v/>
      </c>
      <c r="AD31" s="67" t="str">
        <f t="shared" si="16"/>
        <v/>
      </c>
      <c r="AE31" s="54"/>
      <c r="AF31" s="55" t="str">
        <f t="shared" si="27"/>
        <v/>
      </c>
      <c r="AG31" s="67" t="str">
        <f>IF(AE31="","",VLOOKUP(AE31,DISCIPLINE!$A$2:$C$845,2,))</f>
        <v/>
      </c>
      <c r="AH31" s="57" t="str">
        <f t="shared" si="18"/>
        <v/>
      </c>
      <c r="AI31" s="57"/>
      <c r="AJ31" s="57" t="str">
        <f t="shared" si="19"/>
        <v/>
      </c>
      <c r="AK31" s="57"/>
      <c r="AL31" s="57" t="str">
        <f t="shared" si="20"/>
        <v/>
      </c>
      <c r="AM31" s="57"/>
      <c r="AN31" s="57" t="str">
        <f t="shared" si="21"/>
        <v/>
      </c>
      <c r="AO31" s="57"/>
      <c r="AP31" s="25"/>
      <c r="AQ31" s="23" t="str">
        <f t="shared" si="22"/>
        <v>Missing input data</v>
      </c>
      <c r="AR31" s="23" t="str">
        <f t="shared" si="23"/>
        <v>Missing input data</v>
      </c>
      <c r="AS31" s="25"/>
      <c r="AT31" s="23" t="str">
        <f t="shared" si="5"/>
        <v>Missing input data</v>
      </c>
      <c r="AU31" s="23" t="str">
        <f t="shared" si="6"/>
        <v>Missing input data</v>
      </c>
      <c r="AV31" s="25"/>
    </row>
    <row r="32" spans="1:48">
      <c r="A32" s="56"/>
      <c r="B32" s="67" t="str">
        <f t="shared" si="7"/>
        <v/>
      </c>
      <c r="C32" s="57"/>
      <c r="D32" s="67" t="str">
        <f t="shared" si="8"/>
        <v/>
      </c>
      <c r="E32" s="54"/>
      <c r="F32" s="51" t="str">
        <f t="shared" si="9"/>
        <v/>
      </c>
      <c r="G32" s="54"/>
      <c r="H32" s="67" t="str">
        <f t="shared" si="10"/>
        <v/>
      </c>
      <c r="I32" s="54" t="str">
        <f>IF(G32="","",VLOOKUP(G32,'LEVEL-SYSTEM'!$A$2:$B$849,2,))</f>
        <v/>
      </c>
      <c r="J32" s="67" t="str">
        <f t="shared" si="11"/>
        <v/>
      </c>
      <c r="K32" s="54"/>
      <c r="L32" s="55" t="str">
        <f t="shared" si="0"/>
        <v/>
      </c>
      <c r="M32" s="67" t="str">
        <f>IF(K32="","",VLOOKUP(K32,DISCIPLINE!$A$2:$C$845,2,))</f>
        <v/>
      </c>
      <c r="N32" s="55" t="str">
        <f t="shared" si="1"/>
        <v/>
      </c>
      <c r="O32" s="67" t="str">
        <f>IF(M32="","",VLOOKUP(M32,DISCIPLINE!$A$2:$C$845,2,))</f>
        <v/>
      </c>
      <c r="P32" s="67" t="str">
        <f t="shared" si="12"/>
        <v/>
      </c>
      <c r="Q32" s="57"/>
      <c r="R32" s="67" t="str">
        <f t="shared" si="2"/>
        <v/>
      </c>
      <c r="S32" s="77" t="str">
        <f>IF(Q32="","",VLOOKUP(Q32,'[1]ACTIVITY &amp; DISCIPLINE CODE'!$F$3:$I$1862,2,))</f>
        <v/>
      </c>
      <c r="T32" s="67" t="str">
        <f t="shared" si="24"/>
        <v/>
      </c>
      <c r="U32" s="67" t="str">
        <f>IF(Q32="","",VLOOKUP(Q32,'[1]ACTIVITY &amp; DISCIPLINE CODE'!$F$3:$I$1862,3,))</f>
        <v/>
      </c>
      <c r="V32" s="67" t="str">
        <f t="shared" si="13"/>
        <v/>
      </c>
      <c r="W32" s="67" t="str">
        <f>IF(Q32="","",VLOOKUP(Q32,'[2]ACTIVITY &amp; DISCIPLINE CODE'!$F$3:$I$1850,4,))</f>
        <v/>
      </c>
      <c r="X32" s="57" t="str">
        <f t="shared" si="14"/>
        <v/>
      </c>
      <c r="Y32" s="34"/>
      <c r="Z32" s="67" t="str">
        <f t="shared" si="25"/>
        <v/>
      </c>
      <c r="AA32" s="67" t="str">
        <f>IF(Y32="","",VLOOKUP(Y32,'DOCUMENT TYPE'!$A$7:$C$837,2,))</f>
        <v/>
      </c>
      <c r="AB32" s="67" t="str">
        <f t="shared" si="26"/>
        <v/>
      </c>
      <c r="AC32" s="67" t="str">
        <f>IF(Y32="","",VLOOKUP(Y32,'DOCUMENT TYPE'!$A$7:$C$837,3,))</f>
        <v/>
      </c>
      <c r="AD32" s="67" t="str">
        <f t="shared" si="16"/>
        <v/>
      </c>
      <c r="AE32" s="54"/>
      <c r="AF32" s="55" t="str">
        <f t="shared" si="27"/>
        <v/>
      </c>
      <c r="AG32" s="67" t="str">
        <f>IF(AE32="","",VLOOKUP(AE32,DISCIPLINE!$A$2:$C$845,2,))</f>
        <v/>
      </c>
      <c r="AH32" s="57" t="str">
        <f t="shared" si="18"/>
        <v/>
      </c>
      <c r="AI32" s="57"/>
      <c r="AJ32" s="57" t="str">
        <f t="shared" si="19"/>
        <v/>
      </c>
      <c r="AK32" s="57"/>
      <c r="AL32" s="57" t="str">
        <f t="shared" si="20"/>
        <v/>
      </c>
      <c r="AM32" s="57"/>
      <c r="AN32" s="57" t="str">
        <f t="shared" si="21"/>
        <v/>
      </c>
      <c r="AO32" s="57"/>
      <c r="AP32" s="25"/>
      <c r="AQ32" s="23" t="str">
        <f t="shared" si="22"/>
        <v>Missing input data</v>
      </c>
      <c r="AR32" s="23" t="str">
        <f t="shared" si="23"/>
        <v>Missing input data</v>
      </c>
      <c r="AS32" s="25"/>
      <c r="AT32" s="23" t="str">
        <f t="shared" si="5"/>
        <v>Missing input data</v>
      </c>
      <c r="AU32" s="23" t="str">
        <f t="shared" si="6"/>
        <v>Missing input data</v>
      </c>
      <c r="AV32" s="25"/>
    </row>
    <row r="33" spans="1:48">
      <c r="A33" s="56"/>
      <c r="B33" s="67" t="str">
        <f t="shared" si="7"/>
        <v/>
      </c>
      <c r="C33" s="57"/>
      <c r="D33" s="67" t="str">
        <f t="shared" si="8"/>
        <v/>
      </c>
      <c r="E33" s="54"/>
      <c r="F33" s="51" t="str">
        <f t="shared" si="9"/>
        <v/>
      </c>
      <c r="G33" s="54"/>
      <c r="H33" s="67" t="str">
        <f t="shared" si="10"/>
        <v/>
      </c>
      <c r="I33" s="54" t="str">
        <f>IF(G33="","",VLOOKUP(G33,'LEVEL-SYSTEM'!$A$2:$B$849,2,))</f>
        <v/>
      </c>
      <c r="J33" s="67" t="str">
        <f t="shared" si="11"/>
        <v/>
      </c>
      <c r="K33" s="54"/>
      <c r="L33" s="55" t="str">
        <f t="shared" si="0"/>
        <v/>
      </c>
      <c r="M33" s="67" t="str">
        <f>IF(K33="","",VLOOKUP(K33,DISCIPLINE!$A$2:$C$845,2,))</f>
        <v/>
      </c>
      <c r="N33" s="55" t="str">
        <f t="shared" si="1"/>
        <v/>
      </c>
      <c r="O33" s="67" t="str">
        <f>IF(M33="","",VLOOKUP(M33,DISCIPLINE!$A$2:$C$845,2,))</f>
        <v/>
      </c>
      <c r="P33" s="67" t="str">
        <f t="shared" si="12"/>
        <v/>
      </c>
      <c r="Q33" s="57"/>
      <c r="R33" s="67" t="str">
        <f t="shared" si="2"/>
        <v/>
      </c>
      <c r="S33" s="77" t="str">
        <f>IF(Q33="","",VLOOKUP(Q33,'[1]ACTIVITY &amp; DISCIPLINE CODE'!$F$3:$I$1862,2,))</f>
        <v/>
      </c>
      <c r="T33" s="67" t="str">
        <f t="shared" si="24"/>
        <v/>
      </c>
      <c r="U33" s="67" t="str">
        <f>IF(Q33="","",VLOOKUP(Q33,'[1]ACTIVITY &amp; DISCIPLINE CODE'!$F$3:$I$1862,3,))</f>
        <v/>
      </c>
      <c r="V33" s="67" t="str">
        <f t="shared" si="13"/>
        <v/>
      </c>
      <c r="W33" s="67" t="str">
        <f>IF(Q33="","",VLOOKUP(Q33,'[2]ACTIVITY &amp; DISCIPLINE CODE'!$F$3:$I$1850,4,))</f>
        <v/>
      </c>
      <c r="X33" s="57" t="str">
        <f t="shared" si="14"/>
        <v/>
      </c>
      <c r="Y33" s="34"/>
      <c r="Z33" s="67" t="str">
        <f t="shared" si="25"/>
        <v/>
      </c>
      <c r="AA33" s="67" t="str">
        <f>IF(Y33="","",VLOOKUP(Y33,'DOCUMENT TYPE'!$A$7:$C$837,2,))</f>
        <v/>
      </c>
      <c r="AB33" s="67" t="str">
        <f t="shared" si="26"/>
        <v/>
      </c>
      <c r="AC33" s="67" t="str">
        <f>IF(Y33="","",VLOOKUP(Y33,'DOCUMENT TYPE'!$A$7:$C$837,3,))</f>
        <v/>
      </c>
      <c r="AD33" s="67" t="str">
        <f t="shared" si="16"/>
        <v/>
      </c>
      <c r="AE33" s="54"/>
      <c r="AF33" s="55" t="str">
        <f t="shared" si="27"/>
        <v/>
      </c>
      <c r="AG33" s="67" t="str">
        <f>IF(AE33="","",VLOOKUP(AE33,DISCIPLINE!$A$2:$C$845,2,))</f>
        <v/>
      </c>
      <c r="AH33" s="57" t="str">
        <f t="shared" si="18"/>
        <v/>
      </c>
      <c r="AI33" s="57"/>
      <c r="AJ33" s="57" t="str">
        <f t="shared" si="19"/>
        <v/>
      </c>
      <c r="AK33" s="57"/>
      <c r="AL33" s="57" t="str">
        <f t="shared" si="20"/>
        <v/>
      </c>
      <c r="AM33" s="57"/>
      <c r="AN33" s="57" t="str">
        <f t="shared" si="21"/>
        <v/>
      </c>
      <c r="AO33" s="57"/>
      <c r="AP33" s="25"/>
      <c r="AQ33" s="23" t="str">
        <f t="shared" si="22"/>
        <v>Missing input data</v>
      </c>
      <c r="AR33" s="23" t="str">
        <f t="shared" si="23"/>
        <v>Missing input data</v>
      </c>
      <c r="AS33" s="25"/>
      <c r="AT33" s="23" t="str">
        <f t="shared" si="5"/>
        <v>Missing input data</v>
      </c>
      <c r="AU33" s="23" t="str">
        <f t="shared" si="6"/>
        <v>Missing input data</v>
      </c>
      <c r="AV33" s="25"/>
    </row>
    <row r="34" spans="1:48">
      <c r="A34" s="56"/>
      <c r="B34" s="67" t="str">
        <f t="shared" si="7"/>
        <v/>
      </c>
      <c r="C34" s="57"/>
      <c r="D34" s="67" t="str">
        <f t="shared" si="8"/>
        <v/>
      </c>
      <c r="E34" s="54"/>
      <c r="F34" s="51" t="str">
        <f t="shared" si="9"/>
        <v/>
      </c>
      <c r="G34" s="54"/>
      <c r="H34" s="67" t="str">
        <f t="shared" si="10"/>
        <v/>
      </c>
      <c r="I34" s="54" t="str">
        <f>IF(G34="","",VLOOKUP(G34,'LEVEL-SYSTEM'!$A$2:$B$849,2,))</f>
        <v/>
      </c>
      <c r="J34" s="67" t="str">
        <f t="shared" si="11"/>
        <v/>
      </c>
      <c r="K34" s="54"/>
      <c r="L34" s="55" t="str">
        <f t="shared" si="0"/>
        <v/>
      </c>
      <c r="M34" s="67" t="str">
        <f>IF(K34="","",VLOOKUP(K34,DISCIPLINE!$A$2:$C$845,2,))</f>
        <v/>
      </c>
      <c r="N34" s="55" t="str">
        <f t="shared" si="1"/>
        <v/>
      </c>
      <c r="O34" s="67" t="str">
        <f>IF(M34="","",VLOOKUP(M34,DISCIPLINE!$A$2:$C$845,2,))</f>
        <v/>
      </c>
      <c r="P34" s="67" t="str">
        <f t="shared" si="12"/>
        <v/>
      </c>
      <c r="Q34" s="57"/>
      <c r="R34" s="67" t="str">
        <f t="shared" si="2"/>
        <v/>
      </c>
      <c r="S34" s="77" t="str">
        <f>IF(Q34="","",VLOOKUP(Q34,'[1]ACTIVITY &amp; DISCIPLINE CODE'!$F$3:$I$1862,2,))</f>
        <v/>
      </c>
      <c r="T34" s="67" t="str">
        <f t="shared" si="24"/>
        <v/>
      </c>
      <c r="U34" s="67" t="str">
        <f>IF(Q34="","",VLOOKUP(Q34,'[1]ACTIVITY &amp; DISCIPLINE CODE'!$F$3:$I$1862,3,))</f>
        <v/>
      </c>
      <c r="V34" s="67" t="str">
        <f t="shared" si="13"/>
        <v/>
      </c>
      <c r="W34" s="67" t="str">
        <f>IF(Q34="","",VLOOKUP(Q34,'[2]ACTIVITY &amp; DISCIPLINE CODE'!$F$3:$I$1850,4,))</f>
        <v/>
      </c>
      <c r="X34" s="57" t="str">
        <f t="shared" si="14"/>
        <v/>
      </c>
      <c r="Y34" s="34"/>
      <c r="Z34" s="67" t="str">
        <f t="shared" si="25"/>
        <v/>
      </c>
      <c r="AA34" s="67" t="str">
        <f>IF(Y34="","",VLOOKUP(Y34,'DOCUMENT TYPE'!$A$7:$C$837,2,))</f>
        <v/>
      </c>
      <c r="AB34" s="67" t="str">
        <f t="shared" si="26"/>
        <v/>
      </c>
      <c r="AC34" s="67" t="str">
        <f>IF(Y34="","",VLOOKUP(Y34,'DOCUMENT TYPE'!$A$7:$C$837,3,))</f>
        <v/>
      </c>
      <c r="AD34" s="67" t="str">
        <f t="shared" si="16"/>
        <v/>
      </c>
      <c r="AE34" s="54"/>
      <c r="AF34" s="55" t="str">
        <f t="shared" si="27"/>
        <v/>
      </c>
      <c r="AG34" s="67" t="str">
        <f>IF(AE34="","",VLOOKUP(AE34,DISCIPLINE!$A$2:$C$845,2,))</f>
        <v/>
      </c>
      <c r="AH34" s="57" t="str">
        <f t="shared" si="18"/>
        <v/>
      </c>
      <c r="AI34" s="57"/>
      <c r="AJ34" s="57" t="str">
        <f t="shared" si="19"/>
        <v/>
      </c>
      <c r="AK34" s="57"/>
      <c r="AL34" s="57" t="str">
        <f t="shared" si="20"/>
        <v/>
      </c>
      <c r="AM34" s="57"/>
      <c r="AN34" s="57" t="str">
        <f t="shared" si="21"/>
        <v/>
      </c>
      <c r="AO34" s="57"/>
      <c r="AP34" s="25"/>
      <c r="AQ34" s="23" t="str">
        <f t="shared" si="22"/>
        <v>Missing input data</v>
      </c>
      <c r="AR34" s="23" t="str">
        <f t="shared" si="23"/>
        <v>Missing input data</v>
      </c>
      <c r="AS34" s="25"/>
      <c r="AT34" s="23" t="str">
        <f t="shared" si="5"/>
        <v>Missing input data</v>
      </c>
      <c r="AU34" s="23" t="str">
        <f t="shared" si="6"/>
        <v>Missing input data</v>
      </c>
      <c r="AV34" s="25"/>
    </row>
    <row r="35" spans="1:48">
      <c r="A35" s="56"/>
      <c r="B35" s="67" t="str">
        <f t="shared" si="7"/>
        <v/>
      </c>
      <c r="C35" s="57"/>
      <c r="D35" s="67" t="str">
        <f t="shared" si="8"/>
        <v/>
      </c>
      <c r="E35" s="54"/>
      <c r="F35" s="51" t="str">
        <f t="shared" si="9"/>
        <v/>
      </c>
      <c r="G35" s="54"/>
      <c r="H35" s="67" t="str">
        <f t="shared" si="10"/>
        <v/>
      </c>
      <c r="I35" s="54" t="str">
        <f>IF(G35="","",VLOOKUP(G35,'LEVEL-SYSTEM'!$A$2:$B$849,2,))</f>
        <v/>
      </c>
      <c r="J35" s="67" t="str">
        <f t="shared" si="11"/>
        <v/>
      </c>
      <c r="K35" s="54"/>
      <c r="L35" s="55" t="str">
        <f t="shared" si="0"/>
        <v/>
      </c>
      <c r="M35" s="67" t="str">
        <f>IF(K35="","",VLOOKUP(K35,DISCIPLINE!$A$2:$C$845,2,))</f>
        <v/>
      </c>
      <c r="N35" s="55" t="str">
        <f t="shared" si="1"/>
        <v/>
      </c>
      <c r="O35" s="67" t="str">
        <f>IF(M35="","",VLOOKUP(M35,DISCIPLINE!$A$2:$C$845,2,))</f>
        <v/>
      </c>
      <c r="P35" s="67" t="str">
        <f t="shared" si="12"/>
        <v/>
      </c>
      <c r="Q35" s="57"/>
      <c r="R35" s="67" t="str">
        <f t="shared" si="2"/>
        <v/>
      </c>
      <c r="S35" s="77" t="str">
        <f>IF(Q35="","",VLOOKUP(Q35,'[1]ACTIVITY &amp; DISCIPLINE CODE'!$F$3:$I$1862,2,))</f>
        <v/>
      </c>
      <c r="T35" s="67" t="str">
        <f t="shared" si="24"/>
        <v/>
      </c>
      <c r="U35" s="67" t="str">
        <f>IF(Q35="","",VLOOKUP(Q35,'[1]ACTIVITY &amp; DISCIPLINE CODE'!$F$3:$I$1862,3,))</f>
        <v/>
      </c>
      <c r="V35" s="67" t="str">
        <f t="shared" si="13"/>
        <v/>
      </c>
      <c r="W35" s="67" t="str">
        <f>IF(Q35="","",VLOOKUP(Q35,'[2]ACTIVITY &amp; DISCIPLINE CODE'!$F$3:$I$1850,4,))</f>
        <v/>
      </c>
      <c r="X35" s="57" t="str">
        <f t="shared" si="14"/>
        <v/>
      </c>
      <c r="Y35" s="34"/>
      <c r="Z35" s="67" t="str">
        <f t="shared" si="25"/>
        <v/>
      </c>
      <c r="AA35" s="67" t="str">
        <f>IF(Y35="","",VLOOKUP(Y35,'DOCUMENT TYPE'!$A$7:$C$837,2,))</f>
        <v/>
      </c>
      <c r="AB35" s="67" t="str">
        <f t="shared" si="26"/>
        <v/>
      </c>
      <c r="AC35" s="67" t="str">
        <f>IF(Y35="","",VLOOKUP(Y35,'DOCUMENT TYPE'!$A$7:$C$837,3,))</f>
        <v/>
      </c>
      <c r="AD35" s="67" t="str">
        <f t="shared" si="16"/>
        <v/>
      </c>
      <c r="AE35" s="54"/>
      <c r="AF35" s="55" t="str">
        <f t="shared" si="27"/>
        <v/>
      </c>
      <c r="AG35" s="67" t="str">
        <f>IF(AE35="","",VLOOKUP(AE35,DISCIPLINE!$A$2:$C$845,2,))</f>
        <v/>
      </c>
      <c r="AH35" s="57" t="str">
        <f t="shared" si="18"/>
        <v/>
      </c>
      <c r="AI35" s="57"/>
      <c r="AJ35" s="57" t="str">
        <f t="shared" si="19"/>
        <v/>
      </c>
      <c r="AK35" s="57"/>
      <c r="AL35" s="57" t="str">
        <f t="shared" si="20"/>
        <v/>
      </c>
      <c r="AM35" s="57"/>
      <c r="AN35" s="57" t="str">
        <f t="shared" si="21"/>
        <v/>
      </c>
      <c r="AO35" s="57"/>
      <c r="AP35" s="25"/>
      <c r="AQ35" s="23" t="str">
        <f t="shared" si="22"/>
        <v>Missing input data</v>
      </c>
      <c r="AR35" s="23" t="str">
        <f t="shared" si="23"/>
        <v>Missing input data</v>
      </c>
      <c r="AS35" s="25"/>
      <c r="AT35" s="23" t="str">
        <f t="shared" si="5"/>
        <v>Missing input data</v>
      </c>
      <c r="AU35" s="23" t="str">
        <f t="shared" si="6"/>
        <v>Missing input data</v>
      </c>
      <c r="AV35" s="25"/>
    </row>
    <row r="36" spans="1:48">
      <c r="A36" s="56"/>
      <c r="B36" s="67" t="str">
        <f t="shared" si="7"/>
        <v/>
      </c>
      <c r="C36" s="57"/>
      <c r="D36" s="67" t="str">
        <f t="shared" si="8"/>
        <v/>
      </c>
      <c r="E36" s="54"/>
      <c r="F36" s="51" t="str">
        <f t="shared" si="9"/>
        <v/>
      </c>
      <c r="G36" s="54"/>
      <c r="H36" s="67" t="str">
        <f t="shared" si="10"/>
        <v/>
      </c>
      <c r="I36" s="54" t="str">
        <f>IF(G36="","",VLOOKUP(G36,'LEVEL-SYSTEM'!$A$2:$B$849,2,))</f>
        <v/>
      </c>
      <c r="J36" s="67" t="str">
        <f t="shared" si="11"/>
        <v/>
      </c>
      <c r="K36" s="54"/>
      <c r="L36" s="55" t="str">
        <f t="shared" si="0"/>
        <v/>
      </c>
      <c r="M36" s="67" t="str">
        <f>IF(K36="","",VLOOKUP(K36,DISCIPLINE!$A$2:$C$845,2,))</f>
        <v/>
      </c>
      <c r="N36" s="55" t="str">
        <f t="shared" si="1"/>
        <v/>
      </c>
      <c r="O36" s="67" t="str">
        <f>IF(M36="","",VLOOKUP(M36,DISCIPLINE!$A$2:$C$845,2,))</f>
        <v/>
      </c>
      <c r="P36" s="67" t="str">
        <f t="shared" si="12"/>
        <v/>
      </c>
      <c r="Q36" s="57"/>
      <c r="R36" s="67" t="str">
        <f t="shared" si="2"/>
        <v/>
      </c>
      <c r="S36" s="77" t="str">
        <f>IF(Q36="","",VLOOKUP(Q36,'[1]ACTIVITY &amp; DISCIPLINE CODE'!$F$3:$I$1862,2,))</f>
        <v/>
      </c>
      <c r="T36" s="67" t="str">
        <f t="shared" si="24"/>
        <v/>
      </c>
      <c r="U36" s="67" t="str">
        <f>IF(Q36="","",VLOOKUP(Q36,'[1]ACTIVITY &amp; DISCIPLINE CODE'!$F$3:$I$1862,3,))</f>
        <v/>
      </c>
      <c r="V36" s="67" t="str">
        <f t="shared" si="13"/>
        <v/>
      </c>
      <c r="W36" s="67" t="str">
        <f>IF(Q36="","",VLOOKUP(Q36,'[2]ACTIVITY &amp; DISCIPLINE CODE'!$F$3:$I$1850,4,))</f>
        <v/>
      </c>
      <c r="X36" s="57" t="str">
        <f t="shared" si="14"/>
        <v/>
      </c>
      <c r="Y36" s="34"/>
      <c r="Z36" s="67" t="str">
        <f t="shared" si="25"/>
        <v/>
      </c>
      <c r="AA36" s="67" t="str">
        <f>IF(Y36="","",VLOOKUP(Y36,'DOCUMENT TYPE'!$A$7:$C$837,2,))</f>
        <v/>
      </c>
      <c r="AB36" s="67" t="str">
        <f t="shared" si="26"/>
        <v/>
      </c>
      <c r="AC36" s="67" t="str">
        <f>IF(Y36="","",VLOOKUP(Y36,'DOCUMENT TYPE'!$A$7:$C$837,3,))</f>
        <v/>
      </c>
      <c r="AD36" s="67" t="str">
        <f t="shared" si="16"/>
        <v/>
      </c>
      <c r="AE36" s="54"/>
      <c r="AF36" s="55" t="str">
        <f t="shared" si="27"/>
        <v/>
      </c>
      <c r="AG36" s="67" t="str">
        <f>IF(AE36="","",VLOOKUP(AE36,DISCIPLINE!$A$2:$C$845,2,))</f>
        <v/>
      </c>
      <c r="AH36" s="57" t="str">
        <f t="shared" si="18"/>
        <v/>
      </c>
      <c r="AI36" s="57"/>
      <c r="AJ36" s="57" t="str">
        <f t="shared" si="19"/>
        <v/>
      </c>
      <c r="AK36" s="57"/>
      <c r="AL36" s="57" t="str">
        <f t="shared" si="20"/>
        <v/>
      </c>
      <c r="AM36" s="57"/>
      <c r="AN36" s="57" t="str">
        <f t="shared" si="21"/>
        <v/>
      </c>
      <c r="AO36" s="57"/>
      <c r="AP36" s="25"/>
      <c r="AQ36" s="23" t="str">
        <f t="shared" si="22"/>
        <v>Missing input data</v>
      </c>
      <c r="AR36" s="23" t="str">
        <f t="shared" si="23"/>
        <v>Missing input data</v>
      </c>
      <c r="AS36" s="25"/>
      <c r="AT36" s="23" t="str">
        <f t="shared" si="5"/>
        <v>Missing input data</v>
      </c>
      <c r="AU36" s="23" t="str">
        <f t="shared" si="6"/>
        <v>Missing input data</v>
      </c>
      <c r="AV36" s="25"/>
    </row>
    <row r="37" spans="1:48">
      <c r="A37" s="56"/>
      <c r="B37" s="67" t="str">
        <f t="shared" si="7"/>
        <v/>
      </c>
      <c r="C37" s="57"/>
      <c r="D37" s="67" t="str">
        <f t="shared" si="8"/>
        <v/>
      </c>
      <c r="E37" s="54"/>
      <c r="F37" s="51" t="str">
        <f t="shared" si="9"/>
        <v/>
      </c>
      <c r="G37" s="54"/>
      <c r="H37" s="67" t="str">
        <f t="shared" si="10"/>
        <v/>
      </c>
      <c r="I37" s="54" t="str">
        <f>IF(G37="","",VLOOKUP(G37,'LEVEL-SYSTEM'!$A$2:$B$849,2,))</f>
        <v/>
      </c>
      <c r="J37" s="67" t="str">
        <f t="shared" si="11"/>
        <v/>
      </c>
      <c r="K37" s="54"/>
      <c r="L37" s="55" t="str">
        <f t="shared" si="0"/>
        <v/>
      </c>
      <c r="M37" s="67" t="str">
        <f>IF(K37="","",VLOOKUP(K37,DISCIPLINE!$A$2:$C$845,2,))</f>
        <v/>
      </c>
      <c r="N37" s="55" t="str">
        <f t="shared" si="1"/>
        <v/>
      </c>
      <c r="O37" s="67" t="str">
        <f>IF(M37="","",VLOOKUP(M37,DISCIPLINE!$A$2:$C$845,2,))</f>
        <v/>
      </c>
      <c r="P37" s="67" t="str">
        <f t="shared" si="12"/>
        <v/>
      </c>
      <c r="Q37" s="57"/>
      <c r="R37" s="67" t="str">
        <f t="shared" si="2"/>
        <v/>
      </c>
      <c r="S37" s="77" t="str">
        <f>IF(Q37="","",VLOOKUP(Q37,'[1]ACTIVITY &amp; DISCIPLINE CODE'!$F$3:$I$1862,2,))</f>
        <v/>
      </c>
      <c r="T37" s="67" t="str">
        <f t="shared" si="24"/>
        <v/>
      </c>
      <c r="U37" s="67" t="str">
        <f>IF(Q37="","",VLOOKUP(Q37,'[1]ACTIVITY &amp; DISCIPLINE CODE'!$F$3:$I$1862,3,))</f>
        <v/>
      </c>
      <c r="V37" s="67" t="str">
        <f t="shared" si="13"/>
        <v/>
      </c>
      <c r="W37" s="67" t="str">
        <f>IF(Q37="","",VLOOKUP(Q37,'[2]ACTIVITY &amp; DISCIPLINE CODE'!$F$3:$I$1850,4,))</f>
        <v/>
      </c>
      <c r="X37" s="57" t="str">
        <f t="shared" si="14"/>
        <v/>
      </c>
      <c r="Y37" s="34"/>
      <c r="Z37" s="67" t="str">
        <f t="shared" si="25"/>
        <v/>
      </c>
      <c r="AA37" s="67" t="str">
        <f>IF(Y37="","",VLOOKUP(Y37,'DOCUMENT TYPE'!$A$7:$C$837,2,))</f>
        <v/>
      </c>
      <c r="AB37" s="67" t="str">
        <f t="shared" si="26"/>
        <v/>
      </c>
      <c r="AC37" s="67" t="str">
        <f>IF(Y37="","",VLOOKUP(Y37,'DOCUMENT TYPE'!$A$7:$C$837,3,))</f>
        <v/>
      </c>
      <c r="AD37" s="67" t="str">
        <f t="shared" si="16"/>
        <v/>
      </c>
      <c r="AE37" s="54"/>
      <c r="AF37" s="55" t="str">
        <f t="shared" si="27"/>
        <v/>
      </c>
      <c r="AG37" s="67" t="str">
        <f>IF(AE37="","",VLOOKUP(AE37,DISCIPLINE!$A$2:$C$845,2,))</f>
        <v/>
      </c>
      <c r="AH37" s="57" t="str">
        <f t="shared" si="18"/>
        <v/>
      </c>
      <c r="AI37" s="57"/>
      <c r="AJ37" s="57" t="str">
        <f t="shared" si="19"/>
        <v/>
      </c>
      <c r="AK37" s="57"/>
      <c r="AL37" s="57" t="str">
        <f t="shared" si="20"/>
        <v/>
      </c>
      <c r="AM37" s="57"/>
      <c r="AN37" s="57" t="str">
        <f t="shared" si="21"/>
        <v/>
      </c>
      <c r="AO37" s="57"/>
      <c r="AP37" s="25"/>
      <c r="AQ37" s="23" t="str">
        <f t="shared" si="22"/>
        <v>Missing input data</v>
      </c>
      <c r="AR37" s="23" t="str">
        <f t="shared" si="23"/>
        <v>Missing input data</v>
      </c>
      <c r="AS37" s="25"/>
      <c r="AT37" s="23" t="str">
        <f t="shared" si="5"/>
        <v>Missing input data</v>
      </c>
      <c r="AU37" s="23" t="str">
        <f t="shared" si="6"/>
        <v>Missing input data</v>
      </c>
      <c r="AV37" s="25"/>
    </row>
    <row r="38" spans="1:48">
      <c r="A38" s="56"/>
      <c r="B38" s="67" t="str">
        <f t="shared" si="7"/>
        <v/>
      </c>
      <c r="C38" s="57"/>
      <c r="D38" s="67" t="str">
        <f t="shared" si="8"/>
        <v/>
      </c>
      <c r="E38" s="54"/>
      <c r="F38" s="51" t="str">
        <f t="shared" si="9"/>
        <v/>
      </c>
      <c r="G38" s="54"/>
      <c r="H38" s="67" t="str">
        <f t="shared" si="10"/>
        <v/>
      </c>
      <c r="I38" s="54" t="str">
        <f>IF(G38="","",VLOOKUP(G38,'LEVEL-SYSTEM'!$A$2:$B$849,2,))</f>
        <v/>
      </c>
      <c r="J38" s="67" t="str">
        <f t="shared" si="11"/>
        <v/>
      </c>
      <c r="K38" s="54"/>
      <c r="L38" s="55" t="str">
        <f t="shared" si="0"/>
        <v/>
      </c>
      <c r="M38" s="67" t="str">
        <f>IF(K38="","",VLOOKUP(K38,DISCIPLINE!$A$2:$C$845,2,))</f>
        <v/>
      </c>
      <c r="N38" s="55" t="str">
        <f t="shared" si="1"/>
        <v/>
      </c>
      <c r="O38" s="67" t="str">
        <f>IF(M38="","",VLOOKUP(M38,DISCIPLINE!$A$2:$C$845,2,))</f>
        <v/>
      </c>
      <c r="P38" s="67" t="str">
        <f t="shared" si="12"/>
        <v/>
      </c>
      <c r="Q38" s="57"/>
      <c r="R38" s="67" t="str">
        <f t="shared" si="2"/>
        <v/>
      </c>
      <c r="S38" s="77" t="str">
        <f>IF(Q38="","",VLOOKUP(Q38,'[1]ACTIVITY &amp; DISCIPLINE CODE'!$F$3:$I$1862,2,))</f>
        <v/>
      </c>
      <c r="T38" s="67" t="str">
        <f t="shared" si="24"/>
        <v/>
      </c>
      <c r="U38" s="67" t="str">
        <f>IF(Q38="","",VLOOKUP(Q38,'[1]ACTIVITY &amp; DISCIPLINE CODE'!$F$3:$I$1862,3,))</f>
        <v/>
      </c>
      <c r="V38" s="67" t="str">
        <f t="shared" si="13"/>
        <v/>
      </c>
      <c r="W38" s="67" t="str">
        <f>IF(Q38="","",VLOOKUP(Q38,'[2]ACTIVITY &amp; DISCIPLINE CODE'!$F$3:$I$1850,4,))</f>
        <v/>
      </c>
      <c r="X38" s="57" t="str">
        <f t="shared" si="14"/>
        <v/>
      </c>
      <c r="Y38" s="34"/>
      <c r="Z38" s="67" t="str">
        <f t="shared" si="25"/>
        <v/>
      </c>
      <c r="AA38" s="67" t="str">
        <f>IF(Y38="","",VLOOKUP(Y38,'DOCUMENT TYPE'!$A$7:$C$837,2,))</f>
        <v/>
      </c>
      <c r="AB38" s="67" t="str">
        <f t="shared" si="26"/>
        <v/>
      </c>
      <c r="AC38" s="67" t="str">
        <f>IF(Y38="","",VLOOKUP(Y38,'DOCUMENT TYPE'!$A$7:$C$837,3,))</f>
        <v/>
      </c>
      <c r="AD38" s="67" t="str">
        <f t="shared" si="16"/>
        <v/>
      </c>
      <c r="AE38" s="54"/>
      <c r="AF38" s="55" t="str">
        <f t="shared" si="27"/>
        <v/>
      </c>
      <c r="AG38" s="67" t="str">
        <f>IF(AE38="","",VLOOKUP(AE38,DISCIPLINE!$A$2:$C$845,2,))</f>
        <v/>
      </c>
      <c r="AH38" s="57" t="str">
        <f t="shared" si="18"/>
        <v/>
      </c>
      <c r="AI38" s="57"/>
      <c r="AJ38" s="57" t="str">
        <f t="shared" si="19"/>
        <v/>
      </c>
      <c r="AK38" s="57"/>
      <c r="AL38" s="57" t="str">
        <f t="shared" si="20"/>
        <v/>
      </c>
      <c r="AM38" s="57"/>
      <c r="AN38" s="57" t="str">
        <f t="shared" si="21"/>
        <v/>
      </c>
      <c r="AO38" s="57"/>
      <c r="AP38" s="25"/>
      <c r="AQ38" s="23" t="str">
        <f t="shared" si="22"/>
        <v>Missing input data</v>
      </c>
      <c r="AR38" s="23" t="str">
        <f t="shared" si="23"/>
        <v>Missing input data</v>
      </c>
      <c r="AS38" s="25"/>
      <c r="AT38" s="23" t="str">
        <f t="shared" si="5"/>
        <v>Missing input data</v>
      </c>
      <c r="AU38" s="23" t="str">
        <f t="shared" si="6"/>
        <v>Missing input data</v>
      </c>
      <c r="AV38" s="25"/>
    </row>
    <row r="39" spans="1:48">
      <c r="A39" s="56"/>
      <c r="B39" s="67" t="str">
        <f t="shared" si="7"/>
        <v/>
      </c>
      <c r="C39" s="57"/>
      <c r="D39" s="67" t="str">
        <f t="shared" si="8"/>
        <v/>
      </c>
      <c r="E39" s="54"/>
      <c r="F39" s="51" t="str">
        <f t="shared" si="9"/>
        <v/>
      </c>
      <c r="G39" s="54"/>
      <c r="H39" s="67" t="str">
        <f t="shared" si="10"/>
        <v/>
      </c>
      <c r="I39" s="54" t="str">
        <f>IF(G39="","",VLOOKUP(G39,'LEVEL-SYSTEM'!$A$2:$B$849,2,))</f>
        <v/>
      </c>
      <c r="J39" s="67" t="str">
        <f t="shared" si="11"/>
        <v/>
      </c>
      <c r="K39" s="54"/>
      <c r="L39" s="55" t="str">
        <f t="shared" si="0"/>
        <v/>
      </c>
      <c r="M39" s="67" t="str">
        <f>IF(K39="","",VLOOKUP(K39,DISCIPLINE!$A$2:$C$845,2,))</f>
        <v/>
      </c>
      <c r="N39" s="55" t="str">
        <f t="shared" si="1"/>
        <v/>
      </c>
      <c r="O39" s="67" t="str">
        <f>IF(M39="","",VLOOKUP(M39,DISCIPLINE!$A$2:$C$845,2,))</f>
        <v/>
      </c>
      <c r="P39" s="67" t="str">
        <f t="shared" si="12"/>
        <v/>
      </c>
      <c r="Q39" s="57"/>
      <c r="R39" s="67" t="str">
        <f t="shared" si="2"/>
        <v/>
      </c>
      <c r="S39" s="77" t="str">
        <f>IF(Q39="","",VLOOKUP(Q39,'[1]ACTIVITY &amp; DISCIPLINE CODE'!$F$3:$I$1862,2,))</f>
        <v/>
      </c>
      <c r="T39" s="67" t="str">
        <f t="shared" si="24"/>
        <v/>
      </c>
      <c r="U39" s="67" t="str">
        <f>IF(Q39="","",VLOOKUP(Q39,'[1]ACTIVITY &amp; DISCIPLINE CODE'!$F$3:$I$1862,3,))</f>
        <v/>
      </c>
      <c r="V39" s="67" t="str">
        <f t="shared" si="13"/>
        <v/>
      </c>
      <c r="W39" s="67" t="str">
        <f>IF(Q39="","",VLOOKUP(Q39,'[2]ACTIVITY &amp; DISCIPLINE CODE'!$F$3:$I$1850,4,))</f>
        <v/>
      </c>
      <c r="X39" s="57" t="str">
        <f t="shared" si="14"/>
        <v/>
      </c>
      <c r="Y39" s="34"/>
      <c r="Z39" s="67" t="str">
        <f t="shared" si="25"/>
        <v/>
      </c>
      <c r="AA39" s="67" t="str">
        <f>IF(Y39="","",VLOOKUP(Y39,'DOCUMENT TYPE'!$A$7:$C$837,2,))</f>
        <v/>
      </c>
      <c r="AB39" s="67" t="str">
        <f t="shared" si="26"/>
        <v/>
      </c>
      <c r="AC39" s="67" t="str">
        <f>IF(Y39="","",VLOOKUP(Y39,'DOCUMENT TYPE'!$A$7:$C$837,3,))</f>
        <v/>
      </c>
      <c r="AD39" s="67" t="str">
        <f t="shared" si="16"/>
        <v/>
      </c>
      <c r="AE39" s="54"/>
      <c r="AF39" s="55" t="str">
        <f t="shared" si="27"/>
        <v/>
      </c>
      <c r="AG39" s="67" t="str">
        <f>IF(AE39="","",VLOOKUP(AE39,DISCIPLINE!$A$2:$C$845,2,))</f>
        <v/>
      </c>
      <c r="AH39" s="57" t="str">
        <f t="shared" si="18"/>
        <v/>
      </c>
      <c r="AI39" s="57"/>
      <c r="AJ39" s="57" t="str">
        <f t="shared" si="19"/>
        <v/>
      </c>
      <c r="AK39" s="57"/>
      <c r="AL39" s="57" t="str">
        <f t="shared" si="20"/>
        <v/>
      </c>
      <c r="AM39" s="57"/>
      <c r="AN39" s="57" t="str">
        <f t="shared" si="21"/>
        <v/>
      </c>
      <c r="AO39" s="57"/>
      <c r="AP39" s="25"/>
      <c r="AQ39" s="23" t="str">
        <f t="shared" si="22"/>
        <v>Missing input data</v>
      </c>
      <c r="AR39" s="23" t="str">
        <f t="shared" si="23"/>
        <v>Missing input data</v>
      </c>
      <c r="AS39" s="25"/>
      <c r="AT39" s="23" t="str">
        <f t="shared" si="5"/>
        <v>Missing input data</v>
      </c>
      <c r="AU39" s="23" t="str">
        <f t="shared" si="6"/>
        <v>Missing input data</v>
      </c>
      <c r="AV39" s="25"/>
    </row>
    <row r="40" spans="1:48">
      <c r="A40" s="56"/>
      <c r="B40" s="67" t="str">
        <f t="shared" si="7"/>
        <v/>
      </c>
      <c r="C40" s="57"/>
      <c r="D40" s="67" t="str">
        <f t="shared" si="8"/>
        <v/>
      </c>
      <c r="E40" s="54"/>
      <c r="F40" s="51" t="str">
        <f t="shared" si="9"/>
        <v/>
      </c>
      <c r="G40" s="54"/>
      <c r="H40" s="67" t="str">
        <f t="shared" si="10"/>
        <v/>
      </c>
      <c r="I40" s="54" t="str">
        <f>IF(G40="","",VLOOKUP(G40,'LEVEL-SYSTEM'!$A$2:$B$849,2,))</f>
        <v/>
      </c>
      <c r="J40" s="67" t="str">
        <f t="shared" si="11"/>
        <v/>
      </c>
      <c r="K40" s="54"/>
      <c r="L40" s="55" t="str">
        <f t="shared" si="0"/>
        <v/>
      </c>
      <c r="M40" s="67" t="str">
        <f>IF(K40="","",VLOOKUP(K40,DISCIPLINE!$A$2:$C$845,2,))</f>
        <v/>
      </c>
      <c r="N40" s="55" t="str">
        <f t="shared" si="1"/>
        <v/>
      </c>
      <c r="O40" s="67" t="str">
        <f>IF(M40="","",VLOOKUP(M40,DISCIPLINE!$A$2:$C$845,2,))</f>
        <v/>
      </c>
      <c r="P40" s="67" t="str">
        <f t="shared" si="12"/>
        <v/>
      </c>
      <c r="Q40" s="57"/>
      <c r="R40" s="67" t="str">
        <f t="shared" si="2"/>
        <v/>
      </c>
      <c r="S40" s="77" t="str">
        <f>IF(Q40="","",VLOOKUP(Q40,'[1]ACTIVITY &amp; DISCIPLINE CODE'!$F$3:$I$1862,2,))</f>
        <v/>
      </c>
      <c r="T40" s="67" t="str">
        <f t="shared" si="24"/>
        <v/>
      </c>
      <c r="U40" s="67" t="str">
        <f>IF(Q40="","",VLOOKUP(Q40,'[1]ACTIVITY &amp; DISCIPLINE CODE'!$F$3:$I$1862,3,))</f>
        <v/>
      </c>
      <c r="V40" s="67" t="str">
        <f t="shared" si="13"/>
        <v/>
      </c>
      <c r="W40" s="67" t="str">
        <f>IF(Q40="","",VLOOKUP(Q40,'[2]ACTIVITY &amp; DISCIPLINE CODE'!$F$3:$I$1850,4,))</f>
        <v/>
      </c>
      <c r="X40" s="57" t="str">
        <f t="shared" si="14"/>
        <v/>
      </c>
      <c r="Y40" s="34"/>
      <c r="Z40" s="67" t="str">
        <f t="shared" si="25"/>
        <v/>
      </c>
      <c r="AA40" s="67" t="str">
        <f>IF(Y40="","",VLOOKUP(Y40,'DOCUMENT TYPE'!$A$7:$C$837,2,))</f>
        <v/>
      </c>
      <c r="AB40" s="67" t="str">
        <f t="shared" si="26"/>
        <v/>
      </c>
      <c r="AC40" s="67" t="str">
        <f>IF(Y40="","",VLOOKUP(Y40,'DOCUMENT TYPE'!$A$7:$C$837,3,))</f>
        <v/>
      </c>
      <c r="AD40" s="67" t="str">
        <f t="shared" si="16"/>
        <v/>
      </c>
      <c r="AE40" s="54"/>
      <c r="AF40" s="55" t="str">
        <f t="shared" si="27"/>
        <v/>
      </c>
      <c r="AG40" s="67" t="str">
        <f>IF(AE40="","",VLOOKUP(AE40,DISCIPLINE!$A$2:$C$845,2,))</f>
        <v/>
      </c>
      <c r="AH40" s="57" t="str">
        <f t="shared" si="18"/>
        <v/>
      </c>
      <c r="AI40" s="57"/>
      <c r="AJ40" s="57" t="str">
        <f t="shared" si="19"/>
        <v/>
      </c>
      <c r="AK40" s="57"/>
      <c r="AL40" s="57" t="str">
        <f t="shared" si="20"/>
        <v/>
      </c>
      <c r="AM40" s="57"/>
      <c r="AN40" s="57" t="str">
        <f t="shared" si="21"/>
        <v/>
      </c>
      <c r="AO40" s="57"/>
      <c r="AP40" s="25"/>
      <c r="AQ40" s="23" t="str">
        <f t="shared" si="22"/>
        <v>Missing input data</v>
      </c>
      <c r="AR40" s="23" t="str">
        <f t="shared" si="23"/>
        <v>Missing input data</v>
      </c>
      <c r="AS40" s="25"/>
      <c r="AT40" s="23" t="str">
        <f t="shared" si="5"/>
        <v>Missing input data</v>
      </c>
      <c r="AU40" s="23" t="str">
        <f t="shared" si="6"/>
        <v>Missing input data</v>
      </c>
      <c r="AV40" s="25"/>
    </row>
    <row r="41" spans="1:48">
      <c r="A41" s="56"/>
      <c r="B41" s="67" t="str">
        <f t="shared" si="7"/>
        <v/>
      </c>
      <c r="C41" s="57"/>
      <c r="D41" s="67" t="str">
        <f t="shared" si="8"/>
        <v/>
      </c>
      <c r="E41" s="54"/>
      <c r="F41" s="51" t="str">
        <f t="shared" si="9"/>
        <v/>
      </c>
      <c r="G41" s="54"/>
      <c r="H41" s="67" t="str">
        <f t="shared" si="10"/>
        <v/>
      </c>
      <c r="I41" s="54" t="str">
        <f>IF(G41="","",VLOOKUP(G41,'LEVEL-SYSTEM'!$A$2:$B$849,2,))</f>
        <v/>
      </c>
      <c r="J41" s="67" t="str">
        <f t="shared" si="11"/>
        <v/>
      </c>
      <c r="K41" s="54"/>
      <c r="L41" s="55" t="str">
        <f t="shared" si="0"/>
        <v/>
      </c>
      <c r="M41" s="67" t="str">
        <f>IF(K41="","",VLOOKUP(K41,DISCIPLINE!$A$2:$C$845,2,))</f>
        <v/>
      </c>
      <c r="N41" s="55" t="str">
        <f t="shared" si="1"/>
        <v/>
      </c>
      <c r="O41" s="67" t="str">
        <f>IF(M41="","",VLOOKUP(M41,DISCIPLINE!$A$2:$C$845,2,))</f>
        <v/>
      </c>
      <c r="P41" s="67" t="str">
        <f t="shared" si="12"/>
        <v/>
      </c>
      <c r="Q41" s="57"/>
      <c r="R41" s="67" t="str">
        <f t="shared" si="2"/>
        <v/>
      </c>
      <c r="S41" s="77" t="str">
        <f>IF(Q41="","",VLOOKUP(Q41,'[1]ACTIVITY &amp; DISCIPLINE CODE'!$F$3:$I$1862,2,))</f>
        <v/>
      </c>
      <c r="T41" s="67" t="str">
        <f t="shared" si="24"/>
        <v/>
      </c>
      <c r="U41" s="67" t="str">
        <f>IF(Q41="","",VLOOKUP(Q41,'[1]ACTIVITY &amp; DISCIPLINE CODE'!$F$3:$I$1862,3,))</f>
        <v/>
      </c>
      <c r="V41" s="67" t="str">
        <f t="shared" si="13"/>
        <v/>
      </c>
      <c r="W41" s="67" t="str">
        <f>IF(Q41="","",VLOOKUP(Q41,'[2]ACTIVITY &amp; DISCIPLINE CODE'!$F$3:$I$1850,4,))</f>
        <v/>
      </c>
      <c r="X41" s="57" t="str">
        <f t="shared" si="14"/>
        <v/>
      </c>
      <c r="Y41" s="34"/>
      <c r="Z41" s="67" t="str">
        <f t="shared" si="25"/>
        <v/>
      </c>
      <c r="AA41" s="67" t="str">
        <f>IF(Y41="","",VLOOKUP(Y41,'DOCUMENT TYPE'!$A$7:$C$837,2,))</f>
        <v/>
      </c>
      <c r="AB41" s="67" t="str">
        <f t="shared" si="26"/>
        <v/>
      </c>
      <c r="AC41" s="67" t="str">
        <f>IF(Y41="","",VLOOKUP(Y41,'DOCUMENT TYPE'!$A$7:$C$837,3,))</f>
        <v/>
      </c>
      <c r="AD41" s="67" t="str">
        <f t="shared" si="16"/>
        <v/>
      </c>
      <c r="AE41" s="54"/>
      <c r="AF41" s="55" t="str">
        <f t="shared" si="27"/>
        <v/>
      </c>
      <c r="AG41" s="67" t="str">
        <f>IF(AE41="","",VLOOKUP(AE41,DISCIPLINE!$A$2:$C$845,2,))</f>
        <v/>
      </c>
      <c r="AH41" s="57" t="str">
        <f t="shared" si="18"/>
        <v/>
      </c>
      <c r="AI41" s="57"/>
      <c r="AJ41" s="57" t="str">
        <f t="shared" si="19"/>
        <v/>
      </c>
      <c r="AK41" s="57"/>
      <c r="AL41" s="57" t="str">
        <f t="shared" si="20"/>
        <v/>
      </c>
      <c r="AM41" s="57"/>
      <c r="AN41" s="57" t="str">
        <f t="shared" si="21"/>
        <v/>
      </c>
      <c r="AO41" s="57"/>
      <c r="AP41" s="25"/>
      <c r="AQ41" s="23" t="str">
        <f t="shared" si="22"/>
        <v>Missing input data</v>
      </c>
      <c r="AR41" s="23" t="str">
        <f t="shared" si="23"/>
        <v>Missing input data</v>
      </c>
      <c r="AS41" s="25"/>
      <c r="AT41" s="23" t="str">
        <f t="shared" si="5"/>
        <v>Missing input data</v>
      </c>
      <c r="AU41" s="23" t="str">
        <f t="shared" si="6"/>
        <v>Missing input data</v>
      </c>
      <c r="AV41" s="25"/>
    </row>
    <row r="42" spans="1:48">
      <c r="A42" s="56"/>
      <c r="B42" s="67" t="str">
        <f t="shared" si="7"/>
        <v/>
      </c>
      <c r="C42" s="57"/>
      <c r="D42" s="67" t="str">
        <f t="shared" si="8"/>
        <v/>
      </c>
      <c r="E42" s="54"/>
      <c r="F42" s="51" t="str">
        <f t="shared" si="9"/>
        <v/>
      </c>
      <c r="G42" s="54"/>
      <c r="H42" s="67" t="str">
        <f t="shared" si="10"/>
        <v/>
      </c>
      <c r="I42" s="54" t="str">
        <f>IF(G42="","",VLOOKUP(G42,'LEVEL-SYSTEM'!$A$2:$B$849,2,))</f>
        <v/>
      </c>
      <c r="J42" s="67" t="str">
        <f t="shared" si="11"/>
        <v/>
      </c>
      <c r="K42" s="54"/>
      <c r="L42" s="55" t="str">
        <f t="shared" si="0"/>
        <v/>
      </c>
      <c r="M42" s="67" t="str">
        <f>IF(K42="","",VLOOKUP(K42,DISCIPLINE!$A$2:$C$845,2,))</f>
        <v/>
      </c>
      <c r="N42" s="55" t="str">
        <f t="shared" si="1"/>
        <v/>
      </c>
      <c r="O42" s="67" t="str">
        <f>IF(M42="","",VLOOKUP(M42,DISCIPLINE!$A$2:$C$845,2,))</f>
        <v/>
      </c>
      <c r="P42" s="67" t="str">
        <f t="shared" si="12"/>
        <v/>
      </c>
      <c r="Q42" s="57"/>
      <c r="R42" s="67" t="str">
        <f t="shared" si="2"/>
        <v/>
      </c>
      <c r="S42" s="77" t="str">
        <f>IF(Q42="","",VLOOKUP(Q42,'[1]ACTIVITY &amp; DISCIPLINE CODE'!$F$3:$I$1862,2,))</f>
        <v/>
      </c>
      <c r="T42" s="67" t="str">
        <f t="shared" si="24"/>
        <v/>
      </c>
      <c r="U42" s="67" t="str">
        <f>IF(Q42="","",VLOOKUP(Q42,'[1]ACTIVITY &amp; DISCIPLINE CODE'!$F$3:$I$1862,3,))</f>
        <v/>
      </c>
      <c r="V42" s="67" t="str">
        <f t="shared" si="13"/>
        <v/>
      </c>
      <c r="W42" s="67" t="str">
        <f>IF(Q42="","",VLOOKUP(Q42,'[2]ACTIVITY &amp; DISCIPLINE CODE'!$F$3:$I$1850,4,))</f>
        <v/>
      </c>
      <c r="X42" s="57" t="str">
        <f t="shared" si="14"/>
        <v/>
      </c>
      <c r="Y42" s="34"/>
      <c r="Z42" s="67" t="str">
        <f t="shared" si="25"/>
        <v/>
      </c>
      <c r="AA42" s="67" t="str">
        <f>IF(Y42="","",VLOOKUP(Y42,'DOCUMENT TYPE'!$A$7:$C$837,2,))</f>
        <v/>
      </c>
      <c r="AB42" s="67" t="str">
        <f t="shared" si="26"/>
        <v/>
      </c>
      <c r="AC42" s="67" t="str">
        <f>IF(Y42="","",VLOOKUP(Y42,'DOCUMENT TYPE'!$A$7:$C$837,3,))</f>
        <v/>
      </c>
      <c r="AD42" s="67" t="str">
        <f t="shared" si="16"/>
        <v/>
      </c>
      <c r="AE42" s="54"/>
      <c r="AF42" s="55" t="str">
        <f t="shared" si="27"/>
        <v/>
      </c>
      <c r="AG42" s="67" t="str">
        <f>IF(AE42="","",VLOOKUP(AE42,DISCIPLINE!$A$2:$C$845,2,))</f>
        <v/>
      </c>
      <c r="AH42" s="57" t="str">
        <f t="shared" si="18"/>
        <v/>
      </c>
      <c r="AI42" s="57"/>
      <c r="AJ42" s="57" t="str">
        <f t="shared" si="19"/>
        <v/>
      </c>
      <c r="AK42" s="57"/>
      <c r="AL42" s="57" t="str">
        <f t="shared" si="20"/>
        <v/>
      </c>
      <c r="AM42" s="57"/>
      <c r="AN42" s="57" t="str">
        <f t="shared" si="21"/>
        <v/>
      </c>
      <c r="AO42" s="57"/>
      <c r="AP42" s="25"/>
      <c r="AQ42" s="23" t="str">
        <f t="shared" si="22"/>
        <v>Missing input data</v>
      </c>
      <c r="AR42" s="23" t="str">
        <f t="shared" si="23"/>
        <v>Missing input data</v>
      </c>
      <c r="AS42" s="25"/>
      <c r="AT42" s="23" t="str">
        <f t="shared" si="5"/>
        <v>Missing input data</v>
      </c>
      <c r="AU42" s="23" t="str">
        <f t="shared" si="6"/>
        <v>Missing input data</v>
      </c>
      <c r="AV42" s="25"/>
    </row>
    <row r="43" spans="1:48">
      <c r="A43" s="56"/>
      <c r="B43" s="67" t="str">
        <f t="shared" si="7"/>
        <v/>
      </c>
      <c r="C43" s="57"/>
      <c r="D43" s="67" t="str">
        <f t="shared" si="8"/>
        <v/>
      </c>
      <c r="E43" s="54"/>
      <c r="F43" s="51" t="str">
        <f t="shared" si="9"/>
        <v/>
      </c>
      <c r="G43" s="54"/>
      <c r="H43" s="67" t="str">
        <f t="shared" si="10"/>
        <v/>
      </c>
      <c r="I43" s="54" t="str">
        <f>IF(G43="","",VLOOKUP(G43,'LEVEL-SYSTEM'!$A$2:$B$849,2,))</f>
        <v/>
      </c>
      <c r="J43" s="67" t="str">
        <f t="shared" si="11"/>
        <v/>
      </c>
      <c r="K43" s="54"/>
      <c r="L43" s="55" t="str">
        <f t="shared" si="0"/>
        <v/>
      </c>
      <c r="M43" s="67" t="str">
        <f>IF(K43="","",VLOOKUP(K43,DISCIPLINE!$A$2:$C$845,2,))</f>
        <v/>
      </c>
      <c r="N43" s="55" t="str">
        <f t="shared" si="1"/>
        <v/>
      </c>
      <c r="O43" s="67" t="str">
        <f>IF(M43="","",VLOOKUP(M43,DISCIPLINE!$A$2:$C$845,2,))</f>
        <v/>
      </c>
      <c r="P43" s="67" t="str">
        <f t="shared" si="12"/>
        <v/>
      </c>
      <c r="Q43" s="57"/>
      <c r="R43" s="67" t="str">
        <f t="shared" si="2"/>
        <v/>
      </c>
      <c r="S43" s="77" t="str">
        <f>IF(Q43="","",VLOOKUP(Q43,'[1]ACTIVITY &amp; DISCIPLINE CODE'!$F$3:$I$1862,2,))</f>
        <v/>
      </c>
      <c r="T43" s="67" t="str">
        <f t="shared" si="24"/>
        <v/>
      </c>
      <c r="U43" s="67" t="str">
        <f>IF(Q43="","",VLOOKUP(Q43,'[1]ACTIVITY &amp; DISCIPLINE CODE'!$F$3:$I$1862,3,))</f>
        <v/>
      </c>
      <c r="V43" s="67" t="str">
        <f t="shared" si="13"/>
        <v/>
      </c>
      <c r="W43" s="67" t="str">
        <f>IF(Q43="","",VLOOKUP(Q43,'[2]ACTIVITY &amp; DISCIPLINE CODE'!$F$3:$I$1850,4,))</f>
        <v/>
      </c>
      <c r="X43" s="57" t="str">
        <f t="shared" si="14"/>
        <v/>
      </c>
      <c r="Y43" s="34"/>
      <c r="Z43" s="67" t="str">
        <f t="shared" si="25"/>
        <v/>
      </c>
      <c r="AA43" s="67" t="str">
        <f>IF(Y43="","",VLOOKUP(Y43,'DOCUMENT TYPE'!$A$7:$C$837,2,))</f>
        <v/>
      </c>
      <c r="AB43" s="67" t="str">
        <f t="shared" si="26"/>
        <v/>
      </c>
      <c r="AC43" s="67" t="str">
        <f>IF(Y43="","",VLOOKUP(Y43,'DOCUMENT TYPE'!$A$7:$C$837,3,))</f>
        <v/>
      </c>
      <c r="AD43" s="67" t="str">
        <f t="shared" si="16"/>
        <v/>
      </c>
      <c r="AE43" s="54"/>
      <c r="AF43" s="55" t="str">
        <f t="shared" si="27"/>
        <v/>
      </c>
      <c r="AG43" s="67" t="str">
        <f>IF(AE43="","",VLOOKUP(AE43,DISCIPLINE!$A$2:$C$845,2,))</f>
        <v/>
      </c>
      <c r="AH43" s="57" t="str">
        <f t="shared" si="18"/>
        <v/>
      </c>
      <c r="AI43" s="57"/>
      <c r="AJ43" s="57" t="str">
        <f t="shared" si="19"/>
        <v/>
      </c>
      <c r="AK43" s="57"/>
      <c r="AL43" s="57" t="str">
        <f t="shared" si="20"/>
        <v/>
      </c>
      <c r="AM43" s="57"/>
      <c r="AN43" s="57" t="str">
        <f t="shared" si="21"/>
        <v/>
      </c>
      <c r="AO43" s="57"/>
      <c r="AP43" s="25"/>
      <c r="AQ43" s="23" t="str">
        <f t="shared" si="22"/>
        <v>Missing input data</v>
      </c>
      <c r="AR43" s="23" t="str">
        <f t="shared" si="23"/>
        <v>Missing input data</v>
      </c>
      <c r="AS43" s="25"/>
      <c r="AT43" s="23" t="str">
        <f t="shared" si="5"/>
        <v>Missing input data</v>
      </c>
      <c r="AU43" s="23" t="str">
        <f t="shared" si="6"/>
        <v>Missing input data</v>
      </c>
      <c r="AV43" s="25"/>
    </row>
    <row r="44" spans="1:48">
      <c r="A44" s="56"/>
      <c r="B44" s="67" t="str">
        <f t="shared" si="7"/>
        <v/>
      </c>
      <c r="C44" s="57"/>
      <c r="D44" s="67" t="str">
        <f t="shared" si="8"/>
        <v/>
      </c>
      <c r="E44" s="54"/>
      <c r="F44" s="51" t="str">
        <f t="shared" si="9"/>
        <v/>
      </c>
      <c r="G44" s="54"/>
      <c r="H44" s="67" t="str">
        <f t="shared" si="10"/>
        <v/>
      </c>
      <c r="I44" s="54" t="str">
        <f>IF(G44="","",VLOOKUP(G44,'LEVEL-SYSTEM'!$A$2:$B$849,2,))</f>
        <v/>
      </c>
      <c r="J44" s="67" t="str">
        <f t="shared" si="11"/>
        <v/>
      </c>
      <c r="K44" s="54"/>
      <c r="L44" s="55" t="str">
        <f t="shared" si="0"/>
        <v/>
      </c>
      <c r="M44" s="67" t="str">
        <f>IF(K44="","",VLOOKUP(K44,DISCIPLINE!$A$2:$C$845,2,))</f>
        <v/>
      </c>
      <c r="N44" s="55" t="str">
        <f t="shared" si="1"/>
        <v/>
      </c>
      <c r="O44" s="67" t="str">
        <f>IF(M44="","",VLOOKUP(M44,DISCIPLINE!$A$2:$C$845,2,))</f>
        <v/>
      </c>
      <c r="P44" s="67" t="str">
        <f t="shared" si="12"/>
        <v/>
      </c>
      <c r="Q44" s="57"/>
      <c r="R44" s="67" t="str">
        <f t="shared" si="2"/>
        <v/>
      </c>
      <c r="S44" s="77" t="str">
        <f>IF(Q44="","",VLOOKUP(Q44,'[1]ACTIVITY &amp; DISCIPLINE CODE'!$F$3:$I$1862,2,))</f>
        <v/>
      </c>
      <c r="T44" s="67" t="str">
        <f t="shared" si="24"/>
        <v/>
      </c>
      <c r="U44" s="67" t="str">
        <f>IF(Q44="","",VLOOKUP(Q44,'[1]ACTIVITY &amp; DISCIPLINE CODE'!$F$3:$I$1862,3,))</f>
        <v/>
      </c>
      <c r="V44" s="67" t="str">
        <f t="shared" si="13"/>
        <v/>
      </c>
      <c r="W44" s="67" t="str">
        <f>IF(Q44="","",VLOOKUP(Q44,'[2]ACTIVITY &amp; DISCIPLINE CODE'!$F$3:$I$1850,4,))</f>
        <v/>
      </c>
      <c r="X44" s="57" t="str">
        <f t="shared" si="14"/>
        <v/>
      </c>
      <c r="Y44" s="34"/>
      <c r="Z44" s="67" t="str">
        <f t="shared" si="25"/>
        <v/>
      </c>
      <c r="AA44" s="67" t="str">
        <f>IF(Y44="","",VLOOKUP(Y44,'DOCUMENT TYPE'!$A$7:$C$837,2,))</f>
        <v/>
      </c>
      <c r="AB44" s="67" t="str">
        <f t="shared" si="26"/>
        <v/>
      </c>
      <c r="AC44" s="67" t="str">
        <f>IF(Y44="","",VLOOKUP(Y44,'DOCUMENT TYPE'!$A$7:$C$837,3,))</f>
        <v/>
      </c>
      <c r="AD44" s="67" t="str">
        <f t="shared" si="16"/>
        <v/>
      </c>
      <c r="AE44" s="54"/>
      <c r="AF44" s="55" t="str">
        <f t="shared" si="27"/>
        <v/>
      </c>
      <c r="AG44" s="67" t="str">
        <f>IF(AE44="","",VLOOKUP(AE44,DISCIPLINE!$A$2:$C$845,2,))</f>
        <v/>
      </c>
      <c r="AH44" s="57" t="str">
        <f t="shared" si="18"/>
        <v/>
      </c>
      <c r="AI44" s="57"/>
      <c r="AJ44" s="57" t="str">
        <f t="shared" si="19"/>
        <v/>
      </c>
      <c r="AK44" s="57"/>
      <c r="AL44" s="57" t="str">
        <f t="shared" si="20"/>
        <v/>
      </c>
      <c r="AM44" s="57"/>
      <c r="AN44" s="57" t="str">
        <f t="shared" si="21"/>
        <v/>
      </c>
      <c r="AO44" s="57"/>
      <c r="AP44" s="25"/>
      <c r="AQ44" s="23" t="str">
        <f t="shared" si="22"/>
        <v>Missing input data</v>
      </c>
      <c r="AR44" s="23" t="str">
        <f t="shared" si="23"/>
        <v>Missing input data</v>
      </c>
      <c r="AS44" s="25"/>
      <c r="AT44" s="23" t="str">
        <f t="shared" si="5"/>
        <v>Missing input data</v>
      </c>
      <c r="AU44" s="23" t="str">
        <f t="shared" si="6"/>
        <v>Missing input data</v>
      </c>
      <c r="AV44" s="25"/>
    </row>
    <row r="45" spans="1:48">
      <c r="A45" s="56"/>
      <c r="B45" s="67" t="str">
        <f t="shared" si="7"/>
        <v/>
      </c>
      <c r="C45" s="57"/>
      <c r="D45" s="67" t="str">
        <f t="shared" si="8"/>
        <v/>
      </c>
      <c r="E45" s="54"/>
      <c r="F45" s="51" t="str">
        <f t="shared" si="9"/>
        <v/>
      </c>
      <c r="G45" s="54"/>
      <c r="H45" s="67" t="str">
        <f t="shared" si="10"/>
        <v/>
      </c>
      <c r="I45" s="54" t="str">
        <f>IF(G45="","",VLOOKUP(G45,'LEVEL-SYSTEM'!$A$2:$B$849,2,))</f>
        <v/>
      </c>
      <c r="J45" s="67" t="str">
        <f t="shared" si="11"/>
        <v/>
      </c>
      <c r="K45" s="54"/>
      <c r="L45" s="55" t="str">
        <f t="shared" si="0"/>
        <v/>
      </c>
      <c r="M45" s="67" t="str">
        <f>IF(K45="","",VLOOKUP(K45,DISCIPLINE!$A$2:$C$845,2,))</f>
        <v/>
      </c>
      <c r="N45" s="55" t="str">
        <f t="shared" si="1"/>
        <v/>
      </c>
      <c r="O45" s="67" t="str">
        <f>IF(M45="","",VLOOKUP(M45,DISCIPLINE!$A$2:$C$845,2,))</f>
        <v/>
      </c>
      <c r="P45" s="67" t="str">
        <f t="shared" si="12"/>
        <v/>
      </c>
      <c r="Q45" s="57"/>
      <c r="R45" s="67" t="str">
        <f t="shared" si="2"/>
        <v/>
      </c>
      <c r="S45" s="77" t="str">
        <f>IF(Q45="","",VLOOKUP(Q45,'[1]ACTIVITY &amp; DISCIPLINE CODE'!$F$3:$I$1862,2,))</f>
        <v/>
      </c>
      <c r="T45" s="67" t="str">
        <f t="shared" si="24"/>
        <v/>
      </c>
      <c r="U45" s="67" t="str">
        <f>IF(Q45="","",VLOOKUP(Q45,'[1]ACTIVITY &amp; DISCIPLINE CODE'!$F$3:$I$1862,3,))</f>
        <v/>
      </c>
      <c r="V45" s="67" t="str">
        <f t="shared" si="13"/>
        <v/>
      </c>
      <c r="W45" s="67" t="str">
        <f>IF(Q45="","",VLOOKUP(Q45,'[2]ACTIVITY &amp; DISCIPLINE CODE'!$F$3:$I$1850,4,))</f>
        <v/>
      </c>
      <c r="X45" s="57" t="str">
        <f t="shared" si="14"/>
        <v/>
      </c>
      <c r="Y45" s="34"/>
      <c r="Z45" s="67" t="str">
        <f t="shared" si="25"/>
        <v/>
      </c>
      <c r="AA45" s="67" t="str">
        <f>IF(Y45="","",VLOOKUP(Y45,'DOCUMENT TYPE'!$A$7:$C$837,2,))</f>
        <v/>
      </c>
      <c r="AB45" s="67" t="str">
        <f t="shared" si="26"/>
        <v/>
      </c>
      <c r="AC45" s="67" t="str">
        <f>IF(Y45="","",VLOOKUP(Y45,'DOCUMENT TYPE'!$A$7:$C$837,3,))</f>
        <v/>
      </c>
      <c r="AD45" s="67" t="str">
        <f t="shared" si="16"/>
        <v/>
      </c>
      <c r="AE45" s="54"/>
      <c r="AF45" s="55" t="str">
        <f t="shared" si="27"/>
        <v/>
      </c>
      <c r="AG45" s="67" t="str">
        <f>IF(AE45="","",VLOOKUP(AE45,DISCIPLINE!$A$2:$C$845,2,))</f>
        <v/>
      </c>
      <c r="AH45" s="57" t="str">
        <f t="shared" si="18"/>
        <v/>
      </c>
      <c r="AI45" s="57"/>
      <c r="AJ45" s="57" t="str">
        <f t="shared" si="19"/>
        <v/>
      </c>
      <c r="AK45" s="57"/>
      <c r="AL45" s="57" t="str">
        <f t="shared" si="20"/>
        <v/>
      </c>
      <c r="AM45" s="57"/>
      <c r="AN45" s="57" t="str">
        <f t="shared" si="21"/>
        <v/>
      </c>
      <c r="AO45" s="57"/>
      <c r="AP45" s="25"/>
      <c r="AQ45" s="23" t="str">
        <f t="shared" si="22"/>
        <v>Missing input data</v>
      </c>
      <c r="AR45" s="23" t="str">
        <f t="shared" si="23"/>
        <v>Missing input data</v>
      </c>
      <c r="AS45" s="25"/>
      <c r="AT45" s="23" t="str">
        <f t="shared" si="5"/>
        <v>Missing input data</v>
      </c>
      <c r="AU45" s="23" t="str">
        <f t="shared" si="6"/>
        <v>Missing input data</v>
      </c>
      <c r="AV45" s="25"/>
    </row>
    <row r="46" spans="1:48">
      <c r="A46" s="56"/>
      <c r="B46" s="67" t="str">
        <f t="shared" si="7"/>
        <v/>
      </c>
      <c r="C46" s="57"/>
      <c r="D46" s="67" t="str">
        <f t="shared" si="8"/>
        <v/>
      </c>
      <c r="E46" s="54"/>
      <c r="F46" s="51" t="str">
        <f t="shared" si="9"/>
        <v/>
      </c>
      <c r="G46" s="54"/>
      <c r="H46" s="67" t="str">
        <f t="shared" si="10"/>
        <v/>
      </c>
      <c r="I46" s="54" t="str">
        <f>IF(G46="","",VLOOKUP(G46,'LEVEL-SYSTEM'!$A$2:$B$849,2,))</f>
        <v/>
      </c>
      <c r="J46" s="67" t="str">
        <f t="shared" si="11"/>
        <v/>
      </c>
      <c r="K46" s="54"/>
      <c r="L46" s="55" t="str">
        <f t="shared" si="0"/>
        <v/>
      </c>
      <c r="M46" s="67" t="str">
        <f>IF(K46="","",VLOOKUP(K46,DISCIPLINE!$A$2:$C$845,2,))</f>
        <v/>
      </c>
      <c r="N46" s="55" t="str">
        <f t="shared" si="1"/>
        <v/>
      </c>
      <c r="O46" s="67" t="str">
        <f>IF(M46="","",VLOOKUP(M46,DISCIPLINE!$A$2:$C$845,2,))</f>
        <v/>
      </c>
      <c r="P46" s="67" t="str">
        <f t="shared" si="12"/>
        <v/>
      </c>
      <c r="Q46" s="57"/>
      <c r="R46" s="67" t="str">
        <f t="shared" si="2"/>
        <v/>
      </c>
      <c r="S46" s="77" t="str">
        <f>IF(Q46="","",VLOOKUP(Q46,'[1]ACTIVITY &amp; DISCIPLINE CODE'!$F$3:$I$1862,2,))</f>
        <v/>
      </c>
      <c r="T46" s="67" t="str">
        <f t="shared" si="24"/>
        <v/>
      </c>
      <c r="U46" s="67" t="str">
        <f>IF(Q46="","",VLOOKUP(Q46,'[1]ACTIVITY &amp; DISCIPLINE CODE'!$F$3:$I$1862,3,))</f>
        <v/>
      </c>
      <c r="V46" s="67" t="str">
        <f t="shared" si="13"/>
        <v/>
      </c>
      <c r="W46" s="67" t="str">
        <f>IF(Q46="","",VLOOKUP(Q46,'[2]ACTIVITY &amp; DISCIPLINE CODE'!$F$3:$I$1850,4,))</f>
        <v/>
      </c>
      <c r="X46" s="57" t="str">
        <f t="shared" si="14"/>
        <v/>
      </c>
      <c r="Y46" s="34"/>
      <c r="Z46" s="67" t="str">
        <f t="shared" si="25"/>
        <v/>
      </c>
      <c r="AA46" s="67" t="str">
        <f>IF(Y46="","",VLOOKUP(Y46,'DOCUMENT TYPE'!$A$7:$C$837,2,))</f>
        <v/>
      </c>
      <c r="AB46" s="67" t="str">
        <f t="shared" si="26"/>
        <v/>
      </c>
      <c r="AC46" s="67" t="str">
        <f>IF(Y46="","",VLOOKUP(Y46,'DOCUMENT TYPE'!$A$7:$C$837,3,))</f>
        <v/>
      </c>
      <c r="AD46" s="67" t="str">
        <f t="shared" si="16"/>
        <v/>
      </c>
      <c r="AE46" s="54"/>
      <c r="AF46" s="55" t="str">
        <f t="shared" si="27"/>
        <v/>
      </c>
      <c r="AG46" s="67" t="str">
        <f>IF(AE46="","",VLOOKUP(AE46,DISCIPLINE!$A$2:$C$845,2,))</f>
        <v/>
      </c>
      <c r="AH46" s="57" t="str">
        <f t="shared" si="18"/>
        <v/>
      </c>
      <c r="AI46" s="57"/>
      <c r="AJ46" s="57" t="str">
        <f t="shared" si="19"/>
        <v/>
      </c>
      <c r="AK46" s="57"/>
      <c r="AL46" s="57" t="str">
        <f t="shared" si="20"/>
        <v/>
      </c>
      <c r="AM46" s="57"/>
      <c r="AN46" s="57" t="str">
        <f t="shared" si="21"/>
        <v/>
      </c>
      <c r="AO46" s="57"/>
      <c r="AP46" s="25"/>
      <c r="AQ46" s="23" t="str">
        <f t="shared" si="22"/>
        <v>Missing input data</v>
      </c>
      <c r="AR46" s="23" t="str">
        <f t="shared" si="23"/>
        <v>Missing input data</v>
      </c>
      <c r="AS46" s="25"/>
      <c r="AT46" s="23" t="str">
        <f t="shared" si="5"/>
        <v>Missing input data</v>
      </c>
      <c r="AU46" s="23" t="str">
        <f t="shared" si="6"/>
        <v>Missing input data</v>
      </c>
      <c r="AV46" s="25"/>
    </row>
    <row r="47" spans="1:48">
      <c r="A47" s="56"/>
      <c r="B47" s="67" t="str">
        <f t="shared" si="7"/>
        <v/>
      </c>
      <c r="C47" s="57"/>
      <c r="D47" s="67" t="str">
        <f t="shared" si="8"/>
        <v/>
      </c>
      <c r="E47" s="54"/>
      <c r="F47" s="51" t="str">
        <f t="shared" si="9"/>
        <v/>
      </c>
      <c r="G47" s="54"/>
      <c r="H47" s="67" t="str">
        <f t="shared" si="10"/>
        <v/>
      </c>
      <c r="I47" s="54" t="str">
        <f>IF(G47="","",VLOOKUP(G47,'LEVEL-SYSTEM'!$A$2:$B$849,2,))</f>
        <v/>
      </c>
      <c r="J47" s="67" t="str">
        <f t="shared" si="11"/>
        <v/>
      </c>
      <c r="K47" s="54"/>
      <c r="L47" s="55" t="str">
        <f t="shared" si="0"/>
        <v/>
      </c>
      <c r="M47" s="67" t="str">
        <f>IF(K47="","",VLOOKUP(K47,DISCIPLINE!$A$2:$C$845,2,))</f>
        <v/>
      </c>
      <c r="N47" s="55" t="str">
        <f t="shared" si="1"/>
        <v/>
      </c>
      <c r="O47" s="67" t="str">
        <f>IF(M47="","",VLOOKUP(M47,DISCIPLINE!$A$2:$C$845,2,))</f>
        <v/>
      </c>
      <c r="P47" s="67" t="str">
        <f t="shared" si="12"/>
        <v/>
      </c>
      <c r="Q47" s="57"/>
      <c r="R47" s="67" t="str">
        <f t="shared" si="2"/>
        <v/>
      </c>
      <c r="S47" s="77" t="str">
        <f>IF(Q47="","",VLOOKUP(Q47,'[1]ACTIVITY &amp; DISCIPLINE CODE'!$F$3:$I$1862,2,))</f>
        <v/>
      </c>
      <c r="T47" s="67" t="str">
        <f t="shared" si="24"/>
        <v/>
      </c>
      <c r="U47" s="67" t="str">
        <f>IF(Q47="","",VLOOKUP(Q47,'[1]ACTIVITY &amp; DISCIPLINE CODE'!$F$3:$I$1862,3,))</f>
        <v/>
      </c>
      <c r="V47" s="67" t="str">
        <f t="shared" si="13"/>
        <v/>
      </c>
      <c r="W47" s="67" t="str">
        <f>IF(Q47="","",VLOOKUP(Q47,'[2]ACTIVITY &amp; DISCIPLINE CODE'!$F$3:$I$1850,4,))</f>
        <v/>
      </c>
      <c r="X47" s="57" t="str">
        <f t="shared" si="14"/>
        <v/>
      </c>
      <c r="Y47" s="34"/>
      <c r="Z47" s="67" t="str">
        <f t="shared" si="25"/>
        <v/>
      </c>
      <c r="AA47" s="67" t="str">
        <f>IF(Y47="","",VLOOKUP(Y47,'DOCUMENT TYPE'!$A$7:$C$837,2,))</f>
        <v/>
      </c>
      <c r="AB47" s="67" t="str">
        <f t="shared" si="26"/>
        <v/>
      </c>
      <c r="AC47" s="67" t="str">
        <f>IF(Y47="","",VLOOKUP(Y47,'DOCUMENT TYPE'!$A$7:$C$837,3,))</f>
        <v/>
      </c>
      <c r="AD47" s="67" t="str">
        <f t="shared" si="16"/>
        <v/>
      </c>
      <c r="AE47" s="54"/>
      <c r="AF47" s="55" t="str">
        <f t="shared" si="27"/>
        <v/>
      </c>
      <c r="AG47" s="67" t="str">
        <f>IF(AE47="","",VLOOKUP(AE47,DISCIPLINE!$A$2:$C$845,2,))</f>
        <v/>
      </c>
      <c r="AH47" s="57" t="str">
        <f t="shared" si="18"/>
        <v/>
      </c>
      <c r="AI47" s="57"/>
      <c r="AJ47" s="57" t="str">
        <f t="shared" si="19"/>
        <v/>
      </c>
      <c r="AK47" s="57"/>
      <c r="AL47" s="57" t="str">
        <f t="shared" si="20"/>
        <v/>
      </c>
      <c r="AM47" s="57"/>
      <c r="AN47" s="57" t="str">
        <f t="shared" si="21"/>
        <v/>
      </c>
      <c r="AO47" s="57"/>
      <c r="AP47" s="25"/>
      <c r="AQ47" s="23" t="str">
        <f t="shared" si="22"/>
        <v>Missing input data</v>
      </c>
      <c r="AR47" s="23" t="str">
        <f t="shared" si="23"/>
        <v>Missing input data</v>
      </c>
      <c r="AS47" s="25"/>
      <c r="AT47" s="23" t="str">
        <f t="shared" si="5"/>
        <v>Missing input data</v>
      </c>
      <c r="AU47" s="23" t="str">
        <f t="shared" si="6"/>
        <v>Missing input data</v>
      </c>
      <c r="AV47" s="25"/>
    </row>
    <row r="48" spans="1:48">
      <c r="A48" s="56"/>
      <c r="B48" s="67" t="str">
        <f t="shared" si="7"/>
        <v/>
      </c>
      <c r="C48" s="57"/>
      <c r="D48" s="67" t="str">
        <f t="shared" si="8"/>
        <v/>
      </c>
      <c r="E48" s="54"/>
      <c r="F48" s="51" t="str">
        <f t="shared" si="9"/>
        <v/>
      </c>
      <c r="G48" s="54"/>
      <c r="H48" s="67" t="str">
        <f t="shared" si="10"/>
        <v/>
      </c>
      <c r="I48" s="54" t="str">
        <f>IF(G48="","",VLOOKUP(G48,'LEVEL-SYSTEM'!$A$2:$B$849,2,))</f>
        <v/>
      </c>
      <c r="J48" s="67" t="str">
        <f t="shared" si="11"/>
        <v/>
      </c>
      <c r="K48" s="54"/>
      <c r="L48" s="55" t="str">
        <f t="shared" si="0"/>
        <v/>
      </c>
      <c r="M48" s="67" t="str">
        <f>IF(K48="","",VLOOKUP(K48,DISCIPLINE!$A$2:$C$845,2,))</f>
        <v/>
      </c>
      <c r="N48" s="55" t="str">
        <f t="shared" si="1"/>
        <v/>
      </c>
      <c r="O48" s="67" t="str">
        <f>IF(M48="","",VLOOKUP(M48,DISCIPLINE!$A$2:$C$845,2,))</f>
        <v/>
      </c>
      <c r="P48" s="67" t="str">
        <f t="shared" si="12"/>
        <v/>
      </c>
      <c r="Q48" s="57"/>
      <c r="R48" s="67" t="str">
        <f t="shared" si="2"/>
        <v/>
      </c>
      <c r="S48" s="77" t="str">
        <f>IF(Q48="","",VLOOKUP(Q48,'[1]ACTIVITY &amp; DISCIPLINE CODE'!$F$3:$I$1862,2,))</f>
        <v/>
      </c>
      <c r="T48" s="67" t="str">
        <f t="shared" si="24"/>
        <v/>
      </c>
      <c r="U48" s="67" t="str">
        <f>IF(Q48="","",VLOOKUP(Q48,'[1]ACTIVITY &amp; DISCIPLINE CODE'!$F$3:$I$1862,3,))</f>
        <v/>
      </c>
      <c r="V48" s="67" t="str">
        <f t="shared" si="13"/>
        <v/>
      </c>
      <c r="W48" s="67" t="str">
        <f>IF(Q48="","",VLOOKUP(Q48,'[2]ACTIVITY &amp; DISCIPLINE CODE'!$F$3:$I$1850,4,))</f>
        <v/>
      </c>
      <c r="X48" s="57" t="str">
        <f t="shared" si="14"/>
        <v/>
      </c>
      <c r="Y48" s="34"/>
      <c r="Z48" s="67" t="str">
        <f t="shared" si="25"/>
        <v/>
      </c>
      <c r="AA48" s="67" t="str">
        <f>IF(Y48="","",VLOOKUP(Y48,'DOCUMENT TYPE'!$A$7:$C$837,2,))</f>
        <v/>
      </c>
      <c r="AB48" s="67" t="str">
        <f t="shared" si="26"/>
        <v/>
      </c>
      <c r="AC48" s="67" t="str">
        <f>IF(Y48="","",VLOOKUP(Y48,'DOCUMENT TYPE'!$A$7:$C$837,3,))</f>
        <v/>
      </c>
      <c r="AD48" s="67" t="str">
        <f t="shared" si="16"/>
        <v/>
      </c>
      <c r="AE48" s="54"/>
      <c r="AF48" s="55" t="str">
        <f t="shared" si="27"/>
        <v/>
      </c>
      <c r="AG48" s="67" t="str">
        <f>IF(AE48="","",VLOOKUP(AE48,DISCIPLINE!$A$2:$C$845,2,))</f>
        <v/>
      </c>
      <c r="AH48" s="57" t="str">
        <f t="shared" si="18"/>
        <v/>
      </c>
      <c r="AI48" s="57"/>
      <c r="AJ48" s="57" t="str">
        <f t="shared" si="19"/>
        <v/>
      </c>
      <c r="AK48" s="57"/>
      <c r="AL48" s="57" t="str">
        <f t="shared" si="20"/>
        <v/>
      </c>
      <c r="AM48" s="57"/>
      <c r="AN48" s="57" t="str">
        <f t="shared" si="21"/>
        <v/>
      </c>
      <c r="AO48" s="57"/>
      <c r="AP48" s="25"/>
      <c r="AQ48" s="23" t="str">
        <f t="shared" si="22"/>
        <v>Missing input data</v>
      </c>
      <c r="AR48" s="23" t="str">
        <f t="shared" si="23"/>
        <v>Missing input data</v>
      </c>
      <c r="AS48" s="25"/>
      <c r="AT48" s="23" t="str">
        <f t="shared" si="5"/>
        <v>Missing input data</v>
      </c>
      <c r="AU48" s="23" t="str">
        <f t="shared" si="6"/>
        <v>Missing input data</v>
      </c>
      <c r="AV48" s="25"/>
    </row>
    <row r="49" spans="1:48">
      <c r="A49" s="56"/>
      <c r="B49" s="67" t="str">
        <f t="shared" si="7"/>
        <v/>
      </c>
      <c r="C49" s="57"/>
      <c r="D49" s="67" t="str">
        <f t="shared" si="8"/>
        <v/>
      </c>
      <c r="E49" s="54"/>
      <c r="F49" s="51" t="str">
        <f t="shared" si="9"/>
        <v/>
      </c>
      <c r="G49" s="54"/>
      <c r="H49" s="67" t="str">
        <f t="shared" si="10"/>
        <v/>
      </c>
      <c r="I49" s="54" t="str">
        <f>IF(G49="","",VLOOKUP(G49,'LEVEL-SYSTEM'!$A$2:$B$849,2,))</f>
        <v/>
      </c>
      <c r="J49" s="67" t="str">
        <f t="shared" si="11"/>
        <v/>
      </c>
      <c r="K49" s="54"/>
      <c r="L49" s="55" t="str">
        <f t="shared" si="0"/>
        <v/>
      </c>
      <c r="M49" s="67" t="str">
        <f>IF(K49="","",VLOOKUP(K49,DISCIPLINE!$A$2:$C$845,2,))</f>
        <v/>
      </c>
      <c r="N49" s="55" t="str">
        <f t="shared" si="1"/>
        <v/>
      </c>
      <c r="O49" s="67" t="str">
        <f>IF(M49="","",VLOOKUP(M49,DISCIPLINE!$A$2:$C$845,2,))</f>
        <v/>
      </c>
      <c r="P49" s="67" t="str">
        <f t="shared" si="12"/>
        <v/>
      </c>
      <c r="Q49" s="57"/>
      <c r="R49" s="67" t="str">
        <f t="shared" si="2"/>
        <v/>
      </c>
      <c r="S49" s="77" t="str">
        <f>IF(Q49="","",VLOOKUP(Q49,'[1]ACTIVITY &amp; DISCIPLINE CODE'!$F$3:$I$1862,2,))</f>
        <v/>
      </c>
      <c r="T49" s="67" t="str">
        <f t="shared" si="24"/>
        <v/>
      </c>
      <c r="U49" s="67" t="str">
        <f>IF(Q49="","",VLOOKUP(Q49,'[1]ACTIVITY &amp; DISCIPLINE CODE'!$F$3:$I$1862,3,))</f>
        <v/>
      </c>
      <c r="V49" s="67" t="str">
        <f t="shared" si="13"/>
        <v/>
      </c>
      <c r="W49" s="67" t="str">
        <f>IF(Q49="","",VLOOKUP(Q49,'[2]ACTIVITY &amp; DISCIPLINE CODE'!$F$3:$I$1850,4,))</f>
        <v/>
      </c>
      <c r="X49" s="57" t="str">
        <f t="shared" si="14"/>
        <v/>
      </c>
      <c r="Y49" s="34"/>
      <c r="Z49" s="67" t="str">
        <f t="shared" si="25"/>
        <v/>
      </c>
      <c r="AA49" s="67" t="str">
        <f>IF(Y49="","",VLOOKUP(Y49,'DOCUMENT TYPE'!$A$7:$C$837,2,))</f>
        <v/>
      </c>
      <c r="AB49" s="67" t="str">
        <f t="shared" si="26"/>
        <v/>
      </c>
      <c r="AC49" s="67" t="str">
        <f>IF(Y49="","",VLOOKUP(Y49,'DOCUMENT TYPE'!$A$7:$C$837,3,))</f>
        <v/>
      </c>
      <c r="AD49" s="67" t="str">
        <f t="shared" si="16"/>
        <v/>
      </c>
      <c r="AE49" s="54"/>
      <c r="AF49" s="55" t="str">
        <f t="shared" si="27"/>
        <v/>
      </c>
      <c r="AG49" s="67" t="str">
        <f>IF(AE49="","",VLOOKUP(AE49,DISCIPLINE!$A$2:$C$845,2,))</f>
        <v/>
      </c>
      <c r="AH49" s="57" t="str">
        <f t="shared" si="18"/>
        <v/>
      </c>
      <c r="AI49" s="57"/>
      <c r="AJ49" s="57" t="str">
        <f t="shared" si="19"/>
        <v/>
      </c>
      <c r="AK49" s="57"/>
      <c r="AL49" s="57" t="str">
        <f t="shared" si="20"/>
        <v/>
      </c>
      <c r="AM49" s="57"/>
      <c r="AN49" s="57" t="str">
        <f t="shared" si="21"/>
        <v/>
      </c>
      <c r="AO49" s="57"/>
      <c r="AP49" s="25"/>
      <c r="AQ49" s="23" t="str">
        <f t="shared" si="22"/>
        <v>Missing input data</v>
      </c>
      <c r="AR49" s="23" t="str">
        <f t="shared" si="23"/>
        <v>Missing input data</v>
      </c>
      <c r="AS49" s="25"/>
      <c r="AT49" s="23" t="str">
        <f t="shared" si="5"/>
        <v>Missing input data</v>
      </c>
      <c r="AU49" s="23" t="str">
        <f t="shared" si="6"/>
        <v>Missing input data</v>
      </c>
      <c r="AV49" s="25"/>
    </row>
    <row r="50" spans="1:48">
      <c r="A50" s="56"/>
      <c r="B50" s="67" t="str">
        <f t="shared" si="7"/>
        <v/>
      </c>
      <c r="C50" s="57"/>
      <c r="D50" s="67" t="str">
        <f t="shared" si="8"/>
        <v/>
      </c>
      <c r="E50" s="54"/>
      <c r="F50" s="51" t="str">
        <f t="shared" si="9"/>
        <v/>
      </c>
      <c r="G50" s="54"/>
      <c r="H50" s="67" t="str">
        <f t="shared" si="10"/>
        <v/>
      </c>
      <c r="I50" s="54" t="str">
        <f>IF(G50="","",VLOOKUP(G50,'LEVEL-SYSTEM'!$A$2:$B$849,2,))</f>
        <v/>
      </c>
      <c r="J50" s="67" t="str">
        <f t="shared" si="11"/>
        <v/>
      </c>
      <c r="K50" s="54"/>
      <c r="L50" s="55" t="str">
        <f t="shared" si="0"/>
        <v/>
      </c>
      <c r="M50" s="67" t="str">
        <f>IF(K50="","",VLOOKUP(K50,DISCIPLINE!$A$2:$C$845,2,))</f>
        <v/>
      </c>
      <c r="N50" s="55" t="str">
        <f t="shared" si="1"/>
        <v/>
      </c>
      <c r="O50" s="67" t="str">
        <f>IF(M50="","",VLOOKUP(M50,DISCIPLINE!$A$2:$C$845,2,))</f>
        <v/>
      </c>
      <c r="P50" s="67" t="str">
        <f t="shared" si="12"/>
        <v/>
      </c>
      <c r="Q50" s="57"/>
      <c r="R50" s="67" t="str">
        <f t="shared" si="2"/>
        <v/>
      </c>
      <c r="S50" s="77" t="str">
        <f>IF(Q50="","",VLOOKUP(Q50,'[1]ACTIVITY &amp; DISCIPLINE CODE'!$F$3:$I$1862,2,))</f>
        <v/>
      </c>
      <c r="T50" s="67" t="str">
        <f t="shared" si="24"/>
        <v/>
      </c>
      <c r="U50" s="67" t="str">
        <f>IF(Q50="","",VLOOKUP(Q50,'[1]ACTIVITY &amp; DISCIPLINE CODE'!$F$3:$I$1862,3,))</f>
        <v/>
      </c>
      <c r="V50" s="67" t="str">
        <f t="shared" si="13"/>
        <v/>
      </c>
      <c r="W50" s="67" t="str">
        <f>IF(Q50="","",VLOOKUP(Q50,'[2]ACTIVITY &amp; DISCIPLINE CODE'!$F$3:$I$1850,4,))</f>
        <v/>
      </c>
      <c r="X50" s="57" t="str">
        <f t="shared" si="14"/>
        <v/>
      </c>
      <c r="Y50" s="34"/>
      <c r="Z50" s="67" t="str">
        <f t="shared" si="25"/>
        <v/>
      </c>
      <c r="AA50" s="67" t="str">
        <f>IF(Y50="","",VLOOKUP(Y50,'DOCUMENT TYPE'!$A$7:$C$837,2,))</f>
        <v/>
      </c>
      <c r="AB50" s="67" t="str">
        <f t="shared" si="26"/>
        <v/>
      </c>
      <c r="AC50" s="67" t="str">
        <f>IF(Y50="","",VLOOKUP(Y50,'DOCUMENT TYPE'!$A$7:$C$837,3,))</f>
        <v/>
      </c>
      <c r="AD50" s="67" t="str">
        <f t="shared" si="16"/>
        <v/>
      </c>
      <c r="AE50" s="54"/>
      <c r="AF50" s="55" t="str">
        <f t="shared" si="27"/>
        <v/>
      </c>
      <c r="AG50" s="67" t="str">
        <f>IF(AE50="","",VLOOKUP(AE50,DISCIPLINE!$A$2:$C$845,2,))</f>
        <v/>
      </c>
      <c r="AH50" s="57" t="str">
        <f t="shared" si="18"/>
        <v/>
      </c>
      <c r="AI50" s="57"/>
      <c r="AJ50" s="57" t="str">
        <f t="shared" si="19"/>
        <v/>
      </c>
      <c r="AK50" s="57"/>
      <c r="AL50" s="57" t="str">
        <f t="shared" si="20"/>
        <v/>
      </c>
      <c r="AM50" s="57"/>
      <c r="AN50" s="57" t="str">
        <f t="shared" si="21"/>
        <v/>
      </c>
      <c r="AO50" s="57"/>
      <c r="AP50" s="25"/>
      <c r="AQ50" s="23" t="str">
        <f t="shared" si="22"/>
        <v>Missing input data</v>
      </c>
      <c r="AR50" s="23" t="str">
        <f t="shared" si="23"/>
        <v>Missing input data</v>
      </c>
      <c r="AS50" s="25"/>
      <c r="AT50" s="23" t="str">
        <f t="shared" si="5"/>
        <v>Missing input data</v>
      </c>
      <c r="AU50" s="23" t="str">
        <f t="shared" si="6"/>
        <v>Missing input data</v>
      </c>
      <c r="AV50" s="25"/>
    </row>
    <row r="51" spans="1:48">
      <c r="A51" s="56"/>
      <c r="B51" s="67" t="str">
        <f t="shared" si="7"/>
        <v/>
      </c>
      <c r="C51" s="57"/>
      <c r="D51" s="67" t="str">
        <f t="shared" si="8"/>
        <v/>
      </c>
      <c r="E51" s="54"/>
      <c r="F51" s="51" t="str">
        <f t="shared" si="9"/>
        <v/>
      </c>
      <c r="G51" s="54"/>
      <c r="H51" s="67" t="str">
        <f t="shared" si="10"/>
        <v/>
      </c>
      <c r="I51" s="54" t="str">
        <f>IF(G51="","",VLOOKUP(G51,'LEVEL-SYSTEM'!$A$2:$B$849,2,))</f>
        <v/>
      </c>
      <c r="J51" s="67" t="str">
        <f t="shared" si="11"/>
        <v/>
      </c>
      <c r="K51" s="54"/>
      <c r="L51" s="55" t="str">
        <f t="shared" si="0"/>
        <v/>
      </c>
      <c r="M51" s="67" t="str">
        <f>IF(K51="","",VLOOKUP(K51,DISCIPLINE!$A$2:$C$845,2,))</f>
        <v/>
      </c>
      <c r="N51" s="55" t="str">
        <f t="shared" si="1"/>
        <v/>
      </c>
      <c r="O51" s="67" t="str">
        <f>IF(M51="","",VLOOKUP(M51,DISCIPLINE!$A$2:$C$845,2,))</f>
        <v/>
      </c>
      <c r="P51" s="67" t="str">
        <f t="shared" si="12"/>
        <v/>
      </c>
      <c r="Q51" s="57"/>
      <c r="R51" s="67" t="str">
        <f t="shared" si="2"/>
        <v/>
      </c>
      <c r="S51" s="77" t="str">
        <f>IF(Q51="","",VLOOKUP(Q51,'[1]ACTIVITY &amp; DISCIPLINE CODE'!$F$3:$I$1862,2,))</f>
        <v/>
      </c>
      <c r="T51" s="67" t="str">
        <f t="shared" si="24"/>
        <v/>
      </c>
      <c r="U51" s="67" t="str">
        <f>IF(Q51="","",VLOOKUP(Q51,'[1]ACTIVITY &amp; DISCIPLINE CODE'!$F$3:$I$1862,3,))</f>
        <v/>
      </c>
      <c r="V51" s="67" t="str">
        <f t="shared" si="13"/>
        <v/>
      </c>
      <c r="W51" s="67" t="str">
        <f>IF(Q51="","",VLOOKUP(Q51,'[2]ACTIVITY &amp; DISCIPLINE CODE'!$F$3:$I$1850,4,))</f>
        <v/>
      </c>
      <c r="X51" s="57" t="str">
        <f t="shared" si="14"/>
        <v/>
      </c>
      <c r="Y51" s="34"/>
      <c r="Z51" s="67" t="str">
        <f t="shared" si="25"/>
        <v/>
      </c>
      <c r="AA51" s="67" t="str">
        <f>IF(Y51="","",VLOOKUP(Y51,'DOCUMENT TYPE'!$A$7:$C$837,2,))</f>
        <v/>
      </c>
      <c r="AB51" s="67" t="str">
        <f t="shared" si="26"/>
        <v/>
      </c>
      <c r="AC51" s="67" t="str">
        <f>IF(Y51="","",VLOOKUP(Y51,'DOCUMENT TYPE'!$A$7:$C$837,3,))</f>
        <v/>
      </c>
      <c r="AD51" s="67" t="str">
        <f t="shared" si="16"/>
        <v/>
      </c>
      <c r="AE51" s="54"/>
      <c r="AF51" s="55" t="str">
        <f t="shared" si="27"/>
        <v/>
      </c>
      <c r="AG51" s="67" t="str">
        <f>IF(AE51="","",VLOOKUP(AE51,DISCIPLINE!$A$2:$C$845,2,))</f>
        <v/>
      </c>
      <c r="AH51" s="57" t="str">
        <f t="shared" si="18"/>
        <v/>
      </c>
      <c r="AI51" s="57"/>
      <c r="AJ51" s="57" t="str">
        <f t="shared" si="19"/>
        <v/>
      </c>
      <c r="AK51" s="57"/>
      <c r="AL51" s="57" t="str">
        <f t="shared" si="20"/>
        <v/>
      </c>
      <c r="AM51" s="57"/>
      <c r="AN51" s="57" t="str">
        <f t="shared" si="21"/>
        <v/>
      </c>
      <c r="AO51" s="57"/>
      <c r="AP51" s="25"/>
      <c r="AQ51" s="23" t="str">
        <f t="shared" si="22"/>
        <v>Missing input data</v>
      </c>
      <c r="AR51" s="23" t="str">
        <f t="shared" si="23"/>
        <v>Missing input data</v>
      </c>
      <c r="AS51" s="25"/>
      <c r="AT51" s="23" t="str">
        <f t="shared" si="5"/>
        <v>Missing input data</v>
      </c>
      <c r="AU51" s="23" t="str">
        <f t="shared" si="6"/>
        <v>Missing input data</v>
      </c>
      <c r="AV51" s="25"/>
    </row>
    <row r="52" spans="1:48">
      <c r="A52" s="56"/>
      <c r="B52" s="67" t="str">
        <f t="shared" si="7"/>
        <v/>
      </c>
      <c r="C52" s="57"/>
      <c r="D52" s="67" t="str">
        <f t="shared" si="8"/>
        <v/>
      </c>
      <c r="E52" s="54"/>
      <c r="F52" s="51" t="str">
        <f t="shared" si="9"/>
        <v/>
      </c>
      <c r="G52" s="54"/>
      <c r="H52" s="67" t="str">
        <f t="shared" si="10"/>
        <v/>
      </c>
      <c r="I52" s="54" t="str">
        <f>IF(G52="","",VLOOKUP(G52,'LEVEL-SYSTEM'!$A$2:$B$849,2,))</f>
        <v/>
      </c>
      <c r="J52" s="67" t="str">
        <f t="shared" si="11"/>
        <v/>
      </c>
      <c r="K52" s="54"/>
      <c r="L52" s="55" t="str">
        <f t="shared" si="0"/>
        <v/>
      </c>
      <c r="M52" s="67" t="str">
        <f>IF(K52="","",VLOOKUP(K52,DISCIPLINE!$A$2:$C$845,2,))</f>
        <v/>
      </c>
      <c r="N52" s="55" t="str">
        <f t="shared" si="1"/>
        <v/>
      </c>
      <c r="O52" s="67" t="str">
        <f>IF(M52="","",VLOOKUP(M52,DISCIPLINE!$A$2:$C$845,2,))</f>
        <v/>
      </c>
      <c r="P52" s="67" t="str">
        <f t="shared" si="12"/>
        <v/>
      </c>
      <c r="Q52" s="57"/>
      <c r="R52" s="67" t="str">
        <f t="shared" si="2"/>
        <v/>
      </c>
      <c r="S52" s="77" t="str">
        <f>IF(Q52="","",VLOOKUP(Q52,'[1]ACTIVITY &amp; DISCIPLINE CODE'!$F$3:$I$1862,2,))</f>
        <v/>
      </c>
      <c r="T52" s="67" t="str">
        <f t="shared" si="24"/>
        <v/>
      </c>
      <c r="U52" s="67" t="str">
        <f>IF(Q52="","",VLOOKUP(Q52,'[1]ACTIVITY &amp; DISCIPLINE CODE'!$F$3:$I$1862,3,))</f>
        <v/>
      </c>
      <c r="V52" s="67" t="str">
        <f t="shared" si="13"/>
        <v/>
      </c>
      <c r="W52" s="67" t="str">
        <f>IF(Q52="","",VLOOKUP(Q52,'[2]ACTIVITY &amp; DISCIPLINE CODE'!$F$3:$I$1850,4,))</f>
        <v/>
      </c>
      <c r="X52" s="57" t="str">
        <f t="shared" si="14"/>
        <v/>
      </c>
      <c r="Y52" s="34"/>
      <c r="Z52" s="67" t="str">
        <f t="shared" si="25"/>
        <v/>
      </c>
      <c r="AA52" s="67" t="str">
        <f>IF(Y52="","",VLOOKUP(Y52,'DOCUMENT TYPE'!$A$7:$C$837,2,))</f>
        <v/>
      </c>
      <c r="AB52" s="67" t="str">
        <f t="shared" si="26"/>
        <v/>
      </c>
      <c r="AC52" s="67" t="str">
        <f>IF(Y52="","",VLOOKUP(Y52,'DOCUMENT TYPE'!$A$7:$C$837,3,))</f>
        <v/>
      </c>
      <c r="AD52" s="67" t="str">
        <f t="shared" si="16"/>
        <v/>
      </c>
      <c r="AE52" s="54"/>
      <c r="AF52" s="55" t="str">
        <f t="shared" si="27"/>
        <v/>
      </c>
      <c r="AG52" s="67" t="str">
        <f>IF(AE52="","",VLOOKUP(AE52,DISCIPLINE!$A$2:$C$845,2,))</f>
        <v/>
      </c>
      <c r="AH52" s="57" t="str">
        <f t="shared" si="18"/>
        <v/>
      </c>
      <c r="AI52" s="57"/>
      <c r="AJ52" s="57" t="str">
        <f t="shared" si="19"/>
        <v/>
      </c>
      <c r="AK52" s="57"/>
      <c r="AL52" s="57" t="str">
        <f t="shared" si="20"/>
        <v/>
      </c>
      <c r="AM52" s="57"/>
      <c r="AN52" s="57" t="str">
        <f t="shared" si="21"/>
        <v/>
      </c>
      <c r="AO52" s="57"/>
      <c r="AP52" s="25"/>
      <c r="AQ52" s="23" t="str">
        <f t="shared" si="22"/>
        <v>Missing input data</v>
      </c>
      <c r="AR52" s="23" t="str">
        <f t="shared" si="23"/>
        <v>Missing input data</v>
      </c>
      <c r="AS52" s="25"/>
      <c r="AT52" s="23" t="str">
        <f t="shared" si="5"/>
        <v>Missing input data</v>
      </c>
      <c r="AU52" s="23" t="str">
        <f t="shared" si="6"/>
        <v>Missing input data</v>
      </c>
      <c r="AV52" s="25"/>
    </row>
    <row r="53" spans="1:48">
      <c r="A53" s="56"/>
      <c r="B53" s="67" t="str">
        <f t="shared" si="7"/>
        <v/>
      </c>
      <c r="C53" s="57"/>
      <c r="D53" s="67" t="str">
        <f t="shared" si="8"/>
        <v/>
      </c>
      <c r="E53" s="54"/>
      <c r="F53" s="51" t="str">
        <f t="shared" si="9"/>
        <v/>
      </c>
      <c r="G53" s="54"/>
      <c r="H53" s="67" t="str">
        <f t="shared" si="10"/>
        <v/>
      </c>
      <c r="I53" s="54" t="str">
        <f>IF(G53="","",VLOOKUP(G53,'LEVEL-SYSTEM'!$A$2:$B$849,2,))</f>
        <v/>
      </c>
      <c r="J53" s="67" t="str">
        <f t="shared" si="11"/>
        <v/>
      </c>
      <c r="K53" s="54"/>
      <c r="L53" s="55" t="str">
        <f t="shared" si="0"/>
        <v/>
      </c>
      <c r="M53" s="67" t="str">
        <f>IF(K53="","",VLOOKUP(K53,DISCIPLINE!$A$2:$C$845,2,))</f>
        <v/>
      </c>
      <c r="N53" s="55" t="str">
        <f t="shared" si="1"/>
        <v/>
      </c>
      <c r="O53" s="67" t="str">
        <f>IF(M53="","",VLOOKUP(M53,DISCIPLINE!$A$2:$C$845,2,))</f>
        <v/>
      </c>
      <c r="P53" s="67" t="str">
        <f t="shared" si="12"/>
        <v/>
      </c>
      <c r="Q53" s="57"/>
      <c r="R53" s="67" t="str">
        <f t="shared" si="2"/>
        <v/>
      </c>
      <c r="S53" s="77" t="str">
        <f>IF(Q53="","",VLOOKUP(Q53,'[1]ACTIVITY &amp; DISCIPLINE CODE'!$F$3:$I$1862,2,))</f>
        <v/>
      </c>
      <c r="T53" s="67" t="str">
        <f t="shared" si="24"/>
        <v/>
      </c>
      <c r="U53" s="67" t="str">
        <f>IF(Q53="","",VLOOKUP(Q53,'[1]ACTIVITY &amp; DISCIPLINE CODE'!$F$3:$I$1862,3,))</f>
        <v/>
      </c>
      <c r="V53" s="67" t="str">
        <f t="shared" si="13"/>
        <v/>
      </c>
      <c r="W53" s="67" t="str">
        <f>IF(Q53="","",VLOOKUP(Q53,'[2]ACTIVITY &amp; DISCIPLINE CODE'!$F$3:$I$1850,4,))</f>
        <v/>
      </c>
      <c r="X53" s="57" t="str">
        <f t="shared" si="14"/>
        <v/>
      </c>
      <c r="Y53" s="34"/>
      <c r="Z53" s="67" t="str">
        <f t="shared" si="25"/>
        <v/>
      </c>
      <c r="AA53" s="67" t="str">
        <f>IF(Y53="","",VLOOKUP(Y53,'DOCUMENT TYPE'!$A$7:$C$837,2,))</f>
        <v/>
      </c>
      <c r="AB53" s="67" t="str">
        <f t="shared" si="26"/>
        <v/>
      </c>
      <c r="AC53" s="67" t="str">
        <f>IF(Y53="","",VLOOKUP(Y53,'DOCUMENT TYPE'!$A$7:$C$837,3,))</f>
        <v/>
      </c>
      <c r="AD53" s="67" t="str">
        <f t="shared" si="16"/>
        <v/>
      </c>
      <c r="AE53" s="54"/>
      <c r="AF53" s="55" t="str">
        <f t="shared" si="27"/>
        <v/>
      </c>
      <c r="AG53" s="67" t="str">
        <f>IF(AE53="","",VLOOKUP(AE53,DISCIPLINE!$A$2:$C$845,2,))</f>
        <v/>
      </c>
      <c r="AH53" s="57" t="str">
        <f t="shared" si="18"/>
        <v/>
      </c>
      <c r="AI53" s="57"/>
      <c r="AJ53" s="57" t="str">
        <f t="shared" si="19"/>
        <v/>
      </c>
      <c r="AK53" s="57"/>
      <c r="AL53" s="57" t="str">
        <f t="shared" si="20"/>
        <v/>
      </c>
      <c r="AM53" s="57"/>
      <c r="AN53" s="57" t="str">
        <f t="shared" si="21"/>
        <v/>
      </c>
      <c r="AO53" s="57"/>
      <c r="AP53" s="25"/>
      <c r="AQ53" s="23" t="str">
        <f t="shared" si="22"/>
        <v>Missing input data</v>
      </c>
      <c r="AR53" s="23" t="str">
        <f t="shared" si="23"/>
        <v>Missing input data</v>
      </c>
      <c r="AS53" s="25"/>
      <c r="AT53" s="23" t="str">
        <f t="shared" si="5"/>
        <v>Missing input data</v>
      </c>
      <c r="AU53" s="23" t="str">
        <f t="shared" si="6"/>
        <v>Missing input data</v>
      </c>
      <c r="AV53" s="25"/>
    </row>
    <row r="54" spans="1:48">
      <c r="A54" s="56"/>
      <c r="B54" s="67" t="str">
        <f t="shared" si="7"/>
        <v/>
      </c>
      <c r="C54" s="57"/>
      <c r="D54" s="67" t="str">
        <f t="shared" si="8"/>
        <v/>
      </c>
      <c r="E54" s="54"/>
      <c r="F54" s="51" t="str">
        <f t="shared" si="9"/>
        <v/>
      </c>
      <c r="G54" s="54"/>
      <c r="H54" s="67" t="str">
        <f t="shared" si="10"/>
        <v/>
      </c>
      <c r="I54" s="54" t="str">
        <f>IF(G54="","",VLOOKUP(G54,'LEVEL-SYSTEM'!$A$2:$B$849,2,))</f>
        <v/>
      </c>
      <c r="J54" s="67" t="str">
        <f t="shared" si="11"/>
        <v/>
      </c>
      <c r="K54" s="54"/>
      <c r="L54" s="55" t="str">
        <f t="shared" si="0"/>
        <v/>
      </c>
      <c r="M54" s="67" t="str">
        <f>IF(K54="","",VLOOKUP(K54,DISCIPLINE!$A$2:$C$845,2,))</f>
        <v/>
      </c>
      <c r="N54" s="55" t="str">
        <f t="shared" si="1"/>
        <v/>
      </c>
      <c r="O54" s="67" t="str">
        <f>IF(M54="","",VLOOKUP(M54,DISCIPLINE!$A$2:$C$845,2,))</f>
        <v/>
      </c>
      <c r="P54" s="67" t="str">
        <f t="shared" si="12"/>
        <v/>
      </c>
      <c r="Q54" s="57"/>
      <c r="R54" s="67" t="str">
        <f t="shared" si="2"/>
        <v/>
      </c>
      <c r="S54" s="77" t="str">
        <f>IF(Q54="","",VLOOKUP(Q54,'[1]ACTIVITY &amp; DISCIPLINE CODE'!$F$3:$I$1862,2,))</f>
        <v/>
      </c>
      <c r="T54" s="67" t="str">
        <f t="shared" si="24"/>
        <v/>
      </c>
      <c r="U54" s="67" t="str">
        <f>IF(Q54="","",VLOOKUP(Q54,'[1]ACTIVITY &amp; DISCIPLINE CODE'!$F$3:$I$1862,3,))</f>
        <v/>
      </c>
      <c r="V54" s="67" t="str">
        <f t="shared" si="13"/>
        <v/>
      </c>
      <c r="W54" s="67" t="str">
        <f>IF(Q54="","",VLOOKUP(Q54,'[2]ACTIVITY &amp; DISCIPLINE CODE'!$F$3:$I$1850,4,))</f>
        <v/>
      </c>
      <c r="X54" s="57" t="str">
        <f t="shared" si="14"/>
        <v/>
      </c>
      <c r="Y54" s="34"/>
      <c r="Z54" s="67" t="str">
        <f t="shared" si="25"/>
        <v/>
      </c>
      <c r="AA54" s="67" t="str">
        <f>IF(Y54="","",VLOOKUP(Y54,'DOCUMENT TYPE'!$A$7:$C$837,2,))</f>
        <v/>
      </c>
      <c r="AB54" s="67" t="str">
        <f t="shared" si="26"/>
        <v/>
      </c>
      <c r="AC54" s="67" t="str">
        <f>IF(Y54="","",VLOOKUP(Y54,'DOCUMENT TYPE'!$A$7:$C$837,3,))</f>
        <v/>
      </c>
      <c r="AD54" s="67" t="str">
        <f t="shared" si="16"/>
        <v/>
      </c>
      <c r="AE54" s="54"/>
      <c r="AF54" s="55" t="str">
        <f t="shared" si="27"/>
        <v/>
      </c>
      <c r="AG54" s="67" t="str">
        <f>IF(AE54="","",VLOOKUP(AE54,DISCIPLINE!$A$2:$C$845,2,))</f>
        <v/>
      </c>
      <c r="AH54" s="57" t="str">
        <f t="shared" si="18"/>
        <v/>
      </c>
      <c r="AI54" s="57"/>
      <c r="AJ54" s="57" t="str">
        <f t="shared" si="19"/>
        <v/>
      </c>
      <c r="AK54" s="57"/>
      <c r="AL54" s="57" t="str">
        <f t="shared" si="20"/>
        <v/>
      </c>
      <c r="AM54" s="57"/>
      <c r="AN54" s="57" t="str">
        <f t="shared" si="21"/>
        <v/>
      </c>
      <c r="AO54" s="57"/>
      <c r="AP54" s="25"/>
      <c r="AQ54" s="23" t="str">
        <f t="shared" si="22"/>
        <v>Missing input data</v>
      </c>
      <c r="AR54" s="23" t="str">
        <f t="shared" si="23"/>
        <v>Missing input data</v>
      </c>
      <c r="AS54" s="25"/>
      <c r="AT54" s="23" t="str">
        <f t="shared" si="5"/>
        <v>Missing input data</v>
      </c>
      <c r="AU54" s="23" t="str">
        <f t="shared" si="6"/>
        <v>Missing input data</v>
      </c>
      <c r="AV54" s="25"/>
    </row>
    <row r="55" spans="1:48">
      <c r="A55" s="56"/>
      <c r="B55" s="67" t="str">
        <f t="shared" si="7"/>
        <v/>
      </c>
      <c r="C55" s="57"/>
      <c r="D55" s="67" t="str">
        <f t="shared" si="8"/>
        <v/>
      </c>
      <c r="E55" s="54"/>
      <c r="F55" s="51" t="str">
        <f t="shared" si="9"/>
        <v/>
      </c>
      <c r="G55" s="54"/>
      <c r="H55" s="67" t="str">
        <f t="shared" si="10"/>
        <v/>
      </c>
      <c r="I55" s="54" t="str">
        <f>IF(G55="","",VLOOKUP(G55,'LEVEL-SYSTEM'!$A$2:$B$849,2,))</f>
        <v/>
      </c>
      <c r="J55" s="67" t="str">
        <f t="shared" si="11"/>
        <v/>
      </c>
      <c r="K55" s="54"/>
      <c r="L55" s="55" t="str">
        <f t="shared" si="0"/>
        <v/>
      </c>
      <c r="M55" s="67" t="str">
        <f>IF(K55="","",VLOOKUP(K55,DISCIPLINE!$A$2:$C$845,2,))</f>
        <v/>
      </c>
      <c r="N55" s="55" t="str">
        <f t="shared" si="1"/>
        <v/>
      </c>
      <c r="O55" s="67" t="str">
        <f>IF(M55="","",VLOOKUP(M55,DISCIPLINE!$A$2:$C$845,2,))</f>
        <v/>
      </c>
      <c r="P55" s="67" t="str">
        <f t="shared" si="12"/>
        <v/>
      </c>
      <c r="Q55" s="57"/>
      <c r="R55" s="67" t="str">
        <f t="shared" si="2"/>
        <v/>
      </c>
      <c r="S55" s="77" t="str">
        <f>IF(Q55="","",VLOOKUP(Q55,'[1]ACTIVITY &amp; DISCIPLINE CODE'!$F$3:$I$1862,2,))</f>
        <v/>
      </c>
      <c r="T55" s="67" t="str">
        <f t="shared" si="24"/>
        <v/>
      </c>
      <c r="U55" s="67" t="str">
        <f>IF(Q55="","",VLOOKUP(Q55,'[1]ACTIVITY &amp; DISCIPLINE CODE'!$F$3:$I$1862,3,))</f>
        <v/>
      </c>
      <c r="V55" s="67" t="str">
        <f t="shared" si="13"/>
        <v/>
      </c>
      <c r="W55" s="67" t="str">
        <f>IF(Q55="","",VLOOKUP(Q55,'[2]ACTIVITY &amp; DISCIPLINE CODE'!$F$3:$I$1850,4,))</f>
        <v/>
      </c>
      <c r="X55" s="57" t="str">
        <f t="shared" si="14"/>
        <v/>
      </c>
      <c r="Y55" s="34"/>
      <c r="Z55" s="67" t="str">
        <f t="shared" si="25"/>
        <v/>
      </c>
      <c r="AA55" s="67" t="str">
        <f>IF(Y55="","",VLOOKUP(Y55,'DOCUMENT TYPE'!$A$7:$C$837,2,))</f>
        <v/>
      </c>
      <c r="AB55" s="67" t="str">
        <f t="shared" si="26"/>
        <v/>
      </c>
      <c r="AC55" s="67" t="str">
        <f>IF(Y55="","",VLOOKUP(Y55,'DOCUMENT TYPE'!$A$7:$C$837,3,))</f>
        <v/>
      </c>
      <c r="AD55" s="67" t="str">
        <f t="shared" si="16"/>
        <v/>
      </c>
      <c r="AE55" s="54"/>
      <c r="AF55" s="55" t="str">
        <f t="shared" si="27"/>
        <v/>
      </c>
      <c r="AG55" s="67" t="str">
        <f>IF(AE55="","",VLOOKUP(AE55,DISCIPLINE!$A$2:$C$845,2,))</f>
        <v/>
      </c>
      <c r="AH55" s="57" t="str">
        <f t="shared" si="18"/>
        <v/>
      </c>
      <c r="AI55" s="57"/>
      <c r="AJ55" s="57" t="str">
        <f t="shared" si="19"/>
        <v/>
      </c>
      <c r="AK55" s="57"/>
      <c r="AL55" s="57" t="str">
        <f t="shared" si="20"/>
        <v/>
      </c>
      <c r="AM55" s="57"/>
      <c r="AN55" s="57" t="str">
        <f t="shared" si="21"/>
        <v/>
      </c>
      <c r="AO55" s="57"/>
      <c r="AP55" s="25"/>
      <c r="AQ55" s="23" t="str">
        <f t="shared" si="22"/>
        <v>Missing input data</v>
      </c>
      <c r="AR55" s="23" t="str">
        <f t="shared" si="23"/>
        <v>Missing input data</v>
      </c>
      <c r="AS55" s="25"/>
      <c r="AT55" s="23" t="str">
        <f t="shared" si="5"/>
        <v>Missing input data</v>
      </c>
      <c r="AU55" s="23" t="str">
        <f t="shared" si="6"/>
        <v>Missing input data</v>
      </c>
      <c r="AV55" s="25"/>
    </row>
    <row r="56" spans="1:48">
      <c r="A56" s="56"/>
      <c r="B56" s="67" t="str">
        <f t="shared" si="7"/>
        <v/>
      </c>
      <c r="C56" s="57"/>
      <c r="D56" s="67" t="str">
        <f t="shared" si="8"/>
        <v/>
      </c>
      <c r="E56" s="54"/>
      <c r="F56" s="51" t="str">
        <f t="shared" si="9"/>
        <v/>
      </c>
      <c r="G56" s="54"/>
      <c r="H56" s="67" t="str">
        <f t="shared" si="10"/>
        <v/>
      </c>
      <c r="I56" s="54" t="str">
        <f>IF(G56="","",VLOOKUP(G56,'LEVEL-SYSTEM'!$A$2:$B$849,2,))</f>
        <v/>
      </c>
      <c r="J56" s="67" t="str">
        <f t="shared" si="11"/>
        <v/>
      </c>
      <c r="K56" s="54"/>
      <c r="L56" s="55" t="str">
        <f t="shared" si="0"/>
        <v/>
      </c>
      <c r="M56" s="67" t="str">
        <f>IF(K56="","",VLOOKUP(K56,DISCIPLINE!$A$2:$C$845,2,))</f>
        <v/>
      </c>
      <c r="N56" s="55" t="str">
        <f t="shared" si="1"/>
        <v/>
      </c>
      <c r="O56" s="67" t="str">
        <f>IF(M56="","",VLOOKUP(M56,DISCIPLINE!$A$2:$C$845,2,))</f>
        <v/>
      </c>
      <c r="P56" s="67" t="str">
        <f t="shared" si="12"/>
        <v/>
      </c>
      <c r="Q56" s="57"/>
      <c r="R56" s="67" t="str">
        <f t="shared" si="2"/>
        <v/>
      </c>
      <c r="S56" s="77" t="str">
        <f>IF(Q56="","",VLOOKUP(Q56,'[1]ACTIVITY &amp; DISCIPLINE CODE'!$F$3:$I$1862,2,))</f>
        <v/>
      </c>
      <c r="T56" s="67" t="str">
        <f t="shared" si="24"/>
        <v/>
      </c>
      <c r="U56" s="67" t="str">
        <f>IF(Q56="","",VLOOKUP(Q56,'[1]ACTIVITY &amp; DISCIPLINE CODE'!$F$3:$I$1862,3,))</f>
        <v/>
      </c>
      <c r="V56" s="67" t="str">
        <f t="shared" si="13"/>
        <v/>
      </c>
      <c r="W56" s="67" t="str">
        <f>IF(Q56="","",VLOOKUP(Q56,'[2]ACTIVITY &amp; DISCIPLINE CODE'!$F$3:$I$1850,4,))</f>
        <v/>
      </c>
      <c r="X56" s="57" t="str">
        <f t="shared" si="14"/>
        <v/>
      </c>
      <c r="Y56" s="34"/>
      <c r="Z56" s="67" t="str">
        <f t="shared" si="25"/>
        <v/>
      </c>
      <c r="AA56" s="67" t="str">
        <f>IF(Y56="","",VLOOKUP(Y56,'DOCUMENT TYPE'!$A$7:$C$837,2,))</f>
        <v/>
      </c>
      <c r="AB56" s="67" t="str">
        <f t="shared" si="26"/>
        <v/>
      </c>
      <c r="AC56" s="67" t="str">
        <f>IF(Y56="","",VLOOKUP(Y56,'DOCUMENT TYPE'!$A$7:$C$837,3,))</f>
        <v/>
      </c>
      <c r="AD56" s="67" t="str">
        <f t="shared" si="16"/>
        <v/>
      </c>
      <c r="AE56" s="54"/>
      <c r="AF56" s="55" t="str">
        <f t="shared" si="27"/>
        <v/>
      </c>
      <c r="AG56" s="67" t="str">
        <f>IF(AE56="","",VLOOKUP(AE56,DISCIPLINE!$A$2:$C$845,2,))</f>
        <v/>
      </c>
      <c r="AH56" s="57" t="str">
        <f t="shared" si="18"/>
        <v/>
      </c>
      <c r="AI56" s="57"/>
      <c r="AJ56" s="57" t="str">
        <f t="shared" si="19"/>
        <v/>
      </c>
      <c r="AK56" s="57"/>
      <c r="AL56" s="57" t="str">
        <f t="shared" si="20"/>
        <v/>
      </c>
      <c r="AM56" s="57"/>
      <c r="AN56" s="57" t="str">
        <f t="shared" si="21"/>
        <v/>
      </c>
      <c r="AO56" s="57"/>
      <c r="AP56" s="25"/>
      <c r="AQ56" s="23" t="str">
        <f t="shared" si="22"/>
        <v>Missing input data</v>
      </c>
      <c r="AR56" s="23" t="str">
        <f t="shared" si="23"/>
        <v>Missing input data</v>
      </c>
      <c r="AS56" s="25"/>
      <c r="AT56" s="23" t="str">
        <f t="shared" si="5"/>
        <v>Missing input data</v>
      </c>
      <c r="AU56" s="23" t="str">
        <f t="shared" si="6"/>
        <v>Missing input data</v>
      </c>
      <c r="AV56" s="25"/>
    </row>
    <row r="57" spans="1:48">
      <c r="A57" s="56"/>
      <c r="B57" s="67" t="str">
        <f t="shared" si="7"/>
        <v/>
      </c>
      <c r="C57" s="57"/>
      <c r="D57" s="67" t="str">
        <f t="shared" si="8"/>
        <v/>
      </c>
      <c r="E57" s="54"/>
      <c r="F57" s="51" t="str">
        <f t="shared" si="9"/>
        <v/>
      </c>
      <c r="G57" s="54"/>
      <c r="H57" s="67" t="str">
        <f t="shared" si="10"/>
        <v/>
      </c>
      <c r="I57" s="54" t="str">
        <f>IF(G57="","",VLOOKUP(G57,'LEVEL-SYSTEM'!$A$2:$B$849,2,))</f>
        <v/>
      </c>
      <c r="J57" s="67" t="str">
        <f t="shared" si="11"/>
        <v/>
      </c>
      <c r="K57" s="54"/>
      <c r="L57" s="55" t="str">
        <f t="shared" si="0"/>
        <v/>
      </c>
      <c r="M57" s="67" t="str">
        <f>IF(K57="","",VLOOKUP(K57,DISCIPLINE!$A$2:$C$845,2,))</f>
        <v/>
      </c>
      <c r="N57" s="55" t="str">
        <f t="shared" si="1"/>
        <v/>
      </c>
      <c r="O57" s="67" t="str">
        <f>IF(M57="","",VLOOKUP(M57,DISCIPLINE!$A$2:$C$845,2,))</f>
        <v/>
      </c>
      <c r="P57" s="67" t="str">
        <f t="shared" si="12"/>
        <v/>
      </c>
      <c r="Q57" s="57"/>
      <c r="R57" s="67" t="str">
        <f t="shared" si="2"/>
        <v/>
      </c>
      <c r="S57" s="77" t="str">
        <f>IF(Q57="","",VLOOKUP(Q57,'[1]ACTIVITY &amp; DISCIPLINE CODE'!$F$3:$I$1862,2,))</f>
        <v/>
      </c>
      <c r="T57" s="67" t="str">
        <f t="shared" si="24"/>
        <v/>
      </c>
      <c r="U57" s="67" t="str">
        <f>IF(Q57="","",VLOOKUP(Q57,'[1]ACTIVITY &amp; DISCIPLINE CODE'!$F$3:$I$1862,3,))</f>
        <v/>
      </c>
      <c r="V57" s="67" t="str">
        <f t="shared" si="13"/>
        <v/>
      </c>
      <c r="W57" s="67" t="str">
        <f>IF(Q57="","",VLOOKUP(Q57,'[2]ACTIVITY &amp; DISCIPLINE CODE'!$F$3:$I$1850,4,))</f>
        <v/>
      </c>
      <c r="X57" s="57" t="str">
        <f t="shared" si="14"/>
        <v/>
      </c>
      <c r="Y57" s="34"/>
      <c r="Z57" s="67" t="str">
        <f t="shared" si="25"/>
        <v/>
      </c>
      <c r="AA57" s="67" t="str">
        <f>IF(Y57="","",VLOOKUP(Y57,'DOCUMENT TYPE'!$A$7:$C$837,2,))</f>
        <v/>
      </c>
      <c r="AB57" s="67" t="str">
        <f t="shared" si="26"/>
        <v/>
      </c>
      <c r="AC57" s="67" t="str">
        <f>IF(Y57="","",VLOOKUP(Y57,'DOCUMENT TYPE'!$A$7:$C$837,3,))</f>
        <v/>
      </c>
      <c r="AD57" s="67" t="str">
        <f t="shared" si="16"/>
        <v/>
      </c>
      <c r="AE57" s="54"/>
      <c r="AF57" s="55" t="str">
        <f t="shared" si="27"/>
        <v/>
      </c>
      <c r="AG57" s="67" t="str">
        <f>IF(AE57="","",VLOOKUP(AE57,DISCIPLINE!$A$2:$C$845,2,))</f>
        <v/>
      </c>
      <c r="AH57" s="57" t="str">
        <f t="shared" si="18"/>
        <v/>
      </c>
      <c r="AI57" s="57"/>
      <c r="AJ57" s="57" t="str">
        <f t="shared" si="19"/>
        <v/>
      </c>
      <c r="AK57" s="57"/>
      <c r="AL57" s="57" t="str">
        <f t="shared" si="20"/>
        <v/>
      </c>
      <c r="AM57" s="57"/>
      <c r="AN57" s="57" t="str">
        <f t="shared" si="21"/>
        <v/>
      </c>
      <c r="AO57" s="57"/>
      <c r="AP57" s="25"/>
      <c r="AQ57" s="23" t="str">
        <f t="shared" si="22"/>
        <v>Missing input data</v>
      </c>
      <c r="AR57" s="23" t="str">
        <f t="shared" si="23"/>
        <v>Missing input data</v>
      </c>
      <c r="AS57" s="25"/>
      <c r="AT57" s="23" t="str">
        <f t="shared" si="5"/>
        <v>Missing input data</v>
      </c>
      <c r="AU57" s="23" t="str">
        <f t="shared" si="6"/>
        <v>Missing input data</v>
      </c>
      <c r="AV57" s="25"/>
    </row>
    <row r="58" spans="1:48">
      <c r="A58" s="56"/>
      <c r="B58" s="67" t="str">
        <f t="shared" si="7"/>
        <v/>
      </c>
      <c r="C58" s="57"/>
      <c r="D58" s="67" t="str">
        <f t="shared" si="8"/>
        <v/>
      </c>
      <c r="E58" s="54"/>
      <c r="F58" s="51" t="str">
        <f t="shared" si="9"/>
        <v/>
      </c>
      <c r="G58" s="54"/>
      <c r="H58" s="67" t="str">
        <f t="shared" si="10"/>
        <v/>
      </c>
      <c r="I58" s="54" t="str">
        <f>IF(G58="","",VLOOKUP(G58,'LEVEL-SYSTEM'!$A$2:$B$849,2,))</f>
        <v/>
      </c>
      <c r="J58" s="67" t="str">
        <f t="shared" si="11"/>
        <v/>
      </c>
      <c r="K58" s="54"/>
      <c r="L58" s="55" t="str">
        <f t="shared" si="0"/>
        <v/>
      </c>
      <c r="M58" s="67" t="str">
        <f>IF(K58="","",VLOOKUP(K58,DISCIPLINE!$A$2:$C$845,2,))</f>
        <v/>
      </c>
      <c r="N58" s="55" t="str">
        <f t="shared" si="1"/>
        <v/>
      </c>
      <c r="O58" s="67" t="str">
        <f>IF(M58="","",VLOOKUP(M58,DISCIPLINE!$A$2:$C$845,2,))</f>
        <v/>
      </c>
      <c r="P58" s="67" t="str">
        <f t="shared" si="12"/>
        <v/>
      </c>
      <c r="Q58" s="57"/>
      <c r="R58" s="67" t="str">
        <f t="shared" si="2"/>
        <v/>
      </c>
      <c r="S58" s="77" t="str">
        <f>IF(Q58="","",VLOOKUP(Q58,'[1]ACTIVITY &amp; DISCIPLINE CODE'!$F$3:$I$1862,2,))</f>
        <v/>
      </c>
      <c r="T58" s="67" t="str">
        <f t="shared" si="24"/>
        <v/>
      </c>
      <c r="U58" s="67" t="str">
        <f>IF(Q58="","",VLOOKUP(Q58,'[1]ACTIVITY &amp; DISCIPLINE CODE'!$F$3:$I$1862,3,))</f>
        <v/>
      </c>
      <c r="V58" s="67" t="str">
        <f t="shared" si="13"/>
        <v/>
      </c>
      <c r="W58" s="67" t="str">
        <f>IF(Q58="","",VLOOKUP(Q58,'[2]ACTIVITY &amp; DISCIPLINE CODE'!$F$3:$I$1850,4,))</f>
        <v/>
      </c>
      <c r="X58" s="57" t="str">
        <f t="shared" si="14"/>
        <v/>
      </c>
      <c r="Y58" s="34"/>
      <c r="Z58" s="67" t="str">
        <f t="shared" si="25"/>
        <v/>
      </c>
      <c r="AA58" s="67" t="str">
        <f>IF(Y58="","",VLOOKUP(Y58,'DOCUMENT TYPE'!$A$7:$C$837,2,))</f>
        <v/>
      </c>
      <c r="AB58" s="67" t="str">
        <f t="shared" si="26"/>
        <v/>
      </c>
      <c r="AC58" s="67" t="str">
        <f>IF(Y58="","",VLOOKUP(Y58,'DOCUMENT TYPE'!$A$7:$C$837,3,))</f>
        <v/>
      </c>
      <c r="AD58" s="67" t="str">
        <f t="shared" si="16"/>
        <v/>
      </c>
      <c r="AE58" s="54"/>
      <c r="AF58" s="55" t="str">
        <f t="shared" si="27"/>
        <v/>
      </c>
      <c r="AG58" s="67" t="str">
        <f>IF(AE58="","",VLOOKUP(AE58,DISCIPLINE!$A$2:$C$845,2,))</f>
        <v/>
      </c>
      <c r="AH58" s="57" t="str">
        <f t="shared" si="18"/>
        <v/>
      </c>
      <c r="AI58" s="57"/>
      <c r="AJ58" s="57" t="str">
        <f t="shared" si="19"/>
        <v/>
      </c>
      <c r="AK58" s="57"/>
      <c r="AL58" s="57" t="str">
        <f t="shared" si="20"/>
        <v/>
      </c>
      <c r="AM58" s="57"/>
      <c r="AN58" s="57" t="str">
        <f t="shared" si="21"/>
        <v/>
      </c>
      <c r="AO58" s="57"/>
      <c r="AP58" s="25"/>
      <c r="AQ58" s="23" t="str">
        <f t="shared" si="22"/>
        <v>Missing input data</v>
      </c>
      <c r="AR58" s="23" t="str">
        <f t="shared" si="23"/>
        <v>Missing input data</v>
      </c>
      <c r="AS58" s="25"/>
      <c r="AT58" s="23" t="str">
        <f t="shared" si="5"/>
        <v>Missing input data</v>
      </c>
      <c r="AU58" s="23" t="str">
        <f t="shared" si="6"/>
        <v>Missing input data</v>
      </c>
      <c r="AV58" s="25"/>
    </row>
    <row r="59" spans="1:48">
      <c r="A59" s="56"/>
      <c r="B59" s="67" t="str">
        <f t="shared" si="7"/>
        <v/>
      </c>
      <c r="C59" s="57"/>
      <c r="D59" s="67" t="str">
        <f t="shared" si="8"/>
        <v/>
      </c>
      <c r="E59" s="54"/>
      <c r="F59" s="51" t="str">
        <f t="shared" si="9"/>
        <v/>
      </c>
      <c r="G59" s="54"/>
      <c r="H59" s="67" t="str">
        <f t="shared" si="10"/>
        <v/>
      </c>
      <c r="I59" s="54" t="str">
        <f>IF(G59="","",VLOOKUP(G59,'LEVEL-SYSTEM'!$A$2:$B$849,2,))</f>
        <v/>
      </c>
      <c r="J59" s="67" t="str">
        <f t="shared" si="11"/>
        <v/>
      </c>
      <c r="K59" s="54"/>
      <c r="L59" s="55" t="str">
        <f t="shared" si="0"/>
        <v/>
      </c>
      <c r="M59" s="67" t="str">
        <f>IF(K59="","",VLOOKUP(K59,DISCIPLINE!$A$2:$C$845,2,))</f>
        <v/>
      </c>
      <c r="N59" s="55" t="str">
        <f t="shared" si="1"/>
        <v/>
      </c>
      <c r="O59" s="67" t="str">
        <f>IF(M59="","",VLOOKUP(M59,DISCIPLINE!$A$2:$C$845,2,))</f>
        <v/>
      </c>
      <c r="P59" s="67" t="str">
        <f t="shared" si="12"/>
        <v/>
      </c>
      <c r="Q59" s="57"/>
      <c r="R59" s="67" t="str">
        <f t="shared" si="2"/>
        <v/>
      </c>
      <c r="S59" s="77" t="str">
        <f>IF(Q59="","",VLOOKUP(Q59,'[1]ACTIVITY &amp; DISCIPLINE CODE'!$F$3:$I$1862,2,))</f>
        <v/>
      </c>
      <c r="T59" s="67" t="str">
        <f t="shared" si="24"/>
        <v/>
      </c>
      <c r="U59" s="67" t="str">
        <f>IF(Q59="","",VLOOKUP(Q59,'[1]ACTIVITY &amp; DISCIPLINE CODE'!$F$3:$I$1862,3,))</f>
        <v/>
      </c>
      <c r="V59" s="67" t="str">
        <f t="shared" si="13"/>
        <v/>
      </c>
      <c r="W59" s="67" t="str">
        <f>IF(Q59="","",VLOOKUP(Q59,'[2]ACTIVITY &amp; DISCIPLINE CODE'!$F$3:$I$1850,4,))</f>
        <v/>
      </c>
      <c r="X59" s="57" t="str">
        <f t="shared" si="14"/>
        <v/>
      </c>
      <c r="Y59" s="34"/>
      <c r="Z59" s="67" t="str">
        <f t="shared" si="25"/>
        <v/>
      </c>
      <c r="AA59" s="67" t="str">
        <f>IF(Y59="","",VLOOKUP(Y59,'DOCUMENT TYPE'!$A$7:$C$837,2,))</f>
        <v/>
      </c>
      <c r="AB59" s="67" t="str">
        <f t="shared" si="26"/>
        <v/>
      </c>
      <c r="AC59" s="67" t="str">
        <f>IF(Y59="","",VLOOKUP(Y59,'DOCUMENT TYPE'!$A$7:$C$837,3,))</f>
        <v/>
      </c>
      <c r="AD59" s="67" t="str">
        <f t="shared" si="16"/>
        <v/>
      </c>
      <c r="AE59" s="54"/>
      <c r="AF59" s="55" t="str">
        <f t="shared" si="27"/>
        <v/>
      </c>
      <c r="AG59" s="67" t="str">
        <f>IF(AE59="","",VLOOKUP(AE59,DISCIPLINE!$A$2:$C$845,2,))</f>
        <v/>
      </c>
      <c r="AH59" s="57" t="str">
        <f t="shared" si="18"/>
        <v/>
      </c>
      <c r="AI59" s="57"/>
      <c r="AJ59" s="57" t="str">
        <f t="shared" si="19"/>
        <v/>
      </c>
      <c r="AK59" s="57"/>
      <c r="AL59" s="57" t="str">
        <f t="shared" si="20"/>
        <v/>
      </c>
      <c r="AM59" s="57"/>
      <c r="AN59" s="57" t="str">
        <f t="shared" si="21"/>
        <v/>
      </c>
      <c r="AO59" s="57"/>
      <c r="AP59" s="25"/>
      <c r="AQ59" s="23" t="str">
        <f t="shared" si="22"/>
        <v>Missing input data</v>
      </c>
      <c r="AR59" s="23" t="str">
        <f t="shared" si="23"/>
        <v>Missing input data</v>
      </c>
      <c r="AS59" s="25"/>
      <c r="AT59" s="23" t="str">
        <f t="shared" si="5"/>
        <v>Missing input data</v>
      </c>
      <c r="AU59" s="23" t="str">
        <f t="shared" si="6"/>
        <v>Missing input data</v>
      </c>
      <c r="AV59" s="25"/>
    </row>
    <row r="60" spans="1:48">
      <c r="A60" s="56"/>
      <c r="B60" s="67" t="str">
        <f t="shared" si="7"/>
        <v/>
      </c>
      <c r="C60" s="57"/>
      <c r="D60" s="67" t="str">
        <f t="shared" si="8"/>
        <v/>
      </c>
      <c r="E60" s="54"/>
      <c r="F60" s="51" t="str">
        <f t="shared" si="9"/>
        <v/>
      </c>
      <c r="G60" s="54"/>
      <c r="H60" s="67" t="str">
        <f t="shared" si="10"/>
        <v/>
      </c>
      <c r="I60" s="54" t="str">
        <f>IF(G60="","",VLOOKUP(G60,'LEVEL-SYSTEM'!$A$2:$B$849,2,))</f>
        <v/>
      </c>
      <c r="J60" s="67" t="str">
        <f t="shared" si="11"/>
        <v/>
      </c>
      <c r="K60" s="54"/>
      <c r="L60" s="55" t="str">
        <f t="shared" si="0"/>
        <v/>
      </c>
      <c r="M60" s="67" t="str">
        <f>IF(K60="","",VLOOKUP(K60,DISCIPLINE!$A$2:$C$845,2,))</f>
        <v/>
      </c>
      <c r="N60" s="55" t="str">
        <f t="shared" si="1"/>
        <v/>
      </c>
      <c r="O60" s="67" t="str">
        <f>IF(M60="","",VLOOKUP(M60,DISCIPLINE!$A$2:$C$845,2,))</f>
        <v/>
      </c>
      <c r="P60" s="67" t="str">
        <f t="shared" si="12"/>
        <v/>
      </c>
      <c r="Q60" s="57"/>
      <c r="R60" s="67" t="str">
        <f t="shared" si="2"/>
        <v/>
      </c>
      <c r="S60" s="77" t="str">
        <f>IF(Q60="","",VLOOKUP(Q60,'[1]ACTIVITY &amp; DISCIPLINE CODE'!$F$3:$I$1862,2,))</f>
        <v/>
      </c>
      <c r="T60" s="67" t="str">
        <f t="shared" si="24"/>
        <v/>
      </c>
      <c r="U60" s="67" t="str">
        <f>IF(Q60="","",VLOOKUP(Q60,'[1]ACTIVITY &amp; DISCIPLINE CODE'!$F$3:$I$1862,3,))</f>
        <v/>
      </c>
      <c r="V60" s="67" t="str">
        <f t="shared" si="13"/>
        <v/>
      </c>
      <c r="W60" s="67" t="str">
        <f>IF(Q60="","",VLOOKUP(Q60,'[2]ACTIVITY &amp; DISCIPLINE CODE'!$F$3:$I$1850,4,))</f>
        <v/>
      </c>
      <c r="X60" s="57" t="str">
        <f t="shared" si="14"/>
        <v/>
      </c>
      <c r="Y60" s="34"/>
      <c r="Z60" s="67" t="str">
        <f t="shared" si="25"/>
        <v/>
      </c>
      <c r="AA60" s="67" t="str">
        <f>IF(Y60="","",VLOOKUP(Y60,'DOCUMENT TYPE'!$A$7:$C$837,2,))</f>
        <v/>
      </c>
      <c r="AB60" s="67" t="str">
        <f t="shared" si="26"/>
        <v/>
      </c>
      <c r="AC60" s="67" t="str">
        <f>IF(Y60="","",VLOOKUP(Y60,'DOCUMENT TYPE'!$A$7:$C$837,3,))</f>
        <v/>
      </c>
      <c r="AD60" s="67" t="str">
        <f t="shared" si="16"/>
        <v/>
      </c>
      <c r="AE60" s="54"/>
      <c r="AF60" s="55" t="str">
        <f t="shared" si="27"/>
        <v/>
      </c>
      <c r="AG60" s="67" t="str">
        <f>IF(AE60="","",VLOOKUP(AE60,DISCIPLINE!$A$2:$C$845,2,))</f>
        <v/>
      </c>
      <c r="AH60" s="57" t="str">
        <f t="shared" si="18"/>
        <v/>
      </c>
      <c r="AI60" s="57"/>
      <c r="AJ60" s="57" t="str">
        <f t="shared" si="19"/>
        <v/>
      </c>
      <c r="AK60" s="57"/>
      <c r="AL60" s="57" t="str">
        <f t="shared" si="20"/>
        <v/>
      </c>
      <c r="AM60" s="57"/>
      <c r="AN60" s="57" t="str">
        <f t="shared" si="21"/>
        <v/>
      </c>
      <c r="AO60" s="57"/>
      <c r="AP60" s="25"/>
      <c r="AQ60" s="23" t="str">
        <f t="shared" si="22"/>
        <v>Missing input data</v>
      </c>
      <c r="AR60" s="23" t="str">
        <f t="shared" si="23"/>
        <v>Missing input data</v>
      </c>
      <c r="AS60" s="25"/>
      <c r="AT60" s="23" t="str">
        <f t="shared" si="5"/>
        <v>Missing input data</v>
      </c>
      <c r="AU60" s="23" t="str">
        <f t="shared" si="6"/>
        <v>Missing input data</v>
      </c>
      <c r="AV60" s="25"/>
    </row>
    <row r="61" spans="1:48">
      <c r="A61" s="56"/>
      <c r="B61" s="67" t="str">
        <f t="shared" si="7"/>
        <v/>
      </c>
      <c r="C61" s="57"/>
      <c r="D61" s="67" t="str">
        <f t="shared" si="8"/>
        <v/>
      </c>
      <c r="E61" s="54"/>
      <c r="F61" s="51" t="str">
        <f t="shared" si="9"/>
        <v/>
      </c>
      <c r="G61" s="54"/>
      <c r="H61" s="67" t="str">
        <f t="shared" si="10"/>
        <v/>
      </c>
      <c r="I61" s="54" t="str">
        <f>IF(G61="","",VLOOKUP(G61,'LEVEL-SYSTEM'!$A$2:$B$849,2,))</f>
        <v/>
      </c>
      <c r="J61" s="67" t="str">
        <f t="shared" si="11"/>
        <v/>
      </c>
      <c r="K61" s="54"/>
      <c r="L61" s="55" t="str">
        <f t="shared" si="0"/>
        <v/>
      </c>
      <c r="M61" s="67" t="str">
        <f>IF(K61="","",VLOOKUP(K61,DISCIPLINE!$A$2:$C$845,2,))</f>
        <v/>
      </c>
      <c r="N61" s="55" t="str">
        <f t="shared" si="1"/>
        <v/>
      </c>
      <c r="O61" s="67" t="str">
        <f>IF(M61="","",VLOOKUP(M61,DISCIPLINE!$A$2:$C$845,2,))</f>
        <v/>
      </c>
      <c r="P61" s="67" t="str">
        <f t="shared" si="12"/>
        <v/>
      </c>
      <c r="Q61" s="57"/>
      <c r="R61" s="67" t="str">
        <f t="shared" si="2"/>
        <v/>
      </c>
      <c r="S61" s="77" t="str">
        <f>IF(Q61="","",VLOOKUP(Q61,'[1]ACTIVITY &amp; DISCIPLINE CODE'!$F$3:$I$1862,2,))</f>
        <v/>
      </c>
      <c r="T61" s="67" t="str">
        <f t="shared" si="24"/>
        <v/>
      </c>
      <c r="U61" s="67" t="str">
        <f>IF(Q61="","",VLOOKUP(Q61,'[1]ACTIVITY &amp; DISCIPLINE CODE'!$F$3:$I$1862,3,))</f>
        <v/>
      </c>
      <c r="V61" s="67" t="str">
        <f t="shared" si="13"/>
        <v/>
      </c>
      <c r="W61" s="67" t="str">
        <f>IF(Q61="","",VLOOKUP(Q61,'[2]ACTIVITY &amp; DISCIPLINE CODE'!$F$3:$I$1850,4,))</f>
        <v/>
      </c>
      <c r="X61" s="57" t="str">
        <f t="shared" si="14"/>
        <v/>
      </c>
      <c r="Y61" s="34"/>
      <c r="Z61" s="67" t="str">
        <f t="shared" si="25"/>
        <v/>
      </c>
      <c r="AA61" s="67" t="str">
        <f>IF(Y61="","",VLOOKUP(Y61,'DOCUMENT TYPE'!$A$7:$C$837,2,))</f>
        <v/>
      </c>
      <c r="AB61" s="67" t="str">
        <f t="shared" si="26"/>
        <v/>
      </c>
      <c r="AC61" s="67" t="str">
        <f>IF(Y61="","",VLOOKUP(Y61,'DOCUMENT TYPE'!$A$7:$C$837,3,))</f>
        <v/>
      </c>
      <c r="AD61" s="67" t="str">
        <f t="shared" si="16"/>
        <v/>
      </c>
      <c r="AE61" s="54"/>
      <c r="AF61" s="55" t="str">
        <f t="shared" si="27"/>
        <v/>
      </c>
      <c r="AG61" s="67" t="str">
        <f>IF(AE61="","",VLOOKUP(AE61,DISCIPLINE!$A$2:$C$845,2,))</f>
        <v/>
      </c>
      <c r="AH61" s="57" t="str">
        <f t="shared" si="18"/>
        <v/>
      </c>
      <c r="AI61" s="57"/>
      <c r="AJ61" s="57" t="str">
        <f t="shared" si="19"/>
        <v/>
      </c>
      <c r="AK61" s="57"/>
      <c r="AL61" s="57" t="str">
        <f t="shared" si="20"/>
        <v/>
      </c>
      <c r="AM61" s="57"/>
      <c r="AN61" s="57" t="str">
        <f t="shared" si="21"/>
        <v/>
      </c>
      <c r="AO61" s="57"/>
      <c r="AP61" s="25"/>
      <c r="AQ61" s="23" t="str">
        <f t="shared" si="22"/>
        <v>Missing input data</v>
      </c>
      <c r="AR61" s="23" t="str">
        <f t="shared" si="23"/>
        <v>Missing input data</v>
      </c>
      <c r="AS61" s="25"/>
      <c r="AT61" s="23" t="str">
        <f t="shared" si="5"/>
        <v>Missing input data</v>
      </c>
      <c r="AU61" s="23" t="str">
        <f t="shared" si="6"/>
        <v>Missing input data</v>
      </c>
      <c r="AV61" s="25"/>
    </row>
    <row r="62" spans="1:48">
      <c r="A62" s="56"/>
      <c r="B62" s="67" t="str">
        <f t="shared" si="7"/>
        <v/>
      </c>
      <c r="C62" s="57"/>
      <c r="D62" s="67" t="str">
        <f t="shared" si="8"/>
        <v/>
      </c>
      <c r="E62" s="54"/>
      <c r="F62" s="51" t="str">
        <f t="shared" si="9"/>
        <v/>
      </c>
      <c r="G62" s="54"/>
      <c r="H62" s="67" t="str">
        <f t="shared" si="10"/>
        <v/>
      </c>
      <c r="I62" s="54" t="str">
        <f>IF(G62="","",VLOOKUP(G62,'LEVEL-SYSTEM'!$A$2:$B$849,2,))</f>
        <v/>
      </c>
      <c r="J62" s="67" t="str">
        <f t="shared" si="11"/>
        <v/>
      </c>
      <c r="K62" s="54"/>
      <c r="L62" s="55" t="str">
        <f t="shared" si="0"/>
        <v/>
      </c>
      <c r="M62" s="67" t="str">
        <f>IF(K62="","",VLOOKUP(K62,DISCIPLINE!$A$2:$C$845,2,))</f>
        <v/>
      </c>
      <c r="N62" s="55" t="str">
        <f t="shared" si="1"/>
        <v/>
      </c>
      <c r="O62" s="67" t="str">
        <f>IF(M62="","",VLOOKUP(M62,DISCIPLINE!$A$2:$C$845,2,))</f>
        <v/>
      </c>
      <c r="P62" s="67" t="str">
        <f t="shared" si="12"/>
        <v/>
      </c>
      <c r="Q62" s="57"/>
      <c r="R62" s="67" t="str">
        <f t="shared" si="2"/>
        <v/>
      </c>
      <c r="S62" s="77" t="str">
        <f>IF(Q62="","",VLOOKUP(Q62,'[1]ACTIVITY &amp; DISCIPLINE CODE'!$F$3:$I$1862,2,))</f>
        <v/>
      </c>
      <c r="T62" s="67" t="str">
        <f t="shared" si="24"/>
        <v/>
      </c>
      <c r="U62" s="67" t="str">
        <f>IF(Q62="","",VLOOKUP(Q62,'[1]ACTIVITY &amp; DISCIPLINE CODE'!$F$3:$I$1862,3,))</f>
        <v/>
      </c>
      <c r="V62" s="67" t="str">
        <f t="shared" si="13"/>
        <v/>
      </c>
      <c r="W62" s="67" t="str">
        <f>IF(Q62="","",VLOOKUP(Q62,'[2]ACTIVITY &amp; DISCIPLINE CODE'!$F$3:$I$1850,4,))</f>
        <v/>
      </c>
      <c r="X62" s="57" t="str">
        <f t="shared" si="14"/>
        <v/>
      </c>
      <c r="Y62" s="34"/>
      <c r="Z62" s="67" t="str">
        <f t="shared" si="25"/>
        <v/>
      </c>
      <c r="AA62" s="67" t="str">
        <f>IF(Y62="","",VLOOKUP(Y62,'DOCUMENT TYPE'!$A$7:$C$837,2,))</f>
        <v/>
      </c>
      <c r="AB62" s="67" t="str">
        <f t="shared" si="26"/>
        <v/>
      </c>
      <c r="AC62" s="67" t="str">
        <f>IF(Y62="","",VLOOKUP(Y62,'DOCUMENT TYPE'!$A$7:$C$837,3,))</f>
        <v/>
      </c>
      <c r="AD62" s="67" t="str">
        <f t="shared" si="16"/>
        <v/>
      </c>
      <c r="AE62" s="54"/>
      <c r="AF62" s="55" t="str">
        <f t="shared" si="27"/>
        <v/>
      </c>
      <c r="AG62" s="67" t="str">
        <f>IF(AE62="","",VLOOKUP(AE62,DISCIPLINE!$A$2:$C$845,2,))</f>
        <v/>
      </c>
      <c r="AH62" s="57" t="str">
        <f t="shared" si="18"/>
        <v/>
      </c>
      <c r="AI62" s="57"/>
      <c r="AJ62" s="57" t="str">
        <f t="shared" si="19"/>
        <v/>
      </c>
      <c r="AK62" s="57"/>
      <c r="AL62" s="57" t="str">
        <f t="shared" si="20"/>
        <v/>
      </c>
      <c r="AM62" s="57"/>
      <c r="AN62" s="57" t="str">
        <f t="shared" si="21"/>
        <v/>
      </c>
      <c r="AO62" s="57"/>
      <c r="AP62" s="25"/>
      <c r="AQ62" s="23" t="str">
        <f t="shared" si="22"/>
        <v>Missing input data</v>
      </c>
      <c r="AR62" s="23" t="str">
        <f t="shared" si="23"/>
        <v>Missing input data</v>
      </c>
      <c r="AS62" s="25"/>
      <c r="AT62" s="23" t="str">
        <f t="shared" si="5"/>
        <v>Missing input data</v>
      </c>
      <c r="AU62" s="23" t="str">
        <f t="shared" si="6"/>
        <v>Missing input data</v>
      </c>
      <c r="AV62" s="25"/>
    </row>
    <row r="63" spans="1:48">
      <c r="A63" s="56"/>
      <c r="B63" s="67" t="str">
        <f t="shared" si="7"/>
        <v/>
      </c>
      <c r="C63" s="57"/>
      <c r="D63" s="67" t="str">
        <f t="shared" si="8"/>
        <v/>
      </c>
      <c r="E63" s="54"/>
      <c r="F63" s="51" t="str">
        <f t="shared" si="9"/>
        <v/>
      </c>
      <c r="G63" s="54"/>
      <c r="H63" s="67" t="str">
        <f t="shared" si="10"/>
        <v/>
      </c>
      <c r="I63" s="54" t="str">
        <f>IF(G63="","",VLOOKUP(G63,'LEVEL-SYSTEM'!$A$2:$B$849,2,))</f>
        <v/>
      </c>
      <c r="J63" s="67" t="str">
        <f t="shared" si="11"/>
        <v/>
      </c>
      <c r="K63" s="54"/>
      <c r="L63" s="55" t="str">
        <f t="shared" si="0"/>
        <v/>
      </c>
      <c r="M63" s="67" t="str">
        <f>IF(K63="","",VLOOKUP(K63,DISCIPLINE!$A$2:$C$845,2,))</f>
        <v/>
      </c>
      <c r="N63" s="55" t="str">
        <f t="shared" si="1"/>
        <v/>
      </c>
      <c r="O63" s="67" t="str">
        <f>IF(M63="","",VLOOKUP(M63,DISCIPLINE!$A$2:$C$845,2,))</f>
        <v/>
      </c>
      <c r="P63" s="67" t="str">
        <f t="shared" si="12"/>
        <v/>
      </c>
      <c r="Q63" s="57"/>
      <c r="R63" s="67" t="str">
        <f t="shared" si="2"/>
        <v/>
      </c>
      <c r="S63" s="77" t="str">
        <f>IF(Q63="","",VLOOKUP(Q63,'[1]ACTIVITY &amp; DISCIPLINE CODE'!$F$3:$I$1862,2,))</f>
        <v/>
      </c>
      <c r="T63" s="67" t="str">
        <f t="shared" si="24"/>
        <v/>
      </c>
      <c r="U63" s="67" t="str">
        <f>IF(Q63="","",VLOOKUP(Q63,'[1]ACTIVITY &amp; DISCIPLINE CODE'!$F$3:$I$1862,3,))</f>
        <v/>
      </c>
      <c r="V63" s="67" t="str">
        <f t="shared" si="13"/>
        <v/>
      </c>
      <c r="W63" s="67" t="str">
        <f>IF(Q63="","",VLOOKUP(Q63,'[2]ACTIVITY &amp; DISCIPLINE CODE'!$F$3:$I$1850,4,))</f>
        <v/>
      </c>
      <c r="X63" s="57" t="str">
        <f t="shared" si="14"/>
        <v/>
      </c>
      <c r="Y63" s="34"/>
      <c r="Z63" s="67" t="str">
        <f t="shared" si="25"/>
        <v/>
      </c>
      <c r="AA63" s="67" t="str">
        <f>IF(Y63="","",VLOOKUP(Y63,'DOCUMENT TYPE'!$A$7:$C$837,2,))</f>
        <v/>
      </c>
      <c r="AB63" s="67" t="str">
        <f t="shared" si="26"/>
        <v/>
      </c>
      <c r="AC63" s="67" t="str">
        <f>IF(Y63="","",VLOOKUP(Y63,'DOCUMENT TYPE'!$A$7:$C$837,3,))</f>
        <v/>
      </c>
      <c r="AD63" s="67" t="str">
        <f t="shared" si="16"/>
        <v/>
      </c>
      <c r="AE63" s="54"/>
      <c r="AF63" s="55" t="str">
        <f t="shared" si="27"/>
        <v/>
      </c>
      <c r="AG63" s="67" t="str">
        <f>IF(AE63="","",VLOOKUP(AE63,DISCIPLINE!$A$2:$C$845,2,))</f>
        <v/>
      </c>
      <c r="AH63" s="57" t="str">
        <f t="shared" si="18"/>
        <v/>
      </c>
      <c r="AI63" s="57"/>
      <c r="AJ63" s="57" t="str">
        <f t="shared" si="19"/>
        <v/>
      </c>
      <c r="AK63" s="57"/>
      <c r="AL63" s="57" t="str">
        <f t="shared" si="20"/>
        <v/>
      </c>
      <c r="AM63" s="57"/>
      <c r="AN63" s="57" t="str">
        <f t="shared" si="21"/>
        <v/>
      </c>
      <c r="AO63" s="57"/>
      <c r="AP63" s="25"/>
      <c r="AQ63" s="23" t="str">
        <f t="shared" si="22"/>
        <v>Missing input data</v>
      </c>
      <c r="AR63" s="23" t="str">
        <f t="shared" si="23"/>
        <v>Missing input data</v>
      </c>
      <c r="AS63" s="25"/>
      <c r="AT63" s="23" t="str">
        <f t="shared" si="5"/>
        <v>Missing input data</v>
      </c>
      <c r="AU63" s="23" t="str">
        <f t="shared" si="6"/>
        <v>Missing input data</v>
      </c>
      <c r="AV63" s="25"/>
    </row>
    <row r="64" spans="1:48">
      <c r="A64" s="56"/>
      <c r="B64" s="67" t="str">
        <f t="shared" si="7"/>
        <v/>
      </c>
      <c r="C64" s="57"/>
      <c r="D64" s="67" t="str">
        <f t="shared" si="8"/>
        <v/>
      </c>
      <c r="E64" s="54"/>
      <c r="F64" s="51" t="str">
        <f t="shared" si="9"/>
        <v/>
      </c>
      <c r="G64" s="54"/>
      <c r="H64" s="67" t="str">
        <f t="shared" si="10"/>
        <v/>
      </c>
      <c r="I64" s="54" t="str">
        <f>IF(G64="","",VLOOKUP(G64,'LEVEL-SYSTEM'!$A$2:$B$849,2,))</f>
        <v/>
      </c>
      <c r="J64" s="67" t="str">
        <f t="shared" si="11"/>
        <v/>
      </c>
      <c r="K64" s="54"/>
      <c r="L64" s="55" t="str">
        <f t="shared" si="0"/>
        <v/>
      </c>
      <c r="M64" s="67" t="str">
        <f>IF(K64="","",VLOOKUP(K64,DISCIPLINE!$A$2:$C$845,2,))</f>
        <v/>
      </c>
      <c r="N64" s="55" t="str">
        <f t="shared" si="1"/>
        <v/>
      </c>
      <c r="O64" s="67" t="str">
        <f>IF(M64="","",VLOOKUP(M64,DISCIPLINE!$A$2:$C$845,2,))</f>
        <v/>
      </c>
      <c r="P64" s="67" t="str">
        <f t="shared" si="12"/>
        <v/>
      </c>
      <c r="Q64" s="57"/>
      <c r="R64" s="67" t="str">
        <f t="shared" si="2"/>
        <v/>
      </c>
      <c r="S64" s="77" t="str">
        <f>IF(Q64="","",VLOOKUP(Q64,'[1]ACTIVITY &amp; DISCIPLINE CODE'!$F$3:$I$1862,2,))</f>
        <v/>
      </c>
      <c r="T64" s="67" t="str">
        <f t="shared" si="24"/>
        <v/>
      </c>
      <c r="U64" s="67" t="str">
        <f>IF(Q64="","",VLOOKUP(Q64,'[1]ACTIVITY &amp; DISCIPLINE CODE'!$F$3:$I$1862,3,))</f>
        <v/>
      </c>
      <c r="V64" s="67" t="str">
        <f t="shared" si="13"/>
        <v/>
      </c>
      <c r="W64" s="67" t="str">
        <f>IF(Q64="","",VLOOKUP(Q64,'[2]ACTIVITY &amp; DISCIPLINE CODE'!$F$3:$I$1850,4,))</f>
        <v/>
      </c>
      <c r="X64" s="57" t="str">
        <f t="shared" si="14"/>
        <v/>
      </c>
      <c r="Y64" s="34"/>
      <c r="Z64" s="67" t="str">
        <f t="shared" si="25"/>
        <v/>
      </c>
      <c r="AA64" s="67" t="str">
        <f>IF(Y64="","",VLOOKUP(Y64,'DOCUMENT TYPE'!$A$7:$C$837,2,))</f>
        <v/>
      </c>
      <c r="AB64" s="67" t="str">
        <f t="shared" si="26"/>
        <v/>
      </c>
      <c r="AC64" s="67" t="str">
        <f>IF(Y64="","",VLOOKUP(Y64,'DOCUMENT TYPE'!$A$7:$C$837,3,))</f>
        <v/>
      </c>
      <c r="AD64" s="67" t="str">
        <f t="shared" si="16"/>
        <v/>
      </c>
      <c r="AE64" s="54"/>
      <c r="AF64" s="55" t="str">
        <f t="shared" si="27"/>
        <v/>
      </c>
      <c r="AG64" s="67" t="str">
        <f>IF(AE64="","",VLOOKUP(AE64,DISCIPLINE!$A$2:$C$845,2,))</f>
        <v/>
      </c>
      <c r="AH64" s="57" t="str">
        <f t="shared" si="18"/>
        <v/>
      </c>
      <c r="AI64" s="57"/>
      <c r="AJ64" s="57" t="str">
        <f t="shared" si="19"/>
        <v/>
      </c>
      <c r="AK64" s="57"/>
      <c r="AL64" s="57" t="str">
        <f t="shared" si="20"/>
        <v/>
      </c>
      <c r="AM64" s="57"/>
      <c r="AN64" s="57" t="str">
        <f t="shared" si="21"/>
        <v/>
      </c>
      <c r="AO64" s="57"/>
      <c r="AP64" s="25"/>
      <c r="AQ64" s="23" t="str">
        <f t="shared" si="22"/>
        <v>Missing input data</v>
      </c>
      <c r="AR64" s="23" t="str">
        <f t="shared" si="23"/>
        <v>Missing input data</v>
      </c>
      <c r="AS64" s="25"/>
      <c r="AT64" s="23" t="str">
        <f t="shared" si="5"/>
        <v>Missing input data</v>
      </c>
      <c r="AU64" s="23" t="str">
        <f t="shared" si="6"/>
        <v>Missing input data</v>
      </c>
      <c r="AV64" s="25"/>
    </row>
    <row r="65" spans="1:48">
      <c r="A65" s="56"/>
      <c r="B65" s="67" t="str">
        <f t="shared" si="7"/>
        <v/>
      </c>
      <c r="C65" s="57"/>
      <c r="D65" s="67" t="str">
        <f t="shared" si="8"/>
        <v/>
      </c>
      <c r="E65" s="54"/>
      <c r="F65" s="51" t="str">
        <f t="shared" si="9"/>
        <v/>
      </c>
      <c r="G65" s="54"/>
      <c r="H65" s="67" t="str">
        <f t="shared" si="10"/>
        <v/>
      </c>
      <c r="I65" s="54" t="str">
        <f>IF(G65="","",VLOOKUP(G65,'LEVEL-SYSTEM'!$A$2:$B$849,2,))</f>
        <v/>
      </c>
      <c r="J65" s="67" t="str">
        <f t="shared" si="11"/>
        <v/>
      </c>
      <c r="K65" s="54"/>
      <c r="L65" s="55" t="str">
        <f t="shared" si="0"/>
        <v/>
      </c>
      <c r="M65" s="67" t="str">
        <f>IF(K65="","",VLOOKUP(K65,DISCIPLINE!$A$2:$C$845,2,))</f>
        <v/>
      </c>
      <c r="N65" s="55" t="str">
        <f t="shared" si="1"/>
        <v/>
      </c>
      <c r="O65" s="67" t="str">
        <f>IF(M65="","",VLOOKUP(M65,DISCIPLINE!$A$2:$C$845,2,))</f>
        <v/>
      </c>
      <c r="P65" s="67" t="str">
        <f t="shared" si="12"/>
        <v/>
      </c>
      <c r="Q65" s="57"/>
      <c r="R65" s="67" t="str">
        <f t="shared" si="2"/>
        <v/>
      </c>
      <c r="S65" s="77" t="str">
        <f>IF(Q65="","",VLOOKUP(Q65,'[1]ACTIVITY &amp; DISCIPLINE CODE'!$F$3:$I$1862,2,))</f>
        <v/>
      </c>
      <c r="T65" s="67" t="str">
        <f t="shared" si="24"/>
        <v/>
      </c>
      <c r="U65" s="67" t="str">
        <f>IF(Q65="","",VLOOKUP(Q65,'[1]ACTIVITY &amp; DISCIPLINE CODE'!$F$3:$I$1862,3,))</f>
        <v/>
      </c>
      <c r="V65" s="67" t="str">
        <f t="shared" si="13"/>
        <v/>
      </c>
      <c r="W65" s="67" t="str">
        <f>IF(Q65="","",VLOOKUP(Q65,'[2]ACTIVITY &amp; DISCIPLINE CODE'!$F$3:$I$1850,4,))</f>
        <v/>
      </c>
      <c r="X65" s="57" t="str">
        <f t="shared" si="14"/>
        <v/>
      </c>
      <c r="Y65" s="34"/>
      <c r="Z65" s="67" t="str">
        <f t="shared" si="25"/>
        <v/>
      </c>
      <c r="AA65" s="67" t="str">
        <f>IF(Y65="","",VLOOKUP(Y65,'DOCUMENT TYPE'!$A$7:$C$837,2,))</f>
        <v/>
      </c>
      <c r="AB65" s="67" t="str">
        <f t="shared" si="26"/>
        <v/>
      </c>
      <c r="AC65" s="67" t="str">
        <f>IF(Y65="","",VLOOKUP(Y65,'DOCUMENT TYPE'!$A$7:$C$837,3,))</f>
        <v/>
      </c>
      <c r="AD65" s="67" t="str">
        <f t="shared" si="16"/>
        <v/>
      </c>
      <c r="AE65" s="54"/>
      <c r="AF65" s="55" t="str">
        <f t="shared" si="27"/>
        <v/>
      </c>
      <c r="AG65" s="67" t="str">
        <f>IF(AE65="","",VLOOKUP(AE65,DISCIPLINE!$A$2:$C$845,2,))</f>
        <v/>
      </c>
      <c r="AH65" s="57" t="str">
        <f t="shared" si="18"/>
        <v/>
      </c>
      <c r="AI65" s="57"/>
      <c r="AJ65" s="57" t="str">
        <f t="shared" si="19"/>
        <v/>
      </c>
      <c r="AK65" s="57"/>
      <c r="AL65" s="57" t="str">
        <f t="shared" si="20"/>
        <v/>
      </c>
      <c r="AM65" s="57"/>
      <c r="AN65" s="57" t="str">
        <f t="shared" si="21"/>
        <v/>
      </c>
      <c r="AO65" s="57"/>
      <c r="AP65" s="25"/>
      <c r="AQ65" s="23" t="str">
        <f t="shared" si="22"/>
        <v>Missing input data</v>
      </c>
      <c r="AR65" s="23" t="str">
        <f t="shared" si="23"/>
        <v>Missing input data</v>
      </c>
      <c r="AS65" s="25"/>
      <c r="AT65" s="23" t="str">
        <f t="shared" si="5"/>
        <v>Missing input data</v>
      </c>
      <c r="AU65" s="23" t="str">
        <f t="shared" si="6"/>
        <v>Missing input data</v>
      </c>
      <c r="AV65" s="25"/>
    </row>
    <row r="66" spans="1:48">
      <c r="A66" s="56"/>
      <c r="B66" s="67" t="str">
        <f t="shared" si="7"/>
        <v/>
      </c>
      <c r="C66" s="57"/>
      <c r="D66" s="67" t="str">
        <f t="shared" si="8"/>
        <v/>
      </c>
      <c r="E66" s="54"/>
      <c r="F66" s="51" t="str">
        <f t="shared" si="9"/>
        <v/>
      </c>
      <c r="G66" s="54"/>
      <c r="H66" s="67" t="str">
        <f t="shared" si="10"/>
        <v/>
      </c>
      <c r="I66" s="54" t="str">
        <f>IF(G66="","",VLOOKUP(G66,'LEVEL-SYSTEM'!$A$2:$B$849,2,))</f>
        <v/>
      </c>
      <c r="J66" s="67" t="str">
        <f t="shared" si="11"/>
        <v/>
      </c>
      <c r="K66" s="54"/>
      <c r="L66" s="55" t="str">
        <f t="shared" si="0"/>
        <v/>
      </c>
      <c r="M66" s="67" t="str">
        <f>IF(K66="","",VLOOKUP(K66,DISCIPLINE!$A$2:$C$845,2,))</f>
        <v/>
      </c>
      <c r="N66" s="55" t="str">
        <f t="shared" si="1"/>
        <v/>
      </c>
      <c r="O66" s="67" t="str">
        <f>IF(M66="","",VLOOKUP(M66,DISCIPLINE!$A$2:$C$845,2,))</f>
        <v/>
      </c>
      <c r="P66" s="67" t="str">
        <f t="shared" si="12"/>
        <v/>
      </c>
      <c r="Q66" s="57"/>
      <c r="R66" s="67" t="str">
        <f t="shared" si="2"/>
        <v/>
      </c>
      <c r="S66" s="77" t="str">
        <f>IF(Q66="","",VLOOKUP(Q66,'[1]ACTIVITY &amp; DISCIPLINE CODE'!$F$3:$I$1862,2,))</f>
        <v/>
      </c>
      <c r="T66" s="67" t="str">
        <f t="shared" si="24"/>
        <v/>
      </c>
      <c r="U66" s="67" t="str">
        <f>IF(Q66="","",VLOOKUP(Q66,'[1]ACTIVITY &amp; DISCIPLINE CODE'!$F$3:$I$1862,3,))</f>
        <v/>
      </c>
      <c r="V66" s="67" t="str">
        <f t="shared" si="13"/>
        <v/>
      </c>
      <c r="W66" s="67" t="str">
        <f>IF(Q66="","",VLOOKUP(Q66,'[2]ACTIVITY &amp; DISCIPLINE CODE'!$F$3:$I$1850,4,))</f>
        <v/>
      </c>
      <c r="X66" s="57" t="str">
        <f t="shared" si="14"/>
        <v/>
      </c>
      <c r="Y66" s="34"/>
      <c r="Z66" s="67" t="str">
        <f t="shared" si="25"/>
        <v/>
      </c>
      <c r="AA66" s="67" t="str">
        <f>IF(Y66="","",VLOOKUP(Y66,'DOCUMENT TYPE'!$A$7:$C$837,2,))</f>
        <v/>
      </c>
      <c r="AB66" s="67" t="str">
        <f t="shared" si="26"/>
        <v/>
      </c>
      <c r="AC66" s="67" t="str">
        <f>IF(Y66="","",VLOOKUP(Y66,'DOCUMENT TYPE'!$A$7:$C$837,3,))</f>
        <v/>
      </c>
      <c r="AD66" s="67" t="str">
        <f t="shared" si="16"/>
        <v/>
      </c>
      <c r="AE66" s="54"/>
      <c r="AF66" s="55" t="str">
        <f t="shared" si="27"/>
        <v/>
      </c>
      <c r="AG66" s="67" t="str">
        <f>IF(AE66="","",VLOOKUP(AE66,DISCIPLINE!$A$2:$C$845,2,))</f>
        <v/>
      </c>
      <c r="AH66" s="57" t="str">
        <f t="shared" si="18"/>
        <v/>
      </c>
      <c r="AI66" s="57"/>
      <c r="AJ66" s="57" t="str">
        <f t="shared" si="19"/>
        <v/>
      </c>
      <c r="AK66" s="57"/>
      <c r="AL66" s="57" t="str">
        <f t="shared" si="20"/>
        <v/>
      </c>
      <c r="AM66" s="57"/>
      <c r="AN66" s="57" t="str">
        <f t="shared" si="21"/>
        <v/>
      </c>
      <c r="AO66" s="57"/>
      <c r="AP66" s="25"/>
      <c r="AQ66" s="23" t="str">
        <f t="shared" si="22"/>
        <v>Missing input data</v>
      </c>
      <c r="AR66" s="23" t="str">
        <f t="shared" si="23"/>
        <v>Missing input data</v>
      </c>
      <c r="AS66" s="25"/>
      <c r="AT66" s="23" t="str">
        <f t="shared" si="5"/>
        <v>Missing input data</v>
      </c>
      <c r="AU66" s="23" t="str">
        <f t="shared" si="6"/>
        <v>Missing input data</v>
      </c>
      <c r="AV66" s="25"/>
    </row>
    <row r="67" spans="1:48">
      <c r="A67" s="56"/>
      <c r="B67" s="67" t="str">
        <f t="shared" si="7"/>
        <v/>
      </c>
      <c r="C67" s="57"/>
      <c r="D67" s="67" t="str">
        <f t="shared" si="8"/>
        <v/>
      </c>
      <c r="E67" s="54"/>
      <c r="F67" s="51" t="str">
        <f t="shared" si="9"/>
        <v/>
      </c>
      <c r="G67" s="54"/>
      <c r="H67" s="67" t="str">
        <f t="shared" si="10"/>
        <v/>
      </c>
      <c r="I67" s="54" t="str">
        <f>IF(G67="","",VLOOKUP(G67,'LEVEL-SYSTEM'!$A$2:$B$849,2,))</f>
        <v/>
      </c>
      <c r="J67" s="67" t="str">
        <f t="shared" si="11"/>
        <v/>
      </c>
      <c r="K67" s="54"/>
      <c r="L67" s="55" t="str">
        <f t="shared" si="0"/>
        <v/>
      </c>
      <c r="M67" s="67" t="str">
        <f>IF(K67="","",VLOOKUP(K67,DISCIPLINE!$A$2:$C$845,2,))</f>
        <v/>
      </c>
      <c r="N67" s="55" t="str">
        <f t="shared" si="1"/>
        <v/>
      </c>
      <c r="O67" s="67" t="str">
        <f>IF(M67="","",VLOOKUP(M67,DISCIPLINE!$A$2:$C$845,2,))</f>
        <v/>
      </c>
      <c r="P67" s="67" t="str">
        <f t="shared" si="12"/>
        <v/>
      </c>
      <c r="Q67" s="57"/>
      <c r="R67" s="67" t="str">
        <f t="shared" si="2"/>
        <v/>
      </c>
      <c r="S67" s="77" t="str">
        <f>IF(Q67="","",VLOOKUP(Q67,'[1]ACTIVITY &amp; DISCIPLINE CODE'!$F$3:$I$1862,2,))</f>
        <v/>
      </c>
      <c r="T67" s="67" t="str">
        <f t="shared" si="24"/>
        <v/>
      </c>
      <c r="U67" s="67" t="str">
        <f>IF(Q67="","",VLOOKUP(Q67,'[1]ACTIVITY &amp; DISCIPLINE CODE'!$F$3:$I$1862,3,))</f>
        <v/>
      </c>
      <c r="V67" s="67" t="str">
        <f t="shared" si="13"/>
        <v/>
      </c>
      <c r="W67" s="67" t="str">
        <f>IF(Q67="","",VLOOKUP(Q67,'[2]ACTIVITY &amp; DISCIPLINE CODE'!$F$3:$I$1850,4,))</f>
        <v/>
      </c>
      <c r="X67" s="57" t="str">
        <f t="shared" si="14"/>
        <v/>
      </c>
      <c r="Y67" s="34"/>
      <c r="Z67" s="67" t="str">
        <f t="shared" si="25"/>
        <v/>
      </c>
      <c r="AA67" s="67" t="str">
        <f>IF(Y67="","",VLOOKUP(Y67,'DOCUMENT TYPE'!$A$7:$C$837,2,))</f>
        <v/>
      </c>
      <c r="AB67" s="67" t="str">
        <f t="shared" si="26"/>
        <v/>
      </c>
      <c r="AC67" s="67" t="str">
        <f>IF(Y67="","",VLOOKUP(Y67,'DOCUMENT TYPE'!$A$7:$C$837,3,))</f>
        <v/>
      </c>
      <c r="AD67" s="67" t="str">
        <f t="shared" si="16"/>
        <v/>
      </c>
      <c r="AE67" s="54"/>
      <c r="AF67" s="55" t="str">
        <f t="shared" si="27"/>
        <v/>
      </c>
      <c r="AG67" s="67" t="str">
        <f>IF(AE67="","",VLOOKUP(AE67,DISCIPLINE!$A$2:$C$845,2,))</f>
        <v/>
      </c>
      <c r="AH67" s="57" t="str">
        <f t="shared" si="18"/>
        <v/>
      </c>
      <c r="AI67" s="57"/>
      <c r="AJ67" s="57" t="str">
        <f t="shared" si="19"/>
        <v/>
      </c>
      <c r="AK67" s="57"/>
      <c r="AL67" s="57" t="str">
        <f t="shared" si="20"/>
        <v/>
      </c>
      <c r="AM67" s="57"/>
      <c r="AN67" s="57" t="str">
        <f t="shared" si="21"/>
        <v/>
      </c>
      <c r="AO67" s="57"/>
      <c r="AP67" s="25"/>
      <c r="AQ67" s="23" t="str">
        <f t="shared" si="22"/>
        <v>Missing input data</v>
      </c>
      <c r="AR67" s="23" t="str">
        <f t="shared" si="23"/>
        <v>Missing input data</v>
      </c>
      <c r="AS67" s="25"/>
      <c r="AT67" s="23" t="str">
        <f t="shared" si="5"/>
        <v>Missing input data</v>
      </c>
      <c r="AU67" s="23" t="str">
        <f t="shared" si="6"/>
        <v>Missing input data</v>
      </c>
      <c r="AV67" s="25"/>
    </row>
    <row r="68" spans="1:48">
      <c r="A68" s="56"/>
      <c r="B68" s="67" t="str">
        <f t="shared" si="7"/>
        <v/>
      </c>
      <c r="C68" s="57"/>
      <c r="D68" s="67" t="str">
        <f t="shared" si="8"/>
        <v/>
      </c>
      <c r="E68" s="54"/>
      <c r="F68" s="51" t="str">
        <f t="shared" si="9"/>
        <v/>
      </c>
      <c r="G68" s="54"/>
      <c r="H68" s="67" t="str">
        <f t="shared" si="10"/>
        <v/>
      </c>
      <c r="I68" s="54" t="str">
        <f>IF(G68="","",VLOOKUP(G68,'LEVEL-SYSTEM'!$A$2:$B$849,2,))</f>
        <v/>
      </c>
      <c r="J68" s="67" t="str">
        <f t="shared" si="11"/>
        <v/>
      </c>
      <c r="K68" s="54"/>
      <c r="L68" s="55" t="str">
        <f t="shared" si="0"/>
        <v/>
      </c>
      <c r="M68" s="67" t="str">
        <f>IF(K68="","",VLOOKUP(K68,DISCIPLINE!$A$2:$C$845,2,))</f>
        <v/>
      </c>
      <c r="N68" s="55" t="str">
        <f t="shared" si="1"/>
        <v/>
      </c>
      <c r="O68" s="67" t="str">
        <f>IF(M68="","",VLOOKUP(M68,DISCIPLINE!$A$2:$C$845,2,))</f>
        <v/>
      </c>
      <c r="P68" s="67" t="str">
        <f t="shared" si="12"/>
        <v/>
      </c>
      <c r="Q68" s="57"/>
      <c r="R68" s="67" t="str">
        <f t="shared" si="2"/>
        <v/>
      </c>
      <c r="S68" s="77" t="str">
        <f>IF(Q68="","",VLOOKUP(Q68,'[1]ACTIVITY &amp; DISCIPLINE CODE'!$F$3:$I$1862,2,))</f>
        <v/>
      </c>
      <c r="T68" s="67" t="str">
        <f t="shared" si="24"/>
        <v/>
      </c>
      <c r="U68" s="67" t="str">
        <f>IF(Q68="","",VLOOKUP(Q68,'[1]ACTIVITY &amp; DISCIPLINE CODE'!$F$3:$I$1862,3,))</f>
        <v/>
      </c>
      <c r="V68" s="67" t="str">
        <f t="shared" si="13"/>
        <v/>
      </c>
      <c r="W68" s="67" t="str">
        <f>IF(Q68="","",VLOOKUP(Q68,'[2]ACTIVITY &amp; DISCIPLINE CODE'!$F$3:$I$1850,4,))</f>
        <v/>
      </c>
      <c r="X68" s="57" t="str">
        <f t="shared" si="14"/>
        <v/>
      </c>
      <c r="Y68" s="34"/>
      <c r="Z68" s="67" t="str">
        <f t="shared" si="25"/>
        <v/>
      </c>
      <c r="AA68" s="67" t="str">
        <f>IF(Y68="","",VLOOKUP(Y68,'DOCUMENT TYPE'!$A$7:$C$837,2,))</f>
        <v/>
      </c>
      <c r="AB68" s="67" t="str">
        <f t="shared" si="26"/>
        <v/>
      </c>
      <c r="AC68" s="67" t="str">
        <f>IF(Y68="","",VLOOKUP(Y68,'DOCUMENT TYPE'!$A$7:$C$837,3,))</f>
        <v/>
      </c>
      <c r="AD68" s="67" t="str">
        <f t="shared" si="16"/>
        <v/>
      </c>
      <c r="AE68" s="54"/>
      <c r="AF68" s="55" t="str">
        <f t="shared" si="27"/>
        <v/>
      </c>
      <c r="AG68" s="67" t="str">
        <f>IF(AE68="","",VLOOKUP(AE68,DISCIPLINE!$A$2:$C$845,2,))</f>
        <v/>
      </c>
      <c r="AH68" s="57" t="str">
        <f t="shared" si="18"/>
        <v/>
      </c>
      <c r="AI68" s="57"/>
      <c r="AJ68" s="57" t="str">
        <f t="shared" si="19"/>
        <v/>
      </c>
      <c r="AK68" s="57"/>
      <c r="AL68" s="57" t="str">
        <f t="shared" si="20"/>
        <v/>
      </c>
      <c r="AM68" s="57"/>
      <c r="AN68" s="57" t="str">
        <f t="shared" si="21"/>
        <v/>
      </c>
      <c r="AO68" s="57"/>
      <c r="AP68" s="25"/>
      <c r="AQ68" s="23" t="str">
        <f t="shared" si="22"/>
        <v>Missing input data</v>
      </c>
      <c r="AR68" s="23" t="str">
        <f t="shared" si="23"/>
        <v>Missing input data</v>
      </c>
      <c r="AS68" s="25"/>
      <c r="AT68" s="23" t="str">
        <f t="shared" si="5"/>
        <v>Missing input data</v>
      </c>
      <c r="AU68" s="23" t="str">
        <f t="shared" si="6"/>
        <v>Missing input data</v>
      </c>
      <c r="AV68" s="25"/>
    </row>
    <row r="69" spans="1:48">
      <c r="A69" s="56"/>
      <c r="B69" s="67" t="str">
        <f t="shared" si="7"/>
        <v/>
      </c>
      <c r="C69" s="57"/>
      <c r="D69" s="67" t="str">
        <f t="shared" si="8"/>
        <v/>
      </c>
      <c r="E69" s="54"/>
      <c r="F69" s="51" t="str">
        <f t="shared" si="9"/>
        <v/>
      </c>
      <c r="G69" s="54"/>
      <c r="H69" s="67" t="str">
        <f t="shared" si="10"/>
        <v/>
      </c>
      <c r="I69" s="54" t="str">
        <f>IF(G69="","",VLOOKUP(G69,'LEVEL-SYSTEM'!$A$2:$B$849,2,))</f>
        <v/>
      </c>
      <c r="J69" s="67" t="str">
        <f t="shared" si="11"/>
        <v/>
      </c>
      <c r="K69" s="54"/>
      <c r="L69" s="55" t="str">
        <f t="shared" si="0"/>
        <v/>
      </c>
      <c r="M69" s="67" t="str">
        <f>IF(K69="","",VLOOKUP(K69,DISCIPLINE!$A$2:$C$845,2,))</f>
        <v/>
      </c>
      <c r="N69" s="55" t="str">
        <f t="shared" si="1"/>
        <v/>
      </c>
      <c r="O69" s="67" t="str">
        <f>IF(M69="","",VLOOKUP(M69,DISCIPLINE!$A$2:$C$845,2,))</f>
        <v/>
      </c>
      <c r="P69" s="67" t="str">
        <f t="shared" si="12"/>
        <v/>
      </c>
      <c r="Q69" s="57"/>
      <c r="R69" s="67" t="str">
        <f t="shared" si="2"/>
        <v/>
      </c>
      <c r="S69" s="77" t="str">
        <f>IF(Q69="","",VLOOKUP(Q69,'[1]ACTIVITY &amp; DISCIPLINE CODE'!$F$3:$I$1862,2,))</f>
        <v/>
      </c>
      <c r="T69" s="67" t="str">
        <f t="shared" si="24"/>
        <v/>
      </c>
      <c r="U69" s="67" t="str">
        <f>IF(Q69="","",VLOOKUP(Q69,'[1]ACTIVITY &amp; DISCIPLINE CODE'!$F$3:$I$1862,3,))</f>
        <v/>
      </c>
      <c r="V69" s="67" t="str">
        <f t="shared" si="13"/>
        <v/>
      </c>
      <c r="W69" s="67" t="str">
        <f>IF(Q69="","",VLOOKUP(Q69,'[2]ACTIVITY &amp; DISCIPLINE CODE'!$F$3:$I$1850,4,))</f>
        <v/>
      </c>
      <c r="X69" s="57" t="str">
        <f t="shared" si="14"/>
        <v/>
      </c>
      <c r="Y69" s="34"/>
      <c r="Z69" s="67" t="str">
        <f t="shared" si="25"/>
        <v/>
      </c>
      <c r="AA69" s="67" t="str">
        <f>IF(Y69="","",VLOOKUP(Y69,'DOCUMENT TYPE'!$A$7:$C$837,2,))</f>
        <v/>
      </c>
      <c r="AB69" s="67" t="str">
        <f t="shared" si="26"/>
        <v/>
      </c>
      <c r="AC69" s="67" t="str">
        <f>IF(Y69="","",VLOOKUP(Y69,'DOCUMENT TYPE'!$A$7:$C$837,3,))</f>
        <v/>
      </c>
      <c r="AD69" s="67" t="str">
        <f t="shared" si="16"/>
        <v/>
      </c>
      <c r="AE69" s="54"/>
      <c r="AF69" s="55" t="str">
        <f t="shared" si="27"/>
        <v/>
      </c>
      <c r="AG69" s="67" t="str">
        <f>IF(AE69="","",VLOOKUP(AE69,DISCIPLINE!$A$2:$C$845,2,))</f>
        <v/>
      </c>
      <c r="AH69" s="57" t="str">
        <f t="shared" si="18"/>
        <v/>
      </c>
      <c r="AI69" s="57"/>
      <c r="AJ69" s="57" t="str">
        <f t="shared" si="19"/>
        <v/>
      </c>
      <c r="AK69" s="57"/>
      <c r="AL69" s="57" t="str">
        <f t="shared" si="20"/>
        <v/>
      </c>
      <c r="AM69" s="57"/>
      <c r="AN69" s="57" t="str">
        <f t="shared" si="21"/>
        <v/>
      </c>
      <c r="AO69" s="57"/>
      <c r="AP69" s="25"/>
      <c r="AQ69" s="23" t="str">
        <f t="shared" si="22"/>
        <v>Missing input data</v>
      </c>
      <c r="AR69" s="23" t="str">
        <f t="shared" si="23"/>
        <v>Missing input data</v>
      </c>
      <c r="AS69" s="25"/>
      <c r="AT69" s="23" t="str">
        <f t="shared" si="5"/>
        <v>Missing input data</v>
      </c>
      <c r="AU69" s="23" t="str">
        <f t="shared" si="6"/>
        <v>Missing input data</v>
      </c>
      <c r="AV69" s="25"/>
    </row>
    <row r="70" spans="1:48">
      <c r="A70" s="56"/>
      <c r="B70" s="67" t="str">
        <f t="shared" si="7"/>
        <v/>
      </c>
      <c r="C70" s="57"/>
      <c r="D70" s="67" t="str">
        <f t="shared" si="8"/>
        <v/>
      </c>
      <c r="E70" s="54"/>
      <c r="F70" s="51" t="str">
        <f t="shared" si="9"/>
        <v/>
      </c>
      <c r="G70" s="54"/>
      <c r="H70" s="67" t="str">
        <f t="shared" si="10"/>
        <v/>
      </c>
      <c r="I70" s="54" t="str">
        <f>IF(G70="","",VLOOKUP(G70,'LEVEL-SYSTEM'!$A$2:$B$849,2,))</f>
        <v/>
      </c>
      <c r="J70" s="67" t="str">
        <f t="shared" si="11"/>
        <v/>
      </c>
      <c r="K70" s="54"/>
      <c r="L70" s="55" t="str">
        <f t="shared" si="0"/>
        <v/>
      </c>
      <c r="M70" s="67" t="str">
        <f>IF(K70="","",VLOOKUP(K70,DISCIPLINE!$A$2:$C$845,2,))</f>
        <v/>
      </c>
      <c r="N70" s="55" t="str">
        <f t="shared" si="1"/>
        <v/>
      </c>
      <c r="O70" s="67" t="str">
        <f>IF(M70="","",VLOOKUP(M70,DISCIPLINE!$A$2:$C$845,2,))</f>
        <v/>
      </c>
      <c r="P70" s="67" t="str">
        <f t="shared" si="12"/>
        <v/>
      </c>
      <c r="Q70" s="57"/>
      <c r="R70" s="67" t="str">
        <f t="shared" si="2"/>
        <v/>
      </c>
      <c r="S70" s="77" t="str">
        <f>IF(Q70="","",VLOOKUP(Q70,'[1]ACTIVITY &amp; DISCIPLINE CODE'!$F$3:$I$1862,2,))</f>
        <v/>
      </c>
      <c r="T70" s="67" t="str">
        <f t="shared" si="24"/>
        <v/>
      </c>
      <c r="U70" s="67" t="str">
        <f>IF(Q70="","",VLOOKUP(Q70,'[1]ACTIVITY &amp; DISCIPLINE CODE'!$F$3:$I$1862,3,))</f>
        <v/>
      </c>
      <c r="V70" s="67" t="str">
        <f t="shared" si="13"/>
        <v/>
      </c>
      <c r="W70" s="67" t="str">
        <f>IF(Q70="","",VLOOKUP(Q70,'[2]ACTIVITY &amp; DISCIPLINE CODE'!$F$3:$I$1850,4,))</f>
        <v/>
      </c>
      <c r="X70" s="57" t="str">
        <f t="shared" si="14"/>
        <v/>
      </c>
      <c r="Y70" s="34"/>
      <c r="Z70" s="67" t="str">
        <f t="shared" si="25"/>
        <v/>
      </c>
      <c r="AA70" s="67" t="str">
        <f>IF(Y70="","",VLOOKUP(Y70,'DOCUMENT TYPE'!$A$7:$C$837,2,))</f>
        <v/>
      </c>
      <c r="AB70" s="67" t="str">
        <f t="shared" si="26"/>
        <v/>
      </c>
      <c r="AC70" s="67" t="str">
        <f>IF(Y70="","",VLOOKUP(Y70,'DOCUMENT TYPE'!$A$7:$C$837,3,))</f>
        <v/>
      </c>
      <c r="AD70" s="67" t="str">
        <f t="shared" si="16"/>
        <v/>
      </c>
      <c r="AE70" s="54"/>
      <c r="AF70" s="55" t="str">
        <f t="shared" si="27"/>
        <v/>
      </c>
      <c r="AG70" s="67" t="str">
        <f>IF(AE70="","",VLOOKUP(AE70,DISCIPLINE!$A$2:$C$845,2,))</f>
        <v/>
      </c>
      <c r="AH70" s="57" t="str">
        <f t="shared" si="18"/>
        <v/>
      </c>
      <c r="AI70" s="57"/>
      <c r="AJ70" s="57" t="str">
        <f t="shared" si="19"/>
        <v/>
      </c>
      <c r="AK70" s="57"/>
      <c r="AL70" s="57" t="str">
        <f t="shared" si="20"/>
        <v/>
      </c>
      <c r="AM70" s="57"/>
      <c r="AN70" s="57" t="str">
        <f t="shared" si="21"/>
        <v/>
      </c>
      <c r="AO70" s="57"/>
      <c r="AP70" s="25"/>
      <c r="AQ70" s="23" t="str">
        <f t="shared" si="22"/>
        <v>Missing input data</v>
      </c>
      <c r="AR70" s="23" t="str">
        <f t="shared" si="23"/>
        <v>Missing input data</v>
      </c>
      <c r="AS70" s="25"/>
      <c r="AT70" s="23" t="str">
        <f t="shared" si="5"/>
        <v>Missing input data</v>
      </c>
      <c r="AU70" s="23" t="str">
        <f t="shared" si="6"/>
        <v>Missing input data</v>
      </c>
      <c r="AV70" s="25"/>
    </row>
    <row r="71" spans="1:48">
      <c r="A71" s="56"/>
      <c r="B71" s="67" t="str">
        <f t="shared" si="7"/>
        <v/>
      </c>
      <c r="C71" s="57"/>
      <c r="D71" s="67" t="str">
        <f t="shared" si="8"/>
        <v/>
      </c>
      <c r="E71" s="54"/>
      <c r="F71" s="51" t="str">
        <f t="shared" si="9"/>
        <v/>
      </c>
      <c r="G71" s="54"/>
      <c r="H71" s="67" t="str">
        <f t="shared" si="10"/>
        <v/>
      </c>
      <c r="I71" s="54" t="str">
        <f>IF(G71="","",VLOOKUP(G71,'LEVEL-SYSTEM'!$A$2:$B$849,2,))</f>
        <v/>
      </c>
      <c r="J71" s="67" t="str">
        <f t="shared" si="11"/>
        <v/>
      </c>
      <c r="K71" s="54"/>
      <c r="L71" s="55" t="str">
        <f t="shared" si="0"/>
        <v/>
      </c>
      <c r="M71" s="67" t="str">
        <f>IF(K71="","",VLOOKUP(K71,DISCIPLINE!$A$2:$C$845,2,))</f>
        <v/>
      </c>
      <c r="N71" s="55" t="str">
        <f t="shared" si="1"/>
        <v/>
      </c>
      <c r="O71" s="67" t="str">
        <f>IF(M71="","",VLOOKUP(M71,DISCIPLINE!$A$2:$C$845,2,))</f>
        <v/>
      </c>
      <c r="P71" s="67" t="str">
        <f t="shared" si="12"/>
        <v/>
      </c>
      <c r="Q71" s="57"/>
      <c r="R71" s="67" t="str">
        <f t="shared" si="2"/>
        <v/>
      </c>
      <c r="S71" s="77" t="str">
        <f>IF(Q71="","",VLOOKUP(Q71,'[1]ACTIVITY &amp; DISCIPLINE CODE'!$F$3:$I$1862,2,))</f>
        <v/>
      </c>
      <c r="T71" s="67" t="str">
        <f t="shared" si="24"/>
        <v/>
      </c>
      <c r="U71" s="67" t="str">
        <f>IF(Q71="","",VLOOKUP(Q71,'[1]ACTIVITY &amp; DISCIPLINE CODE'!$F$3:$I$1862,3,))</f>
        <v/>
      </c>
      <c r="V71" s="67" t="str">
        <f t="shared" si="13"/>
        <v/>
      </c>
      <c r="W71" s="67" t="str">
        <f>IF(Q71="","",VLOOKUP(Q71,'[2]ACTIVITY &amp; DISCIPLINE CODE'!$F$3:$I$1850,4,))</f>
        <v/>
      </c>
      <c r="X71" s="57" t="str">
        <f t="shared" si="14"/>
        <v/>
      </c>
      <c r="Y71" s="34"/>
      <c r="Z71" s="67" t="str">
        <f t="shared" si="25"/>
        <v/>
      </c>
      <c r="AA71" s="67" t="str">
        <f>IF(Y71="","",VLOOKUP(Y71,'DOCUMENT TYPE'!$A$7:$C$837,2,))</f>
        <v/>
      </c>
      <c r="AB71" s="67" t="str">
        <f t="shared" si="26"/>
        <v/>
      </c>
      <c r="AC71" s="67" t="str">
        <f>IF(Y71="","",VLOOKUP(Y71,'DOCUMENT TYPE'!$A$7:$C$837,3,))</f>
        <v/>
      </c>
      <c r="AD71" s="67" t="str">
        <f t="shared" si="16"/>
        <v/>
      </c>
      <c r="AE71" s="54"/>
      <c r="AF71" s="55" t="str">
        <f t="shared" si="27"/>
        <v/>
      </c>
      <c r="AG71" s="67" t="str">
        <f>IF(AE71="","",VLOOKUP(AE71,DISCIPLINE!$A$2:$C$845,2,))</f>
        <v/>
      </c>
      <c r="AH71" s="57" t="str">
        <f t="shared" si="18"/>
        <v/>
      </c>
      <c r="AI71" s="57"/>
      <c r="AJ71" s="57" t="str">
        <f t="shared" si="19"/>
        <v/>
      </c>
      <c r="AK71" s="57"/>
      <c r="AL71" s="57" t="str">
        <f t="shared" si="20"/>
        <v/>
      </c>
      <c r="AM71" s="57"/>
      <c r="AN71" s="57" t="str">
        <f t="shared" si="21"/>
        <v/>
      </c>
      <c r="AO71" s="57"/>
      <c r="AP71" s="25"/>
      <c r="AQ71" s="23" t="str">
        <f t="shared" si="22"/>
        <v>Missing input data</v>
      </c>
      <c r="AR71" s="23" t="str">
        <f t="shared" si="23"/>
        <v>Missing input data</v>
      </c>
      <c r="AS71" s="25"/>
      <c r="AT71" s="23" t="str">
        <f t="shared" si="5"/>
        <v>Missing input data</v>
      </c>
      <c r="AU71" s="23" t="str">
        <f t="shared" si="6"/>
        <v>Missing input data</v>
      </c>
      <c r="AV71" s="25"/>
    </row>
    <row r="72" spans="1:48">
      <c r="A72" s="56"/>
      <c r="B72" s="67" t="str">
        <f t="shared" si="7"/>
        <v/>
      </c>
      <c r="C72" s="57"/>
      <c r="D72" s="67" t="str">
        <f t="shared" si="8"/>
        <v/>
      </c>
      <c r="E72" s="54"/>
      <c r="F72" s="51" t="str">
        <f t="shared" si="9"/>
        <v/>
      </c>
      <c r="G72" s="54"/>
      <c r="H72" s="67" t="str">
        <f t="shared" si="10"/>
        <v/>
      </c>
      <c r="I72" s="54" t="str">
        <f>IF(G72="","",VLOOKUP(G72,'LEVEL-SYSTEM'!$A$2:$B$849,2,))</f>
        <v/>
      </c>
      <c r="J72" s="67" t="str">
        <f t="shared" si="11"/>
        <v/>
      </c>
      <c r="K72" s="54"/>
      <c r="L72" s="55" t="str">
        <f t="shared" si="0"/>
        <v/>
      </c>
      <c r="M72" s="67" t="str">
        <f>IF(K72="","",VLOOKUP(K72,DISCIPLINE!$A$2:$C$845,2,))</f>
        <v/>
      </c>
      <c r="N72" s="55" t="str">
        <f t="shared" si="1"/>
        <v/>
      </c>
      <c r="O72" s="67" t="str">
        <f>IF(M72="","",VLOOKUP(M72,DISCIPLINE!$A$2:$C$845,2,))</f>
        <v/>
      </c>
      <c r="P72" s="67" t="str">
        <f t="shared" si="12"/>
        <v/>
      </c>
      <c r="Q72" s="57"/>
      <c r="R72" s="67" t="str">
        <f t="shared" si="2"/>
        <v/>
      </c>
      <c r="S72" s="77" t="str">
        <f>IF(Q72="","",VLOOKUP(Q72,'[1]ACTIVITY &amp; DISCIPLINE CODE'!$F$3:$I$1862,2,))</f>
        <v/>
      </c>
      <c r="T72" s="67" t="str">
        <f t="shared" si="24"/>
        <v/>
      </c>
      <c r="U72" s="67" t="str">
        <f>IF(Q72="","",VLOOKUP(Q72,'[1]ACTIVITY &amp; DISCIPLINE CODE'!$F$3:$I$1862,3,))</f>
        <v/>
      </c>
      <c r="V72" s="67" t="str">
        <f t="shared" si="13"/>
        <v/>
      </c>
      <c r="W72" s="67" t="str">
        <f>IF(Q72="","",VLOOKUP(Q72,'[2]ACTIVITY &amp; DISCIPLINE CODE'!$F$3:$I$1850,4,))</f>
        <v/>
      </c>
      <c r="X72" s="57" t="str">
        <f t="shared" si="14"/>
        <v/>
      </c>
      <c r="Y72" s="34"/>
      <c r="Z72" s="67" t="str">
        <f t="shared" si="25"/>
        <v/>
      </c>
      <c r="AA72" s="67" t="str">
        <f>IF(Y72="","",VLOOKUP(Y72,'DOCUMENT TYPE'!$A$7:$C$837,2,))</f>
        <v/>
      </c>
      <c r="AB72" s="67" t="str">
        <f t="shared" si="26"/>
        <v/>
      </c>
      <c r="AC72" s="67" t="str">
        <f>IF(Y72="","",VLOOKUP(Y72,'DOCUMENT TYPE'!$A$7:$C$837,3,))</f>
        <v/>
      </c>
      <c r="AD72" s="67" t="str">
        <f t="shared" si="16"/>
        <v/>
      </c>
      <c r="AE72" s="54"/>
      <c r="AF72" s="55" t="str">
        <f t="shared" si="27"/>
        <v/>
      </c>
      <c r="AG72" s="67" t="str">
        <f>IF(AE72="","",VLOOKUP(AE72,DISCIPLINE!$A$2:$C$845,2,))</f>
        <v/>
      </c>
      <c r="AH72" s="57" t="str">
        <f t="shared" si="18"/>
        <v/>
      </c>
      <c r="AI72" s="57"/>
      <c r="AJ72" s="57" t="str">
        <f t="shared" si="19"/>
        <v/>
      </c>
      <c r="AK72" s="57"/>
      <c r="AL72" s="57" t="str">
        <f t="shared" si="20"/>
        <v/>
      </c>
      <c r="AM72" s="57"/>
      <c r="AN72" s="57" t="str">
        <f t="shared" si="21"/>
        <v/>
      </c>
      <c r="AO72" s="57"/>
      <c r="AP72" s="25"/>
      <c r="AQ72" s="23" t="str">
        <f t="shared" si="22"/>
        <v>Missing input data</v>
      </c>
      <c r="AR72" s="23" t="str">
        <f t="shared" si="23"/>
        <v>Missing input data</v>
      </c>
      <c r="AS72" s="25"/>
      <c r="AT72" s="23" t="str">
        <f t="shared" si="5"/>
        <v>Missing input data</v>
      </c>
      <c r="AU72" s="23" t="str">
        <f t="shared" si="6"/>
        <v>Missing input data</v>
      </c>
      <c r="AV72" s="25"/>
    </row>
    <row r="73" spans="1:48">
      <c r="A73" s="56"/>
      <c r="B73" s="67" t="str">
        <f t="shared" si="7"/>
        <v/>
      </c>
      <c r="C73" s="57"/>
      <c r="D73" s="67" t="str">
        <f t="shared" si="8"/>
        <v/>
      </c>
      <c r="E73" s="54"/>
      <c r="F73" s="51" t="str">
        <f t="shared" si="9"/>
        <v/>
      </c>
      <c r="G73" s="54"/>
      <c r="H73" s="67" t="str">
        <f t="shared" si="10"/>
        <v/>
      </c>
      <c r="I73" s="54" t="str">
        <f>IF(G73="","",VLOOKUP(G73,'LEVEL-SYSTEM'!$A$2:$B$849,2,))</f>
        <v/>
      </c>
      <c r="J73" s="67" t="str">
        <f t="shared" si="11"/>
        <v/>
      </c>
      <c r="K73" s="54"/>
      <c r="L73" s="55" t="str">
        <f t="shared" ref="L73:L136" si="29">IF(M73="","","-")</f>
        <v/>
      </c>
      <c r="M73" s="67" t="str">
        <f>IF(K73="","",VLOOKUP(K73,DISCIPLINE!$A$2:$C$845,2,))</f>
        <v/>
      </c>
      <c r="N73" s="55" t="str">
        <f t="shared" ref="N73:N136" si="30">IF(O73="","","-")</f>
        <v/>
      </c>
      <c r="O73" s="67" t="str">
        <f>IF(M73="","",VLOOKUP(M73,DISCIPLINE!$A$2:$C$845,2,))</f>
        <v/>
      </c>
      <c r="P73" s="67" t="str">
        <f t="shared" si="12"/>
        <v/>
      </c>
      <c r="Q73" s="57"/>
      <c r="R73" s="67" t="str">
        <f t="shared" ref="R73:R136" si="31">IF(S73="","","-")</f>
        <v/>
      </c>
      <c r="S73" s="77" t="str">
        <f>IF(Q73="","",VLOOKUP(Q73,'[1]ACTIVITY &amp; DISCIPLINE CODE'!$F$3:$I$1862,2,))</f>
        <v/>
      </c>
      <c r="T73" s="67" t="str">
        <f t="shared" si="24"/>
        <v/>
      </c>
      <c r="U73" s="67" t="str">
        <f>IF(Q73="","",VLOOKUP(Q73,'[1]ACTIVITY &amp; DISCIPLINE CODE'!$F$3:$I$1862,3,))</f>
        <v/>
      </c>
      <c r="V73" s="67" t="str">
        <f t="shared" si="13"/>
        <v/>
      </c>
      <c r="W73" s="67" t="str">
        <f>IF(Q73="","",VLOOKUP(Q73,'[2]ACTIVITY &amp; DISCIPLINE CODE'!$F$3:$I$1850,4,))</f>
        <v/>
      </c>
      <c r="X73" s="57" t="str">
        <f t="shared" si="14"/>
        <v/>
      </c>
      <c r="Y73" s="34"/>
      <c r="Z73" s="67" t="str">
        <f t="shared" si="25"/>
        <v/>
      </c>
      <c r="AA73" s="67" t="str">
        <f>IF(Y73="","",VLOOKUP(Y73,'DOCUMENT TYPE'!$A$7:$C$837,2,))</f>
        <v/>
      </c>
      <c r="AB73" s="67" t="str">
        <f t="shared" si="26"/>
        <v/>
      </c>
      <c r="AC73" s="67" t="str">
        <f>IF(Y73="","",VLOOKUP(Y73,'DOCUMENT TYPE'!$A$7:$C$837,3,))</f>
        <v/>
      </c>
      <c r="AD73" s="67" t="str">
        <f t="shared" si="16"/>
        <v/>
      </c>
      <c r="AE73" s="54"/>
      <c r="AF73" s="55" t="str">
        <f t="shared" si="27"/>
        <v/>
      </c>
      <c r="AG73" s="67" t="str">
        <f>IF(AE73="","",VLOOKUP(AE73,DISCIPLINE!$A$2:$C$845,2,))</f>
        <v/>
      </c>
      <c r="AH73" s="57" t="str">
        <f t="shared" si="18"/>
        <v/>
      </c>
      <c r="AI73" s="57"/>
      <c r="AJ73" s="57" t="str">
        <f t="shared" si="19"/>
        <v/>
      </c>
      <c r="AK73" s="57"/>
      <c r="AL73" s="57" t="str">
        <f t="shared" si="20"/>
        <v/>
      </c>
      <c r="AM73" s="57"/>
      <c r="AN73" s="57" t="str">
        <f t="shared" si="21"/>
        <v/>
      </c>
      <c r="AO73" s="57"/>
      <c r="AP73" s="25"/>
      <c r="AQ73" s="23" t="str">
        <f t="shared" si="22"/>
        <v>Missing input data</v>
      </c>
      <c r="AR73" s="23" t="str">
        <f t="shared" si="23"/>
        <v>Missing input data</v>
      </c>
      <c r="AS73" s="25"/>
      <c r="AT73" s="23" t="str">
        <f t="shared" ref="AT73:AT136" si="32">IF(I73="","Missing input data",IF(I73="-","Missing input data",_xlfn.TEXTJOIN(,,A73:E73,H73:I73,Z73:AA73,AD73,AG73,AH73,(TEXT(AI73,"00000")),AJ73,AM73)))</f>
        <v>Missing input data</v>
      </c>
      <c r="AU73" s="23" t="str">
        <f t="shared" ref="AU73:AU136" si="33">IF(I73="","Missing input data",IF(I73="-","Missing input data",LEN(AT73)))</f>
        <v>Missing input data</v>
      </c>
      <c r="AV73" s="25"/>
    </row>
    <row r="74" spans="1:48">
      <c r="A74" s="56"/>
      <c r="B74" s="67" t="str">
        <f t="shared" ref="B74:B137" si="34">IF(C74=0,"","-")</f>
        <v/>
      </c>
      <c r="C74" s="57"/>
      <c r="D74" s="67" t="str">
        <f t="shared" ref="D74:D137" si="35">IF(E74=0,"","-")</f>
        <v/>
      </c>
      <c r="E74" s="54"/>
      <c r="F74" s="51" t="str">
        <f t="shared" ref="F74:F137" si="36">IF(G74=0,"","-")</f>
        <v/>
      </c>
      <c r="G74" s="54"/>
      <c r="H74" s="67" t="str">
        <f t="shared" ref="H74:H137" si="37">IF(G74="","","-")</f>
        <v/>
      </c>
      <c r="I74" s="54" t="str">
        <f>IF(G74="","",VLOOKUP(G74,'LEVEL-SYSTEM'!$A$2:$B$849,2,))</f>
        <v/>
      </c>
      <c r="J74" s="67" t="str">
        <f t="shared" ref="J74:J137" si="38">IF(K74=0,"","_")</f>
        <v/>
      </c>
      <c r="K74" s="54"/>
      <c r="L74" s="55" t="str">
        <f t="shared" si="29"/>
        <v/>
      </c>
      <c r="M74" s="67" t="str">
        <f>IF(K74="","",VLOOKUP(K74,DISCIPLINE!$A$2:$C$845,2,))</f>
        <v/>
      </c>
      <c r="N74" s="55" t="str">
        <f t="shared" si="30"/>
        <v/>
      </c>
      <c r="O74" s="67" t="str">
        <f>IF(M74="","",VLOOKUP(M74,DISCIPLINE!$A$2:$C$845,2,))</f>
        <v/>
      </c>
      <c r="P74" s="67" t="str">
        <f t="shared" ref="P74:P137" si="39">IF(K74=0,"","-")</f>
        <v/>
      </c>
      <c r="Q74" s="57"/>
      <c r="R74" s="67" t="str">
        <f t="shared" si="31"/>
        <v/>
      </c>
      <c r="S74" s="77" t="str">
        <f>IF(Q74="","",VLOOKUP(Q74,'[1]ACTIVITY &amp; DISCIPLINE CODE'!$F$3:$I$1862,2,))</f>
        <v/>
      </c>
      <c r="T74" s="67" t="str">
        <f t="shared" si="24"/>
        <v/>
      </c>
      <c r="U74" s="67" t="str">
        <f>IF(Q74="","",VLOOKUP(Q74,'[1]ACTIVITY &amp; DISCIPLINE CODE'!$F$3:$I$1862,3,))</f>
        <v/>
      </c>
      <c r="V74" s="67" t="str">
        <f t="shared" ref="V74:V137" si="40">IF(W74="","","-")</f>
        <v/>
      </c>
      <c r="W74" s="67" t="str">
        <f>IF(Q74="","",VLOOKUP(Q74,'[2]ACTIVITY &amp; DISCIPLINE CODE'!$F$3:$I$1850,4,))</f>
        <v/>
      </c>
      <c r="X74" s="57" t="str">
        <f t="shared" ref="X74:X137" si="41">IF(U74="","","-")</f>
        <v/>
      </c>
      <c r="Y74" s="34"/>
      <c r="Z74" s="67" t="str">
        <f t="shared" si="25"/>
        <v/>
      </c>
      <c r="AA74" s="67" t="str">
        <f>IF(Y74="","",VLOOKUP(Y74,'DOCUMENT TYPE'!$A$7:$C$837,2,))</f>
        <v/>
      </c>
      <c r="AB74" s="67" t="str">
        <f t="shared" si="26"/>
        <v/>
      </c>
      <c r="AC74" s="67" t="str">
        <f>IF(Y74="","",VLOOKUP(Y74,'DOCUMENT TYPE'!$A$7:$C$837,3,))</f>
        <v/>
      </c>
      <c r="AD74" s="67" t="str">
        <f t="shared" ref="AD74:AD137" si="42">IF(AE74=0,"","-")</f>
        <v/>
      </c>
      <c r="AE74" s="54"/>
      <c r="AF74" s="55" t="str">
        <f t="shared" si="27"/>
        <v/>
      </c>
      <c r="AG74" s="67" t="str">
        <f>IF(AE74="","",VLOOKUP(AE74,DISCIPLINE!$A$2:$C$845,2,))</f>
        <v/>
      </c>
      <c r="AH74" s="57" t="str">
        <f t="shared" ref="AH74:AH137" si="43">IF(AI74="","","-")</f>
        <v/>
      </c>
      <c r="AI74" s="57"/>
      <c r="AJ74" s="57" t="str">
        <f t="shared" ref="AJ74:AJ137" si="44">IF(AI74="","","_")</f>
        <v/>
      </c>
      <c r="AK74" s="57"/>
      <c r="AL74" s="57" t="str">
        <f t="shared" ref="AL74:AL137" si="45">IF(AM74="","","-")</f>
        <v/>
      </c>
      <c r="AM74" s="57"/>
      <c r="AN74" s="57" t="str">
        <f t="shared" ref="AN74:AN137" si="46">IF(AM74="","","-")</f>
        <v/>
      </c>
      <c r="AO74" s="57"/>
      <c r="AP74" s="25"/>
      <c r="AQ74" s="23" t="str">
        <f t="shared" ref="AQ74:AQ137" si="47">IF(U74="","Missing input data",IF(U74="-","Missing input data",_xlfn.TEXTJOIN(,,A74,E74,J74,O74,T74:U74,AB74:AC74,AN74,(TEXT(AO74,"00")),AJ74,(TEXT(AK74,"v00")),"_",AM74)))</f>
        <v>Missing input data</v>
      </c>
      <c r="AR74" s="23" t="str">
        <f t="shared" ref="AR74:AR137" si="48">IF(AC74="","Missing input data",IF(AC74="-","Missing input data",LEN(AQ74)))</f>
        <v>Missing input data</v>
      </c>
      <c r="AS74" s="25"/>
      <c r="AT74" s="23" t="str">
        <f t="shared" si="32"/>
        <v>Missing input data</v>
      </c>
      <c r="AU74" s="23" t="str">
        <f t="shared" si="33"/>
        <v>Missing input data</v>
      </c>
      <c r="AV74" s="25"/>
    </row>
    <row r="75" spans="1:48">
      <c r="A75" s="56"/>
      <c r="B75" s="67" t="str">
        <f t="shared" si="34"/>
        <v/>
      </c>
      <c r="C75" s="57"/>
      <c r="D75" s="67" t="str">
        <f t="shared" si="35"/>
        <v/>
      </c>
      <c r="E75" s="54"/>
      <c r="F75" s="51" t="str">
        <f t="shared" si="36"/>
        <v/>
      </c>
      <c r="G75" s="54"/>
      <c r="H75" s="67" t="str">
        <f t="shared" si="37"/>
        <v/>
      </c>
      <c r="I75" s="54" t="str">
        <f>IF(G75="","",VLOOKUP(G75,'LEVEL-SYSTEM'!$A$2:$B$849,2,))</f>
        <v/>
      </c>
      <c r="J75" s="67" t="str">
        <f t="shared" si="38"/>
        <v/>
      </c>
      <c r="K75" s="54"/>
      <c r="L75" s="55" t="str">
        <f t="shared" si="29"/>
        <v/>
      </c>
      <c r="M75" s="67" t="str">
        <f>IF(K75="","",VLOOKUP(K75,DISCIPLINE!$A$2:$C$845,2,))</f>
        <v/>
      </c>
      <c r="N75" s="55" t="str">
        <f t="shared" si="30"/>
        <v/>
      </c>
      <c r="O75" s="67" t="str">
        <f>IF(M75="","",VLOOKUP(M75,DISCIPLINE!$A$2:$C$845,2,))</f>
        <v/>
      </c>
      <c r="P75" s="67" t="str">
        <f t="shared" si="39"/>
        <v/>
      </c>
      <c r="Q75" s="57"/>
      <c r="R75" s="67" t="str">
        <f t="shared" si="31"/>
        <v/>
      </c>
      <c r="S75" s="77" t="str">
        <f>IF(Q75="","",VLOOKUP(Q75,'[1]ACTIVITY &amp; DISCIPLINE CODE'!$F$3:$I$1862,2,))</f>
        <v/>
      </c>
      <c r="T75" s="67" t="str">
        <f t="shared" ref="T75:T138" si="49">IF(U75="","","-")</f>
        <v/>
      </c>
      <c r="U75" s="67" t="str">
        <f>IF(Q75="","",VLOOKUP(Q75,'[1]ACTIVITY &amp; DISCIPLINE CODE'!$F$3:$I$1862,3,))</f>
        <v/>
      </c>
      <c r="V75" s="67" t="str">
        <f t="shared" si="40"/>
        <v/>
      </c>
      <c r="W75" s="67" t="str">
        <f>IF(Q75="","",VLOOKUP(Q75,'[2]ACTIVITY &amp; DISCIPLINE CODE'!$F$3:$I$1850,4,))</f>
        <v/>
      </c>
      <c r="X75" s="57" t="str">
        <f t="shared" si="41"/>
        <v/>
      </c>
      <c r="Y75" s="34"/>
      <c r="Z75" s="67" t="str">
        <f t="shared" ref="Z75:Z138" si="50">IF(AA75="","","-")</f>
        <v/>
      </c>
      <c r="AA75" s="67" t="str">
        <f>IF(Y75="","",VLOOKUP(Y75,'DOCUMENT TYPE'!$A$7:$C$837,2,))</f>
        <v/>
      </c>
      <c r="AB75" s="67" t="str">
        <f t="shared" ref="AB75:AB138" si="51">IF(AC75="","","-")</f>
        <v/>
      </c>
      <c r="AC75" s="67" t="str">
        <f>IF(Y75="","",VLOOKUP(Y75,'DOCUMENT TYPE'!$A$7:$C$837,3,))</f>
        <v/>
      </c>
      <c r="AD75" s="67" t="str">
        <f t="shared" si="42"/>
        <v/>
      </c>
      <c r="AE75" s="54"/>
      <c r="AF75" s="55" t="str">
        <f t="shared" ref="AF75:AF138" si="52">IF(AG75="","","-")</f>
        <v/>
      </c>
      <c r="AG75" s="67" t="str">
        <f>IF(AE75="","",VLOOKUP(AE75,DISCIPLINE!$A$2:$C$845,2,))</f>
        <v/>
      </c>
      <c r="AH75" s="57" t="str">
        <f t="shared" si="43"/>
        <v/>
      </c>
      <c r="AI75" s="57"/>
      <c r="AJ75" s="57" t="str">
        <f t="shared" si="44"/>
        <v/>
      </c>
      <c r="AK75" s="57"/>
      <c r="AL75" s="57" t="str">
        <f t="shared" si="45"/>
        <v/>
      </c>
      <c r="AM75" s="57"/>
      <c r="AN75" s="57" t="str">
        <f t="shared" si="46"/>
        <v/>
      </c>
      <c r="AO75" s="57"/>
      <c r="AP75" s="25"/>
      <c r="AQ75" s="23" t="str">
        <f t="shared" si="47"/>
        <v>Missing input data</v>
      </c>
      <c r="AR75" s="23" t="str">
        <f t="shared" si="48"/>
        <v>Missing input data</v>
      </c>
      <c r="AS75" s="25"/>
      <c r="AT75" s="23" t="str">
        <f t="shared" si="32"/>
        <v>Missing input data</v>
      </c>
      <c r="AU75" s="23" t="str">
        <f t="shared" si="33"/>
        <v>Missing input data</v>
      </c>
      <c r="AV75" s="25"/>
    </row>
    <row r="76" spans="1:48">
      <c r="A76" s="56"/>
      <c r="B76" s="67" t="str">
        <f t="shared" si="34"/>
        <v/>
      </c>
      <c r="C76" s="57"/>
      <c r="D76" s="67" t="str">
        <f t="shared" si="35"/>
        <v/>
      </c>
      <c r="E76" s="54"/>
      <c r="F76" s="51" t="str">
        <f t="shared" si="36"/>
        <v/>
      </c>
      <c r="G76" s="54"/>
      <c r="H76" s="67" t="str">
        <f t="shared" si="37"/>
        <v/>
      </c>
      <c r="I76" s="54" t="str">
        <f>IF(G76="","",VLOOKUP(G76,'LEVEL-SYSTEM'!$A$2:$B$849,2,))</f>
        <v/>
      </c>
      <c r="J76" s="67" t="str">
        <f t="shared" si="38"/>
        <v/>
      </c>
      <c r="K76" s="54"/>
      <c r="L76" s="55" t="str">
        <f t="shared" si="29"/>
        <v/>
      </c>
      <c r="M76" s="67" t="str">
        <f>IF(K76="","",VLOOKUP(K76,DISCIPLINE!$A$2:$C$845,2,))</f>
        <v/>
      </c>
      <c r="N76" s="55" t="str">
        <f t="shared" si="30"/>
        <v/>
      </c>
      <c r="O76" s="67" t="str">
        <f>IF(M76="","",VLOOKUP(M76,DISCIPLINE!$A$2:$C$845,2,))</f>
        <v/>
      </c>
      <c r="P76" s="67" t="str">
        <f t="shared" si="39"/>
        <v/>
      </c>
      <c r="Q76" s="57"/>
      <c r="R76" s="67" t="str">
        <f t="shared" si="31"/>
        <v/>
      </c>
      <c r="S76" s="77" t="str">
        <f>IF(Q76="","",VLOOKUP(Q76,'[1]ACTIVITY &amp; DISCIPLINE CODE'!$F$3:$I$1862,2,))</f>
        <v/>
      </c>
      <c r="T76" s="67" t="str">
        <f t="shared" si="49"/>
        <v/>
      </c>
      <c r="U76" s="67" t="str">
        <f>IF(Q76="","",VLOOKUP(Q76,'[1]ACTIVITY &amp; DISCIPLINE CODE'!$F$3:$I$1862,3,))</f>
        <v/>
      </c>
      <c r="V76" s="67" t="str">
        <f t="shared" si="40"/>
        <v/>
      </c>
      <c r="W76" s="67" t="str">
        <f>IF(Q76="","",VLOOKUP(Q76,'[2]ACTIVITY &amp; DISCIPLINE CODE'!$F$3:$I$1850,4,))</f>
        <v/>
      </c>
      <c r="X76" s="57" t="str">
        <f t="shared" si="41"/>
        <v/>
      </c>
      <c r="Y76" s="34"/>
      <c r="Z76" s="67" t="str">
        <f t="shared" si="50"/>
        <v/>
      </c>
      <c r="AA76" s="67" t="str">
        <f>IF(Y76="","",VLOOKUP(Y76,'DOCUMENT TYPE'!$A$7:$C$837,2,))</f>
        <v/>
      </c>
      <c r="AB76" s="67" t="str">
        <f t="shared" si="51"/>
        <v/>
      </c>
      <c r="AC76" s="67" t="str">
        <f>IF(Y76="","",VLOOKUP(Y76,'DOCUMENT TYPE'!$A$7:$C$837,3,))</f>
        <v/>
      </c>
      <c r="AD76" s="67" t="str">
        <f t="shared" si="42"/>
        <v/>
      </c>
      <c r="AE76" s="54"/>
      <c r="AF76" s="55" t="str">
        <f t="shared" si="52"/>
        <v/>
      </c>
      <c r="AG76" s="67" t="str">
        <f>IF(AE76="","",VLOOKUP(AE76,DISCIPLINE!$A$2:$C$845,2,))</f>
        <v/>
      </c>
      <c r="AH76" s="57" t="str">
        <f t="shared" si="43"/>
        <v/>
      </c>
      <c r="AI76" s="57"/>
      <c r="AJ76" s="57" t="str">
        <f t="shared" si="44"/>
        <v/>
      </c>
      <c r="AK76" s="57"/>
      <c r="AL76" s="57" t="str">
        <f t="shared" si="45"/>
        <v/>
      </c>
      <c r="AM76" s="57"/>
      <c r="AN76" s="57" t="str">
        <f t="shared" si="46"/>
        <v/>
      </c>
      <c r="AO76" s="57"/>
      <c r="AP76" s="25"/>
      <c r="AQ76" s="23" t="str">
        <f t="shared" si="47"/>
        <v>Missing input data</v>
      </c>
      <c r="AR76" s="23" t="str">
        <f t="shared" si="48"/>
        <v>Missing input data</v>
      </c>
      <c r="AS76" s="25"/>
      <c r="AT76" s="23" t="str">
        <f t="shared" si="32"/>
        <v>Missing input data</v>
      </c>
      <c r="AU76" s="23" t="str">
        <f t="shared" si="33"/>
        <v>Missing input data</v>
      </c>
      <c r="AV76" s="25"/>
    </row>
    <row r="77" spans="1:48">
      <c r="A77" s="56"/>
      <c r="B77" s="67" t="str">
        <f t="shared" si="34"/>
        <v/>
      </c>
      <c r="C77" s="57"/>
      <c r="D77" s="67" t="str">
        <f t="shared" si="35"/>
        <v/>
      </c>
      <c r="E77" s="54"/>
      <c r="F77" s="51" t="str">
        <f t="shared" si="36"/>
        <v/>
      </c>
      <c r="G77" s="54"/>
      <c r="H77" s="67" t="str">
        <f t="shared" si="37"/>
        <v/>
      </c>
      <c r="I77" s="54" t="str">
        <f>IF(G77="","",VLOOKUP(G77,'LEVEL-SYSTEM'!$A$2:$B$849,2,))</f>
        <v/>
      </c>
      <c r="J77" s="67" t="str">
        <f t="shared" si="38"/>
        <v/>
      </c>
      <c r="K77" s="54"/>
      <c r="L77" s="55" t="str">
        <f t="shared" si="29"/>
        <v/>
      </c>
      <c r="M77" s="67" t="str">
        <f>IF(K77="","",VLOOKUP(K77,DISCIPLINE!$A$2:$C$845,2,))</f>
        <v/>
      </c>
      <c r="N77" s="55" t="str">
        <f t="shared" si="30"/>
        <v/>
      </c>
      <c r="O77" s="67" t="str">
        <f>IF(M77="","",VLOOKUP(M77,DISCIPLINE!$A$2:$C$845,2,))</f>
        <v/>
      </c>
      <c r="P77" s="67" t="str">
        <f t="shared" si="39"/>
        <v/>
      </c>
      <c r="Q77" s="57"/>
      <c r="R77" s="67" t="str">
        <f t="shared" si="31"/>
        <v/>
      </c>
      <c r="S77" s="77" t="str">
        <f>IF(Q77="","",VLOOKUP(Q77,'[1]ACTIVITY &amp; DISCIPLINE CODE'!$F$3:$I$1862,2,))</f>
        <v/>
      </c>
      <c r="T77" s="67" t="str">
        <f t="shared" si="49"/>
        <v/>
      </c>
      <c r="U77" s="67" t="str">
        <f>IF(Q77="","",VLOOKUP(Q77,'[1]ACTIVITY &amp; DISCIPLINE CODE'!$F$3:$I$1862,3,))</f>
        <v/>
      </c>
      <c r="V77" s="67" t="str">
        <f t="shared" si="40"/>
        <v/>
      </c>
      <c r="W77" s="67" t="str">
        <f>IF(Q77="","",VLOOKUP(Q77,'[2]ACTIVITY &amp; DISCIPLINE CODE'!$F$3:$I$1850,4,))</f>
        <v/>
      </c>
      <c r="X77" s="57" t="str">
        <f t="shared" si="41"/>
        <v/>
      </c>
      <c r="Y77" s="34"/>
      <c r="Z77" s="67" t="str">
        <f t="shared" si="50"/>
        <v/>
      </c>
      <c r="AA77" s="67" t="str">
        <f>IF(Y77="","",VLOOKUP(Y77,'DOCUMENT TYPE'!$A$7:$C$837,2,))</f>
        <v/>
      </c>
      <c r="AB77" s="67" t="str">
        <f t="shared" si="51"/>
        <v/>
      </c>
      <c r="AC77" s="67" t="str">
        <f>IF(Y77="","",VLOOKUP(Y77,'DOCUMENT TYPE'!$A$7:$C$837,3,))</f>
        <v/>
      </c>
      <c r="AD77" s="67" t="str">
        <f t="shared" si="42"/>
        <v/>
      </c>
      <c r="AE77" s="54"/>
      <c r="AF77" s="55" t="str">
        <f t="shared" si="52"/>
        <v/>
      </c>
      <c r="AG77" s="67" t="str">
        <f>IF(AE77="","",VLOOKUP(AE77,DISCIPLINE!$A$2:$C$845,2,))</f>
        <v/>
      </c>
      <c r="AH77" s="57" t="str">
        <f t="shared" si="43"/>
        <v/>
      </c>
      <c r="AI77" s="57"/>
      <c r="AJ77" s="57" t="str">
        <f t="shared" si="44"/>
        <v/>
      </c>
      <c r="AK77" s="57"/>
      <c r="AL77" s="57" t="str">
        <f t="shared" si="45"/>
        <v/>
      </c>
      <c r="AM77" s="57"/>
      <c r="AN77" s="57" t="str">
        <f t="shared" si="46"/>
        <v/>
      </c>
      <c r="AO77" s="57"/>
      <c r="AP77" s="25"/>
      <c r="AQ77" s="23" t="str">
        <f t="shared" si="47"/>
        <v>Missing input data</v>
      </c>
      <c r="AR77" s="23" t="str">
        <f t="shared" si="48"/>
        <v>Missing input data</v>
      </c>
      <c r="AS77" s="25"/>
      <c r="AT77" s="23" t="str">
        <f t="shared" si="32"/>
        <v>Missing input data</v>
      </c>
      <c r="AU77" s="23" t="str">
        <f t="shared" si="33"/>
        <v>Missing input data</v>
      </c>
      <c r="AV77" s="25"/>
    </row>
    <row r="78" spans="1:48">
      <c r="A78" s="56"/>
      <c r="B78" s="67" t="str">
        <f t="shared" si="34"/>
        <v/>
      </c>
      <c r="C78" s="57"/>
      <c r="D78" s="67" t="str">
        <f t="shared" si="35"/>
        <v/>
      </c>
      <c r="E78" s="54"/>
      <c r="F78" s="51" t="str">
        <f t="shared" si="36"/>
        <v/>
      </c>
      <c r="G78" s="54"/>
      <c r="H78" s="67" t="str">
        <f t="shared" si="37"/>
        <v/>
      </c>
      <c r="I78" s="54" t="str">
        <f>IF(G78="","",VLOOKUP(G78,'LEVEL-SYSTEM'!$A$2:$B$849,2,))</f>
        <v/>
      </c>
      <c r="J78" s="67" t="str">
        <f t="shared" si="38"/>
        <v/>
      </c>
      <c r="K78" s="54"/>
      <c r="L78" s="55" t="str">
        <f t="shared" si="29"/>
        <v/>
      </c>
      <c r="M78" s="67" t="str">
        <f>IF(K78="","",VLOOKUP(K78,DISCIPLINE!$A$2:$C$845,2,))</f>
        <v/>
      </c>
      <c r="N78" s="55" t="str">
        <f t="shared" si="30"/>
        <v/>
      </c>
      <c r="O78" s="67" t="str">
        <f>IF(M78="","",VLOOKUP(M78,DISCIPLINE!$A$2:$C$845,2,))</f>
        <v/>
      </c>
      <c r="P78" s="67" t="str">
        <f t="shared" si="39"/>
        <v/>
      </c>
      <c r="Q78" s="57"/>
      <c r="R78" s="67" t="str">
        <f t="shared" si="31"/>
        <v/>
      </c>
      <c r="S78" s="77" t="str">
        <f>IF(Q78="","",VLOOKUP(Q78,'[1]ACTIVITY &amp; DISCIPLINE CODE'!$F$3:$I$1862,2,))</f>
        <v/>
      </c>
      <c r="T78" s="67" t="str">
        <f t="shared" si="49"/>
        <v/>
      </c>
      <c r="U78" s="67" t="str">
        <f>IF(Q78="","",VLOOKUP(Q78,'[1]ACTIVITY &amp; DISCIPLINE CODE'!$F$3:$I$1862,3,))</f>
        <v/>
      </c>
      <c r="V78" s="67" t="str">
        <f t="shared" si="40"/>
        <v/>
      </c>
      <c r="W78" s="67" t="str">
        <f>IF(Q78="","",VLOOKUP(Q78,'[2]ACTIVITY &amp; DISCIPLINE CODE'!$F$3:$I$1850,4,))</f>
        <v/>
      </c>
      <c r="X78" s="57" t="str">
        <f t="shared" si="41"/>
        <v/>
      </c>
      <c r="Y78" s="34"/>
      <c r="Z78" s="67" t="str">
        <f t="shared" si="50"/>
        <v/>
      </c>
      <c r="AA78" s="67" t="str">
        <f>IF(Y78="","",VLOOKUP(Y78,'DOCUMENT TYPE'!$A$7:$C$837,2,))</f>
        <v/>
      </c>
      <c r="AB78" s="67" t="str">
        <f t="shared" si="51"/>
        <v/>
      </c>
      <c r="AC78" s="67" t="str">
        <f>IF(Y78="","",VLOOKUP(Y78,'DOCUMENT TYPE'!$A$7:$C$837,3,))</f>
        <v/>
      </c>
      <c r="AD78" s="67" t="str">
        <f t="shared" si="42"/>
        <v/>
      </c>
      <c r="AE78" s="54"/>
      <c r="AF78" s="55" t="str">
        <f t="shared" si="52"/>
        <v/>
      </c>
      <c r="AG78" s="67" t="str">
        <f>IF(AE78="","",VLOOKUP(AE78,DISCIPLINE!$A$2:$C$845,2,))</f>
        <v/>
      </c>
      <c r="AH78" s="57" t="str">
        <f t="shared" si="43"/>
        <v/>
      </c>
      <c r="AI78" s="57"/>
      <c r="AJ78" s="57" t="str">
        <f t="shared" si="44"/>
        <v/>
      </c>
      <c r="AK78" s="57"/>
      <c r="AL78" s="57" t="str">
        <f t="shared" si="45"/>
        <v/>
      </c>
      <c r="AM78" s="57"/>
      <c r="AN78" s="57" t="str">
        <f t="shared" si="46"/>
        <v/>
      </c>
      <c r="AO78" s="57"/>
      <c r="AP78" s="25"/>
      <c r="AQ78" s="23" t="str">
        <f t="shared" si="47"/>
        <v>Missing input data</v>
      </c>
      <c r="AR78" s="23" t="str">
        <f t="shared" si="48"/>
        <v>Missing input data</v>
      </c>
      <c r="AS78" s="25"/>
      <c r="AT78" s="23" t="str">
        <f t="shared" si="32"/>
        <v>Missing input data</v>
      </c>
      <c r="AU78" s="23" t="str">
        <f t="shared" si="33"/>
        <v>Missing input data</v>
      </c>
      <c r="AV78" s="25"/>
    </row>
    <row r="79" spans="1:48">
      <c r="A79" s="56"/>
      <c r="B79" s="67" t="str">
        <f t="shared" si="34"/>
        <v/>
      </c>
      <c r="C79" s="57"/>
      <c r="D79" s="67" t="str">
        <f t="shared" si="35"/>
        <v/>
      </c>
      <c r="E79" s="54"/>
      <c r="F79" s="51" t="str">
        <f t="shared" si="36"/>
        <v/>
      </c>
      <c r="G79" s="54"/>
      <c r="H79" s="67" t="str">
        <f t="shared" si="37"/>
        <v/>
      </c>
      <c r="I79" s="54" t="str">
        <f>IF(G79="","",VLOOKUP(G79,'LEVEL-SYSTEM'!$A$2:$B$849,2,))</f>
        <v/>
      </c>
      <c r="J79" s="67" t="str">
        <f t="shared" si="38"/>
        <v/>
      </c>
      <c r="K79" s="54"/>
      <c r="L79" s="55" t="str">
        <f t="shared" si="29"/>
        <v/>
      </c>
      <c r="M79" s="67" t="str">
        <f>IF(K79="","",VLOOKUP(K79,DISCIPLINE!$A$2:$C$845,2,))</f>
        <v/>
      </c>
      <c r="N79" s="55" t="str">
        <f t="shared" si="30"/>
        <v/>
      </c>
      <c r="O79" s="67" t="str">
        <f>IF(M79="","",VLOOKUP(M79,DISCIPLINE!$A$2:$C$845,2,))</f>
        <v/>
      </c>
      <c r="P79" s="67" t="str">
        <f t="shared" si="39"/>
        <v/>
      </c>
      <c r="Q79" s="57"/>
      <c r="R79" s="67" t="str">
        <f t="shared" si="31"/>
        <v/>
      </c>
      <c r="S79" s="77" t="str">
        <f>IF(Q79="","",VLOOKUP(Q79,'[1]ACTIVITY &amp; DISCIPLINE CODE'!$F$3:$I$1862,2,))</f>
        <v/>
      </c>
      <c r="T79" s="67" t="str">
        <f t="shared" si="49"/>
        <v/>
      </c>
      <c r="U79" s="67" t="str">
        <f>IF(Q79="","",VLOOKUP(Q79,'[1]ACTIVITY &amp; DISCIPLINE CODE'!$F$3:$I$1862,3,))</f>
        <v/>
      </c>
      <c r="V79" s="67" t="str">
        <f t="shared" si="40"/>
        <v/>
      </c>
      <c r="W79" s="67" t="str">
        <f>IF(Q79="","",VLOOKUP(Q79,'[2]ACTIVITY &amp; DISCIPLINE CODE'!$F$3:$I$1850,4,))</f>
        <v/>
      </c>
      <c r="X79" s="57" t="str">
        <f t="shared" si="41"/>
        <v/>
      </c>
      <c r="Y79" s="34"/>
      <c r="Z79" s="67" t="str">
        <f t="shared" si="50"/>
        <v/>
      </c>
      <c r="AA79" s="67" t="str">
        <f>IF(Y79="","",VLOOKUP(Y79,'DOCUMENT TYPE'!$A$7:$C$837,2,))</f>
        <v/>
      </c>
      <c r="AB79" s="67" t="str">
        <f t="shared" si="51"/>
        <v/>
      </c>
      <c r="AC79" s="67" t="str">
        <f>IF(Y79="","",VLOOKUP(Y79,'DOCUMENT TYPE'!$A$7:$C$837,3,))</f>
        <v/>
      </c>
      <c r="AD79" s="67" t="str">
        <f t="shared" si="42"/>
        <v/>
      </c>
      <c r="AE79" s="54"/>
      <c r="AF79" s="55" t="str">
        <f t="shared" si="52"/>
        <v/>
      </c>
      <c r="AG79" s="67" t="str">
        <f>IF(AE79="","",VLOOKUP(AE79,DISCIPLINE!$A$2:$C$845,2,))</f>
        <v/>
      </c>
      <c r="AH79" s="57" t="str">
        <f t="shared" si="43"/>
        <v/>
      </c>
      <c r="AI79" s="57"/>
      <c r="AJ79" s="57" t="str">
        <f t="shared" si="44"/>
        <v/>
      </c>
      <c r="AK79" s="57"/>
      <c r="AL79" s="57" t="str">
        <f t="shared" si="45"/>
        <v/>
      </c>
      <c r="AM79" s="57"/>
      <c r="AN79" s="57" t="str">
        <f t="shared" si="46"/>
        <v/>
      </c>
      <c r="AO79" s="57"/>
      <c r="AP79" s="25"/>
      <c r="AQ79" s="23" t="str">
        <f t="shared" si="47"/>
        <v>Missing input data</v>
      </c>
      <c r="AR79" s="23" t="str">
        <f t="shared" si="48"/>
        <v>Missing input data</v>
      </c>
      <c r="AS79" s="25"/>
      <c r="AT79" s="23" t="str">
        <f t="shared" si="32"/>
        <v>Missing input data</v>
      </c>
      <c r="AU79" s="23" t="str">
        <f t="shared" si="33"/>
        <v>Missing input data</v>
      </c>
      <c r="AV79" s="25"/>
    </row>
    <row r="80" spans="1:48">
      <c r="A80" s="56"/>
      <c r="B80" s="67" t="str">
        <f t="shared" si="34"/>
        <v/>
      </c>
      <c r="C80" s="57"/>
      <c r="D80" s="67" t="str">
        <f t="shared" si="35"/>
        <v/>
      </c>
      <c r="E80" s="54"/>
      <c r="F80" s="51" t="str">
        <f t="shared" si="36"/>
        <v/>
      </c>
      <c r="G80" s="54"/>
      <c r="H80" s="67" t="str">
        <f t="shared" si="37"/>
        <v/>
      </c>
      <c r="I80" s="54" t="str">
        <f>IF(G80="","",VLOOKUP(G80,'LEVEL-SYSTEM'!$A$2:$B$849,2,))</f>
        <v/>
      </c>
      <c r="J80" s="67" t="str">
        <f t="shared" si="38"/>
        <v/>
      </c>
      <c r="K80" s="54"/>
      <c r="L80" s="55" t="str">
        <f t="shared" si="29"/>
        <v/>
      </c>
      <c r="M80" s="67" t="str">
        <f>IF(K80="","",VLOOKUP(K80,DISCIPLINE!$A$2:$C$845,2,))</f>
        <v/>
      </c>
      <c r="N80" s="55" t="str">
        <f t="shared" si="30"/>
        <v/>
      </c>
      <c r="O80" s="67" t="str">
        <f>IF(M80="","",VLOOKUP(M80,DISCIPLINE!$A$2:$C$845,2,))</f>
        <v/>
      </c>
      <c r="P80" s="67" t="str">
        <f t="shared" si="39"/>
        <v/>
      </c>
      <c r="Q80" s="57"/>
      <c r="R80" s="67" t="str">
        <f t="shared" si="31"/>
        <v/>
      </c>
      <c r="S80" s="77" t="str">
        <f>IF(Q80="","",VLOOKUP(Q80,'[1]ACTIVITY &amp; DISCIPLINE CODE'!$F$3:$I$1862,2,))</f>
        <v/>
      </c>
      <c r="T80" s="67" t="str">
        <f t="shared" si="49"/>
        <v/>
      </c>
      <c r="U80" s="67" t="str">
        <f>IF(Q80="","",VLOOKUP(Q80,'[1]ACTIVITY &amp; DISCIPLINE CODE'!$F$3:$I$1862,3,))</f>
        <v/>
      </c>
      <c r="V80" s="67" t="str">
        <f t="shared" si="40"/>
        <v/>
      </c>
      <c r="W80" s="67" t="str">
        <f>IF(Q80="","",VLOOKUP(Q80,'[2]ACTIVITY &amp; DISCIPLINE CODE'!$F$3:$I$1850,4,))</f>
        <v/>
      </c>
      <c r="X80" s="57" t="str">
        <f t="shared" si="41"/>
        <v/>
      </c>
      <c r="Y80" s="34"/>
      <c r="Z80" s="67" t="str">
        <f t="shared" si="50"/>
        <v/>
      </c>
      <c r="AA80" s="67" t="str">
        <f>IF(Y80="","",VLOOKUP(Y80,'DOCUMENT TYPE'!$A$7:$C$837,2,))</f>
        <v/>
      </c>
      <c r="AB80" s="67" t="str">
        <f t="shared" si="51"/>
        <v/>
      </c>
      <c r="AC80" s="67" t="str">
        <f>IF(Y80="","",VLOOKUP(Y80,'DOCUMENT TYPE'!$A$7:$C$837,3,))</f>
        <v/>
      </c>
      <c r="AD80" s="67" t="str">
        <f t="shared" si="42"/>
        <v/>
      </c>
      <c r="AE80" s="54"/>
      <c r="AF80" s="55" t="str">
        <f t="shared" si="52"/>
        <v/>
      </c>
      <c r="AG80" s="67" t="str">
        <f>IF(AE80="","",VLOOKUP(AE80,DISCIPLINE!$A$2:$C$845,2,))</f>
        <v/>
      </c>
      <c r="AH80" s="57" t="str">
        <f t="shared" si="43"/>
        <v/>
      </c>
      <c r="AI80" s="57"/>
      <c r="AJ80" s="57" t="str">
        <f t="shared" si="44"/>
        <v/>
      </c>
      <c r="AK80" s="57"/>
      <c r="AL80" s="57" t="str">
        <f t="shared" si="45"/>
        <v/>
      </c>
      <c r="AM80" s="57"/>
      <c r="AN80" s="57" t="str">
        <f t="shared" si="46"/>
        <v/>
      </c>
      <c r="AO80" s="57"/>
      <c r="AP80" s="25"/>
      <c r="AQ80" s="23" t="str">
        <f t="shared" si="47"/>
        <v>Missing input data</v>
      </c>
      <c r="AR80" s="23" t="str">
        <f t="shared" si="48"/>
        <v>Missing input data</v>
      </c>
      <c r="AS80" s="25"/>
      <c r="AT80" s="23" t="str">
        <f t="shared" si="32"/>
        <v>Missing input data</v>
      </c>
      <c r="AU80" s="23" t="str">
        <f t="shared" si="33"/>
        <v>Missing input data</v>
      </c>
      <c r="AV80" s="25"/>
    </row>
    <row r="81" spans="1:48">
      <c r="A81" s="56"/>
      <c r="B81" s="67" t="str">
        <f t="shared" si="34"/>
        <v/>
      </c>
      <c r="C81" s="57"/>
      <c r="D81" s="67" t="str">
        <f t="shared" si="35"/>
        <v/>
      </c>
      <c r="E81" s="54"/>
      <c r="F81" s="51" t="str">
        <f t="shared" si="36"/>
        <v/>
      </c>
      <c r="G81" s="54"/>
      <c r="H81" s="67" t="str">
        <f t="shared" si="37"/>
        <v/>
      </c>
      <c r="I81" s="54" t="str">
        <f>IF(G81="","",VLOOKUP(G81,'LEVEL-SYSTEM'!$A$2:$B$849,2,))</f>
        <v/>
      </c>
      <c r="J81" s="67" t="str">
        <f t="shared" si="38"/>
        <v/>
      </c>
      <c r="K81" s="54"/>
      <c r="L81" s="55" t="str">
        <f t="shared" si="29"/>
        <v/>
      </c>
      <c r="M81" s="67" t="str">
        <f>IF(K81="","",VLOOKUP(K81,DISCIPLINE!$A$2:$C$845,2,))</f>
        <v/>
      </c>
      <c r="N81" s="55" t="str">
        <f t="shared" si="30"/>
        <v/>
      </c>
      <c r="O81" s="67" t="str">
        <f>IF(M81="","",VLOOKUP(M81,DISCIPLINE!$A$2:$C$845,2,))</f>
        <v/>
      </c>
      <c r="P81" s="67" t="str">
        <f t="shared" si="39"/>
        <v/>
      </c>
      <c r="Q81" s="57"/>
      <c r="R81" s="67" t="str">
        <f t="shared" si="31"/>
        <v/>
      </c>
      <c r="S81" s="77" t="str">
        <f>IF(Q81="","",VLOOKUP(Q81,'[1]ACTIVITY &amp; DISCIPLINE CODE'!$F$3:$I$1862,2,))</f>
        <v/>
      </c>
      <c r="T81" s="67" t="str">
        <f t="shared" si="49"/>
        <v/>
      </c>
      <c r="U81" s="67" t="str">
        <f>IF(Q81="","",VLOOKUP(Q81,'[1]ACTIVITY &amp; DISCIPLINE CODE'!$F$3:$I$1862,3,))</f>
        <v/>
      </c>
      <c r="V81" s="67" t="str">
        <f t="shared" si="40"/>
        <v/>
      </c>
      <c r="W81" s="67" t="str">
        <f>IF(Q81="","",VLOOKUP(Q81,'[2]ACTIVITY &amp; DISCIPLINE CODE'!$F$3:$I$1850,4,))</f>
        <v/>
      </c>
      <c r="X81" s="57" t="str">
        <f t="shared" si="41"/>
        <v/>
      </c>
      <c r="Y81" s="34"/>
      <c r="Z81" s="67" t="str">
        <f t="shared" si="50"/>
        <v/>
      </c>
      <c r="AA81" s="67" t="str">
        <f>IF(Y81="","",VLOOKUP(Y81,'DOCUMENT TYPE'!$A$7:$C$837,2,))</f>
        <v/>
      </c>
      <c r="AB81" s="67" t="str">
        <f t="shared" si="51"/>
        <v/>
      </c>
      <c r="AC81" s="67" t="str">
        <f>IF(Y81="","",VLOOKUP(Y81,'DOCUMENT TYPE'!$A$7:$C$837,3,))</f>
        <v/>
      </c>
      <c r="AD81" s="67" t="str">
        <f t="shared" si="42"/>
        <v/>
      </c>
      <c r="AE81" s="54"/>
      <c r="AF81" s="55" t="str">
        <f t="shared" si="52"/>
        <v/>
      </c>
      <c r="AG81" s="67" t="str">
        <f>IF(AE81="","",VLOOKUP(AE81,DISCIPLINE!$A$2:$C$845,2,))</f>
        <v/>
      </c>
      <c r="AH81" s="57" t="str">
        <f t="shared" si="43"/>
        <v/>
      </c>
      <c r="AI81" s="57"/>
      <c r="AJ81" s="57" t="str">
        <f t="shared" si="44"/>
        <v/>
      </c>
      <c r="AK81" s="57"/>
      <c r="AL81" s="57" t="str">
        <f t="shared" si="45"/>
        <v/>
      </c>
      <c r="AM81" s="57"/>
      <c r="AN81" s="57" t="str">
        <f t="shared" si="46"/>
        <v/>
      </c>
      <c r="AO81" s="57"/>
      <c r="AP81" s="25"/>
      <c r="AQ81" s="23" t="str">
        <f t="shared" si="47"/>
        <v>Missing input data</v>
      </c>
      <c r="AR81" s="23" t="str">
        <f t="shared" si="48"/>
        <v>Missing input data</v>
      </c>
      <c r="AS81" s="25"/>
      <c r="AT81" s="23" t="str">
        <f t="shared" si="32"/>
        <v>Missing input data</v>
      </c>
      <c r="AU81" s="23" t="str">
        <f t="shared" si="33"/>
        <v>Missing input data</v>
      </c>
      <c r="AV81" s="25"/>
    </row>
    <row r="82" spans="1:48">
      <c r="A82" s="56"/>
      <c r="B82" s="67" t="str">
        <f t="shared" si="34"/>
        <v/>
      </c>
      <c r="C82" s="57"/>
      <c r="D82" s="67" t="str">
        <f t="shared" si="35"/>
        <v/>
      </c>
      <c r="E82" s="54"/>
      <c r="F82" s="51" t="str">
        <f t="shared" si="36"/>
        <v/>
      </c>
      <c r="G82" s="54"/>
      <c r="H82" s="67" t="str">
        <f t="shared" si="37"/>
        <v/>
      </c>
      <c r="I82" s="54" t="str">
        <f>IF(G82="","",VLOOKUP(G82,'LEVEL-SYSTEM'!$A$2:$B$849,2,))</f>
        <v/>
      </c>
      <c r="J82" s="67" t="str">
        <f t="shared" si="38"/>
        <v/>
      </c>
      <c r="K82" s="54"/>
      <c r="L82" s="55" t="str">
        <f t="shared" si="29"/>
        <v/>
      </c>
      <c r="M82" s="67" t="str">
        <f>IF(K82="","",VLOOKUP(K82,DISCIPLINE!$A$2:$C$845,2,))</f>
        <v/>
      </c>
      <c r="N82" s="55" t="str">
        <f t="shared" si="30"/>
        <v/>
      </c>
      <c r="O82" s="67" t="str">
        <f>IF(M82="","",VLOOKUP(M82,DISCIPLINE!$A$2:$C$845,2,))</f>
        <v/>
      </c>
      <c r="P82" s="67" t="str">
        <f t="shared" si="39"/>
        <v/>
      </c>
      <c r="Q82" s="57"/>
      <c r="R82" s="67" t="str">
        <f t="shared" si="31"/>
        <v/>
      </c>
      <c r="S82" s="77" t="str">
        <f>IF(Q82="","",VLOOKUP(Q82,'[1]ACTIVITY &amp; DISCIPLINE CODE'!$F$3:$I$1862,2,))</f>
        <v/>
      </c>
      <c r="T82" s="67" t="str">
        <f t="shared" si="49"/>
        <v/>
      </c>
      <c r="U82" s="67" t="str">
        <f>IF(Q82="","",VLOOKUP(Q82,'[1]ACTIVITY &amp; DISCIPLINE CODE'!$F$3:$I$1862,3,))</f>
        <v/>
      </c>
      <c r="V82" s="67" t="str">
        <f t="shared" si="40"/>
        <v/>
      </c>
      <c r="W82" s="67" t="str">
        <f>IF(Q82="","",VLOOKUP(Q82,'[2]ACTIVITY &amp; DISCIPLINE CODE'!$F$3:$I$1850,4,))</f>
        <v/>
      </c>
      <c r="X82" s="57" t="str">
        <f t="shared" si="41"/>
        <v/>
      </c>
      <c r="Y82" s="34"/>
      <c r="Z82" s="67" t="str">
        <f t="shared" si="50"/>
        <v/>
      </c>
      <c r="AA82" s="67" t="str">
        <f>IF(Y82="","",VLOOKUP(Y82,'DOCUMENT TYPE'!$A$7:$C$837,2,))</f>
        <v/>
      </c>
      <c r="AB82" s="67" t="str">
        <f t="shared" si="51"/>
        <v/>
      </c>
      <c r="AC82" s="67" t="str">
        <f>IF(Y82="","",VLOOKUP(Y82,'DOCUMENT TYPE'!$A$7:$C$837,3,))</f>
        <v/>
      </c>
      <c r="AD82" s="67" t="str">
        <f t="shared" si="42"/>
        <v/>
      </c>
      <c r="AE82" s="54"/>
      <c r="AF82" s="55" t="str">
        <f t="shared" si="52"/>
        <v/>
      </c>
      <c r="AG82" s="67" t="str">
        <f>IF(AE82="","",VLOOKUP(AE82,DISCIPLINE!$A$2:$C$845,2,))</f>
        <v/>
      </c>
      <c r="AH82" s="57" t="str">
        <f t="shared" si="43"/>
        <v/>
      </c>
      <c r="AI82" s="57"/>
      <c r="AJ82" s="57" t="str">
        <f t="shared" si="44"/>
        <v/>
      </c>
      <c r="AK82" s="57"/>
      <c r="AL82" s="57" t="str">
        <f t="shared" si="45"/>
        <v/>
      </c>
      <c r="AM82" s="57"/>
      <c r="AN82" s="57" t="str">
        <f t="shared" si="46"/>
        <v/>
      </c>
      <c r="AO82" s="57"/>
      <c r="AP82" s="25"/>
      <c r="AQ82" s="23" t="str">
        <f t="shared" si="47"/>
        <v>Missing input data</v>
      </c>
      <c r="AR82" s="23" t="str">
        <f t="shared" si="48"/>
        <v>Missing input data</v>
      </c>
      <c r="AS82" s="25"/>
      <c r="AT82" s="23" t="str">
        <f t="shared" si="32"/>
        <v>Missing input data</v>
      </c>
      <c r="AU82" s="23" t="str">
        <f t="shared" si="33"/>
        <v>Missing input data</v>
      </c>
      <c r="AV82" s="25"/>
    </row>
    <row r="83" spans="1:48">
      <c r="A83" s="56"/>
      <c r="B83" s="67" t="str">
        <f t="shared" si="34"/>
        <v/>
      </c>
      <c r="C83" s="57"/>
      <c r="D83" s="67" t="str">
        <f t="shared" si="35"/>
        <v/>
      </c>
      <c r="E83" s="54"/>
      <c r="F83" s="51" t="str">
        <f t="shared" si="36"/>
        <v/>
      </c>
      <c r="G83" s="54"/>
      <c r="H83" s="67" t="str">
        <f t="shared" si="37"/>
        <v/>
      </c>
      <c r="I83" s="54" t="str">
        <f>IF(G83="","",VLOOKUP(G83,'LEVEL-SYSTEM'!$A$2:$B$849,2,))</f>
        <v/>
      </c>
      <c r="J83" s="67" t="str">
        <f t="shared" si="38"/>
        <v/>
      </c>
      <c r="K83" s="54"/>
      <c r="L83" s="55" t="str">
        <f t="shared" si="29"/>
        <v/>
      </c>
      <c r="M83" s="67" t="str">
        <f>IF(K83="","",VLOOKUP(K83,DISCIPLINE!$A$2:$C$845,2,))</f>
        <v/>
      </c>
      <c r="N83" s="55" t="str">
        <f t="shared" si="30"/>
        <v/>
      </c>
      <c r="O83" s="67" t="str">
        <f>IF(M83="","",VLOOKUP(M83,DISCIPLINE!$A$2:$C$845,2,))</f>
        <v/>
      </c>
      <c r="P83" s="67" t="str">
        <f t="shared" si="39"/>
        <v/>
      </c>
      <c r="Q83" s="57"/>
      <c r="R83" s="67" t="str">
        <f t="shared" si="31"/>
        <v/>
      </c>
      <c r="S83" s="77" t="str">
        <f>IF(Q83="","",VLOOKUP(Q83,'[1]ACTIVITY &amp; DISCIPLINE CODE'!$F$3:$I$1862,2,))</f>
        <v/>
      </c>
      <c r="T83" s="67" t="str">
        <f t="shared" si="49"/>
        <v/>
      </c>
      <c r="U83" s="67" t="str">
        <f>IF(Q83="","",VLOOKUP(Q83,'[1]ACTIVITY &amp; DISCIPLINE CODE'!$F$3:$I$1862,3,))</f>
        <v/>
      </c>
      <c r="V83" s="67" t="str">
        <f t="shared" si="40"/>
        <v/>
      </c>
      <c r="W83" s="67" t="str">
        <f>IF(Q83="","",VLOOKUP(Q83,'[2]ACTIVITY &amp; DISCIPLINE CODE'!$F$3:$I$1850,4,))</f>
        <v/>
      </c>
      <c r="X83" s="57" t="str">
        <f t="shared" si="41"/>
        <v/>
      </c>
      <c r="Y83" s="34"/>
      <c r="Z83" s="67" t="str">
        <f t="shared" si="50"/>
        <v/>
      </c>
      <c r="AA83" s="67" t="str">
        <f>IF(Y83="","",VLOOKUP(Y83,'DOCUMENT TYPE'!$A$7:$C$837,2,))</f>
        <v/>
      </c>
      <c r="AB83" s="67" t="str">
        <f t="shared" si="51"/>
        <v/>
      </c>
      <c r="AC83" s="67" t="str">
        <f>IF(Y83="","",VLOOKUP(Y83,'DOCUMENT TYPE'!$A$7:$C$837,3,))</f>
        <v/>
      </c>
      <c r="AD83" s="67" t="str">
        <f t="shared" si="42"/>
        <v/>
      </c>
      <c r="AE83" s="54"/>
      <c r="AF83" s="55" t="str">
        <f t="shared" si="52"/>
        <v/>
      </c>
      <c r="AG83" s="67" t="str">
        <f>IF(AE83="","",VLOOKUP(AE83,DISCIPLINE!$A$2:$C$845,2,))</f>
        <v/>
      </c>
      <c r="AH83" s="57" t="str">
        <f t="shared" si="43"/>
        <v/>
      </c>
      <c r="AI83" s="57"/>
      <c r="AJ83" s="57" t="str">
        <f t="shared" si="44"/>
        <v/>
      </c>
      <c r="AK83" s="57"/>
      <c r="AL83" s="57" t="str">
        <f t="shared" si="45"/>
        <v/>
      </c>
      <c r="AM83" s="57"/>
      <c r="AN83" s="57" t="str">
        <f t="shared" si="46"/>
        <v/>
      </c>
      <c r="AO83" s="57"/>
      <c r="AP83" s="25"/>
      <c r="AQ83" s="23" t="str">
        <f t="shared" si="47"/>
        <v>Missing input data</v>
      </c>
      <c r="AR83" s="23" t="str">
        <f t="shared" si="48"/>
        <v>Missing input data</v>
      </c>
      <c r="AS83" s="25"/>
      <c r="AT83" s="23" t="str">
        <f t="shared" si="32"/>
        <v>Missing input data</v>
      </c>
      <c r="AU83" s="23" t="str">
        <f t="shared" si="33"/>
        <v>Missing input data</v>
      </c>
      <c r="AV83" s="25"/>
    </row>
    <row r="84" spans="1:48">
      <c r="A84" s="56"/>
      <c r="B84" s="67" t="str">
        <f t="shared" si="34"/>
        <v/>
      </c>
      <c r="C84" s="57"/>
      <c r="D84" s="67" t="str">
        <f t="shared" si="35"/>
        <v/>
      </c>
      <c r="E84" s="54"/>
      <c r="F84" s="51" t="str">
        <f t="shared" si="36"/>
        <v/>
      </c>
      <c r="G84" s="54"/>
      <c r="H84" s="67" t="str">
        <f t="shared" si="37"/>
        <v/>
      </c>
      <c r="I84" s="54" t="str">
        <f>IF(G84="","",VLOOKUP(G84,'LEVEL-SYSTEM'!$A$2:$B$849,2,))</f>
        <v/>
      </c>
      <c r="J84" s="67" t="str">
        <f t="shared" si="38"/>
        <v/>
      </c>
      <c r="K84" s="54"/>
      <c r="L84" s="55" t="str">
        <f t="shared" si="29"/>
        <v/>
      </c>
      <c r="M84" s="67" t="str">
        <f>IF(K84="","",VLOOKUP(K84,DISCIPLINE!$A$2:$C$845,2,))</f>
        <v/>
      </c>
      <c r="N84" s="55" t="str">
        <f t="shared" si="30"/>
        <v/>
      </c>
      <c r="O84" s="67" t="str">
        <f>IF(M84="","",VLOOKUP(M84,DISCIPLINE!$A$2:$C$845,2,))</f>
        <v/>
      </c>
      <c r="P84" s="67" t="str">
        <f t="shared" si="39"/>
        <v/>
      </c>
      <c r="Q84" s="57"/>
      <c r="R84" s="67" t="str">
        <f t="shared" si="31"/>
        <v/>
      </c>
      <c r="S84" s="77" t="str">
        <f>IF(Q84="","",VLOOKUP(Q84,'[1]ACTIVITY &amp; DISCIPLINE CODE'!$F$3:$I$1862,2,))</f>
        <v/>
      </c>
      <c r="T84" s="67" t="str">
        <f t="shared" si="49"/>
        <v/>
      </c>
      <c r="U84" s="67" t="str">
        <f>IF(Q84="","",VLOOKUP(Q84,'[1]ACTIVITY &amp; DISCIPLINE CODE'!$F$3:$I$1862,3,))</f>
        <v/>
      </c>
      <c r="V84" s="67" t="str">
        <f t="shared" si="40"/>
        <v/>
      </c>
      <c r="W84" s="67" t="str">
        <f>IF(Q84="","",VLOOKUP(Q84,'[2]ACTIVITY &amp; DISCIPLINE CODE'!$F$3:$I$1850,4,))</f>
        <v/>
      </c>
      <c r="X84" s="57" t="str">
        <f t="shared" si="41"/>
        <v/>
      </c>
      <c r="Y84" s="34"/>
      <c r="Z84" s="67" t="str">
        <f t="shared" si="50"/>
        <v/>
      </c>
      <c r="AA84" s="67" t="str">
        <f>IF(Y84="","",VLOOKUP(Y84,'DOCUMENT TYPE'!$A$7:$C$837,2,))</f>
        <v/>
      </c>
      <c r="AB84" s="67" t="str">
        <f t="shared" si="51"/>
        <v/>
      </c>
      <c r="AC84" s="67" t="str">
        <f>IF(Y84="","",VLOOKUP(Y84,'DOCUMENT TYPE'!$A$7:$C$837,3,))</f>
        <v/>
      </c>
      <c r="AD84" s="67" t="str">
        <f t="shared" si="42"/>
        <v/>
      </c>
      <c r="AE84" s="54"/>
      <c r="AF84" s="55" t="str">
        <f t="shared" si="52"/>
        <v/>
      </c>
      <c r="AG84" s="67" t="str">
        <f>IF(AE84="","",VLOOKUP(AE84,DISCIPLINE!$A$2:$C$845,2,))</f>
        <v/>
      </c>
      <c r="AH84" s="57" t="str">
        <f t="shared" si="43"/>
        <v/>
      </c>
      <c r="AI84" s="57"/>
      <c r="AJ84" s="57" t="str">
        <f t="shared" si="44"/>
        <v/>
      </c>
      <c r="AK84" s="57"/>
      <c r="AL84" s="57" t="str">
        <f t="shared" si="45"/>
        <v/>
      </c>
      <c r="AM84" s="57"/>
      <c r="AN84" s="57" t="str">
        <f t="shared" si="46"/>
        <v/>
      </c>
      <c r="AO84" s="57"/>
      <c r="AP84" s="25"/>
      <c r="AQ84" s="23" t="str">
        <f t="shared" si="47"/>
        <v>Missing input data</v>
      </c>
      <c r="AR84" s="23" t="str">
        <f t="shared" si="48"/>
        <v>Missing input data</v>
      </c>
      <c r="AS84" s="25"/>
      <c r="AT84" s="23" t="str">
        <f t="shared" si="32"/>
        <v>Missing input data</v>
      </c>
      <c r="AU84" s="23" t="str">
        <f t="shared" si="33"/>
        <v>Missing input data</v>
      </c>
      <c r="AV84" s="25"/>
    </row>
    <row r="85" spans="1:48">
      <c r="A85" s="56"/>
      <c r="B85" s="67" t="str">
        <f t="shared" si="34"/>
        <v/>
      </c>
      <c r="C85" s="57"/>
      <c r="D85" s="67" t="str">
        <f t="shared" si="35"/>
        <v/>
      </c>
      <c r="E85" s="54"/>
      <c r="F85" s="51" t="str">
        <f t="shared" si="36"/>
        <v/>
      </c>
      <c r="G85" s="54"/>
      <c r="H85" s="67" t="str">
        <f t="shared" si="37"/>
        <v/>
      </c>
      <c r="I85" s="54" t="str">
        <f>IF(G85="","",VLOOKUP(G85,'LEVEL-SYSTEM'!$A$2:$B$849,2,))</f>
        <v/>
      </c>
      <c r="J85" s="67" t="str">
        <f t="shared" si="38"/>
        <v/>
      </c>
      <c r="K85" s="54"/>
      <c r="L85" s="55" t="str">
        <f t="shared" si="29"/>
        <v/>
      </c>
      <c r="M85" s="67" t="str">
        <f>IF(K85="","",VLOOKUP(K85,DISCIPLINE!$A$2:$C$845,2,))</f>
        <v/>
      </c>
      <c r="N85" s="55" t="str">
        <f t="shared" si="30"/>
        <v/>
      </c>
      <c r="O85" s="67" t="str">
        <f>IF(M85="","",VLOOKUP(M85,DISCIPLINE!$A$2:$C$845,2,))</f>
        <v/>
      </c>
      <c r="P85" s="67" t="str">
        <f t="shared" si="39"/>
        <v/>
      </c>
      <c r="Q85" s="57"/>
      <c r="R85" s="67" t="str">
        <f t="shared" si="31"/>
        <v/>
      </c>
      <c r="S85" s="77" t="str">
        <f>IF(Q85="","",VLOOKUP(Q85,'[1]ACTIVITY &amp; DISCIPLINE CODE'!$F$3:$I$1862,2,))</f>
        <v/>
      </c>
      <c r="T85" s="67" t="str">
        <f t="shared" si="49"/>
        <v/>
      </c>
      <c r="U85" s="67" t="str">
        <f>IF(Q85="","",VLOOKUP(Q85,'[1]ACTIVITY &amp; DISCIPLINE CODE'!$F$3:$I$1862,3,))</f>
        <v/>
      </c>
      <c r="V85" s="67" t="str">
        <f t="shared" si="40"/>
        <v/>
      </c>
      <c r="W85" s="67" t="str">
        <f>IF(Q85="","",VLOOKUP(Q85,'[2]ACTIVITY &amp; DISCIPLINE CODE'!$F$3:$I$1850,4,))</f>
        <v/>
      </c>
      <c r="X85" s="57" t="str">
        <f t="shared" si="41"/>
        <v/>
      </c>
      <c r="Y85" s="34"/>
      <c r="Z85" s="67" t="str">
        <f t="shared" si="50"/>
        <v/>
      </c>
      <c r="AA85" s="67" t="str">
        <f>IF(Y85="","",VLOOKUP(Y85,'DOCUMENT TYPE'!$A$7:$C$837,2,))</f>
        <v/>
      </c>
      <c r="AB85" s="67" t="str">
        <f t="shared" si="51"/>
        <v/>
      </c>
      <c r="AC85" s="67" t="str">
        <f>IF(Y85="","",VLOOKUP(Y85,'DOCUMENT TYPE'!$A$7:$C$837,3,))</f>
        <v/>
      </c>
      <c r="AD85" s="67" t="str">
        <f t="shared" si="42"/>
        <v/>
      </c>
      <c r="AE85" s="54"/>
      <c r="AF85" s="55" t="str">
        <f t="shared" si="52"/>
        <v/>
      </c>
      <c r="AG85" s="67" t="str">
        <f>IF(AE85="","",VLOOKUP(AE85,DISCIPLINE!$A$2:$C$845,2,))</f>
        <v/>
      </c>
      <c r="AH85" s="57" t="str">
        <f t="shared" si="43"/>
        <v/>
      </c>
      <c r="AI85" s="57"/>
      <c r="AJ85" s="57" t="str">
        <f t="shared" si="44"/>
        <v/>
      </c>
      <c r="AK85" s="57"/>
      <c r="AL85" s="57" t="str">
        <f t="shared" si="45"/>
        <v/>
      </c>
      <c r="AM85" s="57"/>
      <c r="AN85" s="57" t="str">
        <f t="shared" si="46"/>
        <v/>
      </c>
      <c r="AO85" s="57"/>
      <c r="AP85" s="25"/>
      <c r="AQ85" s="23" t="str">
        <f t="shared" si="47"/>
        <v>Missing input data</v>
      </c>
      <c r="AR85" s="23" t="str">
        <f t="shared" si="48"/>
        <v>Missing input data</v>
      </c>
      <c r="AS85" s="25"/>
      <c r="AT85" s="23" t="str">
        <f t="shared" si="32"/>
        <v>Missing input data</v>
      </c>
      <c r="AU85" s="23" t="str">
        <f t="shared" si="33"/>
        <v>Missing input data</v>
      </c>
      <c r="AV85" s="25"/>
    </row>
    <row r="86" spans="1:48">
      <c r="A86" s="56"/>
      <c r="B86" s="67" t="str">
        <f t="shared" si="34"/>
        <v/>
      </c>
      <c r="C86" s="57"/>
      <c r="D86" s="67" t="str">
        <f t="shared" si="35"/>
        <v/>
      </c>
      <c r="E86" s="54"/>
      <c r="F86" s="51" t="str">
        <f t="shared" si="36"/>
        <v/>
      </c>
      <c r="G86" s="54"/>
      <c r="H86" s="67" t="str">
        <f t="shared" si="37"/>
        <v/>
      </c>
      <c r="I86" s="54" t="str">
        <f>IF(G86="","",VLOOKUP(G86,'LEVEL-SYSTEM'!$A$2:$B$849,2,))</f>
        <v/>
      </c>
      <c r="J86" s="67" t="str">
        <f t="shared" si="38"/>
        <v/>
      </c>
      <c r="K86" s="54"/>
      <c r="L86" s="55" t="str">
        <f t="shared" si="29"/>
        <v/>
      </c>
      <c r="M86" s="67" t="str">
        <f>IF(K86="","",VLOOKUP(K86,DISCIPLINE!$A$2:$C$845,2,))</f>
        <v/>
      </c>
      <c r="N86" s="55" t="str">
        <f t="shared" si="30"/>
        <v/>
      </c>
      <c r="O86" s="67" t="str">
        <f>IF(M86="","",VLOOKUP(M86,DISCIPLINE!$A$2:$C$845,2,))</f>
        <v/>
      </c>
      <c r="P86" s="67" t="str">
        <f t="shared" si="39"/>
        <v/>
      </c>
      <c r="Q86" s="57"/>
      <c r="R86" s="67" t="str">
        <f t="shared" si="31"/>
        <v/>
      </c>
      <c r="S86" s="77" t="str">
        <f>IF(Q86="","",VLOOKUP(Q86,'[1]ACTIVITY &amp; DISCIPLINE CODE'!$F$3:$I$1862,2,))</f>
        <v/>
      </c>
      <c r="T86" s="67" t="str">
        <f t="shared" si="49"/>
        <v/>
      </c>
      <c r="U86" s="67" t="str">
        <f>IF(Q86="","",VLOOKUP(Q86,'[1]ACTIVITY &amp; DISCIPLINE CODE'!$F$3:$I$1862,3,))</f>
        <v/>
      </c>
      <c r="V86" s="67" t="str">
        <f t="shared" si="40"/>
        <v/>
      </c>
      <c r="W86" s="67" t="str">
        <f>IF(Q86="","",VLOOKUP(Q86,'[2]ACTIVITY &amp; DISCIPLINE CODE'!$F$3:$I$1850,4,))</f>
        <v/>
      </c>
      <c r="X86" s="57" t="str">
        <f t="shared" si="41"/>
        <v/>
      </c>
      <c r="Y86" s="34"/>
      <c r="Z86" s="67" t="str">
        <f t="shared" si="50"/>
        <v/>
      </c>
      <c r="AA86" s="67" t="str">
        <f>IF(Y86="","",VLOOKUP(Y86,'DOCUMENT TYPE'!$A$7:$C$837,2,))</f>
        <v/>
      </c>
      <c r="AB86" s="67" t="str">
        <f t="shared" si="51"/>
        <v/>
      </c>
      <c r="AC86" s="67" t="str">
        <f>IF(Y86="","",VLOOKUP(Y86,'DOCUMENT TYPE'!$A$7:$C$837,3,))</f>
        <v/>
      </c>
      <c r="AD86" s="67" t="str">
        <f t="shared" si="42"/>
        <v/>
      </c>
      <c r="AE86" s="54"/>
      <c r="AF86" s="55" t="str">
        <f t="shared" si="52"/>
        <v/>
      </c>
      <c r="AG86" s="67" t="str">
        <f>IF(AE86="","",VLOOKUP(AE86,DISCIPLINE!$A$2:$C$845,2,))</f>
        <v/>
      </c>
      <c r="AH86" s="57" t="str">
        <f t="shared" si="43"/>
        <v/>
      </c>
      <c r="AI86" s="57"/>
      <c r="AJ86" s="57" t="str">
        <f t="shared" si="44"/>
        <v/>
      </c>
      <c r="AK86" s="57"/>
      <c r="AL86" s="57" t="str">
        <f t="shared" si="45"/>
        <v/>
      </c>
      <c r="AM86" s="57"/>
      <c r="AN86" s="57" t="str">
        <f t="shared" si="46"/>
        <v/>
      </c>
      <c r="AO86" s="57"/>
      <c r="AP86" s="25"/>
      <c r="AQ86" s="23" t="str">
        <f t="shared" si="47"/>
        <v>Missing input data</v>
      </c>
      <c r="AR86" s="23" t="str">
        <f t="shared" si="48"/>
        <v>Missing input data</v>
      </c>
      <c r="AS86" s="25"/>
      <c r="AT86" s="23" t="str">
        <f t="shared" si="32"/>
        <v>Missing input data</v>
      </c>
      <c r="AU86" s="23" t="str">
        <f t="shared" si="33"/>
        <v>Missing input data</v>
      </c>
      <c r="AV86" s="25"/>
    </row>
    <row r="87" spans="1:48">
      <c r="A87" s="56"/>
      <c r="B87" s="67" t="str">
        <f t="shared" si="34"/>
        <v/>
      </c>
      <c r="C87" s="57"/>
      <c r="D87" s="67" t="str">
        <f t="shared" si="35"/>
        <v/>
      </c>
      <c r="E87" s="54"/>
      <c r="F87" s="51" t="str">
        <f t="shared" si="36"/>
        <v/>
      </c>
      <c r="G87" s="54"/>
      <c r="H87" s="67" t="str">
        <f t="shared" si="37"/>
        <v/>
      </c>
      <c r="I87" s="54" t="str">
        <f>IF(G87="","",VLOOKUP(G87,'LEVEL-SYSTEM'!$A$2:$B$849,2,))</f>
        <v/>
      </c>
      <c r="J87" s="67" t="str">
        <f t="shared" si="38"/>
        <v/>
      </c>
      <c r="K87" s="54"/>
      <c r="L87" s="55" t="str">
        <f t="shared" si="29"/>
        <v/>
      </c>
      <c r="M87" s="67" t="str">
        <f>IF(K87="","",VLOOKUP(K87,DISCIPLINE!$A$2:$C$845,2,))</f>
        <v/>
      </c>
      <c r="N87" s="55" t="str">
        <f t="shared" si="30"/>
        <v/>
      </c>
      <c r="O87" s="67" t="str">
        <f>IF(M87="","",VLOOKUP(M87,DISCIPLINE!$A$2:$C$845,2,))</f>
        <v/>
      </c>
      <c r="P87" s="67" t="str">
        <f t="shared" si="39"/>
        <v/>
      </c>
      <c r="Q87" s="57"/>
      <c r="R87" s="67" t="str">
        <f t="shared" si="31"/>
        <v/>
      </c>
      <c r="S87" s="77" t="str">
        <f>IF(Q87="","",VLOOKUP(Q87,'[1]ACTIVITY &amp; DISCIPLINE CODE'!$F$3:$I$1862,2,))</f>
        <v/>
      </c>
      <c r="T87" s="67" t="str">
        <f t="shared" si="49"/>
        <v/>
      </c>
      <c r="U87" s="67" t="str">
        <f>IF(Q87="","",VLOOKUP(Q87,'[1]ACTIVITY &amp; DISCIPLINE CODE'!$F$3:$I$1862,3,))</f>
        <v/>
      </c>
      <c r="V87" s="67" t="str">
        <f t="shared" si="40"/>
        <v/>
      </c>
      <c r="W87" s="67" t="str">
        <f>IF(Q87="","",VLOOKUP(Q87,'[2]ACTIVITY &amp; DISCIPLINE CODE'!$F$3:$I$1850,4,))</f>
        <v/>
      </c>
      <c r="X87" s="57" t="str">
        <f t="shared" si="41"/>
        <v/>
      </c>
      <c r="Y87" s="34"/>
      <c r="Z87" s="67" t="str">
        <f t="shared" si="50"/>
        <v/>
      </c>
      <c r="AA87" s="67" t="str">
        <f>IF(Y87="","",VLOOKUP(Y87,'DOCUMENT TYPE'!$A$7:$C$837,2,))</f>
        <v/>
      </c>
      <c r="AB87" s="67" t="str">
        <f t="shared" si="51"/>
        <v/>
      </c>
      <c r="AC87" s="67" t="str">
        <f>IF(Y87="","",VLOOKUP(Y87,'DOCUMENT TYPE'!$A$7:$C$837,3,))</f>
        <v/>
      </c>
      <c r="AD87" s="67" t="str">
        <f t="shared" si="42"/>
        <v/>
      </c>
      <c r="AE87" s="54"/>
      <c r="AF87" s="55" t="str">
        <f t="shared" si="52"/>
        <v/>
      </c>
      <c r="AG87" s="67" t="str">
        <f>IF(AE87="","",VLOOKUP(AE87,DISCIPLINE!$A$2:$C$845,2,))</f>
        <v/>
      </c>
      <c r="AH87" s="57" t="str">
        <f t="shared" si="43"/>
        <v/>
      </c>
      <c r="AI87" s="57"/>
      <c r="AJ87" s="57" t="str">
        <f t="shared" si="44"/>
        <v/>
      </c>
      <c r="AK87" s="57"/>
      <c r="AL87" s="57" t="str">
        <f t="shared" si="45"/>
        <v/>
      </c>
      <c r="AM87" s="57"/>
      <c r="AN87" s="57" t="str">
        <f t="shared" si="46"/>
        <v/>
      </c>
      <c r="AO87" s="57"/>
      <c r="AP87" s="25"/>
      <c r="AQ87" s="23" t="str">
        <f t="shared" si="47"/>
        <v>Missing input data</v>
      </c>
      <c r="AR87" s="23" t="str">
        <f t="shared" si="48"/>
        <v>Missing input data</v>
      </c>
      <c r="AS87" s="25"/>
      <c r="AT87" s="23" t="str">
        <f t="shared" si="32"/>
        <v>Missing input data</v>
      </c>
      <c r="AU87" s="23" t="str">
        <f t="shared" si="33"/>
        <v>Missing input data</v>
      </c>
      <c r="AV87" s="25"/>
    </row>
    <row r="88" spans="1:48">
      <c r="A88" s="56"/>
      <c r="B88" s="67" t="str">
        <f t="shared" si="34"/>
        <v/>
      </c>
      <c r="C88" s="57"/>
      <c r="D88" s="67" t="str">
        <f t="shared" si="35"/>
        <v/>
      </c>
      <c r="E88" s="54"/>
      <c r="F88" s="51" t="str">
        <f t="shared" si="36"/>
        <v/>
      </c>
      <c r="G88" s="54"/>
      <c r="H88" s="67" t="str">
        <f t="shared" si="37"/>
        <v/>
      </c>
      <c r="I88" s="54" t="str">
        <f>IF(G88="","",VLOOKUP(G88,'LEVEL-SYSTEM'!$A$2:$B$849,2,))</f>
        <v/>
      </c>
      <c r="J88" s="67" t="str">
        <f t="shared" si="38"/>
        <v/>
      </c>
      <c r="K88" s="54"/>
      <c r="L88" s="55" t="str">
        <f t="shared" si="29"/>
        <v/>
      </c>
      <c r="M88" s="67" t="str">
        <f>IF(K88="","",VLOOKUP(K88,DISCIPLINE!$A$2:$C$845,2,))</f>
        <v/>
      </c>
      <c r="N88" s="55" t="str">
        <f t="shared" si="30"/>
        <v/>
      </c>
      <c r="O88" s="67" t="str">
        <f>IF(M88="","",VLOOKUP(M88,DISCIPLINE!$A$2:$C$845,2,))</f>
        <v/>
      </c>
      <c r="P88" s="67" t="str">
        <f t="shared" si="39"/>
        <v/>
      </c>
      <c r="Q88" s="57"/>
      <c r="R88" s="67" t="str">
        <f t="shared" si="31"/>
        <v/>
      </c>
      <c r="S88" s="77" t="str">
        <f>IF(Q88="","",VLOOKUP(Q88,'[1]ACTIVITY &amp; DISCIPLINE CODE'!$F$3:$I$1862,2,))</f>
        <v/>
      </c>
      <c r="T88" s="67" t="str">
        <f t="shared" si="49"/>
        <v/>
      </c>
      <c r="U88" s="67" t="str">
        <f>IF(Q88="","",VLOOKUP(Q88,'[1]ACTIVITY &amp; DISCIPLINE CODE'!$F$3:$I$1862,3,))</f>
        <v/>
      </c>
      <c r="V88" s="67" t="str">
        <f t="shared" si="40"/>
        <v/>
      </c>
      <c r="W88" s="67" t="str">
        <f>IF(Q88="","",VLOOKUP(Q88,'[2]ACTIVITY &amp; DISCIPLINE CODE'!$F$3:$I$1850,4,))</f>
        <v/>
      </c>
      <c r="X88" s="57" t="str">
        <f t="shared" si="41"/>
        <v/>
      </c>
      <c r="Y88" s="34"/>
      <c r="Z88" s="67" t="str">
        <f t="shared" si="50"/>
        <v/>
      </c>
      <c r="AA88" s="67" t="str">
        <f>IF(Y88="","",VLOOKUP(Y88,'DOCUMENT TYPE'!$A$7:$C$837,2,))</f>
        <v/>
      </c>
      <c r="AB88" s="67" t="str">
        <f t="shared" si="51"/>
        <v/>
      </c>
      <c r="AC88" s="67" t="str">
        <f>IF(Y88="","",VLOOKUP(Y88,'DOCUMENT TYPE'!$A$7:$C$837,3,))</f>
        <v/>
      </c>
      <c r="AD88" s="67" t="str">
        <f t="shared" si="42"/>
        <v/>
      </c>
      <c r="AE88" s="54"/>
      <c r="AF88" s="55" t="str">
        <f t="shared" si="52"/>
        <v/>
      </c>
      <c r="AG88" s="67" t="str">
        <f>IF(AE88="","",VLOOKUP(AE88,DISCIPLINE!$A$2:$C$845,2,))</f>
        <v/>
      </c>
      <c r="AH88" s="57" t="str">
        <f t="shared" si="43"/>
        <v/>
      </c>
      <c r="AI88" s="57"/>
      <c r="AJ88" s="57" t="str">
        <f t="shared" si="44"/>
        <v/>
      </c>
      <c r="AK88" s="57"/>
      <c r="AL88" s="57" t="str">
        <f t="shared" si="45"/>
        <v/>
      </c>
      <c r="AM88" s="57"/>
      <c r="AN88" s="57" t="str">
        <f t="shared" si="46"/>
        <v/>
      </c>
      <c r="AO88" s="57"/>
      <c r="AP88" s="25"/>
      <c r="AQ88" s="23" t="str">
        <f t="shared" si="47"/>
        <v>Missing input data</v>
      </c>
      <c r="AR88" s="23" t="str">
        <f t="shared" si="48"/>
        <v>Missing input data</v>
      </c>
      <c r="AS88" s="25"/>
      <c r="AT88" s="23" t="str">
        <f t="shared" si="32"/>
        <v>Missing input data</v>
      </c>
      <c r="AU88" s="23" t="str">
        <f t="shared" si="33"/>
        <v>Missing input data</v>
      </c>
      <c r="AV88" s="25"/>
    </row>
    <row r="89" spans="1:48">
      <c r="A89" s="56"/>
      <c r="B89" s="67" t="str">
        <f t="shared" si="34"/>
        <v/>
      </c>
      <c r="C89" s="57"/>
      <c r="D89" s="67" t="str">
        <f t="shared" si="35"/>
        <v/>
      </c>
      <c r="E89" s="54"/>
      <c r="F89" s="51" t="str">
        <f t="shared" si="36"/>
        <v/>
      </c>
      <c r="G89" s="54"/>
      <c r="H89" s="67" t="str">
        <f t="shared" si="37"/>
        <v/>
      </c>
      <c r="I89" s="54" t="str">
        <f>IF(G89="","",VLOOKUP(G89,'LEVEL-SYSTEM'!$A$2:$B$849,2,))</f>
        <v/>
      </c>
      <c r="J89" s="67" t="str">
        <f t="shared" si="38"/>
        <v/>
      </c>
      <c r="K89" s="54"/>
      <c r="L89" s="55" t="str">
        <f t="shared" si="29"/>
        <v/>
      </c>
      <c r="M89" s="67" t="str">
        <f>IF(K89="","",VLOOKUP(K89,DISCIPLINE!$A$2:$C$845,2,))</f>
        <v/>
      </c>
      <c r="N89" s="55" t="str">
        <f t="shared" si="30"/>
        <v/>
      </c>
      <c r="O89" s="67" t="str">
        <f>IF(M89="","",VLOOKUP(M89,DISCIPLINE!$A$2:$C$845,2,))</f>
        <v/>
      </c>
      <c r="P89" s="67" t="str">
        <f t="shared" si="39"/>
        <v/>
      </c>
      <c r="Q89" s="57"/>
      <c r="R89" s="67" t="str">
        <f t="shared" si="31"/>
        <v/>
      </c>
      <c r="S89" s="77" t="str">
        <f>IF(Q89="","",VLOOKUP(Q89,'[1]ACTIVITY &amp; DISCIPLINE CODE'!$F$3:$I$1862,2,))</f>
        <v/>
      </c>
      <c r="T89" s="67" t="str">
        <f t="shared" si="49"/>
        <v/>
      </c>
      <c r="U89" s="67" t="str">
        <f>IF(Q89="","",VLOOKUP(Q89,'[1]ACTIVITY &amp; DISCIPLINE CODE'!$F$3:$I$1862,3,))</f>
        <v/>
      </c>
      <c r="V89" s="67" t="str">
        <f t="shared" si="40"/>
        <v/>
      </c>
      <c r="W89" s="67" t="str">
        <f>IF(Q89="","",VLOOKUP(Q89,'[2]ACTIVITY &amp; DISCIPLINE CODE'!$F$3:$I$1850,4,))</f>
        <v/>
      </c>
      <c r="X89" s="57" t="str">
        <f t="shared" si="41"/>
        <v/>
      </c>
      <c r="Y89" s="34"/>
      <c r="Z89" s="67" t="str">
        <f t="shared" si="50"/>
        <v/>
      </c>
      <c r="AA89" s="67" t="str">
        <f>IF(Y89="","",VLOOKUP(Y89,'DOCUMENT TYPE'!$A$7:$C$837,2,))</f>
        <v/>
      </c>
      <c r="AB89" s="67" t="str">
        <f t="shared" si="51"/>
        <v/>
      </c>
      <c r="AC89" s="67" t="str">
        <f>IF(Y89="","",VLOOKUP(Y89,'DOCUMENT TYPE'!$A$7:$C$837,3,))</f>
        <v/>
      </c>
      <c r="AD89" s="67" t="str">
        <f t="shared" si="42"/>
        <v/>
      </c>
      <c r="AE89" s="54"/>
      <c r="AF89" s="55" t="str">
        <f t="shared" si="52"/>
        <v/>
      </c>
      <c r="AG89" s="67" t="str">
        <f>IF(AE89="","",VLOOKUP(AE89,DISCIPLINE!$A$2:$C$845,2,))</f>
        <v/>
      </c>
      <c r="AH89" s="57" t="str">
        <f t="shared" si="43"/>
        <v/>
      </c>
      <c r="AI89" s="57"/>
      <c r="AJ89" s="57" t="str">
        <f t="shared" si="44"/>
        <v/>
      </c>
      <c r="AK89" s="57"/>
      <c r="AL89" s="57" t="str">
        <f t="shared" si="45"/>
        <v/>
      </c>
      <c r="AM89" s="57"/>
      <c r="AN89" s="57" t="str">
        <f t="shared" si="46"/>
        <v/>
      </c>
      <c r="AO89" s="57"/>
      <c r="AP89" s="25"/>
      <c r="AQ89" s="23" t="str">
        <f t="shared" si="47"/>
        <v>Missing input data</v>
      </c>
      <c r="AR89" s="23" t="str">
        <f t="shared" si="48"/>
        <v>Missing input data</v>
      </c>
      <c r="AS89" s="25"/>
      <c r="AT89" s="23" t="str">
        <f t="shared" si="32"/>
        <v>Missing input data</v>
      </c>
      <c r="AU89" s="23" t="str">
        <f t="shared" si="33"/>
        <v>Missing input data</v>
      </c>
      <c r="AV89" s="25"/>
    </row>
    <row r="90" spans="1:48">
      <c r="A90" s="56"/>
      <c r="B90" s="67" t="str">
        <f t="shared" si="34"/>
        <v/>
      </c>
      <c r="C90" s="57"/>
      <c r="D90" s="67" t="str">
        <f t="shared" si="35"/>
        <v/>
      </c>
      <c r="E90" s="54"/>
      <c r="F90" s="51" t="str">
        <f t="shared" si="36"/>
        <v/>
      </c>
      <c r="G90" s="54"/>
      <c r="H90" s="67" t="str">
        <f t="shared" si="37"/>
        <v/>
      </c>
      <c r="I90" s="54" t="str">
        <f>IF(G90="","",VLOOKUP(G90,'LEVEL-SYSTEM'!$A$2:$B$849,2,))</f>
        <v/>
      </c>
      <c r="J90" s="67" t="str">
        <f t="shared" si="38"/>
        <v/>
      </c>
      <c r="K90" s="54"/>
      <c r="L90" s="55" t="str">
        <f t="shared" si="29"/>
        <v/>
      </c>
      <c r="M90" s="67" t="str">
        <f>IF(K90="","",VLOOKUP(K90,DISCIPLINE!$A$2:$C$845,2,))</f>
        <v/>
      </c>
      <c r="N90" s="55" t="str">
        <f t="shared" si="30"/>
        <v/>
      </c>
      <c r="O90" s="67" t="str">
        <f>IF(M90="","",VLOOKUP(M90,DISCIPLINE!$A$2:$C$845,2,))</f>
        <v/>
      </c>
      <c r="P90" s="67" t="str">
        <f t="shared" si="39"/>
        <v/>
      </c>
      <c r="Q90" s="57"/>
      <c r="R90" s="67" t="str">
        <f t="shared" si="31"/>
        <v/>
      </c>
      <c r="S90" s="77" t="str">
        <f>IF(Q90="","",VLOOKUP(Q90,'[1]ACTIVITY &amp; DISCIPLINE CODE'!$F$3:$I$1862,2,))</f>
        <v/>
      </c>
      <c r="T90" s="67" t="str">
        <f t="shared" si="49"/>
        <v/>
      </c>
      <c r="U90" s="67" t="str">
        <f>IF(Q90="","",VLOOKUP(Q90,'[1]ACTIVITY &amp; DISCIPLINE CODE'!$F$3:$I$1862,3,))</f>
        <v/>
      </c>
      <c r="V90" s="67" t="str">
        <f t="shared" si="40"/>
        <v/>
      </c>
      <c r="W90" s="67" t="str">
        <f>IF(Q90="","",VLOOKUP(Q90,'[2]ACTIVITY &amp; DISCIPLINE CODE'!$F$3:$I$1850,4,))</f>
        <v/>
      </c>
      <c r="X90" s="57" t="str">
        <f t="shared" si="41"/>
        <v/>
      </c>
      <c r="Y90" s="34"/>
      <c r="Z90" s="67" t="str">
        <f t="shared" si="50"/>
        <v/>
      </c>
      <c r="AA90" s="67" t="str">
        <f>IF(Y90="","",VLOOKUP(Y90,'DOCUMENT TYPE'!$A$7:$C$837,2,))</f>
        <v/>
      </c>
      <c r="AB90" s="67" t="str">
        <f t="shared" si="51"/>
        <v/>
      </c>
      <c r="AC90" s="67" t="str">
        <f>IF(Y90="","",VLOOKUP(Y90,'DOCUMENT TYPE'!$A$7:$C$837,3,))</f>
        <v/>
      </c>
      <c r="AD90" s="67" t="str">
        <f t="shared" si="42"/>
        <v/>
      </c>
      <c r="AE90" s="54"/>
      <c r="AF90" s="55" t="str">
        <f t="shared" si="52"/>
        <v/>
      </c>
      <c r="AG90" s="67" t="str">
        <f>IF(AE90="","",VLOOKUP(AE90,DISCIPLINE!$A$2:$C$845,2,))</f>
        <v/>
      </c>
      <c r="AH90" s="57" t="str">
        <f t="shared" si="43"/>
        <v/>
      </c>
      <c r="AI90" s="57"/>
      <c r="AJ90" s="57" t="str">
        <f t="shared" si="44"/>
        <v/>
      </c>
      <c r="AK90" s="57"/>
      <c r="AL90" s="57" t="str">
        <f t="shared" si="45"/>
        <v/>
      </c>
      <c r="AM90" s="57"/>
      <c r="AN90" s="57" t="str">
        <f t="shared" si="46"/>
        <v/>
      </c>
      <c r="AO90" s="57"/>
      <c r="AP90" s="25"/>
      <c r="AQ90" s="23" t="str">
        <f t="shared" si="47"/>
        <v>Missing input data</v>
      </c>
      <c r="AR90" s="23" t="str">
        <f t="shared" si="48"/>
        <v>Missing input data</v>
      </c>
      <c r="AS90" s="25"/>
      <c r="AT90" s="23" t="str">
        <f t="shared" si="32"/>
        <v>Missing input data</v>
      </c>
      <c r="AU90" s="23" t="str">
        <f t="shared" si="33"/>
        <v>Missing input data</v>
      </c>
      <c r="AV90" s="25"/>
    </row>
    <row r="91" spans="1:48">
      <c r="A91" s="56"/>
      <c r="B91" s="67" t="str">
        <f t="shared" si="34"/>
        <v/>
      </c>
      <c r="C91" s="57"/>
      <c r="D91" s="67" t="str">
        <f t="shared" si="35"/>
        <v/>
      </c>
      <c r="E91" s="54"/>
      <c r="F91" s="51" t="str">
        <f t="shared" si="36"/>
        <v/>
      </c>
      <c r="G91" s="54"/>
      <c r="H91" s="67" t="str">
        <f t="shared" si="37"/>
        <v/>
      </c>
      <c r="I91" s="54" t="str">
        <f>IF(G91="","",VLOOKUP(G91,'LEVEL-SYSTEM'!$A$2:$B$849,2,))</f>
        <v/>
      </c>
      <c r="J91" s="67" t="str">
        <f t="shared" si="38"/>
        <v/>
      </c>
      <c r="K91" s="54"/>
      <c r="L91" s="55" t="str">
        <f t="shared" si="29"/>
        <v/>
      </c>
      <c r="M91" s="67" t="str">
        <f>IF(K91="","",VLOOKUP(K91,DISCIPLINE!$A$2:$C$845,2,))</f>
        <v/>
      </c>
      <c r="N91" s="55" t="str">
        <f t="shared" si="30"/>
        <v/>
      </c>
      <c r="O91" s="67" t="str">
        <f>IF(M91="","",VLOOKUP(M91,DISCIPLINE!$A$2:$C$845,2,))</f>
        <v/>
      </c>
      <c r="P91" s="67" t="str">
        <f t="shared" si="39"/>
        <v/>
      </c>
      <c r="Q91" s="57"/>
      <c r="R91" s="67" t="str">
        <f t="shared" si="31"/>
        <v/>
      </c>
      <c r="S91" s="77" t="str">
        <f>IF(Q91="","",VLOOKUP(Q91,'[1]ACTIVITY &amp; DISCIPLINE CODE'!$F$3:$I$1862,2,))</f>
        <v/>
      </c>
      <c r="T91" s="67" t="str">
        <f t="shared" si="49"/>
        <v/>
      </c>
      <c r="U91" s="67" t="str">
        <f>IF(Q91="","",VLOOKUP(Q91,'[1]ACTIVITY &amp; DISCIPLINE CODE'!$F$3:$I$1862,3,))</f>
        <v/>
      </c>
      <c r="V91" s="67" t="str">
        <f t="shared" si="40"/>
        <v/>
      </c>
      <c r="W91" s="67" t="str">
        <f>IF(Q91="","",VLOOKUP(Q91,'[2]ACTIVITY &amp; DISCIPLINE CODE'!$F$3:$I$1850,4,))</f>
        <v/>
      </c>
      <c r="X91" s="57" t="str">
        <f t="shared" si="41"/>
        <v/>
      </c>
      <c r="Y91" s="34"/>
      <c r="Z91" s="67" t="str">
        <f t="shared" si="50"/>
        <v/>
      </c>
      <c r="AA91" s="67" t="str">
        <f>IF(Y91="","",VLOOKUP(Y91,'DOCUMENT TYPE'!$A$7:$C$837,2,))</f>
        <v/>
      </c>
      <c r="AB91" s="67" t="str">
        <f t="shared" si="51"/>
        <v/>
      </c>
      <c r="AC91" s="67" t="str">
        <f>IF(Y91="","",VLOOKUP(Y91,'DOCUMENT TYPE'!$A$7:$C$837,3,))</f>
        <v/>
      </c>
      <c r="AD91" s="67" t="str">
        <f t="shared" si="42"/>
        <v/>
      </c>
      <c r="AE91" s="54"/>
      <c r="AF91" s="55" t="str">
        <f t="shared" si="52"/>
        <v/>
      </c>
      <c r="AG91" s="67" t="str">
        <f>IF(AE91="","",VLOOKUP(AE91,DISCIPLINE!$A$2:$C$845,2,))</f>
        <v/>
      </c>
      <c r="AH91" s="57" t="str">
        <f t="shared" si="43"/>
        <v/>
      </c>
      <c r="AI91" s="57"/>
      <c r="AJ91" s="57" t="str">
        <f t="shared" si="44"/>
        <v/>
      </c>
      <c r="AK91" s="57"/>
      <c r="AL91" s="57" t="str">
        <f t="shared" si="45"/>
        <v/>
      </c>
      <c r="AM91" s="57"/>
      <c r="AN91" s="57" t="str">
        <f t="shared" si="46"/>
        <v/>
      </c>
      <c r="AO91" s="57"/>
      <c r="AP91" s="25"/>
      <c r="AQ91" s="23" t="str">
        <f t="shared" si="47"/>
        <v>Missing input data</v>
      </c>
      <c r="AR91" s="23" t="str">
        <f t="shared" si="48"/>
        <v>Missing input data</v>
      </c>
      <c r="AS91" s="25"/>
      <c r="AT91" s="23" t="str">
        <f t="shared" si="32"/>
        <v>Missing input data</v>
      </c>
      <c r="AU91" s="23" t="str">
        <f t="shared" si="33"/>
        <v>Missing input data</v>
      </c>
      <c r="AV91" s="25"/>
    </row>
    <row r="92" spans="1:48">
      <c r="A92" s="56"/>
      <c r="B92" s="67" t="str">
        <f t="shared" si="34"/>
        <v/>
      </c>
      <c r="C92" s="57"/>
      <c r="D92" s="67" t="str">
        <f t="shared" si="35"/>
        <v/>
      </c>
      <c r="E92" s="54"/>
      <c r="F92" s="51" t="str">
        <f t="shared" si="36"/>
        <v/>
      </c>
      <c r="G92" s="54"/>
      <c r="H92" s="67" t="str">
        <f t="shared" si="37"/>
        <v/>
      </c>
      <c r="I92" s="54" t="str">
        <f>IF(G92="","",VLOOKUP(G92,'LEVEL-SYSTEM'!$A$2:$B$849,2,))</f>
        <v/>
      </c>
      <c r="J92" s="67" t="str">
        <f t="shared" si="38"/>
        <v/>
      </c>
      <c r="K92" s="54"/>
      <c r="L92" s="55" t="str">
        <f t="shared" si="29"/>
        <v/>
      </c>
      <c r="M92" s="67" t="str">
        <f>IF(K92="","",VLOOKUP(K92,DISCIPLINE!$A$2:$C$845,2,))</f>
        <v/>
      </c>
      <c r="N92" s="55" t="str">
        <f t="shared" si="30"/>
        <v/>
      </c>
      <c r="O92" s="67" t="str">
        <f>IF(M92="","",VLOOKUP(M92,DISCIPLINE!$A$2:$C$845,2,))</f>
        <v/>
      </c>
      <c r="P92" s="67" t="str">
        <f t="shared" si="39"/>
        <v/>
      </c>
      <c r="Q92" s="57"/>
      <c r="R92" s="67" t="str">
        <f t="shared" si="31"/>
        <v/>
      </c>
      <c r="S92" s="77" t="str">
        <f>IF(Q92="","",VLOOKUP(Q92,'[1]ACTIVITY &amp; DISCIPLINE CODE'!$F$3:$I$1862,2,))</f>
        <v/>
      </c>
      <c r="T92" s="67" t="str">
        <f t="shared" si="49"/>
        <v/>
      </c>
      <c r="U92" s="67" t="str">
        <f>IF(Q92="","",VLOOKUP(Q92,'[1]ACTIVITY &amp; DISCIPLINE CODE'!$F$3:$I$1862,3,))</f>
        <v/>
      </c>
      <c r="V92" s="67" t="str">
        <f t="shared" si="40"/>
        <v/>
      </c>
      <c r="W92" s="67" t="str">
        <f>IF(Q92="","",VLOOKUP(Q92,'[2]ACTIVITY &amp; DISCIPLINE CODE'!$F$3:$I$1850,4,))</f>
        <v/>
      </c>
      <c r="X92" s="57" t="str">
        <f t="shared" si="41"/>
        <v/>
      </c>
      <c r="Y92" s="34"/>
      <c r="Z92" s="67" t="str">
        <f t="shared" si="50"/>
        <v/>
      </c>
      <c r="AA92" s="67" t="str">
        <f>IF(Y92="","",VLOOKUP(Y92,'DOCUMENT TYPE'!$A$7:$C$837,2,))</f>
        <v/>
      </c>
      <c r="AB92" s="67" t="str">
        <f t="shared" si="51"/>
        <v/>
      </c>
      <c r="AC92" s="67" t="str">
        <f>IF(Y92="","",VLOOKUP(Y92,'DOCUMENT TYPE'!$A$7:$C$837,3,))</f>
        <v/>
      </c>
      <c r="AD92" s="67" t="str">
        <f t="shared" si="42"/>
        <v/>
      </c>
      <c r="AE92" s="54"/>
      <c r="AF92" s="55" t="str">
        <f t="shared" si="52"/>
        <v/>
      </c>
      <c r="AG92" s="67" t="str">
        <f>IF(AE92="","",VLOOKUP(AE92,DISCIPLINE!$A$2:$C$845,2,))</f>
        <v/>
      </c>
      <c r="AH92" s="57" t="str">
        <f t="shared" si="43"/>
        <v/>
      </c>
      <c r="AI92" s="57"/>
      <c r="AJ92" s="57" t="str">
        <f t="shared" si="44"/>
        <v/>
      </c>
      <c r="AK92" s="57"/>
      <c r="AL92" s="57" t="str">
        <f t="shared" si="45"/>
        <v/>
      </c>
      <c r="AM92" s="57"/>
      <c r="AN92" s="57" t="str">
        <f t="shared" si="46"/>
        <v/>
      </c>
      <c r="AO92" s="57"/>
      <c r="AP92" s="25"/>
      <c r="AQ92" s="23" t="str">
        <f t="shared" si="47"/>
        <v>Missing input data</v>
      </c>
      <c r="AR92" s="23" t="str">
        <f t="shared" si="48"/>
        <v>Missing input data</v>
      </c>
      <c r="AS92" s="25"/>
      <c r="AT92" s="23" t="str">
        <f t="shared" si="32"/>
        <v>Missing input data</v>
      </c>
      <c r="AU92" s="23" t="str">
        <f t="shared" si="33"/>
        <v>Missing input data</v>
      </c>
      <c r="AV92" s="25"/>
    </row>
    <row r="93" spans="1:48">
      <c r="A93" s="56"/>
      <c r="B93" s="67" t="str">
        <f t="shared" si="34"/>
        <v/>
      </c>
      <c r="C93" s="57"/>
      <c r="D93" s="67" t="str">
        <f t="shared" si="35"/>
        <v/>
      </c>
      <c r="E93" s="54"/>
      <c r="F93" s="51" t="str">
        <f t="shared" si="36"/>
        <v/>
      </c>
      <c r="G93" s="54"/>
      <c r="H93" s="67" t="str">
        <f t="shared" si="37"/>
        <v/>
      </c>
      <c r="I93" s="54" t="str">
        <f>IF(G93="","",VLOOKUP(G93,'LEVEL-SYSTEM'!$A$2:$B$849,2,))</f>
        <v/>
      </c>
      <c r="J93" s="67" t="str">
        <f t="shared" si="38"/>
        <v/>
      </c>
      <c r="K93" s="54"/>
      <c r="L93" s="55" t="str">
        <f t="shared" si="29"/>
        <v/>
      </c>
      <c r="M93" s="67" t="str">
        <f>IF(K93="","",VLOOKUP(K93,DISCIPLINE!$A$2:$C$845,2,))</f>
        <v/>
      </c>
      <c r="N93" s="55" t="str">
        <f t="shared" si="30"/>
        <v/>
      </c>
      <c r="O93" s="67" t="str">
        <f>IF(M93="","",VLOOKUP(M93,DISCIPLINE!$A$2:$C$845,2,))</f>
        <v/>
      </c>
      <c r="P93" s="67" t="str">
        <f t="shared" si="39"/>
        <v/>
      </c>
      <c r="Q93" s="57"/>
      <c r="R93" s="67" t="str">
        <f t="shared" si="31"/>
        <v/>
      </c>
      <c r="S93" s="77" t="str">
        <f>IF(Q93="","",VLOOKUP(Q93,'[1]ACTIVITY &amp; DISCIPLINE CODE'!$F$3:$I$1862,2,))</f>
        <v/>
      </c>
      <c r="T93" s="67" t="str">
        <f t="shared" si="49"/>
        <v/>
      </c>
      <c r="U93" s="67" t="str">
        <f>IF(Q93="","",VLOOKUP(Q93,'[1]ACTIVITY &amp; DISCIPLINE CODE'!$F$3:$I$1862,3,))</f>
        <v/>
      </c>
      <c r="V93" s="67" t="str">
        <f t="shared" si="40"/>
        <v/>
      </c>
      <c r="W93" s="67" t="str">
        <f>IF(Q93="","",VLOOKUP(Q93,'[2]ACTIVITY &amp; DISCIPLINE CODE'!$F$3:$I$1850,4,))</f>
        <v/>
      </c>
      <c r="X93" s="57" t="str">
        <f t="shared" si="41"/>
        <v/>
      </c>
      <c r="Y93" s="34"/>
      <c r="Z93" s="67" t="str">
        <f t="shared" si="50"/>
        <v/>
      </c>
      <c r="AA93" s="67" t="str">
        <f>IF(Y93="","",VLOOKUP(Y93,'DOCUMENT TYPE'!$A$7:$C$837,2,))</f>
        <v/>
      </c>
      <c r="AB93" s="67" t="str">
        <f t="shared" si="51"/>
        <v/>
      </c>
      <c r="AC93" s="67" t="str">
        <f>IF(Y93="","",VLOOKUP(Y93,'DOCUMENT TYPE'!$A$7:$C$837,3,))</f>
        <v/>
      </c>
      <c r="AD93" s="67" t="str">
        <f t="shared" si="42"/>
        <v/>
      </c>
      <c r="AE93" s="54"/>
      <c r="AF93" s="55" t="str">
        <f t="shared" si="52"/>
        <v/>
      </c>
      <c r="AG93" s="67" t="str">
        <f>IF(AE93="","",VLOOKUP(AE93,DISCIPLINE!$A$2:$C$845,2,))</f>
        <v/>
      </c>
      <c r="AH93" s="57" t="str">
        <f t="shared" si="43"/>
        <v/>
      </c>
      <c r="AI93" s="57"/>
      <c r="AJ93" s="57" t="str">
        <f t="shared" si="44"/>
        <v/>
      </c>
      <c r="AK93" s="57"/>
      <c r="AL93" s="57" t="str">
        <f t="shared" si="45"/>
        <v/>
      </c>
      <c r="AM93" s="57"/>
      <c r="AN93" s="57" t="str">
        <f t="shared" si="46"/>
        <v/>
      </c>
      <c r="AO93" s="57"/>
      <c r="AP93" s="25"/>
      <c r="AQ93" s="23" t="str">
        <f t="shared" si="47"/>
        <v>Missing input data</v>
      </c>
      <c r="AR93" s="23" t="str">
        <f t="shared" si="48"/>
        <v>Missing input data</v>
      </c>
      <c r="AS93" s="25"/>
      <c r="AT93" s="23" t="str">
        <f t="shared" si="32"/>
        <v>Missing input data</v>
      </c>
      <c r="AU93" s="23" t="str">
        <f t="shared" si="33"/>
        <v>Missing input data</v>
      </c>
      <c r="AV93" s="25"/>
    </row>
    <row r="94" spans="1:48">
      <c r="A94" s="56"/>
      <c r="B94" s="67" t="str">
        <f t="shared" si="34"/>
        <v/>
      </c>
      <c r="C94" s="57"/>
      <c r="D94" s="67" t="str">
        <f t="shared" si="35"/>
        <v/>
      </c>
      <c r="E94" s="54"/>
      <c r="F94" s="51" t="str">
        <f t="shared" si="36"/>
        <v/>
      </c>
      <c r="G94" s="54"/>
      <c r="H94" s="67" t="str">
        <f t="shared" si="37"/>
        <v/>
      </c>
      <c r="I94" s="54" t="str">
        <f>IF(G94="","",VLOOKUP(G94,'LEVEL-SYSTEM'!$A$2:$B$849,2,))</f>
        <v/>
      </c>
      <c r="J94" s="67" t="str">
        <f t="shared" si="38"/>
        <v/>
      </c>
      <c r="K94" s="54"/>
      <c r="L94" s="55" t="str">
        <f t="shared" si="29"/>
        <v/>
      </c>
      <c r="M94" s="67" t="str">
        <f>IF(K94="","",VLOOKUP(K94,DISCIPLINE!$A$2:$C$845,2,))</f>
        <v/>
      </c>
      <c r="N94" s="55" t="str">
        <f t="shared" si="30"/>
        <v/>
      </c>
      <c r="O94" s="67" t="str">
        <f>IF(M94="","",VLOOKUP(M94,DISCIPLINE!$A$2:$C$845,2,))</f>
        <v/>
      </c>
      <c r="P94" s="67" t="str">
        <f t="shared" si="39"/>
        <v/>
      </c>
      <c r="Q94" s="57"/>
      <c r="R94" s="67" t="str">
        <f t="shared" si="31"/>
        <v/>
      </c>
      <c r="S94" s="77" t="str">
        <f>IF(Q94="","",VLOOKUP(Q94,'[1]ACTIVITY &amp; DISCIPLINE CODE'!$F$3:$I$1862,2,))</f>
        <v/>
      </c>
      <c r="T94" s="67" t="str">
        <f t="shared" si="49"/>
        <v/>
      </c>
      <c r="U94" s="67" t="str">
        <f>IF(Q94="","",VLOOKUP(Q94,'[1]ACTIVITY &amp; DISCIPLINE CODE'!$F$3:$I$1862,3,))</f>
        <v/>
      </c>
      <c r="V94" s="67" t="str">
        <f t="shared" si="40"/>
        <v/>
      </c>
      <c r="W94" s="67" t="str">
        <f>IF(Q94="","",VLOOKUP(Q94,'[2]ACTIVITY &amp; DISCIPLINE CODE'!$F$3:$I$1850,4,))</f>
        <v/>
      </c>
      <c r="X94" s="57" t="str">
        <f t="shared" si="41"/>
        <v/>
      </c>
      <c r="Y94" s="34"/>
      <c r="Z94" s="67" t="str">
        <f t="shared" si="50"/>
        <v/>
      </c>
      <c r="AA94" s="67" t="str">
        <f>IF(Y94="","",VLOOKUP(Y94,'DOCUMENT TYPE'!$A$7:$C$837,2,))</f>
        <v/>
      </c>
      <c r="AB94" s="67" t="str">
        <f t="shared" si="51"/>
        <v/>
      </c>
      <c r="AC94" s="67" t="str">
        <f>IF(Y94="","",VLOOKUP(Y94,'DOCUMENT TYPE'!$A$7:$C$837,3,))</f>
        <v/>
      </c>
      <c r="AD94" s="67" t="str">
        <f t="shared" si="42"/>
        <v/>
      </c>
      <c r="AE94" s="54"/>
      <c r="AF94" s="55" t="str">
        <f t="shared" si="52"/>
        <v/>
      </c>
      <c r="AG94" s="67" t="str">
        <f>IF(AE94="","",VLOOKUP(AE94,DISCIPLINE!$A$2:$C$845,2,))</f>
        <v/>
      </c>
      <c r="AH94" s="57" t="str">
        <f t="shared" si="43"/>
        <v/>
      </c>
      <c r="AI94" s="57"/>
      <c r="AJ94" s="57" t="str">
        <f t="shared" si="44"/>
        <v/>
      </c>
      <c r="AK94" s="57"/>
      <c r="AL94" s="57" t="str">
        <f t="shared" si="45"/>
        <v/>
      </c>
      <c r="AM94" s="57"/>
      <c r="AN94" s="57" t="str">
        <f t="shared" si="46"/>
        <v/>
      </c>
      <c r="AO94" s="57"/>
      <c r="AP94" s="25"/>
      <c r="AQ94" s="23" t="str">
        <f t="shared" si="47"/>
        <v>Missing input data</v>
      </c>
      <c r="AR94" s="23" t="str">
        <f t="shared" si="48"/>
        <v>Missing input data</v>
      </c>
      <c r="AS94" s="25"/>
      <c r="AT94" s="23" t="str">
        <f t="shared" si="32"/>
        <v>Missing input data</v>
      </c>
      <c r="AU94" s="23" t="str">
        <f t="shared" si="33"/>
        <v>Missing input data</v>
      </c>
      <c r="AV94" s="25"/>
    </row>
    <row r="95" spans="1:48">
      <c r="A95" s="56"/>
      <c r="B95" s="67" t="str">
        <f t="shared" si="34"/>
        <v/>
      </c>
      <c r="C95" s="57"/>
      <c r="D95" s="67" t="str">
        <f t="shared" si="35"/>
        <v/>
      </c>
      <c r="E95" s="54"/>
      <c r="F95" s="51" t="str">
        <f t="shared" si="36"/>
        <v/>
      </c>
      <c r="G95" s="54"/>
      <c r="H95" s="67" t="str">
        <f t="shared" si="37"/>
        <v/>
      </c>
      <c r="I95" s="54" t="str">
        <f>IF(G95="","",VLOOKUP(G95,'LEVEL-SYSTEM'!$A$2:$B$849,2,))</f>
        <v/>
      </c>
      <c r="J95" s="67" t="str">
        <f t="shared" si="38"/>
        <v/>
      </c>
      <c r="K95" s="54"/>
      <c r="L95" s="55" t="str">
        <f t="shared" si="29"/>
        <v/>
      </c>
      <c r="M95" s="67" t="str">
        <f>IF(K95="","",VLOOKUP(K95,DISCIPLINE!$A$2:$C$845,2,))</f>
        <v/>
      </c>
      <c r="N95" s="55" t="str">
        <f t="shared" si="30"/>
        <v/>
      </c>
      <c r="O95" s="67" t="str">
        <f>IF(M95="","",VLOOKUP(M95,DISCIPLINE!$A$2:$C$845,2,))</f>
        <v/>
      </c>
      <c r="P95" s="67" t="str">
        <f t="shared" si="39"/>
        <v/>
      </c>
      <c r="Q95" s="57"/>
      <c r="R95" s="67" t="str">
        <f t="shared" si="31"/>
        <v/>
      </c>
      <c r="S95" s="77" t="str">
        <f>IF(Q95="","",VLOOKUP(Q95,'[1]ACTIVITY &amp; DISCIPLINE CODE'!$F$3:$I$1862,2,))</f>
        <v/>
      </c>
      <c r="T95" s="67" t="str">
        <f t="shared" si="49"/>
        <v/>
      </c>
      <c r="U95" s="67" t="str">
        <f>IF(Q95="","",VLOOKUP(Q95,'[1]ACTIVITY &amp; DISCIPLINE CODE'!$F$3:$I$1862,3,))</f>
        <v/>
      </c>
      <c r="V95" s="67" t="str">
        <f t="shared" si="40"/>
        <v/>
      </c>
      <c r="W95" s="67" t="str">
        <f>IF(Q95="","",VLOOKUP(Q95,'[2]ACTIVITY &amp; DISCIPLINE CODE'!$F$3:$I$1850,4,))</f>
        <v/>
      </c>
      <c r="X95" s="57" t="str">
        <f t="shared" si="41"/>
        <v/>
      </c>
      <c r="Y95" s="34"/>
      <c r="Z95" s="67" t="str">
        <f t="shared" si="50"/>
        <v/>
      </c>
      <c r="AA95" s="67" t="str">
        <f>IF(Y95="","",VLOOKUP(Y95,'DOCUMENT TYPE'!$A$7:$C$837,2,))</f>
        <v/>
      </c>
      <c r="AB95" s="67" t="str">
        <f t="shared" si="51"/>
        <v/>
      </c>
      <c r="AC95" s="67" t="str">
        <f>IF(Y95="","",VLOOKUP(Y95,'DOCUMENT TYPE'!$A$7:$C$837,3,))</f>
        <v/>
      </c>
      <c r="AD95" s="67" t="str">
        <f t="shared" si="42"/>
        <v/>
      </c>
      <c r="AE95" s="54"/>
      <c r="AF95" s="55" t="str">
        <f t="shared" si="52"/>
        <v/>
      </c>
      <c r="AG95" s="67" t="str">
        <f>IF(AE95="","",VLOOKUP(AE95,DISCIPLINE!$A$2:$C$845,2,))</f>
        <v/>
      </c>
      <c r="AH95" s="57" t="str">
        <f t="shared" si="43"/>
        <v/>
      </c>
      <c r="AI95" s="57"/>
      <c r="AJ95" s="57" t="str">
        <f t="shared" si="44"/>
        <v/>
      </c>
      <c r="AK95" s="57"/>
      <c r="AL95" s="57" t="str">
        <f t="shared" si="45"/>
        <v/>
      </c>
      <c r="AM95" s="57"/>
      <c r="AN95" s="57" t="str">
        <f t="shared" si="46"/>
        <v/>
      </c>
      <c r="AO95" s="57"/>
      <c r="AP95" s="25"/>
      <c r="AQ95" s="23" t="str">
        <f t="shared" si="47"/>
        <v>Missing input data</v>
      </c>
      <c r="AR95" s="23" t="str">
        <f t="shared" si="48"/>
        <v>Missing input data</v>
      </c>
      <c r="AS95" s="25"/>
      <c r="AT95" s="23" t="str">
        <f t="shared" si="32"/>
        <v>Missing input data</v>
      </c>
      <c r="AU95" s="23" t="str">
        <f t="shared" si="33"/>
        <v>Missing input data</v>
      </c>
      <c r="AV95" s="25"/>
    </row>
    <row r="96" spans="1:48">
      <c r="A96" s="56"/>
      <c r="B96" s="67" t="str">
        <f t="shared" si="34"/>
        <v/>
      </c>
      <c r="C96" s="57"/>
      <c r="D96" s="67" t="str">
        <f t="shared" si="35"/>
        <v/>
      </c>
      <c r="E96" s="54"/>
      <c r="F96" s="51" t="str">
        <f t="shared" si="36"/>
        <v/>
      </c>
      <c r="G96" s="54"/>
      <c r="H96" s="67" t="str">
        <f t="shared" si="37"/>
        <v/>
      </c>
      <c r="I96" s="54" t="str">
        <f>IF(G96="","",VLOOKUP(G96,'LEVEL-SYSTEM'!$A$2:$B$849,2,))</f>
        <v/>
      </c>
      <c r="J96" s="67" t="str">
        <f t="shared" si="38"/>
        <v/>
      </c>
      <c r="K96" s="54"/>
      <c r="L96" s="55" t="str">
        <f t="shared" si="29"/>
        <v/>
      </c>
      <c r="M96" s="67" t="str">
        <f>IF(K96="","",VLOOKUP(K96,DISCIPLINE!$A$2:$C$845,2,))</f>
        <v/>
      </c>
      <c r="N96" s="55" t="str">
        <f t="shared" si="30"/>
        <v/>
      </c>
      <c r="O96" s="67" t="str">
        <f>IF(M96="","",VLOOKUP(M96,DISCIPLINE!$A$2:$C$845,2,))</f>
        <v/>
      </c>
      <c r="P96" s="67" t="str">
        <f t="shared" si="39"/>
        <v/>
      </c>
      <c r="Q96" s="57"/>
      <c r="R96" s="67" t="str">
        <f t="shared" si="31"/>
        <v/>
      </c>
      <c r="S96" s="77" t="str">
        <f>IF(Q96="","",VLOOKUP(Q96,'[1]ACTIVITY &amp; DISCIPLINE CODE'!$F$3:$I$1862,2,))</f>
        <v/>
      </c>
      <c r="T96" s="67" t="str">
        <f t="shared" si="49"/>
        <v/>
      </c>
      <c r="U96" s="67" t="str">
        <f>IF(Q96="","",VLOOKUP(Q96,'[1]ACTIVITY &amp; DISCIPLINE CODE'!$F$3:$I$1862,3,))</f>
        <v/>
      </c>
      <c r="V96" s="67" t="str">
        <f t="shared" si="40"/>
        <v/>
      </c>
      <c r="W96" s="67" t="str">
        <f>IF(Q96="","",VLOOKUP(Q96,'[2]ACTIVITY &amp; DISCIPLINE CODE'!$F$3:$I$1850,4,))</f>
        <v/>
      </c>
      <c r="X96" s="57" t="str">
        <f t="shared" si="41"/>
        <v/>
      </c>
      <c r="Y96" s="34"/>
      <c r="Z96" s="67" t="str">
        <f t="shared" si="50"/>
        <v/>
      </c>
      <c r="AA96" s="67" t="str">
        <f>IF(Y96="","",VLOOKUP(Y96,'DOCUMENT TYPE'!$A$7:$C$837,2,))</f>
        <v/>
      </c>
      <c r="AB96" s="67" t="str">
        <f t="shared" si="51"/>
        <v/>
      </c>
      <c r="AC96" s="67" t="str">
        <f>IF(Y96="","",VLOOKUP(Y96,'DOCUMENT TYPE'!$A$7:$C$837,3,))</f>
        <v/>
      </c>
      <c r="AD96" s="67" t="str">
        <f t="shared" si="42"/>
        <v/>
      </c>
      <c r="AE96" s="54"/>
      <c r="AF96" s="55" t="str">
        <f t="shared" si="52"/>
        <v/>
      </c>
      <c r="AG96" s="67" t="str">
        <f>IF(AE96="","",VLOOKUP(AE96,DISCIPLINE!$A$2:$C$845,2,))</f>
        <v/>
      </c>
      <c r="AH96" s="57" t="str">
        <f t="shared" si="43"/>
        <v/>
      </c>
      <c r="AI96" s="57"/>
      <c r="AJ96" s="57" t="str">
        <f t="shared" si="44"/>
        <v/>
      </c>
      <c r="AK96" s="57"/>
      <c r="AL96" s="57" t="str">
        <f t="shared" si="45"/>
        <v/>
      </c>
      <c r="AM96" s="57"/>
      <c r="AN96" s="57" t="str">
        <f t="shared" si="46"/>
        <v/>
      </c>
      <c r="AO96" s="57"/>
      <c r="AP96" s="25"/>
      <c r="AQ96" s="23" t="str">
        <f t="shared" si="47"/>
        <v>Missing input data</v>
      </c>
      <c r="AR96" s="23" t="str">
        <f t="shared" si="48"/>
        <v>Missing input data</v>
      </c>
      <c r="AS96" s="25"/>
      <c r="AT96" s="23" t="str">
        <f t="shared" si="32"/>
        <v>Missing input data</v>
      </c>
      <c r="AU96" s="23" t="str">
        <f t="shared" si="33"/>
        <v>Missing input data</v>
      </c>
      <c r="AV96" s="25"/>
    </row>
    <row r="97" spans="1:48">
      <c r="A97" s="56"/>
      <c r="B97" s="67" t="str">
        <f t="shared" si="34"/>
        <v/>
      </c>
      <c r="C97" s="57"/>
      <c r="D97" s="67" t="str">
        <f t="shared" si="35"/>
        <v/>
      </c>
      <c r="E97" s="54"/>
      <c r="F97" s="51" t="str">
        <f t="shared" si="36"/>
        <v/>
      </c>
      <c r="G97" s="54"/>
      <c r="H97" s="67" t="str">
        <f t="shared" si="37"/>
        <v/>
      </c>
      <c r="I97" s="54" t="str">
        <f>IF(G97="","",VLOOKUP(G97,'LEVEL-SYSTEM'!$A$2:$B$849,2,))</f>
        <v/>
      </c>
      <c r="J97" s="67" t="str">
        <f t="shared" si="38"/>
        <v/>
      </c>
      <c r="K97" s="54"/>
      <c r="L97" s="55" t="str">
        <f t="shared" si="29"/>
        <v/>
      </c>
      <c r="M97" s="67" t="str">
        <f>IF(K97="","",VLOOKUP(K97,DISCIPLINE!$A$2:$C$845,2,))</f>
        <v/>
      </c>
      <c r="N97" s="55" t="str">
        <f t="shared" si="30"/>
        <v/>
      </c>
      <c r="O97" s="67" t="str">
        <f>IF(M97="","",VLOOKUP(M97,DISCIPLINE!$A$2:$C$845,2,))</f>
        <v/>
      </c>
      <c r="P97" s="67" t="str">
        <f t="shared" si="39"/>
        <v/>
      </c>
      <c r="Q97" s="57"/>
      <c r="R97" s="67" t="str">
        <f t="shared" si="31"/>
        <v/>
      </c>
      <c r="S97" s="77" t="str">
        <f>IF(Q97="","",VLOOKUP(Q97,'[1]ACTIVITY &amp; DISCIPLINE CODE'!$F$3:$I$1862,2,))</f>
        <v/>
      </c>
      <c r="T97" s="67" t="str">
        <f t="shared" si="49"/>
        <v/>
      </c>
      <c r="U97" s="67" t="str">
        <f>IF(Q97="","",VLOOKUP(Q97,'[1]ACTIVITY &amp; DISCIPLINE CODE'!$F$3:$I$1862,3,))</f>
        <v/>
      </c>
      <c r="V97" s="67" t="str">
        <f t="shared" si="40"/>
        <v/>
      </c>
      <c r="W97" s="67" t="str">
        <f>IF(Q97="","",VLOOKUP(Q97,'[2]ACTIVITY &amp; DISCIPLINE CODE'!$F$3:$I$1850,4,))</f>
        <v/>
      </c>
      <c r="X97" s="57" t="str">
        <f t="shared" si="41"/>
        <v/>
      </c>
      <c r="Y97" s="34"/>
      <c r="Z97" s="67" t="str">
        <f t="shared" si="50"/>
        <v/>
      </c>
      <c r="AA97" s="67" t="str">
        <f>IF(Y97="","",VLOOKUP(Y97,'DOCUMENT TYPE'!$A$7:$C$837,2,))</f>
        <v/>
      </c>
      <c r="AB97" s="67" t="str">
        <f t="shared" si="51"/>
        <v/>
      </c>
      <c r="AC97" s="67" t="str">
        <f>IF(Y97="","",VLOOKUP(Y97,'DOCUMENT TYPE'!$A$7:$C$837,3,))</f>
        <v/>
      </c>
      <c r="AD97" s="67" t="str">
        <f t="shared" si="42"/>
        <v/>
      </c>
      <c r="AE97" s="54"/>
      <c r="AF97" s="55" t="str">
        <f t="shared" si="52"/>
        <v/>
      </c>
      <c r="AG97" s="67" t="str">
        <f>IF(AE97="","",VLOOKUP(AE97,DISCIPLINE!$A$2:$C$845,2,))</f>
        <v/>
      </c>
      <c r="AH97" s="57" t="str">
        <f t="shared" si="43"/>
        <v/>
      </c>
      <c r="AI97" s="57"/>
      <c r="AJ97" s="57" t="str">
        <f t="shared" si="44"/>
        <v/>
      </c>
      <c r="AK97" s="57"/>
      <c r="AL97" s="57" t="str">
        <f t="shared" si="45"/>
        <v/>
      </c>
      <c r="AM97" s="57"/>
      <c r="AN97" s="57" t="str">
        <f t="shared" si="46"/>
        <v/>
      </c>
      <c r="AO97" s="57"/>
      <c r="AP97" s="25"/>
      <c r="AQ97" s="23" t="str">
        <f t="shared" si="47"/>
        <v>Missing input data</v>
      </c>
      <c r="AR97" s="23" t="str">
        <f t="shared" si="48"/>
        <v>Missing input data</v>
      </c>
      <c r="AS97" s="25"/>
      <c r="AT97" s="23" t="str">
        <f t="shared" si="32"/>
        <v>Missing input data</v>
      </c>
      <c r="AU97" s="23" t="str">
        <f t="shared" si="33"/>
        <v>Missing input data</v>
      </c>
      <c r="AV97" s="25"/>
    </row>
    <row r="98" spans="1:48">
      <c r="A98" s="56"/>
      <c r="B98" s="67" t="str">
        <f t="shared" si="34"/>
        <v/>
      </c>
      <c r="C98" s="57"/>
      <c r="D98" s="67" t="str">
        <f t="shared" si="35"/>
        <v/>
      </c>
      <c r="E98" s="54"/>
      <c r="F98" s="51" t="str">
        <f t="shared" si="36"/>
        <v/>
      </c>
      <c r="G98" s="54"/>
      <c r="H98" s="67" t="str">
        <f t="shared" si="37"/>
        <v/>
      </c>
      <c r="I98" s="54" t="str">
        <f>IF(G98="","",VLOOKUP(G98,'LEVEL-SYSTEM'!$A$2:$B$849,2,))</f>
        <v/>
      </c>
      <c r="J98" s="67" t="str">
        <f t="shared" si="38"/>
        <v/>
      </c>
      <c r="K98" s="54"/>
      <c r="L98" s="55" t="str">
        <f t="shared" si="29"/>
        <v/>
      </c>
      <c r="M98" s="67" t="str">
        <f>IF(K98="","",VLOOKUP(K98,DISCIPLINE!$A$2:$C$845,2,))</f>
        <v/>
      </c>
      <c r="N98" s="55" t="str">
        <f t="shared" si="30"/>
        <v/>
      </c>
      <c r="O98" s="67" t="str">
        <f>IF(M98="","",VLOOKUP(M98,DISCIPLINE!$A$2:$C$845,2,))</f>
        <v/>
      </c>
      <c r="P98" s="67" t="str">
        <f t="shared" si="39"/>
        <v/>
      </c>
      <c r="Q98" s="57"/>
      <c r="R98" s="67" t="str">
        <f t="shared" si="31"/>
        <v/>
      </c>
      <c r="S98" s="77" t="str">
        <f>IF(Q98="","",VLOOKUP(Q98,'[1]ACTIVITY &amp; DISCIPLINE CODE'!$F$3:$I$1862,2,))</f>
        <v/>
      </c>
      <c r="T98" s="67" t="str">
        <f t="shared" si="49"/>
        <v/>
      </c>
      <c r="U98" s="67" t="str">
        <f>IF(Q98="","",VLOOKUP(Q98,'[1]ACTIVITY &amp; DISCIPLINE CODE'!$F$3:$I$1862,3,))</f>
        <v/>
      </c>
      <c r="V98" s="67" t="str">
        <f t="shared" si="40"/>
        <v/>
      </c>
      <c r="W98" s="67" t="str">
        <f>IF(Q98="","",VLOOKUP(Q98,'[2]ACTIVITY &amp; DISCIPLINE CODE'!$F$3:$I$1850,4,))</f>
        <v/>
      </c>
      <c r="X98" s="57" t="str">
        <f t="shared" si="41"/>
        <v/>
      </c>
      <c r="Y98" s="34"/>
      <c r="Z98" s="67" t="str">
        <f t="shared" si="50"/>
        <v/>
      </c>
      <c r="AA98" s="67" t="str">
        <f>IF(Y98="","",VLOOKUP(Y98,'DOCUMENT TYPE'!$A$7:$C$837,2,))</f>
        <v/>
      </c>
      <c r="AB98" s="67" t="str">
        <f t="shared" si="51"/>
        <v/>
      </c>
      <c r="AC98" s="67" t="str">
        <f>IF(Y98="","",VLOOKUP(Y98,'DOCUMENT TYPE'!$A$7:$C$837,3,))</f>
        <v/>
      </c>
      <c r="AD98" s="67" t="str">
        <f t="shared" si="42"/>
        <v/>
      </c>
      <c r="AE98" s="54"/>
      <c r="AF98" s="55" t="str">
        <f t="shared" si="52"/>
        <v/>
      </c>
      <c r="AG98" s="67" t="str">
        <f>IF(AE98="","",VLOOKUP(AE98,DISCIPLINE!$A$2:$C$845,2,))</f>
        <v/>
      </c>
      <c r="AH98" s="57" t="str">
        <f t="shared" si="43"/>
        <v/>
      </c>
      <c r="AI98" s="57"/>
      <c r="AJ98" s="57" t="str">
        <f t="shared" si="44"/>
        <v/>
      </c>
      <c r="AK98" s="57"/>
      <c r="AL98" s="57" t="str">
        <f t="shared" si="45"/>
        <v/>
      </c>
      <c r="AM98" s="57"/>
      <c r="AN98" s="57" t="str">
        <f t="shared" si="46"/>
        <v/>
      </c>
      <c r="AO98" s="57"/>
      <c r="AP98" s="25"/>
      <c r="AQ98" s="23" t="str">
        <f t="shared" si="47"/>
        <v>Missing input data</v>
      </c>
      <c r="AR98" s="23" t="str">
        <f t="shared" si="48"/>
        <v>Missing input data</v>
      </c>
      <c r="AS98" s="25"/>
      <c r="AT98" s="23" t="str">
        <f t="shared" si="32"/>
        <v>Missing input data</v>
      </c>
      <c r="AU98" s="23" t="str">
        <f t="shared" si="33"/>
        <v>Missing input data</v>
      </c>
      <c r="AV98" s="25"/>
    </row>
    <row r="99" spans="1:48">
      <c r="A99" s="56"/>
      <c r="B99" s="67" t="str">
        <f t="shared" si="34"/>
        <v/>
      </c>
      <c r="C99" s="57"/>
      <c r="D99" s="67" t="str">
        <f t="shared" si="35"/>
        <v/>
      </c>
      <c r="E99" s="54"/>
      <c r="F99" s="51" t="str">
        <f t="shared" si="36"/>
        <v/>
      </c>
      <c r="G99" s="54"/>
      <c r="H99" s="67" t="str">
        <f t="shared" si="37"/>
        <v/>
      </c>
      <c r="I99" s="54" t="str">
        <f>IF(G99="","",VLOOKUP(G99,'LEVEL-SYSTEM'!$A$2:$B$849,2,))</f>
        <v/>
      </c>
      <c r="J99" s="67" t="str">
        <f t="shared" si="38"/>
        <v/>
      </c>
      <c r="K99" s="54"/>
      <c r="L99" s="55" t="str">
        <f t="shared" si="29"/>
        <v/>
      </c>
      <c r="M99" s="67" t="str">
        <f>IF(K99="","",VLOOKUP(K99,DISCIPLINE!$A$2:$C$845,2,))</f>
        <v/>
      </c>
      <c r="N99" s="55" t="str">
        <f t="shared" si="30"/>
        <v/>
      </c>
      <c r="O99" s="67" t="str">
        <f>IF(M99="","",VLOOKUP(M99,DISCIPLINE!$A$2:$C$845,2,))</f>
        <v/>
      </c>
      <c r="P99" s="67" t="str">
        <f t="shared" si="39"/>
        <v/>
      </c>
      <c r="Q99" s="57"/>
      <c r="R99" s="67" t="str">
        <f t="shared" si="31"/>
        <v/>
      </c>
      <c r="S99" s="77" t="str">
        <f>IF(Q99="","",VLOOKUP(Q99,'[1]ACTIVITY &amp; DISCIPLINE CODE'!$F$3:$I$1862,2,))</f>
        <v/>
      </c>
      <c r="T99" s="67" t="str">
        <f t="shared" si="49"/>
        <v/>
      </c>
      <c r="U99" s="67" t="str">
        <f>IF(Q99="","",VLOOKUP(Q99,'[1]ACTIVITY &amp; DISCIPLINE CODE'!$F$3:$I$1862,3,))</f>
        <v/>
      </c>
      <c r="V99" s="67" t="str">
        <f t="shared" si="40"/>
        <v/>
      </c>
      <c r="W99" s="67" t="str">
        <f>IF(Q99="","",VLOOKUP(Q99,'[2]ACTIVITY &amp; DISCIPLINE CODE'!$F$3:$I$1850,4,))</f>
        <v/>
      </c>
      <c r="X99" s="57" t="str">
        <f t="shared" si="41"/>
        <v/>
      </c>
      <c r="Y99" s="34"/>
      <c r="Z99" s="67" t="str">
        <f t="shared" si="50"/>
        <v/>
      </c>
      <c r="AA99" s="67" t="str">
        <f>IF(Y99="","",VLOOKUP(Y99,'DOCUMENT TYPE'!$A$7:$C$837,2,))</f>
        <v/>
      </c>
      <c r="AB99" s="67" t="str">
        <f t="shared" si="51"/>
        <v/>
      </c>
      <c r="AC99" s="67" t="str">
        <f>IF(Y99="","",VLOOKUP(Y99,'DOCUMENT TYPE'!$A$7:$C$837,3,))</f>
        <v/>
      </c>
      <c r="AD99" s="67" t="str">
        <f t="shared" si="42"/>
        <v/>
      </c>
      <c r="AE99" s="54"/>
      <c r="AF99" s="55" t="str">
        <f t="shared" si="52"/>
        <v/>
      </c>
      <c r="AG99" s="67" t="str">
        <f>IF(AE99="","",VLOOKUP(AE99,DISCIPLINE!$A$2:$C$845,2,))</f>
        <v/>
      </c>
      <c r="AH99" s="57" t="str">
        <f t="shared" si="43"/>
        <v/>
      </c>
      <c r="AI99" s="57"/>
      <c r="AJ99" s="57" t="str">
        <f t="shared" si="44"/>
        <v/>
      </c>
      <c r="AK99" s="57"/>
      <c r="AL99" s="57" t="str">
        <f t="shared" si="45"/>
        <v/>
      </c>
      <c r="AM99" s="57"/>
      <c r="AN99" s="57" t="str">
        <f t="shared" si="46"/>
        <v/>
      </c>
      <c r="AO99" s="57"/>
      <c r="AP99" s="25"/>
      <c r="AQ99" s="23" t="str">
        <f t="shared" si="47"/>
        <v>Missing input data</v>
      </c>
      <c r="AR99" s="23" t="str">
        <f t="shared" si="48"/>
        <v>Missing input data</v>
      </c>
      <c r="AS99" s="25"/>
      <c r="AT99" s="23" t="str">
        <f t="shared" si="32"/>
        <v>Missing input data</v>
      </c>
      <c r="AU99" s="23" t="str">
        <f t="shared" si="33"/>
        <v>Missing input data</v>
      </c>
      <c r="AV99" s="25"/>
    </row>
    <row r="100" spans="1:48">
      <c r="A100" s="56"/>
      <c r="B100" s="67" t="str">
        <f t="shared" si="34"/>
        <v/>
      </c>
      <c r="C100" s="57"/>
      <c r="D100" s="67" t="str">
        <f t="shared" si="35"/>
        <v/>
      </c>
      <c r="E100" s="54"/>
      <c r="F100" s="51" t="str">
        <f t="shared" si="36"/>
        <v/>
      </c>
      <c r="G100" s="54"/>
      <c r="H100" s="67" t="str">
        <f t="shared" si="37"/>
        <v/>
      </c>
      <c r="I100" s="54" t="str">
        <f>IF(G100="","",VLOOKUP(G100,'LEVEL-SYSTEM'!$A$2:$B$849,2,))</f>
        <v/>
      </c>
      <c r="J100" s="67" t="str">
        <f t="shared" si="38"/>
        <v/>
      </c>
      <c r="K100" s="54"/>
      <c r="L100" s="55" t="str">
        <f t="shared" si="29"/>
        <v/>
      </c>
      <c r="M100" s="67" t="str">
        <f>IF(K100="","",VLOOKUP(K100,DISCIPLINE!$A$2:$C$845,2,))</f>
        <v/>
      </c>
      <c r="N100" s="55" t="str">
        <f t="shared" si="30"/>
        <v/>
      </c>
      <c r="O100" s="67" t="str">
        <f>IF(M100="","",VLOOKUP(M100,DISCIPLINE!$A$2:$C$845,2,))</f>
        <v/>
      </c>
      <c r="P100" s="67" t="str">
        <f t="shared" si="39"/>
        <v/>
      </c>
      <c r="Q100" s="57"/>
      <c r="R100" s="67" t="str">
        <f t="shared" si="31"/>
        <v/>
      </c>
      <c r="S100" s="77" t="str">
        <f>IF(Q100="","",VLOOKUP(Q100,'[1]ACTIVITY &amp; DISCIPLINE CODE'!$F$3:$I$1862,2,))</f>
        <v/>
      </c>
      <c r="T100" s="67" t="str">
        <f t="shared" si="49"/>
        <v/>
      </c>
      <c r="U100" s="67" t="str">
        <f>IF(Q100="","",VLOOKUP(Q100,'[1]ACTIVITY &amp; DISCIPLINE CODE'!$F$3:$I$1862,3,))</f>
        <v/>
      </c>
      <c r="V100" s="67" t="str">
        <f t="shared" si="40"/>
        <v/>
      </c>
      <c r="W100" s="67" t="str">
        <f>IF(Q100="","",VLOOKUP(Q100,'[2]ACTIVITY &amp; DISCIPLINE CODE'!$F$3:$I$1850,4,))</f>
        <v/>
      </c>
      <c r="X100" s="57" t="str">
        <f t="shared" si="41"/>
        <v/>
      </c>
      <c r="Y100" s="34"/>
      <c r="Z100" s="67" t="str">
        <f t="shared" si="50"/>
        <v/>
      </c>
      <c r="AA100" s="67" t="str">
        <f>IF(Y100="","",VLOOKUP(Y100,'DOCUMENT TYPE'!$A$7:$C$837,2,))</f>
        <v/>
      </c>
      <c r="AB100" s="67" t="str">
        <f t="shared" si="51"/>
        <v/>
      </c>
      <c r="AC100" s="67" t="str">
        <f>IF(Y100="","",VLOOKUP(Y100,'DOCUMENT TYPE'!$A$7:$C$837,3,))</f>
        <v/>
      </c>
      <c r="AD100" s="67" t="str">
        <f t="shared" si="42"/>
        <v/>
      </c>
      <c r="AE100" s="54"/>
      <c r="AF100" s="55" t="str">
        <f t="shared" si="52"/>
        <v/>
      </c>
      <c r="AG100" s="67" t="str">
        <f>IF(AE100="","",VLOOKUP(AE100,DISCIPLINE!$A$2:$C$845,2,))</f>
        <v/>
      </c>
      <c r="AH100" s="57" t="str">
        <f t="shared" si="43"/>
        <v/>
      </c>
      <c r="AI100" s="57"/>
      <c r="AJ100" s="57" t="str">
        <f t="shared" si="44"/>
        <v/>
      </c>
      <c r="AK100" s="57"/>
      <c r="AL100" s="57" t="str">
        <f t="shared" si="45"/>
        <v/>
      </c>
      <c r="AM100" s="57"/>
      <c r="AN100" s="57" t="str">
        <f t="shared" si="46"/>
        <v/>
      </c>
      <c r="AO100" s="57"/>
      <c r="AP100" s="25"/>
      <c r="AQ100" s="23" t="str">
        <f t="shared" si="47"/>
        <v>Missing input data</v>
      </c>
      <c r="AR100" s="23" t="str">
        <f t="shared" si="48"/>
        <v>Missing input data</v>
      </c>
      <c r="AS100" s="25"/>
      <c r="AT100" s="23" t="str">
        <f t="shared" si="32"/>
        <v>Missing input data</v>
      </c>
      <c r="AU100" s="23" t="str">
        <f t="shared" si="33"/>
        <v>Missing input data</v>
      </c>
      <c r="AV100" s="25"/>
    </row>
    <row r="101" spans="1:48">
      <c r="A101" s="56"/>
      <c r="B101" s="67" t="str">
        <f t="shared" si="34"/>
        <v/>
      </c>
      <c r="C101" s="57"/>
      <c r="D101" s="67" t="str">
        <f t="shared" si="35"/>
        <v/>
      </c>
      <c r="E101" s="54"/>
      <c r="F101" s="51" t="str">
        <f t="shared" si="36"/>
        <v/>
      </c>
      <c r="G101" s="54"/>
      <c r="H101" s="67" t="str">
        <f t="shared" si="37"/>
        <v/>
      </c>
      <c r="I101" s="54" t="str">
        <f>IF(G101="","",VLOOKUP(G101,'LEVEL-SYSTEM'!$A$2:$B$849,2,))</f>
        <v/>
      </c>
      <c r="J101" s="67" t="str">
        <f t="shared" si="38"/>
        <v/>
      </c>
      <c r="K101" s="54"/>
      <c r="L101" s="55" t="str">
        <f t="shared" si="29"/>
        <v/>
      </c>
      <c r="M101" s="67" t="str">
        <f>IF(K101="","",VLOOKUP(K101,DISCIPLINE!$A$2:$C$845,2,))</f>
        <v/>
      </c>
      <c r="N101" s="55" t="str">
        <f t="shared" si="30"/>
        <v/>
      </c>
      <c r="O101" s="67" t="str">
        <f>IF(M101="","",VLOOKUP(M101,DISCIPLINE!$A$2:$C$845,2,))</f>
        <v/>
      </c>
      <c r="P101" s="67" t="str">
        <f t="shared" si="39"/>
        <v/>
      </c>
      <c r="Q101" s="57"/>
      <c r="R101" s="67" t="str">
        <f t="shared" si="31"/>
        <v/>
      </c>
      <c r="S101" s="77" t="str">
        <f>IF(Q101="","",VLOOKUP(Q101,'[1]ACTIVITY &amp; DISCIPLINE CODE'!$F$3:$I$1862,2,))</f>
        <v/>
      </c>
      <c r="T101" s="67" t="str">
        <f t="shared" si="49"/>
        <v/>
      </c>
      <c r="U101" s="67" t="str">
        <f>IF(Q101="","",VLOOKUP(Q101,'[1]ACTIVITY &amp; DISCIPLINE CODE'!$F$3:$I$1862,3,))</f>
        <v/>
      </c>
      <c r="V101" s="67" t="str">
        <f t="shared" si="40"/>
        <v/>
      </c>
      <c r="W101" s="67" t="str">
        <f>IF(Q101="","",VLOOKUP(Q101,'[2]ACTIVITY &amp; DISCIPLINE CODE'!$F$3:$I$1850,4,))</f>
        <v/>
      </c>
      <c r="X101" s="57" t="str">
        <f t="shared" si="41"/>
        <v/>
      </c>
      <c r="Y101" s="34"/>
      <c r="Z101" s="67" t="str">
        <f t="shared" si="50"/>
        <v/>
      </c>
      <c r="AA101" s="67" t="str">
        <f>IF(Y101="","",VLOOKUP(Y101,'DOCUMENT TYPE'!$A$7:$C$837,2,))</f>
        <v/>
      </c>
      <c r="AB101" s="67" t="str">
        <f t="shared" si="51"/>
        <v/>
      </c>
      <c r="AC101" s="67" t="str">
        <f>IF(Y101="","",VLOOKUP(Y101,'DOCUMENT TYPE'!$A$7:$C$837,3,))</f>
        <v/>
      </c>
      <c r="AD101" s="67" t="str">
        <f t="shared" si="42"/>
        <v/>
      </c>
      <c r="AE101" s="54"/>
      <c r="AF101" s="55" t="str">
        <f t="shared" si="52"/>
        <v/>
      </c>
      <c r="AG101" s="67" t="str">
        <f>IF(AE101="","",VLOOKUP(AE101,DISCIPLINE!$A$2:$C$845,2,))</f>
        <v/>
      </c>
      <c r="AH101" s="57" t="str">
        <f t="shared" si="43"/>
        <v/>
      </c>
      <c r="AI101" s="57"/>
      <c r="AJ101" s="57" t="str">
        <f t="shared" si="44"/>
        <v/>
      </c>
      <c r="AK101" s="57"/>
      <c r="AL101" s="57" t="str">
        <f t="shared" si="45"/>
        <v/>
      </c>
      <c r="AM101" s="57"/>
      <c r="AN101" s="57" t="str">
        <f t="shared" si="46"/>
        <v/>
      </c>
      <c r="AO101" s="57"/>
      <c r="AP101" s="25"/>
      <c r="AQ101" s="23" t="str">
        <f t="shared" si="47"/>
        <v>Missing input data</v>
      </c>
      <c r="AR101" s="23" t="str">
        <f t="shared" si="48"/>
        <v>Missing input data</v>
      </c>
      <c r="AS101" s="25"/>
      <c r="AT101" s="23" t="str">
        <f t="shared" si="32"/>
        <v>Missing input data</v>
      </c>
      <c r="AU101" s="23" t="str">
        <f t="shared" si="33"/>
        <v>Missing input data</v>
      </c>
      <c r="AV101" s="25"/>
    </row>
    <row r="102" spans="1:48">
      <c r="A102" s="56"/>
      <c r="B102" s="67" t="str">
        <f t="shared" si="34"/>
        <v/>
      </c>
      <c r="C102" s="57"/>
      <c r="D102" s="67" t="str">
        <f t="shared" si="35"/>
        <v/>
      </c>
      <c r="E102" s="54"/>
      <c r="F102" s="51" t="str">
        <f t="shared" si="36"/>
        <v/>
      </c>
      <c r="G102" s="54"/>
      <c r="H102" s="67" t="str">
        <f t="shared" si="37"/>
        <v/>
      </c>
      <c r="I102" s="54" t="str">
        <f>IF(G102="","",VLOOKUP(G102,'LEVEL-SYSTEM'!$A$2:$B$849,2,))</f>
        <v/>
      </c>
      <c r="J102" s="67" t="str">
        <f t="shared" si="38"/>
        <v/>
      </c>
      <c r="K102" s="54"/>
      <c r="L102" s="55" t="str">
        <f t="shared" si="29"/>
        <v/>
      </c>
      <c r="M102" s="67" t="str">
        <f>IF(K102="","",VLOOKUP(K102,DISCIPLINE!$A$2:$C$845,2,))</f>
        <v/>
      </c>
      <c r="N102" s="55" t="str">
        <f t="shared" si="30"/>
        <v/>
      </c>
      <c r="O102" s="67" t="str">
        <f>IF(M102="","",VLOOKUP(M102,DISCIPLINE!$A$2:$C$845,2,))</f>
        <v/>
      </c>
      <c r="P102" s="67" t="str">
        <f t="shared" si="39"/>
        <v/>
      </c>
      <c r="Q102" s="57"/>
      <c r="R102" s="67" t="str">
        <f t="shared" si="31"/>
        <v/>
      </c>
      <c r="S102" s="77" t="str">
        <f>IF(Q102="","",VLOOKUP(Q102,'[1]ACTIVITY &amp; DISCIPLINE CODE'!$F$3:$I$1862,2,))</f>
        <v/>
      </c>
      <c r="T102" s="67" t="str">
        <f t="shared" si="49"/>
        <v/>
      </c>
      <c r="U102" s="67" t="str">
        <f>IF(Q102="","",VLOOKUP(Q102,'[1]ACTIVITY &amp; DISCIPLINE CODE'!$F$3:$I$1862,3,))</f>
        <v/>
      </c>
      <c r="V102" s="67" t="str">
        <f t="shared" si="40"/>
        <v/>
      </c>
      <c r="W102" s="67" t="str">
        <f>IF(Q102="","",VLOOKUP(Q102,'[2]ACTIVITY &amp; DISCIPLINE CODE'!$F$3:$I$1850,4,))</f>
        <v/>
      </c>
      <c r="X102" s="57" t="str">
        <f t="shared" si="41"/>
        <v/>
      </c>
      <c r="Y102" s="34"/>
      <c r="Z102" s="67" t="str">
        <f t="shared" si="50"/>
        <v/>
      </c>
      <c r="AA102" s="67" t="str">
        <f>IF(Y102="","",VLOOKUP(Y102,'DOCUMENT TYPE'!$A$7:$C$837,2,))</f>
        <v/>
      </c>
      <c r="AB102" s="67" t="str">
        <f t="shared" si="51"/>
        <v/>
      </c>
      <c r="AC102" s="67" t="str">
        <f>IF(Y102="","",VLOOKUP(Y102,'DOCUMENT TYPE'!$A$7:$C$837,3,))</f>
        <v/>
      </c>
      <c r="AD102" s="67" t="str">
        <f t="shared" si="42"/>
        <v/>
      </c>
      <c r="AE102" s="54"/>
      <c r="AF102" s="55" t="str">
        <f t="shared" si="52"/>
        <v/>
      </c>
      <c r="AG102" s="67" t="str">
        <f>IF(AE102="","",VLOOKUP(AE102,DISCIPLINE!$A$2:$C$845,2,))</f>
        <v/>
      </c>
      <c r="AH102" s="57" t="str">
        <f t="shared" si="43"/>
        <v/>
      </c>
      <c r="AI102" s="57"/>
      <c r="AJ102" s="57" t="str">
        <f t="shared" si="44"/>
        <v/>
      </c>
      <c r="AK102" s="57"/>
      <c r="AL102" s="57" t="str">
        <f t="shared" si="45"/>
        <v/>
      </c>
      <c r="AM102" s="57"/>
      <c r="AN102" s="57" t="str">
        <f t="shared" si="46"/>
        <v/>
      </c>
      <c r="AO102" s="57"/>
      <c r="AP102" s="25"/>
      <c r="AQ102" s="23" t="str">
        <f t="shared" si="47"/>
        <v>Missing input data</v>
      </c>
      <c r="AR102" s="23" t="str">
        <f t="shared" si="48"/>
        <v>Missing input data</v>
      </c>
      <c r="AS102" s="25"/>
      <c r="AT102" s="23" t="str">
        <f t="shared" si="32"/>
        <v>Missing input data</v>
      </c>
      <c r="AU102" s="23" t="str">
        <f t="shared" si="33"/>
        <v>Missing input data</v>
      </c>
      <c r="AV102" s="25"/>
    </row>
    <row r="103" spans="1:48">
      <c r="A103" s="56"/>
      <c r="B103" s="67" t="str">
        <f t="shared" si="34"/>
        <v/>
      </c>
      <c r="C103" s="57"/>
      <c r="D103" s="67" t="str">
        <f t="shared" si="35"/>
        <v/>
      </c>
      <c r="E103" s="54"/>
      <c r="F103" s="51" t="str">
        <f t="shared" si="36"/>
        <v/>
      </c>
      <c r="G103" s="54"/>
      <c r="H103" s="67" t="str">
        <f t="shared" si="37"/>
        <v/>
      </c>
      <c r="I103" s="54" t="str">
        <f>IF(G103="","",VLOOKUP(G103,'LEVEL-SYSTEM'!$A$2:$B$849,2,))</f>
        <v/>
      </c>
      <c r="J103" s="67" t="str">
        <f t="shared" si="38"/>
        <v/>
      </c>
      <c r="K103" s="54"/>
      <c r="L103" s="55" t="str">
        <f t="shared" si="29"/>
        <v/>
      </c>
      <c r="M103" s="67" t="str">
        <f>IF(K103="","",VLOOKUP(K103,DISCIPLINE!$A$2:$C$845,2,))</f>
        <v/>
      </c>
      <c r="N103" s="55" t="str">
        <f t="shared" si="30"/>
        <v/>
      </c>
      <c r="O103" s="67" t="str">
        <f>IF(M103="","",VLOOKUP(M103,DISCIPLINE!$A$2:$C$845,2,))</f>
        <v/>
      </c>
      <c r="P103" s="67" t="str">
        <f t="shared" si="39"/>
        <v/>
      </c>
      <c r="Q103" s="57"/>
      <c r="R103" s="67" t="str">
        <f t="shared" si="31"/>
        <v/>
      </c>
      <c r="S103" s="77" t="str">
        <f>IF(Q103="","",VLOOKUP(Q103,'[1]ACTIVITY &amp; DISCIPLINE CODE'!$F$3:$I$1862,2,))</f>
        <v/>
      </c>
      <c r="T103" s="67" t="str">
        <f t="shared" si="49"/>
        <v/>
      </c>
      <c r="U103" s="67" t="str">
        <f>IF(Q103="","",VLOOKUP(Q103,'[1]ACTIVITY &amp; DISCIPLINE CODE'!$F$3:$I$1862,3,))</f>
        <v/>
      </c>
      <c r="V103" s="67" t="str">
        <f t="shared" si="40"/>
        <v/>
      </c>
      <c r="W103" s="67" t="str">
        <f>IF(Q103="","",VLOOKUP(Q103,'[2]ACTIVITY &amp; DISCIPLINE CODE'!$F$3:$I$1850,4,))</f>
        <v/>
      </c>
      <c r="X103" s="57" t="str">
        <f t="shared" si="41"/>
        <v/>
      </c>
      <c r="Y103" s="34"/>
      <c r="Z103" s="67" t="str">
        <f t="shared" si="50"/>
        <v/>
      </c>
      <c r="AA103" s="67" t="str">
        <f>IF(Y103="","",VLOOKUP(Y103,'DOCUMENT TYPE'!$A$7:$C$837,2,))</f>
        <v/>
      </c>
      <c r="AB103" s="67" t="str">
        <f t="shared" si="51"/>
        <v/>
      </c>
      <c r="AC103" s="67" t="str">
        <f>IF(Y103="","",VLOOKUP(Y103,'DOCUMENT TYPE'!$A$7:$C$837,3,))</f>
        <v/>
      </c>
      <c r="AD103" s="67" t="str">
        <f t="shared" si="42"/>
        <v/>
      </c>
      <c r="AE103" s="54"/>
      <c r="AF103" s="55" t="str">
        <f t="shared" si="52"/>
        <v/>
      </c>
      <c r="AG103" s="67" t="str">
        <f>IF(AE103="","",VLOOKUP(AE103,DISCIPLINE!$A$2:$C$845,2,))</f>
        <v/>
      </c>
      <c r="AH103" s="57" t="str">
        <f t="shared" si="43"/>
        <v/>
      </c>
      <c r="AI103" s="57"/>
      <c r="AJ103" s="57" t="str">
        <f t="shared" si="44"/>
        <v/>
      </c>
      <c r="AK103" s="57"/>
      <c r="AL103" s="57" t="str">
        <f t="shared" si="45"/>
        <v/>
      </c>
      <c r="AM103" s="57"/>
      <c r="AN103" s="57" t="str">
        <f t="shared" si="46"/>
        <v/>
      </c>
      <c r="AO103" s="57"/>
      <c r="AP103" s="25"/>
      <c r="AQ103" s="23" t="str">
        <f t="shared" si="47"/>
        <v>Missing input data</v>
      </c>
      <c r="AR103" s="23" t="str">
        <f t="shared" si="48"/>
        <v>Missing input data</v>
      </c>
      <c r="AS103" s="25"/>
      <c r="AT103" s="23" t="str">
        <f t="shared" si="32"/>
        <v>Missing input data</v>
      </c>
      <c r="AU103" s="23" t="str">
        <f t="shared" si="33"/>
        <v>Missing input data</v>
      </c>
      <c r="AV103" s="25"/>
    </row>
    <row r="104" spans="1:48">
      <c r="A104" s="56"/>
      <c r="B104" s="67" t="str">
        <f t="shared" si="34"/>
        <v/>
      </c>
      <c r="C104" s="57"/>
      <c r="D104" s="67" t="str">
        <f t="shared" si="35"/>
        <v/>
      </c>
      <c r="E104" s="54"/>
      <c r="F104" s="51" t="str">
        <f t="shared" si="36"/>
        <v/>
      </c>
      <c r="G104" s="54"/>
      <c r="H104" s="67" t="str">
        <f t="shared" si="37"/>
        <v/>
      </c>
      <c r="I104" s="54" t="str">
        <f>IF(G104="","",VLOOKUP(G104,'LEVEL-SYSTEM'!$A$2:$B$849,2,))</f>
        <v/>
      </c>
      <c r="J104" s="67" t="str">
        <f t="shared" si="38"/>
        <v/>
      </c>
      <c r="K104" s="54"/>
      <c r="L104" s="55" t="str">
        <f t="shared" si="29"/>
        <v/>
      </c>
      <c r="M104" s="67" t="str">
        <f>IF(K104="","",VLOOKUP(K104,DISCIPLINE!$A$2:$C$845,2,))</f>
        <v/>
      </c>
      <c r="N104" s="55" t="str">
        <f t="shared" si="30"/>
        <v/>
      </c>
      <c r="O104" s="67" t="str">
        <f>IF(M104="","",VLOOKUP(M104,DISCIPLINE!$A$2:$C$845,2,))</f>
        <v/>
      </c>
      <c r="P104" s="67" t="str">
        <f t="shared" si="39"/>
        <v/>
      </c>
      <c r="Q104" s="57"/>
      <c r="R104" s="67" t="str">
        <f t="shared" si="31"/>
        <v/>
      </c>
      <c r="S104" s="77" t="str">
        <f>IF(Q104="","",VLOOKUP(Q104,'[1]ACTIVITY &amp; DISCIPLINE CODE'!$F$3:$I$1862,2,))</f>
        <v/>
      </c>
      <c r="T104" s="67" t="str">
        <f t="shared" si="49"/>
        <v/>
      </c>
      <c r="U104" s="67" t="str">
        <f>IF(Q104="","",VLOOKUP(Q104,'[1]ACTIVITY &amp; DISCIPLINE CODE'!$F$3:$I$1862,3,))</f>
        <v/>
      </c>
      <c r="V104" s="67" t="str">
        <f t="shared" si="40"/>
        <v/>
      </c>
      <c r="W104" s="67" t="str">
        <f>IF(Q104="","",VLOOKUP(Q104,'[2]ACTIVITY &amp; DISCIPLINE CODE'!$F$3:$I$1850,4,))</f>
        <v/>
      </c>
      <c r="X104" s="57" t="str">
        <f t="shared" si="41"/>
        <v/>
      </c>
      <c r="Y104" s="34"/>
      <c r="Z104" s="67" t="str">
        <f t="shared" si="50"/>
        <v/>
      </c>
      <c r="AA104" s="67" t="str">
        <f>IF(Y104="","",VLOOKUP(Y104,'DOCUMENT TYPE'!$A$7:$C$837,2,))</f>
        <v/>
      </c>
      <c r="AB104" s="67" t="str">
        <f t="shared" si="51"/>
        <v/>
      </c>
      <c r="AC104" s="67" t="str">
        <f>IF(Y104="","",VLOOKUP(Y104,'DOCUMENT TYPE'!$A$7:$C$837,3,))</f>
        <v/>
      </c>
      <c r="AD104" s="67" t="str">
        <f t="shared" si="42"/>
        <v/>
      </c>
      <c r="AE104" s="54"/>
      <c r="AF104" s="55" t="str">
        <f t="shared" si="52"/>
        <v/>
      </c>
      <c r="AG104" s="67" t="str">
        <f>IF(AE104="","",VLOOKUP(AE104,DISCIPLINE!$A$2:$C$845,2,))</f>
        <v/>
      </c>
      <c r="AH104" s="57" t="str">
        <f t="shared" si="43"/>
        <v/>
      </c>
      <c r="AI104" s="57"/>
      <c r="AJ104" s="57" t="str">
        <f t="shared" si="44"/>
        <v/>
      </c>
      <c r="AK104" s="57"/>
      <c r="AL104" s="57" t="str">
        <f t="shared" si="45"/>
        <v/>
      </c>
      <c r="AM104" s="57"/>
      <c r="AN104" s="57" t="str">
        <f t="shared" si="46"/>
        <v/>
      </c>
      <c r="AO104" s="57"/>
      <c r="AP104" s="25"/>
      <c r="AQ104" s="23" t="str">
        <f t="shared" si="47"/>
        <v>Missing input data</v>
      </c>
      <c r="AR104" s="23" t="str">
        <f t="shared" si="48"/>
        <v>Missing input data</v>
      </c>
      <c r="AS104" s="25"/>
      <c r="AT104" s="23" t="str">
        <f t="shared" si="32"/>
        <v>Missing input data</v>
      </c>
      <c r="AU104" s="23" t="str">
        <f t="shared" si="33"/>
        <v>Missing input data</v>
      </c>
      <c r="AV104" s="25"/>
    </row>
    <row r="105" spans="1:48">
      <c r="A105" s="56"/>
      <c r="B105" s="67" t="str">
        <f t="shared" si="34"/>
        <v/>
      </c>
      <c r="C105" s="57"/>
      <c r="D105" s="67" t="str">
        <f t="shared" si="35"/>
        <v/>
      </c>
      <c r="E105" s="54"/>
      <c r="F105" s="51" t="str">
        <f t="shared" si="36"/>
        <v/>
      </c>
      <c r="G105" s="54"/>
      <c r="H105" s="67" t="str">
        <f t="shared" si="37"/>
        <v/>
      </c>
      <c r="I105" s="54" t="str">
        <f>IF(G105="","",VLOOKUP(G105,'LEVEL-SYSTEM'!$A$2:$B$849,2,))</f>
        <v/>
      </c>
      <c r="J105" s="67" t="str">
        <f t="shared" si="38"/>
        <v/>
      </c>
      <c r="K105" s="54"/>
      <c r="L105" s="55" t="str">
        <f t="shared" si="29"/>
        <v/>
      </c>
      <c r="M105" s="67" t="str">
        <f>IF(K105="","",VLOOKUP(K105,DISCIPLINE!$A$2:$C$845,2,))</f>
        <v/>
      </c>
      <c r="N105" s="55" t="str">
        <f t="shared" si="30"/>
        <v/>
      </c>
      <c r="O105" s="67" t="str">
        <f>IF(M105="","",VLOOKUP(M105,DISCIPLINE!$A$2:$C$845,2,))</f>
        <v/>
      </c>
      <c r="P105" s="67" t="str">
        <f t="shared" si="39"/>
        <v/>
      </c>
      <c r="Q105" s="57"/>
      <c r="R105" s="67" t="str">
        <f t="shared" si="31"/>
        <v/>
      </c>
      <c r="S105" s="77" t="str">
        <f>IF(Q105="","",VLOOKUP(Q105,'[1]ACTIVITY &amp; DISCIPLINE CODE'!$F$3:$I$1862,2,))</f>
        <v/>
      </c>
      <c r="T105" s="67" t="str">
        <f t="shared" si="49"/>
        <v/>
      </c>
      <c r="U105" s="67" t="str">
        <f>IF(Q105="","",VLOOKUP(Q105,'[1]ACTIVITY &amp; DISCIPLINE CODE'!$F$3:$I$1862,3,))</f>
        <v/>
      </c>
      <c r="V105" s="67" t="str">
        <f t="shared" si="40"/>
        <v/>
      </c>
      <c r="W105" s="67" t="str">
        <f>IF(Q105="","",VLOOKUP(Q105,'[2]ACTIVITY &amp; DISCIPLINE CODE'!$F$3:$I$1850,4,))</f>
        <v/>
      </c>
      <c r="X105" s="57" t="str">
        <f t="shared" si="41"/>
        <v/>
      </c>
      <c r="Y105" s="34"/>
      <c r="Z105" s="67" t="str">
        <f t="shared" si="50"/>
        <v/>
      </c>
      <c r="AA105" s="67" t="str">
        <f>IF(Y105="","",VLOOKUP(Y105,'DOCUMENT TYPE'!$A$7:$C$837,2,))</f>
        <v/>
      </c>
      <c r="AB105" s="67" t="str">
        <f t="shared" si="51"/>
        <v/>
      </c>
      <c r="AC105" s="67" t="str">
        <f>IF(Y105="","",VLOOKUP(Y105,'DOCUMENT TYPE'!$A$7:$C$837,3,))</f>
        <v/>
      </c>
      <c r="AD105" s="67" t="str">
        <f t="shared" si="42"/>
        <v/>
      </c>
      <c r="AE105" s="54"/>
      <c r="AF105" s="55" t="str">
        <f t="shared" si="52"/>
        <v/>
      </c>
      <c r="AG105" s="67" t="str">
        <f>IF(AE105="","",VLOOKUP(AE105,DISCIPLINE!$A$2:$C$845,2,))</f>
        <v/>
      </c>
      <c r="AH105" s="57" t="str">
        <f t="shared" si="43"/>
        <v/>
      </c>
      <c r="AI105" s="57"/>
      <c r="AJ105" s="57" t="str">
        <f t="shared" si="44"/>
        <v/>
      </c>
      <c r="AK105" s="57"/>
      <c r="AL105" s="57" t="str">
        <f t="shared" si="45"/>
        <v/>
      </c>
      <c r="AM105" s="57"/>
      <c r="AN105" s="57" t="str">
        <f t="shared" si="46"/>
        <v/>
      </c>
      <c r="AO105" s="57"/>
      <c r="AP105" s="25"/>
      <c r="AQ105" s="23" t="str">
        <f t="shared" si="47"/>
        <v>Missing input data</v>
      </c>
      <c r="AR105" s="23" t="str">
        <f t="shared" si="48"/>
        <v>Missing input data</v>
      </c>
      <c r="AS105" s="25"/>
      <c r="AT105" s="23" t="str">
        <f t="shared" si="32"/>
        <v>Missing input data</v>
      </c>
      <c r="AU105" s="23" t="str">
        <f t="shared" si="33"/>
        <v>Missing input data</v>
      </c>
      <c r="AV105" s="25"/>
    </row>
    <row r="106" spans="1:48">
      <c r="A106" s="56"/>
      <c r="B106" s="67" t="str">
        <f t="shared" si="34"/>
        <v/>
      </c>
      <c r="C106" s="57"/>
      <c r="D106" s="67" t="str">
        <f t="shared" si="35"/>
        <v/>
      </c>
      <c r="E106" s="54"/>
      <c r="F106" s="51" t="str">
        <f t="shared" si="36"/>
        <v/>
      </c>
      <c r="G106" s="54"/>
      <c r="H106" s="67" t="str">
        <f t="shared" si="37"/>
        <v/>
      </c>
      <c r="I106" s="54" t="str">
        <f>IF(G106="","",VLOOKUP(G106,'LEVEL-SYSTEM'!$A$2:$B$849,2,))</f>
        <v/>
      </c>
      <c r="J106" s="67" t="str">
        <f t="shared" si="38"/>
        <v/>
      </c>
      <c r="K106" s="54"/>
      <c r="L106" s="55" t="str">
        <f t="shared" si="29"/>
        <v/>
      </c>
      <c r="M106" s="67" t="str">
        <f>IF(K106="","",VLOOKUP(K106,DISCIPLINE!$A$2:$C$845,2,))</f>
        <v/>
      </c>
      <c r="N106" s="55" t="str">
        <f t="shared" si="30"/>
        <v/>
      </c>
      <c r="O106" s="67" t="str">
        <f>IF(M106="","",VLOOKUP(M106,DISCIPLINE!$A$2:$C$845,2,))</f>
        <v/>
      </c>
      <c r="P106" s="67" t="str">
        <f t="shared" si="39"/>
        <v/>
      </c>
      <c r="Q106" s="57"/>
      <c r="R106" s="67" t="str">
        <f t="shared" si="31"/>
        <v/>
      </c>
      <c r="S106" s="77" t="str">
        <f>IF(Q106="","",VLOOKUP(Q106,'[1]ACTIVITY &amp; DISCIPLINE CODE'!$F$3:$I$1862,2,))</f>
        <v/>
      </c>
      <c r="T106" s="67" t="str">
        <f t="shared" si="49"/>
        <v/>
      </c>
      <c r="U106" s="67" t="str">
        <f>IF(Q106="","",VLOOKUP(Q106,'[1]ACTIVITY &amp; DISCIPLINE CODE'!$F$3:$I$1862,3,))</f>
        <v/>
      </c>
      <c r="V106" s="67" t="str">
        <f t="shared" si="40"/>
        <v/>
      </c>
      <c r="W106" s="67" t="str">
        <f>IF(Q106="","",VLOOKUP(Q106,'[2]ACTIVITY &amp; DISCIPLINE CODE'!$F$3:$I$1850,4,))</f>
        <v/>
      </c>
      <c r="X106" s="57" t="str">
        <f t="shared" si="41"/>
        <v/>
      </c>
      <c r="Y106" s="34"/>
      <c r="Z106" s="67" t="str">
        <f t="shared" si="50"/>
        <v/>
      </c>
      <c r="AA106" s="67" t="str">
        <f>IF(Y106="","",VLOOKUP(Y106,'DOCUMENT TYPE'!$A$7:$C$837,2,))</f>
        <v/>
      </c>
      <c r="AB106" s="67" t="str">
        <f t="shared" si="51"/>
        <v/>
      </c>
      <c r="AC106" s="67" t="str">
        <f>IF(Y106="","",VLOOKUP(Y106,'DOCUMENT TYPE'!$A$7:$C$837,3,))</f>
        <v/>
      </c>
      <c r="AD106" s="67" t="str">
        <f t="shared" si="42"/>
        <v/>
      </c>
      <c r="AE106" s="54"/>
      <c r="AF106" s="55" t="str">
        <f t="shared" si="52"/>
        <v/>
      </c>
      <c r="AG106" s="67" t="str">
        <f>IF(AE106="","",VLOOKUP(AE106,DISCIPLINE!$A$2:$C$845,2,))</f>
        <v/>
      </c>
      <c r="AH106" s="57" t="str">
        <f t="shared" si="43"/>
        <v/>
      </c>
      <c r="AI106" s="57"/>
      <c r="AJ106" s="57" t="str">
        <f t="shared" si="44"/>
        <v/>
      </c>
      <c r="AK106" s="57"/>
      <c r="AL106" s="57" t="str">
        <f t="shared" si="45"/>
        <v/>
      </c>
      <c r="AM106" s="57"/>
      <c r="AN106" s="57" t="str">
        <f t="shared" si="46"/>
        <v/>
      </c>
      <c r="AO106" s="57"/>
      <c r="AP106" s="25"/>
      <c r="AQ106" s="23" t="str">
        <f t="shared" si="47"/>
        <v>Missing input data</v>
      </c>
      <c r="AR106" s="23" t="str">
        <f t="shared" si="48"/>
        <v>Missing input data</v>
      </c>
      <c r="AS106" s="25"/>
      <c r="AT106" s="23" t="str">
        <f t="shared" si="32"/>
        <v>Missing input data</v>
      </c>
      <c r="AU106" s="23" t="str">
        <f t="shared" si="33"/>
        <v>Missing input data</v>
      </c>
      <c r="AV106" s="25"/>
    </row>
    <row r="107" spans="1:48">
      <c r="A107" s="56"/>
      <c r="B107" s="67" t="str">
        <f t="shared" si="34"/>
        <v/>
      </c>
      <c r="C107" s="57"/>
      <c r="D107" s="67" t="str">
        <f t="shared" si="35"/>
        <v/>
      </c>
      <c r="E107" s="54"/>
      <c r="F107" s="51" t="str">
        <f t="shared" si="36"/>
        <v/>
      </c>
      <c r="G107" s="54"/>
      <c r="H107" s="67" t="str">
        <f t="shared" si="37"/>
        <v/>
      </c>
      <c r="I107" s="54" t="str">
        <f>IF(G107="","",VLOOKUP(G107,'LEVEL-SYSTEM'!$A$2:$B$849,2,))</f>
        <v/>
      </c>
      <c r="J107" s="67" t="str">
        <f t="shared" si="38"/>
        <v/>
      </c>
      <c r="K107" s="54"/>
      <c r="L107" s="55" t="str">
        <f t="shared" si="29"/>
        <v/>
      </c>
      <c r="M107" s="67" t="str">
        <f>IF(K107="","",VLOOKUP(K107,DISCIPLINE!$A$2:$C$845,2,))</f>
        <v/>
      </c>
      <c r="N107" s="55" t="str">
        <f t="shared" si="30"/>
        <v/>
      </c>
      <c r="O107" s="67" t="str">
        <f>IF(M107="","",VLOOKUP(M107,DISCIPLINE!$A$2:$C$845,2,))</f>
        <v/>
      </c>
      <c r="P107" s="67" t="str">
        <f t="shared" si="39"/>
        <v/>
      </c>
      <c r="Q107" s="57"/>
      <c r="R107" s="67" t="str">
        <f t="shared" si="31"/>
        <v/>
      </c>
      <c r="S107" s="77" t="str">
        <f>IF(Q107="","",VLOOKUP(Q107,'[1]ACTIVITY &amp; DISCIPLINE CODE'!$F$3:$I$1862,2,))</f>
        <v/>
      </c>
      <c r="T107" s="67" t="str">
        <f t="shared" si="49"/>
        <v/>
      </c>
      <c r="U107" s="67" t="str">
        <f>IF(Q107="","",VLOOKUP(Q107,'[1]ACTIVITY &amp; DISCIPLINE CODE'!$F$3:$I$1862,3,))</f>
        <v/>
      </c>
      <c r="V107" s="67" t="str">
        <f t="shared" si="40"/>
        <v/>
      </c>
      <c r="W107" s="67" t="str">
        <f>IF(Q107="","",VLOOKUP(Q107,'[2]ACTIVITY &amp; DISCIPLINE CODE'!$F$3:$I$1850,4,))</f>
        <v/>
      </c>
      <c r="X107" s="57" t="str">
        <f t="shared" si="41"/>
        <v/>
      </c>
      <c r="Y107" s="34"/>
      <c r="Z107" s="67" t="str">
        <f t="shared" si="50"/>
        <v/>
      </c>
      <c r="AA107" s="67" t="str">
        <f>IF(Y107="","",VLOOKUP(Y107,'DOCUMENT TYPE'!$A$7:$C$837,2,))</f>
        <v/>
      </c>
      <c r="AB107" s="67" t="str">
        <f t="shared" si="51"/>
        <v/>
      </c>
      <c r="AC107" s="67" t="str">
        <f>IF(Y107="","",VLOOKUP(Y107,'DOCUMENT TYPE'!$A$7:$C$837,3,))</f>
        <v/>
      </c>
      <c r="AD107" s="67" t="str">
        <f t="shared" si="42"/>
        <v/>
      </c>
      <c r="AE107" s="54"/>
      <c r="AF107" s="55" t="str">
        <f t="shared" si="52"/>
        <v/>
      </c>
      <c r="AG107" s="67" t="str">
        <f>IF(AE107="","",VLOOKUP(AE107,DISCIPLINE!$A$2:$C$845,2,))</f>
        <v/>
      </c>
      <c r="AH107" s="57" t="str">
        <f t="shared" si="43"/>
        <v/>
      </c>
      <c r="AI107" s="57"/>
      <c r="AJ107" s="57" t="str">
        <f t="shared" si="44"/>
        <v/>
      </c>
      <c r="AK107" s="57"/>
      <c r="AL107" s="57" t="str">
        <f t="shared" si="45"/>
        <v/>
      </c>
      <c r="AM107" s="57"/>
      <c r="AN107" s="57" t="str">
        <f t="shared" si="46"/>
        <v/>
      </c>
      <c r="AO107" s="57"/>
      <c r="AP107" s="25"/>
      <c r="AQ107" s="23" t="str">
        <f t="shared" si="47"/>
        <v>Missing input data</v>
      </c>
      <c r="AR107" s="23" t="str">
        <f t="shared" si="48"/>
        <v>Missing input data</v>
      </c>
      <c r="AS107" s="25"/>
      <c r="AT107" s="23" t="str">
        <f t="shared" si="32"/>
        <v>Missing input data</v>
      </c>
      <c r="AU107" s="23" t="str">
        <f t="shared" si="33"/>
        <v>Missing input data</v>
      </c>
      <c r="AV107" s="25"/>
    </row>
    <row r="108" spans="1:48">
      <c r="A108" s="56"/>
      <c r="B108" s="67" t="str">
        <f t="shared" si="34"/>
        <v/>
      </c>
      <c r="C108" s="57"/>
      <c r="D108" s="67" t="str">
        <f t="shared" si="35"/>
        <v/>
      </c>
      <c r="E108" s="54"/>
      <c r="F108" s="51" t="str">
        <f t="shared" si="36"/>
        <v/>
      </c>
      <c r="G108" s="54"/>
      <c r="H108" s="67" t="str">
        <f t="shared" si="37"/>
        <v/>
      </c>
      <c r="I108" s="54" t="str">
        <f>IF(G108="","",VLOOKUP(G108,'LEVEL-SYSTEM'!$A$2:$B$849,2,))</f>
        <v/>
      </c>
      <c r="J108" s="67" t="str">
        <f t="shared" si="38"/>
        <v/>
      </c>
      <c r="K108" s="54"/>
      <c r="L108" s="55" t="str">
        <f t="shared" si="29"/>
        <v/>
      </c>
      <c r="M108" s="67" t="str">
        <f>IF(K108="","",VLOOKUP(K108,DISCIPLINE!$A$2:$C$845,2,))</f>
        <v/>
      </c>
      <c r="N108" s="55" t="str">
        <f t="shared" si="30"/>
        <v/>
      </c>
      <c r="O108" s="67" t="str">
        <f>IF(M108="","",VLOOKUP(M108,DISCIPLINE!$A$2:$C$845,2,))</f>
        <v/>
      </c>
      <c r="P108" s="67" t="str">
        <f t="shared" si="39"/>
        <v/>
      </c>
      <c r="Q108" s="57"/>
      <c r="R108" s="67" t="str">
        <f t="shared" si="31"/>
        <v/>
      </c>
      <c r="S108" s="77" t="str">
        <f>IF(Q108="","",VLOOKUP(Q108,'[1]ACTIVITY &amp; DISCIPLINE CODE'!$F$3:$I$1862,2,))</f>
        <v/>
      </c>
      <c r="T108" s="67" t="str">
        <f t="shared" si="49"/>
        <v/>
      </c>
      <c r="U108" s="67" t="str">
        <f>IF(Q108="","",VLOOKUP(Q108,'[1]ACTIVITY &amp; DISCIPLINE CODE'!$F$3:$I$1862,3,))</f>
        <v/>
      </c>
      <c r="V108" s="67" t="str">
        <f t="shared" si="40"/>
        <v/>
      </c>
      <c r="W108" s="67" t="str">
        <f>IF(Q108="","",VLOOKUP(Q108,'[2]ACTIVITY &amp; DISCIPLINE CODE'!$F$3:$I$1850,4,))</f>
        <v/>
      </c>
      <c r="X108" s="57" t="str">
        <f t="shared" si="41"/>
        <v/>
      </c>
      <c r="Y108" s="34"/>
      <c r="Z108" s="67" t="str">
        <f t="shared" si="50"/>
        <v/>
      </c>
      <c r="AA108" s="67" t="str">
        <f>IF(Y108="","",VLOOKUP(Y108,'DOCUMENT TYPE'!$A$7:$C$837,2,))</f>
        <v/>
      </c>
      <c r="AB108" s="67" t="str">
        <f t="shared" si="51"/>
        <v/>
      </c>
      <c r="AC108" s="67" t="str">
        <f>IF(Y108="","",VLOOKUP(Y108,'DOCUMENT TYPE'!$A$7:$C$837,3,))</f>
        <v/>
      </c>
      <c r="AD108" s="67" t="str">
        <f t="shared" si="42"/>
        <v/>
      </c>
      <c r="AE108" s="54"/>
      <c r="AF108" s="55" t="str">
        <f t="shared" si="52"/>
        <v/>
      </c>
      <c r="AG108" s="67" t="str">
        <f>IF(AE108="","",VLOOKUP(AE108,DISCIPLINE!$A$2:$C$845,2,))</f>
        <v/>
      </c>
      <c r="AH108" s="57" t="str">
        <f t="shared" si="43"/>
        <v/>
      </c>
      <c r="AI108" s="57"/>
      <c r="AJ108" s="57" t="str">
        <f t="shared" si="44"/>
        <v/>
      </c>
      <c r="AK108" s="57"/>
      <c r="AL108" s="57" t="str">
        <f t="shared" si="45"/>
        <v/>
      </c>
      <c r="AM108" s="57"/>
      <c r="AN108" s="57" t="str">
        <f t="shared" si="46"/>
        <v/>
      </c>
      <c r="AO108" s="57"/>
      <c r="AP108" s="25"/>
      <c r="AQ108" s="23" t="str">
        <f t="shared" si="47"/>
        <v>Missing input data</v>
      </c>
      <c r="AR108" s="23" t="str">
        <f t="shared" si="48"/>
        <v>Missing input data</v>
      </c>
      <c r="AS108" s="25"/>
      <c r="AT108" s="23" t="str">
        <f t="shared" si="32"/>
        <v>Missing input data</v>
      </c>
      <c r="AU108" s="23" t="str">
        <f t="shared" si="33"/>
        <v>Missing input data</v>
      </c>
      <c r="AV108" s="25"/>
    </row>
    <row r="109" spans="1:48">
      <c r="A109" s="56"/>
      <c r="B109" s="67" t="str">
        <f t="shared" si="34"/>
        <v/>
      </c>
      <c r="C109" s="57"/>
      <c r="D109" s="67" t="str">
        <f t="shared" si="35"/>
        <v/>
      </c>
      <c r="E109" s="54"/>
      <c r="F109" s="51" t="str">
        <f t="shared" si="36"/>
        <v/>
      </c>
      <c r="G109" s="54"/>
      <c r="H109" s="67" t="str">
        <f t="shared" si="37"/>
        <v/>
      </c>
      <c r="I109" s="54" t="str">
        <f>IF(G109="","",VLOOKUP(G109,'LEVEL-SYSTEM'!$A$2:$B$849,2,))</f>
        <v/>
      </c>
      <c r="J109" s="67" t="str">
        <f t="shared" si="38"/>
        <v/>
      </c>
      <c r="K109" s="54"/>
      <c r="L109" s="55" t="str">
        <f t="shared" si="29"/>
        <v/>
      </c>
      <c r="M109" s="67" t="str">
        <f>IF(K109="","",VLOOKUP(K109,DISCIPLINE!$A$2:$C$845,2,))</f>
        <v/>
      </c>
      <c r="N109" s="55" t="str">
        <f t="shared" si="30"/>
        <v/>
      </c>
      <c r="O109" s="67" t="str">
        <f>IF(M109="","",VLOOKUP(M109,DISCIPLINE!$A$2:$C$845,2,))</f>
        <v/>
      </c>
      <c r="P109" s="67" t="str">
        <f t="shared" si="39"/>
        <v/>
      </c>
      <c r="Q109" s="57"/>
      <c r="R109" s="67" t="str">
        <f t="shared" si="31"/>
        <v/>
      </c>
      <c r="S109" s="77" t="str">
        <f>IF(Q109="","",VLOOKUP(Q109,'[1]ACTIVITY &amp; DISCIPLINE CODE'!$F$3:$I$1862,2,))</f>
        <v/>
      </c>
      <c r="T109" s="67" t="str">
        <f t="shared" si="49"/>
        <v/>
      </c>
      <c r="U109" s="67" t="str">
        <f>IF(Q109="","",VLOOKUP(Q109,'[1]ACTIVITY &amp; DISCIPLINE CODE'!$F$3:$I$1862,3,))</f>
        <v/>
      </c>
      <c r="V109" s="67" t="str">
        <f t="shared" si="40"/>
        <v/>
      </c>
      <c r="W109" s="67" t="str">
        <f>IF(Q109="","",VLOOKUP(Q109,'[2]ACTIVITY &amp; DISCIPLINE CODE'!$F$3:$I$1850,4,))</f>
        <v/>
      </c>
      <c r="X109" s="57" t="str">
        <f t="shared" si="41"/>
        <v/>
      </c>
      <c r="Y109" s="34"/>
      <c r="Z109" s="67" t="str">
        <f t="shared" si="50"/>
        <v/>
      </c>
      <c r="AA109" s="67" t="str">
        <f>IF(Y109="","",VLOOKUP(Y109,'DOCUMENT TYPE'!$A$7:$C$837,2,))</f>
        <v/>
      </c>
      <c r="AB109" s="67" t="str">
        <f t="shared" si="51"/>
        <v/>
      </c>
      <c r="AC109" s="67" t="str">
        <f>IF(Y109="","",VLOOKUP(Y109,'DOCUMENT TYPE'!$A$7:$C$837,3,))</f>
        <v/>
      </c>
      <c r="AD109" s="67" t="str">
        <f t="shared" si="42"/>
        <v/>
      </c>
      <c r="AE109" s="54"/>
      <c r="AF109" s="55" t="str">
        <f t="shared" si="52"/>
        <v/>
      </c>
      <c r="AG109" s="67" t="str">
        <f>IF(AE109="","",VLOOKUP(AE109,DISCIPLINE!$A$2:$C$845,2,))</f>
        <v/>
      </c>
      <c r="AH109" s="57" t="str">
        <f t="shared" si="43"/>
        <v/>
      </c>
      <c r="AI109" s="57"/>
      <c r="AJ109" s="57" t="str">
        <f t="shared" si="44"/>
        <v/>
      </c>
      <c r="AK109" s="57"/>
      <c r="AL109" s="57" t="str">
        <f t="shared" si="45"/>
        <v/>
      </c>
      <c r="AM109" s="57"/>
      <c r="AN109" s="57" t="str">
        <f t="shared" si="46"/>
        <v/>
      </c>
      <c r="AO109" s="57"/>
      <c r="AP109" s="25"/>
      <c r="AQ109" s="23" t="str">
        <f t="shared" si="47"/>
        <v>Missing input data</v>
      </c>
      <c r="AR109" s="23" t="str">
        <f t="shared" si="48"/>
        <v>Missing input data</v>
      </c>
      <c r="AS109" s="25"/>
      <c r="AT109" s="23" t="str">
        <f t="shared" si="32"/>
        <v>Missing input data</v>
      </c>
      <c r="AU109" s="23" t="str">
        <f t="shared" si="33"/>
        <v>Missing input data</v>
      </c>
      <c r="AV109" s="25"/>
    </row>
    <row r="110" spans="1:48">
      <c r="A110" s="56"/>
      <c r="B110" s="67" t="str">
        <f t="shared" si="34"/>
        <v/>
      </c>
      <c r="C110" s="57"/>
      <c r="D110" s="67" t="str">
        <f t="shared" si="35"/>
        <v/>
      </c>
      <c r="E110" s="54"/>
      <c r="F110" s="51" t="str">
        <f t="shared" si="36"/>
        <v/>
      </c>
      <c r="G110" s="54"/>
      <c r="H110" s="67" t="str">
        <f t="shared" si="37"/>
        <v/>
      </c>
      <c r="I110" s="54" t="str">
        <f>IF(G110="","",VLOOKUP(G110,'LEVEL-SYSTEM'!$A$2:$B$849,2,))</f>
        <v/>
      </c>
      <c r="J110" s="67" t="str">
        <f t="shared" si="38"/>
        <v/>
      </c>
      <c r="K110" s="54"/>
      <c r="L110" s="55" t="str">
        <f t="shared" si="29"/>
        <v/>
      </c>
      <c r="M110" s="67" t="str">
        <f>IF(K110="","",VLOOKUP(K110,DISCIPLINE!$A$2:$C$845,2,))</f>
        <v/>
      </c>
      <c r="N110" s="55" t="str">
        <f t="shared" si="30"/>
        <v/>
      </c>
      <c r="O110" s="67" t="str">
        <f>IF(M110="","",VLOOKUP(M110,DISCIPLINE!$A$2:$C$845,2,))</f>
        <v/>
      </c>
      <c r="P110" s="67" t="str">
        <f t="shared" si="39"/>
        <v/>
      </c>
      <c r="Q110" s="57"/>
      <c r="R110" s="67" t="str">
        <f t="shared" si="31"/>
        <v/>
      </c>
      <c r="S110" s="77" t="str">
        <f>IF(Q110="","",VLOOKUP(Q110,'[1]ACTIVITY &amp; DISCIPLINE CODE'!$F$3:$I$1862,2,))</f>
        <v/>
      </c>
      <c r="T110" s="67" t="str">
        <f t="shared" si="49"/>
        <v/>
      </c>
      <c r="U110" s="67" t="str">
        <f>IF(Q110="","",VLOOKUP(Q110,'[1]ACTIVITY &amp; DISCIPLINE CODE'!$F$3:$I$1862,3,))</f>
        <v/>
      </c>
      <c r="V110" s="67" t="str">
        <f t="shared" si="40"/>
        <v/>
      </c>
      <c r="W110" s="67" t="str">
        <f>IF(Q110="","",VLOOKUP(Q110,'[2]ACTIVITY &amp; DISCIPLINE CODE'!$F$3:$I$1850,4,))</f>
        <v/>
      </c>
      <c r="X110" s="57" t="str">
        <f t="shared" si="41"/>
        <v/>
      </c>
      <c r="Y110" s="34"/>
      <c r="Z110" s="67" t="str">
        <f t="shared" si="50"/>
        <v/>
      </c>
      <c r="AA110" s="67" t="str">
        <f>IF(Y110="","",VLOOKUP(Y110,'DOCUMENT TYPE'!$A$7:$C$837,2,))</f>
        <v/>
      </c>
      <c r="AB110" s="67" t="str">
        <f t="shared" si="51"/>
        <v/>
      </c>
      <c r="AC110" s="67" t="str">
        <f>IF(Y110="","",VLOOKUP(Y110,'DOCUMENT TYPE'!$A$7:$C$837,3,))</f>
        <v/>
      </c>
      <c r="AD110" s="67" t="str">
        <f t="shared" si="42"/>
        <v/>
      </c>
      <c r="AE110" s="54"/>
      <c r="AF110" s="55" t="str">
        <f t="shared" si="52"/>
        <v/>
      </c>
      <c r="AG110" s="67" t="str">
        <f>IF(AE110="","",VLOOKUP(AE110,DISCIPLINE!$A$2:$C$845,2,))</f>
        <v/>
      </c>
      <c r="AH110" s="57" t="str">
        <f t="shared" si="43"/>
        <v/>
      </c>
      <c r="AI110" s="57"/>
      <c r="AJ110" s="57" t="str">
        <f t="shared" si="44"/>
        <v/>
      </c>
      <c r="AK110" s="57"/>
      <c r="AL110" s="57" t="str">
        <f t="shared" si="45"/>
        <v/>
      </c>
      <c r="AM110" s="57"/>
      <c r="AN110" s="57" t="str">
        <f t="shared" si="46"/>
        <v/>
      </c>
      <c r="AO110" s="57"/>
      <c r="AP110" s="25"/>
      <c r="AQ110" s="23" t="str">
        <f t="shared" si="47"/>
        <v>Missing input data</v>
      </c>
      <c r="AR110" s="23" t="str">
        <f t="shared" si="48"/>
        <v>Missing input data</v>
      </c>
      <c r="AS110" s="25"/>
      <c r="AT110" s="23" t="str">
        <f t="shared" si="32"/>
        <v>Missing input data</v>
      </c>
      <c r="AU110" s="23" t="str">
        <f t="shared" si="33"/>
        <v>Missing input data</v>
      </c>
      <c r="AV110" s="25"/>
    </row>
    <row r="111" spans="1:48">
      <c r="A111" s="56"/>
      <c r="B111" s="67" t="str">
        <f t="shared" si="34"/>
        <v/>
      </c>
      <c r="C111" s="57"/>
      <c r="D111" s="67" t="str">
        <f t="shared" si="35"/>
        <v/>
      </c>
      <c r="E111" s="54"/>
      <c r="F111" s="51" t="str">
        <f t="shared" si="36"/>
        <v/>
      </c>
      <c r="G111" s="54"/>
      <c r="H111" s="67" t="str">
        <f t="shared" si="37"/>
        <v/>
      </c>
      <c r="I111" s="54" t="str">
        <f>IF(G111="","",VLOOKUP(G111,'LEVEL-SYSTEM'!$A$2:$B$849,2,))</f>
        <v/>
      </c>
      <c r="J111" s="67" t="str">
        <f t="shared" si="38"/>
        <v/>
      </c>
      <c r="K111" s="54"/>
      <c r="L111" s="55" t="str">
        <f t="shared" si="29"/>
        <v/>
      </c>
      <c r="M111" s="67" t="str">
        <f>IF(K111="","",VLOOKUP(K111,DISCIPLINE!$A$2:$C$845,2,))</f>
        <v/>
      </c>
      <c r="N111" s="55" t="str">
        <f t="shared" si="30"/>
        <v/>
      </c>
      <c r="O111" s="67" t="str">
        <f>IF(M111="","",VLOOKUP(M111,DISCIPLINE!$A$2:$C$845,2,))</f>
        <v/>
      </c>
      <c r="P111" s="67" t="str">
        <f t="shared" si="39"/>
        <v/>
      </c>
      <c r="Q111" s="57"/>
      <c r="R111" s="67" t="str">
        <f t="shared" si="31"/>
        <v/>
      </c>
      <c r="S111" s="77" t="str">
        <f>IF(Q111="","",VLOOKUP(Q111,'[1]ACTIVITY &amp; DISCIPLINE CODE'!$F$3:$I$1862,2,))</f>
        <v/>
      </c>
      <c r="T111" s="67" t="str">
        <f t="shared" si="49"/>
        <v/>
      </c>
      <c r="U111" s="67" t="str">
        <f>IF(Q111="","",VLOOKUP(Q111,'[1]ACTIVITY &amp; DISCIPLINE CODE'!$F$3:$I$1862,3,))</f>
        <v/>
      </c>
      <c r="V111" s="67" t="str">
        <f t="shared" si="40"/>
        <v/>
      </c>
      <c r="W111" s="67" t="str">
        <f>IF(Q111="","",VLOOKUP(Q111,'[2]ACTIVITY &amp; DISCIPLINE CODE'!$F$3:$I$1850,4,))</f>
        <v/>
      </c>
      <c r="X111" s="57" t="str">
        <f t="shared" si="41"/>
        <v/>
      </c>
      <c r="Y111" s="34"/>
      <c r="Z111" s="67" t="str">
        <f t="shared" si="50"/>
        <v/>
      </c>
      <c r="AA111" s="67" t="str">
        <f>IF(Y111="","",VLOOKUP(Y111,'DOCUMENT TYPE'!$A$7:$C$837,2,))</f>
        <v/>
      </c>
      <c r="AB111" s="67" t="str">
        <f t="shared" si="51"/>
        <v/>
      </c>
      <c r="AC111" s="67" t="str">
        <f>IF(Y111="","",VLOOKUP(Y111,'DOCUMENT TYPE'!$A$7:$C$837,3,))</f>
        <v/>
      </c>
      <c r="AD111" s="67" t="str">
        <f t="shared" si="42"/>
        <v/>
      </c>
      <c r="AE111" s="54"/>
      <c r="AF111" s="55" t="str">
        <f t="shared" si="52"/>
        <v/>
      </c>
      <c r="AG111" s="67" t="str">
        <f>IF(AE111="","",VLOOKUP(AE111,DISCIPLINE!$A$2:$C$845,2,))</f>
        <v/>
      </c>
      <c r="AH111" s="57" t="str">
        <f t="shared" si="43"/>
        <v/>
      </c>
      <c r="AI111" s="57"/>
      <c r="AJ111" s="57" t="str">
        <f t="shared" si="44"/>
        <v/>
      </c>
      <c r="AK111" s="57"/>
      <c r="AL111" s="57" t="str">
        <f t="shared" si="45"/>
        <v/>
      </c>
      <c r="AM111" s="57"/>
      <c r="AN111" s="57" t="str">
        <f t="shared" si="46"/>
        <v/>
      </c>
      <c r="AO111" s="57"/>
      <c r="AP111" s="25"/>
      <c r="AQ111" s="23" t="str">
        <f t="shared" si="47"/>
        <v>Missing input data</v>
      </c>
      <c r="AR111" s="23" t="str">
        <f t="shared" si="48"/>
        <v>Missing input data</v>
      </c>
      <c r="AS111" s="25"/>
      <c r="AT111" s="23" t="str">
        <f t="shared" si="32"/>
        <v>Missing input data</v>
      </c>
      <c r="AU111" s="23" t="str">
        <f t="shared" si="33"/>
        <v>Missing input data</v>
      </c>
      <c r="AV111" s="25"/>
    </row>
    <row r="112" spans="1:48">
      <c r="A112" s="56"/>
      <c r="B112" s="67" t="str">
        <f t="shared" si="34"/>
        <v/>
      </c>
      <c r="C112" s="57"/>
      <c r="D112" s="67" t="str">
        <f t="shared" si="35"/>
        <v/>
      </c>
      <c r="E112" s="54"/>
      <c r="F112" s="51" t="str">
        <f t="shared" si="36"/>
        <v/>
      </c>
      <c r="G112" s="54"/>
      <c r="H112" s="67" t="str">
        <f t="shared" si="37"/>
        <v/>
      </c>
      <c r="I112" s="54" t="str">
        <f>IF(G112="","",VLOOKUP(G112,'LEVEL-SYSTEM'!$A$2:$B$849,2,))</f>
        <v/>
      </c>
      <c r="J112" s="67" t="str">
        <f t="shared" si="38"/>
        <v/>
      </c>
      <c r="K112" s="54"/>
      <c r="L112" s="55" t="str">
        <f t="shared" si="29"/>
        <v/>
      </c>
      <c r="M112" s="67" t="str">
        <f>IF(K112="","",VLOOKUP(K112,DISCIPLINE!$A$2:$C$845,2,))</f>
        <v/>
      </c>
      <c r="N112" s="55" t="str">
        <f t="shared" si="30"/>
        <v/>
      </c>
      <c r="O112" s="67" t="str">
        <f>IF(M112="","",VLOOKUP(M112,DISCIPLINE!$A$2:$C$845,2,))</f>
        <v/>
      </c>
      <c r="P112" s="67" t="str">
        <f t="shared" si="39"/>
        <v/>
      </c>
      <c r="Q112" s="57"/>
      <c r="R112" s="67" t="str">
        <f t="shared" si="31"/>
        <v/>
      </c>
      <c r="S112" s="77" t="str">
        <f>IF(Q112="","",VLOOKUP(Q112,'[1]ACTIVITY &amp; DISCIPLINE CODE'!$F$3:$I$1862,2,))</f>
        <v/>
      </c>
      <c r="T112" s="67" t="str">
        <f t="shared" si="49"/>
        <v/>
      </c>
      <c r="U112" s="67" t="str">
        <f>IF(Q112="","",VLOOKUP(Q112,'[1]ACTIVITY &amp; DISCIPLINE CODE'!$F$3:$I$1862,3,))</f>
        <v/>
      </c>
      <c r="V112" s="67" t="str">
        <f t="shared" si="40"/>
        <v/>
      </c>
      <c r="W112" s="67" t="str">
        <f>IF(Q112="","",VLOOKUP(Q112,'[2]ACTIVITY &amp; DISCIPLINE CODE'!$F$3:$I$1850,4,))</f>
        <v/>
      </c>
      <c r="X112" s="57" t="str">
        <f t="shared" si="41"/>
        <v/>
      </c>
      <c r="Y112" s="34"/>
      <c r="Z112" s="67" t="str">
        <f t="shared" si="50"/>
        <v/>
      </c>
      <c r="AA112" s="67" t="str">
        <f>IF(Y112="","",VLOOKUP(Y112,'DOCUMENT TYPE'!$A$7:$C$837,2,))</f>
        <v/>
      </c>
      <c r="AB112" s="67" t="str">
        <f t="shared" si="51"/>
        <v/>
      </c>
      <c r="AC112" s="67" t="str">
        <f>IF(Y112="","",VLOOKUP(Y112,'DOCUMENT TYPE'!$A$7:$C$837,3,))</f>
        <v/>
      </c>
      <c r="AD112" s="67" t="str">
        <f t="shared" si="42"/>
        <v/>
      </c>
      <c r="AE112" s="54"/>
      <c r="AF112" s="55" t="str">
        <f t="shared" si="52"/>
        <v/>
      </c>
      <c r="AG112" s="67" t="str">
        <f>IF(AE112="","",VLOOKUP(AE112,DISCIPLINE!$A$2:$C$845,2,))</f>
        <v/>
      </c>
      <c r="AH112" s="57" t="str">
        <f t="shared" si="43"/>
        <v/>
      </c>
      <c r="AI112" s="57"/>
      <c r="AJ112" s="57" t="str">
        <f t="shared" si="44"/>
        <v/>
      </c>
      <c r="AK112" s="57"/>
      <c r="AL112" s="57" t="str">
        <f t="shared" si="45"/>
        <v/>
      </c>
      <c r="AM112" s="57"/>
      <c r="AN112" s="57" t="str">
        <f t="shared" si="46"/>
        <v/>
      </c>
      <c r="AO112" s="57"/>
      <c r="AP112" s="25"/>
      <c r="AQ112" s="23" t="str">
        <f t="shared" si="47"/>
        <v>Missing input data</v>
      </c>
      <c r="AR112" s="23" t="str">
        <f t="shared" si="48"/>
        <v>Missing input data</v>
      </c>
      <c r="AS112" s="25"/>
      <c r="AT112" s="23" t="str">
        <f t="shared" si="32"/>
        <v>Missing input data</v>
      </c>
      <c r="AU112" s="23" t="str">
        <f t="shared" si="33"/>
        <v>Missing input data</v>
      </c>
      <c r="AV112" s="25"/>
    </row>
    <row r="113" spans="1:48">
      <c r="A113" s="56"/>
      <c r="B113" s="67" t="str">
        <f t="shared" si="34"/>
        <v/>
      </c>
      <c r="C113" s="57"/>
      <c r="D113" s="67" t="str">
        <f t="shared" si="35"/>
        <v/>
      </c>
      <c r="E113" s="54"/>
      <c r="F113" s="51" t="str">
        <f t="shared" si="36"/>
        <v/>
      </c>
      <c r="G113" s="54"/>
      <c r="H113" s="67" t="str">
        <f t="shared" si="37"/>
        <v/>
      </c>
      <c r="I113" s="54" t="str">
        <f>IF(G113="","",VLOOKUP(G113,'LEVEL-SYSTEM'!$A$2:$B$849,2,))</f>
        <v/>
      </c>
      <c r="J113" s="67" t="str">
        <f t="shared" si="38"/>
        <v/>
      </c>
      <c r="K113" s="54"/>
      <c r="L113" s="55" t="str">
        <f t="shared" si="29"/>
        <v/>
      </c>
      <c r="M113" s="67" t="str">
        <f>IF(K113="","",VLOOKUP(K113,DISCIPLINE!$A$2:$C$845,2,))</f>
        <v/>
      </c>
      <c r="N113" s="55" t="str">
        <f t="shared" si="30"/>
        <v/>
      </c>
      <c r="O113" s="67" t="str">
        <f>IF(M113="","",VLOOKUP(M113,DISCIPLINE!$A$2:$C$845,2,))</f>
        <v/>
      </c>
      <c r="P113" s="67" t="str">
        <f t="shared" si="39"/>
        <v/>
      </c>
      <c r="Q113" s="57"/>
      <c r="R113" s="67" t="str">
        <f t="shared" si="31"/>
        <v/>
      </c>
      <c r="S113" s="77" t="str">
        <f>IF(Q113="","",VLOOKUP(Q113,'[1]ACTIVITY &amp; DISCIPLINE CODE'!$F$3:$I$1862,2,))</f>
        <v/>
      </c>
      <c r="T113" s="67" t="str">
        <f t="shared" si="49"/>
        <v/>
      </c>
      <c r="U113" s="67" t="str">
        <f>IF(Q113="","",VLOOKUP(Q113,'[1]ACTIVITY &amp; DISCIPLINE CODE'!$F$3:$I$1862,3,))</f>
        <v/>
      </c>
      <c r="V113" s="67" t="str">
        <f t="shared" si="40"/>
        <v/>
      </c>
      <c r="W113" s="67" t="str">
        <f>IF(Q113="","",VLOOKUP(Q113,'[2]ACTIVITY &amp; DISCIPLINE CODE'!$F$3:$I$1850,4,))</f>
        <v/>
      </c>
      <c r="X113" s="57" t="str">
        <f t="shared" si="41"/>
        <v/>
      </c>
      <c r="Y113" s="34"/>
      <c r="Z113" s="67" t="str">
        <f t="shared" si="50"/>
        <v/>
      </c>
      <c r="AA113" s="67" t="str">
        <f>IF(Y113="","",VLOOKUP(Y113,'DOCUMENT TYPE'!$A$7:$C$837,2,))</f>
        <v/>
      </c>
      <c r="AB113" s="67" t="str">
        <f t="shared" si="51"/>
        <v/>
      </c>
      <c r="AC113" s="67" t="str">
        <f>IF(Y113="","",VLOOKUP(Y113,'DOCUMENT TYPE'!$A$7:$C$837,3,))</f>
        <v/>
      </c>
      <c r="AD113" s="67" t="str">
        <f t="shared" si="42"/>
        <v/>
      </c>
      <c r="AE113" s="54"/>
      <c r="AF113" s="55" t="str">
        <f t="shared" si="52"/>
        <v/>
      </c>
      <c r="AG113" s="67" t="str">
        <f>IF(AE113="","",VLOOKUP(AE113,DISCIPLINE!$A$2:$C$845,2,))</f>
        <v/>
      </c>
      <c r="AH113" s="57" t="str">
        <f t="shared" si="43"/>
        <v/>
      </c>
      <c r="AI113" s="57"/>
      <c r="AJ113" s="57" t="str">
        <f t="shared" si="44"/>
        <v/>
      </c>
      <c r="AK113" s="57"/>
      <c r="AL113" s="57" t="str">
        <f t="shared" si="45"/>
        <v/>
      </c>
      <c r="AM113" s="57"/>
      <c r="AN113" s="57" t="str">
        <f t="shared" si="46"/>
        <v/>
      </c>
      <c r="AO113" s="57"/>
      <c r="AP113" s="25"/>
      <c r="AQ113" s="23" t="str">
        <f t="shared" si="47"/>
        <v>Missing input data</v>
      </c>
      <c r="AR113" s="23" t="str">
        <f t="shared" si="48"/>
        <v>Missing input data</v>
      </c>
      <c r="AS113" s="25"/>
      <c r="AT113" s="23" t="str">
        <f t="shared" si="32"/>
        <v>Missing input data</v>
      </c>
      <c r="AU113" s="23" t="str">
        <f t="shared" si="33"/>
        <v>Missing input data</v>
      </c>
      <c r="AV113" s="25"/>
    </row>
    <row r="114" spans="1:48">
      <c r="A114" s="56"/>
      <c r="B114" s="67" t="str">
        <f t="shared" si="34"/>
        <v/>
      </c>
      <c r="C114" s="57"/>
      <c r="D114" s="67" t="str">
        <f t="shared" si="35"/>
        <v/>
      </c>
      <c r="E114" s="54"/>
      <c r="F114" s="51" t="str">
        <f t="shared" si="36"/>
        <v/>
      </c>
      <c r="G114" s="54"/>
      <c r="H114" s="67" t="str">
        <f t="shared" si="37"/>
        <v/>
      </c>
      <c r="I114" s="54" t="str">
        <f>IF(G114="","",VLOOKUP(G114,'LEVEL-SYSTEM'!$A$2:$B$849,2,))</f>
        <v/>
      </c>
      <c r="J114" s="67" t="str">
        <f t="shared" si="38"/>
        <v/>
      </c>
      <c r="K114" s="54"/>
      <c r="L114" s="55" t="str">
        <f t="shared" si="29"/>
        <v/>
      </c>
      <c r="M114" s="67" t="str">
        <f>IF(K114="","",VLOOKUP(K114,DISCIPLINE!$A$2:$C$845,2,))</f>
        <v/>
      </c>
      <c r="N114" s="55" t="str">
        <f t="shared" si="30"/>
        <v/>
      </c>
      <c r="O114" s="67" t="str">
        <f>IF(M114="","",VLOOKUP(M114,DISCIPLINE!$A$2:$C$845,2,))</f>
        <v/>
      </c>
      <c r="P114" s="67" t="str">
        <f t="shared" si="39"/>
        <v/>
      </c>
      <c r="Q114" s="57"/>
      <c r="R114" s="67" t="str">
        <f t="shared" si="31"/>
        <v/>
      </c>
      <c r="S114" s="77" t="str">
        <f>IF(Q114="","",VLOOKUP(Q114,'[1]ACTIVITY &amp; DISCIPLINE CODE'!$F$3:$I$1862,2,))</f>
        <v/>
      </c>
      <c r="T114" s="67" t="str">
        <f t="shared" si="49"/>
        <v/>
      </c>
      <c r="U114" s="67" t="str">
        <f>IF(Q114="","",VLOOKUP(Q114,'[1]ACTIVITY &amp; DISCIPLINE CODE'!$F$3:$I$1862,3,))</f>
        <v/>
      </c>
      <c r="V114" s="67" t="str">
        <f t="shared" si="40"/>
        <v/>
      </c>
      <c r="W114" s="67" t="str">
        <f>IF(Q114="","",VLOOKUP(Q114,'[2]ACTIVITY &amp; DISCIPLINE CODE'!$F$3:$I$1850,4,))</f>
        <v/>
      </c>
      <c r="X114" s="57" t="str">
        <f t="shared" si="41"/>
        <v/>
      </c>
      <c r="Y114" s="34"/>
      <c r="Z114" s="67" t="str">
        <f t="shared" si="50"/>
        <v/>
      </c>
      <c r="AA114" s="67" t="str">
        <f>IF(Y114="","",VLOOKUP(Y114,'DOCUMENT TYPE'!$A$7:$C$837,2,))</f>
        <v/>
      </c>
      <c r="AB114" s="67" t="str">
        <f t="shared" si="51"/>
        <v/>
      </c>
      <c r="AC114" s="67" t="str">
        <f>IF(Y114="","",VLOOKUP(Y114,'DOCUMENT TYPE'!$A$7:$C$837,3,))</f>
        <v/>
      </c>
      <c r="AD114" s="67" t="str">
        <f t="shared" si="42"/>
        <v/>
      </c>
      <c r="AE114" s="54"/>
      <c r="AF114" s="55" t="str">
        <f t="shared" si="52"/>
        <v/>
      </c>
      <c r="AG114" s="67" t="str">
        <f>IF(AE114="","",VLOOKUP(AE114,DISCIPLINE!$A$2:$C$845,2,))</f>
        <v/>
      </c>
      <c r="AH114" s="57" t="str">
        <f t="shared" si="43"/>
        <v/>
      </c>
      <c r="AI114" s="57"/>
      <c r="AJ114" s="57" t="str">
        <f t="shared" si="44"/>
        <v/>
      </c>
      <c r="AK114" s="57"/>
      <c r="AL114" s="57" t="str">
        <f t="shared" si="45"/>
        <v/>
      </c>
      <c r="AM114" s="57"/>
      <c r="AN114" s="57" t="str">
        <f t="shared" si="46"/>
        <v/>
      </c>
      <c r="AO114" s="57"/>
      <c r="AP114" s="25"/>
      <c r="AQ114" s="23" t="str">
        <f t="shared" si="47"/>
        <v>Missing input data</v>
      </c>
      <c r="AR114" s="23" t="str">
        <f t="shared" si="48"/>
        <v>Missing input data</v>
      </c>
      <c r="AS114" s="25"/>
      <c r="AT114" s="23" t="str">
        <f t="shared" si="32"/>
        <v>Missing input data</v>
      </c>
      <c r="AU114" s="23" t="str">
        <f t="shared" si="33"/>
        <v>Missing input data</v>
      </c>
      <c r="AV114" s="25"/>
    </row>
    <row r="115" spans="1:48">
      <c r="A115" s="56"/>
      <c r="B115" s="67" t="str">
        <f t="shared" si="34"/>
        <v/>
      </c>
      <c r="C115" s="57"/>
      <c r="D115" s="67" t="str">
        <f t="shared" si="35"/>
        <v/>
      </c>
      <c r="E115" s="54"/>
      <c r="F115" s="51" t="str">
        <f t="shared" si="36"/>
        <v/>
      </c>
      <c r="G115" s="54"/>
      <c r="H115" s="67" t="str">
        <f t="shared" si="37"/>
        <v/>
      </c>
      <c r="I115" s="54" t="str">
        <f>IF(G115="","",VLOOKUP(G115,'LEVEL-SYSTEM'!$A$2:$B$849,2,))</f>
        <v/>
      </c>
      <c r="J115" s="67" t="str">
        <f t="shared" si="38"/>
        <v/>
      </c>
      <c r="K115" s="54"/>
      <c r="L115" s="55" t="str">
        <f t="shared" si="29"/>
        <v/>
      </c>
      <c r="M115" s="67" t="str">
        <f>IF(K115="","",VLOOKUP(K115,DISCIPLINE!$A$2:$C$845,2,))</f>
        <v/>
      </c>
      <c r="N115" s="55" t="str">
        <f t="shared" si="30"/>
        <v/>
      </c>
      <c r="O115" s="67" t="str">
        <f>IF(M115="","",VLOOKUP(M115,DISCIPLINE!$A$2:$C$845,2,))</f>
        <v/>
      </c>
      <c r="P115" s="67" t="str">
        <f t="shared" si="39"/>
        <v/>
      </c>
      <c r="Q115" s="57"/>
      <c r="R115" s="67" t="str">
        <f t="shared" si="31"/>
        <v/>
      </c>
      <c r="S115" s="77" t="str">
        <f>IF(Q115="","",VLOOKUP(Q115,'[1]ACTIVITY &amp; DISCIPLINE CODE'!$F$3:$I$1862,2,))</f>
        <v/>
      </c>
      <c r="T115" s="67" t="str">
        <f t="shared" si="49"/>
        <v/>
      </c>
      <c r="U115" s="67" t="str">
        <f>IF(Q115="","",VLOOKUP(Q115,'[1]ACTIVITY &amp; DISCIPLINE CODE'!$F$3:$I$1862,3,))</f>
        <v/>
      </c>
      <c r="V115" s="67" t="str">
        <f t="shared" si="40"/>
        <v/>
      </c>
      <c r="W115" s="67" t="str">
        <f>IF(Q115="","",VLOOKUP(Q115,'[2]ACTIVITY &amp; DISCIPLINE CODE'!$F$3:$I$1850,4,))</f>
        <v/>
      </c>
      <c r="X115" s="57" t="str">
        <f t="shared" si="41"/>
        <v/>
      </c>
      <c r="Y115" s="34"/>
      <c r="Z115" s="67" t="str">
        <f t="shared" si="50"/>
        <v/>
      </c>
      <c r="AA115" s="67" t="str">
        <f>IF(Y115="","",VLOOKUP(Y115,'DOCUMENT TYPE'!$A$7:$C$837,2,))</f>
        <v/>
      </c>
      <c r="AB115" s="67" t="str">
        <f t="shared" si="51"/>
        <v/>
      </c>
      <c r="AC115" s="67" t="str">
        <f>IF(Y115="","",VLOOKUP(Y115,'DOCUMENT TYPE'!$A$7:$C$837,3,))</f>
        <v/>
      </c>
      <c r="AD115" s="67" t="str">
        <f t="shared" si="42"/>
        <v/>
      </c>
      <c r="AE115" s="54"/>
      <c r="AF115" s="55" t="str">
        <f t="shared" si="52"/>
        <v/>
      </c>
      <c r="AG115" s="67" t="str">
        <f>IF(AE115="","",VLOOKUP(AE115,DISCIPLINE!$A$2:$C$845,2,))</f>
        <v/>
      </c>
      <c r="AH115" s="57" t="str">
        <f t="shared" si="43"/>
        <v/>
      </c>
      <c r="AI115" s="57"/>
      <c r="AJ115" s="57" t="str">
        <f t="shared" si="44"/>
        <v/>
      </c>
      <c r="AK115" s="57"/>
      <c r="AL115" s="57" t="str">
        <f t="shared" si="45"/>
        <v/>
      </c>
      <c r="AM115" s="57"/>
      <c r="AN115" s="57" t="str">
        <f t="shared" si="46"/>
        <v/>
      </c>
      <c r="AO115" s="57"/>
      <c r="AP115" s="25"/>
      <c r="AQ115" s="23" t="str">
        <f t="shared" si="47"/>
        <v>Missing input data</v>
      </c>
      <c r="AR115" s="23" t="str">
        <f t="shared" si="48"/>
        <v>Missing input data</v>
      </c>
      <c r="AS115" s="25"/>
      <c r="AT115" s="23" t="str">
        <f t="shared" si="32"/>
        <v>Missing input data</v>
      </c>
      <c r="AU115" s="23" t="str">
        <f t="shared" si="33"/>
        <v>Missing input data</v>
      </c>
      <c r="AV115" s="25"/>
    </row>
    <row r="116" spans="1:48">
      <c r="A116" s="56"/>
      <c r="B116" s="67" t="str">
        <f t="shared" si="34"/>
        <v/>
      </c>
      <c r="C116" s="57"/>
      <c r="D116" s="67" t="str">
        <f t="shared" si="35"/>
        <v/>
      </c>
      <c r="E116" s="54"/>
      <c r="F116" s="51" t="str">
        <f t="shared" si="36"/>
        <v/>
      </c>
      <c r="G116" s="54"/>
      <c r="H116" s="67" t="str">
        <f t="shared" si="37"/>
        <v/>
      </c>
      <c r="I116" s="54" t="str">
        <f>IF(G116="","",VLOOKUP(G116,'LEVEL-SYSTEM'!$A$2:$B$849,2,))</f>
        <v/>
      </c>
      <c r="J116" s="67" t="str">
        <f t="shared" si="38"/>
        <v/>
      </c>
      <c r="K116" s="54"/>
      <c r="L116" s="55" t="str">
        <f t="shared" si="29"/>
        <v/>
      </c>
      <c r="M116" s="67" t="str">
        <f>IF(K116="","",VLOOKUP(K116,DISCIPLINE!$A$2:$C$845,2,))</f>
        <v/>
      </c>
      <c r="N116" s="55" t="str">
        <f t="shared" si="30"/>
        <v/>
      </c>
      <c r="O116" s="67" t="str">
        <f>IF(M116="","",VLOOKUP(M116,DISCIPLINE!$A$2:$C$845,2,))</f>
        <v/>
      </c>
      <c r="P116" s="67" t="str">
        <f t="shared" si="39"/>
        <v/>
      </c>
      <c r="Q116" s="57"/>
      <c r="R116" s="67" t="str">
        <f t="shared" si="31"/>
        <v/>
      </c>
      <c r="S116" s="77" t="str">
        <f>IF(Q116="","",VLOOKUP(Q116,'[1]ACTIVITY &amp; DISCIPLINE CODE'!$F$3:$I$1862,2,))</f>
        <v/>
      </c>
      <c r="T116" s="67" t="str">
        <f t="shared" si="49"/>
        <v/>
      </c>
      <c r="U116" s="67" t="str">
        <f>IF(Q116="","",VLOOKUP(Q116,'[1]ACTIVITY &amp; DISCIPLINE CODE'!$F$3:$I$1862,3,))</f>
        <v/>
      </c>
      <c r="V116" s="67" t="str">
        <f t="shared" si="40"/>
        <v/>
      </c>
      <c r="W116" s="67" t="str">
        <f>IF(Q116="","",VLOOKUP(Q116,'[2]ACTIVITY &amp; DISCIPLINE CODE'!$F$3:$I$1850,4,))</f>
        <v/>
      </c>
      <c r="X116" s="57" t="str">
        <f t="shared" si="41"/>
        <v/>
      </c>
      <c r="Y116" s="34"/>
      <c r="Z116" s="67" t="str">
        <f t="shared" si="50"/>
        <v/>
      </c>
      <c r="AA116" s="67" t="str">
        <f>IF(Y116="","",VLOOKUP(Y116,'DOCUMENT TYPE'!$A$7:$C$837,2,))</f>
        <v/>
      </c>
      <c r="AB116" s="67" t="str">
        <f t="shared" si="51"/>
        <v/>
      </c>
      <c r="AC116" s="67" t="str">
        <f>IF(Y116="","",VLOOKUP(Y116,'DOCUMENT TYPE'!$A$7:$C$837,3,))</f>
        <v/>
      </c>
      <c r="AD116" s="67" t="str">
        <f t="shared" si="42"/>
        <v/>
      </c>
      <c r="AE116" s="54"/>
      <c r="AF116" s="55" t="str">
        <f t="shared" si="52"/>
        <v/>
      </c>
      <c r="AG116" s="67" t="str">
        <f>IF(AE116="","",VLOOKUP(AE116,DISCIPLINE!$A$2:$C$845,2,))</f>
        <v/>
      </c>
      <c r="AH116" s="57" t="str">
        <f t="shared" si="43"/>
        <v/>
      </c>
      <c r="AI116" s="57"/>
      <c r="AJ116" s="57" t="str">
        <f t="shared" si="44"/>
        <v/>
      </c>
      <c r="AK116" s="57"/>
      <c r="AL116" s="57" t="str">
        <f t="shared" si="45"/>
        <v/>
      </c>
      <c r="AM116" s="57"/>
      <c r="AN116" s="57" t="str">
        <f t="shared" si="46"/>
        <v/>
      </c>
      <c r="AO116" s="57"/>
      <c r="AP116" s="25"/>
      <c r="AQ116" s="23" t="str">
        <f t="shared" si="47"/>
        <v>Missing input data</v>
      </c>
      <c r="AR116" s="23" t="str">
        <f t="shared" si="48"/>
        <v>Missing input data</v>
      </c>
      <c r="AS116" s="25"/>
      <c r="AT116" s="23" t="str">
        <f t="shared" si="32"/>
        <v>Missing input data</v>
      </c>
      <c r="AU116" s="23" t="str">
        <f t="shared" si="33"/>
        <v>Missing input data</v>
      </c>
      <c r="AV116" s="25"/>
    </row>
    <row r="117" spans="1:48">
      <c r="A117" s="56"/>
      <c r="B117" s="67" t="str">
        <f t="shared" si="34"/>
        <v/>
      </c>
      <c r="C117" s="57"/>
      <c r="D117" s="67" t="str">
        <f t="shared" si="35"/>
        <v/>
      </c>
      <c r="E117" s="54"/>
      <c r="F117" s="51" t="str">
        <f t="shared" si="36"/>
        <v/>
      </c>
      <c r="G117" s="54"/>
      <c r="H117" s="67" t="str">
        <f t="shared" si="37"/>
        <v/>
      </c>
      <c r="I117" s="54" t="str">
        <f>IF(G117="","",VLOOKUP(G117,'LEVEL-SYSTEM'!$A$2:$B$849,2,))</f>
        <v/>
      </c>
      <c r="J117" s="67" t="str">
        <f t="shared" si="38"/>
        <v/>
      </c>
      <c r="K117" s="54"/>
      <c r="L117" s="55" t="str">
        <f t="shared" si="29"/>
        <v/>
      </c>
      <c r="M117" s="67" t="str">
        <f>IF(K117="","",VLOOKUP(K117,DISCIPLINE!$A$2:$C$845,2,))</f>
        <v/>
      </c>
      <c r="N117" s="55" t="str">
        <f t="shared" si="30"/>
        <v/>
      </c>
      <c r="O117" s="67" t="str">
        <f>IF(M117="","",VLOOKUP(M117,DISCIPLINE!$A$2:$C$845,2,))</f>
        <v/>
      </c>
      <c r="P117" s="67" t="str">
        <f t="shared" si="39"/>
        <v/>
      </c>
      <c r="Q117" s="57"/>
      <c r="R117" s="67" t="str">
        <f t="shared" si="31"/>
        <v/>
      </c>
      <c r="S117" s="77" t="str">
        <f>IF(Q117="","",VLOOKUP(Q117,'[1]ACTIVITY &amp; DISCIPLINE CODE'!$F$3:$I$1862,2,))</f>
        <v/>
      </c>
      <c r="T117" s="67" t="str">
        <f t="shared" si="49"/>
        <v/>
      </c>
      <c r="U117" s="67" t="str">
        <f>IF(Q117="","",VLOOKUP(Q117,'[1]ACTIVITY &amp; DISCIPLINE CODE'!$F$3:$I$1862,3,))</f>
        <v/>
      </c>
      <c r="V117" s="67" t="str">
        <f t="shared" si="40"/>
        <v/>
      </c>
      <c r="W117" s="67" t="str">
        <f>IF(Q117="","",VLOOKUP(Q117,'[2]ACTIVITY &amp; DISCIPLINE CODE'!$F$3:$I$1850,4,))</f>
        <v/>
      </c>
      <c r="X117" s="57" t="str">
        <f t="shared" si="41"/>
        <v/>
      </c>
      <c r="Y117" s="34"/>
      <c r="Z117" s="67" t="str">
        <f t="shared" si="50"/>
        <v/>
      </c>
      <c r="AA117" s="67" t="str">
        <f>IF(Y117="","",VLOOKUP(Y117,'DOCUMENT TYPE'!$A$7:$C$837,2,))</f>
        <v/>
      </c>
      <c r="AB117" s="67" t="str">
        <f t="shared" si="51"/>
        <v/>
      </c>
      <c r="AC117" s="67" t="str">
        <f>IF(Y117="","",VLOOKUP(Y117,'DOCUMENT TYPE'!$A$7:$C$837,3,))</f>
        <v/>
      </c>
      <c r="AD117" s="67" t="str">
        <f t="shared" si="42"/>
        <v/>
      </c>
      <c r="AE117" s="54"/>
      <c r="AF117" s="55" t="str">
        <f t="shared" si="52"/>
        <v/>
      </c>
      <c r="AG117" s="67" t="str">
        <f>IF(AE117="","",VLOOKUP(AE117,DISCIPLINE!$A$2:$C$845,2,))</f>
        <v/>
      </c>
      <c r="AH117" s="57" t="str">
        <f t="shared" si="43"/>
        <v/>
      </c>
      <c r="AI117" s="57"/>
      <c r="AJ117" s="57" t="str">
        <f t="shared" si="44"/>
        <v/>
      </c>
      <c r="AK117" s="57"/>
      <c r="AL117" s="57" t="str">
        <f t="shared" si="45"/>
        <v/>
      </c>
      <c r="AM117" s="57"/>
      <c r="AN117" s="57" t="str">
        <f t="shared" si="46"/>
        <v/>
      </c>
      <c r="AO117" s="57"/>
      <c r="AP117" s="25"/>
      <c r="AQ117" s="23" t="str">
        <f t="shared" si="47"/>
        <v>Missing input data</v>
      </c>
      <c r="AR117" s="23" t="str">
        <f t="shared" si="48"/>
        <v>Missing input data</v>
      </c>
      <c r="AS117" s="25"/>
      <c r="AT117" s="23" t="str">
        <f t="shared" si="32"/>
        <v>Missing input data</v>
      </c>
      <c r="AU117" s="23" t="str">
        <f t="shared" si="33"/>
        <v>Missing input data</v>
      </c>
      <c r="AV117" s="25"/>
    </row>
    <row r="118" spans="1:48">
      <c r="A118" s="56"/>
      <c r="B118" s="67" t="str">
        <f t="shared" si="34"/>
        <v/>
      </c>
      <c r="C118" s="57"/>
      <c r="D118" s="67" t="str">
        <f t="shared" si="35"/>
        <v/>
      </c>
      <c r="E118" s="54"/>
      <c r="F118" s="51" t="str">
        <f t="shared" si="36"/>
        <v/>
      </c>
      <c r="G118" s="54"/>
      <c r="H118" s="67" t="str">
        <f t="shared" si="37"/>
        <v/>
      </c>
      <c r="I118" s="54" t="str">
        <f>IF(G118="","",VLOOKUP(G118,'LEVEL-SYSTEM'!$A$2:$B$849,2,))</f>
        <v/>
      </c>
      <c r="J118" s="67" t="str">
        <f t="shared" si="38"/>
        <v/>
      </c>
      <c r="K118" s="54"/>
      <c r="L118" s="55" t="str">
        <f t="shared" si="29"/>
        <v/>
      </c>
      <c r="M118" s="67" t="str">
        <f>IF(K118="","",VLOOKUP(K118,DISCIPLINE!$A$2:$C$845,2,))</f>
        <v/>
      </c>
      <c r="N118" s="55" t="str">
        <f t="shared" si="30"/>
        <v/>
      </c>
      <c r="O118" s="67" t="str">
        <f>IF(M118="","",VLOOKUP(M118,DISCIPLINE!$A$2:$C$845,2,))</f>
        <v/>
      </c>
      <c r="P118" s="67" t="str">
        <f t="shared" si="39"/>
        <v/>
      </c>
      <c r="Q118" s="57"/>
      <c r="R118" s="67" t="str">
        <f t="shared" si="31"/>
        <v/>
      </c>
      <c r="S118" s="77" t="str">
        <f>IF(Q118="","",VLOOKUP(Q118,'[1]ACTIVITY &amp; DISCIPLINE CODE'!$F$3:$I$1862,2,))</f>
        <v/>
      </c>
      <c r="T118" s="67" t="str">
        <f t="shared" si="49"/>
        <v/>
      </c>
      <c r="U118" s="67" t="str">
        <f>IF(Q118="","",VLOOKUP(Q118,'[1]ACTIVITY &amp; DISCIPLINE CODE'!$F$3:$I$1862,3,))</f>
        <v/>
      </c>
      <c r="V118" s="67" t="str">
        <f t="shared" si="40"/>
        <v/>
      </c>
      <c r="W118" s="67" t="str">
        <f>IF(Q118="","",VLOOKUP(Q118,'[2]ACTIVITY &amp; DISCIPLINE CODE'!$F$3:$I$1850,4,))</f>
        <v/>
      </c>
      <c r="X118" s="57" t="str">
        <f t="shared" si="41"/>
        <v/>
      </c>
      <c r="Y118" s="34"/>
      <c r="Z118" s="67" t="str">
        <f t="shared" si="50"/>
        <v/>
      </c>
      <c r="AA118" s="67" t="str">
        <f>IF(Y118="","",VLOOKUP(Y118,'DOCUMENT TYPE'!$A$7:$C$837,2,))</f>
        <v/>
      </c>
      <c r="AB118" s="67" t="str">
        <f t="shared" si="51"/>
        <v/>
      </c>
      <c r="AC118" s="67" t="str">
        <f>IF(Y118="","",VLOOKUP(Y118,'DOCUMENT TYPE'!$A$7:$C$837,3,))</f>
        <v/>
      </c>
      <c r="AD118" s="67" t="str">
        <f t="shared" si="42"/>
        <v/>
      </c>
      <c r="AE118" s="54"/>
      <c r="AF118" s="55" t="str">
        <f t="shared" si="52"/>
        <v/>
      </c>
      <c r="AG118" s="67" t="str">
        <f>IF(AE118="","",VLOOKUP(AE118,DISCIPLINE!$A$2:$C$845,2,))</f>
        <v/>
      </c>
      <c r="AH118" s="57" t="str">
        <f t="shared" si="43"/>
        <v/>
      </c>
      <c r="AI118" s="57"/>
      <c r="AJ118" s="57" t="str">
        <f t="shared" si="44"/>
        <v/>
      </c>
      <c r="AK118" s="57"/>
      <c r="AL118" s="57" t="str">
        <f t="shared" si="45"/>
        <v/>
      </c>
      <c r="AM118" s="57"/>
      <c r="AN118" s="57" t="str">
        <f t="shared" si="46"/>
        <v/>
      </c>
      <c r="AO118" s="57"/>
      <c r="AP118" s="25"/>
      <c r="AQ118" s="23" t="str">
        <f t="shared" si="47"/>
        <v>Missing input data</v>
      </c>
      <c r="AR118" s="23" t="str">
        <f t="shared" si="48"/>
        <v>Missing input data</v>
      </c>
      <c r="AS118" s="25"/>
      <c r="AT118" s="23" t="str">
        <f t="shared" si="32"/>
        <v>Missing input data</v>
      </c>
      <c r="AU118" s="23" t="str">
        <f t="shared" si="33"/>
        <v>Missing input data</v>
      </c>
      <c r="AV118" s="25"/>
    </row>
    <row r="119" spans="1:48">
      <c r="A119" s="56"/>
      <c r="B119" s="67" t="str">
        <f t="shared" si="34"/>
        <v/>
      </c>
      <c r="C119" s="57"/>
      <c r="D119" s="67" t="str">
        <f t="shared" si="35"/>
        <v/>
      </c>
      <c r="E119" s="54"/>
      <c r="F119" s="51" t="str">
        <f t="shared" si="36"/>
        <v/>
      </c>
      <c r="G119" s="54"/>
      <c r="H119" s="67" t="str">
        <f t="shared" si="37"/>
        <v/>
      </c>
      <c r="I119" s="54" t="str">
        <f>IF(G119="","",VLOOKUP(G119,'LEVEL-SYSTEM'!$A$2:$B$849,2,))</f>
        <v/>
      </c>
      <c r="J119" s="67" t="str">
        <f t="shared" si="38"/>
        <v/>
      </c>
      <c r="K119" s="54"/>
      <c r="L119" s="55" t="str">
        <f t="shared" si="29"/>
        <v/>
      </c>
      <c r="M119" s="67" t="str">
        <f>IF(K119="","",VLOOKUP(K119,DISCIPLINE!$A$2:$C$845,2,))</f>
        <v/>
      </c>
      <c r="N119" s="55" t="str">
        <f t="shared" si="30"/>
        <v/>
      </c>
      <c r="O119" s="67" t="str">
        <f>IF(M119="","",VLOOKUP(M119,DISCIPLINE!$A$2:$C$845,2,))</f>
        <v/>
      </c>
      <c r="P119" s="67" t="str">
        <f t="shared" si="39"/>
        <v/>
      </c>
      <c r="Q119" s="57"/>
      <c r="R119" s="67" t="str">
        <f t="shared" si="31"/>
        <v/>
      </c>
      <c r="S119" s="77" t="str">
        <f>IF(Q119="","",VLOOKUP(Q119,'[1]ACTIVITY &amp; DISCIPLINE CODE'!$F$3:$I$1862,2,))</f>
        <v/>
      </c>
      <c r="T119" s="67" t="str">
        <f t="shared" si="49"/>
        <v/>
      </c>
      <c r="U119" s="67" t="str">
        <f>IF(Q119="","",VLOOKUP(Q119,'[1]ACTIVITY &amp; DISCIPLINE CODE'!$F$3:$I$1862,3,))</f>
        <v/>
      </c>
      <c r="V119" s="67" t="str">
        <f t="shared" si="40"/>
        <v/>
      </c>
      <c r="W119" s="67" t="str">
        <f>IF(Q119="","",VLOOKUP(Q119,'[2]ACTIVITY &amp; DISCIPLINE CODE'!$F$3:$I$1850,4,))</f>
        <v/>
      </c>
      <c r="X119" s="57" t="str">
        <f t="shared" si="41"/>
        <v/>
      </c>
      <c r="Y119" s="34"/>
      <c r="Z119" s="67" t="str">
        <f t="shared" si="50"/>
        <v/>
      </c>
      <c r="AA119" s="67" t="str">
        <f>IF(Y119="","",VLOOKUP(Y119,'DOCUMENT TYPE'!$A$7:$C$837,2,))</f>
        <v/>
      </c>
      <c r="AB119" s="67" t="str">
        <f t="shared" si="51"/>
        <v/>
      </c>
      <c r="AC119" s="67" t="str">
        <f>IF(Y119="","",VLOOKUP(Y119,'DOCUMENT TYPE'!$A$7:$C$837,3,))</f>
        <v/>
      </c>
      <c r="AD119" s="67" t="str">
        <f t="shared" si="42"/>
        <v/>
      </c>
      <c r="AE119" s="54"/>
      <c r="AF119" s="55" t="str">
        <f t="shared" si="52"/>
        <v/>
      </c>
      <c r="AG119" s="67" t="str">
        <f>IF(AE119="","",VLOOKUP(AE119,DISCIPLINE!$A$2:$C$845,2,))</f>
        <v/>
      </c>
      <c r="AH119" s="57" t="str">
        <f t="shared" si="43"/>
        <v/>
      </c>
      <c r="AI119" s="57"/>
      <c r="AJ119" s="57" t="str">
        <f t="shared" si="44"/>
        <v/>
      </c>
      <c r="AK119" s="57"/>
      <c r="AL119" s="57" t="str">
        <f t="shared" si="45"/>
        <v/>
      </c>
      <c r="AM119" s="57"/>
      <c r="AN119" s="57" t="str">
        <f t="shared" si="46"/>
        <v/>
      </c>
      <c r="AO119" s="57"/>
      <c r="AP119" s="25"/>
      <c r="AQ119" s="23" t="str">
        <f t="shared" si="47"/>
        <v>Missing input data</v>
      </c>
      <c r="AR119" s="23" t="str">
        <f t="shared" si="48"/>
        <v>Missing input data</v>
      </c>
      <c r="AS119" s="25"/>
      <c r="AT119" s="23" t="str">
        <f t="shared" si="32"/>
        <v>Missing input data</v>
      </c>
      <c r="AU119" s="23" t="str">
        <f t="shared" si="33"/>
        <v>Missing input data</v>
      </c>
      <c r="AV119" s="25"/>
    </row>
    <row r="120" spans="1:48">
      <c r="A120" s="56"/>
      <c r="B120" s="67" t="str">
        <f t="shared" si="34"/>
        <v/>
      </c>
      <c r="C120" s="57"/>
      <c r="D120" s="67" t="str">
        <f t="shared" si="35"/>
        <v/>
      </c>
      <c r="E120" s="54"/>
      <c r="F120" s="51" t="str">
        <f t="shared" si="36"/>
        <v/>
      </c>
      <c r="G120" s="54"/>
      <c r="H120" s="67" t="str">
        <f t="shared" si="37"/>
        <v/>
      </c>
      <c r="I120" s="54" t="str">
        <f>IF(G120="","",VLOOKUP(G120,'LEVEL-SYSTEM'!$A$2:$B$849,2,))</f>
        <v/>
      </c>
      <c r="J120" s="67" t="str">
        <f t="shared" si="38"/>
        <v/>
      </c>
      <c r="K120" s="54"/>
      <c r="L120" s="55" t="str">
        <f t="shared" si="29"/>
        <v/>
      </c>
      <c r="M120" s="67" t="str">
        <f>IF(K120="","",VLOOKUP(K120,DISCIPLINE!$A$2:$C$845,2,))</f>
        <v/>
      </c>
      <c r="N120" s="55" t="str">
        <f t="shared" si="30"/>
        <v/>
      </c>
      <c r="O120" s="67" t="str">
        <f>IF(M120="","",VLOOKUP(M120,DISCIPLINE!$A$2:$C$845,2,))</f>
        <v/>
      </c>
      <c r="P120" s="67" t="str">
        <f t="shared" si="39"/>
        <v/>
      </c>
      <c r="Q120" s="57"/>
      <c r="R120" s="67" t="str">
        <f t="shared" si="31"/>
        <v/>
      </c>
      <c r="S120" s="77" t="str">
        <f>IF(Q120="","",VLOOKUP(Q120,'[1]ACTIVITY &amp; DISCIPLINE CODE'!$F$3:$I$1862,2,))</f>
        <v/>
      </c>
      <c r="T120" s="67" t="str">
        <f t="shared" si="49"/>
        <v/>
      </c>
      <c r="U120" s="67" t="str">
        <f>IF(Q120="","",VLOOKUP(Q120,'[1]ACTIVITY &amp; DISCIPLINE CODE'!$F$3:$I$1862,3,))</f>
        <v/>
      </c>
      <c r="V120" s="67" t="str">
        <f t="shared" si="40"/>
        <v/>
      </c>
      <c r="W120" s="67" t="str">
        <f>IF(Q120="","",VLOOKUP(Q120,'[2]ACTIVITY &amp; DISCIPLINE CODE'!$F$3:$I$1850,4,))</f>
        <v/>
      </c>
      <c r="X120" s="57" t="str">
        <f t="shared" si="41"/>
        <v/>
      </c>
      <c r="Y120" s="34"/>
      <c r="Z120" s="67" t="str">
        <f t="shared" si="50"/>
        <v/>
      </c>
      <c r="AA120" s="67" t="str">
        <f>IF(Y120="","",VLOOKUP(Y120,'DOCUMENT TYPE'!$A$7:$C$837,2,))</f>
        <v/>
      </c>
      <c r="AB120" s="67" t="str">
        <f t="shared" si="51"/>
        <v/>
      </c>
      <c r="AC120" s="67" t="str">
        <f>IF(Y120="","",VLOOKUP(Y120,'DOCUMENT TYPE'!$A$7:$C$837,3,))</f>
        <v/>
      </c>
      <c r="AD120" s="67" t="str">
        <f t="shared" si="42"/>
        <v/>
      </c>
      <c r="AE120" s="54"/>
      <c r="AF120" s="55" t="str">
        <f t="shared" si="52"/>
        <v/>
      </c>
      <c r="AG120" s="67" t="str">
        <f>IF(AE120="","",VLOOKUP(AE120,DISCIPLINE!$A$2:$C$845,2,))</f>
        <v/>
      </c>
      <c r="AH120" s="57" t="str">
        <f t="shared" si="43"/>
        <v/>
      </c>
      <c r="AI120" s="57"/>
      <c r="AJ120" s="57" t="str">
        <f t="shared" si="44"/>
        <v/>
      </c>
      <c r="AK120" s="57"/>
      <c r="AL120" s="57" t="str">
        <f t="shared" si="45"/>
        <v/>
      </c>
      <c r="AM120" s="57"/>
      <c r="AN120" s="57" t="str">
        <f t="shared" si="46"/>
        <v/>
      </c>
      <c r="AO120" s="57"/>
      <c r="AP120" s="25"/>
      <c r="AQ120" s="23" t="str">
        <f t="shared" si="47"/>
        <v>Missing input data</v>
      </c>
      <c r="AR120" s="23" t="str">
        <f t="shared" si="48"/>
        <v>Missing input data</v>
      </c>
      <c r="AS120" s="25"/>
      <c r="AT120" s="23" t="str">
        <f t="shared" si="32"/>
        <v>Missing input data</v>
      </c>
      <c r="AU120" s="23" t="str">
        <f t="shared" si="33"/>
        <v>Missing input data</v>
      </c>
      <c r="AV120" s="25"/>
    </row>
    <row r="121" spans="1:48">
      <c r="A121" s="56"/>
      <c r="B121" s="67" t="str">
        <f t="shared" si="34"/>
        <v/>
      </c>
      <c r="C121" s="57"/>
      <c r="D121" s="67" t="str">
        <f t="shared" si="35"/>
        <v/>
      </c>
      <c r="E121" s="54"/>
      <c r="F121" s="51" t="str">
        <f t="shared" si="36"/>
        <v/>
      </c>
      <c r="G121" s="54"/>
      <c r="H121" s="67" t="str">
        <f t="shared" si="37"/>
        <v/>
      </c>
      <c r="I121" s="54" t="str">
        <f>IF(G121="","",VLOOKUP(G121,'LEVEL-SYSTEM'!$A$2:$B$849,2,))</f>
        <v/>
      </c>
      <c r="J121" s="67" t="str">
        <f t="shared" si="38"/>
        <v/>
      </c>
      <c r="K121" s="54"/>
      <c r="L121" s="55" t="str">
        <f t="shared" si="29"/>
        <v/>
      </c>
      <c r="M121" s="67" t="str">
        <f>IF(K121="","",VLOOKUP(K121,DISCIPLINE!$A$2:$C$845,2,))</f>
        <v/>
      </c>
      <c r="N121" s="55" t="str">
        <f t="shared" si="30"/>
        <v/>
      </c>
      <c r="O121" s="67" t="str">
        <f>IF(M121="","",VLOOKUP(M121,DISCIPLINE!$A$2:$C$845,2,))</f>
        <v/>
      </c>
      <c r="P121" s="67" t="str">
        <f t="shared" si="39"/>
        <v/>
      </c>
      <c r="Q121" s="57"/>
      <c r="R121" s="67" t="str">
        <f t="shared" si="31"/>
        <v/>
      </c>
      <c r="S121" s="77" t="str">
        <f>IF(Q121="","",VLOOKUP(Q121,'[1]ACTIVITY &amp; DISCIPLINE CODE'!$F$3:$I$1862,2,))</f>
        <v/>
      </c>
      <c r="T121" s="67" t="str">
        <f t="shared" si="49"/>
        <v/>
      </c>
      <c r="U121" s="67" t="str">
        <f>IF(Q121="","",VLOOKUP(Q121,'[1]ACTIVITY &amp; DISCIPLINE CODE'!$F$3:$I$1862,3,))</f>
        <v/>
      </c>
      <c r="V121" s="67" t="str">
        <f t="shared" si="40"/>
        <v/>
      </c>
      <c r="W121" s="67" t="str">
        <f>IF(Q121="","",VLOOKUP(Q121,'[2]ACTIVITY &amp; DISCIPLINE CODE'!$F$3:$I$1850,4,))</f>
        <v/>
      </c>
      <c r="X121" s="57" t="str">
        <f t="shared" si="41"/>
        <v/>
      </c>
      <c r="Y121" s="34"/>
      <c r="Z121" s="67" t="str">
        <f t="shared" si="50"/>
        <v/>
      </c>
      <c r="AA121" s="67" t="str">
        <f>IF(Y121="","",VLOOKUP(Y121,'DOCUMENT TYPE'!$A$7:$C$837,2,))</f>
        <v/>
      </c>
      <c r="AB121" s="67" t="str">
        <f t="shared" si="51"/>
        <v/>
      </c>
      <c r="AC121" s="67" t="str">
        <f>IF(Y121="","",VLOOKUP(Y121,'DOCUMENT TYPE'!$A$7:$C$837,3,))</f>
        <v/>
      </c>
      <c r="AD121" s="67" t="str">
        <f t="shared" si="42"/>
        <v/>
      </c>
      <c r="AE121" s="54"/>
      <c r="AF121" s="55" t="str">
        <f t="shared" si="52"/>
        <v/>
      </c>
      <c r="AG121" s="67" t="str">
        <f>IF(AE121="","",VLOOKUP(AE121,DISCIPLINE!$A$2:$C$845,2,))</f>
        <v/>
      </c>
      <c r="AH121" s="57" t="str">
        <f t="shared" si="43"/>
        <v/>
      </c>
      <c r="AI121" s="57"/>
      <c r="AJ121" s="57" t="str">
        <f t="shared" si="44"/>
        <v/>
      </c>
      <c r="AK121" s="57"/>
      <c r="AL121" s="57" t="str">
        <f t="shared" si="45"/>
        <v/>
      </c>
      <c r="AM121" s="57"/>
      <c r="AN121" s="57" t="str">
        <f t="shared" si="46"/>
        <v/>
      </c>
      <c r="AO121" s="57"/>
      <c r="AP121" s="25"/>
      <c r="AQ121" s="23" t="str">
        <f t="shared" si="47"/>
        <v>Missing input data</v>
      </c>
      <c r="AR121" s="23" t="str">
        <f t="shared" si="48"/>
        <v>Missing input data</v>
      </c>
      <c r="AS121" s="25"/>
      <c r="AT121" s="23" t="str">
        <f t="shared" si="32"/>
        <v>Missing input data</v>
      </c>
      <c r="AU121" s="23" t="str">
        <f t="shared" si="33"/>
        <v>Missing input data</v>
      </c>
      <c r="AV121" s="25"/>
    </row>
    <row r="122" spans="1:48">
      <c r="A122" s="56"/>
      <c r="B122" s="67" t="str">
        <f t="shared" si="34"/>
        <v/>
      </c>
      <c r="C122" s="57"/>
      <c r="D122" s="67" t="str">
        <f t="shared" si="35"/>
        <v/>
      </c>
      <c r="E122" s="54"/>
      <c r="F122" s="51" t="str">
        <f t="shared" si="36"/>
        <v/>
      </c>
      <c r="G122" s="54"/>
      <c r="H122" s="67" t="str">
        <f t="shared" si="37"/>
        <v/>
      </c>
      <c r="I122" s="54" t="str">
        <f>IF(G122="","",VLOOKUP(G122,'LEVEL-SYSTEM'!$A$2:$B$849,2,))</f>
        <v/>
      </c>
      <c r="J122" s="67" t="str">
        <f t="shared" si="38"/>
        <v/>
      </c>
      <c r="K122" s="54"/>
      <c r="L122" s="55" t="str">
        <f t="shared" si="29"/>
        <v/>
      </c>
      <c r="M122" s="67" t="str">
        <f>IF(K122="","",VLOOKUP(K122,DISCIPLINE!$A$2:$C$845,2,))</f>
        <v/>
      </c>
      <c r="N122" s="55" t="str">
        <f t="shared" si="30"/>
        <v/>
      </c>
      <c r="O122" s="67" t="str">
        <f>IF(M122="","",VLOOKUP(M122,DISCIPLINE!$A$2:$C$845,2,))</f>
        <v/>
      </c>
      <c r="P122" s="67" t="str">
        <f t="shared" si="39"/>
        <v/>
      </c>
      <c r="Q122" s="57"/>
      <c r="R122" s="67" t="str">
        <f t="shared" si="31"/>
        <v/>
      </c>
      <c r="S122" s="77" t="str">
        <f>IF(Q122="","",VLOOKUP(Q122,'[1]ACTIVITY &amp; DISCIPLINE CODE'!$F$3:$I$1862,2,))</f>
        <v/>
      </c>
      <c r="T122" s="67" t="str">
        <f t="shared" si="49"/>
        <v/>
      </c>
      <c r="U122" s="67" t="str">
        <f>IF(Q122="","",VLOOKUP(Q122,'[1]ACTIVITY &amp; DISCIPLINE CODE'!$F$3:$I$1862,3,))</f>
        <v/>
      </c>
      <c r="V122" s="67" t="str">
        <f t="shared" si="40"/>
        <v/>
      </c>
      <c r="W122" s="67" t="str">
        <f>IF(Q122="","",VLOOKUP(Q122,'[2]ACTIVITY &amp; DISCIPLINE CODE'!$F$3:$I$1850,4,))</f>
        <v/>
      </c>
      <c r="X122" s="57" t="str">
        <f t="shared" si="41"/>
        <v/>
      </c>
      <c r="Y122" s="34"/>
      <c r="Z122" s="67" t="str">
        <f t="shared" si="50"/>
        <v/>
      </c>
      <c r="AA122" s="67" t="str">
        <f>IF(Y122="","",VLOOKUP(Y122,'DOCUMENT TYPE'!$A$7:$C$837,2,))</f>
        <v/>
      </c>
      <c r="AB122" s="67" t="str">
        <f t="shared" si="51"/>
        <v/>
      </c>
      <c r="AC122" s="67" t="str">
        <f>IF(Y122="","",VLOOKUP(Y122,'DOCUMENT TYPE'!$A$7:$C$837,3,))</f>
        <v/>
      </c>
      <c r="AD122" s="67" t="str">
        <f t="shared" si="42"/>
        <v/>
      </c>
      <c r="AE122" s="54"/>
      <c r="AF122" s="55" t="str">
        <f t="shared" si="52"/>
        <v/>
      </c>
      <c r="AG122" s="67" t="str">
        <f>IF(AE122="","",VLOOKUP(AE122,DISCIPLINE!$A$2:$C$845,2,))</f>
        <v/>
      </c>
      <c r="AH122" s="57" t="str">
        <f t="shared" si="43"/>
        <v/>
      </c>
      <c r="AI122" s="57"/>
      <c r="AJ122" s="57" t="str">
        <f t="shared" si="44"/>
        <v/>
      </c>
      <c r="AK122" s="57"/>
      <c r="AL122" s="57" t="str">
        <f t="shared" si="45"/>
        <v/>
      </c>
      <c r="AM122" s="57"/>
      <c r="AN122" s="57" t="str">
        <f t="shared" si="46"/>
        <v/>
      </c>
      <c r="AO122" s="57"/>
      <c r="AP122" s="25"/>
      <c r="AQ122" s="23" t="str">
        <f t="shared" si="47"/>
        <v>Missing input data</v>
      </c>
      <c r="AR122" s="23" t="str">
        <f t="shared" si="48"/>
        <v>Missing input data</v>
      </c>
      <c r="AS122" s="25"/>
      <c r="AT122" s="23" t="str">
        <f t="shared" si="32"/>
        <v>Missing input data</v>
      </c>
      <c r="AU122" s="23" t="str">
        <f t="shared" si="33"/>
        <v>Missing input data</v>
      </c>
      <c r="AV122" s="25"/>
    </row>
    <row r="123" spans="1:48">
      <c r="A123" s="56"/>
      <c r="B123" s="67" t="str">
        <f t="shared" si="34"/>
        <v/>
      </c>
      <c r="C123" s="57"/>
      <c r="D123" s="67" t="str">
        <f t="shared" si="35"/>
        <v/>
      </c>
      <c r="E123" s="54"/>
      <c r="F123" s="51" t="str">
        <f t="shared" si="36"/>
        <v/>
      </c>
      <c r="G123" s="54"/>
      <c r="H123" s="67" t="str">
        <f t="shared" si="37"/>
        <v/>
      </c>
      <c r="I123" s="54" t="str">
        <f>IF(G123="","",VLOOKUP(G123,'LEVEL-SYSTEM'!$A$2:$B$849,2,))</f>
        <v/>
      </c>
      <c r="J123" s="67" t="str">
        <f t="shared" si="38"/>
        <v/>
      </c>
      <c r="K123" s="54"/>
      <c r="L123" s="55" t="str">
        <f t="shared" si="29"/>
        <v/>
      </c>
      <c r="M123" s="67" t="str">
        <f>IF(K123="","",VLOOKUP(K123,DISCIPLINE!$A$2:$C$845,2,))</f>
        <v/>
      </c>
      <c r="N123" s="55" t="str">
        <f t="shared" si="30"/>
        <v/>
      </c>
      <c r="O123" s="67" t="str">
        <f>IF(M123="","",VLOOKUP(M123,DISCIPLINE!$A$2:$C$845,2,))</f>
        <v/>
      </c>
      <c r="P123" s="67" t="str">
        <f t="shared" si="39"/>
        <v/>
      </c>
      <c r="Q123" s="57"/>
      <c r="R123" s="67" t="str">
        <f t="shared" si="31"/>
        <v/>
      </c>
      <c r="S123" s="77" t="str">
        <f>IF(Q123="","",VLOOKUP(Q123,'[1]ACTIVITY &amp; DISCIPLINE CODE'!$F$3:$I$1862,2,))</f>
        <v/>
      </c>
      <c r="T123" s="67" t="str">
        <f t="shared" si="49"/>
        <v/>
      </c>
      <c r="U123" s="67" t="str">
        <f>IF(Q123="","",VLOOKUP(Q123,'[1]ACTIVITY &amp; DISCIPLINE CODE'!$F$3:$I$1862,3,))</f>
        <v/>
      </c>
      <c r="V123" s="67" t="str">
        <f t="shared" si="40"/>
        <v/>
      </c>
      <c r="W123" s="67" t="str">
        <f>IF(Q123="","",VLOOKUP(Q123,'[2]ACTIVITY &amp; DISCIPLINE CODE'!$F$3:$I$1850,4,))</f>
        <v/>
      </c>
      <c r="X123" s="57" t="str">
        <f t="shared" si="41"/>
        <v/>
      </c>
      <c r="Y123" s="34"/>
      <c r="Z123" s="67" t="str">
        <f t="shared" si="50"/>
        <v/>
      </c>
      <c r="AA123" s="67" t="str">
        <f>IF(Y123="","",VLOOKUP(Y123,'DOCUMENT TYPE'!$A$7:$C$837,2,))</f>
        <v/>
      </c>
      <c r="AB123" s="67" t="str">
        <f t="shared" si="51"/>
        <v/>
      </c>
      <c r="AC123" s="67" t="str">
        <f>IF(Y123="","",VLOOKUP(Y123,'DOCUMENT TYPE'!$A$7:$C$837,3,))</f>
        <v/>
      </c>
      <c r="AD123" s="67" t="str">
        <f t="shared" si="42"/>
        <v/>
      </c>
      <c r="AE123" s="54"/>
      <c r="AF123" s="55" t="str">
        <f t="shared" si="52"/>
        <v/>
      </c>
      <c r="AG123" s="67" t="str">
        <f>IF(AE123="","",VLOOKUP(AE123,DISCIPLINE!$A$2:$C$845,2,))</f>
        <v/>
      </c>
      <c r="AH123" s="57" t="str">
        <f t="shared" si="43"/>
        <v/>
      </c>
      <c r="AI123" s="57"/>
      <c r="AJ123" s="57" t="str">
        <f t="shared" si="44"/>
        <v/>
      </c>
      <c r="AK123" s="57"/>
      <c r="AL123" s="57" t="str">
        <f t="shared" si="45"/>
        <v/>
      </c>
      <c r="AM123" s="57"/>
      <c r="AN123" s="57" t="str">
        <f t="shared" si="46"/>
        <v/>
      </c>
      <c r="AO123" s="57"/>
      <c r="AP123" s="25"/>
      <c r="AQ123" s="23" t="str">
        <f t="shared" si="47"/>
        <v>Missing input data</v>
      </c>
      <c r="AR123" s="23" t="str">
        <f t="shared" si="48"/>
        <v>Missing input data</v>
      </c>
      <c r="AS123" s="25"/>
      <c r="AT123" s="23" t="str">
        <f t="shared" si="32"/>
        <v>Missing input data</v>
      </c>
      <c r="AU123" s="23" t="str">
        <f t="shared" si="33"/>
        <v>Missing input data</v>
      </c>
      <c r="AV123" s="25"/>
    </row>
    <row r="124" spans="1:48">
      <c r="A124" s="56"/>
      <c r="B124" s="67" t="str">
        <f t="shared" si="34"/>
        <v/>
      </c>
      <c r="C124" s="57"/>
      <c r="D124" s="67" t="str">
        <f t="shared" si="35"/>
        <v/>
      </c>
      <c r="E124" s="54"/>
      <c r="F124" s="51" t="str">
        <f t="shared" si="36"/>
        <v/>
      </c>
      <c r="G124" s="54"/>
      <c r="H124" s="67" t="str">
        <f t="shared" si="37"/>
        <v/>
      </c>
      <c r="I124" s="54" t="str">
        <f>IF(G124="","",VLOOKUP(G124,'LEVEL-SYSTEM'!$A$2:$B$849,2,))</f>
        <v/>
      </c>
      <c r="J124" s="67" t="str">
        <f t="shared" si="38"/>
        <v/>
      </c>
      <c r="K124" s="54"/>
      <c r="L124" s="55" t="str">
        <f t="shared" si="29"/>
        <v/>
      </c>
      <c r="M124" s="67" t="str">
        <f>IF(K124="","",VLOOKUP(K124,DISCIPLINE!$A$2:$C$845,2,))</f>
        <v/>
      </c>
      <c r="N124" s="55" t="str">
        <f t="shared" si="30"/>
        <v/>
      </c>
      <c r="O124" s="67" t="str">
        <f>IF(M124="","",VLOOKUP(M124,DISCIPLINE!$A$2:$C$845,2,))</f>
        <v/>
      </c>
      <c r="P124" s="67" t="str">
        <f t="shared" si="39"/>
        <v/>
      </c>
      <c r="Q124" s="57"/>
      <c r="R124" s="67" t="str">
        <f t="shared" si="31"/>
        <v/>
      </c>
      <c r="S124" s="77" t="str">
        <f>IF(Q124="","",VLOOKUP(Q124,'[1]ACTIVITY &amp; DISCIPLINE CODE'!$F$3:$I$1862,2,))</f>
        <v/>
      </c>
      <c r="T124" s="67" t="str">
        <f t="shared" si="49"/>
        <v/>
      </c>
      <c r="U124" s="67" t="str">
        <f>IF(Q124="","",VLOOKUP(Q124,'[1]ACTIVITY &amp; DISCIPLINE CODE'!$F$3:$I$1862,3,))</f>
        <v/>
      </c>
      <c r="V124" s="67" t="str">
        <f t="shared" si="40"/>
        <v/>
      </c>
      <c r="W124" s="67" t="str">
        <f>IF(Q124="","",VLOOKUP(Q124,'[2]ACTIVITY &amp; DISCIPLINE CODE'!$F$3:$I$1850,4,))</f>
        <v/>
      </c>
      <c r="X124" s="57" t="str">
        <f t="shared" si="41"/>
        <v/>
      </c>
      <c r="Y124" s="34"/>
      <c r="Z124" s="67" t="str">
        <f t="shared" si="50"/>
        <v/>
      </c>
      <c r="AA124" s="67" t="str">
        <f>IF(Y124="","",VLOOKUP(Y124,'DOCUMENT TYPE'!$A$7:$C$837,2,))</f>
        <v/>
      </c>
      <c r="AB124" s="67" t="str">
        <f t="shared" si="51"/>
        <v/>
      </c>
      <c r="AC124" s="67" t="str">
        <f>IF(Y124="","",VLOOKUP(Y124,'DOCUMENT TYPE'!$A$7:$C$837,3,))</f>
        <v/>
      </c>
      <c r="AD124" s="67" t="str">
        <f t="shared" si="42"/>
        <v/>
      </c>
      <c r="AE124" s="54"/>
      <c r="AF124" s="55" t="str">
        <f t="shared" si="52"/>
        <v/>
      </c>
      <c r="AG124" s="67" t="str">
        <f>IF(AE124="","",VLOOKUP(AE124,DISCIPLINE!$A$2:$C$845,2,))</f>
        <v/>
      </c>
      <c r="AH124" s="57" t="str">
        <f t="shared" si="43"/>
        <v/>
      </c>
      <c r="AI124" s="57"/>
      <c r="AJ124" s="57" t="str">
        <f t="shared" si="44"/>
        <v/>
      </c>
      <c r="AK124" s="57"/>
      <c r="AL124" s="57" t="str">
        <f t="shared" si="45"/>
        <v/>
      </c>
      <c r="AM124" s="57"/>
      <c r="AN124" s="57" t="str">
        <f t="shared" si="46"/>
        <v/>
      </c>
      <c r="AO124" s="57"/>
      <c r="AP124" s="25"/>
      <c r="AQ124" s="23" t="str">
        <f t="shared" si="47"/>
        <v>Missing input data</v>
      </c>
      <c r="AR124" s="23" t="str">
        <f t="shared" si="48"/>
        <v>Missing input data</v>
      </c>
      <c r="AS124" s="25"/>
      <c r="AT124" s="23" t="str">
        <f t="shared" si="32"/>
        <v>Missing input data</v>
      </c>
      <c r="AU124" s="23" t="str">
        <f t="shared" si="33"/>
        <v>Missing input data</v>
      </c>
      <c r="AV124" s="25"/>
    </row>
    <row r="125" spans="1:48">
      <c r="A125" s="56"/>
      <c r="B125" s="67" t="str">
        <f t="shared" si="34"/>
        <v/>
      </c>
      <c r="C125" s="57"/>
      <c r="D125" s="67" t="str">
        <f t="shared" si="35"/>
        <v/>
      </c>
      <c r="E125" s="54"/>
      <c r="F125" s="51" t="str">
        <f t="shared" si="36"/>
        <v/>
      </c>
      <c r="G125" s="54"/>
      <c r="H125" s="67" t="str">
        <f t="shared" si="37"/>
        <v/>
      </c>
      <c r="I125" s="54" t="str">
        <f>IF(G125="","",VLOOKUP(G125,'LEVEL-SYSTEM'!$A$2:$B$849,2,))</f>
        <v/>
      </c>
      <c r="J125" s="67" t="str">
        <f t="shared" si="38"/>
        <v/>
      </c>
      <c r="K125" s="54"/>
      <c r="L125" s="55" t="str">
        <f t="shared" si="29"/>
        <v/>
      </c>
      <c r="M125" s="67" t="str">
        <f>IF(K125="","",VLOOKUP(K125,DISCIPLINE!$A$2:$C$845,2,))</f>
        <v/>
      </c>
      <c r="N125" s="55" t="str">
        <f t="shared" si="30"/>
        <v/>
      </c>
      <c r="O125" s="67" t="str">
        <f>IF(M125="","",VLOOKUP(M125,DISCIPLINE!$A$2:$C$845,2,))</f>
        <v/>
      </c>
      <c r="P125" s="67" t="str">
        <f t="shared" si="39"/>
        <v/>
      </c>
      <c r="Q125" s="57"/>
      <c r="R125" s="67" t="str">
        <f t="shared" si="31"/>
        <v/>
      </c>
      <c r="S125" s="77" t="str">
        <f>IF(Q125="","",VLOOKUP(Q125,'[1]ACTIVITY &amp; DISCIPLINE CODE'!$F$3:$I$1862,2,))</f>
        <v/>
      </c>
      <c r="T125" s="67" t="str">
        <f t="shared" si="49"/>
        <v/>
      </c>
      <c r="U125" s="67" t="str">
        <f>IF(Q125="","",VLOOKUP(Q125,'[1]ACTIVITY &amp; DISCIPLINE CODE'!$F$3:$I$1862,3,))</f>
        <v/>
      </c>
      <c r="V125" s="67" t="str">
        <f t="shared" si="40"/>
        <v/>
      </c>
      <c r="W125" s="67" t="str">
        <f>IF(Q125="","",VLOOKUP(Q125,'[2]ACTIVITY &amp; DISCIPLINE CODE'!$F$3:$I$1850,4,))</f>
        <v/>
      </c>
      <c r="X125" s="57" t="str">
        <f t="shared" si="41"/>
        <v/>
      </c>
      <c r="Y125" s="34"/>
      <c r="Z125" s="67" t="str">
        <f t="shared" si="50"/>
        <v/>
      </c>
      <c r="AA125" s="67" t="str">
        <f>IF(Y125="","",VLOOKUP(Y125,'DOCUMENT TYPE'!$A$7:$C$837,2,))</f>
        <v/>
      </c>
      <c r="AB125" s="67" t="str">
        <f t="shared" si="51"/>
        <v/>
      </c>
      <c r="AC125" s="67" t="str">
        <f>IF(Y125="","",VLOOKUP(Y125,'DOCUMENT TYPE'!$A$7:$C$837,3,))</f>
        <v/>
      </c>
      <c r="AD125" s="67" t="str">
        <f t="shared" si="42"/>
        <v/>
      </c>
      <c r="AE125" s="54"/>
      <c r="AF125" s="55" t="str">
        <f t="shared" si="52"/>
        <v/>
      </c>
      <c r="AG125" s="67" t="str">
        <f>IF(AE125="","",VLOOKUP(AE125,DISCIPLINE!$A$2:$C$845,2,))</f>
        <v/>
      </c>
      <c r="AH125" s="57" t="str">
        <f t="shared" si="43"/>
        <v/>
      </c>
      <c r="AI125" s="57"/>
      <c r="AJ125" s="57" t="str">
        <f t="shared" si="44"/>
        <v/>
      </c>
      <c r="AK125" s="57"/>
      <c r="AL125" s="57" t="str">
        <f t="shared" si="45"/>
        <v/>
      </c>
      <c r="AM125" s="57"/>
      <c r="AN125" s="57" t="str">
        <f t="shared" si="46"/>
        <v/>
      </c>
      <c r="AO125" s="57"/>
      <c r="AP125" s="25"/>
      <c r="AQ125" s="23" t="str">
        <f t="shared" si="47"/>
        <v>Missing input data</v>
      </c>
      <c r="AR125" s="23" t="str">
        <f t="shared" si="48"/>
        <v>Missing input data</v>
      </c>
      <c r="AS125" s="25"/>
      <c r="AT125" s="23" t="str">
        <f t="shared" si="32"/>
        <v>Missing input data</v>
      </c>
      <c r="AU125" s="23" t="str">
        <f t="shared" si="33"/>
        <v>Missing input data</v>
      </c>
      <c r="AV125" s="25"/>
    </row>
    <row r="126" spans="1:48">
      <c r="A126" s="56"/>
      <c r="B126" s="67" t="str">
        <f t="shared" si="34"/>
        <v/>
      </c>
      <c r="C126" s="57"/>
      <c r="D126" s="67" t="str">
        <f t="shared" si="35"/>
        <v/>
      </c>
      <c r="E126" s="54"/>
      <c r="F126" s="51" t="str">
        <f t="shared" si="36"/>
        <v/>
      </c>
      <c r="G126" s="54"/>
      <c r="H126" s="67" t="str">
        <f t="shared" si="37"/>
        <v/>
      </c>
      <c r="I126" s="54" t="str">
        <f>IF(G126="","",VLOOKUP(G126,'LEVEL-SYSTEM'!$A$2:$B$849,2,))</f>
        <v/>
      </c>
      <c r="J126" s="67" t="str">
        <f t="shared" si="38"/>
        <v/>
      </c>
      <c r="K126" s="54"/>
      <c r="L126" s="55" t="str">
        <f t="shared" si="29"/>
        <v/>
      </c>
      <c r="M126" s="67" t="str">
        <f>IF(K126="","",VLOOKUP(K126,DISCIPLINE!$A$2:$C$845,2,))</f>
        <v/>
      </c>
      <c r="N126" s="55" t="str">
        <f t="shared" si="30"/>
        <v/>
      </c>
      <c r="O126" s="67" t="str">
        <f>IF(M126="","",VLOOKUP(M126,DISCIPLINE!$A$2:$C$845,2,))</f>
        <v/>
      </c>
      <c r="P126" s="67" t="str">
        <f t="shared" si="39"/>
        <v/>
      </c>
      <c r="Q126" s="57"/>
      <c r="R126" s="67" t="str">
        <f t="shared" si="31"/>
        <v/>
      </c>
      <c r="S126" s="77" t="str">
        <f>IF(Q126="","",VLOOKUP(Q126,'[1]ACTIVITY &amp; DISCIPLINE CODE'!$F$3:$I$1862,2,))</f>
        <v/>
      </c>
      <c r="T126" s="67" t="str">
        <f t="shared" si="49"/>
        <v/>
      </c>
      <c r="U126" s="67" t="str">
        <f>IF(Q126="","",VLOOKUP(Q126,'[1]ACTIVITY &amp; DISCIPLINE CODE'!$F$3:$I$1862,3,))</f>
        <v/>
      </c>
      <c r="V126" s="67" t="str">
        <f t="shared" si="40"/>
        <v/>
      </c>
      <c r="W126" s="67" t="str">
        <f>IF(Q126="","",VLOOKUP(Q126,'[2]ACTIVITY &amp; DISCIPLINE CODE'!$F$3:$I$1850,4,))</f>
        <v/>
      </c>
      <c r="X126" s="57" t="str">
        <f t="shared" si="41"/>
        <v/>
      </c>
      <c r="Y126" s="34"/>
      <c r="Z126" s="67" t="str">
        <f t="shared" si="50"/>
        <v/>
      </c>
      <c r="AA126" s="67" t="str">
        <f>IF(Y126="","",VLOOKUP(Y126,'DOCUMENT TYPE'!$A$7:$C$837,2,))</f>
        <v/>
      </c>
      <c r="AB126" s="67" t="str">
        <f t="shared" si="51"/>
        <v/>
      </c>
      <c r="AC126" s="67" t="str">
        <f>IF(Y126="","",VLOOKUP(Y126,'DOCUMENT TYPE'!$A$7:$C$837,3,))</f>
        <v/>
      </c>
      <c r="AD126" s="67" t="str">
        <f t="shared" si="42"/>
        <v/>
      </c>
      <c r="AE126" s="54"/>
      <c r="AF126" s="55" t="str">
        <f t="shared" si="52"/>
        <v/>
      </c>
      <c r="AG126" s="67" t="str">
        <f>IF(AE126="","",VLOOKUP(AE126,DISCIPLINE!$A$2:$C$845,2,))</f>
        <v/>
      </c>
      <c r="AH126" s="57" t="str">
        <f t="shared" si="43"/>
        <v/>
      </c>
      <c r="AI126" s="57"/>
      <c r="AJ126" s="57" t="str">
        <f t="shared" si="44"/>
        <v/>
      </c>
      <c r="AK126" s="57"/>
      <c r="AL126" s="57" t="str">
        <f t="shared" si="45"/>
        <v/>
      </c>
      <c r="AM126" s="57"/>
      <c r="AN126" s="57" t="str">
        <f t="shared" si="46"/>
        <v/>
      </c>
      <c r="AO126" s="57"/>
      <c r="AP126" s="25"/>
      <c r="AQ126" s="23" t="str">
        <f t="shared" si="47"/>
        <v>Missing input data</v>
      </c>
      <c r="AR126" s="23" t="str">
        <f t="shared" si="48"/>
        <v>Missing input data</v>
      </c>
      <c r="AS126" s="25"/>
      <c r="AT126" s="23" t="str">
        <f t="shared" si="32"/>
        <v>Missing input data</v>
      </c>
      <c r="AU126" s="23" t="str">
        <f t="shared" si="33"/>
        <v>Missing input data</v>
      </c>
      <c r="AV126" s="25"/>
    </row>
    <row r="127" spans="1:48">
      <c r="A127" s="56"/>
      <c r="B127" s="67" t="str">
        <f t="shared" si="34"/>
        <v/>
      </c>
      <c r="C127" s="57"/>
      <c r="D127" s="67" t="str">
        <f t="shared" si="35"/>
        <v/>
      </c>
      <c r="E127" s="54"/>
      <c r="F127" s="51" t="str">
        <f t="shared" si="36"/>
        <v/>
      </c>
      <c r="G127" s="54"/>
      <c r="H127" s="67" t="str">
        <f t="shared" si="37"/>
        <v/>
      </c>
      <c r="I127" s="54" t="str">
        <f>IF(G127="","",VLOOKUP(G127,'LEVEL-SYSTEM'!$A$2:$B$849,2,))</f>
        <v/>
      </c>
      <c r="J127" s="67" t="str">
        <f t="shared" si="38"/>
        <v/>
      </c>
      <c r="K127" s="54"/>
      <c r="L127" s="55" t="str">
        <f t="shared" si="29"/>
        <v/>
      </c>
      <c r="M127" s="67" t="str">
        <f>IF(K127="","",VLOOKUP(K127,DISCIPLINE!$A$2:$C$845,2,))</f>
        <v/>
      </c>
      <c r="N127" s="55" t="str">
        <f t="shared" si="30"/>
        <v/>
      </c>
      <c r="O127" s="67" t="str">
        <f>IF(M127="","",VLOOKUP(M127,DISCIPLINE!$A$2:$C$845,2,))</f>
        <v/>
      </c>
      <c r="P127" s="67" t="str">
        <f t="shared" si="39"/>
        <v/>
      </c>
      <c r="Q127" s="57"/>
      <c r="R127" s="67" t="str">
        <f t="shared" si="31"/>
        <v/>
      </c>
      <c r="S127" s="77" t="str">
        <f>IF(Q127="","",VLOOKUP(Q127,'[1]ACTIVITY &amp; DISCIPLINE CODE'!$F$3:$I$1862,2,))</f>
        <v/>
      </c>
      <c r="T127" s="67" t="str">
        <f t="shared" si="49"/>
        <v/>
      </c>
      <c r="U127" s="67" t="str">
        <f>IF(Q127="","",VLOOKUP(Q127,'[1]ACTIVITY &amp; DISCIPLINE CODE'!$F$3:$I$1862,3,))</f>
        <v/>
      </c>
      <c r="V127" s="67" t="str">
        <f t="shared" si="40"/>
        <v/>
      </c>
      <c r="W127" s="67" t="str">
        <f>IF(Q127="","",VLOOKUP(Q127,'[2]ACTIVITY &amp; DISCIPLINE CODE'!$F$3:$I$1850,4,))</f>
        <v/>
      </c>
      <c r="X127" s="57" t="str">
        <f t="shared" si="41"/>
        <v/>
      </c>
      <c r="Y127" s="34"/>
      <c r="Z127" s="67" t="str">
        <f t="shared" si="50"/>
        <v/>
      </c>
      <c r="AA127" s="67" t="str">
        <f>IF(Y127="","",VLOOKUP(Y127,'DOCUMENT TYPE'!$A$7:$C$837,2,))</f>
        <v/>
      </c>
      <c r="AB127" s="67" t="str">
        <f t="shared" si="51"/>
        <v/>
      </c>
      <c r="AC127" s="67" t="str">
        <f>IF(Y127="","",VLOOKUP(Y127,'DOCUMENT TYPE'!$A$7:$C$837,3,))</f>
        <v/>
      </c>
      <c r="AD127" s="67" t="str">
        <f t="shared" si="42"/>
        <v/>
      </c>
      <c r="AE127" s="54"/>
      <c r="AF127" s="55" t="str">
        <f t="shared" si="52"/>
        <v/>
      </c>
      <c r="AG127" s="67" t="str">
        <f>IF(AE127="","",VLOOKUP(AE127,DISCIPLINE!$A$2:$C$845,2,))</f>
        <v/>
      </c>
      <c r="AH127" s="57" t="str">
        <f t="shared" si="43"/>
        <v/>
      </c>
      <c r="AI127" s="57"/>
      <c r="AJ127" s="57" t="str">
        <f t="shared" si="44"/>
        <v/>
      </c>
      <c r="AK127" s="57"/>
      <c r="AL127" s="57" t="str">
        <f t="shared" si="45"/>
        <v/>
      </c>
      <c r="AM127" s="57"/>
      <c r="AN127" s="57" t="str">
        <f t="shared" si="46"/>
        <v/>
      </c>
      <c r="AO127" s="57"/>
      <c r="AP127" s="25"/>
      <c r="AQ127" s="23" t="str">
        <f t="shared" si="47"/>
        <v>Missing input data</v>
      </c>
      <c r="AR127" s="23" t="str">
        <f t="shared" si="48"/>
        <v>Missing input data</v>
      </c>
      <c r="AS127" s="25"/>
      <c r="AT127" s="23" t="str">
        <f t="shared" si="32"/>
        <v>Missing input data</v>
      </c>
      <c r="AU127" s="23" t="str">
        <f t="shared" si="33"/>
        <v>Missing input data</v>
      </c>
      <c r="AV127" s="25"/>
    </row>
    <row r="128" spans="1:48">
      <c r="A128" s="56"/>
      <c r="B128" s="67" t="str">
        <f t="shared" si="34"/>
        <v/>
      </c>
      <c r="C128" s="57"/>
      <c r="D128" s="67" t="str">
        <f t="shared" si="35"/>
        <v/>
      </c>
      <c r="E128" s="54"/>
      <c r="F128" s="51" t="str">
        <f t="shared" si="36"/>
        <v/>
      </c>
      <c r="G128" s="54"/>
      <c r="H128" s="67" t="str">
        <f t="shared" si="37"/>
        <v/>
      </c>
      <c r="I128" s="54" t="str">
        <f>IF(G128="","",VLOOKUP(G128,'LEVEL-SYSTEM'!$A$2:$B$849,2,))</f>
        <v/>
      </c>
      <c r="J128" s="67" t="str">
        <f t="shared" si="38"/>
        <v/>
      </c>
      <c r="K128" s="54"/>
      <c r="L128" s="55" t="str">
        <f t="shared" si="29"/>
        <v/>
      </c>
      <c r="M128" s="67" t="str">
        <f>IF(K128="","",VLOOKUP(K128,DISCIPLINE!$A$2:$C$845,2,))</f>
        <v/>
      </c>
      <c r="N128" s="55" t="str">
        <f t="shared" si="30"/>
        <v/>
      </c>
      <c r="O128" s="67" t="str">
        <f>IF(M128="","",VLOOKUP(M128,DISCIPLINE!$A$2:$C$845,2,))</f>
        <v/>
      </c>
      <c r="P128" s="67" t="str">
        <f t="shared" si="39"/>
        <v/>
      </c>
      <c r="Q128" s="57"/>
      <c r="R128" s="67" t="str">
        <f t="shared" si="31"/>
        <v/>
      </c>
      <c r="S128" s="77" t="str">
        <f>IF(Q128="","",VLOOKUP(Q128,'[1]ACTIVITY &amp; DISCIPLINE CODE'!$F$3:$I$1862,2,))</f>
        <v/>
      </c>
      <c r="T128" s="67" t="str">
        <f t="shared" si="49"/>
        <v/>
      </c>
      <c r="U128" s="67" t="str">
        <f>IF(Q128="","",VLOOKUP(Q128,'[1]ACTIVITY &amp; DISCIPLINE CODE'!$F$3:$I$1862,3,))</f>
        <v/>
      </c>
      <c r="V128" s="67" t="str">
        <f t="shared" si="40"/>
        <v/>
      </c>
      <c r="W128" s="67" t="str">
        <f>IF(Q128="","",VLOOKUP(Q128,'[2]ACTIVITY &amp; DISCIPLINE CODE'!$F$3:$I$1850,4,))</f>
        <v/>
      </c>
      <c r="X128" s="57" t="str">
        <f t="shared" si="41"/>
        <v/>
      </c>
      <c r="Y128" s="34"/>
      <c r="Z128" s="67" t="str">
        <f t="shared" si="50"/>
        <v/>
      </c>
      <c r="AA128" s="67" t="str">
        <f>IF(Y128="","",VLOOKUP(Y128,'DOCUMENT TYPE'!$A$7:$C$837,2,))</f>
        <v/>
      </c>
      <c r="AB128" s="67" t="str">
        <f t="shared" si="51"/>
        <v/>
      </c>
      <c r="AC128" s="67" t="str">
        <f>IF(Y128="","",VLOOKUP(Y128,'DOCUMENT TYPE'!$A$7:$C$837,3,))</f>
        <v/>
      </c>
      <c r="AD128" s="67" t="str">
        <f t="shared" si="42"/>
        <v/>
      </c>
      <c r="AE128" s="54"/>
      <c r="AF128" s="55" t="str">
        <f t="shared" si="52"/>
        <v/>
      </c>
      <c r="AG128" s="67" t="str">
        <f>IF(AE128="","",VLOOKUP(AE128,DISCIPLINE!$A$2:$C$845,2,))</f>
        <v/>
      </c>
      <c r="AH128" s="57" t="str">
        <f t="shared" si="43"/>
        <v/>
      </c>
      <c r="AI128" s="57"/>
      <c r="AJ128" s="57" t="str">
        <f t="shared" si="44"/>
        <v/>
      </c>
      <c r="AK128" s="57"/>
      <c r="AL128" s="57" t="str">
        <f t="shared" si="45"/>
        <v/>
      </c>
      <c r="AM128" s="57"/>
      <c r="AN128" s="57" t="str">
        <f t="shared" si="46"/>
        <v/>
      </c>
      <c r="AO128" s="57"/>
      <c r="AP128" s="25"/>
      <c r="AQ128" s="23" t="str">
        <f t="shared" si="47"/>
        <v>Missing input data</v>
      </c>
      <c r="AR128" s="23" t="str">
        <f t="shared" si="48"/>
        <v>Missing input data</v>
      </c>
      <c r="AS128" s="25"/>
      <c r="AT128" s="23" t="str">
        <f t="shared" si="32"/>
        <v>Missing input data</v>
      </c>
      <c r="AU128" s="23" t="str">
        <f t="shared" si="33"/>
        <v>Missing input data</v>
      </c>
      <c r="AV128" s="25"/>
    </row>
    <row r="129" spans="1:48">
      <c r="A129" s="56"/>
      <c r="B129" s="67" t="str">
        <f t="shared" si="34"/>
        <v/>
      </c>
      <c r="C129" s="57"/>
      <c r="D129" s="67" t="str">
        <f t="shared" si="35"/>
        <v/>
      </c>
      <c r="E129" s="54"/>
      <c r="F129" s="51" t="str">
        <f t="shared" si="36"/>
        <v/>
      </c>
      <c r="G129" s="54"/>
      <c r="H129" s="67" t="str">
        <f t="shared" si="37"/>
        <v/>
      </c>
      <c r="I129" s="54" t="str">
        <f>IF(G129="","",VLOOKUP(G129,'LEVEL-SYSTEM'!$A$2:$B$849,2,))</f>
        <v/>
      </c>
      <c r="J129" s="67" t="str">
        <f t="shared" si="38"/>
        <v/>
      </c>
      <c r="K129" s="54"/>
      <c r="L129" s="55" t="str">
        <f t="shared" si="29"/>
        <v/>
      </c>
      <c r="M129" s="67" t="str">
        <f>IF(K129="","",VLOOKUP(K129,DISCIPLINE!$A$2:$C$845,2,))</f>
        <v/>
      </c>
      <c r="N129" s="55" t="str">
        <f t="shared" si="30"/>
        <v/>
      </c>
      <c r="O129" s="67" t="str">
        <f>IF(M129="","",VLOOKUP(M129,DISCIPLINE!$A$2:$C$845,2,))</f>
        <v/>
      </c>
      <c r="P129" s="67" t="str">
        <f t="shared" si="39"/>
        <v/>
      </c>
      <c r="Q129" s="57"/>
      <c r="R129" s="67" t="str">
        <f t="shared" si="31"/>
        <v/>
      </c>
      <c r="S129" s="77" t="str">
        <f>IF(Q129="","",VLOOKUP(Q129,'[1]ACTIVITY &amp; DISCIPLINE CODE'!$F$3:$I$1862,2,))</f>
        <v/>
      </c>
      <c r="T129" s="67" t="str">
        <f t="shared" si="49"/>
        <v/>
      </c>
      <c r="U129" s="67" t="str">
        <f>IF(Q129="","",VLOOKUP(Q129,'[1]ACTIVITY &amp; DISCIPLINE CODE'!$F$3:$I$1862,3,))</f>
        <v/>
      </c>
      <c r="V129" s="67" t="str">
        <f t="shared" si="40"/>
        <v/>
      </c>
      <c r="W129" s="67" t="str">
        <f>IF(Q129="","",VLOOKUP(Q129,'[2]ACTIVITY &amp; DISCIPLINE CODE'!$F$3:$I$1850,4,))</f>
        <v/>
      </c>
      <c r="X129" s="57" t="str">
        <f t="shared" si="41"/>
        <v/>
      </c>
      <c r="Y129" s="34"/>
      <c r="Z129" s="67" t="str">
        <f t="shared" si="50"/>
        <v/>
      </c>
      <c r="AA129" s="67" t="str">
        <f>IF(Y129="","",VLOOKUP(Y129,'DOCUMENT TYPE'!$A$7:$C$837,2,))</f>
        <v/>
      </c>
      <c r="AB129" s="67" t="str">
        <f t="shared" si="51"/>
        <v/>
      </c>
      <c r="AC129" s="67" t="str">
        <f>IF(Y129="","",VLOOKUP(Y129,'DOCUMENT TYPE'!$A$7:$C$837,3,))</f>
        <v/>
      </c>
      <c r="AD129" s="67" t="str">
        <f t="shared" si="42"/>
        <v/>
      </c>
      <c r="AE129" s="54"/>
      <c r="AF129" s="55" t="str">
        <f t="shared" si="52"/>
        <v/>
      </c>
      <c r="AG129" s="67" t="str">
        <f>IF(AE129="","",VLOOKUP(AE129,DISCIPLINE!$A$2:$C$845,2,))</f>
        <v/>
      </c>
      <c r="AH129" s="57" t="str">
        <f t="shared" si="43"/>
        <v/>
      </c>
      <c r="AI129" s="57"/>
      <c r="AJ129" s="57" t="str">
        <f t="shared" si="44"/>
        <v/>
      </c>
      <c r="AK129" s="57"/>
      <c r="AL129" s="57" t="str">
        <f t="shared" si="45"/>
        <v/>
      </c>
      <c r="AM129" s="57"/>
      <c r="AN129" s="57" t="str">
        <f t="shared" si="46"/>
        <v/>
      </c>
      <c r="AO129" s="57"/>
      <c r="AP129" s="25"/>
      <c r="AQ129" s="23" t="str">
        <f t="shared" si="47"/>
        <v>Missing input data</v>
      </c>
      <c r="AR129" s="23" t="str">
        <f t="shared" si="48"/>
        <v>Missing input data</v>
      </c>
      <c r="AS129" s="25"/>
      <c r="AT129" s="23" t="str">
        <f t="shared" si="32"/>
        <v>Missing input data</v>
      </c>
      <c r="AU129" s="23" t="str">
        <f t="shared" si="33"/>
        <v>Missing input data</v>
      </c>
      <c r="AV129" s="25"/>
    </row>
    <row r="130" spans="1:48">
      <c r="A130" s="56"/>
      <c r="B130" s="67" t="str">
        <f t="shared" si="34"/>
        <v/>
      </c>
      <c r="C130" s="57"/>
      <c r="D130" s="67" t="str">
        <f t="shared" si="35"/>
        <v/>
      </c>
      <c r="E130" s="54"/>
      <c r="F130" s="51" t="str">
        <f t="shared" si="36"/>
        <v/>
      </c>
      <c r="G130" s="54"/>
      <c r="H130" s="67" t="str">
        <f t="shared" si="37"/>
        <v/>
      </c>
      <c r="I130" s="54" t="str">
        <f>IF(G130="","",VLOOKUP(G130,'LEVEL-SYSTEM'!$A$2:$B$849,2,))</f>
        <v/>
      </c>
      <c r="J130" s="67" t="str">
        <f t="shared" si="38"/>
        <v/>
      </c>
      <c r="K130" s="54"/>
      <c r="L130" s="55" t="str">
        <f t="shared" si="29"/>
        <v/>
      </c>
      <c r="M130" s="67" t="str">
        <f>IF(K130="","",VLOOKUP(K130,DISCIPLINE!$A$2:$C$845,2,))</f>
        <v/>
      </c>
      <c r="N130" s="55" t="str">
        <f t="shared" si="30"/>
        <v/>
      </c>
      <c r="O130" s="67" t="str">
        <f>IF(M130="","",VLOOKUP(M130,DISCIPLINE!$A$2:$C$845,2,))</f>
        <v/>
      </c>
      <c r="P130" s="67" t="str">
        <f t="shared" si="39"/>
        <v/>
      </c>
      <c r="Q130" s="57"/>
      <c r="R130" s="67" t="str">
        <f t="shared" si="31"/>
        <v/>
      </c>
      <c r="S130" s="77" t="str">
        <f>IF(Q130="","",VLOOKUP(Q130,'[1]ACTIVITY &amp; DISCIPLINE CODE'!$F$3:$I$1862,2,))</f>
        <v/>
      </c>
      <c r="T130" s="67" t="str">
        <f t="shared" si="49"/>
        <v/>
      </c>
      <c r="U130" s="67" t="str">
        <f>IF(Q130="","",VLOOKUP(Q130,'[1]ACTIVITY &amp; DISCIPLINE CODE'!$F$3:$I$1862,3,))</f>
        <v/>
      </c>
      <c r="V130" s="67" t="str">
        <f t="shared" si="40"/>
        <v/>
      </c>
      <c r="W130" s="67" t="str">
        <f>IF(Q130="","",VLOOKUP(Q130,'[2]ACTIVITY &amp; DISCIPLINE CODE'!$F$3:$I$1850,4,))</f>
        <v/>
      </c>
      <c r="X130" s="57" t="str">
        <f t="shared" si="41"/>
        <v/>
      </c>
      <c r="Y130" s="34"/>
      <c r="Z130" s="67" t="str">
        <f t="shared" si="50"/>
        <v/>
      </c>
      <c r="AA130" s="67" t="str">
        <f>IF(Y130="","",VLOOKUP(Y130,'DOCUMENT TYPE'!$A$7:$C$837,2,))</f>
        <v/>
      </c>
      <c r="AB130" s="67" t="str">
        <f t="shared" si="51"/>
        <v/>
      </c>
      <c r="AC130" s="67" t="str">
        <f>IF(Y130="","",VLOOKUP(Y130,'DOCUMENT TYPE'!$A$7:$C$837,3,))</f>
        <v/>
      </c>
      <c r="AD130" s="67" t="str">
        <f t="shared" si="42"/>
        <v/>
      </c>
      <c r="AE130" s="54"/>
      <c r="AF130" s="55" t="str">
        <f t="shared" si="52"/>
        <v/>
      </c>
      <c r="AG130" s="67" t="str">
        <f>IF(AE130="","",VLOOKUP(AE130,DISCIPLINE!$A$2:$C$845,2,))</f>
        <v/>
      </c>
      <c r="AH130" s="57" t="str">
        <f t="shared" si="43"/>
        <v/>
      </c>
      <c r="AI130" s="57"/>
      <c r="AJ130" s="57" t="str">
        <f t="shared" si="44"/>
        <v/>
      </c>
      <c r="AK130" s="57"/>
      <c r="AL130" s="57" t="str">
        <f t="shared" si="45"/>
        <v/>
      </c>
      <c r="AM130" s="57"/>
      <c r="AN130" s="57" t="str">
        <f t="shared" si="46"/>
        <v/>
      </c>
      <c r="AO130" s="57"/>
      <c r="AP130" s="25"/>
      <c r="AQ130" s="23" t="str">
        <f t="shared" si="47"/>
        <v>Missing input data</v>
      </c>
      <c r="AR130" s="23" t="str">
        <f t="shared" si="48"/>
        <v>Missing input data</v>
      </c>
      <c r="AS130" s="25"/>
      <c r="AT130" s="23" t="str">
        <f t="shared" si="32"/>
        <v>Missing input data</v>
      </c>
      <c r="AU130" s="23" t="str">
        <f t="shared" si="33"/>
        <v>Missing input data</v>
      </c>
      <c r="AV130" s="25"/>
    </row>
    <row r="131" spans="1:48">
      <c r="A131" s="56"/>
      <c r="B131" s="67" t="str">
        <f t="shared" si="34"/>
        <v/>
      </c>
      <c r="C131" s="57"/>
      <c r="D131" s="67" t="str">
        <f t="shared" si="35"/>
        <v/>
      </c>
      <c r="E131" s="54"/>
      <c r="F131" s="51" t="str">
        <f t="shared" si="36"/>
        <v/>
      </c>
      <c r="G131" s="54"/>
      <c r="H131" s="67" t="str">
        <f t="shared" si="37"/>
        <v/>
      </c>
      <c r="I131" s="54" t="str">
        <f>IF(G131="","",VLOOKUP(G131,'LEVEL-SYSTEM'!$A$2:$B$849,2,))</f>
        <v/>
      </c>
      <c r="J131" s="67" t="str">
        <f t="shared" si="38"/>
        <v/>
      </c>
      <c r="K131" s="54"/>
      <c r="L131" s="55" t="str">
        <f t="shared" si="29"/>
        <v/>
      </c>
      <c r="M131" s="67" t="str">
        <f>IF(K131="","",VLOOKUP(K131,DISCIPLINE!$A$2:$C$845,2,))</f>
        <v/>
      </c>
      <c r="N131" s="55" t="str">
        <f t="shared" si="30"/>
        <v/>
      </c>
      <c r="O131" s="67" t="str">
        <f>IF(M131="","",VLOOKUP(M131,DISCIPLINE!$A$2:$C$845,2,))</f>
        <v/>
      </c>
      <c r="P131" s="67" t="str">
        <f t="shared" si="39"/>
        <v/>
      </c>
      <c r="Q131" s="57"/>
      <c r="R131" s="67" t="str">
        <f t="shared" si="31"/>
        <v/>
      </c>
      <c r="S131" s="77" t="str">
        <f>IF(Q131="","",VLOOKUP(Q131,'[1]ACTIVITY &amp; DISCIPLINE CODE'!$F$3:$I$1862,2,))</f>
        <v/>
      </c>
      <c r="T131" s="67" t="str">
        <f t="shared" si="49"/>
        <v/>
      </c>
      <c r="U131" s="67" t="str">
        <f>IF(Q131="","",VLOOKUP(Q131,'[1]ACTIVITY &amp; DISCIPLINE CODE'!$F$3:$I$1862,3,))</f>
        <v/>
      </c>
      <c r="V131" s="67" t="str">
        <f t="shared" si="40"/>
        <v/>
      </c>
      <c r="W131" s="67" t="str">
        <f>IF(Q131="","",VLOOKUP(Q131,'[2]ACTIVITY &amp; DISCIPLINE CODE'!$F$3:$I$1850,4,))</f>
        <v/>
      </c>
      <c r="X131" s="57" t="str">
        <f t="shared" si="41"/>
        <v/>
      </c>
      <c r="Y131" s="34"/>
      <c r="Z131" s="67" t="str">
        <f t="shared" si="50"/>
        <v/>
      </c>
      <c r="AA131" s="67" t="str">
        <f>IF(Y131="","",VLOOKUP(Y131,'DOCUMENT TYPE'!$A$7:$C$837,2,))</f>
        <v/>
      </c>
      <c r="AB131" s="67" t="str">
        <f t="shared" si="51"/>
        <v/>
      </c>
      <c r="AC131" s="67" t="str">
        <f>IF(Y131="","",VLOOKUP(Y131,'DOCUMENT TYPE'!$A$7:$C$837,3,))</f>
        <v/>
      </c>
      <c r="AD131" s="67" t="str">
        <f t="shared" si="42"/>
        <v/>
      </c>
      <c r="AE131" s="54"/>
      <c r="AF131" s="55" t="str">
        <f t="shared" si="52"/>
        <v/>
      </c>
      <c r="AG131" s="67" t="str">
        <f>IF(AE131="","",VLOOKUP(AE131,DISCIPLINE!$A$2:$C$845,2,))</f>
        <v/>
      </c>
      <c r="AH131" s="57" t="str">
        <f t="shared" si="43"/>
        <v/>
      </c>
      <c r="AI131" s="57"/>
      <c r="AJ131" s="57" t="str">
        <f t="shared" si="44"/>
        <v/>
      </c>
      <c r="AK131" s="57"/>
      <c r="AL131" s="57" t="str">
        <f t="shared" si="45"/>
        <v/>
      </c>
      <c r="AM131" s="57"/>
      <c r="AN131" s="57" t="str">
        <f t="shared" si="46"/>
        <v/>
      </c>
      <c r="AO131" s="57"/>
      <c r="AP131" s="25"/>
      <c r="AQ131" s="23" t="str">
        <f t="shared" si="47"/>
        <v>Missing input data</v>
      </c>
      <c r="AR131" s="23" t="str">
        <f t="shared" si="48"/>
        <v>Missing input data</v>
      </c>
      <c r="AS131" s="25"/>
      <c r="AT131" s="23" t="str">
        <f t="shared" si="32"/>
        <v>Missing input data</v>
      </c>
      <c r="AU131" s="23" t="str">
        <f t="shared" si="33"/>
        <v>Missing input data</v>
      </c>
      <c r="AV131" s="25"/>
    </row>
    <row r="132" spans="1:48">
      <c r="A132" s="56"/>
      <c r="B132" s="67" t="str">
        <f t="shared" si="34"/>
        <v/>
      </c>
      <c r="C132" s="57"/>
      <c r="D132" s="67" t="str">
        <f t="shared" si="35"/>
        <v/>
      </c>
      <c r="E132" s="54"/>
      <c r="F132" s="51" t="str">
        <f t="shared" si="36"/>
        <v/>
      </c>
      <c r="G132" s="54"/>
      <c r="H132" s="67" t="str">
        <f t="shared" si="37"/>
        <v/>
      </c>
      <c r="I132" s="54" t="str">
        <f>IF(G132="","",VLOOKUP(G132,'LEVEL-SYSTEM'!$A$2:$B$849,2,))</f>
        <v/>
      </c>
      <c r="J132" s="67" t="str">
        <f t="shared" si="38"/>
        <v/>
      </c>
      <c r="K132" s="54"/>
      <c r="L132" s="55" t="str">
        <f t="shared" si="29"/>
        <v/>
      </c>
      <c r="M132" s="67" t="str">
        <f>IF(K132="","",VLOOKUP(K132,DISCIPLINE!$A$2:$C$845,2,))</f>
        <v/>
      </c>
      <c r="N132" s="55" t="str">
        <f t="shared" si="30"/>
        <v/>
      </c>
      <c r="O132" s="67" t="str">
        <f>IF(M132="","",VLOOKUP(M132,DISCIPLINE!$A$2:$C$845,2,))</f>
        <v/>
      </c>
      <c r="P132" s="67" t="str">
        <f t="shared" si="39"/>
        <v/>
      </c>
      <c r="Q132" s="57"/>
      <c r="R132" s="67" t="str">
        <f t="shared" si="31"/>
        <v/>
      </c>
      <c r="S132" s="77" t="str">
        <f>IF(Q132="","",VLOOKUP(Q132,'[1]ACTIVITY &amp; DISCIPLINE CODE'!$F$3:$I$1862,2,))</f>
        <v/>
      </c>
      <c r="T132" s="67" t="str">
        <f t="shared" si="49"/>
        <v/>
      </c>
      <c r="U132" s="67" t="str">
        <f>IF(Q132="","",VLOOKUP(Q132,'[1]ACTIVITY &amp; DISCIPLINE CODE'!$F$3:$I$1862,3,))</f>
        <v/>
      </c>
      <c r="V132" s="67" t="str">
        <f t="shared" si="40"/>
        <v/>
      </c>
      <c r="W132" s="67" t="str">
        <f>IF(Q132="","",VLOOKUP(Q132,'[2]ACTIVITY &amp; DISCIPLINE CODE'!$F$3:$I$1850,4,))</f>
        <v/>
      </c>
      <c r="X132" s="57" t="str">
        <f t="shared" si="41"/>
        <v/>
      </c>
      <c r="Y132" s="34"/>
      <c r="Z132" s="67" t="str">
        <f t="shared" si="50"/>
        <v/>
      </c>
      <c r="AA132" s="67" t="str">
        <f>IF(Y132="","",VLOOKUP(Y132,'DOCUMENT TYPE'!$A$7:$C$837,2,))</f>
        <v/>
      </c>
      <c r="AB132" s="67" t="str">
        <f t="shared" si="51"/>
        <v/>
      </c>
      <c r="AC132" s="67" t="str">
        <f>IF(Y132="","",VLOOKUP(Y132,'DOCUMENT TYPE'!$A$7:$C$837,3,))</f>
        <v/>
      </c>
      <c r="AD132" s="67" t="str">
        <f t="shared" si="42"/>
        <v/>
      </c>
      <c r="AE132" s="54"/>
      <c r="AF132" s="55" t="str">
        <f t="shared" si="52"/>
        <v/>
      </c>
      <c r="AG132" s="67" t="str">
        <f>IF(AE132="","",VLOOKUP(AE132,DISCIPLINE!$A$2:$C$845,2,))</f>
        <v/>
      </c>
      <c r="AH132" s="57" t="str">
        <f t="shared" si="43"/>
        <v/>
      </c>
      <c r="AI132" s="57"/>
      <c r="AJ132" s="57" t="str">
        <f t="shared" si="44"/>
        <v/>
      </c>
      <c r="AK132" s="57"/>
      <c r="AL132" s="57" t="str">
        <f t="shared" si="45"/>
        <v/>
      </c>
      <c r="AM132" s="57"/>
      <c r="AN132" s="57" t="str">
        <f t="shared" si="46"/>
        <v/>
      </c>
      <c r="AO132" s="57"/>
      <c r="AP132" s="25"/>
      <c r="AQ132" s="23" t="str">
        <f t="shared" si="47"/>
        <v>Missing input data</v>
      </c>
      <c r="AR132" s="23" t="str">
        <f t="shared" si="48"/>
        <v>Missing input data</v>
      </c>
      <c r="AS132" s="25"/>
      <c r="AT132" s="23" t="str">
        <f t="shared" si="32"/>
        <v>Missing input data</v>
      </c>
      <c r="AU132" s="23" t="str">
        <f t="shared" si="33"/>
        <v>Missing input data</v>
      </c>
      <c r="AV132" s="25"/>
    </row>
    <row r="133" spans="1:48">
      <c r="A133" s="56"/>
      <c r="B133" s="67" t="str">
        <f t="shared" si="34"/>
        <v/>
      </c>
      <c r="C133" s="57"/>
      <c r="D133" s="67" t="str">
        <f t="shared" si="35"/>
        <v/>
      </c>
      <c r="E133" s="54"/>
      <c r="F133" s="51" t="str">
        <f t="shared" si="36"/>
        <v/>
      </c>
      <c r="G133" s="54"/>
      <c r="H133" s="67" t="str">
        <f t="shared" si="37"/>
        <v/>
      </c>
      <c r="I133" s="54" t="str">
        <f>IF(G133="","",VLOOKUP(G133,'LEVEL-SYSTEM'!$A$2:$B$849,2,))</f>
        <v/>
      </c>
      <c r="J133" s="67" t="str">
        <f t="shared" si="38"/>
        <v/>
      </c>
      <c r="K133" s="54"/>
      <c r="L133" s="55" t="str">
        <f t="shared" si="29"/>
        <v/>
      </c>
      <c r="M133" s="67" t="str">
        <f>IF(K133="","",VLOOKUP(K133,DISCIPLINE!$A$2:$C$845,2,))</f>
        <v/>
      </c>
      <c r="N133" s="55" t="str">
        <f t="shared" si="30"/>
        <v/>
      </c>
      <c r="O133" s="67" t="str">
        <f>IF(M133="","",VLOOKUP(M133,DISCIPLINE!$A$2:$C$845,2,))</f>
        <v/>
      </c>
      <c r="P133" s="67" t="str">
        <f t="shared" si="39"/>
        <v/>
      </c>
      <c r="Q133" s="57"/>
      <c r="R133" s="67" t="str">
        <f t="shared" si="31"/>
        <v/>
      </c>
      <c r="S133" s="77" t="str">
        <f>IF(Q133="","",VLOOKUP(Q133,'[1]ACTIVITY &amp; DISCIPLINE CODE'!$F$3:$I$1862,2,))</f>
        <v/>
      </c>
      <c r="T133" s="67" t="str">
        <f t="shared" si="49"/>
        <v/>
      </c>
      <c r="U133" s="67" t="str">
        <f>IF(Q133="","",VLOOKUP(Q133,'[1]ACTIVITY &amp; DISCIPLINE CODE'!$F$3:$I$1862,3,))</f>
        <v/>
      </c>
      <c r="V133" s="67" t="str">
        <f t="shared" si="40"/>
        <v/>
      </c>
      <c r="W133" s="67" t="str">
        <f>IF(Q133="","",VLOOKUP(Q133,'[2]ACTIVITY &amp; DISCIPLINE CODE'!$F$3:$I$1850,4,))</f>
        <v/>
      </c>
      <c r="X133" s="57" t="str">
        <f t="shared" si="41"/>
        <v/>
      </c>
      <c r="Y133" s="34"/>
      <c r="Z133" s="67" t="str">
        <f t="shared" si="50"/>
        <v/>
      </c>
      <c r="AA133" s="67" t="str">
        <f>IF(Y133="","",VLOOKUP(Y133,'DOCUMENT TYPE'!$A$7:$C$837,2,))</f>
        <v/>
      </c>
      <c r="AB133" s="67" t="str">
        <f t="shared" si="51"/>
        <v/>
      </c>
      <c r="AC133" s="67" t="str">
        <f>IF(Y133="","",VLOOKUP(Y133,'DOCUMENT TYPE'!$A$7:$C$837,3,))</f>
        <v/>
      </c>
      <c r="AD133" s="67" t="str">
        <f t="shared" si="42"/>
        <v/>
      </c>
      <c r="AE133" s="54"/>
      <c r="AF133" s="55" t="str">
        <f t="shared" si="52"/>
        <v/>
      </c>
      <c r="AG133" s="67" t="str">
        <f>IF(AE133="","",VLOOKUP(AE133,DISCIPLINE!$A$2:$C$845,2,))</f>
        <v/>
      </c>
      <c r="AH133" s="57" t="str">
        <f t="shared" si="43"/>
        <v/>
      </c>
      <c r="AI133" s="57"/>
      <c r="AJ133" s="57" t="str">
        <f t="shared" si="44"/>
        <v/>
      </c>
      <c r="AK133" s="57"/>
      <c r="AL133" s="57" t="str">
        <f t="shared" si="45"/>
        <v/>
      </c>
      <c r="AM133" s="57"/>
      <c r="AN133" s="57" t="str">
        <f t="shared" si="46"/>
        <v/>
      </c>
      <c r="AO133" s="57"/>
      <c r="AP133" s="25"/>
      <c r="AQ133" s="23" t="str">
        <f t="shared" si="47"/>
        <v>Missing input data</v>
      </c>
      <c r="AR133" s="23" t="str">
        <f t="shared" si="48"/>
        <v>Missing input data</v>
      </c>
      <c r="AS133" s="25"/>
      <c r="AT133" s="23" t="str">
        <f t="shared" si="32"/>
        <v>Missing input data</v>
      </c>
      <c r="AU133" s="23" t="str">
        <f t="shared" si="33"/>
        <v>Missing input data</v>
      </c>
      <c r="AV133" s="25"/>
    </row>
    <row r="134" spans="1:48">
      <c r="A134" s="56"/>
      <c r="B134" s="67" t="str">
        <f t="shared" si="34"/>
        <v/>
      </c>
      <c r="C134" s="57"/>
      <c r="D134" s="67" t="str">
        <f t="shared" si="35"/>
        <v/>
      </c>
      <c r="E134" s="54"/>
      <c r="F134" s="51" t="str">
        <f t="shared" si="36"/>
        <v/>
      </c>
      <c r="G134" s="54"/>
      <c r="H134" s="67" t="str">
        <f t="shared" si="37"/>
        <v/>
      </c>
      <c r="I134" s="54" t="str">
        <f>IF(G134="","",VLOOKUP(G134,'LEVEL-SYSTEM'!$A$2:$B$849,2,))</f>
        <v/>
      </c>
      <c r="J134" s="67" t="str">
        <f t="shared" si="38"/>
        <v/>
      </c>
      <c r="K134" s="54"/>
      <c r="L134" s="55" t="str">
        <f t="shared" si="29"/>
        <v/>
      </c>
      <c r="M134" s="67" t="str">
        <f>IF(K134="","",VLOOKUP(K134,DISCIPLINE!$A$2:$C$845,2,))</f>
        <v/>
      </c>
      <c r="N134" s="55" t="str">
        <f t="shared" si="30"/>
        <v/>
      </c>
      <c r="O134" s="67" t="str">
        <f>IF(M134="","",VLOOKUP(M134,DISCIPLINE!$A$2:$C$845,2,))</f>
        <v/>
      </c>
      <c r="P134" s="67" t="str">
        <f t="shared" si="39"/>
        <v/>
      </c>
      <c r="Q134" s="57"/>
      <c r="R134" s="67" t="str">
        <f t="shared" si="31"/>
        <v/>
      </c>
      <c r="S134" s="77" t="str">
        <f>IF(Q134="","",VLOOKUP(Q134,'[1]ACTIVITY &amp; DISCIPLINE CODE'!$F$3:$I$1862,2,))</f>
        <v/>
      </c>
      <c r="T134" s="67" t="str">
        <f t="shared" si="49"/>
        <v/>
      </c>
      <c r="U134" s="67" t="str">
        <f>IF(Q134="","",VLOOKUP(Q134,'[1]ACTIVITY &amp; DISCIPLINE CODE'!$F$3:$I$1862,3,))</f>
        <v/>
      </c>
      <c r="V134" s="67" t="str">
        <f t="shared" si="40"/>
        <v/>
      </c>
      <c r="W134" s="67" t="str">
        <f>IF(Q134="","",VLOOKUP(Q134,'[2]ACTIVITY &amp; DISCIPLINE CODE'!$F$3:$I$1850,4,))</f>
        <v/>
      </c>
      <c r="X134" s="57" t="str">
        <f t="shared" si="41"/>
        <v/>
      </c>
      <c r="Y134" s="34"/>
      <c r="Z134" s="67" t="str">
        <f t="shared" si="50"/>
        <v/>
      </c>
      <c r="AA134" s="67" t="str">
        <f>IF(Y134="","",VLOOKUP(Y134,'DOCUMENT TYPE'!$A$7:$C$837,2,))</f>
        <v/>
      </c>
      <c r="AB134" s="67" t="str">
        <f t="shared" si="51"/>
        <v/>
      </c>
      <c r="AC134" s="67" t="str">
        <f>IF(Y134="","",VLOOKUP(Y134,'DOCUMENT TYPE'!$A$7:$C$837,3,))</f>
        <v/>
      </c>
      <c r="AD134" s="67" t="str">
        <f t="shared" si="42"/>
        <v/>
      </c>
      <c r="AE134" s="54"/>
      <c r="AF134" s="55" t="str">
        <f t="shared" si="52"/>
        <v/>
      </c>
      <c r="AG134" s="67" t="str">
        <f>IF(AE134="","",VLOOKUP(AE134,DISCIPLINE!$A$2:$C$845,2,))</f>
        <v/>
      </c>
      <c r="AH134" s="57" t="str">
        <f t="shared" si="43"/>
        <v/>
      </c>
      <c r="AI134" s="57"/>
      <c r="AJ134" s="57" t="str">
        <f t="shared" si="44"/>
        <v/>
      </c>
      <c r="AK134" s="57"/>
      <c r="AL134" s="57" t="str">
        <f t="shared" si="45"/>
        <v/>
      </c>
      <c r="AM134" s="57"/>
      <c r="AN134" s="57" t="str">
        <f t="shared" si="46"/>
        <v/>
      </c>
      <c r="AO134" s="57"/>
      <c r="AP134" s="25"/>
      <c r="AQ134" s="23" t="str">
        <f t="shared" si="47"/>
        <v>Missing input data</v>
      </c>
      <c r="AR134" s="23" t="str">
        <f t="shared" si="48"/>
        <v>Missing input data</v>
      </c>
      <c r="AS134" s="25"/>
      <c r="AT134" s="23" t="str">
        <f t="shared" si="32"/>
        <v>Missing input data</v>
      </c>
      <c r="AU134" s="23" t="str">
        <f t="shared" si="33"/>
        <v>Missing input data</v>
      </c>
      <c r="AV134" s="25"/>
    </row>
    <row r="135" spans="1:48">
      <c r="A135" s="56"/>
      <c r="B135" s="67" t="str">
        <f t="shared" si="34"/>
        <v/>
      </c>
      <c r="C135" s="57"/>
      <c r="D135" s="67" t="str">
        <f t="shared" si="35"/>
        <v/>
      </c>
      <c r="E135" s="54"/>
      <c r="F135" s="51" t="str">
        <f t="shared" si="36"/>
        <v/>
      </c>
      <c r="G135" s="54"/>
      <c r="H135" s="67" t="str">
        <f t="shared" si="37"/>
        <v/>
      </c>
      <c r="I135" s="54" t="str">
        <f>IF(G135="","",VLOOKUP(G135,'LEVEL-SYSTEM'!$A$2:$B$849,2,))</f>
        <v/>
      </c>
      <c r="J135" s="67" t="str">
        <f t="shared" si="38"/>
        <v/>
      </c>
      <c r="K135" s="54"/>
      <c r="L135" s="55" t="str">
        <f t="shared" si="29"/>
        <v/>
      </c>
      <c r="M135" s="67" t="str">
        <f>IF(K135="","",VLOOKUP(K135,DISCIPLINE!$A$2:$C$845,2,))</f>
        <v/>
      </c>
      <c r="N135" s="55" t="str">
        <f t="shared" si="30"/>
        <v/>
      </c>
      <c r="O135" s="67" t="str">
        <f>IF(M135="","",VLOOKUP(M135,DISCIPLINE!$A$2:$C$845,2,))</f>
        <v/>
      </c>
      <c r="P135" s="67" t="str">
        <f t="shared" si="39"/>
        <v/>
      </c>
      <c r="Q135" s="57"/>
      <c r="R135" s="67" t="str">
        <f t="shared" si="31"/>
        <v/>
      </c>
      <c r="S135" s="77" t="str">
        <f>IF(Q135="","",VLOOKUP(Q135,'[1]ACTIVITY &amp; DISCIPLINE CODE'!$F$3:$I$1862,2,))</f>
        <v/>
      </c>
      <c r="T135" s="67" t="str">
        <f t="shared" si="49"/>
        <v/>
      </c>
      <c r="U135" s="67" t="str">
        <f>IF(Q135="","",VLOOKUP(Q135,'[1]ACTIVITY &amp; DISCIPLINE CODE'!$F$3:$I$1862,3,))</f>
        <v/>
      </c>
      <c r="V135" s="67" t="str">
        <f t="shared" si="40"/>
        <v/>
      </c>
      <c r="W135" s="67" t="str">
        <f>IF(Q135="","",VLOOKUP(Q135,'[2]ACTIVITY &amp; DISCIPLINE CODE'!$F$3:$I$1850,4,))</f>
        <v/>
      </c>
      <c r="X135" s="57" t="str">
        <f t="shared" si="41"/>
        <v/>
      </c>
      <c r="Y135" s="34"/>
      <c r="Z135" s="67" t="str">
        <f t="shared" si="50"/>
        <v/>
      </c>
      <c r="AA135" s="67" t="str">
        <f>IF(Y135="","",VLOOKUP(Y135,'DOCUMENT TYPE'!$A$7:$C$837,2,))</f>
        <v/>
      </c>
      <c r="AB135" s="67" t="str">
        <f t="shared" si="51"/>
        <v/>
      </c>
      <c r="AC135" s="67" t="str">
        <f>IF(Y135="","",VLOOKUP(Y135,'DOCUMENT TYPE'!$A$7:$C$837,3,))</f>
        <v/>
      </c>
      <c r="AD135" s="67" t="str">
        <f t="shared" si="42"/>
        <v/>
      </c>
      <c r="AE135" s="54"/>
      <c r="AF135" s="55" t="str">
        <f t="shared" si="52"/>
        <v/>
      </c>
      <c r="AG135" s="67" t="str">
        <f>IF(AE135="","",VLOOKUP(AE135,DISCIPLINE!$A$2:$C$845,2,))</f>
        <v/>
      </c>
      <c r="AH135" s="57" t="str">
        <f t="shared" si="43"/>
        <v/>
      </c>
      <c r="AI135" s="57"/>
      <c r="AJ135" s="57" t="str">
        <f t="shared" si="44"/>
        <v/>
      </c>
      <c r="AK135" s="57"/>
      <c r="AL135" s="57" t="str">
        <f t="shared" si="45"/>
        <v/>
      </c>
      <c r="AM135" s="57"/>
      <c r="AN135" s="57" t="str">
        <f t="shared" si="46"/>
        <v/>
      </c>
      <c r="AO135" s="57"/>
      <c r="AP135" s="25"/>
      <c r="AQ135" s="23" t="str">
        <f t="shared" si="47"/>
        <v>Missing input data</v>
      </c>
      <c r="AR135" s="23" t="str">
        <f t="shared" si="48"/>
        <v>Missing input data</v>
      </c>
      <c r="AS135" s="25"/>
      <c r="AT135" s="23" t="str">
        <f t="shared" si="32"/>
        <v>Missing input data</v>
      </c>
      <c r="AU135" s="23" t="str">
        <f t="shared" si="33"/>
        <v>Missing input data</v>
      </c>
      <c r="AV135" s="25"/>
    </row>
    <row r="136" spans="1:48">
      <c r="A136" s="56"/>
      <c r="B136" s="67" t="str">
        <f t="shared" si="34"/>
        <v/>
      </c>
      <c r="C136" s="57"/>
      <c r="D136" s="67" t="str">
        <f t="shared" si="35"/>
        <v/>
      </c>
      <c r="E136" s="54"/>
      <c r="F136" s="51" t="str">
        <f t="shared" si="36"/>
        <v/>
      </c>
      <c r="G136" s="54"/>
      <c r="H136" s="67" t="str">
        <f t="shared" si="37"/>
        <v/>
      </c>
      <c r="I136" s="54" t="str">
        <f>IF(G136="","",VLOOKUP(G136,'LEVEL-SYSTEM'!$A$2:$B$849,2,))</f>
        <v/>
      </c>
      <c r="J136" s="67" t="str">
        <f t="shared" si="38"/>
        <v/>
      </c>
      <c r="K136" s="54"/>
      <c r="L136" s="55" t="str">
        <f t="shared" si="29"/>
        <v/>
      </c>
      <c r="M136" s="67" t="str">
        <f>IF(K136="","",VLOOKUP(K136,DISCIPLINE!$A$2:$C$845,2,))</f>
        <v/>
      </c>
      <c r="N136" s="55" t="str">
        <f t="shared" si="30"/>
        <v/>
      </c>
      <c r="O136" s="67" t="str">
        <f>IF(M136="","",VLOOKUP(M136,DISCIPLINE!$A$2:$C$845,2,))</f>
        <v/>
      </c>
      <c r="P136" s="67" t="str">
        <f t="shared" si="39"/>
        <v/>
      </c>
      <c r="Q136" s="57"/>
      <c r="R136" s="67" t="str">
        <f t="shared" si="31"/>
        <v/>
      </c>
      <c r="S136" s="77" t="str">
        <f>IF(Q136="","",VLOOKUP(Q136,'[1]ACTIVITY &amp; DISCIPLINE CODE'!$F$3:$I$1862,2,))</f>
        <v/>
      </c>
      <c r="T136" s="67" t="str">
        <f t="shared" si="49"/>
        <v/>
      </c>
      <c r="U136" s="67" t="str">
        <f>IF(Q136="","",VLOOKUP(Q136,'[1]ACTIVITY &amp; DISCIPLINE CODE'!$F$3:$I$1862,3,))</f>
        <v/>
      </c>
      <c r="V136" s="67" t="str">
        <f t="shared" si="40"/>
        <v/>
      </c>
      <c r="W136" s="67" t="str">
        <f>IF(Q136="","",VLOOKUP(Q136,'[2]ACTIVITY &amp; DISCIPLINE CODE'!$F$3:$I$1850,4,))</f>
        <v/>
      </c>
      <c r="X136" s="57" t="str">
        <f t="shared" si="41"/>
        <v/>
      </c>
      <c r="Y136" s="34"/>
      <c r="Z136" s="67" t="str">
        <f t="shared" si="50"/>
        <v/>
      </c>
      <c r="AA136" s="67" t="str">
        <f>IF(Y136="","",VLOOKUP(Y136,'DOCUMENT TYPE'!$A$7:$C$837,2,))</f>
        <v/>
      </c>
      <c r="AB136" s="67" t="str">
        <f t="shared" si="51"/>
        <v/>
      </c>
      <c r="AC136" s="67" t="str">
        <f>IF(Y136="","",VLOOKUP(Y136,'DOCUMENT TYPE'!$A$7:$C$837,3,))</f>
        <v/>
      </c>
      <c r="AD136" s="67" t="str">
        <f t="shared" si="42"/>
        <v/>
      </c>
      <c r="AE136" s="54"/>
      <c r="AF136" s="55" t="str">
        <f t="shared" si="52"/>
        <v/>
      </c>
      <c r="AG136" s="67" t="str">
        <f>IF(AE136="","",VLOOKUP(AE136,DISCIPLINE!$A$2:$C$845,2,))</f>
        <v/>
      </c>
      <c r="AH136" s="57" t="str">
        <f t="shared" si="43"/>
        <v/>
      </c>
      <c r="AI136" s="57"/>
      <c r="AJ136" s="57" t="str">
        <f t="shared" si="44"/>
        <v/>
      </c>
      <c r="AK136" s="57"/>
      <c r="AL136" s="57" t="str">
        <f t="shared" si="45"/>
        <v/>
      </c>
      <c r="AM136" s="57"/>
      <c r="AN136" s="57" t="str">
        <f t="shared" si="46"/>
        <v/>
      </c>
      <c r="AO136" s="57"/>
      <c r="AP136" s="25"/>
      <c r="AQ136" s="23" t="str">
        <f t="shared" si="47"/>
        <v>Missing input data</v>
      </c>
      <c r="AR136" s="23" t="str">
        <f t="shared" si="48"/>
        <v>Missing input data</v>
      </c>
      <c r="AS136" s="25"/>
      <c r="AT136" s="23" t="str">
        <f t="shared" si="32"/>
        <v>Missing input data</v>
      </c>
      <c r="AU136" s="23" t="str">
        <f t="shared" si="33"/>
        <v>Missing input data</v>
      </c>
      <c r="AV136" s="25"/>
    </row>
    <row r="137" spans="1:48">
      <c r="A137" s="56"/>
      <c r="B137" s="67" t="str">
        <f t="shared" si="34"/>
        <v/>
      </c>
      <c r="C137" s="57"/>
      <c r="D137" s="67" t="str">
        <f t="shared" si="35"/>
        <v/>
      </c>
      <c r="E137" s="54"/>
      <c r="F137" s="51" t="str">
        <f t="shared" si="36"/>
        <v/>
      </c>
      <c r="G137" s="54"/>
      <c r="H137" s="67" t="str">
        <f t="shared" si="37"/>
        <v/>
      </c>
      <c r="I137" s="54" t="str">
        <f>IF(G137="","",VLOOKUP(G137,'LEVEL-SYSTEM'!$A$2:$B$849,2,))</f>
        <v/>
      </c>
      <c r="J137" s="67" t="str">
        <f t="shared" si="38"/>
        <v/>
      </c>
      <c r="K137" s="54"/>
      <c r="L137" s="55" t="str">
        <f t="shared" ref="L137:L200" si="53">IF(M137="","","-")</f>
        <v/>
      </c>
      <c r="M137" s="67" t="str">
        <f>IF(K137="","",VLOOKUP(K137,DISCIPLINE!$A$2:$C$845,2,))</f>
        <v/>
      </c>
      <c r="N137" s="55" t="str">
        <f t="shared" ref="N137:N200" si="54">IF(O137="","","-")</f>
        <v/>
      </c>
      <c r="O137" s="67" t="str">
        <f>IF(M137="","",VLOOKUP(M137,DISCIPLINE!$A$2:$C$845,2,))</f>
        <v/>
      </c>
      <c r="P137" s="67" t="str">
        <f t="shared" si="39"/>
        <v/>
      </c>
      <c r="Q137" s="57"/>
      <c r="R137" s="67" t="str">
        <f t="shared" ref="R137:R200" si="55">IF(S137="","","-")</f>
        <v/>
      </c>
      <c r="S137" s="77" t="str">
        <f>IF(Q137="","",VLOOKUP(Q137,'[1]ACTIVITY &amp; DISCIPLINE CODE'!$F$3:$I$1862,2,))</f>
        <v/>
      </c>
      <c r="T137" s="67" t="str">
        <f t="shared" si="49"/>
        <v/>
      </c>
      <c r="U137" s="67" t="str">
        <f>IF(Q137="","",VLOOKUP(Q137,'[1]ACTIVITY &amp; DISCIPLINE CODE'!$F$3:$I$1862,3,))</f>
        <v/>
      </c>
      <c r="V137" s="67" t="str">
        <f t="shared" si="40"/>
        <v/>
      </c>
      <c r="W137" s="67" t="str">
        <f>IF(Q137="","",VLOOKUP(Q137,'[2]ACTIVITY &amp; DISCIPLINE CODE'!$F$3:$I$1850,4,))</f>
        <v/>
      </c>
      <c r="X137" s="57" t="str">
        <f t="shared" si="41"/>
        <v/>
      </c>
      <c r="Y137" s="34"/>
      <c r="Z137" s="67" t="str">
        <f t="shared" si="50"/>
        <v/>
      </c>
      <c r="AA137" s="67" t="str">
        <f>IF(Y137="","",VLOOKUP(Y137,'DOCUMENT TYPE'!$A$7:$C$837,2,))</f>
        <v/>
      </c>
      <c r="AB137" s="67" t="str">
        <f t="shared" si="51"/>
        <v/>
      </c>
      <c r="AC137" s="67" t="str">
        <f>IF(Y137="","",VLOOKUP(Y137,'DOCUMENT TYPE'!$A$7:$C$837,3,))</f>
        <v/>
      </c>
      <c r="AD137" s="67" t="str">
        <f t="shared" si="42"/>
        <v/>
      </c>
      <c r="AE137" s="54"/>
      <c r="AF137" s="55" t="str">
        <f t="shared" si="52"/>
        <v/>
      </c>
      <c r="AG137" s="67" t="str">
        <f>IF(AE137="","",VLOOKUP(AE137,DISCIPLINE!$A$2:$C$845,2,))</f>
        <v/>
      </c>
      <c r="AH137" s="57" t="str">
        <f t="shared" si="43"/>
        <v/>
      </c>
      <c r="AI137" s="57"/>
      <c r="AJ137" s="57" t="str">
        <f t="shared" si="44"/>
        <v/>
      </c>
      <c r="AK137" s="57"/>
      <c r="AL137" s="57" t="str">
        <f t="shared" si="45"/>
        <v/>
      </c>
      <c r="AM137" s="57"/>
      <c r="AN137" s="57" t="str">
        <f t="shared" si="46"/>
        <v/>
      </c>
      <c r="AO137" s="57"/>
      <c r="AP137" s="25"/>
      <c r="AQ137" s="23" t="str">
        <f t="shared" si="47"/>
        <v>Missing input data</v>
      </c>
      <c r="AR137" s="23" t="str">
        <f t="shared" si="48"/>
        <v>Missing input data</v>
      </c>
      <c r="AS137" s="25"/>
      <c r="AT137" s="23" t="str">
        <f t="shared" ref="AT137:AT200" si="56">IF(I137="","Missing input data",IF(I137="-","Missing input data",_xlfn.TEXTJOIN(,,A137:E137,H137:I137,Z137:AA137,AD137,AG137,AH137,(TEXT(AI137,"00000")),AJ137,AM137)))</f>
        <v>Missing input data</v>
      </c>
      <c r="AU137" s="23" t="str">
        <f t="shared" ref="AU137:AU200" si="57">IF(I137="","Missing input data",IF(I137="-","Missing input data",LEN(AT137)))</f>
        <v>Missing input data</v>
      </c>
      <c r="AV137" s="25"/>
    </row>
    <row r="138" spans="1:48">
      <c r="A138" s="56"/>
      <c r="B138" s="67" t="str">
        <f t="shared" ref="B138:B201" si="58">IF(C138=0,"","-")</f>
        <v/>
      </c>
      <c r="C138" s="57"/>
      <c r="D138" s="67" t="str">
        <f t="shared" ref="D138:D201" si="59">IF(E138=0,"","-")</f>
        <v/>
      </c>
      <c r="E138" s="54"/>
      <c r="F138" s="51" t="str">
        <f t="shared" ref="F138:F201" si="60">IF(G138=0,"","-")</f>
        <v/>
      </c>
      <c r="G138" s="54"/>
      <c r="H138" s="67" t="str">
        <f t="shared" ref="H138:H201" si="61">IF(G138="","","-")</f>
        <v/>
      </c>
      <c r="I138" s="54" t="str">
        <f>IF(G138="","",VLOOKUP(G138,'LEVEL-SYSTEM'!$A$2:$B$849,2,))</f>
        <v/>
      </c>
      <c r="J138" s="67" t="str">
        <f t="shared" ref="J138:J201" si="62">IF(K138=0,"","_")</f>
        <v/>
      </c>
      <c r="K138" s="54"/>
      <c r="L138" s="55" t="str">
        <f t="shared" si="53"/>
        <v/>
      </c>
      <c r="M138" s="67" t="str">
        <f>IF(K138="","",VLOOKUP(K138,DISCIPLINE!$A$2:$C$845,2,))</f>
        <v/>
      </c>
      <c r="N138" s="55" t="str">
        <f t="shared" si="54"/>
        <v/>
      </c>
      <c r="O138" s="67" t="str">
        <f>IF(M138="","",VLOOKUP(M138,DISCIPLINE!$A$2:$C$845,2,))</f>
        <v/>
      </c>
      <c r="P138" s="67" t="str">
        <f t="shared" ref="P138:P201" si="63">IF(K138=0,"","-")</f>
        <v/>
      </c>
      <c r="Q138" s="57"/>
      <c r="R138" s="67" t="str">
        <f t="shared" si="55"/>
        <v/>
      </c>
      <c r="S138" s="77" t="str">
        <f>IF(Q138="","",VLOOKUP(Q138,'[1]ACTIVITY &amp; DISCIPLINE CODE'!$F$3:$I$1862,2,))</f>
        <v/>
      </c>
      <c r="T138" s="67" t="str">
        <f t="shared" si="49"/>
        <v/>
      </c>
      <c r="U138" s="67" t="str">
        <f>IF(Q138="","",VLOOKUP(Q138,'[1]ACTIVITY &amp; DISCIPLINE CODE'!$F$3:$I$1862,3,))</f>
        <v/>
      </c>
      <c r="V138" s="67" t="str">
        <f t="shared" ref="V138:V201" si="64">IF(W138="","","-")</f>
        <v/>
      </c>
      <c r="W138" s="67" t="str">
        <f>IF(Q138="","",VLOOKUP(Q138,'[2]ACTIVITY &amp; DISCIPLINE CODE'!$F$3:$I$1850,4,))</f>
        <v/>
      </c>
      <c r="X138" s="57" t="str">
        <f t="shared" ref="X138:X201" si="65">IF(U138="","","-")</f>
        <v/>
      </c>
      <c r="Y138" s="34"/>
      <c r="Z138" s="67" t="str">
        <f t="shared" si="50"/>
        <v/>
      </c>
      <c r="AA138" s="67" t="str">
        <f>IF(Y138="","",VLOOKUP(Y138,'DOCUMENT TYPE'!$A$7:$C$837,2,))</f>
        <v/>
      </c>
      <c r="AB138" s="67" t="str">
        <f t="shared" si="51"/>
        <v/>
      </c>
      <c r="AC138" s="67" t="str">
        <f>IF(Y138="","",VLOOKUP(Y138,'DOCUMENT TYPE'!$A$7:$C$837,3,))</f>
        <v/>
      </c>
      <c r="AD138" s="67" t="str">
        <f t="shared" ref="AD138:AD201" si="66">IF(AE138=0,"","-")</f>
        <v/>
      </c>
      <c r="AE138" s="54"/>
      <c r="AF138" s="55" t="str">
        <f t="shared" si="52"/>
        <v/>
      </c>
      <c r="AG138" s="67" t="str">
        <f>IF(AE138="","",VLOOKUP(AE138,DISCIPLINE!$A$2:$C$845,2,))</f>
        <v/>
      </c>
      <c r="AH138" s="57" t="str">
        <f t="shared" ref="AH138:AH201" si="67">IF(AI138="","","-")</f>
        <v/>
      </c>
      <c r="AI138" s="57"/>
      <c r="AJ138" s="57" t="str">
        <f t="shared" ref="AJ138:AJ201" si="68">IF(AI138="","","_")</f>
        <v/>
      </c>
      <c r="AK138" s="57"/>
      <c r="AL138" s="57" t="str">
        <f t="shared" ref="AL138:AL201" si="69">IF(AM138="","","-")</f>
        <v/>
      </c>
      <c r="AM138" s="57"/>
      <c r="AN138" s="57" t="str">
        <f t="shared" ref="AN138:AN201" si="70">IF(AM138="","","-")</f>
        <v/>
      </c>
      <c r="AO138" s="57"/>
      <c r="AP138" s="25"/>
      <c r="AQ138" s="23" t="str">
        <f t="shared" ref="AQ138:AQ201" si="71">IF(U138="","Missing input data",IF(U138="-","Missing input data",_xlfn.TEXTJOIN(,,A138,E138,J138,O138,T138:U138,AB138:AC138,AN138,(TEXT(AO138,"00")),AJ138,(TEXT(AK138,"v00")),"_",AM138)))</f>
        <v>Missing input data</v>
      </c>
      <c r="AR138" s="23" t="str">
        <f t="shared" ref="AR138:AR201" si="72">IF(AC138="","Missing input data",IF(AC138="-","Missing input data",LEN(AQ138)))</f>
        <v>Missing input data</v>
      </c>
      <c r="AS138" s="25"/>
      <c r="AT138" s="23" t="str">
        <f t="shared" si="56"/>
        <v>Missing input data</v>
      </c>
      <c r="AU138" s="23" t="str">
        <f t="shared" si="57"/>
        <v>Missing input data</v>
      </c>
      <c r="AV138" s="25"/>
    </row>
    <row r="139" spans="1:48">
      <c r="A139" s="56"/>
      <c r="B139" s="67" t="str">
        <f t="shared" si="58"/>
        <v/>
      </c>
      <c r="C139" s="57"/>
      <c r="D139" s="67" t="str">
        <f t="shared" si="59"/>
        <v/>
      </c>
      <c r="E139" s="54"/>
      <c r="F139" s="51" t="str">
        <f t="shared" si="60"/>
        <v/>
      </c>
      <c r="G139" s="54"/>
      <c r="H139" s="67" t="str">
        <f t="shared" si="61"/>
        <v/>
      </c>
      <c r="I139" s="54" t="str">
        <f>IF(G139="","",VLOOKUP(G139,'LEVEL-SYSTEM'!$A$2:$B$849,2,))</f>
        <v/>
      </c>
      <c r="J139" s="67" t="str">
        <f t="shared" si="62"/>
        <v/>
      </c>
      <c r="K139" s="54"/>
      <c r="L139" s="55" t="str">
        <f t="shared" si="53"/>
        <v/>
      </c>
      <c r="M139" s="67" t="str">
        <f>IF(K139="","",VLOOKUP(K139,DISCIPLINE!$A$2:$C$845,2,))</f>
        <v/>
      </c>
      <c r="N139" s="55" t="str">
        <f t="shared" si="54"/>
        <v/>
      </c>
      <c r="O139" s="67" t="str">
        <f>IF(M139="","",VLOOKUP(M139,DISCIPLINE!$A$2:$C$845,2,))</f>
        <v/>
      </c>
      <c r="P139" s="67" t="str">
        <f t="shared" si="63"/>
        <v/>
      </c>
      <c r="Q139" s="57"/>
      <c r="R139" s="67" t="str">
        <f t="shared" si="55"/>
        <v/>
      </c>
      <c r="S139" s="77" t="str">
        <f>IF(Q139="","",VLOOKUP(Q139,'[1]ACTIVITY &amp; DISCIPLINE CODE'!$F$3:$I$1862,2,))</f>
        <v/>
      </c>
      <c r="T139" s="67" t="str">
        <f t="shared" ref="T139:T202" si="73">IF(U139="","","-")</f>
        <v/>
      </c>
      <c r="U139" s="67" t="str">
        <f>IF(Q139="","",VLOOKUP(Q139,'[1]ACTIVITY &amp; DISCIPLINE CODE'!$F$3:$I$1862,3,))</f>
        <v/>
      </c>
      <c r="V139" s="67" t="str">
        <f t="shared" si="64"/>
        <v/>
      </c>
      <c r="W139" s="67" t="str">
        <f>IF(Q139="","",VLOOKUP(Q139,'[2]ACTIVITY &amp; DISCIPLINE CODE'!$F$3:$I$1850,4,))</f>
        <v/>
      </c>
      <c r="X139" s="57" t="str">
        <f t="shared" si="65"/>
        <v/>
      </c>
      <c r="Y139" s="34"/>
      <c r="Z139" s="67" t="str">
        <f t="shared" ref="Z139:Z202" si="74">IF(AA139="","","-")</f>
        <v/>
      </c>
      <c r="AA139" s="67" t="str">
        <f>IF(Y139="","",VLOOKUP(Y139,'DOCUMENT TYPE'!$A$7:$C$837,2,))</f>
        <v/>
      </c>
      <c r="AB139" s="67" t="str">
        <f t="shared" ref="AB139:AB202" si="75">IF(AC139="","","-")</f>
        <v/>
      </c>
      <c r="AC139" s="67" t="str">
        <f>IF(Y139="","",VLOOKUP(Y139,'DOCUMENT TYPE'!$A$7:$C$837,3,))</f>
        <v/>
      </c>
      <c r="AD139" s="67" t="str">
        <f t="shared" si="66"/>
        <v/>
      </c>
      <c r="AE139" s="54"/>
      <c r="AF139" s="55" t="str">
        <f t="shared" ref="AF139:AF202" si="76">IF(AG139="","","-")</f>
        <v/>
      </c>
      <c r="AG139" s="67" t="str">
        <f>IF(AE139="","",VLOOKUP(AE139,DISCIPLINE!$A$2:$C$845,2,))</f>
        <v/>
      </c>
      <c r="AH139" s="57" t="str">
        <f t="shared" si="67"/>
        <v/>
      </c>
      <c r="AI139" s="57"/>
      <c r="AJ139" s="57" t="str">
        <f t="shared" si="68"/>
        <v/>
      </c>
      <c r="AK139" s="57"/>
      <c r="AL139" s="57" t="str">
        <f t="shared" si="69"/>
        <v/>
      </c>
      <c r="AM139" s="57"/>
      <c r="AN139" s="57" t="str">
        <f t="shared" si="70"/>
        <v/>
      </c>
      <c r="AO139" s="57"/>
      <c r="AP139" s="25"/>
      <c r="AQ139" s="23" t="str">
        <f t="shared" si="71"/>
        <v>Missing input data</v>
      </c>
      <c r="AR139" s="23" t="str">
        <f t="shared" si="72"/>
        <v>Missing input data</v>
      </c>
      <c r="AS139" s="25"/>
      <c r="AT139" s="23" t="str">
        <f t="shared" si="56"/>
        <v>Missing input data</v>
      </c>
      <c r="AU139" s="23" t="str">
        <f t="shared" si="57"/>
        <v>Missing input data</v>
      </c>
      <c r="AV139" s="25"/>
    </row>
    <row r="140" spans="1:48">
      <c r="A140" s="56"/>
      <c r="B140" s="67" t="str">
        <f t="shared" si="58"/>
        <v/>
      </c>
      <c r="C140" s="57"/>
      <c r="D140" s="67" t="str">
        <f t="shared" si="59"/>
        <v/>
      </c>
      <c r="E140" s="54"/>
      <c r="F140" s="51" t="str">
        <f t="shared" si="60"/>
        <v/>
      </c>
      <c r="G140" s="54"/>
      <c r="H140" s="67" t="str">
        <f t="shared" si="61"/>
        <v/>
      </c>
      <c r="I140" s="54" t="str">
        <f>IF(G140="","",VLOOKUP(G140,'LEVEL-SYSTEM'!$A$2:$B$849,2,))</f>
        <v/>
      </c>
      <c r="J140" s="67" t="str">
        <f t="shared" si="62"/>
        <v/>
      </c>
      <c r="K140" s="54"/>
      <c r="L140" s="55" t="str">
        <f t="shared" si="53"/>
        <v/>
      </c>
      <c r="M140" s="67" t="str">
        <f>IF(K140="","",VLOOKUP(K140,DISCIPLINE!$A$2:$C$845,2,))</f>
        <v/>
      </c>
      <c r="N140" s="55" t="str">
        <f t="shared" si="54"/>
        <v/>
      </c>
      <c r="O140" s="67" t="str">
        <f>IF(M140="","",VLOOKUP(M140,DISCIPLINE!$A$2:$C$845,2,))</f>
        <v/>
      </c>
      <c r="P140" s="67" t="str">
        <f t="shared" si="63"/>
        <v/>
      </c>
      <c r="Q140" s="57"/>
      <c r="R140" s="67" t="str">
        <f t="shared" si="55"/>
        <v/>
      </c>
      <c r="S140" s="77" t="str">
        <f>IF(Q140="","",VLOOKUP(Q140,'[1]ACTIVITY &amp; DISCIPLINE CODE'!$F$3:$I$1862,2,))</f>
        <v/>
      </c>
      <c r="T140" s="67" t="str">
        <f t="shared" si="73"/>
        <v/>
      </c>
      <c r="U140" s="67" t="str">
        <f>IF(Q140="","",VLOOKUP(Q140,'[1]ACTIVITY &amp; DISCIPLINE CODE'!$F$3:$I$1862,3,))</f>
        <v/>
      </c>
      <c r="V140" s="67" t="str">
        <f t="shared" si="64"/>
        <v/>
      </c>
      <c r="W140" s="67" t="str">
        <f>IF(Q140="","",VLOOKUP(Q140,'[2]ACTIVITY &amp; DISCIPLINE CODE'!$F$3:$I$1850,4,))</f>
        <v/>
      </c>
      <c r="X140" s="57" t="str">
        <f t="shared" si="65"/>
        <v/>
      </c>
      <c r="Y140" s="34"/>
      <c r="Z140" s="67" t="str">
        <f t="shared" si="74"/>
        <v/>
      </c>
      <c r="AA140" s="67" t="str">
        <f>IF(Y140="","",VLOOKUP(Y140,'DOCUMENT TYPE'!$A$7:$C$837,2,))</f>
        <v/>
      </c>
      <c r="AB140" s="67" t="str">
        <f t="shared" si="75"/>
        <v/>
      </c>
      <c r="AC140" s="67" t="str">
        <f>IF(Y140="","",VLOOKUP(Y140,'DOCUMENT TYPE'!$A$7:$C$837,3,))</f>
        <v/>
      </c>
      <c r="AD140" s="67" t="str">
        <f t="shared" si="66"/>
        <v/>
      </c>
      <c r="AE140" s="54"/>
      <c r="AF140" s="55" t="str">
        <f t="shared" si="76"/>
        <v/>
      </c>
      <c r="AG140" s="67" t="str">
        <f>IF(AE140="","",VLOOKUP(AE140,DISCIPLINE!$A$2:$C$845,2,))</f>
        <v/>
      </c>
      <c r="AH140" s="57" t="str">
        <f t="shared" si="67"/>
        <v/>
      </c>
      <c r="AI140" s="57"/>
      <c r="AJ140" s="57" t="str">
        <f t="shared" si="68"/>
        <v/>
      </c>
      <c r="AK140" s="57"/>
      <c r="AL140" s="57" t="str">
        <f t="shared" si="69"/>
        <v/>
      </c>
      <c r="AM140" s="57"/>
      <c r="AN140" s="57" t="str">
        <f t="shared" si="70"/>
        <v/>
      </c>
      <c r="AO140" s="57"/>
      <c r="AP140" s="25"/>
      <c r="AQ140" s="23" t="str">
        <f t="shared" si="71"/>
        <v>Missing input data</v>
      </c>
      <c r="AR140" s="23" t="str">
        <f t="shared" si="72"/>
        <v>Missing input data</v>
      </c>
      <c r="AS140" s="25"/>
      <c r="AT140" s="23" t="str">
        <f t="shared" si="56"/>
        <v>Missing input data</v>
      </c>
      <c r="AU140" s="23" t="str">
        <f t="shared" si="57"/>
        <v>Missing input data</v>
      </c>
      <c r="AV140" s="25"/>
    </row>
    <row r="141" spans="1:48">
      <c r="A141" s="56"/>
      <c r="B141" s="67" t="str">
        <f t="shared" si="58"/>
        <v/>
      </c>
      <c r="C141" s="57"/>
      <c r="D141" s="67" t="str">
        <f t="shared" si="59"/>
        <v/>
      </c>
      <c r="E141" s="54"/>
      <c r="F141" s="51" t="str">
        <f t="shared" si="60"/>
        <v/>
      </c>
      <c r="G141" s="54"/>
      <c r="H141" s="67" t="str">
        <f t="shared" si="61"/>
        <v/>
      </c>
      <c r="I141" s="54" t="str">
        <f>IF(G141="","",VLOOKUP(G141,'LEVEL-SYSTEM'!$A$2:$B$849,2,))</f>
        <v/>
      </c>
      <c r="J141" s="67" t="str">
        <f t="shared" si="62"/>
        <v/>
      </c>
      <c r="K141" s="54"/>
      <c r="L141" s="55" t="str">
        <f t="shared" si="53"/>
        <v/>
      </c>
      <c r="M141" s="67" t="str">
        <f>IF(K141="","",VLOOKUP(K141,DISCIPLINE!$A$2:$C$845,2,))</f>
        <v/>
      </c>
      <c r="N141" s="55" t="str">
        <f t="shared" si="54"/>
        <v/>
      </c>
      <c r="O141" s="67" t="str">
        <f>IF(M141="","",VLOOKUP(M141,DISCIPLINE!$A$2:$C$845,2,))</f>
        <v/>
      </c>
      <c r="P141" s="67" t="str">
        <f t="shared" si="63"/>
        <v/>
      </c>
      <c r="Q141" s="57"/>
      <c r="R141" s="67" t="str">
        <f t="shared" si="55"/>
        <v/>
      </c>
      <c r="S141" s="77" t="str">
        <f>IF(Q141="","",VLOOKUP(Q141,'[1]ACTIVITY &amp; DISCIPLINE CODE'!$F$3:$I$1862,2,))</f>
        <v/>
      </c>
      <c r="T141" s="67" t="str">
        <f t="shared" si="73"/>
        <v/>
      </c>
      <c r="U141" s="67" t="str">
        <f>IF(Q141="","",VLOOKUP(Q141,'[1]ACTIVITY &amp; DISCIPLINE CODE'!$F$3:$I$1862,3,))</f>
        <v/>
      </c>
      <c r="V141" s="67" t="str">
        <f t="shared" si="64"/>
        <v/>
      </c>
      <c r="W141" s="67" t="str">
        <f>IF(Q141="","",VLOOKUP(Q141,'[2]ACTIVITY &amp; DISCIPLINE CODE'!$F$3:$I$1850,4,))</f>
        <v/>
      </c>
      <c r="X141" s="57" t="str">
        <f t="shared" si="65"/>
        <v/>
      </c>
      <c r="Y141" s="34"/>
      <c r="Z141" s="67" t="str">
        <f t="shared" si="74"/>
        <v/>
      </c>
      <c r="AA141" s="67" t="str">
        <f>IF(Y141="","",VLOOKUP(Y141,'DOCUMENT TYPE'!$A$7:$C$837,2,))</f>
        <v/>
      </c>
      <c r="AB141" s="67" t="str">
        <f t="shared" si="75"/>
        <v/>
      </c>
      <c r="AC141" s="67" t="str">
        <f>IF(Y141="","",VLOOKUP(Y141,'DOCUMENT TYPE'!$A$7:$C$837,3,))</f>
        <v/>
      </c>
      <c r="AD141" s="67" t="str">
        <f t="shared" si="66"/>
        <v/>
      </c>
      <c r="AE141" s="54"/>
      <c r="AF141" s="55" t="str">
        <f t="shared" si="76"/>
        <v/>
      </c>
      <c r="AG141" s="67" t="str">
        <f>IF(AE141="","",VLOOKUP(AE141,DISCIPLINE!$A$2:$C$845,2,))</f>
        <v/>
      </c>
      <c r="AH141" s="57" t="str">
        <f t="shared" si="67"/>
        <v/>
      </c>
      <c r="AI141" s="57"/>
      <c r="AJ141" s="57" t="str">
        <f t="shared" si="68"/>
        <v/>
      </c>
      <c r="AK141" s="57"/>
      <c r="AL141" s="57" t="str">
        <f t="shared" si="69"/>
        <v/>
      </c>
      <c r="AM141" s="57"/>
      <c r="AN141" s="57" t="str">
        <f t="shared" si="70"/>
        <v/>
      </c>
      <c r="AO141" s="57"/>
      <c r="AP141" s="25"/>
      <c r="AQ141" s="23" t="str">
        <f t="shared" si="71"/>
        <v>Missing input data</v>
      </c>
      <c r="AR141" s="23" t="str">
        <f t="shared" si="72"/>
        <v>Missing input data</v>
      </c>
      <c r="AS141" s="25"/>
      <c r="AT141" s="23" t="str">
        <f t="shared" si="56"/>
        <v>Missing input data</v>
      </c>
      <c r="AU141" s="23" t="str">
        <f t="shared" si="57"/>
        <v>Missing input data</v>
      </c>
      <c r="AV141" s="25"/>
    </row>
    <row r="142" spans="1:48">
      <c r="A142" s="56"/>
      <c r="B142" s="67" t="str">
        <f t="shared" si="58"/>
        <v/>
      </c>
      <c r="C142" s="57"/>
      <c r="D142" s="67" t="str">
        <f t="shared" si="59"/>
        <v/>
      </c>
      <c r="E142" s="54"/>
      <c r="F142" s="51" t="str">
        <f t="shared" si="60"/>
        <v/>
      </c>
      <c r="G142" s="54"/>
      <c r="H142" s="67" t="str">
        <f t="shared" si="61"/>
        <v/>
      </c>
      <c r="I142" s="54" t="str">
        <f>IF(G142="","",VLOOKUP(G142,'LEVEL-SYSTEM'!$A$2:$B$849,2,))</f>
        <v/>
      </c>
      <c r="J142" s="67" t="str">
        <f t="shared" si="62"/>
        <v/>
      </c>
      <c r="K142" s="54"/>
      <c r="L142" s="55" t="str">
        <f t="shared" si="53"/>
        <v/>
      </c>
      <c r="M142" s="67" t="str">
        <f>IF(K142="","",VLOOKUP(K142,DISCIPLINE!$A$2:$C$845,2,))</f>
        <v/>
      </c>
      <c r="N142" s="55" t="str">
        <f t="shared" si="54"/>
        <v/>
      </c>
      <c r="O142" s="67" t="str">
        <f>IF(M142="","",VLOOKUP(M142,DISCIPLINE!$A$2:$C$845,2,))</f>
        <v/>
      </c>
      <c r="P142" s="67" t="str">
        <f t="shared" si="63"/>
        <v/>
      </c>
      <c r="Q142" s="57"/>
      <c r="R142" s="67" t="str">
        <f t="shared" si="55"/>
        <v/>
      </c>
      <c r="S142" s="77" t="str">
        <f>IF(Q142="","",VLOOKUP(Q142,'[1]ACTIVITY &amp; DISCIPLINE CODE'!$F$3:$I$1862,2,))</f>
        <v/>
      </c>
      <c r="T142" s="67" t="str">
        <f t="shared" si="73"/>
        <v/>
      </c>
      <c r="U142" s="67" t="str">
        <f>IF(Q142="","",VLOOKUP(Q142,'[1]ACTIVITY &amp; DISCIPLINE CODE'!$F$3:$I$1862,3,))</f>
        <v/>
      </c>
      <c r="V142" s="67" t="str">
        <f t="shared" si="64"/>
        <v/>
      </c>
      <c r="W142" s="67" t="str">
        <f>IF(Q142="","",VLOOKUP(Q142,'[2]ACTIVITY &amp; DISCIPLINE CODE'!$F$3:$I$1850,4,))</f>
        <v/>
      </c>
      <c r="X142" s="57" t="str">
        <f t="shared" si="65"/>
        <v/>
      </c>
      <c r="Y142" s="34"/>
      <c r="Z142" s="67" t="str">
        <f t="shared" si="74"/>
        <v/>
      </c>
      <c r="AA142" s="67" t="str">
        <f>IF(Y142="","",VLOOKUP(Y142,'DOCUMENT TYPE'!$A$7:$C$837,2,))</f>
        <v/>
      </c>
      <c r="AB142" s="67" t="str">
        <f t="shared" si="75"/>
        <v/>
      </c>
      <c r="AC142" s="67" t="str">
        <f>IF(Y142="","",VLOOKUP(Y142,'DOCUMENT TYPE'!$A$7:$C$837,3,))</f>
        <v/>
      </c>
      <c r="AD142" s="67" t="str">
        <f t="shared" si="66"/>
        <v/>
      </c>
      <c r="AE142" s="54"/>
      <c r="AF142" s="55" t="str">
        <f t="shared" si="76"/>
        <v/>
      </c>
      <c r="AG142" s="67" t="str">
        <f>IF(AE142="","",VLOOKUP(AE142,DISCIPLINE!$A$2:$C$845,2,))</f>
        <v/>
      </c>
      <c r="AH142" s="57" t="str">
        <f t="shared" si="67"/>
        <v/>
      </c>
      <c r="AI142" s="57"/>
      <c r="AJ142" s="57" t="str">
        <f t="shared" si="68"/>
        <v/>
      </c>
      <c r="AK142" s="57"/>
      <c r="AL142" s="57" t="str">
        <f t="shared" si="69"/>
        <v/>
      </c>
      <c r="AM142" s="57"/>
      <c r="AN142" s="57" t="str">
        <f t="shared" si="70"/>
        <v/>
      </c>
      <c r="AO142" s="57"/>
      <c r="AP142" s="25"/>
      <c r="AQ142" s="23" t="str">
        <f t="shared" si="71"/>
        <v>Missing input data</v>
      </c>
      <c r="AR142" s="23" t="str">
        <f t="shared" si="72"/>
        <v>Missing input data</v>
      </c>
      <c r="AS142" s="25"/>
      <c r="AT142" s="23" t="str">
        <f t="shared" si="56"/>
        <v>Missing input data</v>
      </c>
      <c r="AU142" s="23" t="str">
        <f t="shared" si="57"/>
        <v>Missing input data</v>
      </c>
      <c r="AV142" s="25"/>
    </row>
    <row r="143" spans="1:48">
      <c r="A143" s="56"/>
      <c r="B143" s="67" t="str">
        <f t="shared" si="58"/>
        <v/>
      </c>
      <c r="C143" s="57"/>
      <c r="D143" s="67" t="str">
        <f t="shared" si="59"/>
        <v/>
      </c>
      <c r="E143" s="54"/>
      <c r="F143" s="51" t="str">
        <f t="shared" si="60"/>
        <v/>
      </c>
      <c r="G143" s="54"/>
      <c r="H143" s="67" t="str">
        <f t="shared" si="61"/>
        <v/>
      </c>
      <c r="I143" s="54" t="str">
        <f>IF(G143="","",VLOOKUP(G143,'LEVEL-SYSTEM'!$A$2:$B$849,2,))</f>
        <v/>
      </c>
      <c r="J143" s="67" t="str">
        <f t="shared" si="62"/>
        <v/>
      </c>
      <c r="K143" s="54"/>
      <c r="L143" s="55" t="str">
        <f t="shared" si="53"/>
        <v/>
      </c>
      <c r="M143" s="67" t="str">
        <f>IF(K143="","",VLOOKUP(K143,DISCIPLINE!$A$2:$C$845,2,))</f>
        <v/>
      </c>
      <c r="N143" s="55" t="str">
        <f t="shared" si="54"/>
        <v/>
      </c>
      <c r="O143" s="67" t="str">
        <f>IF(M143="","",VLOOKUP(M143,DISCIPLINE!$A$2:$C$845,2,))</f>
        <v/>
      </c>
      <c r="P143" s="67" t="str">
        <f t="shared" si="63"/>
        <v/>
      </c>
      <c r="Q143" s="57"/>
      <c r="R143" s="67" t="str">
        <f t="shared" si="55"/>
        <v/>
      </c>
      <c r="S143" s="77" t="str">
        <f>IF(Q143="","",VLOOKUP(Q143,'[1]ACTIVITY &amp; DISCIPLINE CODE'!$F$3:$I$1862,2,))</f>
        <v/>
      </c>
      <c r="T143" s="67" t="str">
        <f t="shared" si="73"/>
        <v/>
      </c>
      <c r="U143" s="67" t="str">
        <f>IF(Q143="","",VLOOKUP(Q143,'[1]ACTIVITY &amp; DISCIPLINE CODE'!$F$3:$I$1862,3,))</f>
        <v/>
      </c>
      <c r="V143" s="67" t="str">
        <f t="shared" si="64"/>
        <v/>
      </c>
      <c r="W143" s="67" t="str">
        <f>IF(Q143="","",VLOOKUP(Q143,'[2]ACTIVITY &amp; DISCIPLINE CODE'!$F$3:$I$1850,4,))</f>
        <v/>
      </c>
      <c r="X143" s="57" t="str">
        <f t="shared" si="65"/>
        <v/>
      </c>
      <c r="Y143" s="34"/>
      <c r="Z143" s="67" t="str">
        <f t="shared" si="74"/>
        <v/>
      </c>
      <c r="AA143" s="67" t="str">
        <f>IF(Y143="","",VLOOKUP(Y143,'DOCUMENT TYPE'!$A$7:$C$837,2,))</f>
        <v/>
      </c>
      <c r="AB143" s="67" t="str">
        <f t="shared" si="75"/>
        <v/>
      </c>
      <c r="AC143" s="67" t="str">
        <f>IF(Y143="","",VLOOKUP(Y143,'DOCUMENT TYPE'!$A$7:$C$837,3,))</f>
        <v/>
      </c>
      <c r="AD143" s="67" t="str">
        <f t="shared" si="66"/>
        <v/>
      </c>
      <c r="AE143" s="54"/>
      <c r="AF143" s="55" t="str">
        <f t="shared" si="76"/>
        <v/>
      </c>
      <c r="AG143" s="67" t="str">
        <f>IF(AE143="","",VLOOKUP(AE143,DISCIPLINE!$A$2:$C$845,2,))</f>
        <v/>
      </c>
      <c r="AH143" s="57" t="str">
        <f t="shared" si="67"/>
        <v/>
      </c>
      <c r="AI143" s="57"/>
      <c r="AJ143" s="57" t="str">
        <f t="shared" si="68"/>
        <v/>
      </c>
      <c r="AK143" s="57"/>
      <c r="AL143" s="57" t="str">
        <f t="shared" si="69"/>
        <v/>
      </c>
      <c r="AM143" s="57"/>
      <c r="AN143" s="57" t="str">
        <f t="shared" si="70"/>
        <v/>
      </c>
      <c r="AO143" s="57"/>
      <c r="AP143" s="25"/>
      <c r="AQ143" s="23" t="str">
        <f t="shared" si="71"/>
        <v>Missing input data</v>
      </c>
      <c r="AR143" s="23" t="str">
        <f t="shared" si="72"/>
        <v>Missing input data</v>
      </c>
      <c r="AS143" s="25"/>
      <c r="AT143" s="23" t="str">
        <f t="shared" si="56"/>
        <v>Missing input data</v>
      </c>
      <c r="AU143" s="23" t="str">
        <f t="shared" si="57"/>
        <v>Missing input data</v>
      </c>
      <c r="AV143" s="25"/>
    </row>
    <row r="144" spans="1:48">
      <c r="A144" s="56"/>
      <c r="B144" s="67" t="str">
        <f t="shared" si="58"/>
        <v/>
      </c>
      <c r="C144" s="57"/>
      <c r="D144" s="67" t="str">
        <f t="shared" si="59"/>
        <v/>
      </c>
      <c r="E144" s="54"/>
      <c r="F144" s="51" t="str">
        <f t="shared" si="60"/>
        <v/>
      </c>
      <c r="G144" s="54"/>
      <c r="H144" s="67" t="str">
        <f t="shared" si="61"/>
        <v/>
      </c>
      <c r="I144" s="54" t="str">
        <f>IF(G144="","",VLOOKUP(G144,'LEVEL-SYSTEM'!$A$2:$B$849,2,))</f>
        <v/>
      </c>
      <c r="J144" s="67" t="str">
        <f t="shared" si="62"/>
        <v/>
      </c>
      <c r="K144" s="54"/>
      <c r="L144" s="55" t="str">
        <f t="shared" si="53"/>
        <v/>
      </c>
      <c r="M144" s="67" t="str">
        <f>IF(K144="","",VLOOKUP(K144,DISCIPLINE!$A$2:$C$845,2,))</f>
        <v/>
      </c>
      <c r="N144" s="55" t="str">
        <f t="shared" si="54"/>
        <v/>
      </c>
      <c r="O144" s="67" t="str">
        <f>IF(M144="","",VLOOKUP(M144,DISCIPLINE!$A$2:$C$845,2,))</f>
        <v/>
      </c>
      <c r="P144" s="67" t="str">
        <f t="shared" si="63"/>
        <v/>
      </c>
      <c r="Q144" s="57"/>
      <c r="R144" s="67" t="str">
        <f t="shared" si="55"/>
        <v/>
      </c>
      <c r="S144" s="77" t="str">
        <f>IF(Q144="","",VLOOKUP(Q144,'[1]ACTIVITY &amp; DISCIPLINE CODE'!$F$3:$I$1862,2,))</f>
        <v/>
      </c>
      <c r="T144" s="67" t="str">
        <f t="shared" si="73"/>
        <v/>
      </c>
      <c r="U144" s="67" t="str">
        <f>IF(Q144="","",VLOOKUP(Q144,'[1]ACTIVITY &amp; DISCIPLINE CODE'!$F$3:$I$1862,3,))</f>
        <v/>
      </c>
      <c r="V144" s="67" t="str">
        <f t="shared" si="64"/>
        <v/>
      </c>
      <c r="W144" s="67" t="str">
        <f>IF(Q144="","",VLOOKUP(Q144,'[2]ACTIVITY &amp; DISCIPLINE CODE'!$F$3:$I$1850,4,))</f>
        <v/>
      </c>
      <c r="X144" s="57" t="str">
        <f t="shared" si="65"/>
        <v/>
      </c>
      <c r="Y144" s="34"/>
      <c r="Z144" s="67" t="str">
        <f t="shared" si="74"/>
        <v/>
      </c>
      <c r="AA144" s="67" t="str">
        <f>IF(Y144="","",VLOOKUP(Y144,'DOCUMENT TYPE'!$A$7:$C$837,2,))</f>
        <v/>
      </c>
      <c r="AB144" s="67" t="str">
        <f t="shared" si="75"/>
        <v/>
      </c>
      <c r="AC144" s="67" t="str">
        <f>IF(Y144="","",VLOOKUP(Y144,'DOCUMENT TYPE'!$A$7:$C$837,3,))</f>
        <v/>
      </c>
      <c r="AD144" s="67" t="str">
        <f t="shared" si="66"/>
        <v/>
      </c>
      <c r="AE144" s="54"/>
      <c r="AF144" s="55" t="str">
        <f t="shared" si="76"/>
        <v/>
      </c>
      <c r="AG144" s="67" t="str">
        <f>IF(AE144="","",VLOOKUP(AE144,DISCIPLINE!$A$2:$C$845,2,))</f>
        <v/>
      </c>
      <c r="AH144" s="57" t="str">
        <f t="shared" si="67"/>
        <v/>
      </c>
      <c r="AI144" s="57"/>
      <c r="AJ144" s="57" t="str">
        <f t="shared" si="68"/>
        <v/>
      </c>
      <c r="AK144" s="57"/>
      <c r="AL144" s="57" t="str">
        <f t="shared" si="69"/>
        <v/>
      </c>
      <c r="AM144" s="57"/>
      <c r="AN144" s="57" t="str">
        <f t="shared" si="70"/>
        <v/>
      </c>
      <c r="AO144" s="57"/>
      <c r="AP144" s="25"/>
      <c r="AQ144" s="23" t="str">
        <f t="shared" si="71"/>
        <v>Missing input data</v>
      </c>
      <c r="AR144" s="23" t="str">
        <f t="shared" si="72"/>
        <v>Missing input data</v>
      </c>
      <c r="AS144" s="25"/>
      <c r="AT144" s="23" t="str">
        <f t="shared" si="56"/>
        <v>Missing input data</v>
      </c>
      <c r="AU144" s="23" t="str">
        <f t="shared" si="57"/>
        <v>Missing input data</v>
      </c>
      <c r="AV144" s="25"/>
    </row>
    <row r="145" spans="1:48">
      <c r="A145" s="56"/>
      <c r="B145" s="67" t="str">
        <f t="shared" si="58"/>
        <v/>
      </c>
      <c r="C145" s="57"/>
      <c r="D145" s="67" t="str">
        <f t="shared" si="59"/>
        <v/>
      </c>
      <c r="E145" s="54"/>
      <c r="F145" s="51" t="str">
        <f t="shared" si="60"/>
        <v/>
      </c>
      <c r="G145" s="54"/>
      <c r="H145" s="67" t="str">
        <f t="shared" si="61"/>
        <v/>
      </c>
      <c r="I145" s="54" t="str">
        <f>IF(G145="","",VLOOKUP(G145,'LEVEL-SYSTEM'!$A$2:$B$849,2,))</f>
        <v/>
      </c>
      <c r="J145" s="67" t="str">
        <f t="shared" si="62"/>
        <v/>
      </c>
      <c r="K145" s="54"/>
      <c r="L145" s="55" t="str">
        <f t="shared" si="53"/>
        <v/>
      </c>
      <c r="M145" s="67" t="str">
        <f>IF(K145="","",VLOOKUP(K145,DISCIPLINE!$A$2:$C$845,2,))</f>
        <v/>
      </c>
      <c r="N145" s="55" t="str">
        <f t="shared" si="54"/>
        <v/>
      </c>
      <c r="O145" s="67" t="str">
        <f>IF(M145="","",VLOOKUP(M145,DISCIPLINE!$A$2:$C$845,2,))</f>
        <v/>
      </c>
      <c r="P145" s="67" t="str">
        <f t="shared" si="63"/>
        <v/>
      </c>
      <c r="Q145" s="57"/>
      <c r="R145" s="67" t="str">
        <f t="shared" si="55"/>
        <v/>
      </c>
      <c r="S145" s="77" t="str">
        <f>IF(Q145="","",VLOOKUP(Q145,'[1]ACTIVITY &amp; DISCIPLINE CODE'!$F$3:$I$1862,2,))</f>
        <v/>
      </c>
      <c r="T145" s="67" t="str">
        <f t="shared" si="73"/>
        <v/>
      </c>
      <c r="U145" s="67" t="str">
        <f>IF(Q145="","",VLOOKUP(Q145,'[1]ACTIVITY &amp; DISCIPLINE CODE'!$F$3:$I$1862,3,))</f>
        <v/>
      </c>
      <c r="V145" s="67" t="str">
        <f t="shared" si="64"/>
        <v/>
      </c>
      <c r="W145" s="67" t="str">
        <f>IF(Q145="","",VLOOKUP(Q145,'[2]ACTIVITY &amp; DISCIPLINE CODE'!$F$3:$I$1850,4,))</f>
        <v/>
      </c>
      <c r="X145" s="57" t="str">
        <f t="shared" si="65"/>
        <v/>
      </c>
      <c r="Y145" s="34"/>
      <c r="Z145" s="67" t="str">
        <f t="shared" si="74"/>
        <v/>
      </c>
      <c r="AA145" s="67" t="str">
        <f>IF(Y145="","",VLOOKUP(Y145,'DOCUMENT TYPE'!$A$7:$C$837,2,))</f>
        <v/>
      </c>
      <c r="AB145" s="67" t="str">
        <f t="shared" si="75"/>
        <v/>
      </c>
      <c r="AC145" s="67" t="str">
        <f>IF(Y145="","",VLOOKUP(Y145,'DOCUMENT TYPE'!$A$7:$C$837,3,))</f>
        <v/>
      </c>
      <c r="AD145" s="67" t="str">
        <f t="shared" si="66"/>
        <v/>
      </c>
      <c r="AE145" s="54"/>
      <c r="AF145" s="55" t="str">
        <f t="shared" si="76"/>
        <v/>
      </c>
      <c r="AG145" s="67" t="str">
        <f>IF(AE145="","",VLOOKUP(AE145,DISCIPLINE!$A$2:$C$845,2,))</f>
        <v/>
      </c>
      <c r="AH145" s="57" t="str">
        <f t="shared" si="67"/>
        <v/>
      </c>
      <c r="AI145" s="57"/>
      <c r="AJ145" s="57" t="str">
        <f t="shared" si="68"/>
        <v/>
      </c>
      <c r="AK145" s="57"/>
      <c r="AL145" s="57" t="str">
        <f t="shared" si="69"/>
        <v/>
      </c>
      <c r="AM145" s="57"/>
      <c r="AN145" s="57" t="str">
        <f t="shared" si="70"/>
        <v/>
      </c>
      <c r="AO145" s="57"/>
      <c r="AP145" s="25"/>
      <c r="AQ145" s="23" t="str">
        <f t="shared" si="71"/>
        <v>Missing input data</v>
      </c>
      <c r="AR145" s="23" t="str">
        <f t="shared" si="72"/>
        <v>Missing input data</v>
      </c>
      <c r="AS145" s="25"/>
      <c r="AT145" s="23" t="str">
        <f t="shared" si="56"/>
        <v>Missing input data</v>
      </c>
      <c r="AU145" s="23" t="str">
        <f t="shared" si="57"/>
        <v>Missing input data</v>
      </c>
      <c r="AV145" s="25"/>
    </row>
    <row r="146" spans="1:48">
      <c r="A146" s="56"/>
      <c r="B146" s="67" t="str">
        <f t="shared" si="58"/>
        <v/>
      </c>
      <c r="C146" s="57"/>
      <c r="D146" s="67" t="str">
        <f t="shared" si="59"/>
        <v/>
      </c>
      <c r="E146" s="54"/>
      <c r="F146" s="51" t="str">
        <f t="shared" si="60"/>
        <v/>
      </c>
      <c r="G146" s="54"/>
      <c r="H146" s="67" t="str">
        <f t="shared" si="61"/>
        <v/>
      </c>
      <c r="I146" s="54" t="str">
        <f>IF(G146="","",VLOOKUP(G146,'LEVEL-SYSTEM'!$A$2:$B$849,2,))</f>
        <v/>
      </c>
      <c r="J146" s="67" t="str">
        <f t="shared" si="62"/>
        <v/>
      </c>
      <c r="K146" s="54"/>
      <c r="L146" s="55" t="str">
        <f t="shared" si="53"/>
        <v/>
      </c>
      <c r="M146" s="67" t="str">
        <f>IF(K146="","",VLOOKUP(K146,DISCIPLINE!$A$2:$C$845,2,))</f>
        <v/>
      </c>
      <c r="N146" s="55" t="str">
        <f t="shared" si="54"/>
        <v/>
      </c>
      <c r="O146" s="67" t="str">
        <f>IF(M146="","",VLOOKUP(M146,DISCIPLINE!$A$2:$C$845,2,))</f>
        <v/>
      </c>
      <c r="P146" s="67" t="str">
        <f t="shared" si="63"/>
        <v/>
      </c>
      <c r="Q146" s="57"/>
      <c r="R146" s="67" t="str">
        <f t="shared" si="55"/>
        <v/>
      </c>
      <c r="S146" s="77" t="str">
        <f>IF(Q146="","",VLOOKUP(Q146,'[1]ACTIVITY &amp; DISCIPLINE CODE'!$F$3:$I$1862,2,))</f>
        <v/>
      </c>
      <c r="T146" s="67" t="str">
        <f t="shared" si="73"/>
        <v/>
      </c>
      <c r="U146" s="67" t="str">
        <f>IF(Q146="","",VLOOKUP(Q146,'[1]ACTIVITY &amp; DISCIPLINE CODE'!$F$3:$I$1862,3,))</f>
        <v/>
      </c>
      <c r="V146" s="67" t="str">
        <f t="shared" si="64"/>
        <v/>
      </c>
      <c r="W146" s="67" t="str">
        <f>IF(Q146="","",VLOOKUP(Q146,'[2]ACTIVITY &amp; DISCIPLINE CODE'!$F$3:$I$1850,4,))</f>
        <v/>
      </c>
      <c r="X146" s="57" t="str">
        <f t="shared" si="65"/>
        <v/>
      </c>
      <c r="Y146" s="34"/>
      <c r="Z146" s="67" t="str">
        <f t="shared" si="74"/>
        <v/>
      </c>
      <c r="AA146" s="67" t="str">
        <f>IF(Y146="","",VLOOKUP(Y146,'DOCUMENT TYPE'!$A$7:$C$837,2,))</f>
        <v/>
      </c>
      <c r="AB146" s="67" t="str">
        <f t="shared" si="75"/>
        <v/>
      </c>
      <c r="AC146" s="67" t="str">
        <f>IF(Y146="","",VLOOKUP(Y146,'DOCUMENT TYPE'!$A$7:$C$837,3,))</f>
        <v/>
      </c>
      <c r="AD146" s="67" t="str">
        <f t="shared" si="66"/>
        <v/>
      </c>
      <c r="AE146" s="54"/>
      <c r="AF146" s="55" t="str">
        <f t="shared" si="76"/>
        <v/>
      </c>
      <c r="AG146" s="67" t="str">
        <f>IF(AE146="","",VLOOKUP(AE146,DISCIPLINE!$A$2:$C$845,2,))</f>
        <v/>
      </c>
      <c r="AH146" s="57" t="str">
        <f t="shared" si="67"/>
        <v/>
      </c>
      <c r="AI146" s="57"/>
      <c r="AJ146" s="57" t="str">
        <f t="shared" si="68"/>
        <v/>
      </c>
      <c r="AK146" s="57"/>
      <c r="AL146" s="57" t="str">
        <f t="shared" si="69"/>
        <v/>
      </c>
      <c r="AM146" s="57"/>
      <c r="AN146" s="57" t="str">
        <f t="shared" si="70"/>
        <v/>
      </c>
      <c r="AO146" s="57"/>
      <c r="AP146" s="25"/>
      <c r="AQ146" s="23" t="str">
        <f t="shared" si="71"/>
        <v>Missing input data</v>
      </c>
      <c r="AR146" s="23" t="str">
        <f t="shared" si="72"/>
        <v>Missing input data</v>
      </c>
      <c r="AS146" s="25"/>
      <c r="AT146" s="23" t="str">
        <f t="shared" si="56"/>
        <v>Missing input data</v>
      </c>
      <c r="AU146" s="23" t="str">
        <f t="shared" si="57"/>
        <v>Missing input data</v>
      </c>
      <c r="AV146" s="25"/>
    </row>
    <row r="147" spans="1:48">
      <c r="A147" s="56"/>
      <c r="B147" s="67" t="str">
        <f t="shared" si="58"/>
        <v/>
      </c>
      <c r="C147" s="57"/>
      <c r="D147" s="67" t="str">
        <f t="shared" si="59"/>
        <v/>
      </c>
      <c r="E147" s="54"/>
      <c r="F147" s="51" t="str">
        <f t="shared" si="60"/>
        <v/>
      </c>
      <c r="G147" s="54"/>
      <c r="H147" s="67" t="str">
        <f t="shared" si="61"/>
        <v/>
      </c>
      <c r="I147" s="54" t="str">
        <f>IF(G147="","",VLOOKUP(G147,'LEVEL-SYSTEM'!$A$2:$B$849,2,))</f>
        <v/>
      </c>
      <c r="J147" s="67" t="str">
        <f t="shared" si="62"/>
        <v/>
      </c>
      <c r="K147" s="54"/>
      <c r="L147" s="55" t="str">
        <f t="shared" si="53"/>
        <v/>
      </c>
      <c r="M147" s="67" t="str">
        <f>IF(K147="","",VLOOKUP(K147,DISCIPLINE!$A$2:$C$845,2,))</f>
        <v/>
      </c>
      <c r="N147" s="55" t="str">
        <f t="shared" si="54"/>
        <v/>
      </c>
      <c r="O147" s="67" t="str">
        <f>IF(M147="","",VLOOKUP(M147,DISCIPLINE!$A$2:$C$845,2,))</f>
        <v/>
      </c>
      <c r="P147" s="67" t="str">
        <f t="shared" si="63"/>
        <v/>
      </c>
      <c r="Q147" s="57"/>
      <c r="R147" s="67" t="str">
        <f t="shared" si="55"/>
        <v/>
      </c>
      <c r="S147" s="77" t="str">
        <f>IF(Q147="","",VLOOKUP(Q147,'[1]ACTIVITY &amp; DISCIPLINE CODE'!$F$3:$I$1862,2,))</f>
        <v/>
      </c>
      <c r="T147" s="67" t="str">
        <f t="shared" si="73"/>
        <v/>
      </c>
      <c r="U147" s="67" t="str">
        <f>IF(Q147="","",VLOOKUP(Q147,'[1]ACTIVITY &amp; DISCIPLINE CODE'!$F$3:$I$1862,3,))</f>
        <v/>
      </c>
      <c r="V147" s="67" t="str">
        <f t="shared" si="64"/>
        <v/>
      </c>
      <c r="W147" s="67" t="str">
        <f>IF(Q147="","",VLOOKUP(Q147,'[2]ACTIVITY &amp; DISCIPLINE CODE'!$F$3:$I$1850,4,))</f>
        <v/>
      </c>
      <c r="X147" s="57" t="str">
        <f t="shared" si="65"/>
        <v/>
      </c>
      <c r="Y147" s="34"/>
      <c r="Z147" s="67" t="str">
        <f t="shared" si="74"/>
        <v/>
      </c>
      <c r="AA147" s="67" t="str">
        <f>IF(Y147="","",VLOOKUP(Y147,'DOCUMENT TYPE'!$A$7:$C$837,2,))</f>
        <v/>
      </c>
      <c r="AB147" s="67" t="str">
        <f t="shared" si="75"/>
        <v/>
      </c>
      <c r="AC147" s="67" t="str">
        <f>IF(Y147="","",VLOOKUP(Y147,'DOCUMENT TYPE'!$A$7:$C$837,3,))</f>
        <v/>
      </c>
      <c r="AD147" s="67" t="str">
        <f t="shared" si="66"/>
        <v/>
      </c>
      <c r="AE147" s="54"/>
      <c r="AF147" s="55" t="str">
        <f t="shared" si="76"/>
        <v/>
      </c>
      <c r="AG147" s="67" t="str">
        <f>IF(AE147="","",VLOOKUP(AE147,DISCIPLINE!$A$2:$C$845,2,))</f>
        <v/>
      </c>
      <c r="AH147" s="57" t="str">
        <f t="shared" si="67"/>
        <v/>
      </c>
      <c r="AI147" s="57"/>
      <c r="AJ147" s="57" t="str">
        <f t="shared" si="68"/>
        <v/>
      </c>
      <c r="AK147" s="57"/>
      <c r="AL147" s="57" t="str">
        <f t="shared" si="69"/>
        <v/>
      </c>
      <c r="AM147" s="57"/>
      <c r="AN147" s="57" t="str">
        <f t="shared" si="70"/>
        <v/>
      </c>
      <c r="AO147" s="57"/>
      <c r="AP147" s="25"/>
      <c r="AQ147" s="23" t="str">
        <f t="shared" si="71"/>
        <v>Missing input data</v>
      </c>
      <c r="AR147" s="23" t="str">
        <f t="shared" si="72"/>
        <v>Missing input data</v>
      </c>
      <c r="AS147" s="25"/>
      <c r="AT147" s="23" t="str">
        <f t="shared" si="56"/>
        <v>Missing input data</v>
      </c>
      <c r="AU147" s="23" t="str">
        <f t="shared" si="57"/>
        <v>Missing input data</v>
      </c>
      <c r="AV147" s="25"/>
    </row>
    <row r="148" spans="1:48">
      <c r="A148" s="56"/>
      <c r="B148" s="67" t="str">
        <f t="shared" si="58"/>
        <v/>
      </c>
      <c r="C148" s="57"/>
      <c r="D148" s="67" t="str">
        <f t="shared" si="59"/>
        <v/>
      </c>
      <c r="E148" s="54"/>
      <c r="F148" s="51" t="str">
        <f t="shared" si="60"/>
        <v/>
      </c>
      <c r="G148" s="54"/>
      <c r="H148" s="67" t="str">
        <f t="shared" si="61"/>
        <v/>
      </c>
      <c r="I148" s="54" t="str">
        <f>IF(G148="","",VLOOKUP(G148,'LEVEL-SYSTEM'!$A$2:$B$849,2,))</f>
        <v/>
      </c>
      <c r="J148" s="67" t="str">
        <f t="shared" si="62"/>
        <v/>
      </c>
      <c r="K148" s="54"/>
      <c r="L148" s="55" t="str">
        <f t="shared" si="53"/>
        <v/>
      </c>
      <c r="M148" s="67" t="str">
        <f>IF(K148="","",VLOOKUP(K148,DISCIPLINE!$A$2:$C$845,2,))</f>
        <v/>
      </c>
      <c r="N148" s="55" t="str">
        <f t="shared" si="54"/>
        <v/>
      </c>
      <c r="O148" s="67" t="str">
        <f>IF(M148="","",VLOOKUP(M148,DISCIPLINE!$A$2:$C$845,2,))</f>
        <v/>
      </c>
      <c r="P148" s="67" t="str">
        <f t="shared" si="63"/>
        <v/>
      </c>
      <c r="Q148" s="57"/>
      <c r="R148" s="67" t="str">
        <f t="shared" si="55"/>
        <v/>
      </c>
      <c r="S148" s="77" t="str">
        <f>IF(Q148="","",VLOOKUP(Q148,'[1]ACTIVITY &amp; DISCIPLINE CODE'!$F$3:$I$1862,2,))</f>
        <v/>
      </c>
      <c r="T148" s="67" t="str">
        <f t="shared" si="73"/>
        <v/>
      </c>
      <c r="U148" s="67" t="str">
        <f>IF(Q148="","",VLOOKUP(Q148,'[1]ACTIVITY &amp; DISCIPLINE CODE'!$F$3:$I$1862,3,))</f>
        <v/>
      </c>
      <c r="V148" s="67" t="str">
        <f t="shared" si="64"/>
        <v/>
      </c>
      <c r="W148" s="67" t="str">
        <f>IF(Q148="","",VLOOKUP(Q148,'[2]ACTIVITY &amp; DISCIPLINE CODE'!$F$3:$I$1850,4,))</f>
        <v/>
      </c>
      <c r="X148" s="57" t="str">
        <f t="shared" si="65"/>
        <v/>
      </c>
      <c r="Y148" s="34"/>
      <c r="Z148" s="67" t="str">
        <f t="shared" si="74"/>
        <v/>
      </c>
      <c r="AA148" s="67" t="str">
        <f>IF(Y148="","",VLOOKUP(Y148,'DOCUMENT TYPE'!$A$7:$C$837,2,))</f>
        <v/>
      </c>
      <c r="AB148" s="67" t="str">
        <f t="shared" si="75"/>
        <v/>
      </c>
      <c r="AC148" s="67" t="str">
        <f>IF(Y148="","",VLOOKUP(Y148,'DOCUMENT TYPE'!$A$7:$C$837,3,))</f>
        <v/>
      </c>
      <c r="AD148" s="67" t="str">
        <f t="shared" si="66"/>
        <v/>
      </c>
      <c r="AE148" s="54"/>
      <c r="AF148" s="55" t="str">
        <f t="shared" si="76"/>
        <v/>
      </c>
      <c r="AG148" s="67" t="str">
        <f>IF(AE148="","",VLOOKUP(AE148,DISCIPLINE!$A$2:$C$845,2,))</f>
        <v/>
      </c>
      <c r="AH148" s="57" t="str">
        <f t="shared" si="67"/>
        <v/>
      </c>
      <c r="AI148" s="57"/>
      <c r="AJ148" s="57" t="str">
        <f t="shared" si="68"/>
        <v/>
      </c>
      <c r="AK148" s="57"/>
      <c r="AL148" s="57" t="str">
        <f t="shared" si="69"/>
        <v/>
      </c>
      <c r="AM148" s="57"/>
      <c r="AN148" s="57" t="str">
        <f t="shared" si="70"/>
        <v/>
      </c>
      <c r="AO148" s="57"/>
      <c r="AP148" s="25"/>
      <c r="AQ148" s="23" t="str">
        <f t="shared" si="71"/>
        <v>Missing input data</v>
      </c>
      <c r="AR148" s="23" t="str">
        <f t="shared" si="72"/>
        <v>Missing input data</v>
      </c>
      <c r="AS148" s="25"/>
      <c r="AT148" s="23" t="str">
        <f t="shared" si="56"/>
        <v>Missing input data</v>
      </c>
      <c r="AU148" s="23" t="str">
        <f t="shared" si="57"/>
        <v>Missing input data</v>
      </c>
      <c r="AV148" s="25"/>
    </row>
    <row r="149" spans="1:48">
      <c r="A149" s="56"/>
      <c r="B149" s="67" t="str">
        <f t="shared" si="58"/>
        <v/>
      </c>
      <c r="C149" s="57"/>
      <c r="D149" s="67" t="str">
        <f t="shared" si="59"/>
        <v/>
      </c>
      <c r="E149" s="54"/>
      <c r="F149" s="51" t="str">
        <f t="shared" si="60"/>
        <v/>
      </c>
      <c r="G149" s="54"/>
      <c r="H149" s="67" t="str">
        <f t="shared" si="61"/>
        <v/>
      </c>
      <c r="I149" s="54" t="str">
        <f>IF(G149="","",VLOOKUP(G149,'LEVEL-SYSTEM'!$A$2:$B$849,2,))</f>
        <v/>
      </c>
      <c r="J149" s="67" t="str">
        <f t="shared" si="62"/>
        <v/>
      </c>
      <c r="K149" s="54"/>
      <c r="L149" s="55" t="str">
        <f t="shared" si="53"/>
        <v/>
      </c>
      <c r="M149" s="67" t="str">
        <f>IF(K149="","",VLOOKUP(K149,DISCIPLINE!$A$2:$C$845,2,))</f>
        <v/>
      </c>
      <c r="N149" s="55" t="str">
        <f t="shared" si="54"/>
        <v/>
      </c>
      <c r="O149" s="67" t="str">
        <f>IF(M149="","",VLOOKUP(M149,DISCIPLINE!$A$2:$C$845,2,))</f>
        <v/>
      </c>
      <c r="P149" s="67" t="str">
        <f t="shared" si="63"/>
        <v/>
      </c>
      <c r="Q149" s="57"/>
      <c r="R149" s="67" t="str">
        <f t="shared" si="55"/>
        <v/>
      </c>
      <c r="S149" s="77" t="str">
        <f>IF(Q149="","",VLOOKUP(Q149,'[1]ACTIVITY &amp; DISCIPLINE CODE'!$F$3:$I$1862,2,))</f>
        <v/>
      </c>
      <c r="T149" s="67" t="str">
        <f t="shared" si="73"/>
        <v/>
      </c>
      <c r="U149" s="67" t="str">
        <f>IF(Q149="","",VLOOKUP(Q149,'[1]ACTIVITY &amp; DISCIPLINE CODE'!$F$3:$I$1862,3,))</f>
        <v/>
      </c>
      <c r="V149" s="67" t="str">
        <f t="shared" si="64"/>
        <v/>
      </c>
      <c r="W149" s="67" t="str">
        <f>IF(Q149="","",VLOOKUP(Q149,'[2]ACTIVITY &amp; DISCIPLINE CODE'!$F$3:$I$1850,4,))</f>
        <v/>
      </c>
      <c r="X149" s="57" t="str">
        <f t="shared" si="65"/>
        <v/>
      </c>
      <c r="Y149" s="34"/>
      <c r="Z149" s="67" t="str">
        <f t="shared" si="74"/>
        <v/>
      </c>
      <c r="AA149" s="67" t="str">
        <f>IF(Y149="","",VLOOKUP(Y149,'DOCUMENT TYPE'!$A$7:$C$837,2,))</f>
        <v/>
      </c>
      <c r="AB149" s="67" t="str">
        <f t="shared" si="75"/>
        <v/>
      </c>
      <c r="AC149" s="67" t="str">
        <f>IF(Y149="","",VLOOKUP(Y149,'DOCUMENT TYPE'!$A$7:$C$837,3,))</f>
        <v/>
      </c>
      <c r="AD149" s="67" t="str">
        <f t="shared" si="66"/>
        <v/>
      </c>
      <c r="AE149" s="54"/>
      <c r="AF149" s="55" t="str">
        <f t="shared" si="76"/>
        <v/>
      </c>
      <c r="AG149" s="67" t="str">
        <f>IF(AE149="","",VLOOKUP(AE149,DISCIPLINE!$A$2:$C$845,2,))</f>
        <v/>
      </c>
      <c r="AH149" s="57" t="str">
        <f t="shared" si="67"/>
        <v/>
      </c>
      <c r="AI149" s="57"/>
      <c r="AJ149" s="57" t="str">
        <f t="shared" si="68"/>
        <v/>
      </c>
      <c r="AK149" s="57"/>
      <c r="AL149" s="57" t="str">
        <f t="shared" si="69"/>
        <v/>
      </c>
      <c r="AM149" s="57"/>
      <c r="AN149" s="57" t="str">
        <f t="shared" si="70"/>
        <v/>
      </c>
      <c r="AO149" s="57"/>
      <c r="AP149" s="25"/>
      <c r="AQ149" s="23" t="str">
        <f t="shared" si="71"/>
        <v>Missing input data</v>
      </c>
      <c r="AR149" s="23" t="str">
        <f t="shared" si="72"/>
        <v>Missing input data</v>
      </c>
      <c r="AS149" s="25"/>
      <c r="AT149" s="23" t="str">
        <f t="shared" si="56"/>
        <v>Missing input data</v>
      </c>
      <c r="AU149" s="23" t="str">
        <f t="shared" si="57"/>
        <v>Missing input data</v>
      </c>
      <c r="AV149" s="25"/>
    </row>
    <row r="150" spans="1:48">
      <c r="A150" s="56"/>
      <c r="B150" s="67" t="str">
        <f t="shared" si="58"/>
        <v/>
      </c>
      <c r="C150" s="57"/>
      <c r="D150" s="67" t="str">
        <f t="shared" si="59"/>
        <v/>
      </c>
      <c r="E150" s="54"/>
      <c r="F150" s="51" t="str">
        <f t="shared" si="60"/>
        <v/>
      </c>
      <c r="G150" s="54"/>
      <c r="H150" s="67" t="str">
        <f t="shared" si="61"/>
        <v/>
      </c>
      <c r="I150" s="54" t="str">
        <f>IF(G150="","",VLOOKUP(G150,'LEVEL-SYSTEM'!$A$2:$B$849,2,))</f>
        <v/>
      </c>
      <c r="J150" s="67" t="str">
        <f t="shared" si="62"/>
        <v/>
      </c>
      <c r="K150" s="54"/>
      <c r="L150" s="55" t="str">
        <f t="shared" si="53"/>
        <v/>
      </c>
      <c r="M150" s="67" t="str">
        <f>IF(K150="","",VLOOKUP(K150,DISCIPLINE!$A$2:$C$845,2,))</f>
        <v/>
      </c>
      <c r="N150" s="55" t="str">
        <f t="shared" si="54"/>
        <v/>
      </c>
      <c r="O150" s="67" t="str">
        <f>IF(M150="","",VLOOKUP(M150,DISCIPLINE!$A$2:$C$845,2,))</f>
        <v/>
      </c>
      <c r="P150" s="67" t="str">
        <f t="shared" si="63"/>
        <v/>
      </c>
      <c r="Q150" s="57"/>
      <c r="R150" s="67" t="str">
        <f t="shared" si="55"/>
        <v/>
      </c>
      <c r="S150" s="77" t="str">
        <f>IF(Q150="","",VLOOKUP(Q150,'[1]ACTIVITY &amp; DISCIPLINE CODE'!$F$3:$I$1862,2,))</f>
        <v/>
      </c>
      <c r="T150" s="67" t="str">
        <f t="shared" si="73"/>
        <v/>
      </c>
      <c r="U150" s="67" t="str">
        <f>IF(Q150="","",VLOOKUP(Q150,'[1]ACTIVITY &amp; DISCIPLINE CODE'!$F$3:$I$1862,3,))</f>
        <v/>
      </c>
      <c r="V150" s="67" t="str">
        <f t="shared" si="64"/>
        <v/>
      </c>
      <c r="W150" s="67" t="str">
        <f>IF(Q150="","",VLOOKUP(Q150,'[2]ACTIVITY &amp; DISCIPLINE CODE'!$F$3:$I$1850,4,))</f>
        <v/>
      </c>
      <c r="X150" s="57" t="str">
        <f t="shared" si="65"/>
        <v/>
      </c>
      <c r="Y150" s="34"/>
      <c r="Z150" s="67" t="str">
        <f t="shared" si="74"/>
        <v/>
      </c>
      <c r="AA150" s="67" t="str">
        <f>IF(Y150="","",VLOOKUP(Y150,'DOCUMENT TYPE'!$A$7:$C$837,2,))</f>
        <v/>
      </c>
      <c r="AB150" s="67" t="str">
        <f t="shared" si="75"/>
        <v/>
      </c>
      <c r="AC150" s="67" t="str">
        <f>IF(Y150="","",VLOOKUP(Y150,'DOCUMENT TYPE'!$A$7:$C$837,3,))</f>
        <v/>
      </c>
      <c r="AD150" s="67" t="str">
        <f t="shared" si="66"/>
        <v/>
      </c>
      <c r="AE150" s="54"/>
      <c r="AF150" s="55" t="str">
        <f t="shared" si="76"/>
        <v/>
      </c>
      <c r="AG150" s="67" t="str">
        <f>IF(AE150="","",VLOOKUP(AE150,DISCIPLINE!$A$2:$C$845,2,))</f>
        <v/>
      </c>
      <c r="AH150" s="57" t="str">
        <f t="shared" si="67"/>
        <v/>
      </c>
      <c r="AI150" s="57"/>
      <c r="AJ150" s="57" t="str">
        <f t="shared" si="68"/>
        <v/>
      </c>
      <c r="AK150" s="57"/>
      <c r="AL150" s="57" t="str">
        <f t="shared" si="69"/>
        <v/>
      </c>
      <c r="AM150" s="57"/>
      <c r="AN150" s="57" t="str">
        <f t="shared" si="70"/>
        <v/>
      </c>
      <c r="AO150" s="57"/>
      <c r="AP150" s="25"/>
      <c r="AQ150" s="23" t="str">
        <f t="shared" si="71"/>
        <v>Missing input data</v>
      </c>
      <c r="AR150" s="23" t="str">
        <f t="shared" si="72"/>
        <v>Missing input data</v>
      </c>
      <c r="AS150" s="25"/>
      <c r="AT150" s="23" t="str">
        <f t="shared" si="56"/>
        <v>Missing input data</v>
      </c>
      <c r="AU150" s="23" t="str">
        <f t="shared" si="57"/>
        <v>Missing input data</v>
      </c>
      <c r="AV150" s="25"/>
    </row>
    <row r="151" spans="1:48">
      <c r="A151" s="56"/>
      <c r="B151" s="67" t="str">
        <f t="shared" si="58"/>
        <v/>
      </c>
      <c r="C151" s="57"/>
      <c r="D151" s="67" t="str">
        <f t="shared" si="59"/>
        <v/>
      </c>
      <c r="E151" s="54"/>
      <c r="F151" s="51" t="str">
        <f t="shared" si="60"/>
        <v/>
      </c>
      <c r="G151" s="54"/>
      <c r="H151" s="67" t="str">
        <f t="shared" si="61"/>
        <v/>
      </c>
      <c r="I151" s="54" t="str">
        <f>IF(G151="","",VLOOKUP(G151,'LEVEL-SYSTEM'!$A$2:$B$849,2,))</f>
        <v/>
      </c>
      <c r="J151" s="67" t="str">
        <f t="shared" si="62"/>
        <v/>
      </c>
      <c r="K151" s="54"/>
      <c r="L151" s="55" t="str">
        <f t="shared" si="53"/>
        <v/>
      </c>
      <c r="M151" s="67" t="str">
        <f>IF(K151="","",VLOOKUP(K151,DISCIPLINE!$A$2:$C$845,2,))</f>
        <v/>
      </c>
      <c r="N151" s="55" t="str">
        <f t="shared" si="54"/>
        <v/>
      </c>
      <c r="O151" s="67" t="str">
        <f>IF(M151="","",VLOOKUP(M151,DISCIPLINE!$A$2:$C$845,2,))</f>
        <v/>
      </c>
      <c r="P151" s="67" t="str">
        <f t="shared" si="63"/>
        <v/>
      </c>
      <c r="Q151" s="57"/>
      <c r="R151" s="67" t="str">
        <f t="shared" si="55"/>
        <v/>
      </c>
      <c r="S151" s="77" t="str">
        <f>IF(Q151="","",VLOOKUP(Q151,'[1]ACTIVITY &amp; DISCIPLINE CODE'!$F$3:$I$1862,2,))</f>
        <v/>
      </c>
      <c r="T151" s="67" t="str">
        <f t="shared" si="73"/>
        <v/>
      </c>
      <c r="U151" s="67" t="str">
        <f>IF(Q151="","",VLOOKUP(Q151,'[1]ACTIVITY &amp; DISCIPLINE CODE'!$F$3:$I$1862,3,))</f>
        <v/>
      </c>
      <c r="V151" s="67" t="str">
        <f t="shared" si="64"/>
        <v/>
      </c>
      <c r="W151" s="67" t="str">
        <f>IF(Q151="","",VLOOKUP(Q151,'[2]ACTIVITY &amp; DISCIPLINE CODE'!$F$3:$I$1850,4,))</f>
        <v/>
      </c>
      <c r="X151" s="57" t="str">
        <f t="shared" si="65"/>
        <v/>
      </c>
      <c r="Y151" s="34"/>
      <c r="Z151" s="67" t="str">
        <f t="shared" si="74"/>
        <v/>
      </c>
      <c r="AA151" s="67" t="str">
        <f>IF(Y151="","",VLOOKUP(Y151,'DOCUMENT TYPE'!$A$7:$C$837,2,))</f>
        <v/>
      </c>
      <c r="AB151" s="67" t="str">
        <f t="shared" si="75"/>
        <v/>
      </c>
      <c r="AC151" s="67" t="str">
        <f>IF(Y151="","",VLOOKUP(Y151,'DOCUMENT TYPE'!$A$7:$C$837,3,))</f>
        <v/>
      </c>
      <c r="AD151" s="67" t="str">
        <f t="shared" si="66"/>
        <v/>
      </c>
      <c r="AE151" s="54"/>
      <c r="AF151" s="55" t="str">
        <f t="shared" si="76"/>
        <v/>
      </c>
      <c r="AG151" s="67" t="str">
        <f>IF(AE151="","",VLOOKUP(AE151,DISCIPLINE!$A$2:$C$845,2,))</f>
        <v/>
      </c>
      <c r="AH151" s="57" t="str">
        <f t="shared" si="67"/>
        <v/>
      </c>
      <c r="AI151" s="57"/>
      <c r="AJ151" s="57" t="str">
        <f t="shared" si="68"/>
        <v/>
      </c>
      <c r="AK151" s="57"/>
      <c r="AL151" s="57" t="str">
        <f t="shared" si="69"/>
        <v/>
      </c>
      <c r="AM151" s="57"/>
      <c r="AN151" s="57" t="str">
        <f t="shared" si="70"/>
        <v/>
      </c>
      <c r="AO151" s="57"/>
      <c r="AP151" s="25"/>
      <c r="AQ151" s="23" t="str">
        <f t="shared" si="71"/>
        <v>Missing input data</v>
      </c>
      <c r="AR151" s="23" t="str">
        <f t="shared" si="72"/>
        <v>Missing input data</v>
      </c>
      <c r="AS151" s="25"/>
      <c r="AT151" s="23" t="str">
        <f t="shared" si="56"/>
        <v>Missing input data</v>
      </c>
      <c r="AU151" s="23" t="str">
        <f t="shared" si="57"/>
        <v>Missing input data</v>
      </c>
      <c r="AV151" s="25"/>
    </row>
    <row r="152" spans="1:48">
      <c r="A152" s="56"/>
      <c r="B152" s="67" t="str">
        <f t="shared" si="58"/>
        <v/>
      </c>
      <c r="C152" s="57"/>
      <c r="D152" s="67" t="str">
        <f t="shared" si="59"/>
        <v/>
      </c>
      <c r="E152" s="54"/>
      <c r="F152" s="51" t="str">
        <f t="shared" si="60"/>
        <v/>
      </c>
      <c r="G152" s="54"/>
      <c r="H152" s="67" t="str">
        <f t="shared" si="61"/>
        <v/>
      </c>
      <c r="I152" s="54" t="str">
        <f>IF(G152="","",VLOOKUP(G152,'LEVEL-SYSTEM'!$A$2:$B$849,2,))</f>
        <v/>
      </c>
      <c r="J152" s="67" t="str">
        <f t="shared" si="62"/>
        <v/>
      </c>
      <c r="K152" s="54"/>
      <c r="L152" s="55" t="str">
        <f t="shared" si="53"/>
        <v/>
      </c>
      <c r="M152" s="67" t="str">
        <f>IF(K152="","",VLOOKUP(K152,DISCIPLINE!$A$2:$C$845,2,))</f>
        <v/>
      </c>
      <c r="N152" s="55" t="str">
        <f t="shared" si="54"/>
        <v/>
      </c>
      <c r="O152" s="67" t="str">
        <f>IF(M152="","",VLOOKUP(M152,DISCIPLINE!$A$2:$C$845,2,))</f>
        <v/>
      </c>
      <c r="P152" s="67" t="str">
        <f t="shared" si="63"/>
        <v/>
      </c>
      <c r="Q152" s="57"/>
      <c r="R152" s="67" t="str">
        <f t="shared" si="55"/>
        <v/>
      </c>
      <c r="S152" s="77" t="str">
        <f>IF(Q152="","",VLOOKUP(Q152,'[1]ACTIVITY &amp; DISCIPLINE CODE'!$F$3:$I$1862,2,))</f>
        <v/>
      </c>
      <c r="T152" s="67" t="str">
        <f t="shared" si="73"/>
        <v/>
      </c>
      <c r="U152" s="67" t="str">
        <f>IF(Q152="","",VLOOKUP(Q152,'[1]ACTIVITY &amp; DISCIPLINE CODE'!$F$3:$I$1862,3,))</f>
        <v/>
      </c>
      <c r="V152" s="67" t="str">
        <f t="shared" si="64"/>
        <v/>
      </c>
      <c r="W152" s="67" t="str">
        <f>IF(Q152="","",VLOOKUP(Q152,'[2]ACTIVITY &amp; DISCIPLINE CODE'!$F$3:$I$1850,4,))</f>
        <v/>
      </c>
      <c r="X152" s="57" t="str">
        <f t="shared" si="65"/>
        <v/>
      </c>
      <c r="Y152" s="34"/>
      <c r="Z152" s="67" t="str">
        <f t="shared" si="74"/>
        <v/>
      </c>
      <c r="AA152" s="67" t="str">
        <f>IF(Y152="","",VLOOKUP(Y152,'DOCUMENT TYPE'!$A$7:$C$837,2,))</f>
        <v/>
      </c>
      <c r="AB152" s="67" t="str">
        <f t="shared" si="75"/>
        <v/>
      </c>
      <c r="AC152" s="67" t="str">
        <f>IF(Y152="","",VLOOKUP(Y152,'DOCUMENT TYPE'!$A$7:$C$837,3,))</f>
        <v/>
      </c>
      <c r="AD152" s="67" t="str">
        <f t="shared" si="66"/>
        <v/>
      </c>
      <c r="AE152" s="54"/>
      <c r="AF152" s="55" t="str">
        <f t="shared" si="76"/>
        <v/>
      </c>
      <c r="AG152" s="67" t="str">
        <f>IF(AE152="","",VLOOKUP(AE152,DISCIPLINE!$A$2:$C$845,2,))</f>
        <v/>
      </c>
      <c r="AH152" s="57" t="str">
        <f t="shared" si="67"/>
        <v/>
      </c>
      <c r="AI152" s="57"/>
      <c r="AJ152" s="57" t="str">
        <f t="shared" si="68"/>
        <v/>
      </c>
      <c r="AK152" s="57"/>
      <c r="AL152" s="57" t="str">
        <f t="shared" si="69"/>
        <v/>
      </c>
      <c r="AM152" s="57"/>
      <c r="AN152" s="57" t="str">
        <f t="shared" si="70"/>
        <v/>
      </c>
      <c r="AO152" s="57"/>
      <c r="AP152" s="25"/>
      <c r="AQ152" s="23" t="str">
        <f t="shared" si="71"/>
        <v>Missing input data</v>
      </c>
      <c r="AR152" s="23" t="str">
        <f t="shared" si="72"/>
        <v>Missing input data</v>
      </c>
      <c r="AS152" s="25"/>
      <c r="AT152" s="23" t="str">
        <f t="shared" si="56"/>
        <v>Missing input data</v>
      </c>
      <c r="AU152" s="23" t="str">
        <f t="shared" si="57"/>
        <v>Missing input data</v>
      </c>
      <c r="AV152" s="25"/>
    </row>
    <row r="153" spans="1:48">
      <c r="A153" s="56"/>
      <c r="B153" s="67" t="str">
        <f t="shared" si="58"/>
        <v/>
      </c>
      <c r="C153" s="57"/>
      <c r="D153" s="67" t="str">
        <f t="shared" si="59"/>
        <v/>
      </c>
      <c r="E153" s="54"/>
      <c r="F153" s="51" t="str">
        <f t="shared" si="60"/>
        <v/>
      </c>
      <c r="G153" s="54"/>
      <c r="H153" s="67" t="str">
        <f t="shared" si="61"/>
        <v/>
      </c>
      <c r="I153" s="54" t="str">
        <f>IF(G153="","",VLOOKUP(G153,'LEVEL-SYSTEM'!$A$2:$B$849,2,))</f>
        <v/>
      </c>
      <c r="J153" s="67" t="str">
        <f t="shared" si="62"/>
        <v/>
      </c>
      <c r="K153" s="54"/>
      <c r="L153" s="55" t="str">
        <f t="shared" si="53"/>
        <v/>
      </c>
      <c r="M153" s="67" t="str">
        <f>IF(K153="","",VLOOKUP(K153,DISCIPLINE!$A$2:$C$845,2,))</f>
        <v/>
      </c>
      <c r="N153" s="55" t="str">
        <f t="shared" si="54"/>
        <v/>
      </c>
      <c r="O153" s="67" t="str">
        <f>IF(M153="","",VLOOKUP(M153,DISCIPLINE!$A$2:$C$845,2,))</f>
        <v/>
      </c>
      <c r="P153" s="67" t="str">
        <f t="shared" si="63"/>
        <v/>
      </c>
      <c r="Q153" s="57"/>
      <c r="R153" s="67" t="str">
        <f t="shared" si="55"/>
        <v/>
      </c>
      <c r="S153" s="77" t="str">
        <f>IF(Q153="","",VLOOKUP(Q153,'[1]ACTIVITY &amp; DISCIPLINE CODE'!$F$3:$I$1862,2,))</f>
        <v/>
      </c>
      <c r="T153" s="67" t="str">
        <f t="shared" si="73"/>
        <v/>
      </c>
      <c r="U153" s="67" t="str">
        <f>IF(Q153="","",VLOOKUP(Q153,'[1]ACTIVITY &amp; DISCIPLINE CODE'!$F$3:$I$1862,3,))</f>
        <v/>
      </c>
      <c r="V153" s="67" t="str">
        <f t="shared" si="64"/>
        <v/>
      </c>
      <c r="W153" s="67" t="str">
        <f>IF(Q153="","",VLOOKUP(Q153,'[2]ACTIVITY &amp; DISCIPLINE CODE'!$F$3:$I$1850,4,))</f>
        <v/>
      </c>
      <c r="X153" s="57" t="str">
        <f t="shared" si="65"/>
        <v/>
      </c>
      <c r="Y153" s="34"/>
      <c r="Z153" s="67" t="str">
        <f t="shared" si="74"/>
        <v/>
      </c>
      <c r="AA153" s="67" t="str">
        <f>IF(Y153="","",VLOOKUP(Y153,'DOCUMENT TYPE'!$A$7:$C$837,2,))</f>
        <v/>
      </c>
      <c r="AB153" s="67" t="str">
        <f t="shared" si="75"/>
        <v/>
      </c>
      <c r="AC153" s="67" t="str">
        <f>IF(Y153="","",VLOOKUP(Y153,'DOCUMENT TYPE'!$A$7:$C$837,3,))</f>
        <v/>
      </c>
      <c r="AD153" s="67" t="str">
        <f t="shared" si="66"/>
        <v/>
      </c>
      <c r="AE153" s="54"/>
      <c r="AF153" s="55" t="str">
        <f t="shared" si="76"/>
        <v/>
      </c>
      <c r="AG153" s="67" t="str">
        <f>IF(AE153="","",VLOOKUP(AE153,DISCIPLINE!$A$2:$C$845,2,))</f>
        <v/>
      </c>
      <c r="AH153" s="57" t="str">
        <f t="shared" si="67"/>
        <v/>
      </c>
      <c r="AI153" s="57"/>
      <c r="AJ153" s="57" t="str">
        <f t="shared" si="68"/>
        <v/>
      </c>
      <c r="AK153" s="57"/>
      <c r="AL153" s="57" t="str">
        <f t="shared" si="69"/>
        <v/>
      </c>
      <c r="AM153" s="57"/>
      <c r="AN153" s="57" t="str">
        <f t="shared" si="70"/>
        <v/>
      </c>
      <c r="AO153" s="57"/>
      <c r="AP153" s="25"/>
      <c r="AQ153" s="23" t="str">
        <f t="shared" si="71"/>
        <v>Missing input data</v>
      </c>
      <c r="AR153" s="23" t="str">
        <f t="shared" si="72"/>
        <v>Missing input data</v>
      </c>
      <c r="AS153" s="25"/>
      <c r="AT153" s="23" t="str">
        <f t="shared" si="56"/>
        <v>Missing input data</v>
      </c>
      <c r="AU153" s="23" t="str">
        <f t="shared" si="57"/>
        <v>Missing input data</v>
      </c>
      <c r="AV153" s="25"/>
    </row>
    <row r="154" spans="1:48">
      <c r="A154" s="56"/>
      <c r="B154" s="67" t="str">
        <f t="shared" si="58"/>
        <v/>
      </c>
      <c r="C154" s="57"/>
      <c r="D154" s="67" t="str">
        <f t="shared" si="59"/>
        <v/>
      </c>
      <c r="E154" s="54"/>
      <c r="F154" s="51" t="str">
        <f t="shared" si="60"/>
        <v/>
      </c>
      <c r="G154" s="54"/>
      <c r="H154" s="67" t="str">
        <f t="shared" si="61"/>
        <v/>
      </c>
      <c r="I154" s="54" t="str">
        <f>IF(G154="","",VLOOKUP(G154,'LEVEL-SYSTEM'!$A$2:$B$849,2,))</f>
        <v/>
      </c>
      <c r="J154" s="67" t="str">
        <f t="shared" si="62"/>
        <v/>
      </c>
      <c r="K154" s="54"/>
      <c r="L154" s="55" t="str">
        <f t="shared" si="53"/>
        <v/>
      </c>
      <c r="M154" s="67" t="str">
        <f>IF(K154="","",VLOOKUP(K154,DISCIPLINE!$A$2:$C$845,2,))</f>
        <v/>
      </c>
      <c r="N154" s="55" t="str">
        <f t="shared" si="54"/>
        <v/>
      </c>
      <c r="O154" s="67" t="str">
        <f>IF(M154="","",VLOOKUP(M154,DISCIPLINE!$A$2:$C$845,2,))</f>
        <v/>
      </c>
      <c r="P154" s="67" t="str">
        <f t="shared" si="63"/>
        <v/>
      </c>
      <c r="Q154" s="57"/>
      <c r="R154" s="67" t="str">
        <f t="shared" si="55"/>
        <v/>
      </c>
      <c r="S154" s="77" t="str">
        <f>IF(Q154="","",VLOOKUP(Q154,'[1]ACTIVITY &amp; DISCIPLINE CODE'!$F$3:$I$1862,2,))</f>
        <v/>
      </c>
      <c r="T154" s="67" t="str">
        <f t="shared" si="73"/>
        <v/>
      </c>
      <c r="U154" s="67" t="str">
        <f>IF(Q154="","",VLOOKUP(Q154,'[1]ACTIVITY &amp; DISCIPLINE CODE'!$F$3:$I$1862,3,))</f>
        <v/>
      </c>
      <c r="V154" s="67" t="str">
        <f t="shared" si="64"/>
        <v/>
      </c>
      <c r="W154" s="67" t="str">
        <f>IF(Q154="","",VLOOKUP(Q154,'[2]ACTIVITY &amp; DISCIPLINE CODE'!$F$3:$I$1850,4,))</f>
        <v/>
      </c>
      <c r="X154" s="57" t="str">
        <f t="shared" si="65"/>
        <v/>
      </c>
      <c r="Y154" s="34"/>
      <c r="Z154" s="67" t="str">
        <f t="shared" si="74"/>
        <v/>
      </c>
      <c r="AA154" s="67" t="str">
        <f>IF(Y154="","",VLOOKUP(Y154,'DOCUMENT TYPE'!$A$7:$C$837,2,))</f>
        <v/>
      </c>
      <c r="AB154" s="67" t="str">
        <f t="shared" si="75"/>
        <v/>
      </c>
      <c r="AC154" s="67" t="str">
        <f>IF(Y154="","",VLOOKUP(Y154,'DOCUMENT TYPE'!$A$7:$C$837,3,))</f>
        <v/>
      </c>
      <c r="AD154" s="67" t="str">
        <f t="shared" si="66"/>
        <v/>
      </c>
      <c r="AE154" s="54"/>
      <c r="AF154" s="55" t="str">
        <f t="shared" si="76"/>
        <v/>
      </c>
      <c r="AG154" s="67" t="str">
        <f>IF(AE154="","",VLOOKUP(AE154,DISCIPLINE!$A$2:$C$845,2,))</f>
        <v/>
      </c>
      <c r="AH154" s="57" t="str">
        <f t="shared" si="67"/>
        <v/>
      </c>
      <c r="AI154" s="57"/>
      <c r="AJ154" s="57" t="str">
        <f t="shared" si="68"/>
        <v/>
      </c>
      <c r="AK154" s="57"/>
      <c r="AL154" s="57" t="str">
        <f t="shared" si="69"/>
        <v/>
      </c>
      <c r="AM154" s="57"/>
      <c r="AN154" s="57" t="str">
        <f t="shared" si="70"/>
        <v/>
      </c>
      <c r="AO154" s="57"/>
      <c r="AP154" s="25"/>
      <c r="AQ154" s="23" t="str">
        <f t="shared" si="71"/>
        <v>Missing input data</v>
      </c>
      <c r="AR154" s="23" t="str">
        <f t="shared" si="72"/>
        <v>Missing input data</v>
      </c>
      <c r="AS154" s="25"/>
      <c r="AT154" s="23" t="str">
        <f t="shared" si="56"/>
        <v>Missing input data</v>
      </c>
      <c r="AU154" s="23" t="str">
        <f t="shared" si="57"/>
        <v>Missing input data</v>
      </c>
      <c r="AV154" s="25"/>
    </row>
    <row r="155" spans="1:48">
      <c r="A155" s="56"/>
      <c r="B155" s="67" t="str">
        <f t="shared" si="58"/>
        <v/>
      </c>
      <c r="C155" s="57"/>
      <c r="D155" s="67" t="str">
        <f t="shared" si="59"/>
        <v/>
      </c>
      <c r="E155" s="54"/>
      <c r="F155" s="51" t="str">
        <f t="shared" si="60"/>
        <v/>
      </c>
      <c r="G155" s="54"/>
      <c r="H155" s="67" t="str">
        <f t="shared" si="61"/>
        <v/>
      </c>
      <c r="I155" s="54" t="str">
        <f>IF(G155="","",VLOOKUP(G155,'LEVEL-SYSTEM'!$A$2:$B$849,2,))</f>
        <v/>
      </c>
      <c r="J155" s="67" t="str">
        <f t="shared" si="62"/>
        <v/>
      </c>
      <c r="K155" s="54"/>
      <c r="L155" s="55" t="str">
        <f t="shared" si="53"/>
        <v/>
      </c>
      <c r="M155" s="67" t="str">
        <f>IF(K155="","",VLOOKUP(K155,DISCIPLINE!$A$2:$C$845,2,))</f>
        <v/>
      </c>
      <c r="N155" s="55" t="str">
        <f t="shared" si="54"/>
        <v/>
      </c>
      <c r="O155" s="67" t="str">
        <f>IF(M155="","",VLOOKUP(M155,DISCIPLINE!$A$2:$C$845,2,))</f>
        <v/>
      </c>
      <c r="P155" s="67" t="str">
        <f t="shared" si="63"/>
        <v/>
      </c>
      <c r="Q155" s="57"/>
      <c r="R155" s="67" t="str">
        <f t="shared" si="55"/>
        <v/>
      </c>
      <c r="S155" s="77" t="str">
        <f>IF(Q155="","",VLOOKUP(Q155,'[1]ACTIVITY &amp; DISCIPLINE CODE'!$F$3:$I$1862,2,))</f>
        <v/>
      </c>
      <c r="T155" s="67" t="str">
        <f t="shared" si="73"/>
        <v/>
      </c>
      <c r="U155" s="67" t="str">
        <f>IF(Q155="","",VLOOKUP(Q155,'[1]ACTIVITY &amp; DISCIPLINE CODE'!$F$3:$I$1862,3,))</f>
        <v/>
      </c>
      <c r="V155" s="67" t="str">
        <f t="shared" si="64"/>
        <v/>
      </c>
      <c r="W155" s="67" t="str">
        <f>IF(Q155="","",VLOOKUP(Q155,'[2]ACTIVITY &amp; DISCIPLINE CODE'!$F$3:$I$1850,4,))</f>
        <v/>
      </c>
      <c r="X155" s="57" t="str">
        <f t="shared" si="65"/>
        <v/>
      </c>
      <c r="Y155" s="34"/>
      <c r="Z155" s="67" t="str">
        <f t="shared" si="74"/>
        <v/>
      </c>
      <c r="AA155" s="67" t="str">
        <f>IF(Y155="","",VLOOKUP(Y155,'DOCUMENT TYPE'!$A$7:$C$837,2,))</f>
        <v/>
      </c>
      <c r="AB155" s="67" t="str">
        <f t="shared" si="75"/>
        <v/>
      </c>
      <c r="AC155" s="67" t="str">
        <f>IF(Y155="","",VLOOKUP(Y155,'DOCUMENT TYPE'!$A$7:$C$837,3,))</f>
        <v/>
      </c>
      <c r="AD155" s="67" t="str">
        <f t="shared" si="66"/>
        <v/>
      </c>
      <c r="AE155" s="54"/>
      <c r="AF155" s="55" t="str">
        <f t="shared" si="76"/>
        <v/>
      </c>
      <c r="AG155" s="67" t="str">
        <f>IF(AE155="","",VLOOKUP(AE155,DISCIPLINE!$A$2:$C$845,2,))</f>
        <v/>
      </c>
      <c r="AH155" s="57" t="str">
        <f t="shared" si="67"/>
        <v/>
      </c>
      <c r="AI155" s="57"/>
      <c r="AJ155" s="57" t="str">
        <f t="shared" si="68"/>
        <v/>
      </c>
      <c r="AK155" s="57"/>
      <c r="AL155" s="57" t="str">
        <f t="shared" si="69"/>
        <v/>
      </c>
      <c r="AM155" s="57"/>
      <c r="AN155" s="57" t="str">
        <f t="shared" si="70"/>
        <v/>
      </c>
      <c r="AO155" s="57"/>
      <c r="AP155" s="25"/>
      <c r="AQ155" s="23" t="str">
        <f t="shared" si="71"/>
        <v>Missing input data</v>
      </c>
      <c r="AR155" s="23" t="str">
        <f t="shared" si="72"/>
        <v>Missing input data</v>
      </c>
      <c r="AS155" s="25"/>
      <c r="AT155" s="23" t="str">
        <f t="shared" si="56"/>
        <v>Missing input data</v>
      </c>
      <c r="AU155" s="23" t="str">
        <f t="shared" si="57"/>
        <v>Missing input data</v>
      </c>
      <c r="AV155" s="25"/>
    </row>
    <row r="156" spans="1:48">
      <c r="A156" s="56"/>
      <c r="B156" s="67" t="str">
        <f t="shared" si="58"/>
        <v/>
      </c>
      <c r="C156" s="57"/>
      <c r="D156" s="67" t="str">
        <f t="shared" si="59"/>
        <v/>
      </c>
      <c r="E156" s="54"/>
      <c r="F156" s="51" t="str">
        <f t="shared" si="60"/>
        <v/>
      </c>
      <c r="G156" s="54"/>
      <c r="H156" s="67" t="str">
        <f t="shared" si="61"/>
        <v/>
      </c>
      <c r="I156" s="54" t="str">
        <f>IF(G156="","",VLOOKUP(G156,'LEVEL-SYSTEM'!$A$2:$B$849,2,))</f>
        <v/>
      </c>
      <c r="J156" s="67" t="str">
        <f t="shared" si="62"/>
        <v/>
      </c>
      <c r="K156" s="54"/>
      <c r="L156" s="55" t="str">
        <f t="shared" si="53"/>
        <v/>
      </c>
      <c r="M156" s="67" t="str">
        <f>IF(K156="","",VLOOKUP(K156,DISCIPLINE!$A$2:$C$845,2,))</f>
        <v/>
      </c>
      <c r="N156" s="55" t="str">
        <f t="shared" si="54"/>
        <v/>
      </c>
      <c r="O156" s="67" t="str">
        <f>IF(M156="","",VLOOKUP(M156,DISCIPLINE!$A$2:$C$845,2,))</f>
        <v/>
      </c>
      <c r="P156" s="67" t="str">
        <f t="shared" si="63"/>
        <v/>
      </c>
      <c r="Q156" s="57"/>
      <c r="R156" s="67" t="str">
        <f t="shared" si="55"/>
        <v/>
      </c>
      <c r="S156" s="77" t="str">
        <f>IF(Q156="","",VLOOKUP(Q156,'[1]ACTIVITY &amp; DISCIPLINE CODE'!$F$3:$I$1862,2,))</f>
        <v/>
      </c>
      <c r="T156" s="67" t="str">
        <f t="shared" si="73"/>
        <v/>
      </c>
      <c r="U156" s="67" t="str">
        <f>IF(Q156="","",VLOOKUP(Q156,'[1]ACTIVITY &amp; DISCIPLINE CODE'!$F$3:$I$1862,3,))</f>
        <v/>
      </c>
      <c r="V156" s="67" t="str">
        <f t="shared" si="64"/>
        <v/>
      </c>
      <c r="W156" s="67" t="str">
        <f>IF(Q156="","",VLOOKUP(Q156,'[2]ACTIVITY &amp; DISCIPLINE CODE'!$F$3:$I$1850,4,))</f>
        <v/>
      </c>
      <c r="X156" s="57" t="str">
        <f t="shared" si="65"/>
        <v/>
      </c>
      <c r="Y156" s="34"/>
      <c r="Z156" s="67" t="str">
        <f t="shared" si="74"/>
        <v/>
      </c>
      <c r="AA156" s="67" t="str">
        <f>IF(Y156="","",VLOOKUP(Y156,'DOCUMENT TYPE'!$A$7:$C$837,2,))</f>
        <v/>
      </c>
      <c r="AB156" s="67" t="str">
        <f t="shared" si="75"/>
        <v/>
      </c>
      <c r="AC156" s="67" t="str">
        <f>IF(Y156="","",VLOOKUP(Y156,'DOCUMENT TYPE'!$A$7:$C$837,3,))</f>
        <v/>
      </c>
      <c r="AD156" s="67" t="str">
        <f t="shared" si="66"/>
        <v/>
      </c>
      <c r="AE156" s="54"/>
      <c r="AF156" s="55" t="str">
        <f t="shared" si="76"/>
        <v/>
      </c>
      <c r="AG156" s="67" t="str">
        <f>IF(AE156="","",VLOOKUP(AE156,DISCIPLINE!$A$2:$C$845,2,))</f>
        <v/>
      </c>
      <c r="AH156" s="57" t="str">
        <f t="shared" si="67"/>
        <v/>
      </c>
      <c r="AI156" s="57"/>
      <c r="AJ156" s="57" t="str">
        <f t="shared" si="68"/>
        <v/>
      </c>
      <c r="AK156" s="57"/>
      <c r="AL156" s="57" t="str">
        <f t="shared" si="69"/>
        <v/>
      </c>
      <c r="AM156" s="57"/>
      <c r="AN156" s="57" t="str">
        <f t="shared" si="70"/>
        <v/>
      </c>
      <c r="AO156" s="57"/>
      <c r="AP156" s="25"/>
      <c r="AQ156" s="23" t="str">
        <f t="shared" si="71"/>
        <v>Missing input data</v>
      </c>
      <c r="AR156" s="23" t="str">
        <f t="shared" si="72"/>
        <v>Missing input data</v>
      </c>
      <c r="AS156" s="25"/>
      <c r="AT156" s="23" t="str">
        <f t="shared" si="56"/>
        <v>Missing input data</v>
      </c>
      <c r="AU156" s="23" t="str">
        <f t="shared" si="57"/>
        <v>Missing input data</v>
      </c>
      <c r="AV156" s="25"/>
    </row>
    <row r="157" spans="1:48">
      <c r="A157" s="56"/>
      <c r="B157" s="67" t="str">
        <f t="shared" si="58"/>
        <v/>
      </c>
      <c r="C157" s="57"/>
      <c r="D157" s="67" t="str">
        <f t="shared" si="59"/>
        <v/>
      </c>
      <c r="E157" s="54"/>
      <c r="F157" s="51" t="str">
        <f t="shared" si="60"/>
        <v/>
      </c>
      <c r="G157" s="54"/>
      <c r="H157" s="67" t="str">
        <f t="shared" si="61"/>
        <v/>
      </c>
      <c r="I157" s="54" t="str">
        <f>IF(G157="","",VLOOKUP(G157,'LEVEL-SYSTEM'!$A$2:$B$849,2,))</f>
        <v/>
      </c>
      <c r="J157" s="67" t="str">
        <f t="shared" si="62"/>
        <v/>
      </c>
      <c r="K157" s="54"/>
      <c r="L157" s="55" t="str">
        <f t="shared" si="53"/>
        <v/>
      </c>
      <c r="M157" s="67" t="str">
        <f>IF(K157="","",VLOOKUP(K157,DISCIPLINE!$A$2:$C$845,2,))</f>
        <v/>
      </c>
      <c r="N157" s="55" t="str">
        <f t="shared" si="54"/>
        <v/>
      </c>
      <c r="O157" s="67" t="str">
        <f>IF(M157="","",VLOOKUP(M157,DISCIPLINE!$A$2:$C$845,2,))</f>
        <v/>
      </c>
      <c r="P157" s="67" t="str">
        <f t="shared" si="63"/>
        <v/>
      </c>
      <c r="Q157" s="57"/>
      <c r="R157" s="67" t="str">
        <f t="shared" si="55"/>
        <v/>
      </c>
      <c r="S157" s="77" t="str">
        <f>IF(Q157="","",VLOOKUP(Q157,'[1]ACTIVITY &amp; DISCIPLINE CODE'!$F$3:$I$1862,2,))</f>
        <v/>
      </c>
      <c r="T157" s="67" t="str">
        <f t="shared" si="73"/>
        <v/>
      </c>
      <c r="U157" s="67" t="str">
        <f>IF(Q157="","",VLOOKUP(Q157,'[1]ACTIVITY &amp; DISCIPLINE CODE'!$F$3:$I$1862,3,))</f>
        <v/>
      </c>
      <c r="V157" s="67" t="str">
        <f t="shared" si="64"/>
        <v/>
      </c>
      <c r="W157" s="67" t="str">
        <f>IF(Q157="","",VLOOKUP(Q157,'[2]ACTIVITY &amp; DISCIPLINE CODE'!$F$3:$I$1850,4,))</f>
        <v/>
      </c>
      <c r="X157" s="57" t="str">
        <f t="shared" si="65"/>
        <v/>
      </c>
      <c r="Y157" s="34"/>
      <c r="Z157" s="67" t="str">
        <f t="shared" si="74"/>
        <v/>
      </c>
      <c r="AA157" s="67" t="str">
        <f>IF(Y157="","",VLOOKUP(Y157,'DOCUMENT TYPE'!$A$7:$C$837,2,))</f>
        <v/>
      </c>
      <c r="AB157" s="67" t="str">
        <f t="shared" si="75"/>
        <v/>
      </c>
      <c r="AC157" s="67" t="str">
        <f>IF(Y157="","",VLOOKUP(Y157,'DOCUMENT TYPE'!$A$7:$C$837,3,))</f>
        <v/>
      </c>
      <c r="AD157" s="67" t="str">
        <f t="shared" si="66"/>
        <v/>
      </c>
      <c r="AE157" s="54"/>
      <c r="AF157" s="55" t="str">
        <f t="shared" si="76"/>
        <v/>
      </c>
      <c r="AG157" s="67" t="str">
        <f>IF(AE157="","",VLOOKUP(AE157,DISCIPLINE!$A$2:$C$845,2,))</f>
        <v/>
      </c>
      <c r="AH157" s="57" t="str">
        <f t="shared" si="67"/>
        <v/>
      </c>
      <c r="AI157" s="57"/>
      <c r="AJ157" s="57" t="str">
        <f t="shared" si="68"/>
        <v/>
      </c>
      <c r="AK157" s="57"/>
      <c r="AL157" s="57" t="str">
        <f t="shared" si="69"/>
        <v/>
      </c>
      <c r="AM157" s="57"/>
      <c r="AN157" s="57" t="str">
        <f t="shared" si="70"/>
        <v/>
      </c>
      <c r="AO157" s="57"/>
      <c r="AP157" s="25"/>
      <c r="AQ157" s="23" t="str">
        <f t="shared" si="71"/>
        <v>Missing input data</v>
      </c>
      <c r="AR157" s="23" t="str">
        <f t="shared" si="72"/>
        <v>Missing input data</v>
      </c>
      <c r="AS157" s="25"/>
      <c r="AT157" s="23" t="str">
        <f t="shared" si="56"/>
        <v>Missing input data</v>
      </c>
      <c r="AU157" s="23" t="str">
        <f t="shared" si="57"/>
        <v>Missing input data</v>
      </c>
      <c r="AV157" s="25"/>
    </row>
    <row r="158" spans="1:48">
      <c r="A158" s="56"/>
      <c r="B158" s="67" t="str">
        <f t="shared" si="58"/>
        <v/>
      </c>
      <c r="C158" s="57"/>
      <c r="D158" s="67" t="str">
        <f t="shared" si="59"/>
        <v/>
      </c>
      <c r="E158" s="54"/>
      <c r="F158" s="51" t="str">
        <f t="shared" si="60"/>
        <v/>
      </c>
      <c r="G158" s="54"/>
      <c r="H158" s="67" t="str">
        <f t="shared" si="61"/>
        <v/>
      </c>
      <c r="I158" s="54" t="str">
        <f>IF(G158="","",VLOOKUP(G158,'LEVEL-SYSTEM'!$A$2:$B$849,2,))</f>
        <v/>
      </c>
      <c r="J158" s="67" t="str">
        <f t="shared" si="62"/>
        <v/>
      </c>
      <c r="K158" s="54"/>
      <c r="L158" s="55" t="str">
        <f t="shared" si="53"/>
        <v/>
      </c>
      <c r="M158" s="67" t="str">
        <f>IF(K158="","",VLOOKUP(K158,DISCIPLINE!$A$2:$C$845,2,))</f>
        <v/>
      </c>
      <c r="N158" s="55" t="str">
        <f t="shared" si="54"/>
        <v/>
      </c>
      <c r="O158" s="67" t="str">
        <f>IF(M158="","",VLOOKUP(M158,DISCIPLINE!$A$2:$C$845,2,))</f>
        <v/>
      </c>
      <c r="P158" s="67" t="str">
        <f t="shared" si="63"/>
        <v/>
      </c>
      <c r="Q158" s="57"/>
      <c r="R158" s="67" t="str">
        <f t="shared" si="55"/>
        <v/>
      </c>
      <c r="S158" s="77" t="str">
        <f>IF(Q158="","",VLOOKUP(Q158,'[1]ACTIVITY &amp; DISCIPLINE CODE'!$F$3:$I$1862,2,))</f>
        <v/>
      </c>
      <c r="T158" s="67" t="str">
        <f t="shared" si="73"/>
        <v/>
      </c>
      <c r="U158" s="67" t="str">
        <f>IF(Q158="","",VLOOKUP(Q158,'[1]ACTIVITY &amp; DISCIPLINE CODE'!$F$3:$I$1862,3,))</f>
        <v/>
      </c>
      <c r="V158" s="67" t="str">
        <f t="shared" si="64"/>
        <v/>
      </c>
      <c r="W158" s="67" t="str">
        <f>IF(Q158="","",VLOOKUP(Q158,'[2]ACTIVITY &amp; DISCIPLINE CODE'!$F$3:$I$1850,4,))</f>
        <v/>
      </c>
      <c r="X158" s="57" t="str">
        <f t="shared" si="65"/>
        <v/>
      </c>
      <c r="Y158" s="34"/>
      <c r="Z158" s="67" t="str">
        <f t="shared" si="74"/>
        <v/>
      </c>
      <c r="AA158" s="67" t="str">
        <f>IF(Y158="","",VLOOKUP(Y158,'DOCUMENT TYPE'!$A$7:$C$837,2,))</f>
        <v/>
      </c>
      <c r="AB158" s="67" t="str">
        <f t="shared" si="75"/>
        <v/>
      </c>
      <c r="AC158" s="67" t="str">
        <f>IF(Y158="","",VLOOKUP(Y158,'DOCUMENT TYPE'!$A$7:$C$837,3,))</f>
        <v/>
      </c>
      <c r="AD158" s="67" t="str">
        <f t="shared" si="66"/>
        <v/>
      </c>
      <c r="AE158" s="54"/>
      <c r="AF158" s="55" t="str">
        <f t="shared" si="76"/>
        <v/>
      </c>
      <c r="AG158" s="67" t="str">
        <f>IF(AE158="","",VLOOKUP(AE158,DISCIPLINE!$A$2:$C$845,2,))</f>
        <v/>
      </c>
      <c r="AH158" s="57" t="str">
        <f t="shared" si="67"/>
        <v/>
      </c>
      <c r="AI158" s="57"/>
      <c r="AJ158" s="57" t="str">
        <f t="shared" si="68"/>
        <v/>
      </c>
      <c r="AK158" s="57"/>
      <c r="AL158" s="57" t="str">
        <f t="shared" si="69"/>
        <v/>
      </c>
      <c r="AM158" s="57"/>
      <c r="AN158" s="57" t="str">
        <f t="shared" si="70"/>
        <v/>
      </c>
      <c r="AO158" s="57"/>
      <c r="AP158" s="25"/>
      <c r="AQ158" s="23" t="str">
        <f t="shared" si="71"/>
        <v>Missing input data</v>
      </c>
      <c r="AR158" s="23" t="str">
        <f t="shared" si="72"/>
        <v>Missing input data</v>
      </c>
      <c r="AS158" s="25"/>
      <c r="AT158" s="23" t="str">
        <f t="shared" si="56"/>
        <v>Missing input data</v>
      </c>
      <c r="AU158" s="23" t="str">
        <f t="shared" si="57"/>
        <v>Missing input data</v>
      </c>
      <c r="AV158" s="25"/>
    </row>
    <row r="159" spans="1:48">
      <c r="A159" s="56"/>
      <c r="B159" s="67" t="str">
        <f t="shared" si="58"/>
        <v/>
      </c>
      <c r="C159" s="57"/>
      <c r="D159" s="67" t="str">
        <f t="shared" si="59"/>
        <v/>
      </c>
      <c r="E159" s="54"/>
      <c r="F159" s="51" t="str">
        <f t="shared" si="60"/>
        <v/>
      </c>
      <c r="G159" s="54"/>
      <c r="H159" s="67" t="str">
        <f t="shared" si="61"/>
        <v/>
      </c>
      <c r="I159" s="54" t="str">
        <f>IF(G159="","",VLOOKUP(G159,'LEVEL-SYSTEM'!$A$2:$B$849,2,))</f>
        <v/>
      </c>
      <c r="J159" s="67" t="str">
        <f t="shared" si="62"/>
        <v/>
      </c>
      <c r="K159" s="54"/>
      <c r="L159" s="55" t="str">
        <f t="shared" si="53"/>
        <v/>
      </c>
      <c r="M159" s="67" t="str">
        <f>IF(K159="","",VLOOKUP(K159,DISCIPLINE!$A$2:$C$845,2,))</f>
        <v/>
      </c>
      <c r="N159" s="55" t="str">
        <f t="shared" si="54"/>
        <v/>
      </c>
      <c r="O159" s="67" t="str">
        <f>IF(M159="","",VLOOKUP(M159,DISCIPLINE!$A$2:$C$845,2,))</f>
        <v/>
      </c>
      <c r="P159" s="67" t="str">
        <f t="shared" si="63"/>
        <v/>
      </c>
      <c r="Q159" s="57"/>
      <c r="R159" s="67" t="str">
        <f t="shared" si="55"/>
        <v/>
      </c>
      <c r="S159" s="77" t="str">
        <f>IF(Q159="","",VLOOKUP(Q159,'[1]ACTIVITY &amp; DISCIPLINE CODE'!$F$3:$I$1862,2,))</f>
        <v/>
      </c>
      <c r="T159" s="67" t="str">
        <f t="shared" si="73"/>
        <v/>
      </c>
      <c r="U159" s="67" t="str">
        <f>IF(Q159="","",VLOOKUP(Q159,'[1]ACTIVITY &amp; DISCIPLINE CODE'!$F$3:$I$1862,3,))</f>
        <v/>
      </c>
      <c r="V159" s="67" t="str">
        <f t="shared" si="64"/>
        <v/>
      </c>
      <c r="W159" s="67" t="str">
        <f>IF(Q159="","",VLOOKUP(Q159,'[2]ACTIVITY &amp; DISCIPLINE CODE'!$F$3:$I$1850,4,))</f>
        <v/>
      </c>
      <c r="X159" s="57" t="str">
        <f t="shared" si="65"/>
        <v/>
      </c>
      <c r="Y159" s="34"/>
      <c r="Z159" s="67" t="str">
        <f t="shared" si="74"/>
        <v/>
      </c>
      <c r="AA159" s="67" t="str">
        <f>IF(Y159="","",VLOOKUP(Y159,'DOCUMENT TYPE'!$A$7:$C$837,2,))</f>
        <v/>
      </c>
      <c r="AB159" s="67" t="str">
        <f t="shared" si="75"/>
        <v/>
      </c>
      <c r="AC159" s="67" t="str">
        <f>IF(Y159="","",VLOOKUP(Y159,'DOCUMENT TYPE'!$A$7:$C$837,3,))</f>
        <v/>
      </c>
      <c r="AD159" s="67" t="str">
        <f t="shared" si="66"/>
        <v/>
      </c>
      <c r="AE159" s="54"/>
      <c r="AF159" s="55" t="str">
        <f t="shared" si="76"/>
        <v/>
      </c>
      <c r="AG159" s="67" t="str">
        <f>IF(AE159="","",VLOOKUP(AE159,DISCIPLINE!$A$2:$C$845,2,))</f>
        <v/>
      </c>
      <c r="AH159" s="57" t="str">
        <f t="shared" si="67"/>
        <v/>
      </c>
      <c r="AI159" s="57"/>
      <c r="AJ159" s="57" t="str">
        <f t="shared" si="68"/>
        <v/>
      </c>
      <c r="AK159" s="57"/>
      <c r="AL159" s="57" t="str">
        <f t="shared" si="69"/>
        <v/>
      </c>
      <c r="AM159" s="57"/>
      <c r="AN159" s="57" t="str">
        <f t="shared" si="70"/>
        <v/>
      </c>
      <c r="AO159" s="57"/>
      <c r="AP159" s="25"/>
      <c r="AQ159" s="23" t="str">
        <f t="shared" si="71"/>
        <v>Missing input data</v>
      </c>
      <c r="AR159" s="23" t="str">
        <f t="shared" si="72"/>
        <v>Missing input data</v>
      </c>
      <c r="AS159" s="25"/>
      <c r="AT159" s="23" t="str">
        <f t="shared" si="56"/>
        <v>Missing input data</v>
      </c>
      <c r="AU159" s="23" t="str">
        <f t="shared" si="57"/>
        <v>Missing input data</v>
      </c>
      <c r="AV159" s="25"/>
    </row>
    <row r="160" spans="1:48">
      <c r="A160" s="56"/>
      <c r="B160" s="67" t="str">
        <f t="shared" si="58"/>
        <v/>
      </c>
      <c r="C160" s="57"/>
      <c r="D160" s="67" t="str">
        <f t="shared" si="59"/>
        <v/>
      </c>
      <c r="E160" s="54"/>
      <c r="F160" s="51" t="str">
        <f t="shared" si="60"/>
        <v/>
      </c>
      <c r="G160" s="54"/>
      <c r="H160" s="67" t="str">
        <f t="shared" si="61"/>
        <v/>
      </c>
      <c r="I160" s="54" t="str">
        <f>IF(G160="","",VLOOKUP(G160,'LEVEL-SYSTEM'!$A$2:$B$849,2,))</f>
        <v/>
      </c>
      <c r="J160" s="67" t="str">
        <f t="shared" si="62"/>
        <v/>
      </c>
      <c r="K160" s="54"/>
      <c r="L160" s="55" t="str">
        <f t="shared" si="53"/>
        <v/>
      </c>
      <c r="M160" s="67" t="str">
        <f>IF(K160="","",VLOOKUP(K160,DISCIPLINE!$A$2:$C$845,2,))</f>
        <v/>
      </c>
      <c r="N160" s="55" t="str">
        <f t="shared" si="54"/>
        <v/>
      </c>
      <c r="O160" s="67" t="str">
        <f>IF(M160="","",VLOOKUP(M160,DISCIPLINE!$A$2:$C$845,2,))</f>
        <v/>
      </c>
      <c r="P160" s="67" t="str">
        <f t="shared" si="63"/>
        <v/>
      </c>
      <c r="Q160" s="57"/>
      <c r="R160" s="67" t="str">
        <f t="shared" si="55"/>
        <v/>
      </c>
      <c r="S160" s="77" t="str">
        <f>IF(Q160="","",VLOOKUP(Q160,'[1]ACTIVITY &amp; DISCIPLINE CODE'!$F$3:$I$1862,2,))</f>
        <v/>
      </c>
      <c r="T160" s="67" t="str">
        <f t="shared" si="73"/>
        <v/>
      </c>
      <c r="U160" s="67" t="str">
        <f>IF(Q160="","",VLOOKUP(Q160,'[1]ACTIVITY &amp; DISCIPLINE CODE'!$F$3:$I$1862,3,))</f>
        <v/>
      </c>
      <c r="V160" s="67" t="str">
        <f t="shared" si="64"/>
        <v/>
      </c>
      <c r="W160" s="67" t="str">
        <f>IF(Q160="","",VLOOKUP(Q160,'[2]ACTIVITY &amp; DISCIPLINE CODE'!$F$3:$I$1850,4,))</f>
        <v/>
      </c>
      <c r="X160" s="57" t="str">
        <f t="shared" si="65"/>
        <v/>
      </c>
      <c r="Y160" s="34"/>
      <c r="Z160" s="67" t="str">
        <f t="shared" si="74"/>
        <v/>
      </c>
      <c r="AA160" s="67" t="str">
        <f>IF(Y160="","",VLOOKUP(Y160,'DOCUMENT TYPE'!$A$7:$C$837,2,))</f>
        <v/>
      </c>
      <c r="AB160" s="67" t="str">
        <f t="shared" si="75"/>
        <v/>
      </c>
      <c r="AC160" s="67" t="str">
        <f>IF(Y160="","",VLOOKUP(Y160,'DOCUMENT TYPE'!$A$7:$C$837,3,))</f>
        <v/>
      </c>
      <c r="AD160" s="67" t="str">
        <f t="shared" si="66"/>
        <v/>
      </c>
      <c r="AE160" s="54"/>
      <c r="AF160" s="55" t="str">
        <f t="shared" si="76"/>
        <v/>
      </c>
      <c r="AG160" s="67" t="str">
        <f>IF(AE160="","",VLOOKUP(AE160,DISCIPLINE!$A$2:$C$845,2,))</f>
        <v/>
      </c>
      <c r="AH160" s="57" t="str">
        <f t="shared" si="67"/>
        <v/>
      </c>
      <c r="AI160" s="57"/>
      <c r="AJ160" s="57" t="str">
        <f t="shared" si="68"/>
        <v/>
      </c>
      <c r="AK160" s="57"/>
      <c r="AL160" s="57" t="str">
        <f t="shared" si="69"/>
        <v/>
      </c>
      <c r="AM160" s="57"/>
      <c r="AN160" s="57" t="str">
        <f t="shared" si="70"/>
        <v/>
      </c>
      <c r="AO160" s="57"/>
      <c r="AP160" s="25"/>
      <c r="AQ160" s="23" t="str">
        <f t="shared" si="71"/>
        <v>Missing input data</v>
      </c>
      <c r="AR160" s="23" t="str">
        <f t="shared" si="72"/>
        <v>Missing input data</v>
      </c>
      <c r="AS160" s="25"/>
      <c r="AT160" s="23" t="str">
        <f t="shared" si="56"/>
        <v>Missing input data</v>
      </c>
      <c r="AU160" s="23" t="str">
        <f t="shared" si="57"/>
        <v>Missing input data</v>
      </c>
      <c r="AV160" s="25"/>
    </row>
    <row r="161" spans="1:48">
      <c r="A161" s="56"/>
      <c r="B161" s="67" t="str">
        <f t="shared" si="58"/>
        <v/>
      </c>
      <c r="C161" s="57"/>
      <c r="D161" s="67" t="str">
        <f t="shared" si="59"/>
        <v/>
      </c>
      <c r="E161" s="54"/>
      <c r="F161" s="51" t="str">
        <f t="shared" si="60"/>
        <v/>
      </c>
      <c r="G161" s="54"/>
      <c r="H161" s="67" t="str">
        <f t="shared" si="61"/>
        <v/>
      </c>
      <c r="I161" s="54" t="str">
        <f>IF(G161="","",VLOOKUP(G161,'LEVEL-SYSTEM'!$A$2:$B$849,2,))</f>
        <v/>
      </c>
      <c r="J161" s="67" t="str">
        <f t="shared" si="62"/>
        <v/>
      </c>
      <c r="K161" s="54"/>
      <c r="L161" s="55" t="str">
        <f t="shared" si="53"/>
        <v/>
      </c>
      <c r="M161" s="67" t="str">
        <f>IF(K161="","",VLOOKUP(K161,DISCIPLINE!$A$2:$C$845,2,))</f>
        <v/>
      </c>
      <c r="N161" s="55" t="str">
        <f t="shared" si="54"/>
        <v/>
      </c>
      <c r="O161" s="67" t="str">
        <f>IF(M161="","",VLOOKUP(M161,DISCIPLINE!$A$2:$C$845,2,))</f>
        <v/>
      </c>
      <c r="P161" s="67" t="str">
        <f t="shared" si="63"/>
        <v/>
      </c>
      <c r="Q161" s="57"/>
      <c r="R161" s="67" t="str">
        <f t="shared" si="55"/>
        <v/>
      </c>
      <c r="S161" s="77" t="str">
        <f>IF(Q161="","",VLOOKUP(Q161,'[1]ACTIVITY &amp; DISCIPLINE CODE'!$F$3:$I$1862,2,))</f>
        <v/>
      </c>
      <c r="T161" s="67" t="str">
        <f t="shared" si="73"/>
        <v/>
      </c>
      <c r="U161" s="67" t="str">
        <f>IF(Q161="","",VLOOKUP(Q161,'[1]ACTIVITY &amp; DISCIPLINE CODE'!$F$3:$I$1862,3,))</f>
        <v/>
      </c>
      <c r="V161" s="67" t="str">
        <f t="shared" si="64"/>
        <v/>
      </c>
      <c r="W161" s="67" t="str">
        <f>IF(Q161="","",VLOOKUP(Q161,'[2]ACTIVITY &amp; DISCIPLINE CODE'!$F$3:$I$1850,4,))</f>
        <v/>
      </c>
      <c r="X161" s="57" t="str">
        <f t="shared" si="65"/>
        <v/>
      </c>
      <c r="Y161" s="34"/>
      <c r="Z161" s="67" t="str">
        <f t="shared" si="74"/>
        <v/>
      </c>
      <c r="AA161" s="67" t="str">
        <f>IF(Y161="","",VLOOKUP(Y161,'DOCUMENT TYPE'!$A$7:$C$837,2,))</f>
        <v/>
      </c>
      <c r="AB161" s="67" t="str">
        <f t="shared" si="75"/>
        <v/>
      </c>
      <c r="AC161" s="67" t="str">
        <f>IF(Y161="","",VLOOKUP(Y161,'DOCUMENT TYPE'!$A$7:$C$837,3,))</f>
        <v/>
      </c>
      <c r="AD161" s="67" t="str">
        <f t="shared" si="66"/>
        <v/>
      </c>
      <c r="AE161" s="54"/>
      <c r="AF161" s="55" t="str">
        <f t="shared" si="76"/>
        <v/>
      </c>
      <c r="AG161" s="67" t="str">
        <f>IF(AE161="","",VLOOKUP(AE161,DISCIPLINE!$A$2:$C$845,2,))</f>
        <v/>
      </c>
      <c r="AH161" s="57" t="str">
        <f t="shared" si="67"/>
        <v/>
      </c>
      <c r="AI161" s="57"/>
      <c r="AJ161" s="57" t="str">
        <f t="shared" si="68"/>
        <v/>
      </c>
      <c r="AK161" s="57"/>
      <c r="AL161" s="57" t="str">
        <f t="shared" si="69"/>
        <v/>
      </c>
      <c r="AM161" s="57"/>
      <c r="AN161" s="57" t="str">
        <f t="shared" si="70"/>
        <v/>
      </c>
      <c r="AO161" s="57"/>
      <c r="AP161" s="25"/>
      <c r="AQ161" s="23" t="str">
        <f t="shared" si="71"/>
        <v>Missing input data</v>
      </c>
      <c r="AR161" s="23" t="str">
        <f t="shared" si="72"/>
        <v>Missing input data</v>
      </c>
      <c r="AS161" s="25"/>
      <c r="AT161" s="23" t="str">
        <f t="shared" si="56"/>
        <v>Missing input data</v>
      </c>
      <c r="AU161" s="23" t="str">
        <f t="shared" si="57"/>
        <v>Missing input data</v>
      </c>
      <c r="AV161" s="25"/>
    </row>
    <row r="162" spans="1:48">
      <c r="A162" s="56"/>
      <c r="B162" s="67" t="str">
        <f t="shared" si="58"/>
        <v/>
      </c>
      <c r="C162" s="57"/>
      <c r="D162" s="67" t="str">
        <f t="shared" si="59"/>
        <v/>
      </c>
      <c r="E162" s="54"/>
      <c r="F162" s="51" t="str">
        <f t="shared" si="60"/>
        <v/>
      </c>
      <c r="G162" s="54"/>
      <c r="H162" s="67" t="str">
        <f t="shared" si="61"/>
        <v/>
      </c>
      <c r="I162" s="54" t="str">
        <f>IF(G162="","",VLOOKUP(G162,'LEVEL-SYSTEM'!$A$2:$B$849,2,))</f>
        <v/>
      </c>
      <c r="J162" s="67" t="str">
        <f t="shared" si="62"/>
        <v/>
      </c>
      <c r="K162" s="54"/>
      <c r="L162" s="55" t="str">
        <f t="shared" si="53"/>
        <v/>
      </c>
      <c r="M162" s="67" t="str">
        <f>IF(K162="","",VLOOKUP(K162,DISCIPLINE!$A$2:$C$845,2,))</f>
        <v/>
      </c>
      <c r="N162" s="55" t="str">
        <f t="shared" si="54"/>
        <v/>
      </c>
      <c r="O162" s="67" t="str">
        <f>IF(M162="","",VLOOKUP(M162,DISCIPLINE!$A$2:$C$845,2,))</f>
        <v/>
      </c>
      <c r="P162" s="67" t="str">
        <f t="shared" si="63"/>
        <v/>
      </c>
      <c r="Q162" s="57"/>
      <c r="R162" s="67" t="str">
        <f t="shared" si="55"/>
        <v/>
      </c>
      <c r="S162" s="77" t="str">
        <f>IF(Q162="","",VLOOKUP(Q162,'[1]ACTIVITY &amp; DISCIPLINE CODE'!$F$3:$I$1862,2,))</f>
        <v/>
      </c>
      <c r="T162" s="67" t="str">
        <f t="shared" si="73"/>
        <v/>
      </c>
      <c r="U162" s="67" t="str">
        <f>IF(Q162="","",VLOOKUP(Q162,'[1]ACTIVITY &amp; DISCIPLINE CODE'!$F$3:$I$1862,3,))</f>
        <v/>
      </c>
      <c r="V162" s="67" t="str">
        <f t="shared" si="64"/>
        <v/>
      </c>
      <c r="W162" s="67" t="str">
        <f>IF(Q162="","",VLOOKUP(Q162,'[2]ACTIVITY &amp; DISCIPLINE CODE'!$F$3:$I$1850,4,))</f>
        <v/>
      </c>
      <c r="X162" s="57" t="str">
        <f t="shared" si="65"/>
        <v/>
      </c>
      <c r="Y162" s="34"/>
      <c r="Z162" s="67" t="str">
        <f t="shared" si="74"/>
        <v/>
      </c>
      <c r="AA162" s="67" t="str">
        <f>IF(Y162="","",VLOOKUP(Y162,'DOCUMENT TYPE'!$A$7:$C$837,2,))</f>
        <v/>
      </c>
      <c r="AB162" s="67" t="str">
        <f t="shared" si="75"/>
        <v/>
      </c>
      <c r="AC162" s="67" t="str">
        <f>IF(Y162="","",VLOOKUP(Y162,'DOCUMENT TYPE'!$A$7:$C$837,3,))</f>
        <v/>
      </c>
      <c r="AD162" s="67" t="str">
        <f t="shared" si="66"/>
        <v/>
      </c>
      <c r="AE162" s="54"/>
      <c r="AF162" s="55" t="str">
        <f t="shared" si="76"/>
        <v/>
      </c>
      <c r="AG162" s="67" t="str">
        <f>IF(AE162="","",VLOOKUP(AE162,DISCIPLINE!$A$2:$C$845,2,))</f>
        <v/>
      </c>
      <c r="AH162" s="57" t="str">
        <f t="shared" si="67"/>
        <v/>
      </c>
      <c r="AI162" s="57"/>
      <c r="AJ162" s="57" t="str">
        <f t="shared" si="68"/>
        <v/>
      </c>
      <c r="AK162" s="57"/>
      <c r="AL162" s="57" t="str">
        <f t="shared" si="69"/>
        <v/>
      </c>
      <c r="AM162" s="57"/>
      <c r="AN162" s="57" t="str">
        <f t="shared" si="70"/>
        <v/>
      </c>
      <c r="AO162" s="57"/>
      <c r="AP162" s="25"/>
      <c r="AQ162" s="23" t="str">
        <f t="shared" si="71"/>
        <v>Missing input data</v>
      </c>
      <c r="AR162" s="23" t="str">
        <f t="shared" si="72"/>
        <v>Missing input data</v>
      </c>
      <c r="AS162" s="25"/>
      <c r="AT162" s="23" t="str">
        <f t="shared" si="56"/>
        <v>Missing input data</v>
      </c>
      <c r="AU162" s="23" t="str">
        <f t="shared" si="57"/>
        <v>Missing input data</v>
      </c>
      <c r="AV162" s="25"/>
    </row>
    <row r="163" spans="1:48">
      <c r="A163" s="56"/>
      <c r="B163" s="67" t="str">
        <f t="shared" si="58"/>
        <v/>
      </c>
      <c r="C163" s="57"/>
      <c r="D163" s="67" t="str">
        <f t="shared" si="59"/>
        <v/>
      </c>
      <c r="E163" s="54"/>
      <c r="F163" s="51" t="str">
        <f t="shared" si="60"/>
        <v/>
      </c>
      <c r="G163" s="54"/>
      <c r="H163" s="67" t="str">
        <f t="shared" si="61"/>
        <v/>
      </c>
      <c r="I163" s="54" t="str">
        <f>IF(G163="","",VLOOKUP(G163,'LEVEL-SYSTEM'!$A$2:$B$849,2,))</f>
        <v/>
      </c>
      <c r="J163" s="67" t="str">
        <f t="shared" si="62"/>
        <v/>
      </c>
      <c r="K163" s="54"/>
      <c r="L163" s="55" t="str">
        <f t="shared" si="53"/>
        <v/>
      </c>
      <c r="M163" s="67" t="str">
        <f>IF(K163="","",VLOOKUP(K163,DISCIPLINE!$A$2:$C$845,2,))</f>
        <v/>
      </c>
      <c r="N163" s="55" t="str">
        <f t="shared" si="54"/>
        <v/>
      </c>
      <c r="O163" s="67" t="str">
        <f>IF(M163="","",VLOOKUP(M163,DISCIPLINE!$A$2:$C$845,2,))</f>
        <v/>
      </c>
      <c r="P163" s="67" t="str">
        <f t="shared" si="63"/>
        <v/>
      </c>
      <c r="Q163" s="57"/>
      <c r="R163" s="67" t="str">
        <f t="shared" si="55"/>
        <v/>
      </c>
      <c r="S163" s="77" t="str">
        <f>IF(Q163="","",VLOOKUP(Q163,'[1]ACTIVITY &amp; DISCIPLINE CODE'!$F$3:$I$1862,2,))</f>
        <v/>
      </c>
      <c r="T163" s="67" t="str">
        <f t="shared" si="73"/>
        <v/>
      </c>
      <c r="U163" s="67" t="str">
        <f>IF(Q163="","",VLOOKUP(Q163,'[1]ACTIVITY &amp; DISCIPLINE CODE'!$F$3:$I$1862,3,))</f>
        <v/>
      </c>
      <c r="V163" s="67" t="str">
        <f t="shared" si="64"/>
        <v/>
      </c>
      <c r="W163" s="67" t="str">
        <f>IF(Q163="","",VLOOKUP(Q163,'[2]ACTIVITY &amp; DISCIPLINE CODE'!$F$3:$I$1850,4,))</f>
        <v/>
      </c>
      <c r="X163" s="57" t="str">
        <f t="shared" si="65"/>
        <v/>
      </c>
      <c r="Y163" s="34"/>
      <c r="Z163" s="67" t="str">
        <f t="shared" si="74"/>
        <v/>
      </c>
      <c r="AA163" s="67" t="str">
        <f>IF(Y163="","",VLOOKUP(Y163,'DOCUMENT TYPE'!$A$7:$C$837,2,))</f>
        <v/>
      </c>
      <c r="AB163" s="67" t="str">
        <f t="shared" si="75"/>
        <v/>
      </c>
      <c r="AC163" s="67" t="str">
        <f>IF(Y163="","",VLOOKUP(Y163,'DOCUMENT TYPE'!$A$7:$C$837,3,))</f>
        <v/>
      </c>
      <c r="AD163" s="67" t="str">
        <f t="shared" si="66"/>
        <v/>
      </c>
      <c r="AE163" s="54"/>
      <c r="AF163" s="55" t="str">
        <f t="shared" si="76"/>
        <v/>
      </c>
      <c r="AG163" s="67" t="str">
        <f>IF(AE163="","",VLOOKUP(AE163,DISCIPLINE!$A$2:$C$845,2,))</f>
        <v/>
      </c>
      <c r="AH163" s="57" t="str">
        <f t="shared" si="67"/>
        <v/>
      </c>
      <c r="AI163" s="57"/>
      <c r="AJ163" s="57" t="str">
        <f t="shared" si="68"/>
        <v/>
      </c>
      <c r="AK163" s="57"/>
      <c r="AL163" s="57" t="str">
        <f t="shared" si="69"/>
        <v/>
      </c>
      <c r="AM163" s="57"/>
      <c r="AN163" s="57" t="str">
        <f t="shared" si="70"/>
        <v/>
      </c>
      <c r="AO163" s="57"/>
      <c r="AP163" s="25"/>
      <c r="AQ163" s="23" t="str">
        <f t="shared" si="71"/>
        <v>Missing input data</v>
      </c>
      <c r="AR163" s="23" t="str">
        <f t="shared" si="72"/>
        <v>Missing input data</v>
      </c>
      <c r="AS163" s="25"/>
      <c r="AT163" s="23" t="str">
        <f t="shared" si="56"/>
        <v>Missing input data</v>
      </c>
      <c r="AU163" s="23" t="str">
        <f t="shared" si="57"/>
        <v>Missing input data</v>
      </c>
      <c r="AV163" s="25"/>
    </row>
    <row r="164" spans="1:48">
      <c r="A164" s="56"/>
      <c r="B164" s="67" t="str">
        <f t="shared" si="58"/>
        <v/>
      </c>
      <c r="C164" s="57"/>
      <c r="D164" s="67" t="str">
        <f t="shared" si="59"/>
        <v/>
      </c>
      <c r="E164" s="54"/>
      <c r="F164" s="51" t="str">
        <f t="shared" si="60"/>
        <v/>
      </c>
      <c r="G164" s="54"/>
      <c r="H164" s="67" t="str">
        <f t="shared" si="61"/>
        <v/>
      </c>
      <c r="I164" s="54" t="str">
        <f>IF(G164="","",VLOOKUP(G164,'LEVEL-SYSTEM'!$A$2:$B$849,2,))</f>
        <v/>
      </c>
      <c r="J164" s="67" t="str">
        <f t="shared" si="62"/>
        <v/>
      </c>
      <c r="K164" s="54"/>
      <c r="L164" s="55" t="str">
        <f t="shared" si="53"/>
        <v/>
      </c>
      <c r="M164" s="67" t="str">
        <f>IF(K164="","",VLOOKUP(K164,DISCIPLINE!$A$2:$C$845,2,))</f>
        <v/>
      </c>
      <c r="N164" s="55" t="str">
        <f t="shared" si="54"/>
        <v/>
      </c>
      <c r="O164" s="67" t="str">
        <f>IF(M164="","",VLOOKUP(M164,DISCIPLINE!$A$2:$C$845,2,))</f>
        <v/>
      </c>
      <c r="P164" s="67" t="str">
        <f t="shared" si="63"/>
        <v/>
      </c>
      <c r="Q164" s="57"/>
      <c r="R164" s="67" t="str">
        <f t="shared" si="55"/>
        <v/>
      </c>
      <c r="S164" s="77" t="str">
        <f>IF(Q164="","",VLOOKUP(Q164,'[1]ACTIVITY &amp; DISCIPLINE CODE'!$F$3:$I$1862,2,))</f>
        <v/>
      </c>
      <c r="T164" s="67" t="str">
        <f t="shared" si="73"/>
        <v/>
      </c>
      <c r="U164" s="67" t="str">
        <f>IF(Q164="","",VLOOKUP(Q164,'[1]ACTIVITY &amp; DISCIPLINE CODE'!$F$3:$I$1862,3,))</f>
        <v/>
      </c>
      <c r="V164" s="67" t="str">
        <f t="shared" si="64"/>
        <v/>
      </c>
      <c r="W164" s="67" t="str">
        <f>IF(Q164="","",VLOOKUP(Q164,'[2]ACTIVITY &amp; DISCIPLINE CODE'!$F$3:$I$1850,4,))</f>
        <v/>
      </c>
      <c r="X164" s="57" t="str">
        <f t="shared" si="65"/>
        <v/>
      </c>
      <c r="Y164" s="34"/>
      <c r="Z164" s="67" t="str">
        <f t="shared" si="74"/>
        <v/>
      </c>
      <c r="AA164" s="67" t="str">
        <f>IF(Y164="","",VLOOKUP(Y164,'DOCUMENT TYPE'!$A$7:$C$837,2,))</f>
        <v/>
      </c>
      <c r="AB164" s="67" t="str">
        <f t="shared" si="75"/>
        <v/>
      </c>
      <c r="AC164" s="67" t="str">
        <f>IF(Y164="","",VLOOKUP(Y164,'DOCUMENT TYPE'!$A$7:$C$837,3,))</f>
        <v/>
      </c>
      <c r="AD164" s="67" t="str">
        <f t="shared" si="66"/>
        <v/>
      </c>
      <c r="AE164" s="54"/>
      <c r="AF164" s="55" t="str">
        <f t="shared" si="76"/>
        <v/>
      </c>
      <c r="AG164" s="67" t="str">
        <f>IF(AE164="","",VLOOKUP(AE164,DISCIPLINE!$A$2:$C$845,2,))</f>
        <v/>
      </c>
      <c r="AH164" s="57" t="str">
        <f t="shared" si="67"/>
        <v/>
      </c>
      <c r="AI164" s="57"/>
      <c r="AJ164" s="57" t="str">
        <f t="shared" si="68"/>
        <v/>
      </c>
      <c r="AK164" s="57"/>
      <c r="AL164" s="57" t="str">
        <f t="shared" si="69"/>
        <v/>
      </c>
      <c r="AM164" s="57"/>
      <c r="AN164" s="57" t="str">
        <f t="shared" si="70"/>
        <v/>
      </c>
      <c r="AO164" s="57"/>
      <c r="AP164" s="25"/>
      <c r="AQ164" s="23" t="str">
        <f t="shared" si="71"/>
        <v>Missing input data</v>
      </c>
      <c r="AR164" s="23" t="str">
        <f t="shared" si="72"/>
        <v>Missing input data</v>
      </c>
      <c r="AS164" s="25"/>
      <c r="AT164" s="23" t="str">
        <f t="shared" si="56"/>
        <v>Missing input data</v>
      </c>
      <c r="AU164" s="23" t="str">
        <f t="shared" si="57"/>
        <v>Missing input data</v>
      </c>
      <c r="AV164" s="25"/>
    </row>
    <row r="165" spans="1:48">
      <c r="A165" s="56"/>
      <c r="B165" s="67" t="str">
        <f t="shared" si="58"/>
        <v/>
      </c>
      <c r="C165" s="57"/>
      <c r="D165" s="67" t="str">
        <f t="shared" si="59"/>
        <v/>
      </c>
      <c r="E165" s="54"/>
      <c r="F165" s="51" t="str">
        <f t="shared" si="60"/>
        <v/>
      </c>
      <c r="G165" s="54"/>
      <c r="H165" s="67" t="str">
        <f t="shared" si="61"/>
        <v/>
      </c>
      <c r="I165" s="54" t="str">
        <f>IF(G165="","",VLOOKUP(G165,'LEVEL-SYSTEM'!$A$2:$B$849,2,))</f>
        <v/>
      </c>
      <c r="J165" s="67" t="str">
        <f t="shared" si="62"/>
        <v/>
      </c>
      <c r="K165" s="54"/>
      <c r="L165" s="55" t="str">
        <f t="shared" si="53"/>
        <v/>
      </c>
      <c r="M165" s="67" t="str">
        <f>IF(K165="","",VLOOKUP(K165,DISCIPLINE!$A$2:$C$845,2,))</f>
        <v/>
      </c>
      <c r="N165" s="55" t="str">
        <f t="shared" si="54"/>
        <v/>
      </c>
      <c r="O165" s="67" t="str">
        <f>IF(M165="","",VLOOKUP(M165,DISCIPLINE!$A$2:$C$845,2,))</f>
        <v/>
      </c>
      <c r="P165" s="67" t="str">
        <f t="shared" si="63"/>
        <v/>
      </c>
      <c r="Q165" s="57"/>
      <c r="R165" s="67" t="str">
        <f t="shared" si="55"/>
        <v/>
      </c>
      <c r="S165" s="77" t="str">
        <f>IF(Q165="","",VLOOKUP(Q165,'[1]ACTIVITY &amp; DISCIPLINE CODE'!$F$3:$I$1862,2,))</f>
        <v/>
      </c>
      <c r="T165" s="67" t="str">
        <f t="shared" si="73"/>
        <v/>
      </c>
      <c r="U165" s="67" t="str">
        <f>IF(Q165="","",VLOOKUP(Q165,'[1]ACTIVITY &amp; DISCIPLINE CODE'!$F$3:$I$1862,3,))</f>
        <v/>
      </c>
      <c r="V165" s="67" t="str">
        <f t="shared" si="64"/>
        <v/>
      </c>
      <c r="W165" s="67" t="str">
        <f>IF(Q165="","",VLOOKUP(Q165,'[2]ACTIVITY &amp; DISCIPLINE CODE'!$F$3:$I$1850,4,))</f>
        <v/>
      </c>
      <c r="X165" s="57" t="str">
        <f t="shared" si="65"/>
        <v/>
      </c>
      <c r="Y165" s="34"/>
      <c r="Z165" s="67" t="str">
        <f t="shared" si="74"/>
        <v/>
      </c>
      <c r="AA165" s="67" t="str">
        <f>IF(Y165="","",VLOOKUP(Y165,'DOCUMENT TYPE'!$A$7:$C$837,2,))</f>
        <v/>
      </c>
      <c r="AB165" s="67" t="str">
        <f t="shared" si="75"/>
        <v/>
      </c>
      <c r="AC165" s="67" t="str">
        <f>IF(Y165="","",VLOOKUP(Y165,'DOCUMENT TYPE'!$A$7:$C$837,3,))</f>
        <v/>
      </c>
      <c r="AD165" s="67" t="str">
        <f t="shared" si="66"/>
        <v/>
      </c>
      <c r="AE165" s="54"/>
      <c r="AF165" s="55" t="str">
        <f t="shared" si="76"/>
        <v/>
      </c>
      <c r="AG165" s="67" t="str">
        <f>IF(AE165="","",VLOOKUP(AE165,DISCIPLINE!$A$2:$C$845,2,))</f>
        <v/>
      </c>
      <c r="AH165" s="57" t="str">
        <f t="shared" si="67"/>
        <v/>
      </c>
      <c r="AI165" s="57"/>
      <c r="AJ165" s="57" t="str">
        <f t="shared" si="68"/>
        <v/>
      </c>
      <c r="AK165" s="57"/>
      <c r="AL165" s="57" t="str">
        <f t="shared" si="69"/>
        <v/>
      </c>
      <c r="AM165" s="57"/>
      <c r="AN165" s="57" t="str">
        <f t="shared" si="70"/>
        <v/>
      </c>
      <c r="AO165" s="57"/>
      <c r="AP165" s="25"/>
      <c r="AQ165" s="23" t="str">
        <f t="shared" si="71"/>
        <v>Missing input data</v>
      </c>
      <c r="AR165" s="23" t="str">
        <f t="shared" si="72"/>
        <v>Missing input data</v>
      </c>
      <c r="AS165" s="25"/>
      <c r="AT165" s="23" t="str">
        <f t="shared" si="56"/>
        <v>Missing input data</v>
      </c>
      <c r="AU165" s="23" t="str">
        <f t="shared" si="57"/>
        <v>Missing input data</v>
      </c>
      <c r="AV165" s="25"/>
    </row>
    <row r="166" spans="1:48">
      <c r="A166" s="56"/>
      <c r="B166" s="67" t="str">
        <f t="shared" si="58"/>
        <v/>
      </c>
      <c r="C166" s="57"/>
      <c r="D166" s="67" t="str">
        <f t="shared" si="59"/>
        <v/>
      </c>
      <c r="E166" s="54"/>
      <c r="F166" s="51" t="str">
        <f t="shared" si="60"/>
        <v/>
      </c>
      <c r="G166" s="54"/>
      <c r="H166" s="67" t="str">
        <f t="shared" si="61"/>
        <v/>
      </c>
      <c r="I166" s="54" t="str">
        <f>IF(G166="","",VLOOKUP(G166,'LEVEL-SYSTEM'!$A$2:$B$849,2,))</f>
        <v/>
      </c>
      <c r="J166" s="67" t="str">
        <f t="shared" si="62"/>
        <v/>
      </c>
      <c r="K166" s="54"/>
      <c r="L166" s="55" t="str">
        <f t="shared" si="53"/>
        <v/>
      </c>
      <c r="M166" s="67" t="str">
        <f>IF(K166="","",VLOOKUP(K166,DISCIPLINE!$A$2:$C$845,2,))</f>
        <v/>
      </c>
      <c r="N166" s="55" t="str">
        <f t="shared" si="54"/>
        <v/>
      </c>
      <c r="O166" s="67" t="str">
        <f>IF(M166="","",VLOOKUP(M166,DISCIPLINE!$A$2:$C$845,2,))</f>
        <v/>
      </c>
      <c r="P166" s="67" t="str">
        <f t="shared" si="63"/>
        <v/>
      </c>
      <c r="Q166" s="57"/>
      <c r="R166" s="67" t="str">
        <f t="shared" si="55"/>
        <v/>
      </c>
      <c r="S166" s="77" t="str">
        <f>IF(Q166="","",VLOOKUP(Q166,'[1]ACTIVITY &amp; DISCIPLINE CODE'!$F$3:$I$1862,2,))</f>
        <v/>
      </c>
      <c r="T166" s="67" t="str">
        <f t="shared" si="73"/>
        <v/>
      </c>
      <c r="U166" s="67" t="str">
        <f>IF(Q166="","",VLOOKUP(Q166,'[1]ACTIVITY &amp; DISCIPLINE CODE'!$F$3:$I$1862,3,))</f>
        <v/>
      </c>
      <c r="V166" s="67" t="str">
        <f t="shared" si="64"/>
        <v/>
      </c>
      <c r="W166" s="67" t="str">
        <f>IF(Q166="","",VLOOKUP(Q166,'[2]ACTIVITY &amp; DISCIPLINE CODE'!$F$3:$I$1850,4,))</f>
        <v/>
      </c>
      <c r="X166" s="57" t="str">
        <f t="shared" si="65"/>
        <v/>
      </c>
      <c r="Y166" s="34"/>
      <c r="Z166" s="67" t="str">
        <f t="shared" si="74"/>
        <v/>
      </c>
      <c r="AA166" s="67" t="str">
        <f>IF(Y166="","",VLOOKUP(Y166,'DOCUMENT TYPE'!$A$7:$C$837,2,))</f>
        <v/>
      </c>
      <c r="AB166" s="67" t="str">
        <f t="shared" si="75"/>
        <v/>
      </c>
      <c r="AC166" s="67" t="str">
        <f>IF(Y166="","",VLOOKUP(Y166,'DOCUMENT TYPE'!$A$7:$C$837,3,))</f>
        <v/>
      </c>
      <c r="AD166" s="67" t="str">
        <f t="shared" si="66"/>
        <v/>
      </c>
      <c r="AE166" s="54"/>
      <c r="AF166" s="55" t="str">
        <f t="shared" si="76"/>
        <v/>
      </c>
      <c r="AG166" s="67" t="str">
        <f>IF(AE166="","",VLOOKUP(AE166,DISCIPLINE!$A$2:$C$845,2,))</f>
        <v/>
      </c>
      <c r="AH166" s="57" t="str">
        <f t="shared" si="67"/>
        <v/>
      </c>
      <c r="AI166" s="57"/>
      <c r="AJ166" s="57" t="str">
        <f t="shared" si="68"/>
        <v/>
      </c>
      <c r="AK166" s="57"/>
      <c r="AL166" s="57" t="str">
        <f t="shared" si="69"/>
        <v/>
      </c>
      <c r="AM166" s="57"/>
      <c r="AN166" s="57" t="str">
        <f t="shared" si="70"/>
        <v/>
      </c>
      <c r="AO166" s="57"/>
      <c r="AP166" s="25"/>
      <c r="AQ166" s="23" t="str">
        <f t="shared" si="71"/>
        <v>Missing input data</v>
      </c>
      <c r="AR166" s="23" t="str">
        <f t="shared" si="72"/>
        <v>Missing input data</v>
      </c>
      <c r="AS166" s="25"/>
      <c r="AT166" s="23" t="str">
        <f t="shared" si="56"/>
        <v>Missing input data</v>
      </c>
      <c r="AU166" s="23" t="str">
        <f t="shared" si="57"/>
        <v>Missing input data</v>
      </c>
      <c r="AV166" s="25"/>
    </row>
    <row r="167" spans="1:48">
      <c r="A167" s="56"/>
      <c r="B167" s="67" t="str">
        <f t="shared" si="58"/>
        <v/>
      </c>
      <c r="C167" s="57"/>
      <c r="D167" s="67" t="str">
        <f t="shared" si="59"/>
        <v/>
      </c>
      <c r="E167" s="54"/>
      <c r="F167" s="51" t="str">
        <f t="shared" si="60"/>
        <v/>
      </c>
      <c r="G167" s="54"/>
      <c r="H167" s="67" t="str">
        <f t="shared" si="61"/>
        <v/>
      </c>
      <c r="I167" s="54" t="str">
        <f>IF(G167="","",VLOOKUP(G167,'LEVEL-SYSTEM'!$A$2:$B$849,2,))</f>
        <v/>
      </c>
      <c r="J167" s="67" t="str">
        <f t="shared" si="62"/>
        <v/>
      </c>
      <c r="K167" s="54"/>
      <c r="L167" s="55" t="str">
        <f t="shared" si="53"/>
        <v/>
      </c>
      <c r="M167" s="67" t="str">
        <f>IF(K167="","",VLOOKUP(K167,DISCIPLINE!$A$2:$C$845,2,))</f>
        <v/>
      </c>
      <c r="N167" s="55" t="str">
        <f t="shared" si="54"/>
        <v/>
      </c>
      <c r="O167" s="67" t="str">
        <f>IF(M167="","",VLOOKUP(M167,DISCIPLINE!$A$2:$C$845,2,))</f>
        <v/>
      </c>
      <c r="P167" s="67" t="str">
        <f t="shared" si="63"/>
        <v/>
      </c>
      <c r="Q167" s="57"/>
      <c r="R167" s="67" t="str">
        <f t="shared" si="55"/>
        <v/>
      </c>
      <c r="S167" s="77" t="str">
        <f>IF(Q167="","",VLOOKUP(Q167,'[1]ACTIVITY &amp; DISCIPLINE CODE'!$F$3:$I$1862,2,))</f>
        <v/>
      </c>
      <c r="T167" s="67" t="str">
        <f t="shared" si="73"/>
        <v/>
      </c>
      <c r="U167" s="67" t="str">
        <f>IF(Q167="","",VLOOKUP(Q167,'[1]ACTIVITY &amp; DISCIPLINE CODE'!$F$3:$I$1862,3,))</f>
        <v/>
      </c>
      <c r="V167" s="67" t="str">
        <f t="shared" si="64"/>
        <v/>
      </c>
      <c r="W167" s="67" t="str">
        <f>IF(Q167="","",VLOOKUP(Q167,'[2]ACTIVITY &amp; DISCIPLINE CODE'!$F$3:$I$1850,4,))</f>
        <v/>
      </c>
      <c r="X167" s="57" t="str">
        <f t="shared" si="65"/>
        <v/>
      </c>
      <c r="Y167" s="34"/>
      <c r="Z167" s="67" t="str">
        <f t="shared" si="74"/>
        <v/>
      </c>
      <c r="AA167" s="67" t="str">
        <f>IF(Y167="","",VLOOKUP(Y167,'DOCUMENT TYPE'!$A$7:$C$837,2,))</f>
        <v/>
      </c>
      <c r="AB167" s="67" t="str">
        <f t="shared" si="75"/>
        <v/>
      </c>
      <c r="AC167" s="67" t="str">
        <f>IF(Y167="","",VLOOKUP(Y167,'DOCUMENT TYPE'!$A$7:$C$837,3,))</f>
        <v/>
      </c>
      <c r="AD167" s="67" t="str">
        <f t="shared" si="66"/>
        <v/>
      </c>
      <c r="AE167" s="54"/>
      <c r="AF167" s="55" t="str">
        <f t="shared" si="76"/>
        <v/>
      </c>
      <c r="AG167" s="67" t="str">
        <f>IF(AE167="","",VLOOKUP(AE167,DISCIPLINE!$A$2:$C$845,2,))</f>
        <v/>
      </c>
      <c r="AH167" s="57" t="str">
        <f t="shared" si="67"/>
        <v/>
      </c>
      <c r="AI167" s="57"/>
      <c r="AJ167" s="57" t="str">
        <f t="shared" si="68"/>
        <v/>
      </c>
      <c r="AK167" s="57"/>
      <c r="AL167" s="57" t="str">
        <f t="shared" si="69"/>
        <v/>
      </c>
      <c r="AM167" s="57"/>
      <c r="AN167" s="57" t="str">
        <f t="shared" si="70"/>
        <v/>
      </c>
      <c r="AO167" s="57"/>
      <c r="AP167" s="25"/>
      <c r="AQ167" s="23" t="str">
        <f t="shared" si="71"/>
        <v>Missing input data</v>
      </c>
      <c r="AR167" s="23" t="str">
        <f t="shared" si="72"/>
        <v>Missing input data</v>
      </c>
      <c r="AS167" s="25"/>
      <c r="AT167" s="23" t="str">
        <f t="shared" si="56"/>
        <v>Missing input data</v>
      </c>
      <c r="AU167" s="23" t="str">
        <f t="shared" si="57"/>
        <v>Missing input data</v>
      </c>
      <c r="AV167" s="25"/>
    </row>
    <row r="168" spans="1:48">
      <c r="A168" s="56"/>
      <c r="B168" s="67" t="str">
        <f t="shared" si="58"/>
        <v/>
      </c>
      <c r="C168" s="57"/>
      <c r="D168" s="67" t="str">
        <f t="shared" si="59"/>
        <v/>
      </c>
      <c r="E168" s="54"/>
      <c r="F168" s="51" t="str">
        <f t="shared" si="60"/>
        <v/>
      </c>
      <c r="G168" s="54"/>
      <c r="H168" s="67" t="str">
        <f t="shared" si="61"/>
        <v/>
      </c>
      <c r="I168" s="54" t="str">
        <f>IF(G168="","",VLOOKUP(G168,'LEVEL-SYSTEM'!$A$2:$B$849,2,))</f>
        <v/>
      </c>
      <c r="J168" s="67" t="str">
        <f t="shared" si="62"/>
        <v/>
      </c>
      <c r="K168" s="54"/>
      <c r="L168" s="55" t="str">
        <f t="shared" si="53"/>
        <v/>
      </c>
      <c r="M168" s="67" t="str">
        <f>IF(K168="","",VLOOKUP(K168,DISCIPLINE!$A$2:$C$845,2,))</f>
        <v/>
      </c>
      <c r="N168" s="55" t="str">
        <f t="shared" si="54"/>
        <v/>
      </c>
      <c r="O168" s="67" t="str">
        <f>IF(M168="","",VLOOKUP(M168,DISCIPLINE!$A$2:$C$845,2,))</f>
        <v/>
      </c>
      <c r="P168" s="67" t="str">
        <f t="shared" si="63"/>
        <v/>
      </c>
      <c r="Q168" s="57"/>
      <c r="R168" s="67" t="str">
        <f t="shared" si="55"/>
        <v/>
      </c>
      <c r="S168" s="77" t="str">
        <f>IF(Q168="","",VLOOKUP(Q168,'[1]ACTIVITY &amp; DISCIPLINE CODE'!$F$3:$I$1862,2,))</f>
        <v/>
      </c>
      <c r="T168" s="67" t="str">
        <f t="shared" si="73"/>
        <v/>
      </c>
      <c r="U168" s="67" t="str">
        <f>IF(Q168="","",VLOOKUP(Q168,'[1]ACTIVITY &amp; DISCIPLINE CODE'!$F$3:$I$1862,3,))</f>
        <v/>
      </c>
      <c r="V168" s="67" t="str">
        <f t="shared" si="64"/>
        <v/>
      </c>
      <c r="W168" s="67" t="str">
        <f>IF(Q168="","",VLOOKUP(Q168,'[2]ACTIVITY &amp; DISCIPLINE CODE'!$F$3:$I$1850,4,))</f>
        <v/>
      </c>
      <c r="X168" s="57" t="str">
        <f t="shared" si="65"/>
        <v/>
      </c>
      <c r="Y168" s="34"/>
      <c r="Z168" s="67" t="str">
        <f t="shared" si="74"/>
        <v/>
      </c>
      <c r="AA168" s="67" t="str">
        <f>IF(Y168="","",VLOOKUP(Y168,'DOCUMENT TYPE'!$A$7:$C$837,2,))</f>
        <v/>
      </c>
      <c r="AB168" s="67" t="str">
        <f t="shared" si="75"/>
        <v/>
      </c>
      <c r="AC168" s="67" t="str">
        <f>IF(Y168="","",VLOOKUP(Y168,'DOCUMENT TYPE'!$A$7:$C$837,3,))</f>
        <v/>
      </c>
      <c r="AD168" s="67" t="str">
        <f t="shared" si="66"/>
        <v/>
      </c>
      <c r="AE168" s="54"/>
      <c r="AF168" s="55" t="str">
        <f t="shared" si="76"/>
        <v/>
      </c>
      <c r="AG168" s="67" t="str">
        <f>IF(AE168="","",VLOOKUP(AE168,DISCIPLINE!$A$2:$C$845,2,))</f>
        <v/>
      </c>
      <c r="AH168" s="57" t="str">
        <f t="shared" si="67"/>
        <v/>
      </c>
      <c r="AI168" s="57"/>
      <c r="AJ168" s="57" t="str">
        <f t="shared" si="68"/>
        <v/>
      </c>
      <c r="AK168" s="57"/>
      <c r="AL168" s="57" t="str">
        <f t="shared" si="69"/>
        <v/>
      </c>
      <c r="AM168" s="57"/>
      <c r="AN168" s="57" t="str">
        <f t="shared" si="70"/>
        <v/>
      </c>
      <c r="AO168" s="57"/>
      <c r="AP168" s="25"/>
      <c r="AQ168" s="23" t="str">
        <f t="shared" si="71"/>
        <v>Missing input data</v>
      </c>
      <c r="AR168" s="23" t="str">
        <f t="shared" si="72"/>
        <v>Missing input data</v>
      </c>
      <c r="AS168" s="25"/>
      <c r="AT168" s="23" t="str">
        <f t="shared" si="56"/>
        <v>Missing input data</v>
      </c>
      <c r="AU168" s="23" t="str">
        <f t="shared" si="57"/>
        <v>Missing input data</v>
      </c>
      <c r="AV168" s="25"/>
    </row>
    <row r="169" spans="1:48">
      <c r="A169" s="56"/>
      <c r="B169" s="67" t="str">
        <f t="shared" si="58"/>
        <v/>
      </c>
      <c r="C169" s="57"/>
      <c r="D169" s="67" t="str">
        <f t="shared" si="59"/>
        <v/>
      </c>
      <c r="E169" s="54"/>
      <c r="F169" s="51" t="str">
        <f t="shared" si="60"/>
        <v/>
      </c>
      <c r="G169" s="54"/>
      <c r="H169" s="67" t="str">
        <f t="shared" si="61"/>
        <v/>
      </c>
      <c r="I169" s="54" t="str">
        <f>IF(G169="","",VLOOKUP(G169,'LEVEL-SYSTEM'!$A$2:$B$849,2,))</f>
        <v/>
      </c>
      <c r="J169" s="67" t="str">
        <f t="shared" si="62"/>
        <v/>
      </c>
      <c r="K169" s="54"/>
      <c r="L169" s="55" t="str">
        <f t="shared" si="53"/>
        <v/>
      </c>
      <c r="M169" s="67" t="str">
        <f>IF(K169="","",VLOOKUP(K169,DISCIPLINE!$A$2:$C$845,2,))</f>
        <v/>
      </c>
      <c r="N169" s="55" t="str">
        <f t="shared" si="54"/>
        <v/>
      </c>
      <c r="O169" s="67" t="str">
        <f>IF(M169="","",VLOOKUP(M169,DISCIPLINE!$A$2:$C$845,2,))</f>
        <v/>
      </c>
      <c r="P169" s="67" t="str">
        <f t="shared" si="63"/>
        <v/>
      </c>
      <c r="Q169" s="57"/>
      <c r="R169" s="67" t="str">
        <f t="shared" si="55"/>
        <v/>
      </c>
      <c r="S169" s="77" t="str">
        <f>IF(Q169="","",VLOOKUP(Q169,'[1]ACTIVITY &amp; DISCIPLINE CODE'!$F$3:$I$1862,2,))</f>
        <v/>
      </c>
      <c r="T169" s="67" t="str">
        <f t="shared" si="73"/>
        <v/>
      </c>
      <c r="U169" s="67" t="str">
        <f>IF(Q169="","",VLOOKUP(Q169,'[1]ACTIVITY &amp; DISCIPLINE CODE'!$F$3:$I$1862,3,))</f>
        <v/>
      </c>
      <c r="V169" s="67" t="str">
        <f t="shared" si="64"/>
        <v/>
      </c>
      <c r="W169" s="67" t="str">
        <f>IF(Q169="","",VLOOKUP(Q169,'[2]ACTIVITY &amp; DISCIPLINE CODE'!$F$3:$I$1850,4,))</f>
        <v/>
      </c>
      <c r="X169" s="57" t="str">
        <f t="shared" si="65"/>
        <v/>
      </c>
      <c r="Y169" s="34"/>
      <c r="Z169" s="67" t="str">
        <f t="shared" si="74"/>
        <v/>
      </c>
      <c r="AA169" s="67" t="str">
        <f>IF(Y169="","",VLOOKUP(Y169,'DOCUMENT TYPE'!$A$7:$C$837,2,))</f>
        <v/>
      </c>
      <c r="AB169" s="67" t="str">
        <f t="shared" si="75"/>
        <v/>
      </c>
      <c r="AC169" s="67" t="str">
        <f>IF(Y169="","",VLOOKUP(Y169,'DOCUMENT TYPE'!$A$7:$C$837,3,))</f>
        <v/>
      </c>
      <c r="AD169" s="67" t="str">
        <f t="shared" si="66"/>
        <v/>
      </c>
      <c r="AE169" s="54"/>
      <c r="AF169" s="55" t="str">
        <f t="shared" si="76"/>
        <v/>
      </c>
      <c r="AG169" s="67" t="str">
        <f>IF(AE169="","",VLOOKUP(AE169,DISCIPLINE!$A$2:$C$845,2,))</f>
        <v/>
      </c>
      <c r="AH169" s="57" t="str">
        <f t="shared" si="67"/>
        <v/>
      </c>
      <c r="AI169" s="57"/>
      <c r="AJ169" s="57" t="str">
        <f t="shared" si="68"/>
        <v/>
      </c>
      <c r="AK169" s="57"/>
      <c r="AL169" s="57" t="str">
        <f t="shared" si="69"/>
        <v/>
      </c>
      <c r="AM169" s="57"/>
      <c r="AN169" s="57" t="str">
        <f t="shared" si="70"/>
        <v/>
      </c>
      <c r="AO169" s="57"/>
      <c r="AP169" s="25"/>
      <c r="AQ169" s="23" t="str">
        <f t="shared" si="71"/>
        <v>Missing input data</v>
      </c>
      <c r="AR169" s="23" t="str">
        <f t="shared" si="72"/>
        <v>Missing input data</v>
      </c>
      <c r="AS169" s="25"/>
      <c r="AT169" s="23" t="str">
        <f t="shared" si="56"/>
        <v>Missing input data</v>
      </c>
      <c r="AU169" s="23" t="str">
        <f t="shared" si="57"/>
        <v>Missing input data</v>
      </c>
      <c r="AV169" s="25"/>
    </row>
    <row r="170" spans="1:48">
      <c r="A170" s="56"/>
      <c r="B170" s="67" t="str">
        <f t="shared" si="58"/>
        <v/>
      </c>
      <c r="C170" s="57"/>
      <c r="D170" s="67" t="str">
        <f t="shared" si="59"/>
        <v/>
      </c>
      <c r="E170" s="54"/>
      <c r="F170" s="51" t="str">
        <f t="shared" si="60"/>
        <v/>
      </c>
      <c r="G170" s="54"/>
      <c r="H170" s="67" t="str">
        <f t="shared" si="61"/>
        <v/>
      </c>
      <c r="I170" s="54" t="str">
        <f>IF(G170="","",VLOOKUP(G170,'LEVEL-SYSTEM'!$A$2:$B$849,2,))</f>
        <v/>
      </c>
      <c r="J170" s="67" t="str">
        <f t="shared" si="62"/>
        <v/>
      </c>
      <c r="K170" s="54"/>
      <c r="L170" s="55" t="str">
        <f t="shared" si="53"/>
        <v/>
      </c>
      <c r="M170" s="67" t="str">
        <f>IF(K170="","",VLOOKUP(K170,DISCIPLINE!$A$2:$C$845,2,))</f>
        <v/>
      </c>
      <c r="N170" s="55" t="str">
        <f t="shared" si="54"/>
        <v/>
      </c>
      <c r="O170" s="67" t="str">
        <f>IF(M170="","",VLOOKUP(M170,DISCIPLINE!$A$2:$C$845,2,))</f>
        <v/>
      </c>
      <c r="P170" s="67" t="str">
        <f t="shared" si="63"/>
        <v/>
      </c>
      <c r="Q170" s="57"/>
      <c r="R170" s="67" t="str">
        <f t="shared" si="55"/>
        <v/>
      </c>
      <c r="S170" s="77" t="str">
        <f>IF(Q170="","",VLOOKUP(Q170,'[1]ACTIVITY &amp; DISCIPLINE CODE'!$F$3:$I$1862,2,))</f>
        <v/>
      </c>
      <c r="T170" s="67" t="str">
        <f t="shared" si="73"/>
        <v/>
      </c>
      <c r="U170" s="67" t="str">
        <f>IF(Q170="","",VLOOKUP(Q170,'[1]ACTIVITY &amp; DISCIPLINE CODE'!$F$3:$I$1862,3,))</f>
        <v/>
      </c>
      <c r="V170" s="67" t="str">
        <f t="shared" si="64"/>
        <v/>
      </c>
      <c r="W170" s="67" t="str">
        <f>IF(Q170="","",VLOOKUP(Q170,'[2]ACTIVITY &amp; DISCIPLINE CODE'!$F$3:$I$1850,4,))</f>
        <v/>
      </c>
      <c r="X170" s="57" t="str">
        <f t="shared" si="65"/>
        <v/>
      </c>
      <c r="Y170" s="34"/>
      <c r="Z170" s="67" t="str">
        <f t="shared" si="74"/>
        <v/>
      </c>
      <c r="AA170" s="67" t="str">
        <f>IF(Y170="","",VLOOKUP(Y170,'DOCUMENT TYPE'!$A$7:$C$837,2,))</f>
        <v/>
      </c>
      <c r="AB170" s="67" t="str">
        <f t="shared" si="75"/>
        <v/>
      </c>
      <c r="AC170" s="67" t="str">
        <f>IF(Y170="","",VLOOKUP(Y170,'DOCUMENT TYPE'!$A$7:$C$837,3,))</f>
        <v/>
      </c>
      <c r="AD170" s="67" t="str">
        <f t="shared" si="66"/>
        <v/>
      </c>
      <c r="AE170" s="54"/>
      <c r="AF170" s="55" t="str">
        <f t="shared" si="76"/>
        <v/>
      </c>
      <c r="AG170" s="67" t="str">
        <f>IF(AE170="","",VLOOKUP(AE170,DISCIPLINE!$A$2:$C$845,2,))</f>
        <v/>
      </c>
      <c r="AH170" s="57" t="str">
        <f t="shared" si="67"/>
        <v/>
      </c>
      <c r="AI170" s="57"/>
      <c r="AJ170" s="57" t="str">
        <f t="shared" si="68"/>
        <v/>
      </c>
      <c r="AK170" s="57"/>
      <c r="AL170" s="57" t="str">
        <f t="shared" si="69"/>
        <v/>
      </c>
      <c r="AM170" s="57"/>
      <c r="AN170" s="57" t="str">
        <f t="shared" si="70"/>
        <v/>
      </c>
      <c r="AO170" s="57"/>
      <c r="AP170" s="25"/>
      <c r="AQ170" s="23" t="str">
        <f t="shared" si="71"/>
        <v>Missing input data</v>
      </c>
      <c r="AR170" s="23" t="str">
        <f t="shared" si="72"/>
        <v>Missing input data</v>
      </c>
      <c r="AS170" s="25"/>
      <c r="AT170" s="23" t="str">
        <f t="shared" si="56"/>
        <v>Missing input data</v>
      </c>
      <c r="AU170" s="23" t="str">
        <f t="shared" si="57"/>
        <v>Missing input data</v>
      </c>
      <c r="AV170" s="25"/>
    </row>
    <row r="171" spans="1:48">
      <c r="A171" s="56"/>
      <c r="B171" s="67" t="str">
        <f t="shared" si="58"/>
        <v/>
      </c>
      <c r="C171" s="57"/>
      <c r="D171" s="67" t="str">
        <f t="shared" si="59"/>
        <v/>
      </c>
      <c r="E171" s="54"/>
      <c r="F171" s="51" t="str">
        <f t="shared" si="60"/>
        <v/>
      </c>
      <c r="G171" s="54"/>
      <c r="H171" s="67" t="str">
        <f t="shared" si="61"/>
        <v/>
      </c>
      <c r="I171" s="54" t="str">
        <f>IF(G171="","",VLOOKUP(G171,'LEVEL-SYSTEM'!$A$2:$B$849,2,))</f>
        <v/>
      </c>
      <c r="J171" s="67" t="str">
        <f t="shared" si="62"/>
        <v/>
      </c>
      <c r="K171" s="54"/>
      <c r="L171" s="55" t="str">
        <f t="shared" si="53"/>
        <v/>
      </c>
      <c r="M171" s="67" t="str">
        <f>IF(K171="","",VLOOKUP(K171,DISCIPLINE!$A$2:$C$845,2,))</f>
        <v/>
      </c>
      <c r="N171" s="55" t="str">
        <f t="shared" si="54"/>
        <v/>
      </c>
      <c r="O171" s="67" t="str">
        <f>IF(M171="","",VLOOKUP(M171,DISCIPLINE!$A$2:$C$845,2,))</f>
        <v/>
      </c>
      <c r="P171" s="67" t="str">
        <f t="shared" si="63"/>
        <v/>
      </c>
      <c r="Q171" s="57"/>
      <c r="R171" s="67" t="str">
        <f t="shared" si="55"/>
        <v/>
      </c>
      <c r="S171" s="77" t="str">
        <f>IF(Q171="","",VLOOKUP(Q171,'[1]ACTIVITY &amp; DISCIPLINE CODE'!$F$3:$I$1862,2,))</f>
        <v/>
      </c>
      <c r="T171" s="67" t="str">
        <f t="shared" si="73"/>
        <v/>
      </c>
      <c r="U171" s="67" t="str">
        <f>IF(Q171="","",VLOOKUP(Q171,'[1]ACTIVITY &amp; DISCIPLINE CODE'!$F$3:$I$1862,3,))</f>
        <v/>
      </c>
      <c r="V171" s="67" t="str">
        <f t="shared" si="64"/>
        <v/>
      </c>
      <c r="W171" s="67" t="str">
        <f>IF(Q171="","",VLOOKUP(Q171,'[2]ACTIVITY &amp; DISCIPLINE CODE'!$F$3:$I$1850,4,))</f>
        <v/>
      </c>
      <c r="X171" s="57" t="str">
        <f t="shared" si="65"/>
        <v/>
      </c>
      <c r="Y171" s="34"/>
      <c r="Z171" s="67" t="str">
        <f t="shared" si="74"/>
        <v/>
      </c>
      <c r="AA171" s="67" t="str">
        <f>IF(Y171="","",VLOOKUP(Y171,'DOCUMENT TYPE'!$A$7:$C$837,2,))</f>
        <v/>
      </c>
      <c r="AB171" s="67" t="str">
        <f t="shared" si="75"/>
        <v/>
      </c>
      <c r="AC171" s="67" t="str">
        <f>IF(Y171="","",VLOOKUP(Y171,'DOCUMENT TYPE'!$A$7:$C$837,3,))</f>
        <v/>
      </c>
      <c r="AD171" s="67" t="str">
        <f t="shared" si="66"/>
        <v/>
      </c>
      <c r="AE171" s="54"/>
      <c r="AF171" s="55" t="str">
        <f t="shared" si="76"/>
        <v/>
      </c>
      <c r="AG171" s="67" t="str">
        <f>IF(AE171="","",VLOOKUP(AE171,DISCIPLINE!$A$2:$C$845,2,))</f>
        <v/>
      </c>
      <c r="AH171" s="57" t="str">
        <f t="shared" si="67"/>
        <v/>
      </c>
      <c r="AI171" s="57"/>
      <c r="AJ171" s="57" t="str">
        <f t="shared" si="68"/>
        <v/>
      </c>
      <c r="AK171" s="57"/>
      <c r="AL171" s="57" t="str">
        <f t="shared" si="69"/>
        <v/>
      </c>
      <c r="AM171" s="57"/>
      <c r="AN171" s="57" t="str">
        <f t="shared" si="70"/>
        <v/>
      </c>
      <c r="AO171" s="57"/>
      <c r="AP171" s="25"/>
      <c r="AQ171" s="23" t="str">
        <f t="shared" si="71"/>
        <v>Missing input data</v>
      </c>
      <c r="AR171" s="23" t="str">
        <f t="shared" si="72"/>
        <v>Missing input data</v>
      </c>
      <c r="AS171" s="25"/>
      <c r="AT171" s="23" t="str">
        <f t="shared" si="56"/>
        <v>Missing input data</v>
      </c>
      <c r="AU171" s="23" t="str">
        <f t="shared" si="57"/>
        <v>Missing input data</v>
      </c>
      <c r="AV171" s="25"/>
    </row>
    <row r="172" spans="1:48">
      <c r="A172" s="56"/>
      <c r="B172" s="67" t="str">
        <f t="shared" si="58"/>
        <v/>
      </c>
      <c r="C172" s="57"/>
      <c r="D172" s="67" t="str">
        <f t="shared" si="59"/>
        <v/>
      </c>
      <c r="E172" s="54"/>
      <c r="F172" s="51" t="str">
        <f t="shared" si="60"/>
        <v/>
      </c>
      <c r="G172" s="54"/>
      <c r="H172" s="67" t="str">
        <f t="shared" si="61"/>
        <v/>
      </c>
      <c r="I172" s="54" t="str">
        <f>IF(G172="","",VLOOKUP(G172,'LEVEL-SYSTEM'!$A$2:$B$849,2,))</f>
        <v/>
      </c>
      <c r="J172" s="67" t="str">
        <f t="shared" si="62"/>
        <v/>
      </c>
      <c r="K172" s="54"/>
      <c r="L172" s="55" t="str">
        <f t="shared" si="53"/>
        <v/>
      </c>
      <c r="M172" s="67" t="str">
        <f>IF(K172="","",VLOOKUP(K172,DISCIPLINE!$A$2:$C$845,2,))</f>
        <v/>
      </c>
      <c r="N172" s="55" t="str">
        <f t="shared" si="54"/>
        <v/>
      </c>
      <c r="O172" s="67" t="str">
        <f>IF(M172="","",VLOOKUP(M172,DISCIPLINE!$A$2:$C$845,2,))</f>
        <v/>
      </c>
      <c r="P172" s="67" t="str">
        <f t="shared" si="63"/>
        <v/>
      </c>
      <c r="Q172" s="57"/>
      <c r="R172" s="67" t="str">
        <f t="shared" si="55"/>
        <v/>
      </c>
      <c r="S172" s="77" t="str">
        <f>IF(Q172="","",VLOOKUP(Q172,'[1]ACTIVITY &amp; DISCIPLINE CODE'!$F$3:$I$1862,2,))</f>
        <v/>
      </c>
      <c r="T172" s="67" t="str">
        <f t="shared" si="73"/>
        <v/>
      </c>
      <c r="U172" s="67" t="str">
        <f>IF(Q172="","",VLOOKUP(Q172,'[1]ACTIVITY &amp; DISCIPLINE CODE'!$F$3:$I$1862,3,))</f>
        <v/>
      </c>
      <c r="V172" s="67" t="str">
        <f t="shared" si="64"/>
        <v/>
      </c>
      <c r="W172" s="67" t="str">
        <f>IF(Q172="","",VLOOKUP(Q172,'[2]ACTIVITY &amp; DISCIPLINE CODE'!$F$3:$I$1850,4,))</f>
        <v/>
      </c>
      <c r="X172" s="57" t="str">
        <f t="shared" si="65"/>
        <v/>
      </c>
      <c r="Y172" s="34"/>
      <c r="Z172" s="67" t="str">
        <f t="shared" si="74"/>
        <v/>
      </c>
      <c r="AA172" s="67" t="str">
        <f>IF(Y172="","",VLOOKUP(Y172,'DOCUMENT TYPE'!$A$7:$C$837,2,))</f>
        <v/>
      </c>
      <c r="AB172" s="67" t="str">
        <f t="shared" si="75"/>
        <v/>
      </c>
      <c r="AC172" s="67" t="str">
        <f>IF(Y172="","",VLOOKUP(Y172,'DOCUMENT TYPE'!$A$7:$C$837,3,))</f>
        <v/>
      </c>
      <c r="AD172" s="67" t="str">
        <f t="shared" si="66"/>
        <v/>
      </c>
      <c r="AE172" s="54"/>
      <c r="AF172" s="55" t="str">
        <f t="shared" si="76"/>
        <v/>
      </c>
      <c r="AG172" s="67" t="str">
        <f>IF(AE172="","",VLOOKUP(AE172,DISCIPLINE!$A$2:$C$845,2,))</f>
        <v/>
      </c>
      <c r="AH172" s="57" t="str">
        <f t="shared" si="67"/>
        <v/>
      </c>
      <c r="AI172" s="57"/>
      <c r="AJ172" s="57" t="str">
        <f t="shared" si="68"/>
        <v/>
      </c>
      <c r="AK172" s="57"/>
      <c r="AL172" s="57" t="str">
        <f t="shared" si="69"/>
        <v/>
      </c>
      <c r="AM172" s="57"/>
      <c r="AN172" s="57" t="str">
        <f t="shared" si="70"/>
        <v/>
      </c>
      <c r="AO172" s="57"/>
      <c r="AP172" s="25"/>
      <c r="AQ172" s="23" t="str">
        <f t="shared" si="71"/>
        <v>Missing input data</v>
      </c>
      <c r="AR172" s="23" t="str">
        <f t="shared" si="72"/>
        <v>Missing input data</v>
      </c>
      <c r="AS172" s="25"/>
      <c r="AT172" s="23" t="str">
        <f t="shared" si="56"/>
        <v>Missing input data</v>
      </c>
      <c r="AU172" s="23" t="str">
        <f t="shared" si="57"/>
        <v>Missing input data</v>
      </c>
      <c r="AV172" s="25"/>
    </row>
    <row r="173" spans="1:48">
      <c r="A173" s="56"/>
      <c r="B173" s="67" t="str">
        <f t="shared" si="58"/>
        <v/>
      </c>
      <c r="C173" s="57"/>
      <c r="D173" s="67" t="str">
        <f t="shared" si="59"/>
        <v/>
      </c>
      <c r="E173" s="54"/>
      <c r="F173" s="51" t="str">
        <f t="shared" si="60"/>
        <v/>
      </c>
      <c r="G173" s="54"/>
      <c r="H173" s="67" t="str">
        <f t="shared" si="61"/>
        <v/>
      </c>
      <c r="I173" s="54" t="str">
        <f>IF(G173="","",VLOOKUP(G173,'LEVEL-SYSTEM'!$A$2:$B$849,2,))</f>
        <v/>
      </c>
      <c r="J173" s="67" t="str">
        <f t="shared" si="62"/>
        <v/>
      </c>
      <c r="K173" s="54"/>
      <c r="L173" s="55" t="str">
        <f t="shared" si="53"/>
        <v/>
      </c>
      <c r="M173" s="67" t="str">
        <f>IF(K173="","",VLOOKUP(K173,DISCIPLINE!$A$2:$C$845,2,))</f>
        <v/>
      </c>
      <c r="N173" s="55" t="str">
        <f t="shared" si="54"/>
        <v/>
      </c>
      <c r="O173" s="67" t="str">
        <f>IF(M173="","",VLOOKUP(M173,DISCIPLINE!$A$2:$C$845,2,))</f>
        <v/>
      </c>
      <c r="P173" s="67" t="str">
        <f t="shared" si="63"/>
        <v/>
      </c>
      <c r="Q173" s="57"/>
      <c r="R173" s="67" t="str">
        <f t="shared" si="55"/>
        <v/>
      </c>
      <c r="S173" s="77" t="str">
        <f>IF(Q173="","",VLOOKUP(Q173,'[1]ACTIVITY &amp; DISCIPLINE CODE'!$F$3:$I$1862,2,))</f>
        <v/>
      </c>
      <c r="T173" s="67" t="str">
        <f t="shared" si="73"/>
        <v/>
      </c>
      <c r="U173" s="67" t="str">
        <f>IF(Q173="","",VLOOKUP(Q173,'[1]ACTIVITY &amp; DISCIPLINE CODE'!$F$3:$I$1862,3,))</f>
        <v/>
      </c>
      <c r="V173" s="67" t="str">
        <f t="shared" si="64"/>
        <v/>
      </c>
      <c r="W173" s="67" t="str">
        <f>IF(Q173="","",VLOOKUP(Q173,'[2]ACTIVITY &amp; DISCIPLINE CODE'!$F$3:$I$1850,4,))</f>
        <v/>
      </c>
      <c r="X173" s="57" t="str">
        <f t="shared" si="65"/>
        <v/>
      </c>
      <c r="Y173" s="34"/>
      <c r="Z173" s="67" t="str">
        <f t="shared" si="74"/>
        <v/>
      </c>
      <c r="AA173" s="67" t="str">
        <f>IF(Y173="","",VLOOKUP(Y173,'DOCUMENT TYPE'!$A$7:$C$837,2,))</f>
        <v/>
      </c>
      <c r="AB173" s="67" t="str">
        <f t="shared" si="75"/>
        <v/>
      </c>
      <c r="AC173" s="67" t="str">
        <f>IF(Y173="","",VLOOKUP(Y173,'DOCUMENT TYPE'!$A$7:$C$837,3,))</f>
        <v/>
      </c>
      <c r="AD173" s="67" t="str">
        <f t="shared" si="66"/>
        <v/>
      </c>
      <c r="AE173" s="54"/>
      <c r="AF173" s="55" t="str">
        <f t="shared" si="76"/>
        <v/>
      </c>
      <c r="AG173" s="67" t="str">
        <f>IF(AE173="","",VLOOKUP(AE173,DISCIPLINE!$A$2:$C$845,2,))</f>
        <v/>
      </c>
      <c r="AH173" s="57" t="str">
        <f t="shared" si="67"/>
        <v/>
      </c>
      <c r="AI173" s="57"/>
      <c r="AJ173" s="57" t="str">
        <f t="shared" si="68"/>
        <v/>
      </c>
      <c r="AK173" s="57"/>
      <c r="AL173" s="57" t="str">
        <f t="shared" si="69"/>
        <v/>
      </c>
      <c r="AM173" s="57"/>
      <c r="AN173" s="57" t="str">
        <f t="shared" si="70"/>
        <v/>
      </c>
      <c r="AO173" s="57"/>
      <c r="AP173" s="25"/>
      <c r="AQ173" s="23" t="str">
        <f t="shared" si="71"/>
        <v>Missing input data</v>
      </c>
      <c r="AR173" s="23" t="str">
        <f t="shared" si="72"/>
        <v>Missing input data</v>
      </c>
      <c r="AS173" s="25"/>
      <c r="AT173" s="23" t="str">
        <f t="shared" si="56"/>
        <v>Missing input data</v>
      </c>
      <c r="AU173" s="23" t="str">
        <f t="shared" si="57"/>
        <v>Missing input data</v>
      </c>
      <c r="AV173" s="25"/>
    </row>
    <row r="174" spans="1:48">
      <c r="A174" s="56"/>
      <c r="B174" s="67" t="str">
        <f t="shared" si="58"/>
        <v/>
      </c>
      <c r="C174" s="57"/>
      <c r="D174" s="67" t="str">
        <f t="shared" si="59"/>
        <v/>
      </c>
      <c r="E174" s="54"/>
      <c r="F174" s="51" t="str">
        <f t="shared" si="60"/>
        <v/>
      </c>
      <c r="G174" s="54"/>
      <c r="H174" s="67" t="str">
        <f t="shared" si="61"/>
        <v/>
      </c>
      <c r="I174" s="54" t="str">
        <f>IF(G174="","",VLOOKUP(G174,'LEVEL-SYSTEM'!$A$2:$B$849,2,))</f>
        <v/>
      </c>
      <c r="J174" s="67" t="str">
        <f t="shared" si="62"/>
        <v/>
      </c>
      <c r="K174" s="54"/>
      <c r="L174" s="55" t="str">
        <f t="shared" si="53"/>
        <v/>
      </c>
      <c r="M174" s="67" t="str">
        <f>IF(K174="","",VLOOKUP(K174,DISCIPLINE!$A$2:$C$845,2,))</f>
        <v/>
      </c>
      <c r="N174" s="55" t="str">
        <f t="shared" si="54"/>
        <v/>
      </c>
      <c r="O174" s="67" t="str">
        <f>IF(M174="","",VLOOKUP(M174,DISCIPLINE!$A$2:$C$845,2,))</f>
        <v/>
      </c>
      <c r="P174" s="67" t="str">
        <f t="shared" si="63"/>
        <v/>
      </c>
      <c r="Q174" s="57"/>
      <c r="R174" s="67" t="str">
        <f t="shared" si="55"/>
        <v/>
      </c>
      <c r="S174" s="77" t="str">
        <f>IF(Q174="","",VLOOKUP(Q174,'[1]ACTIVITY &amp; DISCIPLINE CODE'!$F$3:$I$1862,2,))</f>
        <v/>
      </c>
      <c r="T174" s="67" t="str">
        <f t="shared" si="73"/>
        <v/>
      </c>
      <c r="U174" s="67" t="str">
        <f>IF(Q174="","",VLOOKUP(Q174,'[1]ACTIVITY &amp; DISCIPLINE CODE'!$F$3:$I$1862,3,))</f>
        <v/>
      </c>
      <c r="V174" s="67" t="str">
        <f t="shared" si="64"/>
        <v/>
      </c>
      <c r="W174" s="67" t="str">
        <f>IF(Q174="","",VLOOKUP(Q174,'[2]ACTIVITY &amp; DISCIPLINE CODE'!$F$3:$I$1850,4,))</f>
        <v/>
      </c>
      <c r="X174" s="57" t="str">
        <f t="shared" si="65"/>
        <v/>
      </c>
      <c r="Y174" s="34"/>
      <c r="Z174" s="67" t="str">
        <f t="shared" si="74"/>
        <v/>
      </c>
      <c r="AA174" s="67" t="str">
        <f>IF(Y174="","",VLOOKUP(Y174,'DOCUMENT TYPE'!$A$7:$C$837,2,))</f>
        <v/>
      </c>
      <c r="AB174" s="67" t="str">
        <f t="shared" si="75"/>
        <v/>
      </c>
      <c r="AC174" s="67" t="str">
        <f>IF(Y174="","",VLOOKUP(Y174,'DOCUMENT TYPE'!$A$7:$C$837,3,))</f>
        <v/>
      </c>
      <c r="AD174" s="67" t="str">
        <f t="shared" si="66"/>
        <v/>
      </c>
      <c r="AE174" s="54"/>
      <c r="AF174" s="55" t="str">
        <f t="shared" si="76"/>
        <v/>
      </c>
      <c r="AG174" s="67" t="str">
        <f>IF(AE174="","",VLOOKUP(AE174,DISCIPLINE!$A$2:$C$845,2,))</f>
        <v/>
      </c>
      <c r="AH174" s="57" t="str">
        <f t="shared" si="67"/>
        <v/>
      </c>
      <c r="AI174" s="57"/>
      <c r="AJ174" s="57" t="str">
        <f t="shared" si="68"/>
        <v/>
      </c>
      <c r="AK174" s="57"/>
      <c r="AL174" s="57" t="str">
        <f t="shared" si="69"/>
        <v/>
      </c>
      <c r="AM174" s="57"/>
      <c r="AN174" s="57" t="str">
        <f t="shared" si="70"/>
        <v/>
      </c>
      <c r="AO174" s="57"/>
      <c r="AP174" s="25"/>
      <c r="AQ174" s="23" t="str">
        <f t="shared" si="71"/>
        <v>Missing input data</v>
      </c>
      <c r="AR174" s="23" t="str">
        <f t="shared" si="72"/>
        <v>Missing input data</v>
      </c>
      <c r="AS174" s="25"/>
      <c r="AT174" s="23" t="str">
        <f t="shared" si="56"/>
        <v>Missing input data</v>
      </c>
      <c r="AU174" s="23" t="str">
        <f t="shared" si="57"/>
        <v>Missing input data</v>
      </c>
      <c r="AV174" s="25"/>
    </row>
    <row r="175" spans="1:48">
      <c r="A175" s="56"/>
      <c r="B175" s="67" t="str">
        <f t="shared" si="58"/>
        <v/>
      </c>
      <c r="C175" s="57"/>
      <c r="D175" s="67" t="str">
        <f t="shared" si="59"/>
        <v/>
      </c>
      <c r="E175" s="54"/>
      <c r="F175" s="51" t="str">
        <f t="shared" si="60"/>
        <v/>
      </c>
      <c r="G175" s="54"/>
      <c r="H175" s="67" t="str">
        <f t="shared" si="61"/>
        <v/>
      </c>
      <c r="I175" s="54" t="str">
        <f>IF(G175="","",VLOOKUP(G175,'LEVEL-SYSTEM'!$A$2:$B$849,2,))</f>
        <v/>
      </c>
      <c r="J175" s="67" t="str">
        <f t="shared" si="62"/>
        <v/>
      </c>
      <c r="K175" s="54"/>
      <c r="L175" s="55" t="str">
        <f t="shared" si="53"/>
        <v/>
      </c>
      <c r="M175" s="67" t="str">
        <f>IF(K175="","",VLOOKUP(K175,DISCIPLINE!$A$2:$C$845,2,))</f>
        <v/>
      </c>
      <c r="N175" s="55" t="str">
        <f t="shared" si="54"/>
        <v/>
      </c>
      <c r="O175" s="67" t="str">
        <f>IF(M175="","",VLOOKUP(M175,DISCIPLINE!$A$2:$C$845,2,))</f>
        <v/>
      </c>
      <c r="P175" s="67" t="str">
        <f t="shared" si="63"/>
        <v/>
      </c>
      <c r="Q175" s="57"/>
      <c r="R175" s="67" t="str">
        <f t="shared" si="55"/>
        <v/>
      </c>
      <c r="S175" s="77" t="str">
        <f>IF(Q175="","",VLOOKUP(Q175,'[1]ACTIVITY &amp; DISCIPLINE CODE'!$F$3:$I$1862,2,))</f>
        <v/>
      </c>
      <c r="T175" s="67" t="str">
        <f t="shared" si="73"/>
        <v/>
      </c>
      <c r="U175" s="67" t="str">
        <f>IF(Q175="","",VLOOKUP(Q175,'[1]ACTIVITY &amp; DISCIPLINE CODE'!$F$3:$I$1862,3,))</f>
        <v/>
      </c>
      <c r="V175" s="67" t="str">
        <f t="shared" si="64"/>
        <v/>
      </c>
      <c r="W175" s="67" t="str">
        <f>IF(Q175="","",VLOOKUP(Q175,'[2]ACTIVITY &amp; DISCIPLINE CODE'!$F$3:$I$1850,4,))</f>
        <v/>
      </c>
      <c r="X175" s="57" t="str">
        <f t="shared" si="65"/>
        <v/>
      </c>
      <c r="Y175" s="34"/>
      <c r="Z175" s="67" t="str">
        <f t="shared" si="74"/>
        <v/>
      </c>
      <c r="AA175" s="67" t="str">
        <f>IF(Y175="","",VLOOKUP(Y175,'DOCUMENT TYPE'!$A$7:$C$837,2,))</f>
        <v/>
      </c>
      <c r="AB175" s="67" t="str">
        <f t="shared" si="75"/>
        <v/>
      </c>
      <c r="AC175" s="67" t="str">
        <f>IF(Y175="","",VLOOKUP(Y175,'DOCUMENT TYPE'!$A$7:$C$837,3,))</f>
        <v/>
      </c>
      <c r="AD175" s="67" t="str">
        <f t="shared" si="66"/>
        <v/>
      </c>
      <c r="AE175" s="54"/>
      <c r="AF175" s="55" t="str">
        <f t="shared" si="76"/>
        <v/>
      </c>
      <c r="AG175" s="67" t="str">
        <f>IF(AE175="","",VLOOKUP(AE175,DISCIPLINE!$A$2:$C$845,2,))</f>
        <v/>
      </c>
      <c r="AH175" s="57" t="str">
        <f t="shared" si="67"/>
        <v/>
      </c>
      <c r="AI175" s="57"/>
      <c r="AJ175" s="57" t="str">
        <f t="shared" si="68"/>
        <v/>
      </c>
      <c r="AK175" s="57"/>
      <c r="AL175" s="57" t="str">
        <f t="shared" si="69"/>
        <v/>
      </c>
      <c r="AM175" s="57"/>
      <c r="AN175" s="57" t="str">
        <f t="shared" si="70"/>
        <v/>
      </c>
      <c r="AO175" s="57"/>
      <c r="AP175" s="25"/>
      <c r="AQ175" s="23" t="str">
        <f t="shared" si="71"/>
        <v>Missing input data</v>
      </c>
      <c r="AR175" s="23" t="str">
        <f t="shared" si="72"/>
        <v>Missing input data</v>
      </c>
      <c r="AS175" s="25"/>
      <c r="AT175" s="23" t="str">
        <f t="shared" si="56"/>
        <v>Missing input data</v>
      </c>
      <c r="AU175" s="23" t="str">
        <f t="shared" si="57"/>
        <v>Missing input data</v>
      </c>
      <c r="AV175" s="25"/>
    </row>
    <row r="176" spans="1:48">
      <c r="A176" s="56"/>
      <c r="B176" s="67" t="str">
        <f t="shared" si="58"/>
        <v/>
      </c>
      <c r="C176" s="57"/>
      <c r="D176" s="67" t="str">
        <f t="shared" si="59"/>
        <v/>
      </c>
      <c r="E176" s="54"/>
      <c r="F176" s="51" t="str">
        <f t="shared" si="60"/>
        <v/>
      </c>
      <c r="G176" s="54"/>
      <c r="H176" s="67" t="str">
        <f t="shared" si="61"/>
        <v/>
      </c>
      <c r="I176" s="54" t="str">
        <f>IF(G176="","",VLOOKUP(G176,'LEVEL-SYSTEM'!$A$2:$B$849,2,))</f>
        <v/>
      </c>
      <c r="J176" s="67" t="str">
        <f t="shared" si="62"/>
        <v/>
      </c>
      <c r="K176" s="54"/>
      <c r="L176" s="55" t="str">
        <f t="shared" si="53"/>
        <v/>
      </c>
      <c r="M176" s="67" t="str">
        <f>IF(K176="","",VLOOKUP(K176,DISCIPLINE!$A$2:$C$845,2,))</f>
        <v/>
      </c>
      <c r="N176" s="55" t="str">
        <f t="shared" si="54"/>
        <v/>
      </c>
      <c r="O176" s="67" t="str">
        <f>IF(M176="","",VLOOKUP(M176,DISCIPLINE!$A$2:$C$845,2,))</f>
        <v/>
      </c>
      <c r="P176" s="67" t="str">
        <f t="shared" si="63"/>
        <v/>
      </c>
      <c r="Q176" s="57"/>
      <c r="R176" s="67" t="str">
        <f t="shared" si="55"/>
        <v/>
      </c>
      <c r="S176" s="77" t="str">
        <f>IF(Q176="","",VLOOKUP(Q176,'[1]ACTIVITY &amp; DISCIPLINE CODE'!$F$3:$I$1862,2,))</f>
        <v/>
      </c>
      <c r="T176" s="67" t="str">
        <f t="shared" si="73"/>
        <v/>
      </c>
      <c r="U176" s="67" t="str">
        <f>IF(Q176="","",VLOOKUP(Q176,'[1]ACTIVITY &amp; DISCIPLINE CODE'!$F$3:$I$1862,3,))</f>
        <v/>
      </c>
      <c r="V176" s="67" t="str">
        <f t="shared" si="64"/>
        <v/>
      </c>
      <c r="W176" s="67" t="str">
        <f>IF(Q176="","",VLOOKUP(Q176,'[2]ACTIVITY &amp; DISCIPLINE CODE'!$F$3:$I$1850,4,))</f>
        <v/>
      </c>
      <c r="X176" s="57" t="str">
        <f t="shared" si="65"/>
        <v/>
      </c>
      <c r="Y176" s="34"/>
      <c r="Z176" s="67" t="str">
        <f t="shared" si="74"/>
        <v/>
      </c>
      <c r="AA176" s="67" t="str">
        <f>IF(Y176="","",VLOOKUP(Y176,'DOCUMENT TYPE'!$A$7:$C$837,2,))</f>
        <v/>
      </c>
      <c r="AB176" s="67" t="str">
        <f t="shared" si="75"/>
        <v/>
      </c>
      <c r="AC176" s="67" t="str">
        <f>IF(Y176="","",VLOOKUP(Y176,'DOCUMENT TYPE'!$A$7:$C$837,3,))</f>
        <v/>
      </c>
      <c r="AD176" s="67" t="str">
        <f t="shared" si="66"/>
        <v/>
      </c>
      <c r="AE176" s="54"/>
      <c r="AF176" s="55" t="str">
        <f t="shared" si="76"/>
        <v/>
      </c>
      <c r="AG176" s="67" t="str">
        <f>IF(AE176="","",VLOOKUP(AE176,DISCIPLINE!$A$2:$C$845,2,))</f>
        <v/>
      </c>
      <c r="AH176" s="57" t="str">
        <f t="shared" si="67"/>
        <v/>
      </c>
      <c r="AI176" s="57"/>
      <c r="AJ176" s="57" t="str">
        <f t="shared" si="68"/>
        <v/>
      </c>
      <c r="AK176" s="57"/>
      <c r="AL176" s="57" t="str">
        <f t="shared" si="69"/>
        <v/>
      </c>
      <c r="AM176" s="57"/>
      <c r="AN176" s="57" t="str">
        <f t="shared" si="70"/>
        <v/>
      </c>
      <c r="AO176" s="57"/>
      <c r="AP176" s="25"/>
      <c r="AQ176" s="23" t="str">
        <f t="shared" si="71"/>
        <v>Missing input data</v>
      </c>
      <c r="AR176" s="23" t="str">
        <f t="shared" si="72"/>
        <v>Missing input data</v>
      </c>
      <c r="AS176" s="25"/>
      <c r="AT176" s="23" t="str">
        <f t="shared" si="56"/>
        <v>Missing input data</v>
      </c>
      <c r="AU176" s="23" t="str">
        <f t="shared" si="57"/>
        <v>Missing input data</v>
      </c>
      <c r="AV176" s="25"/>
    </row>
    <row r="177" spans="1:48">
      <c r="A177" s="56"/>
      <c r="B177" s="67" t="str">
        <f t="shared" si="58"/>
        <v/>
      </c>
      <c r="C177" s="57"/>
      <c r="D177" s="67" t="str">
        <f t="shared" si="59"/>
        <v/>
      </c>
      <c r="E177" s="54"/>
      <c r="F177" s="51" t="str">
        <f t="shared" si="60"/>
        <v/>
      </c>
      <c r="G177" s="54"/>
      <c r="H177" s="67" t="str">
        <f t="shared" si="61"/>
        <v/>
      </c>
      <c r="I177" s="54" t="str">
        <f>IF(G177="","",VLOOKUP(G177,'LEVEL-SYSTEM'!$A$2:$B$849,2,))</f>
        <v/>
      </c>
      <c r="J177" s="67" t="str">
        <f t="shared" si="62"/>
        <v/>
      </c>
      <c r="K177" s="54"/>
      <c r="L177" s="55" t="str">
        <f t="shared" si="53"/>
        <v/>
      </c>
      <c r="M177" s="67" t="str">
        <f>IF(K177="","",VLOOKUP(K177,DISCIPLINE!$A$2:$C$845,2,))</f>
        <v/>
      </c>
      <c r="N177" s="55" t="str">
        <f t="shared" si="54"/>
        <v/>
      </c>
      <c r="O177" s="67" t="str">
        <f>IF(M177="","",VLOOKUP(M177,DISCIPLINE!$A$2:$C$845,2,))</f>
        <v/>
      </c>
      <c r="P177" s="67" t="str">
        <f t="shared" si="63"/>
        <v/>
      </c>
      <c r="Q177" s="57"/>
      <c r="R177" s="67" t="str">
        <f t="shared" si="55"/>
        <v/>
      </c>
      <c r="S177" s="77" t="str">
        <f>IF(Q177="","",VLOOKUP(Q177,'[1]ACTIVITY &amp; DISCIPLINE CODE'!$F$3:$I$1862,2,))</f>
        <v/>
      </c>
      <c r="T177" s="67" t="str">
        <f t="shared" si="73"/>
        <v/>
      </c>
      <c r="U177" s="67" t="str">
        <f>IF(Q177="","",VLOOKUP(Q177,'[1]ACTIVITY &amp; DISCIPLINE CODE'!$F$3:$I$1862,3,))</f>
        <v/>
      </c>
      <c r="V177" s="67" t="str">
        <f t="shared" si="64"/>
        <v/>
      </c>
      <c r="W177" s="67" t="str">
        <f>IF(Q177="","",VLOOKUP(Q177,'[2]ACTIVITY &amp; DISCIPLINE CODE'!$F$3:$I$1850,4,))</f>
        <v/>
      </c>
      <c r="X177" s="57" t="str">
        <f t="shared" si="65"/>
        <v/>
      </c>
      <c r="Y177" s="34"/>
      <c r="Z177" s="67" t="str">
        <f t="shared" si="74"/>
        <v/>
      </c>
      <c r="AA177" s="67" t="str">
        <f>IF(Y177="","",VLOOKUP(Y177,'DOCUMENT TYPE'!$A$7:$C$837,2,))</f>
        <v/>
      </c>
      <c r="AB177" s="67" t="str">
        <f t="shared" si="75"/>
        <v/>
      </c>
      <c r="AC177" s="67" t="str">
        <f>IF(Y177="","",VLOOKUP(Y177,'DOCUMENT TYPE'!$A$7:$C$837,3,))</f>
        <v/>
      </c>
      <c r="AD177" s="67" t="str">
        <f t="shared" si="66"/>
        <v/>
      </c>
      <c r="AE177" s="54"/>
      <c r="AF177" s="55" t="str">
        <f t="shared" si="76"/>
        <v/>
      </c>
      <c r="AG177" s="67" t="str">
        <f>IF(AE177="","",VLOOKUP(AE177,DISCIPLINE!$A$2:$C$845,2,))</f>
        <v/>
      </c>
      <c r="AH177" s="57" t="str">
        <f t="shared" si="67"/>
        <v/>
      </c>
      <c r="AI177" s="57"/>
      <c r="AJ177" s="57" t="str">
        <f t="shared" si="68"/>
        <v/>
      </c>
      <c r="AK177" s="57"/>
      <c r="AL177" s="57" t="str">
        <f t="shared" si="69"/>
        <v/>
      </c>
      <c r="AM177" s="57"/>
      <c r="AN177" s="57" t="str">
        <f t="shared" si="70"/>
        <v/>
      </c>
      <c r="AO177" s="57"/>
      <c r="AP177" s="25"/>
      <c r="AQ177" s="23" t="str">
        <f t="shared" si="71"/>
        <v>Missing input data</v>
      </c>
      <c r="AR177" s="23" t="str">
        <f t="shared" si="72"/>
        <v>Missing input data</v>
      </c>
      <c r="AS177" s="25"/>
      <c r="AT177" s="23" t="str">
        <f t="shared" si="56"/>
        <v>Missing input data</v>
      </c>
      <c r="AU177" s="23" t="str">
        <f t="shared" si="57"/>
        <v>Missing input data</v>
      </c>
      <c r="AV177" s="25"/>
    </row>
    <row r="178" spans="1:48">
      <c r="A178" s="56"/>
      <c r="B178" s="67" t="str">
        <f t="shared" si="58"/>
        <v/>
      </c>
      <c r="C178" s="57"/>
      <c r="D178" s="67" t="str">
        <f t="shared" si="59"/>
        <v/>
      </c>
      <c r="E178" s="54"/>
      <c r="F178" s="51" t="str">
        <f t="shared" si="60"/>
        <v/>
      </c>
      <c r="G178" s="54"/>
      <c r="H178" s="67" t="str">
        <f t="shared" si="61"/>
        <v/>
      </c>
      <c r="I178" s="54" t="str">
        <f>IF(G178="","",VLOOKUP(G178,'LEVEL-SYSTEM'!$A$2:$B$849,2,))</f>
        <v/>
      </c>
      <c r="J178" s="67" t="str">
        <f t="shared" si="62"/>
        <v/>
      </c>
      <c r="K178" s="54"/>
      <c r="L178" s="55" t="str">
        <f t="shared" si="53"/>
        <v/>
      </c>
      <c r="M178" s="67" t="str">
        <f>IF(K178="","",VLOOKUP(K178,DISCIPLINE!$A$2:$C$845,2,))</f>
        <v/>
      </c>
      <c r="N178" s="55" t="str">
        <f t="shared" si="54"/>
        <v/>
      </c>
      <c r="O178" s="67" t="str">
        <f>IF(M178="","",VLOOKUP(M178,DISCIPLINE!$A$2:$C$845,2,))</f>
        <v/>
      </c>
      <c r="P178" s="67" t="str">
        <f t="shared" si="63"/>
        <v/>
      </c>
      <c r="Q178" s="57"/>
      <c r="R178" s="67" t="str">
        <f t="shared" si="55"/>
        <v/>
      </c>
      <c r="S178" s="77" t="str">
        <f>IF(Q178="","",VLOOKUP(Q178,'[1]ACTIVITY &amp; DISCIPLINE CODE'!$F$3:$I$1862,2,))</f>
        <v/>
      </c>
      <c r="T178" s="67" t="str">
        <f t="shared" si="73"/>
        <v/>
      </c>
      <c r="U178" s="67" t="str">
        <f>IF(Q178="","",VLOOKUP(Q178,'[1]ACTIVITY &amp; DISCIPLINE CODE'!$F$3:$I$1862,3,))</f>
        <v/>
      </c>
      <c r="V178" s="67" t="str">
        <f t="shared" si="64"/>
        <v/>
      </c>
      <c r="W178" s="67" t="str">
        <f>IF(Q178="","",VLOOKUP(Q178,'[2]ACTIVITY &amp; DISCIPLINE CODE'!$F$3:$I$1850,4,))</f>
        <v/>
      </c>
      <c r="X178" s="57" t="str">
        <f t="shared" si="65"/>
        <v/>
      </c>
      <c r="Y178" s="34"/>
      <c r="Z178" s="67" t="str">
        <f t="shared" si="74"/>
        <v/>
      </c>
      <c r="AA178" s="67" t="str">
        <f>IF(Y178="","",VLOOKUP(Y178,'DOCUMENT TYPE'!$A$7:$C$837,2,))</f>
        <v/>
      </c>
      <c r="AB178" s="67" t="str">
        <f t="shared" si="75"/>
        <v/>
      </c>
      <c r="AC178" s="67" t="str">
        <f>IF(Y178="","",VLOOKUP(Y178,'DOCUMENT TYPE'!$A$7:$C$837,3,))</f>
        <v/>
      </c>
      <c r="AD178" s="67" t="str">
        <f t="shared" si="66"/>
        <v/>
      </c>
      <c r="AE178" s="54"/>
      <c r="AF178" s="55" t="str">
        <f t="shared" si="76"/>
        <v/>
      </c>
      <c r="AG178" s="67" t="str">
        <f>IF(AE178="","",VLOOKUP(AE178,DISCIPLINE!$A$2:$C$845,2,))</f>
        <v/>
      </c>
      <c r="AH178" s="57" t="str">
        <f t="shared" si="67"/>
        <v/>
      </c>
      <c r="AI178" s="57"/>
      <c r="AJ178" s="57" t="str">
        <f t="shared" si="68"/>
        <v/>
      </c>
      <c r="AK178" s="57"/>
      <c r="AL178" s="57" t="str">
        <f t="shared" si="69"/>
        <v/>
      </c>
      <c r="AM178" s="57"/>
      <c r="AN178" s="57" t="str">
        <f t="shared" si="70"/>
        <v/>
      </c>
      <c r="AO178" s="57"/>
      <c r="AP178" s="25"/>
      <c r="AQ178" s="23" t="str">
        <f t="shared" si="71"/>
        <v>Missing input data</v>
      </c>
      <c r="AR178" s="23" t="str">
        <f t="shared" si="72"/>
        <v>Missing input data</v>
      </c>
      <c r="AS178" s="25"/>
      <c r="AT178" s="23" t="str">
        <f t="shared" si="56"/>
        <v>Missing input data</v>
      </c>
      <c r="AU178" s="23" t="str">
        <f t="shared" si="57"/>
        <v>Missing input data</v>
      </c>
      <c r="AV178" s="25"/>
    </row>
    <row r="179" spans="1:48">
      <c r="A179" s="56"/>
      <c r="B179" s="67" t="str">
        <f t="shared" si="58"/>
        <v/>
      </c>
      <c r="C179" s="57"/>
      <c r="D179" s="67" t="str">
        <f t="shared" si="59"/>
        <v/>
      </c>
      <c r="E179" s="54"/>
      <c r="F179" s="51" t="str">
        <f t="shared" si="60"/>
        <v/>
      </c>
      <c r="G179" s="54"/>
      <c r="H179" s="67" t="str">
        <f t="shared" si="61"/>
        <v/>
      </c>
      <c r="I179" s="54" t="str">
        <f>IF(G179="","",VLOOKUP(G179,'LEVEL-SYSTEM'!$A$2:$B$849,2,))</f>
        <v/>
      </c>
      <c r="J179" s="67" t="str">
        <f t="shared" si="62"/>
        <v/>
      </c>
      <c r="K179" s="54"/>
      <c r="L179" s="55" t="str">
        <f t="shared" si="53"/>
        <v/>
      </c>
      <c r="M179" s="67" t="str">
        <f>IF(K179="","",VLOOKUP(K179,DISCIPLINE!$A$2:$C$845,2,))</f>
        <v/>
      </c>
      <c r="N179" s="55" t="str">
        <f t="shared" si="54"/>
        <v/>
      </c>
      <c r="O179" s="67" t="str">
        <f>IF(M179="","",VLOOKUP(M179,DISCIPLINE!$A$2:$C$845,2,))</f>
        <v/>
      </c>
      <c r="P179" s="67" t="str">
        <f t="shared" si="63"/>
        <v/>
      </c>
      <c r="Q179" s="57"/>
      <c r="R179" s="67" t="str">
        <f t="shared" si="55"/>
        <v/>
      </c>
      <c r="S179" s="77" t="str">
        <f>IF(Q179="","",VLOOKUP(Q179,'[1]ACTIVITY &amp; DISCIPLINE CODE'!$F$3:$I$1862,2,))</f>
        <v/>
      </c>
      <c r="T179" s="67" t="str">
        <f t="shared" si="73"/>
        <v/>
      </c>
      <c r="U179" s="67" t="str">
        <f>IF(Q179="","",VLOOKUP(Q179,'[1]ACTIVITY &amp; DISCIPLINE CODE'!$F$3:$I$1862,3,))</f>
        <v/>
      </c>
      <c r="V179" s="67" t="str">
        <f t="shared" si="64"/>
        <v/>
      </c>
      <c r="W179" s="67" t="str">
        <f>IF(Q179="","",VLOOKUP(Q179,'[2]ACTIVITY &amp; DISCIPLINE CODE'!$F$3:$I$1850,4,))</f>
        <v/>
      </c>
      <c r="X179" s="57" t="str">
        <f t="shared" si="65"/>
        <v/>
      </c>
      <c r="Y179" s="34"/>
      <c r="Z179" s="67" t="str">
        <f t="shared" si="74"/>
        <v/>
      </c>
      <c r="AA179" s="67" t="str">
        <f>IF(Y179="","",VLOOKUP(Y179,'DOCUMENT TYPE'!$A$7:$C$837,2,))</f>
        <v/>
      </c>
      <c r="AB179" s="67" t="str">
        <f t="shared" si="75"/>
        <v/>
      </c>
      <c r="AC179" s="67" t="str">
        <f>IF(Y179="","",VLOOKUP(Y179,'DOCUMENT TYPE'!$A$7:$C$837,3,))</f>
        <v/>
      </c>
      <c r="AD179" s="67" t="str">
        <f t="shared" si="66"/>
        <v/>
      </c>
      <c r="AE179" s="54"/>
      <c r="AF179" s="55" t="str">
        <f t="shared" si="76"/>
        <v/>
      </c>
      <c r="AG179" s="67" t="str">
        <f>IF(AE179="","",VLOOKUP(AE179,DISCIPLINE!$A$2:$C$845,2,))</f>
        <v/>
      </c>
      <c r="AH179" s="57" t="str">
        <f t="shared" si="67"/>
        <v/>
      </c>
      <c r="AI179" s="57"/>
      <c r="AJ179" s="57" t="str">
        <f t="shared" si="68"/>
        <v/>
      </c>
      <c r="AK179" s="57"/>
      <c r="AL179" s="57" t="str">
        <f t="shared" si="69"/>
        <v/>
      </c>
      <c r="AM179" s="57"/>
      <c r="AN179" s="57" t="str">
        <f t="shared" si="70"/>
        <v/>
      </c>
      <c r="AO179" s="57"/>
      <c r="AP179" s="25"/>
      <c r="AQ179" s="23" t="str">
        <f t="shared" si="71"/>
        <v>Missing input data</v>
      </c>
      <c r="AR179" s="23" t="str">
        <f t="shared" si="72"/>
        <v>Missing input data</v>
      </c>
      <c r="AS179" s="25"/>
      <c r="AT179" s="23" t="str">
        <f t="shared" si="56"/>
        <v>Missing input data</v>
      </c>
      <c r="AU179" s="23" t="str">
        <f t="shared" si="57"/>
        <v>Missing input data</v>
      </c>
      <c r="AV179" s="25"/>
    </row>
    <row r="180" spans="1:48">
      <c r="A180" s="56"/>
      <c r="B180" s="67" t="str">
        <f t="shared" si="58"/>
        <v/>
      </c>
      <c r="C180" s="57"/>
      <c r="D180" s="67" t="str">
        <f t="shared" si="59"/>
        <v/>
      </c>
      <c r="E180" s="54"/>
      <c r="F180" s="51" t="str">
        <f t="shared" si="60"/>
        <v/>
      </c>
      <c r="G180" s="54"/>
      <c r="H180" s="67" t="str">
        <f t="shared" si="61"/>
        <v/>
      </c>
      <c r="I180" s="54" t="str">
        <f>IF(G180="","",VLOOKUP(G180,'LEVEL-SYSTEM'!$A$2:$B$849,2,))</f>
        <v/>
      </c>
      <c r="J180" s="67" t="str">
        <f t="shared" si="62"/>
        <v/>
      </c>
      <c r="K180" s="54"/>
      <c r="L180" s="55" t="str">
        <f t="shared" si="53"/>
        <v/>
      </c>
      <c r="M180" s="67" t="str">
        <f>IF(K180="","",VLOOKUP(K180,DISCIPLINE!$A$2:$C$845,2,))</f>
        <v/>
      </c>
      <c r="N180" s="55" t="str">
        <f t="shared" si="54"/>
        <v/>
      </c>
      <c r="O180" s="67" t="str">
        <f>IF(M180="","",VLOOKUP(M180,DISCIPLINE!$A$2:$C$845,2,))</f>
        <v/>
      </c>
      <c r="P180" s="67" t="str">
        <f t="shared" si="63"/>
        <v/>
      </c>
      <c r="Q180" s="57"/>
      <c r="R180" s="67" t="str">
        <f t="shared" si="55"/>
        <v/>
      </c>
      <c r="S180" s="77" t="str">
        <f>IF(Q180="","",VLOOKUP(Q180,'[1]ACTIVITY &amp; DISCIPLINE CODE'!$F$3:$I$1862,2,))</f>
        <v/>
      </c>
      <c r="T180" s="67" t="str">
        <f t="shared" si="73"/>
        <v/>
      </c>
      <c r="U180" s="67" t="str">
        <f>IF(Q180="","",VLOOKUP(Q180,'[1]ACTIVITY &amp; DISCIPLINE CODE'!$F$3:$I$1862,3,))</f>
        <v/>
      </c>
      <c r="V180" s="67" t="str">
        <f t="shared" si="64"/>
        <v/>
      </c>
      <c r="W180" s="67" t="str">
        <f>IF(Q180="","",VLOOKUP(Q180,'[2]ACTIVITY &amp; DISCIPLINE CODE'!$F$3:$I$1850,4,))</f>
        <v/>
      </c>
      <c r="X180" s="57" t="str">
        <f t="shared" si="65"/>
        <v/>
      </c>
      <c r="Y180" s="34"/>
      <c r="Z180" s="67" t="str">
        <f t="shared" si="74"/>
        <v/>
      </c>
      <c r="AA180" s="67" t="str">
        <f>IF(Y180="","",VLOOKUP(Y180,'DOCUMENT TYPE'!$A$7:$C$837,2,))</f>
        <v/>
      </c>
      <c r="AB180" s="67" t="str">
        <f t="shared" si="75"/>
        <v/>
      </c>
      <c r="AC180" s="67" t="str">
        <f>IF(Y180="","",VLOOKUP(Y180,'DOCUMENT TYPE'!$A$7:$C$837,3,))</f>
        <v/>
      </c>
      <c r="AD180" s="67" t="str">
        <f t="shared" si="66"/>
        <v/>
      </c>
      <c r="AE180" s="54"/>
      <c r="AF180" s="55" t="str">
        <f t="shared" si="76"/>
        <v/>
      </c>
      <c r="AG180" s="67" t="str">
        <f>IF(AE180="","",VLOOKUP(AE180,DISCIPLINE!$A$2:$C$845,2,))</f>
        <v/>
      </c>
      <c r="AH180" s="57" t="str">
        <f t="shared" si="67"/>
        <v/>
      </c>
      <c r="AI180" s="57"/>
      <c r="AJ180" s="57" t="str">
        <f t="shared" si="68"/>
        <v/>
      </c>
      <c r="AK180" s="57"/>
      <c r="AL180" s="57" t="str">
        <f t="shared" si="69"/>
        <v/>
      </c>
      <c r="AM180" s="57"/>
      <c r="AN180" s="57" t="str">
        <f t="shared" si="70"/>
        <v/>
      </c>
      <c r="AO180" s="57"/>
      <c r="AP180" s="25"/>
      <c r="AQ180" s="23" t="str">
        <f t="shared" si="71"/>
        <v>Missing input data</v>
      </c>
      <c r="AR180" s="23" t="str">
        <f t="shared" si="72"/>
        <v>Missing input data</v>
      </c>
      <c r="AS180" s="25"/>
      <c r="AT180" s="23" t="str">
        <f t="shared" si="56"/>
        <v>Missing input data</v>
      </c>
      <c r="AU180" s="23" t="str">
        <f t="shared" si="57"/>
        <v>Missing input data</v>
      </c>
      <c r="AV180" s="25"/>
    </row>
    <row r="181" spans="1:48">
      <c r="A181" s="56"/>
      <c r="B181" s="67" t="str">
        <f t="shared" si="58"/>
        <v/>
      </c>
      <c r="C181" s="57"/>
      <c r="D181" s="67" t="str">
        <f t="shared" si="59"/>
        <v/>
      </c>
      <c r="E181" s="54"/>
      <c r="F181" s="51" t="str">
        <f t="shared" si="60"/>
        <v/>
      </c>
      <c r="G181" s="54"/>
      <c r="H181" s="67" t="str">
        <f t="shared" si="61"/>
        <v/>
      </c>
      <c r="I181" s="54" t="str">
        <f>IF(G181="","",VLOOKUP(G181,'LEVEL-SYSTEM'!$A$2:$B$849,2,))</f>
        <v/>
      </c>
      <c r="J181" s="67" t="str">
        <f t="shared" si="62"/>
        <v/>
      </c>
      <c r="K181" s="54"/>
      <c r="L181" s="55" t="str">
        <f t="shared" si="53"/>
        <v/>
      </c>
      <c r="M181" s="67" t="str">
        <f>IF(K181="","",VLOOKUP(K181,DISCIPLINE!$A$2:$C$845,2,))</f>
        <v/>
      </c>
      <c r="N181" s="55" t="str">
        <f t="shared" si="54"/>
        <v/>
      </c>
      <c r="O181" s="67" t="str">
        <f>IF(M181="","",VLOOKUP(M181,DISCIPLINE!$A$2:$C$845,2,))</f>
        <v/>
      </c>
      <c r="P181" s="67" t="str">
        <f t="shared" si="63"/>
        <v/>
      </c>
      <c r="Q181" s="57"/>
      <c r="R181" s="67" t="str">
        <f t="shared" si="55"/>
        <v/>
      </c>
      <c r="S181" s="77" t="str">
        <f>IF(Q181="","",VLOOKUP(Q181,'[1]ACTIVITY &amp; DISCIPLINE CODE'!$F$3:$I$1862,2,))</f>
        <v/>
      </c>
      <c r="T181" s="67" t="str">
        <f t="shared" si="73"/>
        <v/>
      </c>
      <c r="U181" s="67" t="str">
        <f>IF(Q181="","",VLOOKUP(Q181,'[1]ACTIVITY &amp; DISCIPLINE CODE'!$F$3:$I$1862,3,))</f>
        <v/>
      </c>
      <c r="V181" s="67" t="str">
        <f t="shared" si="64"/>
        <v/>
      </c>
      <c r="W181" s="67" t="str">
        <f>IF(Q181="","",VLOOKUP(Q181,'[2]ACTIVITY &amp; DISCIPLINE CODE'!$F$3:$I$1850,4,))</f>
        <v/>
      </c>
      <c r="X181" s="57" t="str">
        <f t="shared" si="65"/>
        <v/>
      </c>
      <c r="Y181" s="34"/>
      <c r="Z181" s="67" t="str">
        <f t="shared" si="74"/>
        <v/>
      </c>
      <c r="AA181" s="67" t="str">
        <f>IF(Y181="","",VLOOKUP(Y181,'DOCUMENT TYPE'!$A$7:$C$837,2,))</f>
        <v/>
      </c>
      <c r="AB181" s="67" t="str">
        <f t="shared" si="75"/>
        <v/>
      </c>
      <c r="AC181" s="67" t="str">
        <f>IF(Y181="","",VLOOKUP(Y181,'DOCUMENT TYPE'!$A$7:$C$837,3,))</f>
        <v/>
      </c>
      <c r="AD181" s="67" t="str">
        <f t="shared" si="66"/>
        <v/>
      </c>
      <c r="AE181" s="54"/>
      <c r="AF181" s="55" t="str">
        <f t="shared" si="76"/>
        <v/>
      </c>
      <c r="AG181" s="67" t="str">
        <f>IF(AE181="","",VLOOKUP(AE181,DISCIPLINE!$A$2:$C$845,2,))</f>
        <v/>
      </c>
      <c r="AH181" s="57" t="str">
        <f t="shared" si="67"/>
        <v/>
      </c>
      <c r="AI181" s="57"/>
      <c r="AJ181" s="57" t="str">
        <f t="shared" si="68"/>
        <v/>
      </c>
      <c r="AK181" s="57"/>
      <c r="AL181" s="57" t="str">
        <f t="shared" si="69"/>
        <v/>
      </c>
      <c r="AM181" s="57"/>
      <c r="AN181" s="57" t="str">
        <f t="shared" si="70"/>
        <v/>
      </c>
      <c r="AO181" s="57"/>
      <c r="AP181" s="25"/>
      <c r="AQ181" s="23" t="str">
        <f t="shared" si="71"/>
        <v>Missing input data</v>
      </c>
      <c r="AR181" s="23" t="str">
        <f t="shared" si="72"/>
        <v>Missing input data</v>
      </c>
      <c r="AS181" s="25"/>
      <c r="AT181" s="23" t="str">
        <f t="shared" si="56"/>
        <v>Missing input data</v>
      </c>
      <c r="AU181" s="23" t="str">
        <f t="shared" si="57"/>
        <v>Missing input data</v>
      </c>
      <c r="AV181" s="25"/>
    </row>
    <row r="182" spans="1:48">
      <c r="A182" s="56"/>
      <c r="B182" s="67" t="str">
        <f t="shared" si="58"/>
        <v/>
      </c>
      <c r="C182" s="57"/>
      <c r="D182" s="67" t="str">
        <f t="shared" si="59"/>
        <v/>
      </c>
      <c r="E182" s="54"/>
      <c r="F182" s="51" t="str">
        <f t="shared" si="60"/>
        <v/>
      </c>
      <c r="G182" s="54"/>
      <c r="H182" s="67" t="str">
        <f t="shared" si="61"/>
        <v/>
      </c>
      <c r="I182" s="54" t="str">
        <f>IF(G182="","",VLOOKUP(G182,'LEVEL-SYSTEM'!$A$2:$B$849,2,))</f>
        <v/>
      </c>
      <c r="J182" s="67" t="str">
        <f t="shared" si="62"/>
        <v/>
      </c>
      <c r="K182" s="54"/>
      <c r="L182" s="55" t="str">
        <f t="shared" si="53"/>
        <v/>
      </c>
      <c r="M182" s="67" t="str">
        <f>IF(K182="","",VLOOKUP(K182,DISCIPLINE!$A$2:$C$845,2,))</f>
        <v/>
      </c>
      <c r="N182" s="55" t="str">
        <f t="shared" si="54"/>
        <v/>
      </c>
      <c r="O182" s="67" t="str">
        <f>IF(M182="","",VLOOKUP(M182,DISCIPLINE!$A$2:$C$845,2,))</f>
        <v/>
      </c>
      <c r="P182" s="67" t="str">
        <f t="shared" si="63"/>
        <v/>
      </c>
      <c r="Q182" s="57"/>
      <c r="R182" s="67" t="str">
        <f t="shared" si="55"/>
        <v/>
      </c>
      <c r="S182" s="77" t="str">
        <f>IF(Q182="","",VLOOKUP(Q182,'[1]ACTIVITY &amp; DISCIPLINE CODE'!$F$3:$I$1862,2,))</f>
        <v/>
      </c>
      <c r="T182" s="67" t="str">
        <f t="shared" si="73"/>
        <v/>
      </c>
      <c r="U182" s="67" t="str">
        <f>IF(Q182="","",VLOOKUP(Q182,'[1]ACTIVITY &amp; DISCIPLINE CODE'!$F$3:$I$1862,3,))</f>
        <v/>
      </c>
      <c r="V182" s="67" t="str">
        <f t="shared" si="64"/>
        <v/>
      </c>
      <c r="W182" s="67" t="str">
        <f>IF(Q182="","",VLOOKUP(Q182,'[2]ACTIVITY &amp; DISCIPLINE CODE'!$F$3:$I$1850,4,))</f>
        <v/>
      </c>
      <c r="X182" s="57" t="str">
        <f t="shared" si="65"/>
        <v/>
      </c>
      <c r="Y182" s="34"/>
      <c r="Z182" s="67" t="str">
        <f t="shared" si="74"/>
        <v/>
      </c>
      <c r="AA182" s="67" t="str">
        <f>IF(Y182="","",VLOOKUP(Y182,'DOCUMENT TYPE'!$A$7:$C$837,2,))</f>
        <v/>
      </c>
      <c r="AB182" s="67" t="str">
        <f t="shared" si="75"/>
        <v/>
      </c>
      <c r="AC182" s="67" t="str">
        <f>IF(Y182="","",VLOOKUP(Y182,'DOCUMENT TYPE'!$A$7:$C$837,3,))</f>
        <v/>
      </c>
      <c r="AD182" s="67" t="str">
        <f t="shared" si="66"/>
        <v/>
      </c>
      <c r="AE182" s="54"/>
      <c r="AF182" s="55" t="str">
        <f t="shared" si="76"/>
        <v/>
      </c>
      <c r="AG182" s="67" t="str">
        <f>IF(AE182="","",VLOOKUP(AE182,DISCIPLINE!$A$2:$C$845,2,))</f>
        <v/>
      </c>
      <c r="AH182" s="57" t="str">
        <f t="shared" si="67"/>
        <v/>
      </c>
      <c r="AI182" s="57"/>
      <c r="AJ182" s="57" t="str">
        <f t="shared" si="68"/>
        <v/>
      </c>
      <c r="AK182" s="57"/>
      <c r="AL182" s="57" t="str">
        <f t="shared" si="69"/>
        <v/>
      </c>
      <c r="AM182" s="57"/>
      <c r="AN182" s="57" t="str">
        <f t="shared" si="70"/>
        <v/>
      </c>
      <c r="AO182" s="57"/>
      <c r="AP182" s="25"/>
      <c r="AQ182" s="23" t="str">
        <f t="shared" si="71"/>
        <v>Missing input data</v>
      </c>
      <c r="AR182" s="23" t="str">
        <f t="shared" si="72"/>
        <v>Missing input data</v>
      </c>
      <c r="AS182" s="25"/>
      <c r="AT182" s="23" t="str">
        <f t="shared" si="56"/>
        <v>Missing input data</v>
      </c>
      <c r="AU182" s="23" t="str">
        <f t="shared" si="57"/>
        <v>Missing input data</v>
      </c>
      <c r="AV182" s="25"/>
    </row>
    <row r="183" spans="1:48">
      <c r="A183" s="56"/>
      <c r="B183" s="67" t="str">
        <f t="shared" si="58"/>
        <v/>
      </c>
      <c r="C183" s="57"/>
      <c r="D183" s="67" t="str">
        <f t="shared" si="59"/>
        <v/>
      </c>
      <c r="E183" s="54"/>
      <c r="F183" s="51" t="str">
        <f t="shared" si="60"/>
        <v/>
      </c>
      <c r="G183" s="54"/>
      <c r="H183" s="67" t="str">
        <f t="shared" si="61"/>
        <v/>
      </c>
      <c r="I183" s="54" t="str">
        <f>IF(G183="","",VLOOKUP(G183,'LEVEL-SYSTEM'!$A$2:$B$849,2,))</f>
        <v/>
      </c>
      <c r="J183" s="67" t="str">
        <f t="shared" si="62"/>
        <v/>
      </c>
      <c r="K183" s="54"/>
      <c r="L183" s="55" t="str">
        <f t="shared" si="53"/>
        <v/>
      </c>
      <c r="M183" s="67" t="str">
        <f>IF(K183="","",VLOOKUP(K183,DISCIPLINE!$A$2:$C$845,2,))</f>
        <v/>
      </c>
      <c r="N183" s="55" t="str">
        <f t="shared" si="54"/>
        <v/>
      </c>
      <c r="O183" s="67" t="str">
        <f>IF(M183="","",VLOOKUP(M183,DISCIPLINE!$A$2:$C$845,2,))</f>
        <v/>
      </c>
      <c r="P183" s="67" t="str">
        <f t="shared" si="63"/>
        <v/>
      </c>
      <c r="Q183" s="57"/>
      <c r="R183" s="67" t="str">
        <f t="shared" si="55"/>
        <v/>
      </c>
      <c r="S183" s="77" t="str">
        <f>IF(Q183="","",VLOOKUP(Q183,'[1]ACTIVITY &amp; DISCIPLINE CODE'!$F$3:$I$1862,2,))</f>
        <v/>
      </c>
      <c r="T183" s="67" t="str">
        <f t="shared" si="73"/>
        <v/>
      </c>
      <c r="U183" s="67" t="str">
        <f>IF(Q183="","",VLOOKUP(Q183,'[1]ACTIVITY &amp; DISCIPLINE CODE'!$F$3:$I$1862,3,))</f>
        <v/>
      </c>
      <c r="V183" s="67" t="str">
        <f t="shared" si="64"/>
        <v/>
      </c>
      <c r="W183" s="67" t="str">
        <f>IF(Q183="","",VLOOKUP(Q183,'[2]ACTIVITY &amp; DISCIPLINE CODE'!$F$3:$I$1850,4,))</f>
        <v/>
      </c>
      <c r="X183" s="57" t="str">
        <f t="shared" si="65"/>
        <v/>
      </c>
      <c r="Y183" s="34"/>
      <c r="Z183" s="67" t="str">
        <f t="shared" si="74"/>
        <v/>
      </c>
      <c r="AA183" s="67" t="str">
        <f>IF(Y183="","",VLOOKUP(Y183,'DOCUMENT TYPE'!$A$7:$C$837,2,))</f>
        <v/>
      </c>
      <c r="AB183" s="67" t="str">
        <f t="shared" si="75"/>
        <v/>
      </c>
      <c r="AC183" s="67" t="str">
        <f>IF(Y183="","",VLOOKUP(Y183,'DOCUMENT TYPE'!$A$7:$C$837,3,))</f>
        <v/>
      </c>
      <c r="AD183" s="67" t="str">
        <f t="shared" si="66"/>
        <v/>
      </c>
      <c r="AE183" s="54"/>
      <c r="AF183" s="55" t="str">
        <f t="shared" si="76"/>
        <v/>
      </c>
      <c r="AG183" s="67" t="str">
        <f>IF(AE183="","",VLOOKUP(AE183,DISCIPLINE!$A$2:$C$845,2,))</f>
        <v/>
      </c>
      <c r="AH183" s="57" t="str">
        <f t="shared" si="67"/>
        <v/>
      </c>
      <c r="AI183" s="57"/>
      <c r="AJ183" s="57" t="str">
        <f t="shared" si="68"/>
        <v/>
      </c>
      <c r="AK183" s="57"/>
      <c r="AL183" s="57" t="str">
        <f t="shared" si="69"/>
        <v/>
      </c>
      <c r="AM183" s="57"/>
      <c r="AN183" s="57" t="str">
        <f t="shared" si="70"/>
        <v/>
      </c>
      <c r="AO183" s="57"/>
      <c r="AP183" s="25"/>
      <c r="AQ183" s="23" t="str">
        <f t="shared" si="71"/>
        <v>Missing input data</v>
      </c>
      <c r="AR183" s="23" t="str">
        <f t="shared" si="72"/>
        <v>Missing input data</v>
      </c>
      <c r="AS183" s="25"/>
      <c r="AT183" s="23" t="str">
        <f t="shared" si="56"/>
        <v>Missing input data</v>
      </c>
      <c r="AU183" s="23" t="str">
        <f t="shared" si="57"/>
        <v>Missing input data</v>
      </c>
      <c r="AV183" s="25"/>
    </row>
    <row r="184" spans="1:48">
      <c r="A184" s="56"/>
      <c r="B184" s="67" t="str">
        <f t="shared" si="58"/>
        <v/>
      </c>
      <c r="C184" s="57"/>
      <c r="D184" s="67" t="str">
        <f t="shared" si="59"/>
        <v/>
      </c>
      <c r="E184" s="54"/>
      <c r="F184" s="51" t="str">
        <f t="shared" si="60"/>
        <v/>
      </c>
      <c r="G184" s="54"/>
      <c r="H184" s="67" t="str">
        <f t="shared" si="61"/>
        <v/>
      </c>
      <c r="I184" s="54" t="str">
        <f>IF(G184="","",VLOOKUP(G184,'LEVEL-SYSTEM'!$A$2:$B$849,2,))</f>
        <v/>
      </c>
      <c r="J184" s="67" t="str">
        <f t="shared" si="62"/>
        <v/>
      </c>
      <c r="K184" s="54"/>
      <c r="L184" s="55" t="str">
        <f t="shared" si="53"/>
        <v/>
      </c>
      <c r="M184" s="67" t="str">
        <f>IF(K184="","",VLOOKUP(K184,DISCIPLINE!$A$2:$C$845,2,))</f>
        <v/>
      </c>
      <c r="N184" s="55" t="str">
        <f t="shared" si="54"/>
        <v/>
      </c>
      <c r="O184" s="67" t="str">
        <f>IF(M184="","",VLOOKUP(M184,DISCIPLINE!$A$2:$C$845,2,))</f>
        <v/>
      </c>
      <c r="P184" s="67" t="str">
        <f t="shared" si="63"/>
        <v/>
      </c>
      <c r="Q184" s="57"/>
      <c r="R184" s="67" t="str">
        <f t="shared" si="55"/>
        <v/>
      </c>
      <c r="S184" s="77" t="str">
        <f>IF(Q184="","",VLOOKUP(Q184,'[1]ACTIVITY &amp; DISCIPLINE CODE'!$F$3:$I$1862,2,))</f>
        <v/>
      </c>
      <c r="T184" s="67" t="str">
        <f t="shared" si="73"/>
        <v/>
      </c>
      <c r="U184" s="67" t="str">
        <f>IF(Q184="","",VLOOKUP(Q184,'[1]ACTIVITY &amp; DISCIPLINE CODE'!$F$3:$I$1862,3,))</f>
        <v/>
      </c>
      <c r="V184" s="67" t="str">
        <f t="shared" si="64"/>
        <v/>
      </c>
      <c r="W184" s="67" t="str">
        <f>IF(Q184="","",VLOOKUP(Q184,'[2]ACTIVITY &amp; DISCIPLINE CODE'!$F$3:$I$1850,4,))</f>
        <v/>
      </c>
      <c r="X184" s="57" t="str">
        <f t="shared" si="65"/>
        <v/>
      </c>
      <c r="Y184" s="34"/>
      <c r="Z184" s="67" t="str">
        <f t="shared" si="74"/>
        <v/>
      </c>
      <c r="AA184" s="67" t="str">
        <f>IF(Y184="","",VLOOKUP(Y184,'DOCUMENT TYPE'!$A$7:$C$837,2,))</f>
        <v/>
      </c>
      <c r="AB184" s="67" t="str">
        <f t="shared" si="75"/>
        <v/>
      </c>
      <c r="AC184" s="67" t="str">
        <f>IF(Y184="","",VLOOKUP(Y184,'DOCUMENT TYPE'!$A$7:$C$837,3,))</f>
        <v/>
      </c>
      <c r="AD184" s="67" t="str">
        <f t="shared" si="66"/>
        <v/>
      </c>
      <c r="AE184" s="54"/>
      <c r="AF184" s="55" t="str">
        <f t="shared" si="76"/>
        <v/>
      </c>
      <c r="AG184" s="67" t="str">
        <f>IF(AE184="","",VLOOKUP(AE184,DISCIPLINE!$A$2:$C$845,2,))</f>
        <v/>
      </c>
      <c r="AH184" s="57" t="str">
        <f t="shared" si="67"/>
        <v/>
      </c>
      <c r="AI184" s="57"/>
      <c r="AJ184" s="57" t="str">
        <f t="shared" si="68"/>
        <v/>
      </c>
      <c r="AK184" s="57"/>
      <c r="AL184" s="57" t="str">
        <f t="shared" si="69"/>
        <v/>
      </c>
      <c r="AM184" s="57"/>
      <c r="AN184" s="57" t="str">
        <f t="shared" si="70"/>
        <v/>
      </c>
      <c r="AO184" s="57"/>
      <c r="AP184" s="25"/>
      <c r="AQ184" s="23" t="str">
        <f t="shared" si="71"/>
        <v>Missing input data</v>
      </c>
      <c r="AR184" s="23" t="str">
        <f t="shared" si="72"/>
        <v>Missing input data</v>
      </c>
      <c r="AS184" s="25"/>
      <c r="AT184" s="23" t="str">
        <f t="shared" si="56"/>
        <v>Missing input data</v>
      </c>
      <c r="AU184" s="23" t="str">
        <f t="shared" si="57"/>
        <v>Missing input data</v>
      </c>
      <c r="AV184" s="25"/>
    </row>
    <row r="185" spans="1:48">
      <c r="A185" s="56"/>
      <c r="B185" s="67" t="str">
        <f t="shared" si="58"/>
        <v/>
      </c>
      <c r="C185" s="57"/>
      <c r="D185" s="67" t="str">
        <f t="shared" si="59"/>
        <v/>
      </c>
      <c r="E185" s="54"/>
      <c r="F185" s="51" t="str">
        <f t="shared" si="60"/>
        <v/>
      </c>
      <c r="G185" s="54"/>
      <c r="H185" s="67" t="str">
        <f t="shared" si="61"/>
        <v/>
      </c>
      <c r="I185" s="54" t="str">
        <f>IF(G185="","",VLOOKUP(G185,'LEVEL-SYSTEM'!$A$2:$B$849,2,))</f>
        <v/>
      </c>
      <c r="J185" s="67" t="str">
        <f t="shared" si="62"/>
        <v/>
      </c>
      <c r="K185" s="54"/>
      <c r="L185" s="55" t="str">
        <f t="shared" si="53"/>
        <v/>
      </c>
      <c r="M185" s="67" t="str">
        <f>IF(K185="","",VLOOKUP(K185,DISCIPLINE!$A$2:$C$845,2,))</f>
        <v/>
      </c>
      <c r="N185" s="55" t="str">
        <f t="shared" si="54"/>
        <v/>
      </c>
      <c r="O185" s="67" t="str">
        <f>IF(M185="","",VLOOKUP(M185,DISCIPLINE!$A$2:$C$845,2,))</f>
        <v/>
      </c>
      <c r="P185" s="67" t="str">
        <f t="shared" si="63"/>
        <v/>
      </c>
      <c r="Q185" s="57"/>
      <c r="R185" s="67" t="str">
        <f t="shared" si="55"/>
        <v/>
      </c>
      <c r="S185" s="77" t="str">
        <f>IF(Q185="","",VLOOKUP(Q185,'[1]ACTIVITY &amp; DISCIPLINE CODE'!$F$3:$I$1862,2,))</f>
        <v/>
      </c>
      <c r="T185" s="67" t="str">
        <f t="shared" si="73"/>
        <v/>
      </c>
      <c r="U185" s="67" t="str">
        <f>IF(Q185="","",VLOOKUP(Q185,'[1]ACTIVITY &amp; DISCIPLINE CODE'!$F$3:$I$1862,3,))</f>
        <v/>
      </c>
      <c r="V185" s="67" t="str">
        <f t="shared" si="64"/>
        <v/>
      </c>
      <c r="W185" s="67" t="str">
        <f>IF(Q185="","",VLOOKUP(Q185,'[2]ACTIVITY &amp; DISCIPLINE CODE'!$F$3:$I$1850,4,))</f>
        <v/>
      </c>
      <c r="X185" s="57" t="str">
        <f t="shared" si="65"/>
        <v/>
      </c>
      <c r="Y185" s="34"/>
      <c r="Z185" s="67" t="str">
        <f t="shared" si="74"/>
        <v/>
      </c>
      <c r="AA185" s="67" t="str">
        <f>IF(Y185="","",VLOOKUP(Y185,'DOCUMENT TYPE'!$A$7:$C$837,2,))</f>
        <v/>
      </c>
      <c r="AB185" s="67" t="str">
        <f t="shared" si="75"/>
        <v/>
      </c>
      <c r="AC185" s="67" t="str">
        <f>IF(Y185="","",VLOOKUP(Y185,'DOCUMENT TYPE'!$A$7:$C$837,3,))</f>
        <v/>
      </c>
      <c r="AD185" s="67" t="str">
        <f t="shared" si="66"/>
        <v/>
      </c>
      <c r="AE185" s="54"/>
      <c r="AF185" s="55" t="str">
        <f t="shared" si="76"/>
        <v/>
      </c>
      <c r="AG185" s="67" t="str">
        <f>IF(AE185="","",VLOOKUP(AE185,DISCIPLINE!$A$2:$C$845,2,))</f>
        <v/>
      </c>
      <c r="AH185" s="57" t="str">
        <f t="shared" si="67"/>
        <v/>
      </c>
      <c r="AI185" s="57"/>
      <c r="AJ185" s="57" t="str">
        <f t="shared" si="68"/>
        <v/>
      </c>
      <c r="AK185" s="57"/>
      <c r="AL185" s="57" t="str">
        <f t="shared" si="69"/>
        <v/>
      </c>
      <c r="AM185" s="57"/>
      <c r="AN185" s="57" t="str">
        <f t="shared" si="70"/>
        <v/>
      </c>
      <c r="AO185" s="57"/>
      <c r="AP185" s="25"/>
      <c r="AQ185" s="23" t="str">
        <f t="shared" si="71"/>
        <v>Missing input data</v>
      </c>
      <c r="AR185" s="23" t="str">
        <f t="shared" si="72"/>
        <v>Missing input data</v>
      </c>
      <c r="AS185" s="25"/>
      <c r="AT185" s="23" t="str">
        <f t="shared" si="56"/>
        <v>Missing input data</v>
      </c>
      <c r="AU185" s="23" t="str">
        <f t="shared" si="57"/>
        <v>Missing input data</v>
      </c>
      <c r="AV185" s="25"/>
    </row>
    <row r="186" spans="1:48">
      <c r="A186" s="56"/>
      <c r="B186" s="67" t="str">
        <f t="shared" si="58"/>
        <v/>
      </c>
      <c r="C186" s="57"/>
      <c r="D186" s="67" t="str">
        <f t="shared" si="59"/>
        <v/>
      </c>
      <c r="E186" s="54"/>
      <c r="F186" s="51" t="str">
        <f t="shared" si="60"/>
        <v/>
      </c>
      <c r="G186" s="54"/>
      <c r="H186" s="67" t="str">
        <f t="shared" si="61"/>
        <v/>
      </c>
      <c r="I186" s="54" t="str">
        <f>IF(G186="","",VLOOKUP(G186,'LEVEL-SYSTEM'!$A$2:$B$849,2,))</f>
        <v/>
      </c>
      <c r="J186" s="67" t="str">
        <f t="shared" si="62"/>
        <v/>
      </c>
      <c r="K186" s="54"/>
      <c r="L186" s="55" t="str">
        <f t="shared" si="53"/>
        <v/>
      </c>
      <c r="M186" s="67" t="str">
        <f>IF(K186="","",VLOOKUP(K186,DISCIPLINE!$A$2:$C$845,2,))</f>
        <v/>
      </c>
      <c r="N186" s="55" t="str">
        <f t="shared" si="54"/>
        <v/>
      </c>
      <c r="O186" s="67" t="str">
        <f>IF(M186="","",VLOOKUP(M186,DISCIPLINE!$A$2:$C$845,2,))</f>
        <v/>
      </c>
      <c r="P186" s="67" t="str">
        <f t="shared" si="63"/>
        <v/>
      </c>
      <c r="Q186" s="57"/>
      <c r="R186" s="67" t="str">
        <f t="shared" si="55"/>
        <v/>
      </c>
      <c r="S186" s="77" t="str">
        <f>IF(Q186="","",VLOOKUP(Q186,'[1]ACTIVITY &amp; DISCIPLINE CODE'!$F$3:$I$1862,2,))</f>
        <v/>
      </c>
      <c r="T186" s="67" t="str">
        <f t="shared" si="73"/>
        <v/>
      </c>
      <c r="U186" s="67" t="str">
        <f>IF(Q186="","",VLOOKUP(Q186,'[1]ACTIVITY &amp; DISCIPLINE CODE'!$F$3:$I$1862,3,))</f>
        <v/>
      </c>
      <c r="V186" s="67" t="str">
        <f t="shared" si="64"/>
        <v/>
      </c>
      <c r="W186" s="67" t="str">
        <f>IF(Q186="","",VLOOKUP(Q186,'[2]ACTIVITY &amp; DISCIPLINE CODE'!$F$3:$I$1850,4,))</f>
        <v/>
      </c>
      <c r="X186" s="57" t="str">
        <f t="shared" si="65"/>
        <v/>
      </c>
      <c r="Y186" s="34"/>
      <c r="Z186" s="67" t="str">
        <f t="shared" si="74"/>
        <v/>
      </c>
      <c r="AA186" s="67" t="str">
        <f>IF(Y186="","",VLOOKUP(Y186,'DOCUMENT TYPE'!$A$7:$C$837,2,))</f>
        <v/>
      </c>
      <c r="AB186" s="67" t="str">
        <f t="shared" si="75"/>
        <v/>
      </c>
      <c r="AC186" s="67" t="str">
        <f>IF(Y186="","",VLOOKUP(Y186,'DOCUMENT TYPE'!$A$7:$C$837,3,))</f>
        <v/>
      </c>
      <c r="AD186" s="67" t="str">
        <f t="shared" si="66"/>
        <v/>
      </c>
      <c r="AE186" s="54"/>
      <c r="AF186" s="55" t="str">
        <f t="shared" si="76"/>
        <v/>
      </c>
      <c r="AG186" s="67" t="str">
        <f>IF(AE186="","",VLOOKUP(AE186,DISCIPLINE!$A$2:$C$845,2,))</f>
        <v/>
      </c>
      <c r="AH186" s="57" t="str">
        <f t="shared" si="67"/>
        <v/>
      </c>
      <c r="AI186" s="57"/>
      <c r="AJ186" s="57" t="str">
        <f t="shared" si="68"/>
        <v/>
      </c>
      <c r="AK186" s="57"/>
      <c r="AL186" s="57" t="str">
        <f t="shared" si="69"/>
        <v/>
      </c>
      <c r="AM186" s="57"/>
      <c r="AN186" s="57" t="str">
        <f t="shared" si="70"/>
        <v/>
      </c>
      <c r="AO186" s="57"/>
      <c r="AP186" s="25"/>
      <c r="AQ186" s="23" t="str">
        <f t="shared" si="71"/>
        <v>Missing input data</v>
      </c>
      <c r="AR186" s="23" t="str">
        <f t="shared" si="72"/>
        <v>Missing input data</v>
      </c>
      <c r="AS186" s="25"/>
      <c r="AT186" s="23" t="str">
        <f t="shared" si="56"/>
        <v>Missing input data</v>
      </c>
      <c r="AU186" s="23" t="str">
        <f t="shared" si="57"/>
        <v>Missing input data</v>
      </c>
      <c r="AV186" s="25"/>
    </row>
    <row r="187" spans="1:48">
      <c r="A187" s="56"/>
      <c r="B187" s="67" t="str">
        <f t="shared" si="58"/>
        <v/>
      </c>
      <c r="C187" s="57"/>
      <c r="D187" s="67" t="str">
        <f t="shared" si="59"/>
        <v/>
      </c>
      <c r="E187" s="54"/>
      <c r="F187" s="51" t="str">
        <f t="shared" si="60"/>
        <v/>
      </c>
      <c r="G187" s="54"/>
      <c r="H187" s="67" t="str">
        <f t="shared" si="61"/>
        <v/>
      </c>
      <c r="I187" s="54" t="str">
        <f>IF(G187="","",VLOOKUP(G187,'LEVEL-SYSTEM'!$A$2:$B$849,2,))</f>
        <v/>
      </c>
      <c r="J187" s="67" t="str">
        <f t="shared" si="62"/>
        <v/>
      </c>
      <c r="K187" s="54"/>
      <c r="L187" s="55" t="str">
        <f t="shared" si="53"/>
        <v/>
      </c>
      <c r="M187" s="67" t="str">
        <f>IF(K187="","",VLOOKUP(K187,DISCIPLINE!$A$2:$C$845,2,))</f>
        <v/>
      </c>
      <c r="N187" s="55" t="str">
        <f t="shared" si="54"/>
        <v/>
      </c>
      <c r="O187" s="67" t="str">
        <f>IF(M187="","",VLOOKUP(M187,DISCIPLINE!$A$2:$C$845,2,))</f>
        <v/>
      </c>
      <c r="P187" s="67" t="str">
        <f t="shared" si="63"/>
        <v/>
      </c>
      <c r="Q187" s="57"/>
      <c r="R187" s="67" t="str">
        <f t="shared" si="55"/>
        <v/>
      </c>
      <c r="S187" s="77" t="str">
        <f>IF(Q187="","",VLOOKUP(Q187,'[1]ACTIVITY &amp; DISCIPLINE CODE'!$F$3:$I$1862,2,))</f>
        <v/>
      </c>
      <c r="T187" s="67" t="str">
        <f t="shared" si="73"/>
        <v/>
      </c>
      <c r="U187" s="67" t="str">
        <f>IF(Q187="","",VLOOKUP(Q187,'[1]ACTIVITY &amp; DISCIPLINE CODE'!$F$3:$I$1862,3,))</f>
        <v/>
      </c>
      <c r="V187" s="67" t="str">
        <f t="shared" si="64"/>
        <v/>
      </c>
      <c r="W187" s="67" t="str">
        <f>IF(Q187="","",VLOOKUP(Q187,'[2]ACTIVITY &amp; DISCIPLINE CODE'!$F$3:$I$1850,4,))</f>
        <v/>
      </c>
      <c r="X187" s="57" t="str">
        <f t="shared" si="65"/>
        <v/>
      </c>
      <c r="Y187" s="34"/>
      <c r="Z187" s="67" t="str">
        <f t="shared" si="74"/>
        <v/>
      </c>
      <c r="AA187" s="67" t="str">
        <f>IF(Y187="","",VLOOKUP(Y187,'DOCUMENT TYPE'!$A$7:$C$837,2,))</f>
        <v/>
      </c>
      <c r="AB187" s="67" t="str">
        <f t="shared" si="75"/>
        <v/>
      </c>
      <c r="AC187" s="67" t="str">
        <f>IF(Y187="","",VLOOKUP(Y187,'DOCUMENT TYPE'!$A$7:$C$837,3,))</f>
        <v/>
      </c>
      <c r="AD187" s="67" t="str">
        <f t="shared" si="66"/>
        <v/>
      </c>
      <c r="AE187" s="54"/>
      <c r="AF187" s="55" t="str">
        <f t="shared" si="76"/>
        <v/>
      </c>
      <c r="AG187" s="67" t="str">
        <f>IF(AE187="","",VLOOKUP(AE187,DISCIPLINE!$A$2:$C$845,2,))</f>
        <v/>
      </c>
      <c r="AH187" s="57" t="str">
        <f t="shared" si="67"/>
        <v/>
      </c>
      <c r="AI187" s="57"/>
      <c r="AJ187" s="57" t="str">
        <f t="shared" si="68"/>
        <v/>
      </c>
      <c r="AK187" s="57"/>
      <c r="AL187" s="57" t="str">
        <f t="shared" si="69"/>
        <v/>
      </c>
      <c r="AM187" s="57"/>
      <c r="AN187" s="57" t="str">
        <f t="shared" si="70"/>
        <v/>
      </c>
      <c r="AO187" s="57"/>
      <c r="AP187" s="25"/>
      <c r="AQ187" s="23" t="str">
        <f t="shared" si="71"/>
        <v>Missing input data</v>
      </c>
      <c r="AR187" s="23" t="str">
        <f t="shared" si="72"/>
        <v>Missing input data</v>
      </c>
      <c r="AS187" s="25"/>
      <c r="AT187" s="23" t="str">
        <f t="shared" si="56"/>
        <v>Missing input data</v>
      </c>
      <c r="AU187" s="23" t="str">
        <f t="shared" si="57"/>
        <v>Missing input data</v>
      </c>
      <c r="AV187" s="25"/>
    </row>
    <row r="188" spans="1:48">
      <c r="A188" s="56"/>
      <c r="B188" s="67" t="str">
        <f t="shared" si="58"/>
        <v/>
      </c>
      <c r="C188" s="57"/>
      <c r="D188" s="67" t="str">
        <f t="shared" si="59"/>
        <v/>
      </c>
      <c r="E188" s="54"/>
      <c r="F188" s="51" t="str">
        <f t="shared" si="60"/>
        <v/>
      </c>
      <c r="G188" s="54"/>
      <c r="H188" s="67" t="str">
        <f t="shared" si="61"/>
        <v/>
      </c>
      <c r="I188" s="54" t="str">
        <f>IF(G188="","",VLOOKUP(G188,'LEVEL-SYSTEM'!$A$2:$B$849,2,))</f>
        <v/>
      </c>
      <c r="J188" s="67" t="str">
        <f t="shared" si="62"/>
        <v/>
      </c>
      <c r="K188" s="54"/>
      <c r="L188" s="55" t="str">
        <f t="shared" si="53"/>
        <v/>
      </c>
      <c r="M188" s="67" t="str">
        <f>IF(K188="","",VLOOKUP(K188,DISCIPLINE!$A$2:$C$845,2,))</f>
        <v/>
      </c>
      <c r="N188" s="55" t="str">
        <f t="shared" si="54"/>
        <v/>
      </c>
      <c r="O188" s="67" t="str">
        <f>IF(M188="","",VLOOKUP(M188,DISCIPLINE!$A$2:$C$845,2,))</f>
        <v/>
      </c>
      <c r="P188" s="67" t="str">
        <f t="shared" si="63"/>
        <v/>
      </c>
      <c r="Q188" s="57"/>
      <c r="R188" s="67" t="str">
        <f t="shared" si="55"/>
        <v/>
      </c>
      <c r="S188" s="77" t="str">
        <f>IF(Q188="","",VLOOKUP(Q188,'[1]ACTIVITY &amp; DISCIPLINE CODE'!$F$3:$I$1862,2,))</f>
        <v/>
      </c>
      <c r="T188" s="67" t="str">
        <f t="shared" si="73"/>
        <v/>
      </c>
      <c r="U188" s="67" t="str">
        <f>IF(Q188="","",VLOOKUP(Q188,'[1]ACTIVITY &amp; DISCIPLINE CODE'!$F$3:$I$1862,3,))</f>
        <v/>
      </c>
      <c r="V188" s="67" t="str">
        <f t="shared" si="64"/>
        <v/>
      </c>
      <c r="W188" s="67" t="str">
        <f>IF(Q188="","",VLOOKUP(Q188,'[2]ACTIVITY &amp; DISCIPLINE CODE'!$F$3:$I$1850,4,))</f>
        <v/>
      </c>
      <c r="X188" s="57" t="str">
        <f t="shared" si="65"/>
        <v/>
      </c>
      <c r="Y188" s="34"/>
      <c r="Z188" s="67" t="str">
        <f t="shared" si="74"/>
        <v/>
      </c>
      <c r="AA188" s="67" t="str">
        <f>IF(Y188="","",VLOOKUP(Y188,'DOCUMENT TYPE'!$A$7:$C$837,2,))</f>
        <v/>
      </c>
      <c r="AB188" s="67" t="str">
        <f t="shared" si="75"/>
        <v/>
      </c>
      <c r="AC188" s="67" t="str">
        <f>IF(Y188="","",VLOOKUP(Y188,'DOCUMENT TYPE'!$A$7:$C$837,3,))</f>
        <v/>
      </c>
      <c r="AD188" s="67" t="str">
        <f t="shared" si="66"/>
        <v/>
      </c>
      <c r="AE188" s="54"/>
      <c r="AF188" s="55" t="str">
        <f t="shared" si="76"/>
        <v/>
      </c>
      <c r="AG188" s="67" t="str">
        <f>IF(AE188="","",VLOOKUP(AE188,DISCIPLINE!$A$2:$C$845,2,))</f>
        <v/>
      </c>
      <c r="AH188" s="57" t="str">
        <f t="shared" si="67"/>
        <v/>
      </c>
      <c r="AI188" s="57"/>
      <c r="AJ188" s="57" t="str">
        <f t="shared" si="68"/>
        <v/>
      </c>
      <c r="AK188" s="57"/>
      <c r="AL188" s="57" t="str">
        <f t="shared" si="69"/>
        <v/>
      </c>
      <c r="AM188" s="57"/>
      <c r="AN188" s="57" t="str">
        <f t="shared" si="70"/>
        <v/>
      </c>
      <c r="AO188" s="57"/>
      <c r="AP188" s="25"/>
      <c r="AQ188" s="23" t="str">
        <f t="shared" si="71"/>
        <v>Missing input data</v>
      </c>
      <c r="AR188" s="23" t="str">
        <f t="shared" si="72"/>
        <v>Missing input data</v>
      </c>
      <c r="AS188" s="25"/>
      <c r="AT188" s="23" t="str">
        <f t="shared" si="56"/>
        <v>Missing input data</v>
      </c>
      <c r="AU188" s="23" t="str">
        <f t="shared" si="57"/>
        <v>Missing input data</v>
      </c>
      <c r="AV188" s="25"/>
    </row>
    <row r="189" spans="1:48">
      <c r="A189" s="56"/>
      <c r="B189" s="67" t="str">
        <f t="shared" si="58"/>
        <v/>
      </c>
      <c r="C189" s="57"/>
      <c r="D189" s="67" t="str">
        <f t="shared" si="59"/>
        <v/>
      </c>
      <c r="E189" s="54"/>
      <c r="F189" s="51" t="str">
        <f t="shared" si="60"/>
        <v/>
      </c>
      <c r="G189" s="54"/>
      <c r="H189" s="67" t="str">
        <f t="shared" si="61"/>
        <v/>
      </c>
      <c r="I189" s="54" t="str">
        <f>IF(G189="","",VLOOKUP(G189,'LEVEL-SYSTEM'!$A$2:$B$849,2,))</f>
        <v/>
      </c>
      <c r="J189" s="67" t="str">
        <f t="shared" si="62"/>
        <v/>
      </c>
      <c r="K189" s="54"/>
      <c r="L189" s="55" t="str">
        <f t="shared" si="53"/>
        <v/>
      </c>
      <c r="M189" s="67" t="str">
        <f>IF(K189="","",VLOOKUP(K189,DISCIPLINE!$A$2:$C$845,2,))</f>
        <v/>
      </c>
      <c r="N189" s="55" t="str">
        <f t="shared" si="54"/>
        <v/>
      </c>
      <c r="O189" s="67" t="str">
        <f>IF(M189="","",VLOOKUP(M189,DISCIPLINE!$A$2:$C$845,2,))</f>
        <v/>
      </c>
      <c r="P189" s="67" t="str">
        <f t="shared" si="63"/>
        <v/>
      </c>
      <c r="Q189" s="57"/>
      <c r="R189" s="67" t="str">
        <f t="shared" si="55"/>
        <v/>
      </c>
      <c r="S189" s="77" t="str">
        <f>IF(Q189="","",VLOOKUP(Q189,'[1]ACTIVITY &amp; DISCIPLINE CODE'!$F$3:$I$1862,2,))</f>
        <v/>
      </c>
      <c r="T189" s="67" t="str">
        <f t="shared" si="73"/>
        <v/>
      </c>
      <c r="U189" s="67" t="str">
        <f>IF(Q189="","",VLOOKUP(Q189,'[1]ACTIVITY &amp; DISCIPLINE CODE'!$F$3:$I$1862,3,))</f>
        <v/>
      </c>
      <c r="V189" s="67" t="str">
        <f t="shared" si="64"/>
        <v/>
      </c>
      <c r="W189" s="67" t="str">
        <f>IF(Q189="","",VLOOKUP(Q189,'[2]ACTIVITY &amp; DISCIPLINE CODE'!$F$3:$I$1850,4,))</f>
        <v/>
      </c>
      <c r="X189" s="57" t="str">
        <f t="shared" si="65"/>
        <v/>
      </c>
      <c r="Y189" s="34"/>
      <c r="Z189" s="67" t="str">
        <f t="shared" si="74"/>
        <v/>
      </c>
      <c r="AA189" s="67" t="str">
        <f>IF(Y189="","",VLOOKUP(Y189,'DOCUMENT TYPE'!$A$7:$C$837,2,))</f>
        <v/>
      </c>
      <c r="AB189" s="67" t="str">
        <f t="shared" si="75"/>
        <v/>
      </c>
      <c r="AC189" s="67" t="str">
        <f>IF(Y189="","",VLOOKUP(Y189,'DOCUMENT TYPE'!$A$7:$C$837,3,))</f>
        <v/>
      </c>
      <c r="AD189" s="67" t="str">
        <f t="shared" si="66"/>
        <v/>
      </c>
      <c r="AE189" s="54"/>
      <c r="AF189" s="55" t="str">
        <f t="shared" si="76"/>
        <v/>
      </c>
      <c r="AG189" s="67" t="str">
        <f>IF(AE189="","",VLOOKUP(AE189,DISCIPLINE!$A$2:$C$845,2,))</f>
        <v/>
      </c>
      <c r="AH189" s="57" t="str">
        <f t="shared" si="67"/>
        <v/>
      </c>
      <c r="AI189" s="57"/>
      <c r="AJ189" s="57" t="str">
        <f t="shared" si="68"/>
        <v/>
      </c>
      <c r="AK189" s="57"/>
      <c r="AL189" s="57" t="str">
        <f t="shared" si="69"/>
        <v/>
      </c>
      <c r="AM189" s="57"/>
      <c r="AN189" s="57" t="str">
        <f t="shared" si="70"/>
        <v/>
      </c>
      <c r="AO189" s="57"/>
      <c r="AP189" s="25"/>
      <c r="AQ189" s="23" t="str">
        <f t="shared" si="71"/>
        <v>Missing input data</v>
      </c>
      <c r="AR189" s="23" t="str">
        <f t="shared" si="72"/>
        <v>Missing input data</v>
      </c>
      <c r="AS189" s="25"/>
      <c r="AT189" s="23" t="str">
        <f t="shared" si="56"/>
        <v>Missing input data</v>
      </c>
      <c r="AU189" s="23" t="str">
        <f t="shared" si="57"/>
        <v>Missing input data</v>
      </c>
      <c r="AV189" s="25"/>
    </row>
    <row r="190" spans="1:48">
      <c r="A190" s="56"/>
      <c r="B190" s="67" t="str">
        <f t="shared" si="58"/>
        <v/>
      </c>
      <c r="C190" s="57"/>
      <c r="D190" s="67" t="str">
        <f t="shared" si="59"/>
        <v/>
      </c>
      <c r="E190" s="54"/>
      <c r="F190" s="51" t="str">
        <f t="shared" si="60"/>
        <v/>
      </c>
      <c r="G190" s="54"/>
      <c r="H190" s="67" t="str">
        <f t="shared" si="61"/>
        <v/>
      </c>
      <c r="I190" s="54" t="str">
        <f>IF(G190="","",VLOOKUP(G190,'LEVEL-SYSTEM'!$A$2:$B$849,2,))</f>
        <v/>
      </c>
      <c r="J190" s="67" t="str">
        <f t="shared" si="62"/>
        <v/>
      </c>
      <c r="K190" s="54"/>
      <c r="L190" s="55" t="str">
        <f t="shared" si="53"/>
        <v/>
      </c>
      <c r="M190" s="67" t="str">
        <f>IF(K190="","",VLOOKUP(K190,DISCIPLINE!$A$2:$C$845,2,))</f>
        <v/>
      </c>
      <c r="N190" s="55" t="str">
        <f t="shared" si="54"/>
        <v/>
      </c>
      <c r="O190" s="67" t="str">
        <f>IF(M190="","",VLOOKUP(M190,DISCIPLINE!$A$2:$C$845,2,))</f>
        <v/>
      </c>
      <c r="P190" s="67" t="str">
        <f t="shared" si="63"/>
        <v/>
      </c>
      <c r="Q190" s="57"/>
      <c r="R190" s="67" t="str">
        <f t="shared" si="55"/>
        <v/>
      </c>
      <c r="S190" s="77" t="str">
        <f>IF(Q190="","",VLOOKUP(Q190,'[1]ACTIVITY &amp; DISCIPLINE CODE'!$F$3:$I$1862,2,))</f>
        <v/>
      </c>
      <c r="T190" s="67" t="str">
        <f t="shared" si="73"/>
        <v/>
      </c>
      <c r="U190" s="67" t="str">
        <f>IF(Q190="","",VLOOKUP(Q190,'[1]ACTIVITY &amp; DISCIPLINE CODE'!$F$3:$I$1862,3,))</f>
        <v/>
      </c>
      <c r="V190" s="67" t="str">
        <f t="shared" si="64"/>
        <v/>
      </c>
      <c r="W190" s="67" t="str">
        <f>IF(Q190="","",VLOOKUP(Q190,'[2]ACTIVITY &amp; DISCIPLINE CODE'!$F$3:$I$1850,4,))</f>
        <v/>
      </c>
      <c r="X190" s="57" t="str">
        <f t="shared" si="65"/>
        <v/>
      </c>
      <c r="Y190" s="34"/>
      <c r="Z190" s="67" t="str">
        <f t="shared" si="74"/>
        <v/>
      </c>
      <c r="AA190" s="67" t="str">
        <f>IF(Y190="","",VLOOKUP(Y190,'DOCUMENT TYPE'!$A$7:$C$837,2,))</f>
        <v/>
      </c>
      <c r="AB190" s="67" t="str">
        <f t="shared" si="75"/>
        <v/>
      </c>
      <c r="AC190" s="67" t="str">
        <f>IF(Y190="","",VLOOKUP(Y190,'DOCUMENT TYPE'!$A$7:$C$837,3,))</f>
        <v/>
      </c>
      <c r="AD190" s="67" t="str">
        <f t="shared" si="66"/>
        <v/>
      </c>
      <c r="AE190" s="54"/>
      <c r="AF190" s="55" t="str">
        <f t="shared" si="76"/>
        <v/>
      </c>
      <c r="AG190" s="67" t="str">
        <f>IF(AE190="","",VLOOKUP(AE190,DISCIPLINE!$A$2:$C$845,2,))</f>
        <v/>
      </c>
      <c r="AH190" s="57" t="str">
        <f t="shared" si="67"/>
        <v/>
      </c>
      <c r="AI190" s="57"/>
      <c r="AJ190" s="57" t="str">
        <f t="shared" si="68"/>
        <v/>
      </c>
      <c r="AK190" s="57"/>
      <c r="AL190" s="57" t="str">
        <f t="shared" si="69"/>
        <v/>
      </c>
      <c r="AM190" s="57"/>
      <c r="AN190" s="57" t="str">
        <f t="shared" si="70"/>
        <v/>
      </c>
      <c r="AO190" s="57"/>
      <c r="AP190" s="25"/>
      <c r="AQ190" s="23" t="str">
        <f t="shared" si="71"/>
        <v>Missing input data</v>
      </c>
      <c r="AR190" s="23" t="str">
        <f t="shared" si="72"/>
        <v>Missing input data</v>
      </c>
      <c r="AS190" s="25"/>
      <c r="AT190" s="23" t="str">
        <f t="shared" si="56"/>
        <v>Missing input data</v>
      </c>
      <c r="AU190" s="23" t="str">
        <f t="shared" si="57"/>
        <v>Missing input data</v>
      </c>
      <c r="AV190" s="25"/>
    </row>
    <row r="191" spans="1:48">
      <c r="A191" s="56"/>
      <c r="B191" s="67" t="str">
        <f t="shared" si="58"/>
        <v/>
      </c>
      <c r="C191" s="57"/>
      <c r="D191" s="67" t="str">
        <f t="shared" si="59"/>
        <v/>
      </c>
      <c r="E191" s="54"/>
      <c r="F191" s="51" t="str">
        <f t="shared" si="60"/>
        <v/>
      </c>
      <c r="G191" s="54"/>
      <c r="H191" s="67" t="str">
        <f t="shared" si="61"/>
        <v/>
      </c>
      <c r="I191" s="54" t="str">
        <f>IF(G191="","",VLOOKUP(G191,'LEVEL-SYSTEM'!$A$2:$B$849,2,))</f>
        <v/>
      </c>
      <c r="J191" s="67" t="str">
        <f t="shared" si="62"/>
        <v/>
      </c>
      <c r="K191" s="54"/>
      <c r="L191" s="55" t="str">
        <f t="shared" si="53"/>
        <v/>
      </c>
      <c r="M191" s="67" t="str">
        <f>IF(K191="","",VLOOKUP(K191,DISCIPLINE!$A$2:$C$845,2,))</f>
        <v/>
      </c>
      <c r="N191" s="55" t="str">
        <f t="shared" si="54"/>
        <v/>
      </c>
      <c r="O191" s="67" t="str">
        <f>IF(M191="","",VLOOKUP(M191,DISCIPLINE!$A$2:$C$845,2,))</f>
        <v/>
      </c>
      <c r="P191" s="67" t="str">
        <f t="shared" si="63"/>
        <v/>
      </c>
      <c r="Q191" s="57"/>
      <c r="R191" s="67" t="str">
        <f t="shared" si="55"/>
        <v/>
      </c>
      <c r="S191" s="77" t="str">
        <f>IF(Q191="","",VLOOKUP(Q191,'[1]ACTIVITY &amp; DISCIPLINE CODE'!$F$3:$I$1862,2,))</f>
        <v/>
      </c>
      <c r="T191" s="67" t="str">
        <f t="shared" si="73"/>
        <v/>
      </c>
      <c r="U191" s="67" t="str">
        <f>IF(Q191="","",VLOOKUP(Q191,'[1]ACTIVITY &amp; DISCIPLINE CODE'!$F$3:$I$1862,3,))</f>
        <v/>
      </c>
      <c r="V191" s="67" t="str">
        <f t="shared" si="64"/>
        <v/>
      </c>
      <c r="W191" s="67" t="str">
        <f>IF(Q191="","",VLOOKUP(Q191,'[2]ACTIVITY &amp; DISCIPLINE CODE'!$F$3:$I$1850,4,))</f>
        <v/>
      </c>
      <c r="X191" s="57" t="str">
        <f t="shared" si="65"/>
        <v/>
      </c>
      <c r="Y191" s="34"/>
      <c r="Z191" s="67" t="str">
        <f t="shared" si="74"/>
        <v/>
      </c>
      <c r="AA191" s="67" t="str">
        <f>IF(Y191="","",VLOOKUP(Y191,'DOCUMENT TYPE'!$A$7:$C$837,2,))</f>
        <v/>
      </c>
      <c r="AB191" s="67" t="str">
        <f t="shared" si="75"/>
        <v/>
      </c>
      <c r="AC191" s="67" t="str">
        <f>IF(Y191="","",VLOOKUP(Y191,'DOCUMENT TYPE'!$A$7:$C$837,3,))</f>
        <v/>
      </c>
      <c r="AD191" s="67" t="str">
        <f t="shared" si="66"/>
        <v/>
      </c>
      <c r="AE191" s="54"/>
      <c r="AF191" s="55" t="str">
        <f t="shared" si="76"/>
        <v/>
      </c>
      <c r="AG191" s="67" t="str">
        <f>IF(AE191="","",VLOOKUP(AE191,DISCIPLINE!$A$2:$C$845,2,))</f>
        <v/>
      </c>
      <c r="AH191" s="57" t="str">
        <f t="shared" si="67"/>
        <v/>
      </c>
      <c r="AI191" s="57"/>
      <c r="AJ191" s="57" t="str">
        <f t="shared" si="68"/>
        <v/>
      </c>
      <c r="AK191" s="57"/>
      <c r="AL191" s="57" t="str">
        <f t="shared" si="69"/>
        <v/>
      </c>
      <c r="AM191" s="57"/>
      <c r="AN191" s="57" t="str">
        <f t="shared" si="70"/>
        <v/>
      </c>
      <c r="AO191" s="57"/>
      <c r="AP191" s="25"/>
      <c r="AQ191" s="23" t="str">
        <f t="shared" si="71"/>
        <v>Missing input data</v>
      </c>
      <c r="AR191" s="23" t="str">
        <f t="shared" si="72"/>
        <v>Missing input data</v>
      </c>
      <c r="AS191" s="25"/>
      <c r="AT191" s="23" t="str">
        <f t="shared" si="56"/>
        <v>Missing input data</v>
      </c>
      <c r="AU191" s="23" t="str">
        <f t="shared" si="57"/>
        <v>Missing input data</v>
      </c>
      <c r="AV191" s="25"/>
    </row>
    <row r="192" spans="1:48">
      <c r="A192" s="56"/>
      <c r="B192" s="67" t="str">
        <f t="shared" si="58"/>
        <v/>
      </c>
      <c r="C192" s="57"/>
      <c r="D192" s="67" t="str">
        <f t="shared" si="59"/>
        <v/>
      </c>
      <c r="E192" s="54"/>
      <c r="F192" s="51" t="str">
        <f t="shared" si="60"/>
        <v/>
      </c>
      <c r="G192" s="54"/>
      <c r="H192" s="67" t="str">
        <f t="shared" si="61"/>
        <v/>
      </c>
      <c r="I192" s="54" t="str">
        <f>IF(G192="","",VLOOKUP(G192,'LEVEL-SYSTEM'!$A$2:$B$849,2,))</f>
        <v/>
      </c>
      <c r="J192" s="67" t="str">
        <f t="shared" si="62"/>
        <v/>
      </c>
      <c r="K192" s="54"/>
      <c r="L192" s="55" t="str">
        <f t="shared" si="53"/>
        <v/>
      </c>
      <c r="M192" s="67" t="str">
        <f>IF(K192="","",VLOOKUP(K192,DISCIPLINE!$A$2:$C$845,2,))</f>
        <v/>
      </c>
      <c r="N192" s="55" t="str">
        <f t="shared" si="54"/>
        <v/>
      </c>
      <c r="O192" s="67" t="str">
        <f>IF(M192="","",VLOOKUP(M192,DISCIPLINE!$A$2:$C$845,2,))</f>
        <v/>
      </c>
      <c r="P192" s="67" t="str">
        <f t="shared" si="63"/>
        <v/>
      </c>
      <c r="Q192" s="57"/>
      <c r="R192" s="67" t="str">
        <f t="shared" si="55"/>
        <v/>
      </c>
      <c r="S192" s="77" t="str">
        <f>IF(Q192="","",VLOOKUP(Q192,'[1]ACTIVITY &amp; DISCIPLINE CODE'!$F$3:$I$1862,2,))</f>
        <v/>
      </c>
      <c r="T192" s="67" t="str">
        <f t="shared" si="73"/>
        <v/>
      </c>
      <c r="U192" s="67" t="str">
        <f>IF(Q192="","",VLOOKUP(Q192,'[1]ACTIVITY &amp; DISCIPLINE CODE'!$F$3:$I$1862,3,))</f>
        <v/>
      </c>
      <c r="V192" s="67" t="str">
        <f t="shared" si="64"/>
        <v/>
      </c>
      <c r="W192" s="67" t="str">
        <f>IF(Q192="","",VLOOKUP(Q192,'[2]ACTIVITY &amp; DISCIPLINE CODE'!$F$3:$I$1850,4,))</f>
        <v/>
      </c>
      <c r="X192" s="57" t="str">
        <f t="shared" si="65"/>
        <v/>
      </c>
      <c r="Y192" s="34"/>
      <c r="Z192" s="67" t="str">
        <f t="shared" si="74"/>
        <v/>
      </c>
      <c r="AA192" s="67" t="str">
        <f>IF(Y192="","",VLOOKUP(Y192,'DOCUMENT TYPE'!$A$7:$C$837,2,))</f>
        <v/>
      </c>
      <c r="AB192" s="67" t="str">
        <f t="shared" si="75"/>
        <v/>
      </c>
      <c r="AC192" s="67" t="str">
        <f>IF(Y192="","",VLOOKUP(Y192,'DOCUMENT TYPE'!$A$7:$C$837,3,))</f>
        <v/>
      </c>
      <c r="AD192" s="67" t="str">
        <f t="shared" si="66"/>
        <v/>
      </c>
      <c r="AE192" s="54"/>
      <c r="AF192" s="55" t="str">
        <f t="shared" si="76"/>
        <v/>
      </c>
      <c r="AG192" s="67" t="str">
        <f>IF(AE192="","",VLOOKUP(AE192,DISCIPLINE!$A$2:$C$845,2,))</f>
        <v/>
      </c>
      <c r="AH192" s="57" t="str">
        <f t="shared" si="67"/>
        <v/>
      </c>
      <c r="AI192" s="57"/>
      <c r="AJ192" s="57" t="str">
        <f t="shared" si="68"/>
        <v/>
      </c>
      <c r="AK192" s="57"/>
      <c r="AL192" s="57" t="str">
        <f t="shared" si="69"/>
        <v/>
      </c>
      <c r="AM192" s="57"/>
      <c r="AN192" s="57" t="str">
        <f t="shared" si="70"/>
        <v/>
      </c>
      <c r="AO192" s="57"/>
      <c r="AP192" s="25"/>
      <c r="AQ192" s="23" t="str">
        <f t="shared" si="71"/>
        <v>Missing input data</v>
      </c>
      <c r="AR192" s="23" t="str">
        <f t="shared" si="72"/>
        <v>Missing input data</v>
      </c>
      <c r="AS192" s="25"/>
      <c r="AT192" s="23" t="str">
        <f t="shared" si="56"/>
        <v>Missing input data</v>
      </c>
      <c r="AU192" s="23" t="str">
        <f t="shared" si="57"/>
        <v>Missing input data</v>
      </c>
      <c r="AV192" s="25"/>
    </row>
    <row r="193" spans="1:48">
      <c r="A193" s="56"/>
      <c r="B193" s="67" t="str">
        <f t="shared" si="58"/>
        <v/>
      </c>
      <c r="C193" s="57"/>
      <c r="D193" s="67" t="str">
        <f t="shared" si="59"/>
        <v/>
      </c>
      <c r="E193" s="54"/>
      <c r="F193" s="51" t="str">
        <f t="shared" si="60"/>
        <v/>
      </c>
      <c r="G193" s="54"/>
      <c r="H193" s="67" t="str">
        <f t="shared" si="61"/>
        <v/>
      </c>
      <c r="I193" s="54" t="str">
        <f>IF(G193="","",VLOOKUP(G193,'LEVEL-SYSTEM'!$A$2:$B$849,2,))</f>
        <v/>
      </c>
      <c r="J193" s="67" t="str">
        <f t="shared" si="62"/>
        <v/>
      </c>
      <c r="K193" s="54"/>
      <c r="L193" s="55" t="str">
        <f t="shared" si="53"/>
        <v/>
      </c>
      <c r="M193" s="67" t="str">
        <f>IF(K193="","",VLOOKUP(K193,DISCIPLINE!$A$2:$C$845,2,))</f>
        <v/>
      </c>
      <c r="N193" s="55" t="str">
        <f t="shared" si="54"/>
        <v/>
      </c>
      <c r="O193" s="67" t="str">
        <f>IF(M193="","",VLOOKUP(M193,DISCIPLINE!$A$2:$C$845,2,))</f>
        <v/>
      </c>
      <c r="P193" s="67" t="str">
        <f t="shared" si="63"/>
        <v/>
      </c>
      <c r="Q193" s="57"/>
      <c r="R193" s="67" t="str">
        <f t="shared" si="55"/>
        <v/>
      </c>
      <c r="S193" s="77" t="str">
        <f>IF(Q193="","",VLOOKUP(Q193,'[1]ACTIVITY &amp; DISCIPLINE CODE'!$F$3:$I$1862,2,))</f>
        <v/>
      </c>
      <c r="T193" s="67" t="str">
        <f t="shared" si="73"/>
        <v/>
      </c>
      <c r="U193" s="67" t="str">
        <f>IF(Q193="","",VLOOKUP(Q193,'[1]ACTIVITY &amp; DISCIPLINE CODE'!$F$3:$I$1862,3,))</f>
        <v/>
      </c>
      <c r="V193" s="67" t="str">
        <f t="shared" si="64"/>
        <v/>
      </c>
      <c r="W193" s="67" t="str">
        <f>IF(Q193="","",VLOOKUP(Q193,'[2]ACTIVITY &amp; DISCIPLINE CODE'!$F$3:$I$1850,4,))</f>
        <v/>
      </c>
      <c r="X193" s="57" t="str">
        <f t="shared" si="65"/>
        <v/>
      </c>
      <c r="Y193" s="34"/>
      <c r="Z193" s="67" t="str">
        <f t="shared" si="74"/>
        <v/>
      </c>
      <c r="AA193" s="67" t="str">
        <f>IF(Y193="","",VLOOKUP(Y193,'DOCUMENT TYPE'!$A$7:$C$837,2,))</f>
        <v/>
      </c>
      <c r="AB193" s="67" t="str">
        <f t="shared" si="75"/>
        <v/>
      </c>
      <c r="AC193" s="67" t="str">
        <f>IF(Y193="","",VLOOKUP(Y193,'DOCUMENT TYPE'!$A$7:$C$837,3,))</f>
        <v/>
      </c>
      <c r="AD193" s="67" t="str">
        <f t="shared" si="66"/>
        <v/>
      </c>
      <c r="AE193" s="54"/>
      <c r="AF193" s="55" t="str">
        <f t="shared" si="76"/>
        <v/>
      </c>
      <c r="AG193" s="67" t="str">
        <f>IF(AE193="","",VLOOKUP(AE193,DISCIPLINE!$A$2:$C$845,2,))</f>
        <v/>
      </c>
      <c r="AH193" s="57" t="str">
        <f t="shared" si="67"/>
        <v/>
      </c>
      <c r="AI193" s="57"/>
      <c r="AJ193" s="57" t="str">
        <f t="shared" si="68"/>
        <v/>
      </c>
      <c r="AK193" s="57"/>
      <c r="AL193" s="57" t="str">
        <f t="shared" si="69"/>
        <v/>
      </c>
      <c r="AM193" s="57"/>
      <c r="AN193" s="57" t="str">
        <f t="shared" si="70"/>
        <v/>
      </c>
      <c r="AO193" s="57"/>
      <c r="AP193" s="25"/>
      <c r="AQ193" s="23" t="str">
        <f t="shared" si="71"/>
        <v>Missing input data</v>
      </c>
      <c r="AR193" s="23" t="str">
        <f t="shared" si="72"/>
        <v>Missing input data</v>
      </c>
      <c r="AS193" s="25"/>
      <c r="AT193" s="23" t="str">
        <f t="shared" si="56"/>
        <v>Missing input data</v>
      </c>
      <c r="AU193" s="23" t="str">
        <f t="shared" si="57"/>
        <v>Missing input data</v>
      </c>
      <c r="AV193" s="25"/>
    </row>
    <row r="194" spans="1:48">
      <c r="A194" s="56"/>
      <c r="B194" s="67" t="str">
        <f t="shared" si="58"/>
        <v/>
      </c>
      <c r="C194" s="57"/>
      <c r="D194" s="67" t="str">
        <f t="shared" si="59"/>
        <v/>
      </c>
      <c r="E194" s="54"/>
      <c r="F194" s="51" t="str">
        <f t="shared" si="60"/>
        <v/>
      </c>
      <c r="G194" s="54"/>
      <c r="H194" s="67" t="str">
        <f t="shared" si="61"/>
        <v/>
      </c>
      <c r="I194" s="54" t="str">
        <f>IF(G194="","",VLOOKUP(G194,'LEVEL-SYSTEM'!$A$2:$B$849,2,))</f>
        <v/>
      </c>
      <c r="J194" s="67" t="str">
        <f t="shared" si="62"/>
        <v/>
      </c>
      <c r="K194" s="54"/>
      <c r="L194" s="55" t="str">
        <f t="shared" si="53"/>
        <v/>
      </c>
      <c r="M194" s="67" t="str">
        <f>IF(K194="","",VLOOKUP(K194,DISCIPLINE!$A$2:$C$845,2,))</f>
        <v/>
      </c>
      <c r="N194" s="55" t="str">
        <f t="shared" si="54"/>
        <v/>
      </c>
      <c r="O194" s="67" t="str">
        <f>IF(M194="","",VLOOKUP(M194,DISCIPLINE!$A$2:$C$845,2,))</f>
        <v/>
      </c>
      <c r="P194" s="67" t="str">
        <f t="shared" si="63"/>
        <v/>
      </c>
      <c r="Q194" s="57"/>
      <c r="R194" s="67" t="str">
        <f t="shared" si="55"/>
        <v/>
      </c>
      <c r="S194" s="77" t="str">
        <f>IF(Q194="","",VLOOKUP(Q194,'[1]ACTIVITY &amp; DISCIPLINE CODE'!$F$3:$I$1862,2,))</f>
        <v/>
      </c>
      <c r="T194" s="67" t="str">
        <f t="shared" si="73"/>
        <v/>
      </c>
      <c r="U194" s="67" t="str">
        <f>IF(Q194="","",VLOOKUP(Q194,'[1]ACTIVITY &amp; DISCIPLINE CODE'!$F$3:$I$1862,3,))</f>
        <v/>
      </c>
      <c r="V194" s="67" t="str">
        <f t="shared" si="64"/>
        <v/>
      </c>
      <c r="W194" s="67" t="str">
        <f>IF(Q194="","",VLOOKUP(Q194,'[2]ACTIVITY &amp; DISCIPLINE CODE'!$F$3:$I$1850,4,))</f>
        <v/>
      </c>
      <c r="X194" s="57" t="str">
        <f t="shared" si="65"/>
        <v/>
      </c>
      <c r="Y194" s="34"/>
      <c r="Z194" s="67" t="str">
        <f t="shared" si="74"/>
        <v/>
      </c>
      <c r="AA194" s="67" t="str">
        <f>IF(Y194="","",VLOOKUP(Y194,'DOCUMENT TYPE'!$A$7:$C$837,2,))</f>
        <v/>
      </c>
      <c r="AB194" s="67" t="str">
        <f t="shared" si="75"/>
        <v/>
      </c>
      <c r="AC194" s="67" t="str">
        <f>IF(Y194="","",VLOOKUP(Y194,'DOCUMENT TYPE'!$A$7:$C$837,3,))</f>
        <v/>
      </c>
      <c r="AD194" s="67" t="str">
        <f t="shared" si="66"/>
        <v/>
      </c>
      <c r="AE194" s="54"/>
      <c r="AF194" s="55" t="str">
        <f t="shared" si="76"/>
        <v/>
      </c>
      <c r="AG194" s="67" t="str">
        <f>IF(AE194="","",VLOOKUP(AE194,DISCIPLINE!$A$2:$C$845,2,))</f>
        <v/>
      </c>
      <c r="AH194" s="57" t="str">
        <f t="shared" si="67"/>
        <v/>
      </c>
      <c r="AI194" s="57"/>
      <c r="AJ194" s="57" t="str">
        <f t="shared" si="68"/>
        <v/>
      </c>
      <c r="AK194" s="57"/>
      <c r="AL194" s="57" t="str">
        <f t="shared" si="69"/>
        <v/>
      </c>
      <c r="AM194" s="57"/>
      <c r="AN194" s="57" t="str">
        <f t="shared" si="70"/>
        <v/>
      </c>
      <c r="AO194" s="57"/>
      <c r="AP194" s="25"/>
      <c r="AQ194" s="23" t="str">
        <f t="shared" si="71"/>
        <v>Missing input data</v>
      </c>
      <c r="AR194" s="23" t="str">
        <f t="shared" si="72"/>
        <v>Missing input data</v>
      </c>
      <c r="AS194" s="25"/>
      <c r="AT194" s="23" t="str">
        <f t="shared" si="56"/>
        <v>Missing input data</v>
      </c>
      <c r="AU194" s="23" t="str">
        <f t="shared" si="57"/>
        <v>Missing input data</v>
      </c>
      <c r="AV194" s="25"/>
    </row>
    <row r="195" spans="1:48">
      <c r="A195" s="56"/>
      <c r="B195" s="67" t="str">
        <f t="shared" si="58"/>
        <v/>
      </c>
      <c r="C195" s="57"/>
      <c r="D195" s="67" t="str">
        <f t="shared" si="59"/>
        <v/>
      </c>
      <c r="E195" s="54"/>
      <c r="F195" s="51" t="str">
        <f t="shared" si="60"/>
        <v/>
      </c>
      <c r="G195" s="54"/>
      <c r="H195" s="67" t="str">
        <f t="shared" si="61"/>
        <v/>
      </c>
      <c r="I195" s="54" t="str">
        <f>IF(G195="","",VLOOKUP(G195,'LEVEL-SYSTEM'!$A$2:$B$849,2,))</f>
        <v/>
      </c>
      <c r="J195" s="67" t="str">
        <f t="shared" si="62"/>
        <v/>
      </c>
      <c r="K195" s="54"/>
      <c r="L195" s="55" t="str">
        <f t="shared" si="53"/>
        <v/>
      </c>
      <c r="M195" s="67" t="str">
        <f>IF(K195="","",VLOOKUP(K195,DISCIPLINE!$A$2:$C$845,2,))</f>
        <v/>
      </c>
      <c r="N195" s="55" t="str">
        <f t="shared" si="54"/>
        <v/>
      </c>
      <c r="O195" s="67" t="str">
        <f>IF(M195="","",VLOOKUP(M195,DISCIPLINE!$A$2:$C$845,2,))</f>
        <v/>
      </c>
      <c r="P195" s="67" t="str">
        <f t="shared" si="63"/>
        <v/>
      </c>
      <c r="Q195" s="57"/>
      <c r="R195" s="67" t="str">
        <f t="shared" si="55"/>
        <v/>
      </c>
      <c r="S195" s="77" t="str">
        <f>IF(Q195="","",VLOOKUP(Q195,'[1]ACTIVITY &amp; DISCIPLINE CODE'!$F$3:$I$1862,2,))</f>
        <v/>
      </c>
      <c r="T195" s="67" t="str">
        <f t="shared" si="73"/>
        <v/>
      </c>
      <c r="U195" s="67" t="str">
        <f>IF(Q195="","",VLOOKUP(Q195,'[1]ACTIVITY &amp; DISCIPLINE CODE'!$F$3:$I$1862,3,))</f>
        <v/>
      </c>
      <c r="V195" s="67" t="str">
        <f t="shared" si="64"/>
        <v/>
      </c>
      <c r="W195" s="67" t="str">
        <f>IF(Q195="","",VLOOKUP(Q195,'[2]ACTIVITY &amp; DISCIPLINE CODE'!$F$3:$I$1850,4,))</f>
        <v/>
      </c>
      <c r="X195" s="57" t="str">
        <f t="shared" si="65"/>
        <v/>
      </c>
      <c r="Y195" s="34"/>
      <c r="Z195" s="67" t="str">
        <f t="shared" si="74"/>
        <v/>
      </c>
      <c r="AA195" s="67" t="str">
        <f>IF(Y195="","",VLOOKUP(Y195,'DOCUMENT TYPE'!$A$7:$C$837,2,))</f>
        <v/>
      </c>
      <c r="AB195" s="67" t="str">
        <f t="shared" si="75"/>
        <v/>
      </c>
      <c r="AC195" s="67" t="str">
        <f>IF(Y195="","",VLOOKUP(Y195,'DOCUMENT TYPE'!$A$7:$C$837,3,))</f>
        <v/>
      </c>
      <c r="AD195" s="67" t="str">
        <f t="shared" si="66"/>
        <v/>
      </c>
      <c r="AE195" s="54"/>
      <c r="AF195" s="55" t="str">
        <f t="shared" si="76"/>
        <v/>
      </c>
      <c r="AG195" s="67" t="str">
        <f>IF(AE195="","",VLOOKUP(AE195,DISCIPLINE!$A$2:$C$845,2,))</f>
        <v/>
      </c>
      <c r="AH195" s="57" t="str">
        <f t="shared" si="67"/>
        <v/>
      </c>
      <c r="AI195" s="57"/>
      <c r="AJ195" s="57" t="str">
        <f t="shared" si="68"/>
        <v/>
      </c>
      <c r="AK195" s="57"/>
      <c r="AL195" s="57" t="str">
        <f t="shared" si="69"/>
        <v/>
      </c>
      <c r="AM195" s="57"/>
      <c r="AN195" s="57" t="str">
        <f t="shared" si="70"/>
        <v/>
      </c>
      <c r="AO195" s="57"/>
      <c r="AP195" s="25"/>
      <c r="AQ195" s="23" t="str">
        <f t="shared" si="71"/>
        <v>Missing input data</v>
      </c>
      <c r="AR195" s="23" t="str">
        <f t="shared" si="72"/>
        <v>Missing input data</v>
      </c>
      <c r="AS195" s="25"/>
      <c r="AT195" s="23" t="str">
        <f t="shared" si="56"/>
        <v>Missing input data</v>
      </c>
      <c r="AU195" s="23" t="str">
        <f t="shared" si="57"/>
        <v>Missing input data</v>
      </c>
      <c r="AV195" s="25"/>
    </row>
    <row r="196" spans="1:48">
      <c r="A196" s="56"/>
      <c r="B196" s="67" t="str">
        <f t="shared" si="58"/>
        <v/>
      </c>
      <c r="C196" s="57"/>
      <c r="D196" s="67" t="str">
        <f t="shared" si="59"/>
        <v/>
      </c>
      <c r="E196" s="54"/>
      <c r="F196" s="51" t="str">
        <f t="shared" si="60"/>
        <v/>
      </c>
      <c r="G196" s="54"/>
      <c r="H196" s="67" t="str">
        <f t="shared" si="61"/>
        <v/>
      </c>
      <c r="I196" s="54" t="str">
        <f>IF(G196="","",VLOOKUP(G196,'LEVEL-SYSTEM'!$A$2:$B$849,2,))</f>
        <v/>
      </c>
      <c r="J196" s="67" t="str">
        <f t="shared" si="62"/>
        <v/>
      </c>
      <c r="K196" s="54"/>
      <c r="L196" s="55" t="str">
        <f t="shared" si="53"/>
        <v/>
      </c>
      <c r="M196" s="67" t="str">
        <f>IF(K196="","",VLOOKUP(K196,DISCIPLINE!$A$2:$C$845,2,))</f>
        <v/>
      </c>
      <c r="N196" s="55" t="str">
        <f t="shared" si="54"/>
        <v/>
      </c>
      <c r="O196" s="67" t="str">
        <f>IF(M196="","",VLOOKUP(M196,DISCIPLINE!$A$2:$C$845,2,))</f>
        <v/>
      </c>
      <c r="P196" s="67" t="str">
        <f t="shared" si="63"/>
        <v/>
      </c>
      <c r="Q196" s="57"/>
      <c r="R196" s="67" t="str">
        <f t="shared" si="55"/>
        <v/>
      </c>
      <c r="S196" s="77" t="str">
        <f>IF(Q196="","",VLOOKUP(Q196,'[1]ACTIVITY &amp; DISCIPLINE CODE'!$F$3:$I$1862,2,))</f>
        <v/>
      </c>
      <c r="T196" s="67" t="str">
        <f t="shared" si="73"/>
        <v/>
      </c>
      <c r="U196" s="67" t="str">
        <f>IF(Q196="","",VLOOKUP(Q196,'[1]ACTIVITY &amp; DISCIPLINE CODE'!$F$3:$I$1862,3,))</f>
        <v/>
      </c>
      <c r="V196" s="67" t="str">
        <f t="shared" si="64"/>
        <v/>
      </c>
      <c r="W196" s="67" t="str">
        <f>IF(Q196="","",VLOOKUP(Q196,'[2]ACTIVITY &amp; DISCIPLINE CODE'!$F$3:$I$1850,4,))</f>
        <v/>
      </c>
      <c r="X196" s="57" t="str">
        <f t="shared" si="65"/>
        <v/>
      </c>
      <c r="Y196" s="34"/>
      <c r="Z196" s="67" t="str">
        <f t="shared" si="74"/>
        <v/>
      </c>
      <c r="AA196" s="67" t="str">
        <f>IF(Y196="","",VLOOKUP(Y196,'DOCUMENT TYPE'!$A$7:$C$837,2,))</f>
        <v/>
      </c>
      <c r="AB196" s="67" t="str">
        <f t="shared" si="75"/>
        <v/>
      </c>
      <c r="AC196" s="67" t="str">
        <f>IF(Y196="","",VLOOKUP(Y196,'DOCUMENT TYPE'!$A$7:$C$837,3,))</f>
        <v/>
      </c>
      <c r="AD196" s="67" t="str">
        <f t="shared" si="66"/>
        <v/>
      </c>
      <c r="AE196" s="54"/>
      <c r="AF196" s="55" t="str">
        <f t="shared" si="76"/>
        <v/>
      </c>
      <c r="AG196" s="67" t="str">
        <f>IF(AE196="","",VLOOKUP(AE196,DISCIPLINE!$A$2:$C$845,2,))</f>
        <v/>
      </c>
      <c r="AH196" s="57" t="str">
        <f t="shared" si="67"/>
        <v/>
      </c>
      <c r="AI196" s="57"/>
      <c r="AJ196" s="57" t="str">
        <f t="shared" si="68"/>
        <v/>
      </c>
      <c r="AK196" s="57"/>
      <c r="AL196" s="57" t="str">
        <f t="shared" si="69"/>
        <v/>
      </c>
      <c r="AM196" s="57"/>
      <c r="AN196" s="57" t="str">
        <f t="shared" si="70"/>
        <v/>
      </c>
      <c r="AO196" s="57"/>
      <c r="AP196" s="25"/>
      <c r="AQ196" s="23" t="str">
        <f t="shared" si="71"/>
        <v>Missing input data</v>
      </c>
      <c r="AR196" s="23" t="str">
        <f t="shared" si="72"/>
        <v>Missing input data</v>
      </c>
      <c r="AS196" s="25"/>
      <c r="AT196" s="23" t="str">
        <f t="shared" si="56"/>
        <v>Missing input data</v>
      </c>
      <c r="AU196" s="23" t="str">
        <f t="shared" si="57"/>
        <v>Missing input data</v>
      </c>
      <c r="AV196" s="25"/>
    </row>
    <row r="197" spans="1:48">
      <c r="A197" s="56"/>
      <c r="B197" s="67" t="str">
        <f t="shared" si="58"/>
        <v/>
      </c>
      <c r="C197" s="57"/>
      <c r="D197" s="67" t="str">
        <f t="shared" si="59"/>
        <v/>
      </c>
      <c r="E197" s="54"/>
      <c r="F197" s="51" t="str">
        <f t="shared" si="60"/>
        <v/>
      </c>
      <c r="G197" s="54"/>
      <c r="H197" s="67" t="str">
        <f t="shared" si="61"/>
        <v/>
      </c>
      <c r="I197" s="54" t="str">
        <f>IF(G197="","",VLOOKUP(G197,'LEVEL-SYSTEM'!$A$2:$B$849,2,))</f>
        <v/>
      </c>
      <c r="J197" s="67" t="str">
        <f t="shared" si="62"/>
        <v/>
      </c>
      <c r="K197" s="54"/>
      <c r="L197" s="55" t="str">
        <f t="shared" si="53"/>
        <v/>
      </c>
      <c r="M197" s="67" t="str">
        <f>IF(K197="","",VLOOKUP(K197,DISCIPLINE!$A$2:$C$845,2,))</f>
        <v/>
      </c>
      <c r="N197" s="55" t="str">
        <f t="shared" si="54"/>
        <v/>
      </c>
      <c r="O197" s="67" t="str">
        <f>IF(M197="","",VLOOKUP(M197,DISCIPLINE!$A$2:$C$845,2,))</f>
        <v/>
      </c>
      <c r="P197" s="67" t="str">
        <f t="shared" si="63"/>
        <v/>
      </c>
      <c r="Q197" s="57"/>
      <c r="R197" s="67" t="str">
        <f t="shared" si="55"/>
        <v/>
      </c>
      <c r="S197" s="77" t="str">
        <f>IF(Q197="","",VLOOKUP(Q197,'[1]ACTIVITY &amp; DISCIPLINE CODE'!$F$3:$I$1862,2,))</f>
        <v/>
      </c>
      <c r="T197" s="67" t="str">
        <f t="shared" si="73"/>
        <v/>
      </c>
      <c r="U197" s="67" t="str">
        <f>IF(Q197="","",VLOOKUP(Q197,'[1]ACTIVITY &amp; DISCIPLINE CODE'!$F$3:$I$1862,3,))</f>
        <v/>
      </c>
      <c r="V197" s="67" t="str">
        <f t="shared" si="64"/>
        <v/>
      </c>
      <c r="W197" s="67" t="str">
        <f>IF(Q197="","",VLOOKUP(Q197,'[2]ACTIVITY &amp; DISCIPLINE CODE'!$F$3:$I$1850,4,))</f>
        <v/>
      </c>
      <c r="X197" s="57" t="str">
        <f t="shared" si="65"/>
        <v/>
      </c>
      <c r="Y197" s="34"/>
      <c r="Z197" s="67" t="str">
        <f t="shared" si="74"/>
        <v/>
      </c>
      <c r="AA197" s="67" t="str">
        <f>IF(Y197="","",VLOOKUP(Y197,'DOCUMENT TYPE'!$A$7:$C$837,2,))</f>
        <v/>
      </c>
      <c r="AB197" s="67" t="str">
        <f t="shared" si="75"/>
        <v/>
      </c>
      <c r="AC197" s="67" t="str">
        <f>IF(Y197="","",VLOOKUP(Y197,'DOCUMENT TYPE'!$A$7:$C$837,3,))</f>
        <v/>
      </c>
      <c r="AD197" s="67" t="str">
        <f t="shared" si="66"/>
        <v/>
      </c>
      <c r="AE197" s="54"/>
      <c r="AF197" s="55" t="str">
        <f t="shared" si="76"/>
        <v/>
      </c>
      <c r="AG197" s="67" t="str">
        <f>IF(AE197="","",VLOOKUP(AE197,DISCIPLINE!$A$2:$C$845,2,))</f>
        <v/>
      </c>
      <c r="AH197" s="57" t="str">
        <f t="shared" si="67"/>
        <v/>
      </c>
      <c r="AI197" s="57"/>
      <c r="AJ197" s="57" t="str">
        <f t="shared" si="68"/>
        <v/>
      </c>
      <c r="AK197" s="57"/>
      <c r="AL197" s="57" t="str">
        <f t="shared" si="69"/>
        <v/>
      </c>
      <c r="AM197" s="57"/>
      <c r="AN197" s="57" t="str">
        <f t="shared" si="70"/>
        <v/>
      </c>
      <c r="AO197" s="57"/>
      <c r="AP197" s="25"/>
      <c r="AQ197" s="23" t="str">
        <f t="shared" si="71"/>
        <v>Missing input data</v>
      </c>
      <c r="AR197" s="23" t="str">
        <f t="shared" si="72"/>
        <v>Missing input data</v>
      </c>
      <c r="AS197" s="25"/>
      <c r="AT197" s="23" t="str">
        <f t="shared" si="56"/>
        <v>Missing input data</v>
      </c>
      <c r="AU197" s="23" t="str">
        <f t="shared" si="57"/>
        <v>Missing input data</v>
      </c>
      <c r="AV197" s="25"/>
    </row>
    <row r="198" spans="1:48">
      <c r="A198" s="56"/>
      <c r="B198" s="67" t="str">
        <f t="shared" si="58"/>
        <v/>
      </c>
      <c r="C198" s="57"/>
      <c r="D198" s="67" t="str">
        <f t="shared" si="59"/>
        <v/>
      </c>
      <c r="E198" s="54"/>
      <c r="F198" s="51" t="str">
        <f t="shared" si="60"/>
        <v/>
      </c>
      <c r="G198" s="54"/>
      <c r="H198" s="67" t="str">
        <f t="shared" si="61"/>
        <v/>
      </c>
      <c r="I198" s="54" t="str">
        <f>IF(G198="","",VLOOKUP(G198,'LEVEL-SYSTEM'!$A$2:$B$849,2,))</f>
        <v/>
      </c>
      <c r="J198" s="67" t="str">
        <f t="shared" si="62"/>
        <v/>
      </c>
      <c r="K198" s="54"/>
      <c r="L198" s="55" t="str">
        <f t="shared" si="53"/>
        <v/>
      </c>
      <c r="M198" s="67" t="str">
        <f>IF(K198="","",VLOOKUP(K198,DISCIPLINE!$A$2:$C$845,2,))</f>
        <v/>
      </c>
      <c r="N198" s="55" t="str">
        <f t="shared" si="54"/>
        <v/>
      </c>
      <c r="O198" s="67" t="str">
        <f>IF(M198="","",VLOOKUP(M198,DISCIPLINE!$A$2:$C$845,2,))</f>
        <v/>
      </c>
      <c r="P198" s="67" t="str">
        <f t="shared" si="63"/>
        <v/>
      </c>
      <c r="Q198" s="57"/>
      <c r="R198" s="67" t="str">
        <f t="shared" si="55"/>
        <v/>
      </c>
      <c r="S198" s="77" t="str">
        <f>IF(Q198="","",VLOOKUP(Q198,'[1]ACTIVITY &amp; DISCIPLINE CODE'!$F$3:$I$1862,2,))</f>
        <v/>
      </c>
      <c r="T198" s="67" t="str">
        <f t="shared" si="73"/>
        <v/>
      </c>
      <c r="U198" s="67" t="str">
        <f>IF(Q198="","",VLOOKUP(Q198,'[1]ACTIVITY &amp; DISCIPLINE CODE'!$F$3:$I$1862,3,))</f>
        <v/>
      </c>
      <c r="V198" s="67" t="str">
        <f t="shared" si="64"/>
        <v/>
      </c>
      <c r="W198" s="67" t="str">
        <f>IF(Q198="","",VLOOKUP(Q198,'[2]ACTIVITY &amp; DISCIPLINE CODE'!$F$3:$I$1850,4,))</f>
        <v/>
      </c>
      <c r="X198" s="57" t="str">
        <f t="shared" si="65"/>
        <v/>
      </c>
      <c r="Y198" s="34"/>
      <c r="Z198" s="67" t="str">
        <f t="shared" si="74"/>
        <v/>
      </c>
      <c r="AA198" s="67" t="str">
        <f>IF(Y198="","",VLOOKUP(Y198,'DOCUMENT TYPE'!$A$7:$C$837,2,))</f>
        <v/>
      </c>
      <c r="AB198" s="67" t="str">
        <f t="shared" si="75"/>
        <v/>
      </c>
      <c r="AC198" s="67" t="str">
        <f>IF(Y198="","",VLOOKUP(Y198,'DOCUMENT TYPE'!$A$7:$C$837,3,))</f>
        <v/>
      </c>
      <c r="AD198" s="67" t="str">
        <f t="shared" si="66"/>
        <v/>
      </c>
      <c r="AE198" s="54"/>
      <c r="AF198" s="55" t="str">
        <f t="shared" si="76"/>
        <v/>
      </c>
      <c r="AG198" s="67" t="str">
        <f>IF(AE198="","",VLOOKUP(AE198,DISCIPLINE!$A$2:$C$845,2,))</f>
        <v/>
      </c>
      <c r="AH198" s="57" t="str">
        <f t="shared" si="67"/>
        <v/>
      </c>
      <c r="AI198" s="57"/>
      <c r="AJ198" s="57" t="str">
        <f t="shared" si="68"/>
        <v/>
      </c>
      <c r="AK198" s="57"/>
      <c r="AL198" s="57" t="str">
        <f t="shared" si="69"/>
        <v/>
      </c>
      <c r="AM198" s="57"/>
      <c r="AN198" s="57" t="str">
        <f t="shared" si="70"/>
        <v/>
      </c>
      <c r="AO198" s="57"/>
      <c r="AP198" s="25"/>
      <c r="AQ198" s="23" t="str">
        <f t="shared" si="71"/>
        <v>Missing input data</v>
      </c>
      <c r="AR198" s="23" t="str">
        <f t="shared" si="72"/>
        <v>Missing input data</v>
      </c>
      <c r="AS198" s="25"/>
      <c r="AT198" s="23" t="str">
        <f t="shared" si="56"/>
        <v>Missing input data</v>
      </c>
      <c r="AU198" s="23" t="str">
        <f t="shared" si="57"/>
        <v>Missing input data</v>
      </c>
      <c r="AV198" s="25"/>
    </row>
    <row r="199" spans="1:48">
      <c r="A199" s="56"/>
      <c r="B199" s="67" t="str">
        <f t="shared" si="58"/>
        <v/>
      </c>
      <c r="C199" s="57"/>
      <c r="D199" s="67" t="str">
        <f t="shared" si="59"/>
        <v/>
      </c>
      <c r="E199" s="54"/>
      <c r="F199" s="51" t="str">
        <f t="shared" si="60"/>
        <v/>
      </c>
      <c r="G199" s="54"/>
      <c r="H199" s="67" t="str">
        <f t="shared" si="61"/>
        <v/>
      </c>
      <c r="I199" s="54" t="str">
        <f>IF(G199="","",VLOOKUP(G199,'LEVEL-SYSTEM'!$A$2:$B$849,2,))</f>
        <v/>
      </c>
      <c r="J199" s="67" t="str">
        <f t="shared" si="62"/>
        <v/>
      </c>
      <c r="K199" s="54"/>
      <c r="L199" s="55" t="str">
        <f t="shared" si="53"/>
        <v/>
      </c>
      <c r="M199" s="67" t="str">
        <f>IF(K199="","",VLOOKUP(K199,DISCIPLINE!$A$2:$C$845,2,))</f>
        <v/>
      </c>
      <c r="N199" s="55" t="str">
        <f t="shared" si="54"/>
        <v/>
      </c>
      <c r="O199" s="67" t="str">
        <f>IF(M199="","",VLOOKUP(M199,DISCIPLINE!$A$2:$C$845,2,))</f>
        <v/>
      </c>
      <c r="P199" s="67" t="str">
        <f t="shared" si="63"/>
        <v/>
      </c>
      <c r="Q199" s="57"/>
      <c r="R199" s="67" t="str">
        <f t="shared" si="55"/>
        <v/>
      </c>
      <c r="S199" s="77" t="str">
        <f>IF(Q199="","",VLOOKUP(Q199,'[1]ACTIVITY &amp; DISCIPLINE CODE'!$F$3:$I$1862,2,))</f>
        <v/>
      </c>
      <c r="T199" s="67" t="str">
        <f t="shared" si="73"/>
        <v/>
      </c>
      <c r="U199" s="67" t="str">
        <f>IF(Q199="","",VLOOKUP(Q199,'[1]ACTIVITY &amp; DISCIPLINE CODE'!$F$3:$I$1862,3,))</f>
        <v/>
      </c>
      <c r="V199" s="67" t="str">
        <f t="shared" si="64"/>
        <v/>
      </c>
      <c r="W199" s="67" t="str">
        <f>IF(Q199="","",VLOOKUP(Q199,'[2]ACTIVITY &amp; DISCIPLINE CODE'!$F$3:$I$1850,4,))</f>
        <v/>
      </c>
      <c r="X199" s="57" t="str">
        <f t="shared" si="65"/>
        <v/>
      </c>
      <c r="Y199" s="34"/>
      <c r="Z199" s="67" t="str">
        <f t="shared" si="74"/>
        <v/>
      </c>
      <c r="AA199" s="67" t="str">
        <f>IF(Y199="","",VLOOKUP(Y199,'DOCUMENT TYPE'!$A$7:$C$837,2,))</f>
        <v/>
      </c>
      <c r="AB199" s="67" t="str">
        <f t="shared" si="75"/>
        <v/>
      </c>
      <c r="AC199" s="67" t="str">
        <f>IF(Y199="","",VLOOKUP(Y199,'DOCUMENT TYPE'!$A$7:$C$837,3,))</f>
        <v/>
      </c>
      <c r="AD199" s="67" t="str">
        <f t="shared" si="66"/>
        <v/>
      </c>
      <c r="AE199" s="54"/>
      <c r="AF199" s="55" t="str">
        <f t="shared" si="76"/>
        <v/>
      </c>
      <c r="AG199" s="67" t="str">
        <f>IF(AE199="","",VLOOKUP(AE199,DISCIPLINE!$A$2:$C$845,2,))</f>
        <v/>
      </c>
      <c r="AH199" s="57" t="str">
        <f t="shared" si="67"/>
        <v/>
      </c>
      <c r="AI199" s="57"/>
      <c r="AJ199" s="57" t="str">
        <f t="shared" si="68"/>
        <v/>
      </c>
      <c r="AK199" s="57"/>
      <c r="AL199" s="57" t="str">
        <f t="shared" si="69"/>
        <v/>
      </c>
      <c r="AM199" s="57"/>
      <c r="AN199" s="57" t="str">
        <f t="shared" si="70"/>
        <v/>
      </c>
      <c r="AO199" s="57"/>
      <c r="AP199" s="25"/>
      <c r="AQ199" s="23" t="str">
        <f t="shared" si="71"/>
        <v>Missing input data</v>
      </c>
      <c r="AR199" s="23" t="str">
        <f t="shared" si="72"/>
        <v>Missing input data</v>
      </c>
      <c r="AS199" s="25"/>
      <c r="AT199" s="23" t="str">
        <f t="shared" si="56"/>
        <v>Missing input data</v>
      </c>
      <c r="AU199" s="23" t="str">
        <f t="shared" si="57"/>
        <v>Missing input data</v>
      </c>
      <c r="AV199" s="25"/>
    </row>
    <row r="200" spans="1:48">
      <c r="A200" s="56"/>
      <c r="B200" s="67" t="str">
        <f t="shared" si="58"/>
        <v/>
      </c>
      <c r="C200" s="57"/>
      <c r="D200" s="67" t="str">
        <f t="shared" si="59"/>
        <v/>
      </c>
      <c r="E200" s="54"/>
      <c r="F200" s="51" t="str">
        <f t="shared" si="60"/>
        <v/>
      </c>
      <c r="G200" s="54"/>
      <c r="H200" s="67" t="str">
        <f t="shared" si="61"/>
        <v/>
      </c>
      <c r="I200" s="54" t="str">
        <f>IF(G200="","",VLOOKUP(G200,'LEVEL-SYSTEM'!$A$2:$B$849,2,))</f>
        <v/>
      </c>
      <c r="J200" s="67" t="str">
        <f t="shared" si="62"/>
        <v/>
      </c>
      <c r="K200" s="54"/>
      <c r="L200" s="55" t="str">
        <f t="shared" si="53"/>
        <v/>
      </c>
      <c r="M200" s="67" t="str">
        <f>IF(K200="","",VLOOKUP(K200,DISCIPLINE!$A$2:$C$845,2,))</f>
        <v/>
      </c>
      <c r="N200" s="55" t="str">
        <f t="shared" si="54"/>
        <v/>
      </c>
      <c r="O200" s="67" t="str">
        <f>IF(M200="","",VLOOKUP(M200,DISCIPLINE!$A$2:$C$845,2,))</f>
        <v/>
      </c>
      <c r="P200" s="67" t="str">
        <f t="shared" si="63"/>
        <v/>
      </c>
      <c r="Q200" s="57"/>
      <c r="R200" s="67" t="str">
        <f t="shared" si="55"/>
        <v/>
      </c>
      <c r="S200" s="77" t="str">
        <f>IF(Q200="","",VLOOKUP(Q200,'[1]ACTIVITY &amp; DISCIPLINE CODE'!$F$3:$I$1862,2,))</f>
        <v/>
      </c>
      <c r="T200" s="67" t="str">
        <f t="shared" si="73"/>
        <v/>
      </c>
      <c r="U200" s="67" t="str">
        <f>IF(Q200="","",VLOOKUP(Q200,'[1]ACTIVITY &amp; DISCIPLINE CODE'!$F$3:$I$1862,3,))</f>
        <v/>
      </c>
      <c r="V200" s="67" t="str">
        <f t="shared" si="64"/>
        <v/>
      </c>
      <c r="W200" s="67" t="str">
        <f>IF(Q200="","",VLOOKUP(Q200,'[2]ACTIVITY &amp; DISCIPLINE CODE'!$F$3:$I$1850,4,))</f>
        <v/>
      </c>
      <c r="X200" s="57" t="str">
        <f t="shared" si="65"/>
        <v/>
      </c>
      <c r="Y200" s="34"/>
      <c r="Z200" s="67" t="str">
        <f t="shared" si="74"/>
        <v/>
      </c>
      <c r="AA200" s="67" t="str">
        <f>IF(Y200="","",VLOOKUP(Y200,'DOCUMENT TYPE'!$A$7:$C$837,2,))</f>
        <v/>
      </c>
      <c r="AB200" s="67" t="str">
        <f t="shared" si="75"/>
        <v/>
      </c>
      <c r="AC200" s="67" t="str">
        <f>IF(Y200="","",VLOOKUP(Y200,'DOCUMENT TYPE'!$A$7:$C$837,3,))</f>
        <v/>
      </c>
      <c r="AD200" s="67" t="str">
        <f t="shared" si="66"/>
        <v/>
      </c>
      <c r="AE200" s="54"/>
      <c r="AF200" s="55" t="str">
        <f t="shared" si="76"/>
        <v/>
      </c>
      <c r="AG200" s="67" t="str">
        <f>IF(AE200="","",VLOOKUP(AE200,DISCIPLINE!$A$2:$C$845,2,))</f>
        <v/>
      </c>
      <c r="AH200" s="57" t="str">
        <f t="shared" si="67"/>
        <v/>
      </c>
      <c r="AI200" s="57"/>
      <c r="AJ200" s="57" t="str">
        <f t="shared" si="68"/>
        <v/>
      </c>
      <c r="AK200" s="57"/>
      <c r="AL200" s="57" t="str">
        <f t="shared" si="69"/>
        <v/>
      </c>
      <c r="AM200" s="57"/>
      <c r="AN200" s="57" t="str">
        <f t="shared" si="70"/>
        <v/>
      </c>
      <c r="AO200" s="57"/>
      <c r="AP200" s="25"/>
      <c r="AQ200" s="23" t="str">
        <f t="shared" si="71"/>
        <v>Missing input data</v>
      </c>
      <c r="AR200" s="23" t="str">
        <f t="shared" si="72"/>
        <v>Missing input data</v>
      </c>
      <c r="AS200" s="25"/>
      <c r="AT200" s="23" t="str">
        <f t="shared" si="56"/>
        <v>Missing input data</v>
      </c>
      <c r="AU200" s="23" t="str">
        <f t="shared" si="57"/>
        <v>Missing input data</v>
      </c>
      <c r="AV200" s="25"/>
    </row>
    <row r="201" spans="1:48">
      <c r="A201" s="56"/>
      <c r="B201" s="67" t="str">
        <f t="shared" si="58"/>
        <v/>
      </c>
      <c r="C201" s="57"/>
      <c r="D201" s="67" t="str">
        <f t="shared" si="59"/>
        <v/>
      </c>
      <c r="E201" s="54"/>
      <c r="F201" s="51" t="str">
        <f t="shared" si="60"/>
        <v/>
      </c>
      <c r="G201" s="54"/>
      <c r="H201" s="67" t="str">
        <f t="shared" si="61"/>
        <v/>
      </c>
      <c r="I201" s="54" t="str">
        <f>IF(G201="","",VLOOKUP(G201,'LEVEL-SYSTEM'!$A$2:$B$849,2,))</f>
        <v/>
      </c>
      <c r="J201" s="67" t="str">
        <f t="shared" si="62"/>
        <v/>
      </c>
      <c r="K201" s="54"/>
      <c r="L201" s="55" t="str">
        <f t="shared" ref="L201:L264" si="77">IF(M201="","","-")</f>
        <v/>
      </c>
      <c r="M201" s="67" t="str">
        <f>IF(K201="","",VLOOKUP(K201,DISCIPLINE!$A$2:$C$845,2,))</f>
        <v/>
      </c>
      <c r="N201" s="55" t="str">
        <f t="shared" ref="N201:N264" si="78">IF(O201="","","-")</f>
        <v/>
      </c>
      <c r="O201" s="67" t="str">
        <f>IF(M201="","",VLOOKUP(M201,DISCIPLINE!$A$2:$C$845,2,))</f>
        <v/>
      </c>
      <c r="P201" s="67" t="str">
        <f t="shared" si="63"/>
        <v/>
      </c>
      <c r="Q201" s="57"/>
      <c r="R201" s="67" t="str">
        <f t="shared" ref="R201:R264" si="79">IF(S201="","","-")</f>
        <v/>
      </c>
      <c r="S201" s="77" t="str">
        <f>IF(Q201="","",VLOOKUP(Q201,'[1]ACTIVITY &amp; DISCIPLINE CODE'!$F$3:$I$1862,2,))</f>
        <v/>
      </c>
      <c r="T201" s="67" t="str">
        <f t="shared" si="73"/>
        <v/>
      </c>
      <c r="U201" s="67" t="str">
        <f>IF(Q201="","",VLOOKUP(Q201,'[1]ACTIVITY &amp; DISCIPLINE CODE'!$F$3:$I$1862,3,))</f>
        <v/>
      </c>
      <c r="V201" s="67" t="str">
        <f t="shared" si="64"/>
        <v/>
      </c>
      <c r="W201" s="67" t="str">
        <f>IF(Q201="","",VLOOKUP(Q201,'[2]ACTIVITY &amp; DISCIPLINE CODE'!$F$3:$I$1850,4,))</f>
        <v/>
      </c>
      <c r="X201" s="57" t="str">
        <f t="shared" si="65"/>
        <v/>
      </c>
      <c r="Y201" s="34"/>
      <c r="Z201" s="67" t="str">
        <f t="shared" si="74"/>
        <v/>
      </c>
      <c r="AA201" s="67" t="str">
        <f>IF(Y201="","",VLOOKUP(Y201,'DOCUMENT TYPE'!$A$7:$C$837,2,))</f>
        <v/>
      </c>
      <c r="AB201" s="67" t="str">
        <f t="shared" si="75"/>
        <v/>
      </c>
      <c r="AC201" s="67" t="str">
        <f>IF(Y201="","",VLOOKUP(Y201,'DOCUMENT TYPE'!$A$7:$C$837,3,))</f>
        <v/>
      </c>
      <c r="AD201" s="67" t="str">
        <f t="shared" si="66"/>
        <v/>
      </c>
      <c r="AE201" s="54"/>
      <c r="AF201" s="55" t="str">
        <f t="shared" si="76"/>
        <v/>
      </c>
      <c r="AG201" s="67" t="str">
        <f>IF(AE201="","",VLOOKUP(AE201,DISCIPLINE!$A$2:$C$845,2,))</f>
        <v/>
      </c>
      <c r="AH201" s="57" t="str">
        <f t="shared" si="67"/>
        <v/>
      </c>
      <c r="AI201" s="57"/>
      <c r="AJ201" s="57" t="str">
        <f t="shared" si="68"/>
        <v/>
      </c>
      <c r="AK201" s="57"/>
      <c r="AL201" s="57" t="str">
        <f t="shared" si="69"/>
        <v/>
      </c>
      <c r="AM201" s="57"/>
      <c r="AN201" s="57" t="str">
        <f t="shared" si="70"/>
        <v/>
      </c>
      <c r="AO201" s="57"/>
      <c r="AP201" s="25"/>
      <c r="AQ201" s="23" t="str">
        <f t="shared" si="71"/>
        <v>Missing input data</v>
      </c>
      <c r="AR201" s="23" t="str">
        <f t="shared" si="72"/>
        <v>Missing input data</v>
      </c>
      <c r="AS201" s="25"/>
      <c r="AT201" s="23" t="str">
        <f t="shared" ref="AT201:AT264" si="80">IF(I201="","Missing input data",IF(I201="-","Missing input data",_xlfn.TEXTJOIN(,,A201:E201,H201:I201,Z201:AA201,AD201,AG201,AH201,(TEXT(AI201,"00000")),AJ201,AM201)))</f>
        <v>Missing input data</v>
      </c>
      <c r="AU201" s="23" t="str">
        <f t="shared" ref="AU201:AU264" si="81">IF(I201="","Missing input data",IF(I201="-","Missing input data",LEN(AT201)))</f>
        <v>Missing input data</v>
      </c>
      <c r="AV201" s="25"/>
    </row>
    <row r="202" spans="1:48">
      <c r="A202" s="56"/>
      <c r="B202" s="67" t="str">
        <f t="shared" ref="B202:B265" si="82">IF(C202=0,"","-")</f>
        <v/>
      </c>
      <c r="C202" s="57"/>
      <c r="D202" s="67" t="str">
        <f t="shared" ref="D202:D265" si="83">IF(E202=0,"","-")</f>
        <v/>
      </c>
      <c r="E202" s="54"/>
      <c r="F202" s="51" t="str">
        <f t="shared" ref="F202:F265" si="84">IF(G202=0,"","-")</f>
        <v/>
      </c>
      <c r="G202" s="54"/>
      <c r="H202" s="67" t="str">
        <f t="shared" ref="H202:H265" si="85">IF(G202="","","-")</f>
        <v/>
      </c>
      <c r="I202" s="54" t="str">
        <f>IF(G202="","",VLOOKUP(G202,'LEVEL-SYSTEM'!$A$2:$B$849,2,))</f>
        <v/>
      </c>
      <c r="J202" s="67" t="str">
        <f t="shared" ref="J202:J265" si="86">IF(K202=0,"","_")</f>
        <v/>
      </c>
      <c r="K202" s="54"/>
      <c r="L202" s="55" t="str">
        <f t="shared" si="77"/>
        <v/>
      </c>
      <c r="M202" s="67" t="str">
        <f>IF(K202="","",VLOOKUP(K202,DISCIPLINE!$A$2:$C$845,2,))</f>
        <v/>
      </c>
      <c r="N202" s="55" t="str">
        <f t="shared" si="78"/>
        <v/>
      </c>
      <c r="O202" s="67" t="str">
        <f>IF(M202="","",VLOOKUP(M202,DISCIPLINE!$A$2:$C$845,2,))</f>
        <v/>
      </c>
      <c r="P202" s="67" t="str">
        <f t="shared" ref="P202:P265" si="87">IF(K202=0,"","-")</f>
        <v/>
      </c>
      <c r="Q202" s="57"/>
      <c r="R202" s="67" t="str">
        <f t="shared" si="79"/>
        <v/>
      </c>
      <c r="S202" s="77" t="str">
        <f>IF(Q202="","",VLOOKUP(Q202,'[1]ACTIVITY &amp; DISCIPLINE CODE'!$F$3:$I$1862,2,))</f>
        <v/>
      </c>
      <c r="T202" s="67" t="str">
        <f t="shared" si="73"/>
        <v/>
      </c>
      <c r="U202" s="67" t="str">
        <f>IF(Q202="","",VLOOKUP(Q202,'[1]ACTIVITY &amp; DISCIPLINE CODE'!$F$3:$I$1862,3,))</f>
        <v/>
      </c>
      <c r="V202" s="67" t="str">
        <f t="shared" ref="V202:V265" si="88">IF(W202="","","-")</f>
        <v/>
      </c>
      <c r="W202" s="67" t="str">
        <f>IF(Q202="","",VLOOKUP(Q202,'[2]ACTIVITY &amp; DISCIPLINE CODE'!$F$3:$I$1850,4,))</f>
        <v/>
      </c>
      <c r="X202" s="57" t="str">
        <f t="shared" ref="X202:X265" si="89">IF(U202="","","-")</f>
        <v/>
      </c>
      <c r="Y202" s="34"/>
      <c r="Z202" s="67" t="str">
        <f t="shared" si="74"/>
        <v/>
      </c>
      <c r="AA202" s="67" t="str">
        <f>IF(Y202="","",VLOOKUP(Y202,'DOCUMENT TYPE'!$A$7:$C$837,2,))</f>
        <v/>
      </c>
      <c r="AB202" s="67" t="str">
        <f t="shared" si="75"/>
        <v/>
      </c>
      <c r="AC202" s="67" t="str">
        <f>IF(Y202="","",VLOOKUP(Y202,'DOCUMENT TYPE'!$A$7:$C$837,3,))</f>
        <v/>
      </c>
      <c r="AD202" s="67" t="str">
        <f t="shared" ref="AD202:AD265" si="90">IF(AE202=0,"","-")</f>
        <v/>
      </c>
      <c r="AE202" s="54"/>
      <c r="AF202" s="55" t="str">
        <f t="shared" si="76"/>
        <v/>
      </c>
      <c r="AG202" s="67" t="str">
        <f>IF(AE202="","",VLOOKUP(AE202,DISCIPLINE!$A$2:$C$845,2,))</f>
        <v/>
      </c>
      <c r="AH202" s="57" t="str">
        <f t="shared" ref="AH202:AH265" si="91">IF(AI202="","","-")</f>
        <v/>
      </c>
      <c r="AI202" s="57"/>
      <c r="AJ202" s="57" t="str">
        <f t="shared" ref="AJ202:AJ265" si="92">IF(AI202="","","_")</f>
        <v/>
      </c>
      <c r="AK202" s="57"/>
      <c r="AL202" s="57" t="str">
        <f t="shared" ref="AL202:AL265" si="93">IF(AM202="","","-")</f>
        <v/>
      </c>
      <c r="AM202" s="57"/>
      <c r="AN202" s="57" t="str">
        <f t="shared" ref="AN202:AN265" si="94">IF(AM202="","","-")</f>
        <v/>
      </c>
      <c r="AO202" s="57"/>
      <c r="AP202" s="25"/>
      <c r="AQ202" s="23" t="str">
        <f t="shared" ref="AQ202:AQ265" si="95">IF(U202="","Missing input data",IF(U202="-","Missing input data",_xlfn.TEXTJOIN(,,A202,E202,J202,O202,T202:U202,AB202:AC202,AN202,(TEXT(AO202,"00")),AJ202,(TEXT(AK202,"v00")),"_",AM202)))</f>
        <v>Missing input data</v>
      </c>
      <c r="AR202" s="23" t="str">
        <f t="shared" ref="AR202:AR265" si="96">IF(AC202="","Missing input data",IF(AC202="-","Missing input data",LEN(AQ202)))</f>
        <v>Missing input data</v>
      </c>
      <c r="AS202" s="25"/>
      <c r="AT202" s="23" t="str">
        <f t="shared" si="80"/>
        <v>Missing input data</v>
      </c>
      <c r="AU202" s="23" t="str">
        <f t="shared" si="81"/>
        <v>Missing input data</v>
      </c>
      <c r="AV202" s="25"/>
    </row>
    <row r="203" spans="1:48">
      <c r="A203" s="56"/>
      <c r="B203" s="67" t="str">
        <f t="shared" si="82"/>
        <v/>
      </c>
      <c r="C203" s="57"/>
      <c r="D203" s="67" t="str">
        <f t="shared" si="83"/>
        <v/>
      </c>
      <c r="E203" s="54"/>
      <c r="F203" s="51" t="str">
        <f t="shared" si="84"/>
        <v/>
      </c>
      <c r="G203" s="54"/>
      <c r="H203" s="67" t="str">
        <f t="shared" si="85"/>
        <v/>
      </c>
      <c r="I203" s="54" t="str">
        <f>IF(G203="","",VLOOKUP(G203,'LEVEL-SYSTEM'!$A$2:$B$849,2,))</f>
        <v/>
      </c>
      <c r="J203" s="67" t="str">
        <f t="shared" si="86"/>
        <v/>
      </c>
      <c r="K203" s="54"/>
      <c r="L203" s="55" t="str">
        <f t="shared" si="77"/>
        <v/>
      </c>
      <c r="M203" s="67" t="str">
        <f>IF(K203="","",VLOOKUP(K203,DISCIPLINE!$A$2:$C$845,2,))</f>
        <v/>
      </c>
      <c r="N203" s="55" t="str">
        <f t="shared" si="78"/>
        <v/>
      </c>
      <c r="O203" s="67" t="str">
        <f>IF(M203="","",VLOOKUP(M203,DISCIPLINE!$A$2:$C$845,2,))</f>
        <v/>
      </c>
      <c r="P203" s="67" t="str">
        <f t="shared" si="87"/>
        <v/>
      </c>
      <c r="Q203" s="57"/>
      <c r="R203" s="67" t="str">
        <f t="shared" si="79"/>
        <v/>
      </c>
      <c r="S203" s="77" t="str">
        <f>IF(Q203="","",VLOOKUP(Q203,'[1]ACTIVITY &amp; DISCIPLINE CODE'!$F$3:$I$1862,2,))</f>
        <v/>
      </c>
      <c r="T203" s="67" t="str">
        <f t="shared" ref="T203:T266" si="97">IF(U203="","","-")</f>
        <v/>
      </c>
      <c r="U203" s="67" t="str">
        <f>IF(Q203="","",VLOOKUP(Q203,'[1]ACTIVITY &amp; DISCIPLINE CODE'!$F$3:$I$1862,3,))</f>
        <v/>
      </c>
      <c r="V203" s="67" t="str">
        <f t="shared" si="88"/>
        <v/>
      </c>
      <c r="W203" s="67" t="str">
        <f>IF(Q203="","",VLOOKUP(Q203,'[2]ACTIVITY &amp; DISCIPLINE CODE'!$F$3:$I$1850,4,))</f>
        <v/>
      </c>
      <c r="X203" s="57" t="str">
        <f t="shared" si="89"/>
        <v/>
      </c>
      <c r="Y203" s="34"/>
      <c r="Z203" s="67" t="str">
        <f t="shared" ref="Z203:Z266" si="98">IF(AA203="","","-")</f>
        <v/>
      </c>
      <c r="AA203" s="67" t="str">
        <f>IF(Y203="","",VLOOKUP(Y203,'DOCUMENT TYPE'!$A$7:$C$837,2,))</f>
        <v/>
      </c>
      <c r="AB203" s="67" t="str">
        <f t="shared" ref="AB203:AB266" si="99">IF(AC203="","","-")</f>
        <v/>
      </c>
      <c r="AC203" s="67" t="str">
        <f>IF(Y203="","",VLOOKUP(Y203,'DOCUMENT TYPE'!$A$7:$C$837,3,))</f>
        <v/>
      </c>
      <c r="AD203" s="67" t="str">
        <f t="shared" si="90"/>
        <v/>
      </c>
      <c r="AE203" s="54"/>
      <c r="AF203" s="55" t="str">
        <f t="shared" ref="AF203:AF266" si="100">IF(AG203="","","-")</f>
        <v/>
      </c>
      <c r="AG203" s="67" t="str">
        <f>IF(AE203="","",VLOOKUP(AE203,DISCIPLINE!$A$2:$C$845,2,))</f>
        <v/>
      </c>
      <c r="AH203" s="57" t="str">
        <f t="shared" si="91"/>
        <v/>
      </c>
      <c r="AI203" s="57"/>
      <c r="AJ203" s="57" t="str">
        <f t="shared" si="92"/>
        <v/>
      </c>
      <c r="AK203" s="57"/>
      <c r="AL203" s="57" t="str">
        <f t="shared" si="93"/>
        <v/>
      </c>
      <c r="AM203" s="57"/>
      <c r="AN203" s="57" t="str">
        <f t="shared" si="94"/>
        <v/>
      </c>
      <c r="AO203" s="57"/>
      <c r="AP203" s="25"/>
      <c r="AQ203" s="23" t="str">
        <f t="shared" si="95"/>
        <v>Missing input data</v>
      </c>
      <c r="AR203" s="23" t="str">
        <f t="shared" si="96"/>
        <v>Missing input data</v>
      </c>
      <c r="AS203" s="25"/>
      <c r="AT203" s="23" t="str">
        <f t="shared" si="80"/>
        <v>Missing input data</v>
      </c>
      <c r="AU203" s="23" t="str">
        <f t="shared" si="81"/>
        <v>Missing input data</v>
      </c>
      <c r="AV203" s="25"/>
    </row>
    <row r="204" spans="1:48">
      <c r="A204" s="56"/>
      <c r="B204" s="67" t="str">
        <f t="shared" si="82"/>
        <v/>
      </c>
      <c r="C204" s="57"/>
      <c r="D204" s="67" t="str">
        <f t="shared" si="83"/>
        <v/>
      </c>
      <c r="E204" s="54"/>
      <c r="F204" s="51" t="str">
        <f t="shared" si="84"/>
        <v/>
      </c>
      <c r="G204" s="54"/>
      <c r="H204" s="67" t="str">
        <f t="shared" si="85"/>
        <v/>
      </c>
      <c r="I204" s="54" t="str">
        <f>IF(G204="","",VLOOKUP(G204,'LEVEL-SYSTEM'!$A$2:$B$849,2,))</f>
        <v/>
      </c>
      <c r="J204" s="67" t="str">
        <f t="shared" si="86"/>
        <v/>
      </c>
      <c r="K204" s="54"/>
      <c r="L204" s="55" t="str">
        <f t="shared" si="77"/>
        <v/>
      </c>
      <c r="M204" s="67" t="str">
        <f>IF(K204="","",VLOOKUP(K204,DISCIPLINE!$A$2:$C$845,2,))</f>
        <v/>
      </c>
      <c r="N204" s="55" t="str">
        <f t="shared" si="78"/>
        <v/>
      </c>
      <c r="O204" s="67" t="str">
        <f>IF(M204="","",VLOOKUP(M204,DISCIPLINE!$A$2:$C$845,2,))</f>
        <v/>
      </c>
      <c r="P204" s="67" t="str">
        <f t="shared" si="87"/>
        <v/>
      </c>
      <c r="Q204" s="57"/>
      <c r="R204" s="67" t="str">
        <f t="shared" si="79"/>
        <v/>
      </c>
      <c r="S204" s="77" t="str">
        <f>IF(Q204="","",VLOOKUP(Q204,'[1]ACTIVITY &amp; DISCIPLINE CODE'!$F$3:$I$1862,2,))</f>
        <v/>
      </c>
      <c r="T204" s="67" t="str">
        <f t="shared" si="97"/>
        <v/>
      </c>
      <c r="U204" s="67" t="str">
        <f>IF(Q204="","",VLOOKUP(Q204,'[1]ACTIVITY &amp; DISCIPLINE CODE'!$F$3:$I$1862,3,))</f>
        <v/>
      </c>
      <c r="V204" s="67" t="str">
        <f t="shared" si="88"/>
        <v/>
      </c>
      <c r="W204" s="67" t="str">
        <f>IF(Q204="","",VLOOKUP(Q204,'[2]ACTIVITY &amp; DISCIPLINE CODE'!$F$3:$I$1850,4,))</f>
        <v/>
      </c>
      <c r="X204" s="57" t="str">
        <f t="shared" si="89"/>
        <v/>
      </c>
      <c r="Y204" s="34"/>
      <c r="Z204" s="67" t="str">
        <f t="shared" si="98"/>
        <v/>
      </c>
      <c r="AA204" s="67" t="str">
        <f>IF(Y204="","",VLOOKUP(Y204,'DOCUMENT TYPE'!$A$7:$C$837,2,))</f>
        <v/>
      </c>
      <c r="AB204" s="67" t="str">
        <f t="shared" si="99"/>
        <v/>
      </c>
      <c r="AC204" s="67" t="str">
        <f>IF(Y204="","",VLOOKUP(Y204,'DOCUMENT TYPE'!$A$7:$C$837,3,))</f>
        <v/>
      </c>
      <c r="AD204" s="67" t="str">
        <f t="shared" si="90"/>
        <v/>
      </c>
      <c r="AE204" s="54"/>
      <c r="AF204" s="55" t="str">
        <f t="shared" si="100"/>
        <v/>
      </c>
      <c r="AG204" s="67" t="str">
        <f>IF(AE204="","",VLOOKUP(AE204,DISCIPLINE!$A$2:$C$845,2,))</f>
        <v/>
      </c>
      <c r="AH204" s="57" t="str">
        <f t="shared" si="91"/>
        <v/>
      </c>
      <c r="AI204" s="57"/>
      <c r="AJ204" s="57" t="str">
        <f t="shared" si="92"/>
        <v/>
      </c>
      <c r="AK204" s="57"/>
      <c r="AL204" s="57" t="str">
        <f t="shared" si="93"/>
        <v/>
      </c>
      <c r="AM204" s="57"/>
      <c r="AN204" s="57" t="str">
        <f t="shared" si="94"/>
        <v/>
      </c>
      <c r="AO204" s="57"/>
      <c r="AP204" s="25"/>
      <c r="AQ204" s="23" t="str">
        <f t="shared" si="95"/>
        <v>Missing input data</v>
      </c>
      <c r="AR204" s="23" t="str">
        <f t="shared" si="96"/>
        <v>Missing input data</v>
      </c>
      <c r="AS204" s="25"/>
      <c r="AT204" s="23" t="str">
        <f t="shared" si="80"/>
        <v>Missing input data</v>
      </c>
      <c r="AU204" s="23" t="str">
        <f t="shared" si="81"/>
        <v>Missing input data</v>
      </c>
      <c r="AV204" s="25"/>
    </row>
    <row r="205" spans="1:48">
      <c r="A205" s="56"/>
      <c r="B205" s="67" t="str">
        <f t="shared" si="82"/>
        <v/>
      </c>
      <c r="C205" s="57"/>
      <c r="D205" s="67" t="str">
        <f t="shared" si="83"/>
        <v/>
      </c>
      <c r="E205" s="54"/>
      <c r="F205" s="51" t="str">
        <f t="shared" si="84"/>
        <v/>
      </c>
      <c r="G205" s="54"/>
      <c r="H205" s="67" t="str">
        <f t="shared" si="85"/>
        <v/>
      </c>
      <c r="I205" s="54" t="str">
        <f>IF(G205="","",VLOOKUP(G205,'LEVEL-SYSTEM'!$A$2:$B$849,2,))</f>
        <v/>
      </c>
      <c r="J205" s="67" t="str">
        <f t="shared" si="86"/>
        <v/>
      </c>
      <c r="K205" s="54"/>
      <c r="L205" s="55" t="str">
        <f t="shared" si="77"/>
        <v/>
      </c>
      <c r="M205" s="67" t="str">
        <f>IF(K205="","",VLOOKUP(K205,DISCIPLINE!$A$2:$C$845,2,))</f>
        <v/>
      </c>
      <c r="N205" s="55" t="str">
        <f t="shared" si="78"/>
        <v/>
      </c>
      <c r="O205" s="67" t="str">
        <f>IF(M205="","",VLOOKUP(M205,DISCIPLINE!$A$2:$C$845,2,))</f>
        <v/>
      </c>
      <c r="P205" s="67" t="str">
        <f t="shared" si="87"/>
        <v/>
      </c>
      <c r="Q205" s="57"/>
      <c r="R205" s="67" t="str">
        <f t="shared" si="79"/>
        <v/>
      </c>
      <c r="S205" s="77" t="str">
        <f>IF(Q205="","",VLOOKUP(Q205,'[1]ACTIVITY &amp; DISCIPLINE CODE'!$F$3:$I$1862,2,))</f>
        <v/>
      </c>
      <c r="T205" s="67" t="str">
        <f t="shared" si="97"/>
        <v/>
      </c>
      <c r="U205" s="67" t="str">
        <f>IF(Q205="","",VLOOKUP(Q205,'[1]ACTIVITY &amp; DISCIPLINE CODE'!$F$3:$I$1862,3,))</f>
        <v/>
      </c>
      <c r="V205" s="67" t="str">
        <f t="shared" si="88"/>
        <v/>
      </c>
      <c r="W205" s="67" t="str">
        <f>IF(Q205="","",VLOOKUP(Q205,'[2]ACTIVITY &amp; DISCIPLINE CODE'!$F$3:$I$1850,4,))</f>
        <v/>
      </c>
      <c r="X205" s="57" t="str">
        <f t="shared" si="89"/>
        <v/>
      </c>
      <c r="Y205" s="34"/>
      <c r="Z205" s="67" t="str">
        <f t="shared" si="98"/>
        <v/>
      </c>
      <c r="AA205" s="67" t="str">
        <f>IF(Y205="","",VLOOKUP(Y205,'DOCUMENT TYPE'!$A$7:$C$837,2,))</f>
        <v/>
      </c>
      <c r="AB205" s="67" t="str">
        <f t="shared" si="99"/>
        <v/>
      </c>
      <c r="AC205" s="67" t="str">
        <f>IF(Y205="","",VLOOKUP(Y205,'DOCUMENT TYPE'!$A$7:$C$837,3,))</f>
        <v/>
      </c>
      <c r="AD205" s="67" t="str">
        <f t="shared" si="90"/>
        <v/>
      </c>
      <c r="AE205" s="54"/>
      <c r="AF205" s="55" t="str">
        <f t="shared" si="100"/>
        <v/>
      </c>
      <c r="AG205" s="67" t="str">
        <f>IF(AE205="","",VLOOKUP(AE205,DISCIPLINE!$A$2:$C$845,2,))</f>
        <v/>
      </c>
      <c r="AH205" s="57" t="str">
        <f t="shared" si="91"/>
        <v/>
      </c>
      <c r="AI205" s="57"/>
      <c r="AJ205" s="57" t="str">
        <f t="shared" si="92"/>
        <v/>
      </c>
      <c r="AK205" s="57"/>
      <c r="AL205" s="57" t="str">
        <f t="shared" si="93"/>
        <v/>
      </c>
      <c r="AM205" s="57"/>
      <c r="AN205" s="57" t="str">
        <f t="shared" si="94"/>
        <v/>
      </c>
      <c r="AO205" s="57"/>
      <c r="AP205" s="25"/>
      <c r="AQ205" s="23" t="str">
        <f t="shared" si="95"/>
        <v>Missing input data</v>
      </c>
      <c r="AR205" s="23" t="str">
        <f t="shared" si="96"/>
        <v>Missing input data</v>
      </c>
      <c r="AS205" s="25"/>
      <c r="AT205" s="23" t="str">
        <f t="shared" si="80"/>
        <v>Missing input data</v>
      </c>
      <c r="AU205" s="23" t="str">
        <f t="shared" si="81"/>
        <v>Missing input data</v>
      </c>
      <c r="AV205" s="25"/>
    </row>
    <row r="206" spans="1:48">
      <c r="A206" s="56"/>
      <c r="B206" s="67" t="str">
        <f t="shared" si="82"/>
        <v/>
      </c>
      <c r="C206" s="57"/>
      <c r="D206" s="67" t="str">
        <f t="shared" si="83"/>
        <v/>
      </c>
      <c r="E206" s="54"/>
      <c r="F206" s="51" t="str">
        <f t="shared" si="84"/>
        <v/>
      </c>
      <c r="G206" s="54"/>
      <c r="H206" s="67" t="str">
        <f t="shared" si="85"/>
        <v/>
      </c>
      <c r="I206" s="54" t="str">
        <f>IF(G206="","",VLOOKUP(G206,'LEVEL-SYSTEM'!$A$2:$B$849,2,))</f>
        <v/>
      </c>
      <c r="J206" s="67" t="str">
        <f t="shared" si="86"/>
        <v/>
      </c>
      <c r="K206" s="54"/>
      <c r="L206" s="55" t="str">
        <f t="shared" si="77"/>
        <v/>
      </c>
      <c r="M206" s="67" t="str">
        <f>IF(K206="","",VLOOKUP(K206,DISCIPLINE!$A$2:$C$845,2,))</f>
        <v/>
      </c>
      <c r="N206" s="55" t="str">
        <f t="shared" si="78"/>
        <v/>
      </c>
      <c r="O206" s="67" t="str">
        <f>IF(M206="","",VLOOKUP(M206,DISCIPLINE!$A$2:$C$845,2,))</f>
        <v/>
      </c>
      <c r="P206" s="67" t="str">
        <f t="shared" si="87"/>
        <v/>
      </c>
      <c r="Q206" s="57"/>
      <c r="R206" s="67" t="str">
        <f t="shared" si="79"/>
        <v/>
      </c>
      <c r="S206" s="77" t="str">
        <f>IF(Q206="","",VLOOKUP(Q206,'[1]ACTIVITY &amp; DISCIPLINE CODE'!$F$3:$I$1862,2,))</f>
        <v/>
      </c>
      <c r="T206" s="67" t="str">
        <f t="shared" si="97"/>
        <v/>
      </c>
      <c r="U206" s="67" t="str">
        <f>IF(Q206="","",VLOOKUP(Q206,'[1]ACTIVITY &amp; DISCIPLINE CODE'!$F$3:$I$1862,3,))</f>
        <v/>
      </c>
      <c r="V206" s="67" t="str">
        <f t="shared" si="88"/>
        <v/>
      </c>
      <c r="W206" s="67" t="str">
        <f>IF(Q206="","",VLOOKUP(Q206,'[2]ACTIVITY &amp; DISCIPLINE CODE'!$F$3:$I$1850,4,))</f>
        <v/>
      </c>
      <c r="X206" s="57" t="str">
        <f t="shared" si="89"/>
        <v/>
      </c>
      <c r="Y206" s="34"/>
      <c r="Z206" s="67" t="str">
        <f t="shared" si="98"/>
        <v/>
      </c>
      <c r="AA206" s="67" t="str">
        <f>IF(Y206="","",VLOOKUP(Y206,'DOCUMENT TYPE'!$A$7:$C$837,2,))</f>
        <v/>
      </c>
      <c r="AB206" s="67" t="str">
        <f t="shared" si="99"/>
        <v/>
      </c>
      <c r="AC206" s="67" t="str">
        <f>IF(Y206="","",VLOOKUP(Y206,'DOCUMENT TYPE'!$A$7:$C$837,3,))</f>
        <v/>
      </c>
      <c r="AD206" s="67" t="str">
        <f t="shared" si="90"/>
        <v/>
      </c>
      <c r="AE206" s="54"/>
      <c r="AF206" s="55" t="str">
        <f t="shared" si="100"/>
        <v/>
      </c>
      <c r="AG206" s="67" t="str">
        <f>IF(AE206="","",VLOOKUP(AE206,DISCIPLINE!$A$2:$C$845,2,))</f>
        <v/>
      </c>
      <c r="AH206" s="57" t="str">
        <f t="shared" si="91"/>
        <v/>
      </c>
      <c r="AI206" s="57"/>
      <c r="AJ206" s="57" t="str">
        <f t="shared" si="92"/>
        <v/>
      </c>
      <c r="AK206" s="57"/>
      <c r="AL206" s="57" t="str">
        <f t="shared" si="93"/>
        <v/>
      </c>
      <c r="AM206" s="57"/>
      <c r="AN206" s="57" t="str">
        <f t="shared" si="94"/>
        <v/>
      </c>
      <c r="AO206" s="57"/>
      <c r="AP206" s="25"/>
      <c r="AQ206" s="23" t="str">
        <f t="shared" si="95"/>
        <v>Missing input data</v>
      </c>
      <c r="AR206" s="23" t="str">
        <f t="shared" si="96"/>
        <v>Missing input data</v>
      </c>
      <c r="AS206" s="25"/>
      <c r="AT206" s="23" t="str">
        <f t="shared" si="80"/>
        <v>Missing input data</v>
      </c>
      <c r="AU206" s="23" t="str">
        <f t="shared" si="81"/>
        <v>Missing input data</v>
      </c>
      <c r="AV206" s="25"/>
    </row>
    <row r="207" spans="1:48">
      <c r="A207" s="56"/>
      <c r="B207" s="67" t="str">
        <f t="shared" si="82"/>
        <v/>
      </c>
      <c r="C207" s="57"/>
      <c r="D207" s="67" t="str">
        <f t="shared" si="83"/>
        <v/>
      </c>
      <c r="E207" s="54"/>
      <c r="F207" s="51" t="str">
        <f t="shared" si="84"/>
        <v/>
      </c>
      <c r="G207" s="54"/>
      <c r="H207" s="67" t="str">
        <f t="shared" si="85"/>
        <v/>
      </c>
      <c r="I207" s="54" t="str">
        <f>IF(G207="","",VLOOKUP(G207,'LEVEL-SYSTEM'!$A$2:$B$849,2,))</f>
        <v/>
      </c>
      <c r="J207" s="67" t="str">
        <f t="shared" si="86"/>
        <v/>
      </c>
      <c r="K207" s="54"/>
      <c r="L207" s="55" t="str">
        <f t="shared" si="77"/>
        <v/>
      </c>
      <c r="M207" s="67" t="str">
        <f>IF(K207="","",VLOOKUP(K207,DISCIPLINE!$A$2:$C$845,2,))</f>
        <v/>
      </c>
      <c r="N207" s="55" t="str">
        <f t="shared" si="78"/>
        <v/>
      </c>
      <c r="O207" s="67" t="str">
        <f>IF(M207="","",VLOOKUP(M207,DISCIPLINE!$A$2:$C$845,2,))</f>
        <v/>
      </c>
      <c r="P207" s="67" t="str">
        <f t="shared" si="87"/>
        <v/>
      </c>
      <c r="Q207" s="57"/>
      <c r="R207" s="67" t="str">
        <f t="shared" si="79"/>
        <v/>
      </c>
      <c r="S207" s="77" t="str">
        <f>IF(Q207="","",VLOOKUP(Q207,'[1]ACTIVITY &amp; DISCIPLINE CODE'!$F$3:$I$1862,2,))</f>
        <v/>
      </c>
      <c r="T207" s="67" t="str">
        <f t="shared" si="97"/>
        <v/>
      </c>
      <c r="U207" s="67" t="str">
        <f>IF(Q207="","",VLOOKUP(Q207,'[1]ACTIVITY &amp; DISCIPLINE CODE'!$F$3:$I$1862,3,))</f>
        <v/>
      </c>
      <c r="V207" s="67" t="str">
        <f t="shared" si="88"/>
        <v/>
      </c>
      <c r="W207" s="67" t="str">
        <f>IF(Q207="","",VLOOKUP(Q207,'[2]ACTIVITY &amp; DISCIPLINE CODE'!$F$3:$I$1850,4,))</f>
        <v/>
      </c>
      <c r="X207" s="57" t="str">
        <f t="shared" si="89"/>
        <v/>
      </c>
      <c r="Y207" s="34"/>
      <c r="Z207" s="67" t="str">
        <f t="shared" si="98"/>
        <v/>
      </c>
      <c r="AA207" s="67" t="str">
        <f>IF(Y207="","",VLOOKUP(Y207,'DOCUMENT TYPE'!$A$7:$C$837,2,))</f>
        <v/>
      </c>
      <c r="AB207" s="67" t="str">
        <f t="shared" si="99"/>
        <v/>
      </c>
      <c r="AC207" s="67" t="str">
        <f>IF(Y207="","",VLOOKUP(Y207,'DOCUMENT TYPE'!$A$7:$C$837,3,))</f>
        <v/>
      </c>
      <c r="AD207" s="67" t="str">
        <f t="shared" si="90"/>
        <v/>
      </c>
      <c r="AE207" s="54"/>
      <c r="AF207" s="55" t="str">
        <f t="shared" si="100"/>
        <v/>
      </c>
      <c r="AG207" s="67" t="str">
        <f>IF(AE207="","",VLOOKUP(AE207,DISCIPLINE!$A$2:$C$845,2,))</f>
        <v/>
      </c>
      <c r="AH207" s="57" t="str">
        <f t="shared" si="91"/>
        <v/>
      </c>
      <c r="AI207" s="57"/>
      <c r="AJ207" s="57" t="str">
        <f t="shared" si="92"/>
        <v/>
      </c>
      <c r="AK207" s="57"/>
      <c r="AL207" s="57" t="str">
        <f t="shared" si="93"/>
        <v/>
      </c>
      <c r="AM207" s="57"/>
      <c r="AN207" s="57" t="str">
        <f t="shared" si="94"/>
        <v/>
      </c>
      <c r="AO207" s="57"/>
      <c r="AP207" s="25"/>
      <c r="AQ207" s="23" t="str">
        <f t="shared" si="95"/>
        <v>Missing input data</v>
      </c>
      <c r="AR207" s="23" t="str">
        <f t="shared" si="96"/>
        <v>Missing input data</v>
      </c>
      <c r="AS207" s="25"/>
      <c r="AT207" s="23" t="str">
        <f t="shared" si="80"/>
        <v>Missing input data</v>
      </c>
      <c r="AU207" s="23" t="str">
        <f t="shared" si="81"/>
        <v>Missing input data</v>
      </c>
      <c r="AV207" s="25"/>
    </row>
    <row r="208" spans="1:48">
      <c r="A208" s="56"/>
      <c r="B208" s="67" t="str">
        <f t="shared" si="82"/>
        <v/>
      </c>
      <c r="C208" s="57"/>
      <c r="D208" s="67" t="str">
        <f t="shared" si="83"/>
        <v/>
      </c>
      <c r="E208" s="54"/>
      <c r="F208" s="51" t="str">
        <f t="shared" si="84"/>
        <v/>
      </c>
      <c r="G208" s="54"/>
      <c r="H208" s="67" t="str">
        <f t="shared" si="85"/>
        <v/>
      </c>
      <c r="I208" s="54" t="str">
        <f>IF(G208="","",VLOOKUP(G208,'LEVEL-SYSTEM'!$A$2:$B$849,2,))</f>
        <v/>
      </c>
      <c r="J208" s="67" t="str">
        <f t="shared" si="86"/>
        <v/>
      </c>
      <c r="K208" s="54"/>
      <c r="L208" s="55" t="str">
        <f t="shared" si="77"/>
        <v/>
      </c>
      <c r="M208" s="67" t="str">
        <f>IF(K208="","",VLOOKUP(K208,DISCIPLINE!$A$2:$C$845,2,))</f>
        <v/>
      </c>
      <c r="N208" s="55" t="str">
        <f t="shared" si="78"/>
        <v/>
      </c>
      <c r="O208" s="67" t="str">
        <f>IF(M208="","",VLOOKUP(M208,DISCIPLINE!$A$2:$C$845,2,))</f>
        <v/>
      </c>
      <c r="P208" s="67" t="str">
        <f t="shared" si="87"/>
        <v/>
      </c>
      <c r="Q208" s="57"/>
      <c r="R208" s="67" t="str">
        <f t="shared" si="79"/>
        <v/>
      </c>
      <c r="S208" s="77" t="str">
        <f>IF(Q208="","",VLOOKUP(Q208,'[1]ACTIVITY &amp; DISCIPLINE CODE'!$F$3:$I$1862,2,))</f>
        <v/>
      </c>
      <c r="T208" s="67" t="str">
        <f t="shared" si="97"/>
        <v/>
      </c>
      <c r="U208" s="67" t="str">
        <f>IF(Q208="","",VLOOKUP(Q208,'[1]ACTIVITY &amp; DISCIPLINE CODE'!$F$3:$I$1862,3,))</f>
        <v/>
      </c>
      <c r="V208" s="67" t="str">
        <f t="shared" si="88"/>
        <v/>
      </c>
      <c r="W208" s="67" t="str">
        <f>IF(Q208="","",VLOOKUP(Q208,'[2]ACTIVITY &amp; DISCIPLINE CODE'!$F$3:$I$1850,4,))</f>
        <v/>
      </c>
      <c r="X208" s="57" t="str">
        <f t="shared" si="89"/>
        <v/>
      </c>
      <c r="Y208" s="34"/>
      <c r="Z208" s="67" t="str">
        <f t="shared" si="98"/>
        <v/>
      </c>
      <c r="AA208" s="67" t="str">
        <f>IF(Y208="","",VLOOKUP(Y208,'DOCUMENT TYPE'!$A$7:$C$837,2,))</f>
        <v/>
      </c>
      <c r="AB208" s="67" t="str">
        <f t="shared" si="99"/>
        <v/>
      </c>
      <c r="AC208" s="67" t="str">
        <f>IF(Y208="","",VLOOKUP(Y208,'DOCUMENT TYPE'!$A$7:$C$837,3,))</f>
        <v/>
      </c>
      <c r="AD208" s="67" t="str">
        <f t="shared" si="90"/>
        <v/>
      </c>
      <c r="AE208" s="54"/>
      <c r="AF208" s="55" t="str">
        <f t="shared" si="100"/>
        <v/>
      </c>
      <c r="AG208" s="67" t="str">
        <f>IF(AE208="","",VLOOKUP(AE208,DISCIPLINE!$A$2:$C$845,2,))</f>
        <v/>
      </c>
      <c r="AH208" s="57" t="str">
        <f t="shared" si="91"/>
        <v/>
      </c>
      <c r="AI208" s="57"/>
      <c r="AJ208" s="57" t="str">
        <f t="shared" si="92"/>
        <v/>
      </c>
      <c r="AK208" s="57"/>
      <c r="AL208" s="57" t="str">
        <f t="shared" si="93"/>
        <v/>
      </c>
      <c r="AM208" s="57"/>
      <c r="AN208" s="57" t="str">
        <f t="shared" si="94"/>
        <v/>
      </c>
      <c r="AO208" s="57"/>
      <c r="AP208" s="25"/>
      <c r="AQ208" s="23" t="str">
        <f t="shared" si="95"/>
        <v>Missing input data</v>
      </c>
      <c r="AR208" s="23" t="str">
        <f t="shared" si="96"/>
        <v>Missing input data</v>
      </c>
      <c r="AS208" s="25"/>
      <c r="AT208" s="23" t="str">
        <f t="shared" si="80"/>
        <v>Missing input data</v>
      </c>
      <c r="AU208" s="23" t="str">
        <f t="shared" si="81"/>
        <v>Missing input data</v>
      </c>
      <c r="AV208" s="25"/>
    </row>
    <row r="209" spans="1:48">
      <c r="A209" s="56"/>
      <c r="B209" s="67" t="str">
        <f t="shared" si="82"/>
        <v/>
      </c>
      <c r="C209" s="57"/>
      <c r="D209" s="67" t="str">
        <f t="shared" si="83"/>
        <v/>
      </c>
      <c r="E209" s="54"/>
      <c r="F209" s="51" t="str">
        <f t="shared" si="84"/>
        <v/>
      </c>
      <c r="G209" s="54"/>
      <c r="H209" s="67" t="str">
        <f t="shared" si="85"/>
        <v/>
      </c>
      <c r="I209" s="54" t="str">
        <f>IF(G209="","",VLOOKUP(G209,'LEVEL-SYSTEM'!$A$2:$B$849,2,))</f>
        <v/>
      </c>
      <c r="J209" s="67" t="str">
        <f t="shared" si="86"/>
        <v/>
      </c>
      <c r="K209" s="54"/>
      <c r="L209" s="55" t="str">
        <f t="shared" si="77"/>
        <v/>
      </c>
      <c r="M209" s="67" t="str">
        <f>IF(K209="","",VLOOKUP(K209,DISCIPLINE!$A$2:$C$845,2,))</f>
        <v/>
      </c>
      <c r="N209" s="55" t="str">
        <f t="shared" si="78"/>
        <v/>
      </c>
      <c r="O209" s="67" t="str">
        <f>IF(M209="","",VLOOKUP(M209,DISCIPLINE!$A$2:$C$845,2,))</f>
        <v/>
      </c>
      <c r="P209" s="67" t="str">
        <f t="shared" si="87"/>
        <v/>
      </c>
      <c r="Q209" s="57"/>
      <c r="R209" s="67" t="str">
        <f t="shared" si="79"/>
        <v/>
      </c>
      <c r="S209" s="77" t="str">
        <f>IF(Q209="","",VLOOKUP(Q209,'[1]ACTIVITY &amp; DISCIPLINE CODE'!$F$3:$I$1862,2,))</f>
        <v/>
      </c>
      <c r="T209" s="67" t="str">
        <f t="shared" si="97"/>
        <v/>
      </c>
      <c r="U209" s="67" t="str">
        <f>IF(Q209="","",VLOOKUP(Q209,'[1]ACTIVITY &amp; DISCIPLINE CODE'!$F$3:$I$1862,3,))</f>
        <v/>
      </c>
      <c r="V209" s="67" t="str">
        <f t="shared" si="88"/>
        <v/>
      </c>
      <c r="W209" s="67" t="str">
        <f>IF(Q209="","",VLOOKUP(Q209,'[2]ACTIVITY &amp; DISCIPLINE CODE'!$F$3:$I$1850,4,))</f>
        <v/>
      </c>
      <c r="X209" s="57" t="str">
        <f t="shared" si="89"/>
        <v/>
      </c>
      <c r="Y209" s="34"/>
      <c r="Z209" s="67" t="str">
        <f t="shared" si="98"/>
        <v/>
      </c>
      <c r="AA209" s="67" t="str">
        <f>IF(Y209="","",VLOOKUP(Y209,'DOCUMENT TYPE'!$A$7:$C$837,2,))</f>
        <v/>
      </c>
      <c r="AB209" s="67" t="str">
        <f t="shared" si="99"/>
        <v/>
      </c>
      <c r="AC209" s="67" t="str">
        <f>IF(Y209="","",VLOOKUP(Y209,'DOCUMENT TYPE'!$A$7:$C$837,3,))</f>
        <v/>
      </c>
      <c r="AD209" s="67" t="str">
        <f t="shared" si="90"/>
        <v/>
      </c>
      <c r="AE209" s="54"/>
      <c r="AF209" s="55" t="str">
        <f t="shared" si="100"/>
        <v/>
      </c>
      <c r="AG209" s="67" t="str">
        <f>IF(AE209="","",VLOOKUP(AE209,DISCIPLINE!$A$2:$C$845,2,))</f>
        <v/>
      </c>
      <c r="AH209" s="57" t="str">
        <f t="shared" si="91"/>
        <v/>
      </c>
      <c r="AI209" s="57"/>
      <c r="AJ209" s="57" t="str">
        <f t="shared" si="92"/>
        <v/>
      </c>
      <c r="AK209" s="57"/>
      <c r="AL209" s="57" t="str">
        <f t="shared" si="93"/>
        <v/>
      </c>
      <c r="AM209" s="57"/>
      <c r="AN209" s="57" t="str">
        <f t="shared" si="94"/>
        <v/>
      </c>
      <c r="AO209" s="57"/>
      <c r="AP209" s="25"/>
      <c r="AQ209" s="23" t="str">
        <f t="shared" si="95"/>
        <v>Missing input data</v>
      </c>
      <c r="AR209" s="23" t="str">
        <f t="shared" si="96"/>
        <v>Missing input data</v>
      </c>
      <c r="AS209" s="25"/>
      <c r="AT209" s="23" t="str">
        <f t="shared" si="80"/>
        <v>Missing input data</v>
      </c>
      <c r="AU209" s="23" t="str">
        <f t="shared" si="81"/>
        <v>Missing input data</v>
      </c>
      <c r="AV209" s="25"/>
    </row>
    <row r="210" spans="1:48">
      <c r="A210" s="56"/>
      <c r="B210" s="67" t="str">
        <f t="shared" si="82"/>
        <v/>
      </c>
      <c r="C210" s="57"/>
      <c r="D210" s="67" t="str">
        <f t="shared" si="83"/>
        <v/>
      </c>
      <c r="E210" s="54"/>
      <c r="F210" s="51" t="str">
        <f t="shared" si="84"/>
        <v/>
      </c>
      <c r="G210" s="54"/>
      <c r="H210" s="67" t="str">
        <f t="shared" si="85"/>
        <v/>
      </c>
      <c r="I210" s="54" t="str">
        <f>IF(G210="","",VLOOKUP(G210,'LEVEL-SYSTEM'!$A$2:$B$849,2,))</f>
        <v/>
      </c>
      <c r="J210" s="67" t="str">
        <f t="shared" si="86"/>
        <v/>
      </c>
      <c r="K210" s="54"/>
      <c r="L210" s="55" t="str">
        <f t="shared" si="77"/>
        <v/>
      </c>
      <c r="M210" s="67" t="str">
        <f>IF(K210="","",VLOOKUP(K210,DISCIPLINE!$A$2:$C$845,2,))</f>
        <v/>
      </c>
      <c r="N210" s="55" t="str">
        <f t="shared" si="78"/>
        <v/>
      </c>
      <c r="O210" s="67" t="str">
        <f>IF(M210="","",VLOOKUP(M210,DISCIPLINE!$A$2:$C$845,2,))</f>
        <v/>
      </c>
      <c r="P210" s="67" t="str">
        <f t="shared" si="87"/>
        <v/>
      </c>
      <c r="Q210" s="57"/>
      <c r="R210" s="67" t="str">
        <f t="shared" si="79"/>
        <v/>
      </c>
      <c r="S210" s="77" t="str">
        <f>IF(Q210="","",VLOOKUP(Q210,'[1]ACTIVITY &amp; DISCIPLINE CODE'!$F$3:$I$1862,2,))</f>
        <v/>
      </c>
      <c r="T210" s="67" t="str">
        <f t="shared" si="97"/>
        <v/>
      </c>
      <c r="U210" s="67" t="str">
        <f>IF(Q210="","",VLOOKUP(Q210,'[1]ACTIVITY &amp; DISCIPLINE CODE'!$F$3:$I$1862,3,))</f>
        <v/>
      </c>
      <c r="V210" s="67" t="str">
        <f t="shared" si="88"/>
        <v/>
      </c>
      <c r="W210" s="67" t="str">
        <f>IF(Q210="","",VLOOKUP(Q210,'[2]ACTIVITY &amp; DISCIPLINE CODE'!$F$3:$I$1850,4,))</f>
        <v/>
      </c>
      <c r="X210" s="57" t="str">
        <f t="shared" si="89"/>
        <v/>
      </c>
      <c r="Y210" s="34"/>
      <c r="Z210" s="67" t="str">
        <f t="shared" si="98"/>
        <v/>
      </c>
      <c r="AA210" s="67" t="str">
        <f>IF(Y210="","",VLOOKUP(Y210,'DOCUMENT TYPE'!$A$7:$C$837,2,))</f>
        <v/>
      </c>
      <c r="AB210" s="67" t="str">
        <f t="shared" si="99"/>
        <v/>
      </c>
      <c r="AC210" s="67" t="str">
        <f>IF(Y210="","",VLOOKUP(Y210,'DOCUMENT TYPE'!$A$7:$C$837,3,))</f>
        <v/>
      </c>
      <c r="AD210" s="67" t="str">
        <f t="shared" si="90"/>
        <v/>
      </c>
      <c r="AE210" s="54"/>
      <c r="AF210" s="55" t="str">
        <f t="shared" si="100"/>
        <v/>
      </c>
      <c r="AG210" s="67" t="str">
        <f>IF(AE210="","",VLOOKUP(AE210,DISCIPLINE!$A$2:$C$845,2,))</f>
        <v/>
      </c>
      <c r="AH210" s="57" t="str">
        <f t="shared" si="91"/>
        <v/>
      </c>
      <c r="AI210" s="57"/>
      <c r="AJ210" s="57" t="str">
        <f t="shared" si="92"/>
        <v/>
      </c>
      <c r="AK210" s="57"/>
      <c r="AL210" s="57" t="str">
        <f t="shared" si="93"/>
        <v/>
      </c>
      <c r="AM210" s="57"/>
      <c r="AN210" s="57" t="str">
        <f t="shared" si="94"/>
        <v/>
      </c>
      <c r="AO210" s="57"/>
      <c r="AP210" s="25"/>
      <c r="AQ210" s="23" t="str">
        <f t="shared" si="95"/>
        <v>Missing input data</v>
      </c>
      <c r="AR210" s="23" t="str">
        <f t="shared" si="96"/>
        <v>Missing input data</v>
      </c>
      <c r="AS210" s="25"/>
      <c r="AT210" s="23" t="str">
        <f t="shared" si="80"/>
        <v>Missing input data</v>
      </c>
      <c r="AU210" s="23" t="str">
        <f t="shared" si="81"/>
        <v>Missing input data</v>
      </c>
      <c r="AV210" s="25"/>
    </row>
    <row r="211" spans="1:48">
      <c r="A211" s="56"/>
      <c r="B211" s="67" t="str">
        <f t="shared" si="82"/>
        <v/>
      </c>
      <c r="C211" s="57"/>
      <c r="D211" s="67" t="str">
        <f t="shared" si="83"/>
        <v/>
      </c>
      <c r="E211" s="54"/>
      <c r="F211" s="51" t="str">
        <f t="shared" si="84"/>
        <v/>
      </c>
      <c r="G211" s="54"/>
      <c r="H211" s="67" t="str">
        <f t="shared" si="85"/>
        <v/>
      </c>
      <c r="I211" s="54" t="str">
        <f>IF(G211="","",VLOOKUP(G211,'LEVEL-SYSTEM'!$A$2:$B$849,2,))</f>
        <v/>
      </c>
      <c r="J211" s="67" t="str">
        <f t="shared" si="86"/>
        <v/>
      </c>
      <c r="K211" s="54"/>
      <c r="L211" s="55" t="str">
        <f t="shared" si="77"/>
        <v/>
      </c>
      <c r="M211" s="67" t="str">
        <f>IF(K211="","",VLOOKUP(K211,DISCIPLINE!$A$2:$C$845,2,))</f>
        <v/>
      </c>
      <c r="N211" s="55" t="str">
        <f t="shared" si="78"/>
        <v/>
      </c>
      <c r="O211" s="67" t="str">
        <f>IF(M211="","",VLOOKUP(M211,DISCIPLINE!$A$2:$C$845,2,))</f>
        <v/>
      </c>
      <c r="P211" s="67" t="str">
        <f t="shared" si="87"/>
        <v/>
      </c>
      <c r="Q211" s="57"/>
      <c r="R211" s="67" t="str">
        <f t="shared" si="79"/>
        <v/>
      </c>
      <c r="S211" s="77" t="str">
        <f>IF(Q211="","",VLOOKUP(Q211,'[1]ACTIVITY &amp; DISCIPLINE CODE'!$F$3:$I$1862,2,))</f>
        <v/>
      </c>
      <c r="T211" s="67" t="str">
        <f t="shared" si="97"/>
        <v/>
      </c>
      <c r="U211" s="67" t="str">
        <f>IF(Q211="","",VLOOKUP(Q211,'[1]ACTIVITY &amp; DISCIPLINE CODE'!$F$3:$I$1862,3,))</f>
        <v/>
      </c>
      <c r="V211" s="67" t="str">
        <f t="shared" si="88"/>
        <v/>
      </c>
      <c r="W211" s="67" t="str">
        <f>IF(Q211="","",VLOOKUP(Q211,'[2]ACTIVITY &amp; DISCIPLINE CODE'!$F$3:$I$1850,4,))</f>
        <v/>
      </c>
      <c r="X211" s="57" t="str">
        <f t="shared" si="89"/>
        <v/>
      </c>
      <c r="Y211" s="34"/>
      <c r="Z211" s="67" t="str">
        <f t="shared" si="98"/>
        <v/>
      </c>
      <c r="AA211" s="67" t="str">
        <f>IF(Y211="","",VLOOKUP(Y211,'DOCUMENT TYPE'!$A$7:$C$837,2,))</f>
        <v/>
      </c>
      <c r="AB211" s="67" t="str">
        <f t="shared" si="99"/>
        <v/>
      </c>
      <c r="AC211" s="67" t="str">
        <f>IF(Y211="","",VLOOKUP(Y211,'DOCUMENT TYPE'!$A$7:$C$837,3,))</f>
        <v/>
      </c>
      <c r="AD211" s="67" t="str">
        <f t="shared" si="90"/>
        <v/>
      </c>
      <c r="AE211" s="54"/>
      <c r="AF211" s="55" t="str">
        <f t="shared" si="100"/>
        <v/>
      </c>
      <c r="AG211" s="67" t="str">
        <f>IF(AE211="","",VLOOKUP(AE211,DISCIPLINE!$A$2:$C$845,2,))</f>
        <v/>
      </c>
      <c r="AH211" s="57" t="str">
        <f t="shared" si="91"/>
        <v/>
      </c>
      <c r="AI211" s="57"/>
      <c r="AJ211" s="57" t="str">
        <f t="shared" si="92"/>
        <v/>
      </c>
      <c r="AK211" s="57"/>
      <c r="AL211" s="57" t="str">
        <f t="shared" si="93"/>
        <v/>
      </c>
      <c r="AM211" s="57"/>
      <c r="AN211" s="57" t="str">
        <f t="shared" si="94"/>
        <v/>
      </c>
      <c r="AO211" s="57"/>
      <c r="AP211" s="25"/>
      <c r="AQ211" s="23" t="str">
        <f t="shared" si="95"/>
        <v>Missing input data</v>
      </c>
      <c r="AR211" s="23" t="str">
        <f t="shared" si="96"/>
        <v>Missing input data</v>
      </c>
      <c r="AS211" s="25"/>
      <c r="AT211" s="23" t="str">
        <f t="shared" si="80"/>
        <v>Missing input data</v>
      </c>
      <c r="AU211" s="23" t="str">
        <f t="shared" si="81"/>
        <v>Missing input data</v>
      </c>
      <c r="AV211" s="25"/>
    </row>
    <row r="212" spans="1:48">
      <c r="A212" s="56"/>
      <c r="B212" s="67" t="str">
        <f t="shared" si="82"/>
        <v/>
      </c>
      <c r="C212" s="57"/>
      <c r="D212" s="67" t="str">
        <f t="shared" si="83"/>
        <v/>
      </c>
      <c r="E212" s="54"/>
      <c r="F212" s="51" t="str">
        <f t="shared" si="84"/>
        <v/>
      </c>
      <c r="G212" s="54"/>
      <c r="H212" s="67" t="str">
        <f t="shared" si="85"/>
        <v/>
      </c>
      <c r="I212" s="54" t="str">
        <f>IF(G212="","",VLOOKUP(G212,'LEVEL-SYSTEM'!$A$2:$B$849,2,))</f>
        <v/>
      </c>
      <c r="J212" s="67" t="str">
        <f t="shared" si="86"/>
        <v/>
      </c>
      <c r="K212" s="54"/>
      <c r="L212" s="55" t="str">
        <f t="shared" si="77"/>
        <v/>
      </c>
      <c r="M212" s="67" t="str">
        <f>IF(K212="","",VLOOKUP(K212,DISCIPLINE!$A$2:$C$845,2,))</f>
        <v/>
      </c>
      <c r="N212" s="55" t="str">
        <f t="shared" si="78"/>
        <v/>
      </c>
      <c r="O212" s="67" t="str">
        <f>IF(M212="","",VLOOKUP(M212,DISCIPLINE!$A$2:$C$845,2,))</f>
        <v/>
      </c>
      <c r="P212" s="67" t="str">
        <f t="shared" si="87"/>
        <v/>
      </c>
      <c r="Q212" s="57"/>
      <c r="R212" s="67" t="str">
        <f t="shared" si="79"/>
        <v/>
      </c>
      <c r="S212" s="77" t="str">
        <f>IF(Q212="","",VLOOKUP(Q212,'[1]ACTIVITY &amp; DISCIPLINE CODE'!$F$3:$I$1862,2,))</f>
        <v/>
      </c>
      <c r="T212" s="67" t="str">
        <f t="shared" si="97"/>
        <v/>
      </c>
      <c r="U212" s="67" t="str">
        <f>IF(Q212="","",VLOOKUP(Q212,'[1]ACTIVITY &amp; DISCIPLINE CODE'!$F$3:$I$1862,3,))</f>
        <v/>
      </c>
      <c r="V212" s="67" t="str">
        <f t="shared" si="88"/>
        <v/>
      </c>
      <c r="W212" s="67" t="str">
        <f>IF(Q212="","",VLOOKUP(Q212,'[2]ACTIVITY &amp; DISCIPLINE CODE'!$F$3:$I$1850,4,))</f>
        <v/>
      </c>
      <c r="X212" s="57" t="str">
        <f t="shared" si="89"/>
        <v/>
      </c>
      <c r="Y212" s="34"/>
      <c r="Z212" s="67" t="str">
        <f t="shared" si="98"/>
        <v/>
      </c>
      <c r="AA212" s="67" t="str">
        <f>IF(Y212="","",VLOOKUP(Y212,'DOCUMENT TYPE'!$A$7:$C$837,2,))</f>
        <v/>
      </c>
      <c r="AB212" s="67" t="str">
        <f t="shared" si="99"/>
        <v/>
      </c>
      <c r="AC212" s="67" t="str">
        <f>IF(Y212="","",VLOOKUP(Y212,'DOCUMENT TYPE'!$A$7:$C$837,3,))</f>
        <v/>
      </c>
      <c r="AD212" s="67" t="str">
        <f t="shared" si="90"/>
        <v/>
      </c>
      <c r="AE212" s="54"/>
      <c r="AF212" s="55" t="str">
        <f t="shared" si="100"/>
        <v/>
      </c>
      <c r="AG212" s="67" t="str">
        <f>IF(AE212="","",VLOOKUP(AE212,DISCIPLINE!$A$2:$C$845,2,))</f>
        <v/>
      </c>
      <c r="AH212" s="57" t="str">
        <f t="shared" si="91"/>
        <v/>
      </c>
      <c r="AI212" s="57"/>
      <c r="AJ212" s="57" t="str">
        <f t="shared" si="92"/>
        <v/>
      </c>
      <c r="AK212" s="57"/>
      <c r="AL212" s="57" t="str">
        <f t="shared" si="93"/>
        <v/>
      </c>
      <c r="AM212" s="57"/>
      <c r="AN212" s="57" t="str">
        <f t="shared" si="94"/>
        <v/>
      </c>
      <c r="AO212" s="57"/>
      <c r="AP212" s="25"/>
      <c r="AQ212" s="23" t="str">
        <f t="shared" si="95"/>
        <v>Missing input data</v>
      </c>
      <c r="AR212" s="23" t="str">
        <f t="shared" si="96"/>
        <v>Missing input data</v>
      </c>
      <c r="AS212" s="25"/>
      <c r="AT212" s="23" t="str">
        <f t="shared" si="80"/>
        <v>Missing input data</v>
      </c>
      <c r="AU212" s="23" t="str">
        <f t="shared" si="81"/>
        <v>Missing input data</v>
      </c>
      <c r="AV212" s="25"/>
    </row>
    <row r="213" spans="1:48">
      <c r="A213" s="56"/>
      <c r="B213" s="67" t="str">
        <f t="shared" si="82"/>
        <v/>
      </c>
      <c r="C213" s="57"/>
      <c r="D213" s="67" t="str">
        <f t="shared" si="83"/>
        <v/>
      </c>
      <c r="E213" s="54"/>
      <c r="F213" s="51" t="str">
        <f t="shared" si="84"/>
        <v/>
      </c>
      <c r="G213" s="54"/>
      <c r="H213" s="67" t="str">
        <f t="shared" si="85"/>
        <v/>
      </c>
      <c r="I213" s="54" t="str">
        <f>IF(G213="","",VLOOKUP(G213,'LEVEL-SYSTEM'!$A$2:$B$849,2,))</f>
        <v/>
      </c>
      <c r="J213" s="67" t="str">
        <f t="shared" si="86"/>
        <v/>
      </c>
      <c r="K213" s="54"/>
      <c r="L213" s="55" t="str">
        <f t="shared" si="77"/>
        <v/>
      </c>
      <c r="M213" s="67" t="str">
        <f>IF(K213="","",VLOOKUP(K213,DISCIPLINE!$A$2:$C$845,2,))</f>
        <v/>
      </c>
      <c r="N213" s="55" t="str">
        <f t="shared" si="78"/>
        <v/>
      </c>
      <c r="O213" s="67" t="str">
        <f>IF(M213="","",VLOOKUP(M213,DISCIPLINE!$A$2:$C$845,2,))</f>
        <v/>
      </c>
      <c r="P213" s="67" t="str">
        <f t="shared" si="87"/>
        <v/>
      </c>
      <c r="Q213" s="57"/>
      <c r="R213" s="67" t="str">
        <f t="shared" si="79"/>
        <v/>
      </c>
      <c r="S213" s="77" t="str">
        <f>IF(Q213="","",VLOOKUP(Q213,'[1]ACTIVITY &amp; DISCIPLINE CODE'!$F$3:$I$1862,2,))</f>
        <v/>
      </c>
      <c r="T213" s="67" t="str">
        <f t="shared" si="97"/>
        <v/>
      </c>
      <c r="U213" s="67" t="str">
        <f>IF(Q213="","",VLOOKUP(Q213,'[1]ACTIVITY &amp; DISCIPLINE CODE'!$F$3:$I$1862,3,))</f>
        <v/>
      </c>
      <c r="V213" s="67" t="str">
        <f t="shared" si="88"/>
        <v/>
      </c>
      <c r="W213" s="67" t="str">
        <f>IF(Q213="","",VLOOKUP(Q213,'[2]ACTIVITY &amp; DISCIPLINE CODE'!$F$3:$I$1850,4,))</f>
        <v/>
      </c>
      <c r="X213" s="57" t="str">
        <f t="shared" si="89"/>
        <v/>
      </c>
      <c r="Y213" s="34"/>
      <c r="Z213" s="67" t="str">
        <f t="shared" si="98"/>
        <v/>
      </c>
      <c r="AA213" s="67" t="str">
        <f>IF(Y213="","",VLOOKUP(Y213,'DOCUMENT TYPE'!$A$7:$C$837,2,))</f>
        <v/>
      </c>
      <c r="AB213" s="67" t="str">
        <f t="shared" si="99"/>
        <v/>
      </c>
      <c r="AC213" s="67" t="str">
        <f>IF(Y213="","",VLOOKUP(Y213,'DOCUMENT TYPE'!$A$7:$C$837,3,))</f>
        <v/>
      </c>
      <c r="AD213" s="67" t="str">
        <f t="shared" si="90"/>
        <v/>
      </c>
      <c r="AE213" s="54"/>
      <c r="AF213" s="55" t="str">
        <f t="shared" si="100"/>
        <v/>
      </c>
      <c r="AG213" s="67" t="str">
        <f>IF(AE213="","",VLOOKUP(AE213,DISCIPLINE!$A$2:$C$845,2,))</f>
        <v/>
      </c>
      <c r="AH213" s="57" t="str">
        <f t="shared" si="91"/>
        <v/>
      </c>
      <c r="AI213" s="57"/>
      <c r="AJ213" s="57" t="str">
        <f t="shared" si="92"/>
        <v/>
      </c>
      <c r="AK213" s="57"/>
      <c r="AL213" s="57" t="str">
        <f t="shared" si="93"/>
        <v/>
      </c>
      <c r="AM213" s="57"/>
      <c r="AN213" s="57" t="str">
        <f t="shared" si="94"/>
        <v/>
      </c>
      <c r="AO213" s="57"/>
      <c r="AP213" s="25"/>
      <c r="AQ213" s="23" t="str">
        <f t="shared" si="95"/>
        <v>Missing input data</v>
      </c>
      <c r="AR213" s="23" t="str">
        <f t="shared" si="96"/>
        <v>Missing input data</v>
      </c>
      <c r="AS213" s="25"/>
      <c r="AT213" s="23" t="str">
        <f t="shared" si="80"/>
        <v>Missing input data</v>
      </c>
      <c r="AU213" s="23" t="str">
        <f t="shared" si="81"/>
        <v>Missing input data</v>
      </c>
      <c r="AV213" s="25"/>
    </row>
    <row r="214" spans="1:48">
      <c r="A214" s="56"/>
      <c r="B214" s="67" t="str">
        <f t="shared" si="82"/>
        <v/>
      </c>
      <c r="C214" s="57"/>
      <c r="D214" s="67" t="str">
        <f t="shared" si="83"/>
        <v/>
      </c>
      <c r="E214" s="54"/>
      <c r="F214" s="51" t="str">
        <f t="shared" si="84"/>
        <v/>
      </c>
      <c r="G214" s="54"/>
      <c r="H214" s="67" t="str">
        <f t="shared" si="85"/>
        <v/>
      </c>
      <c r="I214" s="54" t="str">
        <f>IF(G214="","",VLOOKUP(G214,'LEVEL-SYSTEM'!$A$2:$B$849,2,))</f>
        <v/>
      </c>
      <c r="J214" s="67" t="str">
        <f t="shared" si="86"/>
        <v/>
      </c>
      <c r="K214" s="54"/>
      <c r="L214" s="55" t="str">
        <f t="shared" si="77"/>
        <v/>
      </c>
      <c r="M214" s="67" t="str">
        <f>IF(K214="","",VLOOKUP(K214,DISCIPLINE!$A$2:$C$845,2,))</f>
        <v/>
      </c>
      <c r="N214" s="55" t="str">
        <f t="shared" si="78"/>
        <v/>
      </c>
      <c r="O214" s="67" t="str">
        <f>IF(M214="","",VLOOKUP(M214,DISCIPLINE!$A$2:$C$845,2,))</f>
        <v/>
      </c>
      <c r="P214" s="67" t="str">
        <f t="shared" si="87"/>
        <v/>
      </c>
      <c r="Q214" s="57"/>
      <c r="R214" s="67" t="str">
        <f t="shared" si="79"/>
        <v/>
      </c>
      <c r="S214" s="77" t="str">
        <f>IF(Q214="","",VLOOKUP(Q214,'[1]ACTIVITY &amp; DISCIPLINE CODE'!$F$3:$I$1862,2,))</f>
        <v/>
      </c>
      <c r="T214" s="67" t="str">
        <f t="shared" si="97"/>
        <v/>
      </c>
      <c r="U214" s="67" t="str">
        <f>IF(Q214="","",VLOOKUP(Q214,'[1]ACTIVITY &amp; DISCIPLINE CODE'!$F$3:$I$1862,3,))</f>
        <v/>
      </c>
      <c r="V214" s="67" t="str">
        <f t="shared" si="88"/>
        <v/>
      </c>
      <c r="W214" s="67" t="str">
        <f>IF(Q214="","",VLOOKUP(Q214,'[2]ACTIVITY &amp; DISCIPLINE CODE'!$F$3:$I$1850,4,))</f>
        <v/>
      </c>
      <c r="X214" s="57" t="str">
        <f t="shared" si="89"/>
        <v/>
      </c>
      <c r="Y214" s="34"/>
      <c r="Z214" s="67" t="str">
        <f t="shared" si="98"/>
        <v/>
      </c>
      <c r="AA214" s="67" t="str">
        <f>IF(Y214="","",VLOOKUP(Y214,'DOCUMENT TYPE'!$A$7:$C$837,2,))</f>
        <v/>
      </c>
      <c r="AB214" s="67" t="str">
        <f t="shared" si="99"/>
        <v/>
      </c>
      <c r="AC214" s="67" t="str">
        <f>IF(Y214="","",VLOOKUP(Y214,'DOCUMENT TYPE'!$A$7:$C$837,3,))</f>
        <v/>
      </c>
      <c r="AD214" s="67" t="str">
        <f t="shared" si="90"/>
        <v/>
      </c>
      <c r="AE214" s="54"/>
      <c r="AF214" s="55" t="str">
        <f t="shared" si="100"/>
        <v/>
      </c>
      <c r="AG214" s="67" t="str">
        <f>IF(AE214="","",VLOOKUP(AE214,DISCIPLINE!$A$2:$C$845,2,))</f>
        <v/>
      </c>
      <c r="AH214" s="57" t="str">
        <f t="shared" si="91"/>
        <v/>
      </c>
      <c r="AI214" s="57"/>
      <c r="AJ214" s="57" t="str">
        <f t="shared" si="92"/>
        <v/>
      </c>
      <c r="AK214" s="57"/>
      <c r="AL214" s="57" t="str">
        <f t="shared" si="93"/>
        <v/>
      </c>
      <c r="AM214" s="57"/>
      <c r="AN214" s="57" t="str">
        <f t="shared" si="94"/>
        <v/>
      </c>
      <c r="AO214" s="57"/>
      <c r="AP214" s="25"/>
      <c r="AQ214" s="23" t="str">
        <f t="shared" si="95"/>
        <v>Missing input data</v>
      </c>
      <c r="AR214" s="23" t="str">
        <f t="shared" si="96"/>
        <v>Missing input data</v>
      </c>
      <c r="AS214" s="25"/>
      <c r="AT214" s="23" t="str">
        <f t="shared" si="80"/>
        <v>Missing input data</v>
      </c>
      <c r="AU214" s="23" t="str">
        <f t="shared" si="81"/>
        <v>Missing input data</v>
      </c>
      <c r="AV214" s="25"/>
    </row>
    <row r="215" spans="1:48">
      <c r="A215" s="56"/>
      <c r="B215" s="67" t="str">
        <f t="shared" si="82"/>
        <v/>
      </c>
      <c r="C215" s="57"/>
      <c r="D215" s="67" t="str">
        <f t="shared" si="83"/>
        <v/>
      </c>
      <c r="E215" s="54"/>
      <c r="F215" s="51" t="str">
        <f t="shared" si="84"/>
        <v/>
      </c>
      <c r="G215" s="54"/>
      <c r="H215" s="67" t="str">
        <f t="shared" si="85"/>
        <v/>
      </c>
      <c r="I215" s="54" t="str">
        <f>IF(G215="","",VLOOKUP(G215,'LEVEL-SYSTEM'!$A$2:$B$849,2,))</f>
        <v/>
      </c>
      <c r="J215" s="67" t="str">
        <f t="shared" si="86"/>
        <v/>
      </c>
      <c r="K215" s="54"/>
      <c r="L215" s="55" t="str">
        <f t="shared" si="77"/>
        <v/>
      </c>
      <c r="M215" s="67" t="str">
        <f>IF(K215="","",VLOOKUP(K215,DISCIPLINE!$A$2:$C$845,2,))</f>
        <v/>
      </c>
      <c r="N215" s="55" t="str">
        <f t="shared" si="78"/>
        <v/>
      </c>
      <c r="O215" s="67" t="str">
        <f>IF(M215="","",VLOOKUP(M215,DISCIPLINE!$A$2:$C$845,2,))</f>
        <v/>
      </c>
      <c r="P215" s="67" t="str">
        <f t="shared" si="87"/>
        <v/>
      </c>
      <c r="Q215" s="57"/>
      <c r="R215" s="67" t="str">
        <f t="shared" si="79"/>
        <v/>
      </c>
      <c r="S215" s="77" t="str">
        <f>IF(Q215="","",VLOOKUP(Q215,'[1]ACTIVITY &amp; DISCIPLINE CODE'!$F$3:$I$1862,2,))</f>
        <v/>
      </c>
      <c r="T215" s="67" t="str">
        <f t="shared" si="97"/>
        <v/>
      </c>
      <c r="U215" s="67" t="str">
        <f>IF(Q215="","",VLOOKUP(Q215,'[1]ACTIVITY &amp; DISCIPLINE CODE'!$F$3:$I$1862,3,))</f>
        <v/>
      </c>
      <c r="V215" s="67" t="str">
        <f t="shared" si="88"/>
        <v/>
      </c>
      <c r="W215" s="67" t="str">
        <f>IF(Q215="","",VLOOKUP(Q215,'[2]ACTIVITY &amp; DISCIPLINE CODE'!$F$3:$I$1850,4,))</f>
        <v/>
      </c>
      <c r="X215" s="57" t="str">
        <f t="shared" si="89"/>
        <v/>
      </c>
      <c r="Y215" s="34"/>
      <c r="Z215" s="67" t="str">
        <f t="shared" si="98"/>
        <v/>
      </c>
      <c r="AA215" s="67" t="str">
        <f>IF(Y215="","",VLOOKUP(Y215,'DOCUMENT TYPE'!$A$7:$C$837,2,))</f>
        <v/>
      </c>
      <c r="AB215" s="67" t="str">
        <f t="shared" si="99"/>
        <v/>
      </c>
      <c r="AC215" s="67" t="str">
        <f>IF(Y215="","",VLOOKUP(Y215,'DOCUMENT TYPE'!$A$7:$C$837,3,))</f>
        <v/>
      </c>
      <c r="AD215" s="67" t="str">
        <f t="shared" si="90"/>
        <v/>
      </c>
      <c r="AE215" s="54"/>
      <c r="AF215" s="55" t="str">
        <f t="shared" si="100"/>
        <v/>
      </c>
      <c r="AG215" s="67" t="str">
        <f>IF(AE215="","",VLOOKUP(AE215,DISCIPLINE!$A$2:$C$845,2,))</f>
        <v/>
      </c>
      <c r="AH215" s="57" t="str">
        <f t="shared" si="91"/>
        <v/>
      </c>
      <c r="AI215" s="57"/>
      <c r="AJ215" s="57" t="str">
        <f t="shared" si="92"/>
        <v/>
      </c>
      <c r="AK215" s="57"/>
      <c r="AL215" s="57" t="str">
        <f t="shared" si="93"/>
        <v/>
      </c>
      <c r="AM215" s="57"/>
      <c r="AN215" s="57" t="str">
        <f t="shared" si="94"/>
        <v/>
      </c>
      <c r="AO215" s="57"/>
      <c r="AP215" s="25"/>
      <c r="AQ215" s="23" t="str">
        <f t="shared" si="95"/>
        <v>Missing input data</v>
      </c>
      <c r="AR215" s="23" t="str">
        <f t="shared" si="96"/>
        <v>Missing input data</v>
      </c>
      <c r="AS215" s="25"/>
      <c r="AT215" s="23" t="str">
        <f t="shared" si="80"/>
        <v>Missing input data</v>
      </c>
      <c r="AU215" s="23" t="str">
        <f t="shared" si="81"/>
        <v>Missing input data</v>
      </c>
      <c r="AV215" s="25"/>
    </row>
    <row r="216" spans="1:48">
      <c r="A216" s="56"/>
      <c r="B216" s="67" t="str">
        <f t="shared" si="82"/>
        <v/>
      </c>
      <c r="C216" s="57"/>
      <c r="D216" s="67" t="str">
        <f t="shared" si="83"/>
        <v/>
      </c>
      <c r="E216" s="54"/>
      <c r="F216" s="51" t="str">
        <f t="shared" si="84"/>
        <v/>
      </c>
      <c r="G216" s="54"/>
      <c r="H216" s="67" t="str">
        <f t="shared" si="85"/>
        <v/>
      </c>
      <c r="I216" s="54" t="str">
        <f>IF(G216="","",VLOOKUP(G216,'LEVEL-SYSTEM'!$A$2:$B$849,2,))</f>
        <v/>
      </c>
      <c r="J216" s="67" t="str">
        <f t="shared" si="86"/>
        <v/>
      </c>
      <c r="K216" s="54"/>
      <c r="L216" s="55" t="str">
        <f t="shared" si="77"/>
        <v/>
      </c>
      <c r="M216" s="67" t="str">
        <f>IF(K216="","",VLOOKUP(K216,DISCIPLINE!$A$2:$C$845,2,))</f>
        <v/>
      </c>
      <c r="N216" s="55" t="str">
        <f t="shared" si="78"/>
        <v/>
      </c>
      <c r="O216" s="67" t="str">
        <f>IF(M216="","",VLOOKUP(M216,DISCIPLINE!$A$2:$C$845,2,))</f>
        <v/>
      </c>
      <c r="P216" s="67" t="str">
        <f t="shared" si="87"/>
        <v/>
      </c>
      <c r="Q216" s="57"/>
      <c r="R216" s="67" t="str">
        <f t="shared" si="79"/>
        <v/>
      </c>
      <c r="S216" s="77" t="str">
        <f>IF(Q216="","",VLOOKUP(Q216,'[1]ACTIVITY &amp; DISCIPLINE CODE'!$F$3:$I$1862,2,))</f>
        <v/>
      </c>
      <c r="T216" s="67" t="str">
        <f t="shared" si="97"/>
        <v/>
      </c>
      <c r="U216" s="67" t="str">
        <f>IF(Q216="","",VLOOKUP(Q216,'[1]ACTIVITY &amp; DISCIPLINE CODE'!$F$3:$I$1862,3,))</f>
        <v/>
      </c>
      <c r="V216" s="67" t="str">
        <f t="shared" si="88"/>
        <v/>
      </c>
      <c r="W216" s="67" t="str">
        <f>IF(Q216="","",VLOOKUP(Q216,'[2]ACTIVITY &amp; DISCIPLINE CODE'!$F$3:$I$1850,4,))</f>
        <v/>
      </c>
      <c r="X216" s="57" t="str">
        <f t="shared" si="89"/>
        <v/>
      </c>
      <c r="Y216" s="34"/>
      <c r="Z216" s="67" t="str">
        <f t="shared" si="98"/>
        <v/>
      </c>
      <c r="AA216" s="67" t="str">
        <f>IF(Y216="","",VLOOKUP(Y216,'DOCUMENT TYPE'!$A$7:$C$837,2,))</f>
        <v/>
      </c>
      <c r="AB216" s="67" t="str">
        <f t="shared" si="99"/>
        <v/>
      </c>
      <c r="AC216" s="67" t="str">
        <f>IF(Y216="","",VLOOKUP(Y216,'DOCUMENT TYPE'!$A$7:$C$837,3,))</f>
        <v/>
      </c>
      <c r="AD216" s="67" t="str">
        <f t="shared" si="90"/>
        <v/>
      </c>
      <c r="AE216" s="54"/>
      <c r="AF216" s="55" t="str">
        <f t="shared" si="100"/>
        <v/>
      </c>
      <c r="AG216" s="67" t="str">
        <f>IF(AE216="","",VLOOKUP(AE216,DISCIPLINE!$A$2:$C$845,2,))</f>
        <v/>
      </c>
      <c r="AH216" s="57" t="str">
        <f t="shared" si="91"/>
        <v/>
      </c>
      <c r="AI216" s="57"/>
      <c r="AJ216" s="57" t="str">
        <f t="shared" si="92"/>
        <v/>
      </c>
      <c r="AK216" s="57"/>
      <c r="AL216" s="57" t="str">
        <f t="shared" si="93"/>
        <v/>
      </c>
      <c r="AM216" s="57"/>
      <c r="AN216" s="57" t="str">
        <f t="shared" si="94"/>
        <v/>
      </c>
      <c r="AO216" s="57"/>
      <c r="AP216" s="25"/>
      <c r="AQ216" s="23" t="str">
        <f t="shared" si="95"/>
        <v>Missing input data</v>
      </c>
      <c r="AR216" s="23" t="str">
        <f t="shared" si="96"/>
        <v>Missing input data</v>
      </c>
      <c r="AS216" s="25"/>
      <c r="AT216" s="23" t="str">
        <f t="shared" si="80"/>
        <v>Missing input data</v>
      </c>
      <c r="AU216" s="23" t="str">
        <f t="shared" si="81"/>
        <v>Missing input data</v>
      </c>
      <c r="AV216" s="25"/>
    </row>
    <row r="217" spans="1:48">
      <c r="A217" s="56"/>
      <c r="B217" s="67" t="str">
        <f t="shared" si="82"/>
        <v/>
      </c>
      <c r="C217" s="57"/>
      <c r="D217" s="67" t="str">
        <f t="shared" si="83"/>
        <v/>
      </c>
      <c r="E217" s="54"/>
      <c r="F217" s="51" t="str">
        <f t="shared" si="84"/>
        <v/>
      </c>
      <c r="G217" s="54"/>
      <c r="H217" s="67" t="str">
        <f t="shared" si="85"/>
        <v/>
      </c>
      <c r="I217" s="54" t="str">
        <f>IF(G217="","",VLOOKUP(G217,'LEVEL-SYSTEM'!$A$2:$B$849,2,))</f>
        <v/>
      </c>
      <c r="J217" s="67" t="str">
        <f t="shared" si="86"/>
        <v/>
      </c>
      <c r="K217" s="54"/>
      <c r="L217" s="55" t="str">
        <f t="shared" si="77"/>
        <v/>
      </c>
      <c r="M217" s="67" t="str">
        <f>IF(K217="","",VLOOKUP(K217,DISCIPLINE!$A$2:$C$845,2,))</f>
        <v/>
      </c>
      <c r="N217" s="55" t="str">
        <f t="shared" si="78"/>
        <v/>
      </c>
      <c r="O217" s="67" t="str">
        <f>IF(M217="","",VLOOKUP(M217,DISCIPLINE!$A$2:$C$845,2,))</f>
        <v/>
      </c>
      <c r="P217" s="67" t="str">
        <f t="shared" si="87"/>
        <v/>
      </c>
      <c r="Q217" s="57"/>
      <c r="R217" s="67" t="str">
        <f t="shared" si="79"/>
        <v/>
      </c>
      <c r="S217" s="77" t="str">
        <f>IF(Q217="","",VLOOKUP(Q217,'[1]ACTIVITY &amp; DISCIPLINE CODE'!$F$3:$I$1862,2,))</f>
        <v/>
      </c>
      <c r="T217" s="67" t="str">
        <f t="shared" si="97"/>
        <v/>
      </c>
      <c r="U217" s="67" t="str">
        <f>IF(Q217="","",VLOOKUP(Q217,'[1]ACTIVITY &amp; DISCIPLINE CODE'!$F$3:$I$1862,3,))</f>
        <v/>
      </c>
      <c r="V217" s="67" t="str">
        <f t="shared" si="88"/>
        <v/>
      </c>
      <c r="W217" s="67" t="str">
        <f>IF(Q217="","",VLOOKUP(Q217,'[2]ACTIVITY &amp; DISCIPLINE CODE'!$F$3:$I$1850,4,))</f>
        <v/>
      </c>
      <c r="X217" s="57" t="str">
        <f t="shared" si="89"/>
        <v/>
      </c>
      <c r="Y217" s="34"/>
      <c r="Z217" s="67" t="str">
        <f t="shared" si="98"/>
        <v/>
      </c>
      <c r="AA217" s="67" t="str">
        <f>IF(Y217="","",VLOOKUP(Y217,'DOCUMENT TYPE'!$A$7:$C$837,2,))</f>
        <v/>
      </c>
      <c r="AB217" s="67" t="str">
        <f t="shared" si="99"/>
        <v/>
      </c>
      <c r="AC217" s="67" t="str">
        <f>IF(Y217="","",VLOOKUP(Y217,'DOCUMENT TYPE'!$A$7:$C$837,3,))</f>
        <v/>
      </c>
      <c r="AD217" s="67" t="str">
        <f t="shared" si="90"/>
        <v/>
      </c>
      <c r="AE217" s="54"/>
      <c r="AF217" s="55" t="str">
        <f t="shared" si="100"/>
        <v/>
      </c>
      <c r="AG217" s="67" t="str">
        <f>IF(AE217="","",VLOOKUP(AE217,DISCIPLINE!$A$2:$C$845,2,))</f>
        <v/>
      </c>
      <c r="AH217" s="57" t="str">
        <f t="shared" si="91"/>
        <v/>
      </c>
      <c r="AI217" s="57"/>
      <c r="AJ217" s="57" t="str">
        <f t="shared" si="92"/>
        <v/>
      </c>
      <c r="AK217" s="57"/>
      <c r="AL217" s="57" t="str">
        <f t="shared" si="93"/>
        <v/>
      </c>
      <c r="AM217" s="57"/>
      <c r="AN217" s="57" t="str">
        <f t="shared" si="94"/>
        <v/>
      </c>
      <c r="AO217" s="57"/>
      <c r="AP217" s="25"/>
      <c r="AQ217" s="23" t="str">
        <f t="shared" si="95"/>
        <v>Missing input data</v>
      </c>
      <c r="AR217" s="23" t="str">
        <f t="shared" si="96"/>
        <v>Missing input data</v>
      </c>
      <c r="AS217" s="25"/>
      <c r="AT217" s="23" t="str">
        <f t="shared" si="80"/>
        <v>Missing input data</v>
      </c>
      <c r="AU217" s="23" t="str">
        <f t="shared" si="81"/>
        <v>Missing input data</v>
      </c>
      <c r="AV217" s="25"/>
    </row>
    <row r="218" spans="1:48">
      <c r="A218" s="56"/>
      <c r="B218" s="67" t="str">
        <f t="shared" si="82"/>
        <v/>
      </c>
      <c r="C218" s="57"/>
      <c r="D218" s="67" t="str">
        <f t="shared" si="83"/>
        <v/>
      </c>
      <c r="E218" s="54"/>
      <c r="F218" s="51" t="str">
        <f t="shared" si="84"/>
        <v/>
      </c>
      <c r="G218" s="54"/>
      <c r="H218" s="67" t="str">
        <f t="shared" si="85"/>
        <v/>
      </c>
      <c r="I218" s="54" t="str">
        <f>IF(G218="","",VLOOKUP(G218,'LEVEL-SYSTEM'!$A$2:$B$849,2,))</f>
        <v/>
      </c>
      <c r="J218" s="67" t="str">
        <f t="shared" si="86"/>
        <v/>
      </c>
      <c r="K218" s="54"/>
      <c r="L218" s="55" t="str">
        <f t="shared" si="77"/>
        <v/>
      </c>
      <c r="M218" s="67" t="str">
        <f>IF(K218="","",VLOOKUP(K218,DISCIPLINE!$A$2:$C$845,2,))</f>
        <v/>
      </c>
      <c r="N218" s="55" t="str">
        <f t="shared" si="78"/>
        <v/>
      </c>
      <c r="O218" s="67" t="str">
        <f>IF(M218="","",VLOOKUP(M218,DISCIPLINE!$A$2:$C$845,2,))</f>
        <v/>
      </c>
      <c r="P218" s="67" t="str">
        <f t="shared" si="87"/>
        <v/>
      </c>
      <c r="Q218" s="57"/>
      <c r="R218" s="67" t="str">
        <f t="shared" si="79"/>
        <v/>
      </c>
      <c r="S218" s="77" t="str">
        <f>IF(Q218="","",VLOOKUP(Q218,'[1]ACTIVITY &amp; DISCIPLINE CODE'!$F$3:$I$1862,2,))</f>
        <v/>
      </c>
      <c r="T218" s="67" t="str">
        <f t="shared" si="97"/>
        <v/>
      </c>
      <c r="U218" s="67" t="str">
        <f>IF(Q218="","",VLOOKUP(Q218,'[1]ACTIVITY &amp; DISCIPLINE CODE'!$F$3:$I$1862,3,))</f>
        <v/>
      </c>
      <c r="V218" s="67" t="str">
        <f t="shared" si="88"/>
        <v/>
      </c>
      <c r="W218" s="67" t="str">
        <f>IF(Q218="","",VLOOKUP(Q218,'[2]ACTIVITY &amp; DISCIPLINE CODE'!$F$3:$I$1850,4,))</f>
        <v/>
      </c>
      <c r="X218" s="57" t="str">
        <f t="shared" si="89"/>
        <v/>
      </c>
      <c r="Y218" s="34"/>
      <c r="Z218" s="67" t="str">
        <f t="shared" si="98"/>
        <v/>
      </c>
      <c r="AA218" s="67" t="str">
        <f>IF(Y218="","",VLOOKUP(Y218,'DOCUMENT TYPE'!$A$7:$C$837,2,))</f>
        <v/>
      </c>
      <c r="AB218" s="67" t="str">
        <f t="shared" si="99"/>
        <v/>
      </c>
      <c r="AC218" s="67" t="str">
        <f>IF(Y218="","",VLOOKUP(Y218,'DOCUMENT TYPE'!$A$7:$C$837,3,))</f>
        <v/>
      </c>
      <c r="AD218" s="67" t="str">
        <f t="shared" si="90"/>
        <v/>
      </c>
      <c r="AE218" s="54"/>
      <c r="AF218" s="55" t="str">
        <f t="shared" si="100"/>
        <v/>
      </c>
      <c r="AG218" s="67" t="str">
        <f>IF(AE218="","",VLOOKUP(AE218,DISCIPLINE!$A$2:$C$845,2,))</f>
        <v/>
      </c>
      <c r="AH218" s="57" t="str">
        <f t="shared" si="91"/>
        <v/>
      </c>
      <c r="AI218" s="57"/>
      <c r="AJ218" s="57" t="str">
        <f t="shared" si="92"/>
        <v/>
      </c>
      <c r="AK218" s="57"/>
      <c r="AL218" s="57" t="str">
        <f t="shared" si="93"/>
        <v/>
      </c>
      <c r="AM218" s="57"/>
      <c r="AN218" s="57" t="str">
        <f t="shared" si="94"/>
        <v/>
      </c>
      <c r="AO218" s="57"/>
      <c r="AP218" s="25"/>
      <c r="AQ218" s="23" t="str">
        <f t="shared" si="95"/>
        <v>Missing input data</v>
      </c>
      <c r="AR218" s="23" t="str">
        <f t="shared" si="96"/>
        <v>Missing input data</v>
      </c>
      <c r="AS218" s="25"/>
      <c r="AT218" s="23" t="str">
        <f t="shared" si="80"/>
        <v>Missing input data</v>
      </c>
      <c r="AU218" s="23" t="str">
        <f t="shared" si="81"/>
        <v>Missing input data</v>
      </c>
      <c r="AV218" s="25"/>
    </row>
    <row r="219" spans="1:48">
      <c r="A219" s="56"/>
      <c r="B219" s="67" t="str">
        <f t="shared" si="82"/>
        <v/>
      </c>
      <c r="C219" s="57"/>
      <c r="D219" s="67" t="str">
        <f t="shared" si="83"/>
        <v/>
      </c>
      <c r="E219" s="54"/>
      <c r="F219" s="51" t="str">
        <f t="shared" si="84"/>
        <v/>
      </c>
      <c r="G219" s="54"/>
      <c r="H219" s="67" t="str">
        <f t="shared" si="85"/>
        <v/>
      </c>
      <c r="I219" s="54" t="str">
        <f>IF(G219="","",VLOOKUP(G219,'LEVEL-SYSTEM'!$A$2:$B$849,2,))</f>
        <v/>
      </c>
      <c r="J219" s="67" t="str">
        <f t="shared" si="86"/>
        <v/>
      </c>
      <c r="K219" s="54"/>
      <c r="L219" s="55" t="str">
        <f t="shared" si="77"/>
        <v/>
      </c>
      <c r="M219" s="67" t="str">
        <f>IF(K219="","",VLOOKUP(K219,DISCIPLINE!$A$2:$C$845,2,))</f>
        <v/>
      </c>
      <c r="N219" s="55" t="str">
        <f t="shared" si="78"/>
        <v/>
      </c>
      <c r="O219" s="67" t="str">
        <f>IF(M219="","",VLOOKUP(M219,DISCIPLINE!$A$2:$C$845,2,))</f>
        <v/>
      </c>
      <c r="P219" s="67" t="str">
        <f t="shared" si="87"/>
        <v/>
      </c>
      <c r="Q219" s="57"/>
      <c r="R219" s="67" t="str">
        <f t="shared" si="79"/>
        <v/>
      </c>
      <c r="S219" s="77" t="str">
        <f>IF(Q219="","",VLOOKUP(Q219,'[1]ACTIVITY &amp; DISCIPLINE CODE'!$F$3:$I$1862,2,))</f>
        <v/>
      </c>
      <c r="T219" s="67" t="str">
        <f t="shared" si="97"/>
        <v/>
      </c>
      <c r="U219" s="67" t="str">
        <f>IF(Q219="","",VLOOKUP(Q219,'[1]ACTIVITY &amp; DISCIPLINE CODE'!$F$3:$I$1862,3,))</f>
        <v/>
      </c>
      <c r="V219" s="67" t="str">
        <f t="shared" si="88"/>
        <v/>
      </c>
      <c r="W219" s="67" t="str">
        <f>IF(Q219="","",VLOOKUP(Q219,'[2]ACTIVITY &amp; DISCIPLINE CODE'!$F$3:$I$1850,4,))</f>
        <v/>
      </c>
      <c r="X219" s="57" t="str">
        <f t="shared" si="89"/>
        <v/>
      </c>
      <c r="Y219" s="34"/>
      <c r="Z219" s="67" t="str">
        <f t="shared" si="98"/>
        <v/>
      </c>
      <c r="AA219" s="67" t="str">
        <f>IF(Y219="","",VLOOKUP(Y219,'DOCUMENT TYPE'!$A$7:$C$837,2,))</f>
        <v/>
      </c>
      <c r="AB219" s="67" t="str">
        <f t="shared" si="99"/>
        <v/>
      </c>
      <c r="AC219" s="67" t="str">
        <f>IF(Y219="","",VLOOKUP(Y219,'DOCUMENT TYPE'!$A$7:$C$837,3,))</f>
        <v/>
      </c>
      <c r="AD219" s="67" t="str">
        <f t="shared" si="90"/>
        <v/>
      </c>
      <c r="AE219" s="54"/>
      <c r="AF219" s="55" t="str">
        <f t="shared" si="100"/>
        <v/>
      </c>
      <c r="AG219" s="67" t="str">
        <f>IF(AE219="","",VLOOKUP(AE219,DISCIPLINE!$A$2:$C$845,2,))</f>
        <v/>
      </c>
      <c r="AH219" s="57" t="str">
        <f t="shared" si="91"/>
        <v/>
      </c>
      <c r="AI219" s="57"/>
      <c r="AJ219" s="57" t="str">
        <f t="shared" si="92"/>
        <v/>
      </c>
      <c r="AK219" s="57"/>
      <c r="AL219" s="57" t="str">
        <f t="shared" si="93"/>
        <v/>
      </c>
      <c r="AM219" s="57"/>
      <c r="AN219" s="57" t="str">
        <f t="shared" si="94"/>
        <v/>
      </c>
      <c r="AO219" s="57"/>
      <c r="AP219" s="25"/>
      <c r="AQ219" s="23" t="str">
        <f t="shared" si="95"/>
        <v>Missing input data</v>
      </c>
      <c r="AR219" s="23" t="str">
        <f t="shared" si="96"/>
        <v>Missing input data</v>
      </c>
      <c r="AS219" s="25"/>
      <c r="AT219" s="23" t="str">
        <f t="shared" si="80"/>
        <v>Missing input data</v>
      </c>
      <c r="AU219" s="23" t="str">
        <f t="shared" si="81"/>
        <v>Missing input data</v>
      </c>
      <c r="AV219" s="25"/>
    </row>
    <row r="220" spans="1:48">
      <c r="A220" s="56"/>
      <c r="B220" s="67" t="str">
        <f t="shared" si="82"/>
        <v/>
      </c>
      <c r="C220" s="57"/>
      <c r="D220" s="67" t="str">
        <f t="shared" si="83"/>
        <v/>
      </c>
      <c r="E220" s="54"/>
      <c r="F220" s="51" t="str">
        <f t="shared" si="84"/>
        <v/>
      </c>
      <c r="G220" s="54"/>
      <c r="H220" s="67" t="str">
        <f t="shared" si="85"/>
        <v/>
      </c>
      <c r="I220" s="54" t="str">
        <f>IF(G220="","",VLOOKUP(G220,'LEVEL-SYSTEM'!$A$2:$B$849,2,))</f>
        <v/>
      </c>
      <c r="J220" s="67" t="str">
        <f t="shared" si="86"/>
        <v/>
      </c>
      <c r="K220" s="54"/>
      <c r="L220" s="55" t="str">
        <f t="shared" si="77"/>
        <v/>
      </c>
      <c r="M220" s="67" t="str">
        <f>IF(K220="","",VLOOKUP(K220,DISCIPLINE!$A$2:$C$845,2,))</f>
        <v/>
      </c>
      <c r="N220" s="55" t="str">
        <f t="shared" si="78"/>
        <v/>
      </c>
      <c r="O220" s="67" t="str">
        <f>IF(M220="","",VLOOKUP(M220,DISCIPLINE!$A$2:$C$845,2,))</f>
        <v/>
      </c>
      <c r="P220" s="67" t="str">
        <f t="shared" si="87"/>
        <v/>
      </c>
      <c r="Q220" s="57"/>
      <c r="R220" s="67" t="str">
        <f t="shared" si="79"/>
        <v/>
      </c>
      <c r="S220" s="77" t="str">
        <f>IF(Q220="","",VLOOKUP(Q220,'[1]ACTIVITY &amp; DISCIPLINE CODE'!$F$3:$I$1862,2,))</f>
        <v/>
      </c>
      <c r="T220" s="67" t="str">
        <f t="shared" si="97"/>
        <v/>
      </c>
      <c r="U220" s="67" t="str">
        <f>IF(Q220="","",VLOOKUP(Q220,'[1]ACTIVITY &amp; DISCIPLINE CODE'!$F$3:$I$1862,3,))</f>
        <v/>
      </c>
      <c r="V220" s="67" t="str">
        <f t="shared" si="88"/>
        <v/>
      </c>
      <c r="W220" s="67" t="str">
        <f>IF(Q220="","",VLOOKUP(Q220,'[2]ACTIVITY &amp; DISCIPLINE CODE'!$F$3:$I$1850,4,))</f>
        <v/>
      </c>
      <c r="X220" s="57" t="str">
        <f t="shared" si="89"/>
        <v/>
      </c>
      <c r="Y220" s="34"/>
      <c r="Z220" s="67" t="str">
        <f t="shared" si="98"/>
        <v/>
      </c>
      <c r="AA220" s="67" t="str">
        <f>IF(Y220="","",VLOOKUP(Y220,'DOCUMENT TYPE'!$A$7:$C$837,2,))</f>
        <v/>
      </c>
      <c r="AB220" s="67" t="str">
        <f t="shared" si="99"/>
        <v/>
      </c>
      <c r="AC220" s="67" t="str">
        <f>IF(Y220="","",VLOOKUP(Y220,'DOCUMENT TYPE'!$A$7:$C$837,3,))</f>
        <v/>
      </c>
      <c r="AD220" s="67" t="str">
        <f t="shared" si="90"/>
        <v/>
      </c>
      <c r="AE220" s="54"/>
      <c r="AF220" s="55" t="str">
        <f t="shared" si="100"/>
        <v/>
      </c>
      <c r="AG220" s="67" t="str">
        <f>IF(AE220="","",VLOOKUP(AE220,DISCIPLINE!$A$2:$C$845,2,))</f>
        <v/>
      </c>
      <c r="AH220" s="57" t="str">
        <f t="shared" si="91"/>
        <v/>
      </c>
      <c r="AI220" s="57"/>
      <c r="AJ220" s="57" t="str">
        <f t="shared" si="92"/>
        <v/>
      </c>
      <c r="AK220" s="57"/>
      <c r="AL220" s="57" t="str">
        <f t="shared" si="93"/>
        <v/>
      </c>
      <c r="AM220" s="57"/>
      <c r="AN220" s="57" t="str">
        <f t="shared" si="94"/>
        <v/>
      </c>
      <c r="AO220" s="57"/>
      <c r="AP220" s="25"/>
      <c r="AQ220" s="23" t="str">
        <f t="shared" si="95"/>
        <v>Missing input data</v>
      </c>
      <c r="AR220" s="23" t="str">
        <f t="shared" si="96"/>
        <v>Missing input data</v>
      </c>
      <c r="AS220" s="25"/>
      <c r="AT220" s="23" t="str">
        <f t="shared" si="80"/>
        <v>Missing input data</v>
      </c>
      <c r="AU220" s="23" t="str">
        <f t="shared" si="81"/>
        <v>Missing input data</v>
      </c>
      <c r="AV220" s="25"/>
    </row>
    <row r="221" spans="1:48">
      <c r="A221" s="56"/>
      <c r="B221" s="67" t="str">
        <f t="shared" si="82"/>
        <v/>
      </c>
      <c r="C221" s="57"/>
      <c r="D221" s="67" t="str">
        <f t="shared" si="83"/>
        <v/>
      </c>
      <c r="E221" s="54"/>
      <c r="F221" s="51" t="str">
        <f t="shared" si="84"/>
        <v/>
      </c>
      <c r="G221" s="54"/>
      <c r="H221" s="67" t="str">
        <f t="shared" si="85"/>
        <v/>
      </c>
      <c r="I221" s="54" t="str">
        <f>IF(G221="","",VLOOKUP(G221,'LEVEL-SYSTEM'!$A$2:$B$849,2,))</f>
        <v/>
      </c>
      <c r="J221" s="67" t="str">
        <f t="shared" si="86"/>
        <v/>
      </c>
      <c r="K221" s="54"/>
      <c r="L221" s="55" t="str">
        <f t="shared" si="77"/>
        <v/>
      </c>
      <c r="M221" s="67" t="str">
        <f>IF(K221="","",VLOOKUP(K221,DISCIPLINE!$A$2:$C$845,2,))</f>
        <v/>
      </c>
      <c r="N221" s="55" t="str">
        <f t="shared" si="78"/>
        <v/>
      </c>
      <c r="O221" s="67" t="str">
        <f>IF(M221="","",VLOOKUP(M221,DISCIPLINE!$A$2:$C$845,2,))</f>
        <v/>
      </c>
      <c r="P221" s="67" t="str">
        <f t="shared" si="87"/>
        <v/>
      </c>
      <c r="Q221" s="57"/>
      <c r="R221" s="67" t="str">
        <f t="shared" si="79"/>
        <v/>
      </c>
      <c r="S221" s="77" t="str">
        <f>IF(Q221="","",VLOOKUP(Q221,'[1]ACTIVITY &amp; DISCIPLINE CODE'!$F$3:$I$1862,2,))</f>
        <v/>
      </c>
      <c r="T221" s="67" t="str">
        <f t="shared" si="97"/>
        <v/>
      </c>
      <c r="U221" s="67" t="str">
        <f>IF(Q221="","",VLOOKUP(Q221,'[1]ACTIVITY &amp; DISCIPLINE CODE'!$F$3:$I$1862,3,))</f>
        <v/>
      </c>
      <c r="V221" s="67" t="str">
        <f t="shared" si="88"/>
        <v/>
      </c>
      <c r="W221" s="67" t="str">
        <f>IF(Q221="","",VLOOKUP(Q221,'[2]ACTIVITY &amp; DISCIPLINE CODE'!$F$3:$I$1850,4,))</f>
        <v/>
      </c>
      <c r="X221" s="57" t="str">
        <f t="shared" si="89"/>
        <v/>
      </c>
      <c r="Y221" s="34"/>
      <c r="Z221" s="67" t="str">
        <f t="shared" si="98"/>
        <v/>
      </c>
      <c r="AA221" s="67" t="str">
        <f>IF(Y221="","",VLOOKUP(Y221,'DOCUMENT TYPE'!$A$7:$C$837,2,))</f>
        <v/>
      </c>
      <c r="AB221" s="67" t="str">
        <f t="shared" si="99"/>
        <v/>
      </c>
      <c r="AC221" s="67" t="str">
        <f>IF(Y221="","",VLOOKUP(Y221,'DOCUMENT TYPE'!$A$7:$C$837,3,))</f>
        <v/>
      </c>
      <c r="AD221" s="67" t="str">
        <f t="shared" si="90"/>
        <v/>
      </c>
      <c r="AE221" s="54"/>
      <c r="AF221" s="55" t="str">
        <f t="shared" si="100"/>
        <v/>
      </c>
      <c r="AG221" s="67" t="str">
        <f>IF(AE221="","",VLOOKUP(AE221,DISCIPLINE!$A$2:$C$845,2,))</f>
        <v/>
      </c>
      <c r="AH221" s="57" t="str">
        <f t="shared" si="91"/>
        <v/>
      </c>
      <c r="AI221" s="57"/>
      <c r="AJ221" s="57" t="str">
        <f t="shared" si="92"/>
        <v/>
      </c>
      <c r="AK221" s="57"/>
      <c r="AL221" s="57" t="str">
        <f t="shared" si="93"/>
        <v/>
      </c>
      <c r="AM221" s="57"/>
      <c r="AN221" s="57" t="str">
        <f t="shared" si="94"/>
        <v/>
      </c>
      <c r="AO221" s="57"/>
      <c r="AP221" s="25"/>
      <c r="AQ221" s="23" t="str">
        <f t="shared" si="95"/>
        <v>Missing input data</v>
      </c>
      <c r="AR221" s="23" t="str">
        <f t="shared" si="96"/>
        <v>Missing input data</v>
      </c>
      <c r="AS221" s="25"/>
      <c r="AT221" s="23" t="str">
        <f t="shared" si="80"/>
        <v>Missing input data</v>
      </c>
      <c r="AU221" s="23" t="str">
        <f t="shared" si="81"/>
        <v>Missing input data</v>
      </c>
      <c r="AV221" s="25"/>
    </row>
    <row r="222" spans="1:48">
      <c r="A222" s="56"/>
      <c r="B222" s="67" t="str">
        <f t="shared" si="82"/>
        <v/>
      </c>
      <c r="C222" s="57"/>
      <c r="D222" s="67" t="str">
        <f t="shared" si="83"/>
        <v/>
      </c>
      <c r="E222" s="54"/>
      <c r="F222" s="51" t="str">
        <f t="shared" si="84"/>
        <v/>
      </c>
      <c r="G222" s="54"/>
      <c r="H222" s="67" t="str">
        <f t="shared" si="85"/>
        <v/>
      </c>
      <c r="I222" s="54" t="str">
        <f>IF(G222="","",VLOOKUP(G222,'LEVEL-SYSTEM'!$A$2:$B$849,2,))</f>
        <v/>
      </c>
      <c r="J222" s="67" t="str">
        <f t="shared" si="86"/>
        <v/>
      </c>
      <c r="K222" s="54"/>
      <c r="L222" s="55" t="str">
        <f t="shared" si="77"/>
        <v/>
      </c>
      <c r="M222" s="67" t="str">
        <f>IF(K222="","",VLOOKUP(K222,DISCIPLINE!$A$2:$C$845,2,))</f>
        <v/>
      </c>
      <c r="N222" s="55" t="str">
        <f t="shared" si="78"/>
        <v/>
      </c>
      <c r="O222" s="67" t="str">
        <f>IF(M222="","",VLOOKUP(M222,DISCIPLINE!$A$2:$C$845,2,))</f>
        <v/>
      </c>
      <c r="P222" s="67" t="str">
        <f t="shared" si="87"/>
        <v/>
      </c>
      <c r="Q222" s="57"/>
      <c r="R222" s="67" t="str">
        <f t="shared" si="79"/>
        <v/>
      </c>
      <c r="S222" s="77" t="str">
        <f>IF(Q222="","",VLOOKUP(Q222,'[1]ACTIVITY &amp; DISCIPLINE CODE'!$F$3:$I$1862,2,))</f>
        <v/>
      </c>
      <c r="T222" s="67" t="str">
        <f t="shared" si="97"/>
        <v/>
      </c>
      <c r="U222" s="67" t="str">
        <f>IF(Q222="","",VLOOKUP(Q222,'[1]ACTIVITY &amp; DISCIPLINE CODE'!$F$3:$I$1862,3,))</f>
        <v/>
      </c>
      <c r="V222" s="67" t="str">
        <f t="shared" si="88"/>
        <v/>
      </c>
      <c r="W222" s="67" t="str">
        <f>IF(Q222="","",VLOOKUP(Q222,'[2]ACTIVITY &amp; DISCIPLINE CODE'!$F$3:$I$1850,4,))</f>
        <v/>
      </c>
      <c r="X222" s="57" t="str">
        <f t="shared" si="89"/>
        <v/>
      </c>
      <c r="Y222" s="34"/>
      <c r="Z222" s="67" t="str">
        <f t="shared" si="98"/>
        <v/>
      </c>
      <c r="AA222" s="67" t="str">
        <f>IF(Y222="","",VLOOKUP(Y222,'DOCUMENT TYPE'!$A$7:$C$837,2,))</f>
        <v/>
      </c>
      <c r="AB222" s="67" t="str">
        <f t="shared" si="99"/>
        <v/>
      </c>
      <c r="AC222" s="67" t="str">
        <f>IF(Y222="","",VLOOKUP(Y222,'DOCUMENT TYPE'!$A$7:$C$837,3,))</f>
        <v/>
      </c>
      <c r="AD222" s="67" t="str">
        <f t="shared" si="90"/>
        <v/>
      </c>
      <c r="AE222" s="54"/>
      <c r="AF222" s="55" t="str">
        <f t="shared" si="100"/>
        <v/>
      </c>
      <c r="AG222" s="67" t="str">
        <f>IF(AE222="","",VLOOKUP(AE222,DISCIPLINE!$A$2:$C$845,2,))</f>
        <v/>
      </c>
      <c r="AH222" s="57" t="str">
        <f t="shared" si="91"/>
        <v/>
      </c>
      <c r="AI222" s="57"/>
      <c r="AJ222" s="57" t="str">
        <f t="shared" si="92"/>
        <v/>
      </c>
      <c r="AK222" s="57"/>
      <c r="AL222" s="57" t="str">
        <f t="shared" si="93"/>
        <v/>
      </c>
      <c r="AM222" s="57"/>
      <c r="AN222" s="57" t="str">
        <f t="shared" si="94"/>
        <v/>
      </c>
      <c r="AO222" s="57"/>
      <c r="AP222" s="25"/>
      <c r="AQ222" s="23" t="str">
        <f t="shared" si="95"/>
        <v>Missing input data</v>
      </c>
      <c r="AR222" s="23" t="str">
        <f t="shared" si="96"/>
        <v>Missing input data</v>
      </c>
      <c r="AS222" s="25"/>
      <c r="AT222" s="23" t="str">
        <f t="shared" si="80"/>
        <v>Missing input data</v>
      </c>
      <c r="AU222" s="23" t="str">
        <f t="shared" si="81"/>
        <v>Missing input data</v>
      </c>
      <c r="AV222" s="25"/>
    </row>
    <row r="223" spans="1:48">
      <c r="A223" s="56"/>
      <c r="B223" s="67" t="str">
        <f t="shared" si="82"/>
        <v/>
      </c>
      <c r="C223" s="57"/>
      <c r="D223" s="67" t="str">
        <f t="shared" si="83"/>
        <v/>
      </c>
      <c r="E223" s="54"/>
      <c r="F223" s="51" t="str">
        <f t="shared" si="84"/>
        <v/>
      </c>
      <c r="G223" s="54"/>
      <c r="H223" s="67" t="str">
        <f t="shared" si="85"/>
        <v/>
      </c>
      <c r="I223" s="54" t="str">
        <f>IF(G223="","",VLOOKUP(G223,'LEVEL-SYSTEM'!$A$2:$B$849,2,))</f>
        <v/>
      </c>
      <c r="J223" s="67" t="str">
        <f t="shared" si="86"/>
        <v/>
      </c>
      <c r="K223" s="54"/>
      <c r="L223" s="55" t="str">
        <f t="shared" si="77"/>
        <v/>
      </c>
      <c r="M223" s="67" t="str">
        <f>IF(K223="","",VLOOKUP(K223,DISCIPLINE!$A$2:$C$845,2,))</f>
        <v/>
      </c>
      <c r="N223" s="55" t="str">
        <f t="shared" si="78"/>
        <v/>
      </c>
      <c r="O223" s="67" t="str">
        <f>IF(M223="","",VLOOKUP(M223,DISCIPLINE!$A$2:$C$845,2,))</f>
        <v/>
      </c>
      <c r="P223" s="67" t="str">
        <f t="shared" si="87"/>
        <v/>
      </c>
      <c r="Q223" s="57"/>
      <c r="R223" s="67" t="str">
        <f t="shared" si="79"/>
        <v/>
      </c>
      <c r="S223" s="77" t="str">
        <f>IF(Q223="","",VLOOKUP(Q223,'[1]ACTIVITY &amp; DISCIPLINE CODE'!$F$3:$I$1862,2,))</f>
        <v/>
      </c>
      <c r="T223" s="67" t="str">
        <f t="shared" si="97"/>
        <v/>
      </c>
      <c r="U223" s="67" t="str">
        <f>IF(Q223="","",VLOOKUP(Q223,'[1]ACTIVITY &amp; DISCIPLINE CODE'!$F$3:$I$1862,3,))</f>
        <v/>
      </c>
      <c r="V223" s="67" t="str">
        <f t="shared" si="88"/>
        <v/>
      </c>
      <c r="W223" s="67" t="str">
        <f>IF(Q223="","",VLOOKUP(Q223,'[2]ACTIVITY &amp; DISCIPLINE CODE'!$F$3:$I$1850,4,))</f>
        <v/>
      </c>
      <c r="X223" s="57" t="str">
        <f t="shared" si="89"/>
        <v/>
      </c>
      <c r="Y223" s="34"/>
      <c r="Z223" s="67" t="str">
        <f t="shared" si="98"/>
        <v/>
      </c>
      <c r="AA223" s="67" t="str">
        <f>IF(Y223="","",VLOOKUP(Y223,'DOCUMENT TYPE'!$A$7:$C$837,2,))</f>
        <v/>
      </c>
      <c r="AB223" s="67" t="str">
        <f t="shared" si="99"/>
        <v/>
      </c>
      <c r="AC223" s="67" t="str">
        <f>IF(Y223="","",VLOOKUP(Y223,'DOCUMENT TYPE'!$A$7:$C$837,3,))</f>
        <v/>
      </c>
      <c r="AD223" s="67" t="str">
        <f t="shared" si="90"/>
        <v/>
      </c>
      <c r="AE223" s="54"/>
      <c r="AF223" s="55" t="str">
        <f t="shared" si="100"/>
        <v/>
      </c>
      <c r="AG223" s="67" t="str">
        <f>IF(AE223="","",VLOOKUP(AE223,DISCIPLINE!$A$2:$C$845,2,))</f>
        <v/>
      </c>
      <c r="AH223" s="57" t="str">
        <f t="shared" si="91"/>
        <v/>
      </c>
      <c r="AI223" s="57"/>
      <c r="AJ223" s="57" t="str">
        <f t="shared" si="92"/>
        <v/>
      </c>
      <c r="AK223" s="57"/>
      <c r="AL223" s="57" t="str">
        <f t="shared" si="93"/>
        <v/>
      </c>
      <c r="AM223" s="57"/>
      <c r="AN223" s="57" t="str">
        <f t="shared" si="94"/>
        <v/>
      </c>
      <c r="AO223" s="57"/>
      <c r="AP223" s="25"/>
      <c r="AQ223" s="23" t="str">
        <f t="shared" si="95"/>
        <v>Missing input data</v>
      </c>
      <c r="AR223" s="23" t="str">
        <f t="shared" si="96"/>
        <v>Missing input data</v>
      </c>
      <c r="AS223" s="25"/>
      <c r="AT223" s="23" t="str">
        <f t="shared" si="80"/>
        <v>Missing input data</v>
      </c>
      <c r="AU223" s="23" t="str">
        <f t="shared" si="81"/>
        <v>Missing input data</v>
      </c>
      <c r="AV223" s="25"/>
    </row>
    <row r="224" spans="1:48">
      <c r="A224" s="56"/>
      <c r="B224" s="67" t="str">
        <f t="shared" si="82"/>
        <v/>
      </c>
      <c r="C224" s="57"/>
      <c r="D224" s="67" t="str">
        <f t="shared" si="83"/>
        <v/>
      </c>
      <c r="E224" s="54"/>
      <c r="F224" s="51" t="str">
        <f t="shared" si="84"/>
        <v/>
      </c>
      <c r="G224" s="54"/>
      <c r="H224" s="67" t="str">
        <f t="shared" si="85"/>
        <v/>
      </c>
      <c r="I224" s="54" t="str">
        <f>IF(G224="","",VLOOKUP(G224,'LEVEL-SYSTEM'!$A$2:$B$849,2,))</f>
        <v/>
      </c>
      <c r="J224" s="67" t="str">
        <f t="shared" si="86"/>
        <v/>
      </c>
      <c r="K224" s="54"/>
      <c r="L224" s="55" t="str">
        <f t="shared" si="77"/>
        <v/>
      </c>
      <c r="M224" s="67" t="str">
        <f>IF(K224="","",VLOOKUP(K224,DISCIPLINE!$A$2:$C$845,2,))</f>
        <v/>
      </c>
      <c r="N224" s="55" t="str">
        <f t="shared" si="78"/>
        <v/>
      </c>
      <c r="O224" s="67" t="str">
        <f>IF(M224="","",VLOOKUP(M224,DISCIPLINE!$A$2:$C$845,2,))</f>
        <v/>
      </c>
      <c r="P224" s="67" t="str">
        <f t="shared" si="87"/>
        <v/>
      </c>
      <c r="Q224" s="57"/>
      <c r="R224" s="67" t="str">
        <f t="shared" si="79"/>
        <v/>
      </c>
      <c r="S224" s="77" t="str">
        <f>IF(Q224="","",VLOOKUP(Q224,'[1]ACTIVITY &amp; DISCIPLINE CODE'!$F$3:$I$1862,2,))</f>
        <v/>
      </c>
      <c r="T224" s="67" t="str">
        <f t="shared" si="97"/>
        <v/>
      </c>
      <c r="U224" s="67" t="str">
        <f>IF(Q224="","",VLOOKUP(Q224,'[1]ACTIVITY &amp; DISCIPLINE CODE'!$F$3:$I$1862,3,))</f>
        <v/>
      </c>
      <c r="V224" s="67" t="str">
        <f t="shared" si="88"/>
        <v/>
      </c>
      <c r="W224" s="67" t="str">
        <f>IF(Q224="","",VLOOKUP(Q224,'[2]ACTIVITY &amp; DISCIPLINE CODE'!$F$3:$I$1850,4,))</f>
        <v/>
      </c>
      <c r="X224" s="57" t="str">
        <f t="shared" si="89"/>
        <v/>
      </c>
      <c r="Y224" s="34"/>
      <c r="Z224" s="67" t="str">
        <f t="shared" si="98"/>
        <v/>
      </c>
      <c r="AA224" s="67" t="str">
        <f>IF(Y224="","",VLOOKUP(Y224,'DOCUMENT TYPE'!$A$7:$C$837,2,))</f>
        <v/>
      </c>
      <c r="AB224" s="67" t="str">
        <f t="shared" si="99"/>
        <v/>
      </c>
      <c r="AC224" s="67" t="str">
        <f>IF(Y224="","",VLOOKUP(Y224,'DOCUMENT TYPE'!$A$7:$C$837,3,))</f>
        <v/>
      </c>
      <c r="AD224" s="67" t="str">
        <f t="shared" si="90"/>
        <v/>
      </c>
      <c r="AE224" s="54"/>
      <c r="AF224" s="55" t="str">
        <f t="shared" si="100"/>
        <v/>
      </c>
      <c r="AG224" s="67" t="str">
        <f>IF(AE224="","",VLOOKUP(AE224,DISCIPLINE!$A$2:$C$845,2,))</f>
        <v/>
      </c>
      <c r="AH224" s="57" t="str">
        <f t="shared" si="91"/>
        <v/>
      </c>
      <c r="AI224" s="57"/>
      <c r="AJ224" s="57" t="str">
        <f t="shared" si="92"/>
        <v/>
      </c>
      <c r="AK224" s="57"/>
      <c r="AL224" s="57" t="str">
        <f t="shared" si="93"/>
        <v/>
      </c>
      <c r="AM224" s="57"/>
      <c r="AN224" s="57" t="str">
        <f t="shared" si="94"/>
        <v/>
      </c>
      <c r="AO224" s="57"/>
      <c r="AP224" s="25"/>
      <c r="AQ224" s="23" t="str">
        <f t="shared" si="95"/>
        <v>Missing input data</v>
      </c>
      <c r="AR224" s="23" t="str">
        <f t="shared" si="96"/>
        <v>Missing input data</v>
      </c>
      <c r="AS224" s="25"/>
      <c r="AT224" s="23" t="str">
        <f t="shared" si="80"/>
        <v>Missing input data</v>
      </c>
      <c r="AU224" s="23" t="str">
        <f t="shared" si="81"/>
        <v>Missing input data</v>
      </c>
      <c r="AV224" s="25"/>
    </row>
    <row r="225" spans="1:48">
      <c r="A225" s="56"/>
      <c r="B225" s="67" t="str">
        <f t="shared" si="82"/>
        <v/>
      </c>
      <c r="C225" s="57"/>
      <c r="D225" s="67" t="str">
        <f t="shared" si="83"/>
        <v/>
      </c>
      <c r="E225" s="54"/>
      <c r="F225" s="51" t="str">
        <f t="shared" si="84"/>
        <v/>
      </c>
      <c r="G225" s="54"/>
      <c r="H225" s="67" t="str">
        <f t="shared" si="85"/>
        <v/>
      </c>
      <c r="I225" s="54" t="str">
        <f>IF(G225="","",VLOOKUP(G225,'LEVEL-SYSTEM'!$A$2:$B$849,2,))</f>
        <v/>
      </c>
      <c r="J225" s="67" t="str">
        <f t="shared" si="86"/>
        <v/>
      </c>
      <c r="K225" s="54"/>
      <c r="L225" s="55" t="str">
        <f t="shared" si="77"/>
        <v/>
      </c>
      <c r="M225" s="67" t="str">
        <f>IF(K225="","",VLOOKUP(K225,DISCIPLINE!$A$2:$C$845,2,))</f>
        <v/>
      </c>
      <c r="N225" s="55" t="str">
        <f t="shared" si="78"/>
        <v/>
      </c>
      <c r="O225" s="67" t="str">
        <f>IF(M225="","",VLOOKUP(M225,DISCIPLINE!$A$2:$C$845,2,))</f>
        <v/>
      </c>
      <c r="P225" s="67" t="str">
        <f t="shared" si="87"/>
        <v/>
      </c>
      <c r="Q225" s="57"/>
      <c r="R225" s="67" t="str">
        <f t="shared" si="79"/>
        <v/>
      </c>
      <c r="S225" s="77" t="str">
        <f>IF(Q225="","",VLOOKUP(Q225,'[1]ACTIVITY &amp; DISCIPLINE CODE'!$F$3:$I$1862,2,))</f>
        <v/>
      </c>
      <c r="T225" s="67" t="str">
        <f t="shared" si="97"/>
        <v/>
      </c>
      <c r="U225" s="67" t="str">
        <f>IF(Q225="","",VLOOKUP(Q225,'[1]ACTIVITY &amp; DISCIPLINE CODE'!$F$3:$I$1862,3,))</f>
        <v/>
      </c>
      <c r="V225" s="67" t="str">
        <f t="shared" si="88"/>
        <v/>
      </c>
      <c r="W225" s="67" t="str">
        <f>IF(Q225="","",VLOOKUP(Q225,'[2]ACTIVITY &amp; DISCIPLINE CODE'!$F$3:$I$1850,4,))</f>
        <v/>
      </c>
      <c r="X225" s="57" t="str">
        <f t="shared" si="89"/>
        <v/>
      </c>
      <c r="Y225" s="34"/>
      <c r="Z225" s="67" t="str">
        <f t="shared" si="98"/>
        <v/>
      </c>
      <c r="AA225" s="67" t="str">
        <f>IF(Y225="","",VLOOKUP(Y225,'DOCUMENT TYPE'!$A$7:$C$837,2,))</f>
        <v/>
      </c>
      <c r="AB225" s="67" t="str">
        <f t="shared" si="99"/>
        <v/>
      </c>
      <c r="AC225" s="67" t="str">
        <f>IF(Y225="","",VLOOKUP(Y225,'DOCUMENT TYPE'!$A$7:$C$837,3,))</f>
        <v/>
      </c>
      <c r="AD225" s="67" t="str">
        <f t="shared" si="90"/>
        <v/>
      </c>
      <c r="AE225" s="54"/>
      <c r="AF225" s="55" t="str">
        <f t="shared" si="100"/>
        <v/>
      </c>
      <c r="AG225" s="67" t="str">
        <f>IF(AE225="","",VLOOKUP(AE225,DISCIPLINE!$A$2:$C$845,2,))</f>
        <v/>
      </c>
      <c r="AH225" s="57" t="str">
        <f t="shared" si="91"/>
        <v/>
      </c>
      <c r="AI225" s="57"/>
      <c r="AJ225" s="57" t="str">
        <f t="shared" si="92"/>
        <v/>
      </c>
      <c r="AK225" s="57"/>
      <c r="AL225" s="57" t="str">
        <f t="shared" si="93"/>
        <v/>
      </c>
      <c r="AM225" s="57"/>
      <c r="AN225" s="57" t="str">
        <f t="shared" si="94"/>
        <v/>
      </c>
      <c r="AO225" s="57"/>
      <c r="AP225" s="25"/>
      <c r="AQ225" s="23" t="str">
        <f t="shared" si="95"/>
        <v>Missing input data</v>
      </c>
      <c r="AR225" s="23" t="str">
        <f t="shared" si="96"/>
        <v>Missing input data</v>
      </c>
      <c r="AS225" s="25"/>
      <c r="AT225" s="23" t="str">
        <f t="shared" si="80"/>
        <v>Missing input data</v>
      </c>
      <c r="AU225" s="23" t="str">
        <f t="shared" si="81"/>
        <v>Missing input data</v>
      </c>
      <c r="AV225" s="25"/>
    </row>
    <row r="226" spans="1:48">
      <c r="A226" s="56"/>
      <c r="B226" s="67" t="str">
        <f t="shared" si="82"/>
        <v/>
      </c>
      <c r="C226" s="57"/>
      <c r="D226" s="67" t="str">
        <f t="shared" si="83"/>
        <v/>
      </c>
      <c r="E226" s="54"/>
      <c r="F226" s="51" t="str">
        <f t="shared" si="84"/>
        <v/>
      </c>
      <c r="G226" s="54"/>
      <c r="H226" s="67" t="str">
        <f t="shared" si="85"/>
        <v/>
      </c>
      <c r="I226" s="54" t="str">
        <f>IF(G226="","",VLOOKUP(G226,'LEVEL-SYSTEM'!$A$2:$B$849,2,))</f>
        <v/>
      </c>
      <c r="J226" s="67" t="str">
        <f t="shared" si="86"/>
        <v/>
      </c>
      <c r="K226" s="54"/>
      <c r="L226" s="55" t="str">
        <f t="shared" si="77"/>
        <v/>
      </c>
      <c r="M226" s="67" t="str">
        <f>IF(K226="","",VLOOKUP(K226,DISCIPLINE!$A$2:$C$845,2,))</f>
        <v/>
      </c>
      <c r="N226" s="55" t="str">
        <f t="shared" si="78"/>
        <v/>
      </c>
      <c r="O226" s="67" t="str">
        <f>IF(M226="","",VLOOKUP(M226,DISCIPLINE!$A$2:$C$845,2,))</f>
        <v/>
      </c>
      <c r="P226" s="67" t="str">
        <f t="shared" si="87"/>
        <v/>
      </c>
      <c r="Q226" s="57"/>
      <c r="R226" s="67" t="str">
        <f t="shared" si="79"/>
        <v/>
      </c>
      <c r="S226" s="77" t="str">
        <f>IF(Q226="","",VLOOKUP(Q226,'[1]ACTIVITY &amp; DISCIPLINE CODE'!$F$3:$I$1862,2,))</f>
        <v/>
      </c>
      <c r="T226" s="67" t="str">
        <f t="shared" si="97"/>
        <v/>
      </c>
      <c r="U226" s="67" t="str">
        <f>IF(Q226="","",VLOOKUP(Q226,'[1]ACTIVITY &amp; DISCIPLINE CODE'!$F$3:$I$1862,3,))</f>
        <v/>
      </c>
      <c r="V226" s="67" t="str">
        <f t="shared" si="88"/>
        <v/>
      </c>
      <c r="W226" s="67" t="str">
        <f>IF(Q226="","",VLOOKUP(Q226,'[2]ACTIVITY &amp; DISCIPLINE CODE'!$F$3:$I$1850,4,))</f>
        <v/>
      </c>
      <c r="X226" s="57" t="str">
        <f t="shared" si="89"/>
        <v/>
      </c>
      <c r="Y226" s="34"/>
      <c r="Z226" s="67" t="str">
        <f t="shared" si="98"/>
        <v/>
      </c>
      <c r="AA226" s="67" t="str">
        <f>IF(Y226="","",VLOOKUP(Y226,'DOCUMENT TYPE'!$A$7:$C$837,2,))</f>
        <v/>
      </c>
      <c r="AB226" s="67" t="str">
        <f t="shared" si="99"/>
        <v/>
      </c>
      <c r="AC226" s="67" t="str">
        <f>IF(Y226="","",VLOOKUP(Y226,'DOCUMENT TYPE'!$A$7:$C$837,3,))</f>
        <v/>
      </c>
      <c r="AD226" s="67" t="str">
        <f t="shared" si="90"/>
        <v/>
      </c>
      <c r="AE226" s="54"/>
      <c r="AF226" s="55" t="str">
        <f t="shared" si="100"/>
        <v/>
      </c>
      <c r="AG226" s="67" t="str">
        <f>IF(AE226="","",VLOOKUP(AE226,DISCIPLINE!$A$2:$C$845,2,))</f>
        <v/>
      </c>
      <c r="AH226" s="57" t="str">
        <f t="shared" si="91"/>
        <v/>
      </c>
      <c r="AI226" s="57"/>
      <c r="AJ226" s="57" t="str">
        <f t="shared" si="92"/>
        <v/>
      </c>
      <c r="AK226" s="57"/>
      <c r="AL226" s="57" t="str">
        <f t="shared" si="93"/>
        <v/>
      </c>
      <c r="AM226" s="57"/>
      <c r="AN226" s="57" t="str">
        <f t="shared" si="94"/>
        <v/>
      </c>
      <c r="AO226" s="57"/>
      <c r="AP226" s="25"/>
      <c r="AQ226" s="23" t="str">
        <f t="shared" si="95"/>
        <v>Missing input data</v>
      </c>
      <c r="AR226" s="23" t="str">
        <f t="shared" si="96"/>
        <v>Missing input data</v>
      </c>
      <c r="AS226" s="25"/>
      <c r="AT226" s="23" t="str">
        <f t="shared" si="80"/>
        <v>Missing input data</v>
      </c>
      <c r="AU226" s="23" t="str">
        <f t="shared" si="81"/>
        <v>Missing input data</v>
      </c>
      <c r="AV226" s="25"/>
    </row>
    <row r="227" spans="1:48">
      <c r="A227" s="56"/>
      <c r="B227" s="67" t="str">
        <f t="shared" si="82"/>
        <v/>
      </c>
      <c r="C227" s="57"/>
      <c r="D227" s="67" t="str">
        <f t="shared" si="83"/>
        <v/>
      </c>
      <c r="E227" s="54"/>
      <c r="F227" s="51" t="str">
        <f t="shared" si="84"/>
        <v/>
      </c>
      <c r="G227" s="54"/>
      <c r="H227" s="67" t="str">
        <f t="shared" si="85"/>
        <v/>
      </c>
      <c r="I227" s="54" t="str">
        <f>IF(G227="","",VLOOKUP(G227,'LEVEL-SYSTEM'!$A$2:$B$849,2,))</f>
        <v/>
      </c>
      <c r="J227" s="67" t="str">
        <f t="shared" si="86"/>
        <v/>
      </c>
      <c r="K227" s="54"/>
      <c r="L227" s="55" t="str">
        <f t="shared" si="77"/>
        <v/>
      </c>
      <c r="M227" s="67" t="str">
        <f>IF(K227="","",VLOOKUP(K227,DISCIPLINE!$A$2:$C$845,2,))</f>
        <v/>
      </c>
      <c r="N227" s="55" t="str">
        <f t="shared" si="78"/>
        <v/>
      </c>
      <c r="O227" s="67" t="str">
        <f>IF(M227="","",VLOOKUP(M227,DISCIPLINE!$A$2:$C$845,2,))</f>
        <v/>
      </c>
      <c r="P227" s="67" t="str">
        <f t="shared" si="87"/>
        <v/>
      </c>
      <c r="Q227" s="57"/>
      <c r="R227" s="67" t="str">
        <f t="shared" si="79"/>
        <v/>
      </c>
      <c r="S227" s="77" t="str">
        <f>IF(Q227="","",VLOOKUP(Q227,'[1]ACTIVITY &amp; DISCIPLINE CODE'!$F$3:$I$1862,2,))</f>
        <v/>
      </c>
      <c r="T227" s="67" t="str">
        <f t="shared" si="97"/>
        <v/>
      </c>
      <c r="U227" s="67" t="str">
        <f>IF(Q227="","",VLOOKUP(Q227,'[1]ACTIVITY &amp; DISCIPLINE CODE'!$F$3:$I$1862,3,))</f>
        <v/>
      </c>
      <c r="V227" s="67" t="str">
        <f t="shared" si="88"/>
        <v/>
      </c>
      <c r="W227" s="67" t="str">
        <f>IF(Q227="","",VLOOKUP(Q227,'[2]ACTIVITY &amp; DISCIPLINE CODE'!$F$3:$I$1850,4,))</f>
        <v/>
      </c>
      <c r="X227" s="57" t="str">
        <f t="shared" si="89"/>
        <v/>
      </c>
      <c r="Y227" s="34"/>
      <c r="Z227" s="67" t="str">
        <f t="shared" si="98"/>
        <v/>
      </c>
      <c r="AA227" s="67" t="str">
        <f>IF(Y227="","",VLOOKUP(Y227,'DOCUMENT TYPE'!$A$7:$C$837,2,))</f>
        <v/>
      </c>
      <c r="AB227" s="67" t="str">
        <f t="shared" si="99"/>
        <v/>
      </c>
      <c r="AC227" s="67" t="str">
        <f>IF(Y227="","",VLOOKUP(Y227,'DOCUMENT TYPE'!$A$7:$C$837,3,))</f>
        <v/>
      </c>
      <c r="AD227" s="67" t="str">
        <f t="shared" si="90"/>
        <v/>
      </c>
      <c r="AE227" s="54"/>
      <c r="AF227" s="55" t="str">
        <f t="shared" si="100"/>
        <v/>
      </c>
      <c r="AG227" s="67" t="str">
        <f>IF(AE227="","",VLOOKUP(AE227,DISCIPLINE!$A$2:$C$845,2,))</f>
        <v/>
      </c>
      <c r="AH227" s="57" t="str">
        <f t="shared" si="91"/>
        <v/>
      </c>
      <c r="AI227" s="57"/>
      <c r="AJ227" s="57" t="str">
        <f t="shared" si="92"/>
        <v/>
      </c>
      <c r="AK227" s="57"/>
      <c r="AL227" s="57" t="str">
        <f t="shared" si="93"/>
        <v/>
      </c>
      <c r="AM227" s="57"/>
      <c r="AN227" s="57" t="str">
        <f t="shared" si="94"/>
        <v/>
      </c>
      <c r="AO227" s="57"/>
      <c r="AP227" s="25"/>
      <c r="AQ227" s="23" t="str">
        <f t="shared" si="95"/>
        <v>Missing input data</v>
      </c>
      <c r="AR227" s="23" t="str">
        <f t="shared" si="96"/>
        <v>Missing input data</v>
      </c>
      <c r="AS227" s="25"/>
      <c r="AT227" s="23" t="str">
        <f t="shared" si="80"/>
        <v>Missing input data</v>
      </c>
      <c r="AU227" s="23" t="str">
        <f t="shared" si="81"/>
        <v>Missing input data</v>
      </c>
      <c r="AV227" s="25"/>
    </row>
    <row r="228" spans="1:48">
      <c r="A228" s="56"/>
      <c r="B228" s="67" t="str">
        <f t="shared" si="82"/>
        <v/>
      </c>
      <c r="C228" s="57"/>
      <c r="D228" s="67" t="str">
        <f t="shared" si="83"/>
        <v/>
      </c>
      <c r="E228" s="54"/>
      <c r="F228" s="51" t="str">
        <f t="shared" si="84"/>
        <v/>
      </c>
      <c r="G228" s="54"/>
      <c r="H228" s="67" t="str">
        <f t="shared" si="85"/>
        <v/>
      </c>
      <c r="I228" s="54" t="str">
        <f>IF(G228="","",VLOOKUP(G228,'LEVEL-SYSTEM'!$A$2:$B$849,2,))</f>
        <v/>
      </c>
      <c r="J228" s="67" t="str">
        <f t="shared" si="86"/>
        <v/>
      </c>
      <c r="K228" s="54"/>
      <c r="L228" s="55" t="str">
        <f t="shared" si="77"/>
        <v/>
      </c>
      <c r="M228" s="67" t="str">
        <f>IF(K228="","",VLOOKUP(K228,DISCIPLINE!$A$2:$C$845,2,))</f>
        <v/>
      </c>
      <c r="N228" s="55" t="str">
        <f t="shared" si="78"/>
        <v/>
      </c>
      <c r="O228" s="67" t="str">
        <f>IF(M228="","",VLOOKUP(M228,DISCIPLINE!$A$2:$C$845,2,))</f>
        <v/>
      </c>
      <c r="P228" s="67" t="str">
        <f t="shared" si="87"/>
        <v/>
      </c>
      <c r="Q228" s="57"/>
      <c r="R228" s="67" t="str">
        <f t="shared" si="79"/>
        <v/>
      </c>
      <c r="S228" s="77" t="str">
        <f>IF(Q228="","",VLOOKUP(Q228,'[1]ACTIVITY &amp; DISCIPLINE CODE'!$F$3:$I$1862,2,))</f>
        <v/>
      </c>
      <c r="T228" s="67" t="str">
        <f t="shared" si="97"/>
        <v/>
      </c>
      <c r="U228" s="67" t="str">
        <f>IF(Q228="","",VLOOKUP(Q228,'[1]ACTIVITY &amp; DISCIPLINE CODE'!$F$3:$I$1862,3,))</f>
        <v/>
      </c>
      <c r="V228" s="67" t="str">
        <f t="shared" si="88"/>
        <v/>
      </c>
      <c r="W228" s="67" t="str">
        <f>IF(Q228="","",VLOOKUP(Q228,'[2]ACTIVITY &amp; DISCIPLINE CODE'!$F$3:$I$1850,4,))</f>
        <v/>
      </c>
      <c r="X228" s="57" t="str">
        <f t="shared" si="89"/>
        <v/>
      </c>
      <c r="Y228" s="34"/>
      <c r="Z228" s="67" t="str">
        <f t="shared" si="98"/>
        <v/>
      </c>
      <c r="AA228" s="67" t="str">
        <f>IF(Y228="","",VLOOKUP(Y228,'DOCUMENT TYPE'!$A$7:$C$837,2,))</f>
        <v/>
      </c>
      <c r="AB228" s="67" t="str">
        <f t="shared" si="99"/>
        <v/>
      </c>
      <c r="AC228" s="67" t="str">
        <f>IF(Y228="","",VLOOKUP(Y228,'DOCUMENT TYPE'!$A$7:$C$837,3,))</f>
        <v/>
      </c>
      <c r="AD228" s="67" t="str">
        <f t="shared" si="90"/>
        <v/>
      </c>
      <c r="AE228" s="54"/>
      <c r="AF228" s="55" t="str">
        <f t="shared" si="100"/>
        <v/>
      </c>
      <c r="AG228" s="67" t="str">
        <f>IF(AE228="","",VLOOKUP(AE228,DISCIPLINE!$A$2:$C$845,2,))</f>
        <v/>
      </c>
      <c r="AH228" s="57" t="str">
        <f t="shared" si="91"/>
        <v/>
      </c>
      <c r="AI228" s="57"/>
      <c r="AJ228" s="57" t="str">
        <f t="shared" si="92"/>
        <v/>
      </c>
      <c r="AK228" s="57"/>
      <c r="AL228" s="57" t="str">
        <f t="shared" si="93"/>
        <v/>
      </c>
      <c r="AM228" s="57"/>
      <c r="AN228" s="57" t="str">
        <f t="shared" si="94"/>
        <v/>
      </c>
      <c r="AO228" s="57"/>
      <c r="AP228" s="25"/>
      <c r="AQ228" s="23" t="str">
        <f t="shared" si="95"/>
        <v>Missing input data</v>
      </c>
      <c r="AR228" s="23" t="str">
        <f t="shared" si="96"/>
        <v>Missing input data</v>
      </c>
      <c r="AS228" s="25"/>
      <c r="AT228" s="23" t="str">
        <f t="shared" si="80"/>
        <v>Missing input data</v>
      </c>
      <c r="AU228" s="23" t="str">
        <f t="shared" si="81"/>
        <v>Missing input data</v>
      </c>
      <c r="AV228" s="25"/>
    </row>
    <row r="229" spans="1:48">
      <c r="A229" s="56"/>
      <c r="B229" s="67" t="str">
        <f t="shared" si="82"/>
        <v/>
      </c>
      <c r="C229" s="57"/>
      <c r="D229" s="67" t="str">
        <f t="shared" si="83"/>
        <v/>
      </c>
      <c r="E229" s="54"/>
      <c r="F229" s="51" t="str">
        <f t="shared" si="84"/>
        <v/>
      </c>
      <c r="G229" s="54"/>
      <c r="H229" s="67" t="str">
        <f t="shared" si="85"/>
        <v/>
      </c>
      <c r="I229" s="54" t="str">
        <f>IF(G229="","",VLOOKUP(G229,'LEVEL-SYSTEM'!$A$2:$B$849,2,))</f>
        <v/>
      </c>
      <c r="J229" s="67" t="str">
        <f t="shared" si="86"/>
        <v/>
      </c>
      <c r="K229" s="54"/>
      <c r="L229" s="55" t="str">
        <f t="shared" si="77"/>
        <v/>
      </c>
      <c r="M229" s="67" t="str">
        <f>IF(K229="","",VLOOKUP(K229,DISCIPLINE!$A$2:$C$845,2,))</f>
        <v/>
      </c>
      <c r="N229" s="55" t="str">
        <f t="shared" si="78"/>
        <v/>
      </c>
      <c r="O229" s="67" t="str">
        <f>IF(M229="","",VLOOKUP(M229,DISCIPLINE!$A$2:$C$845,2,))</f>
        <v/>
      </c>
      <c r="P229" s="67" t="str">
        <f t="shared" si="87"/>
        <v/>
      </c>
      <c r="Q229" s="57"/>
      <c r="R229" s="67" t="str">
        <f t="shared" si="79"/>
        <v/>
      </c>
      <c r="S229" s="77" t="str">
        <f>IF(Q229="","",VLOOKUP(Q229,'[1]ACTIVITY &amp; DISCIPLINE CODE'!$F$3:$I$1862,2,))</f>
        <v/>
      </c>
      <c r="T229" s="67" t="str">
        <f t="shared" si="97"/>
        <v/>
      </c>
      <c r="U229" s="67" t="str">
        <f>IF(Q229="","",VLOOKUP(Q229,'[1]ACTIVITY &amp; DISCIPLINE CODE'!$F$3:$I$1862,3,))</f>
        <v/>
      </c>
      <c r="V229" s="67" t="str">
        <f t="shared" si="88"/>
        <v/>
      </c>
      <c r="W229" s="67" t="str">
        <f>IF(Q229="","",VLOOKUP(Q229,'[2]ACTIVITY &amp; DISCIPLINE CODE'!$F$3:$I$1850,4,))</f>
        <v/>
      </c>
      <c r="X229" s="57" t="str">
        <f t="shared" si="89"/>
        <v/>
      </c>
      <c r="Y229" s="34"/>
      <c r="Z229" s="67" t="str">
        <f t="shared" si="98"/>
        <v/>
      </c>
      <c r="AA229" s="67" t="str">
        <f>IF(Y229="","",VLOOKUP(Y229,'DOCUMENT TYPE'!$A$7:$C$837,2,))</f>
        <v/>
      </c>
      <c r="AB229" s="67" t="str">
        <f t="shared" si="99"/>
        <v/>
      </c>
      <c r="AC229" s="67" t="str">
        <f>IF(Y229="","",VLOOKUP(Y229,'DOCUMENT TYPE'!$A$7:$C$837,3,))</f>
        <v/>
      </c>
      <c r="AD229" s="67" t="str">
        <f t="shared" si="90"/>
        <v/>
      </c>
      <c r="AE229" s="54"/>
      <c r="AF229" s="55" t="str">
        <f t="shared" si="100"/>
        <v/>
      </c>
      <c r="AG229" s="67" t="str">
        <f>IF(AE229="","",VLOOKUP(AE229,DISCIPLINE!$A$2:$C$845,2,))</f>
        <v/>
      </c>
      <c r="AH229" s="57" t="str">
        <f t="shared" si="91"/>
        <v/>
      </c>
      <c r="AI229" s="57"/>
      <c r="AJ229" s="57" t="str">
        <f t="shared" si="92"/>
        <v/>
      </c>
      <c r="AK229" s="57"/>
      <c r="AL229" s="57" t="str">
        <f t="shared" si="93"/>
        <v/>
      </c>
      <c r="AM229" s="57"/>
      <c r="AN229" s="57" t="str">
        <f t="shared" si="94"/>
        <v/>
      </c>
      <c r="AO229" s="57"/>
      <c r="AP229" s="25"/>
      <c r="AQ229" s="23" t="str">
        <f t="shared" si="95"/>
        <v>Missing input data</v>
      </c>
      <c r="AR229" s="23" t="str">
        <f t="shared" si="96"/>
        <v>Missing input data</v>
      </c>
      <c r="AS229" s="25"/>
      <c r="AT229" s="23" t="str">
        <f t="shared" si="80"/>
        <v>Missing input data</v>
      </c>
      <c r="AU229" s="23" t="str">
        <f t="shared" si="81"/>
        <v>Missing input data</v>
      </c>
      <c r="AV229" s="25"/>
    </row>
    <row r="230" spans="1:48">
      <c r="A230" s="56"/>
      <c r="B230" s="67" t="str">
        <f t="shared" si="82"/>
        <v/>
      </c>
      <c r="C230" s="57"/>
      <c r="D230" s="67" t="str">
        <f t="shared" si="83"/>
        <v/>
      </c>
      <c r="E230" s="54"/>
      <c r="F230" s="51" t="str">
        <f t="shared" si="84"/>
        <v/>
      </c>
      <c r="G230" s="54"/>
      <c r="H230" s="67" t="str">
        <f t="shared" si="85"/>
        <v/>
      </c>
      <c r="I230" s="54" t="str">
        <f>IF(G230="","",VLOOKUP(G230,'LEVEL-SYSTEM'!$A$2:$B$849,2,))</f>
        <v/>
      </c>
      <c r="J230" s="67" t="str">
        <f t="shared" si="86"/>
        <v/>
      </c>
      <c r="K230" s="54"/>
      <c r="L230" s="55" t="str">
        <f t="shared" si="77"/>
        <v/>
      </c>
      <c r="M230" s="67" t="str">
        <f>IF(K230="","",VLOOKUP(K230,DISCIPLINE!$A$2:$C$845,2,))</f>
        <v/>
      </c>
      <c r="N230" s="55" t="str">
        <f t="shared" si="78"/>
        <v/>
      </c>
      <c r="O230" s="67" t="str">
        <f>IF(M230="","",VLOOKUP(M230,DISCIPLINE!$A$2:$C$845,2,))</f>
        <v/>
      </c>
      <c r="P230" s="67" t="str">
        <f t="shared" si="87"/>
        <v/>
      </c>
      <c r="Q230" s="57"/>
      <c r="R230" s="67" t="str">
        <f t="shared" si="79"/>
        <v/>
      </c>
      <c r="S230" s="77" t="str">
        <f>IF(Q230="","",VLOOKUP(Q230,'[1]ACTIVITY &amp; DISCIPLINE CODE'!$F$3:$I$1862,2,))</f>
        <v/>
      </c>
      <c r="T230" s="67" t="str">
        <f t="shared" si="97"/>
        <v/>
      </c>
      <c r="U230" s="67" t="str">
        <f>IF(Q230="","",VLOOKUP(Q230,'[1]ACTIVITY &amp; DISCIPLINE CODE'!$F$3:$I$1862,3,))</f>
        <v/>
      </c>
      <c r="V230" s="67" t="str">
        <f t="shared" si="88"/>
        <v/>
      </c>
      <c r="W230" s="67" t="str">
        <f>IF(Q230="","",VLOOKUP(Q230,'[2]ACTIVITY &amp; DISCIPLINE CODE'!$F$3:$I$1850,4,))</f>
        <v/>
      </c>
      <c r="X230" s="57" t="str">
        <f t="shared" si="89"/>
        <v/>
      </c>
      <c r="Y230" s="34"/>
      <c r="Z230" s="67" t="str">
        <f t="shared" si="98"/>
        <v/>
      </c>
      <c r="AA230" s="67" t="str">
        <f>IF(Y230="","",VLOOKUP(Y230,'DOCUMENT TYPE'!$A$7:$C$837,2,))</f>
        <v/>
      </c>
      <c r="AB230" s="67" t="str">
        <f t="shared" si="99"/>
        <v/>
      </c>
      <c r="AC230" s="67" t="str">
        <f>IF(Y230="","",VLOOKUP(Y230,'DOCUMENT TYPE'!$A$7:$C$837,3,))</f>
        <v/>
      </c>
      <c r="AD230" s="67" t="str">
        <f t="shared" si="90"/>
        <v/>
      </c>
      <c r="AE230" s="54"/>
      <c r="AF230" s="55" t="str">
        <f t="shared" si="100"/>
        <v/>
      </c>
      <c r="AG230" s="67" t="str">
        <f>IF(AE230="","",VLOOKUP(AE230,DISCIPLINE!$A$2:$C$845,2,))</f>
        <v/>
      </c>
      <c r="AH230" s="57" t="str">
        <f t="shared" si="91"/>
        <v/>
      </c>
      <c r="AI230" s="57"/>
      <c r="AJ230" s="57" t="str">
        <f t="shared" si="92"/>
        <v/>
      </c>
      <c r="AK230" s="57"/>
      <c r="AL230" s="57" t="str">
        <f t="shared" si="93"/>
        <v/>
      </c>
      <c r="AM230" s="57"/>
      <c r="AN230" s="57" t="str">
        <f t="shared" si="94"/>
        <v/>
      </c>
      <c r="AO230" s="57"/>
      <c r="AP230" s="25"/>
      <c r="AQ230" s="23" t="str">
        <f t="shared" si="95"/>
        <v>Missing input data</v>
      </c>
      <c r="AR230" s="23" t="str">
        <f t="shared" si="96"/>
        <v>Missing input data</v>
      </c>
      <c r="AS230" s="25"/>
      <c r="AT230" s="23" t="str">
        <f t="shared" si="80"/>
        <v>Missing input data</v>
      </c>
      <c r="AU230" s="23" t="str">
        <f t="shared" si="81"/>
        <v>Missing input data</v>
      </c>
      <c r="AV230" s="25"/>
    </row>
    <row r="231" spans="1:48">
      <c r="A231" s="56"/>
      <c r="B231" s="67" t="str">
        <f t="shared" si="82"/>
        <v/>
      </c>
      <c r="C231" s="57"/>
      <c r="D231" s="67" t="str">
        <f t="shared" si="83"/>
        <v/>
      </c>
      <c r="E231" s="54"/>
      <c r="F231" s="51" t="str">
        <f t="shared" si="84"/>
        <v/>
      </c>
      <c r="G231" s="54"/>
      <c r="H231" s="67" t="str">
        <f t="shared" si="85"/>
        <v/>
      </c>
      <c r="I231" s="54" t="str">
        <f>IF(G231="","",VLOOKUP(G231,'LEVEL-SYSTEM'!$A$2:$B$849,2,))</f>
        <v/>
      </c>
      <c r="J231" s="67" t="str">
        <f t="shared" si="86"/>
        <v/>
      </c>
      <c r="K231" s="54"/>
      <c r="L231" s="55" t="str">
        <f t="shared" si="77"/>
        <v/>
      </c>
      <c r="M231" s="67" t="str">
        <f>IF(K231="","",VLOOKUP(K231,DISCIPLINE!$A$2:$C$845,2,))</f>
        <v/>
      </c>
      <c r="N231" s="55" t="str">
        <f t="shared" si="78"/>
        <v/>
      </c>
      <c r="O231" s="67" t="str">
        <f>IF(M231="","",VLOOKUP(M231,DISCIPLINE!$A$2:$C$845,2,))</f>
        <v/>
      </c>
      <c r="P231" s="67" t="str">
        <f t="shared" si="87"/>
        <v/>
      </c>
      <c r="Q231" s="57"/>
      <c r="R231" s="67" t="str">
        <f t="shared" si="79"/>
        <v/>
      </c>
      <c r="S231" s="77" t="str">
        <f>IF(Q231="","",VLOOKUP(Q231,'[1]ACTIVITY &amp; DISCIPLINE CODE'!$F$3:$I$1862,2,))</f>
        <v/>
      </c>
      <c r="T231" s="67" t="str">
        <f t="shared" si="97"/>
        <v/>
      </c>
      <c r="U231" s="67" t="str">
        <f>IF(Q231="","",VLOOKUP(Q231,'[1]ACTIVITY &amp; DISCIPLINE CODE'!$F$3:$I$1862,3,))</f>
        <v/>
      </c>
      <c r="V231" s="67" t="str">
        <f t="shared" si="88"/>
        <v/>
      </c>
      <c r="W231" s="67" t="str">
        <f>IF(Q231="","",VLOOKUP(Q231,'[2]ACTIVITY &amp; DISCIPLINE CODE'!$F$3:$I$1850,4,))</f>
        <v/>
      </c>
      <c r="X231" s="57" t="str">
        <f t="shared" si="89"/>
        <v/>
      </c>
      <c r="Y231" s="34"/>
      <c r="Z231" s="67" t="str">
        <f t="shared" si="98"/>
        <v/>
      </c>
      <c r="AA231" s="67" t="str">
        <f>IF(Y231="","",VLOOKUP(Y231,'DOCUMENT TYPE'!$A$7:$C$837,2,))</f>
        <v/>
      </c>
      <c r="AB231" s="67" t="str">
        <f t="shared" si="99"/>
        <v/>
      </c>
      <c r="AC231" s="67" t="str">
        <f>IF(Y231="","",VLOOKUP(Y231,'DOCUMENT TYPE'!$A$7:$C$837,3,))</f>
        <v/>
      </c>
      <c r="AD231" s="67" t="str">
        <f t="shared" si="90"/>
        <v/>
      </c>
      <c r="AE231" s="54"/>
      <c r="AF231" s="55" t="str">
        <f t="shared" si="100"/>
        <v/>
      </c>
      <c r="AG231" s="67" t="str">
        <f>IF(AE231="","",VLOOKUP(AE231,DISCIPLINE!$A$2:$C$845,2,))</f>
        <v/>
      </c>
      <c r="AH231" s="57" t="str">
        <f t="shared" si="91"/>
        <v/>
      </c>
      <c r="AI231" s="57"/>
      <c r="AJ231" s="57" t="str">
        <f t="shared" si="92"/>
        <v/>
      </c>
      <c r="AK231" s="57"/>
      <c r="AL231" s="57" t="str">
        <f t="shared" si="93"/>
        <v/>
      </c>
      <c r="AM231" s="57"/>
      <c r="AN231" s="57" t="str">
        <f t="shared" si="94"/>
        <v/>
      </c>
      <c r="AO231" s="57"/>
      <c r="AP231" s="25"/>
      <c r="AQ231" s="23" t="str">
        <f t="shared" si="95"/>
        <v>Missing input data</v>
      </c>
      <c r="AR231" s="23" t="str">
        <f t="shared" si="96"/>
        <v>Missing input data</v>
      </c>
      <c r="AS231" s="25"/>
      <c r="AT231" s="23" t="str">
        <f t="shared" si="80"/>
        <v>Missing input data</v>
      </c>
      <c r="AU231" s="23" t="str">
        <f t="shared" si="81"/>
        <v>Missing input data</v>
      </c>
      <c r="AV231" s="25"/>
    </row>
    <row r="232" spans="1:48">
      <c r="A232" s="56"/>
      <c r="B232" s="67" t="str">
        <f t="shared" si="82"/>
        <v/>
      </c>
      <c r="C232" s="57"/>
      <c r="D232" s="67" t="str">
        <f t="shared" si="83"/>
        <v/>
      </c>
      <c r="E232" s="54"/>
      <c r="F232" s="51" t="str">
        <f t="shared" si="84"/>
        <v/>
      </c>
      <c r="G232" s="54"/>
      <c r="H232" s="67" t="str">
        <f t="shared" si="85"/>
        <v/>
      </c>
      <c r="I232" s="54" t="str">
        <f>IF(G232="","",VLOOKUP(G232,'LEVEL-SYSTEM'!$A$2:$B$849,2,))</f>
        <v/>
      </c>
      <c r="J232" s="67" t="str">
        <f t="shared" si="86"/>
        <v/>
      </c>
      <c r="K232" s="54"/>
      <c r="L232" s="55" t="str">
        <f t="shared" si="77"/>
        <v/>
      </c>
      <c r="M232" s="67" t="str">
        <f>IF(K232="","",VLOOKUP(K232,DISCIPLINE!$A$2:$C$845,2,))</f>
        <v/>
      </c>
      <c r="N232" s="55" t="str">
        <f t="shared" si="78"/>
        <v/>
      </c>
      <c r="O232" s="67" t="str">
        <f>IF(M232="","",VLOOKUP(M232,DISCIPLINE!$A$2:$C$845,2,))</f>
        <v/>
      </c>
      <c r="P232" s="67" t="str">
        <f t="shared" si="87"/>
        <v/>
      </c>
      <c r="Q232" s="57"/>
      <c r="R232" s="67" t="str">
        <f t="shared" si="79"/>
        <v/>
      </c>
      <c r="S232" s="77" t="str">
        <f>IF(Q232="","",VLOOKUP(Q232,'[1]ACTIVITY &amp; DISCIPLINE CODE'!$F$3:$I$1862,2,))</f>
        <v/>
      </c>
      <c r="T232" s="67" t="str">
        <f t="shared" si="97"/>
        <v/>
      </c>
      <c r="U232" s="67" t="str">
        <f>IF(Q232="","",VLOOKUP(Q232,'[1]ACTIVITY &amp; DISCIPLINE CODE'!$F$3:$I$1862,3,))</f>
        <v/>
      </c>
      <c r="V232" s="67" t="str">
        <f t="shared" si="88"/>
        <v/>
      </c>
      <c r="W232" s="67" t="str">
        <f>IF(Q232="","",VLOOKUP(Q232,'[2]ACTIVITY &amp; DISCIPLINE CODE'!$F$3:$I$1850,4,))</f>
        <v/>
      </c>
      <c r="X232" s="57" t="str">
        <f t="shared" si="89"/>
        <v/>
      </c>
      <c r="Y232" s="34"/>
      <c r="Z232" s="67" t="str">
        <f t="shared" si="98"/>
        <v/>
      </c>
      <c r="AA232" s="67" t="str">
        <f>IF(Y232="","",VLOOKUP(Y232,'DOCUMENT TYPE'!$A$7:$C$837,2,))</f>
        <v/>
      </c>
      <c r="AB232" s="67" t="str">
        <f t="shared" si="99"/>
        <v/>
      </c>
      <c r="AC232" s="67" t="str">
        <f>IF(Y232="","",VLOOKUP(Y232,'DOCUMENT TYPE'!$A$7:$C$837,3,))</f>
        <v/>
      </c>
      <c r="AD232" s="67" t="str">
        <f t="shared" si="90"/>
        <v/>
      </c>
      <c r="AE232" s="54"/>
      <c r="AF232" s="55" t="str">
        <f t="shared" si="100"/>
        <v/>
      </c>
      <c r="AG232" s="67" t="str">
        <f>IF(AE232="","",VLOOKUP(AE232,DISCIPLINE!$A$2:$C$845,2,))</f>
        <v/>
      </c>
      <c r="AH232" s="57" t="str">
        <f t="shared" si="91"/>
        <v/>
      </c>
      <c r="AI232" s="57"/>
      <c r="AJ232" s="57" t="str">
        <f t="shared" si="92"/>
        <v/>
      </c>
      <c r="AK232" s="57"/>
      <c r="AL232" s="57" t="str">
        <f t="shared" si="93"/>
        <v/>
      </c>
      <c r="AM232" s="57"/>
      <c r="AN232" s="57" t="str">
        <f t="shared" si="94"/>
        <v/>
      </c>
      <c r="AO232" s="57"/>
      <c r="AP232" s="25"/>
      <c r="AQ232" s="23" t="str">
        <f t="shared" si="95"/>
        <v>Missing input data</v>
      </c>
      <c r="AR232" s="23" t="str">
        <f t="shared" si="96"/>
        <v>Missing input data</v>
      </c>
      <c r="AS232" s="25"/>
      <c r="AT232" s="23" t="str">
        <f t="shared" si="80"/>
        <v>Missing input data</v>
      </c>
      <c r="AU232" s="23" t="str">
        <f t="shared" si="81"/>
        <v>Missing input data</v>
      </c>
      <c r="AV232" s="25"/>
    </row>
    <row r="233" spans="1:48">
      <c r="A233" s="56"/>
      <c r="B233" s="67" t="str">
        <f t="shared" si="82"/>
        <v/>
      </c>
      <c r="C233" s="57"/>
      <c r="D233" s="67" t="str">
        <f t="shared" si="83"/>
        <v/>
      </c>
      <c r="E233" s="54"/>
      <c r="F233" s="51" t="str">
        <f t="shared" si="84"/>
        <v/>
      </c>
      <c r="G233" s="54"/>
      <c r="H233" s="67" t="str">
        <f t="shared" si="85"/>
        <v/>
      </c>
      <c r="I233" s="54" t="str">
        <f>IF(G233="","",VLOOKUP(G233,'LEVEL-SYSTEM'!$A$2:$B$849,2,))</f>
        <v/>
      </c>
      <c r="J233" s="67" t="str">
        <f t="shared" si="86"/>
        <v/>
      </c>
      <c r="K233" s="54"/>
      <c r="L233" s="55" t="str">
        <f t="shared" si="77"/>
        <v/>
      </c>
      <c r="M233" s="67" t="str">
        <f>IF(K233="","",VLOOKUP(K233,DISCIPLINE!$A$2:$C$845,2,))</f>
        <v/>
      </c>
      <c r="N233" s="55" t="str">
        <f t="shared" si="78"/>
        <v/>
      </c>
      <c r="O233" s="67" t="str">
        <f>IF(M233="","",VLOOKUP(M233,DISCIPLINE!$A$2:$C$845,2,))</f>
        <v/>
      </c>
      <c r="P233" s="67" t="str">
        <f t="shared" si="87"/>
        <v/>
      </c>
      <c r="Q233" s="57"/>
      <c r="R233" s="67" t="str">
        <f t="shared" si="79"/>
        <v/>
      </c>
      <c r="S233" s="77" t="str">
        <f>IF(Q233="","",VLOOKUP(Q233,'[1]ACTIVITY &amp; DISCIPLINE CODE'!$F$3:$I$1862,2,))</f>
        <v/>
      </c>
      <c r="T233" s="67" t="str">
        <f t="shared" si="97"/>
        <v/>
      </c>
      <c r="U233" s="67" t="str">
        <f>IF(Q233="","",VLOOKUP(Q233,'[1]ACTIVITY &amp; DISCIPLINE CODE'!$F$3:$I$1862,3,))</f>
        <v/>
      </c>
      <c r="V233" s="67" t="str">
        <f t="shared" si="88"/>
        <v/>
      </c>
      <c r="W233" s="67" t="str">
        <f>IF(Q233="","",VLOOKUP(Q233,'[2]ACTIVITY &amp; DISCIPLINE CODE'!$F$3:$I$1850,4,))</f>
        <v/>
      </c>
      <c r="X233" s="57" t="str">
        <f t="shared" si="89"/>
        <v/>
      </c>
      <c r="Y233" s="34"/>
      <c r="Z233" s="67" t="str">
        <f t="shared" si="98"/>
        <v/>
      </c>
      <c r="AA233" s="67" t="str">
        <f>IF(Y233="","",VLOOKUP(Y233,'DOCUMENT TYPE'!$A$7:$C$837,2,))</f>
        <v/>
      </c>
      <c r="AB233" s="67" t="str">
        <f t="shared" si="99"/>
        <v/>
      </c>
      <c r="AC233" s="67" t="str">
        <f>IF(Y233="","",VLOOKUP(Y233,'DOCUMENT TYPE'!$A$7:$C$837,3,))</f>
        <v/>
      </c>
      <c r="AD233" s="67" t="str">
        <f t="shared" si="90"/>
        <v/>
      </c>
      <c r="AE233" s="54"/>
      <c r="AF233" s="55" t="str">
        <f t="shared" si="100"/>
        <v/>
      </c>
      <c r="AG233" s="67" t="str">
        <f>IF(AE233="","",VLOOKUP(AE233,DISCIPLINE!$A$2:$C$845,2,))</f>
        <v/>
      </c>
      <c r="AH233" s="57" t="str">
        <f t="shared" si="91"/>
        <v/>
      </c>
      <c r="AI233" s="57"/>
      <c r="AJ233" s="57" t="str">
        <f t="shared" si="92"/>
        <v/>
      </c>
      <c r="AK233" s="57"/>
      <c r="AL233" s="57" t="str">
        <f t="shared" si="93"/>
        <v/>
      </c>
      <c r="AM233" s="57"/>
      <c r="AN233" s="57" t="str">
        <f t="shared" si="94"/>
        <v/>
      </c>
      <c r="AO233" s="57"/>
      <c r="AP233" s="25"/>
      <c r="AQ233" s="23" t="str">
        <f t="shared" si="95"/>
        <v>Missing input data</v>
      </c>
      <c r="AR233" s="23" t="str">
        <f t="shared" si="96"/>
        <v>Missing input data</v>
      </c>
      <c r="AS233" s="25"/>
      <c r="AT233" s="23" t="str">
        <f t="shared" si="80"/>
        <v>Missing input data</v>
      </c>
      <c r="AU233" s="23" t="str">
        <f t="shared" si="81"/>
        <v>Missing input data</v>
      </c>
      <c r="AV233" s="25"/>
    </row>
    <row r="234" spans="1:48">
      <c r="A234" s="56"/>
      <c r="B234" s="67" t="str">
        <f t="shared" si="82"/>
        <v/>
      </c>
      <c r="C234" s="57"/>
      <c r="D234" s="67" t="str">
        <f t="shared" si="83"/>
        <v/>
      </c>
      <c r="E234" s="54"/>
      <c r="F234" s="51" t="str">
        <f t="shared" si="84"/>
        <v/>
      </c>
      <c r="G234" s="54"/>
      <c r="H234" s="67" t="str">
        <f t="shared" si="85"/>
        <v/>
      </c>
      <c r="I234" s="54" t="str">
        <f>IF(G234="","",VLOOKUP(G234,'LEVEL-SYSTEM'!$A$2:$B$849,2,))</f>
        <v/>
      </c>
      <c r="J234" s="67" t="str">
        <f t="shared" si="86"/>
        <v/>
      </c>
      <c r="K234" s="54"/>
      <c r="L234" s="55" t="str">
        <f t="shared" si="77"/>
        <v/>
      </c>
      <c r="M234" s="67" t="str">
        <f>IF(K234="","",VLOOKUP(K234,DISCIPLINE!$A$2:$C$845,2,))</f>
        <v/>
      </c>
      <c r="N234" s="55" t="str">
        <f t="shared" si="78"/>
        <v/>
      </c>
      <c r="O234" s="67" t="str">
        <f>IF(M234="","",VLOOKUP(M234,DISCIPLINE!$A$2:$C$845,2,))</f>
        <v/>
      </c>
      <c r="P234" s="67" t="str">
        <f t="shared" si="87"/>
        <v/>
      </c>
      <c r="Q234" s="57"/>
      <c r="R234" s="67" t="str">
        <f t="shared" si="79"/>
        <v/>
      </c>
      <c r="S234" s="77" t="str">
        <f>IF(Q234="","",VLOOKUP(Q234,'[1]ACTIVITY &amp; DISCIPLINE CODE'!$F$3:$I$1862,2,))</f>
        <v/>
      </c>
      <c r="T234" s="67" t="str">
        <f t="shared" si="97"/>
        <v/>
      </c>
      <c r="U234" s="67" t="str">
        <f>IF(Q234="","",VLOOKUP(Q234,'[1]ACTIVITY &amp; DISCIPLINE CODE'!$F$3:$I$1862,3,))</f>
        <v/>
      </c>
      <c r="V234" s="67" t="str">
        <f t="shared" si="88"/>
        <v/>
      </c>
      <c r="W234" s="67" t="str">
        <f>IF(Q234="","",VLOOKUP(Q234,'[2]ACTIVITY &amp; DISCIPLINE CODE'!$F$3:$I$1850,4,))</f>
        <v/>
      </c>
      <c r="X234" s="57" t="str">
        <f t="shared" si="89"/>
        <v/>
      </c>
      <c r="Y234" s="34"/>
      <c r="Z234" s="67" t="str">
        <f t="shared" si="98"/>
        <v/>
      </c>
      <c r="AA234" s="67" t="str">
        <f>IF(Y234="","",VLOOKUP(Y234,'DOCUMENT TYPE'!$A$7:$C$837,2,))</f>
        <v/>
      </c>
      <c r="AB234" s="67" t="str">
        <f t="shared" si="99"/>
        <v/>
      </c>
      <c r="AC234" s="67" t="str">
        <f>IF(Y234="","",VLOOKUP(Y234,'DOCUMENT TYPE'!$A$7:$C$837,3,))</f>
        <v/>
      </c>
      <c r="AD234" s="67" t="str">
        <f t="shared" si="90"/>
        <v/>
      </c>
      <c r="AE234" s="54"/>
      <c r="AF234" s="55" t="str">
        <f t="shared" si="100"/>
        <v/>
      </c>
      <c r="AG234" s="67" t="str">
        <f>IF(AE234="","",VLOOKUP(AE234,DISCIPLINE!$A$2:$C$845,2,))</f>
        <v/>
      </c>
      <c r="AH234" s="57" t="str">
        <f t="shared" si="91"/>
        <v/>
      </c>
      <c r="AI234" s="57"/>
      <c r="AJ234" s="57" t="str">
        <f t="shared" si="92"/>
        <v/>
      </c>
      <c r="AK234" s="57"/>
      <c r="AL234" s="57" t="str">
        <f t="shared" si="93"/>
        <v/>
      </c>
      <c r="AM234" s="57"/>
      <c r="AN234" s="57" t="str">
        <f t="shared" si="94"/>
        <v/>
      </c>
      <c r="AO234" s="57"/>
      <c r="AP234" s="25"/>
      <c r="AQ234" s="23" t="str">
        <f t="shared" si="95"/>
        <v>Missing input data</v>
      </c>
      <c r="AR234" s="23" t="str">
        <f t="shared" si="96"/>
        <v>Missing input data</v>
      </c>
      <c r="AS234" s="25"/>
      <c r="AT234" s="23" t="str">
        <f t="shared" si="80"/>
        <v>Missing input data</v>
      </c>
      <c r="AU234" s="23" t="str">
        <f t="shared" si="81"/>
        <v>Missing input data</v>
      </c>
      <c r="AV234" s="25"/>
    </row>
    <row r="235" spans="1:48">
      <c r="A235" s="56"/>
      <c r="B235" s="67" t="str">
        <f t="shared" si="82"/>
        <v/>
      </c>
      <c r="C235" s="57"/>
      <c r="D235" s="67" t="str">
        <f t="shared" si="83"/>
        <v/>
      </c>
      <c r="E235" s="54"/>
      <c r="F235" s="51" t="str">
        <f t="shared" si="84"/>
        <v/>
      </c>
      <c r="G235" s="54"/>
      <c r="H235" s="67" t="str">
        <f t="shared" si="85"/>
        <v/>
      </c>
      <c r="I235" s="54" t="str">
        <f>IF(G235="","",VLOOKUP(G235,'LEVEL-SYSTEM'!$A$2:$B$849,2,))</f>
        <v/>
      </c>
      <c r="J235" s="67" t="str">
        <f t="shared" si="86"/>
        <v/>
      </c>
      <c r="K235" s="54"/>
      <c r="L235" s="55" t="str">
        <f t="shared" si="77"/>
        <v/>
      </c>
      <c r="M235" s="67" t="str">
        <f>IF(K235="","",VLOOKUP(K235,DISCIPLINE!$A$2:$C$845,2,))</f>
        <v/>
      </c>
      <c r="N235" s="55" t="str">
        <f t="shared" si="78"/>
        <v/>
      </c>
      <c r="O235" s="67" t="str">
        <f>IF(M235="","",VLOOKUP(M235,DISCIPLINE!$A$2:$C$845,2,))</f>
        <v/>
      </c>
      <c r="P235" s="67" t="str">
        <f t="shared" si="87"/>
        <v/>
      </c>
      <c r="Q235" s="57"/>
      <c r="R235" s="67" t="str">
        <f t="shared" si="79"/>
        <v/>
      </c>
      <c r="S235" s="77" t="str">
        <f>IF(Q235="","",VLOOKUP(Q235,'[1]ACTIVITY &amp; DISCIPLINE CODE'!$F$3:$I$1862,2,))</f>
        <v/>
      </c>
      <c r="T235" s="67" t="str">
        <f t="shared" si="97"/>
        <v/>
      </c>
      <c r="U235" s="67" t="str">
        <f>IF(Q235="","",VLOOKUP(Q235,'[1]ACTIVITY &amp; DISCIPLINE CODE'!$F$3:$I$1862,3,))</f>
        <v/>
      </c>
      <c r="V235" s="67" t="str">
        <f t="shared" si="88"/>
        <v/>
      </c>
      <c r="W235" s="67" t="str">
        <f>IF(Q235="","",VLOOKUP(Q235,'[2]ACTIVITY &amp; DISCIPLINE CODE'!$F$3:$I$1850,4,))</f>
        <v/>
      </c>
      <c r="X235" s="57" t="str">
        <f t="shared" si="89"/>
        <v/>
      </c>
      <c r="Y235" s="34"/>
      <c r="Z235" s="67" t="str">
        <f t="shared" si="98"/>
        <v/>
      </c>
      <c r="AA235" s="67" t="str">
        <f>IF(Y235="","",VLOOKUP(Y235,'DOCUMENT TYPE'!$A$7:$C$837,2,))</f>
        <v/>
      </c>
      <c r="AB235" s="67" t="str">
        <f t="shared" si="99"/>
        <v/>
      </c>
      <c r="AC235" s="67" t="str">
        <f>IF(Y235="","",VLOOKUP(Y235,'DOCUMENT TYPE'!$A$7:$C$837,3,))</f>
        <v/>
      </c>
      <c r="AD235" s="67" t="str">
        <f t="shared" si="90"/>
        <v/>
      </c>
      <c r="AE235" s="54"/>
      <c r="AF235" s="55" t="str">
        <f t="shared" si="100"/>
        <v/>
      </c>
      <c r="AG235" s="67" t="str">
        <f>IF(AE235="","",VLOOKUP(AE235,DISCIPLINE!$A$2:$C$845,2,))</f>
        <v/>
      </c>
      <c r="AH235" s="57" t="str">
        <f t="shared" si="91"/>
        <v/>
      </c>
      <c r="AI235" s="57"/>
      <c r="AJ235" s="57" t="str">
        <f t="shared" si="92"/>
        <v/>
      </c>
      <c r="AK235" s="57"/>
      <c r="AL235" s="57" t="str">
        <f t="shared" si="93"/>
        <v/>
      </c>
      <c r="AM235" s="57"/>
      <c r="AN235" s="57" t="str">
        <f t="shared" si="94"/>
        <v/>
      </c>
      <c r="AO235" s="57"/>
      <c r="AP235" s="25"/>
      <c r="AQ235" s="23" t="str">
        <f t="shared" si="95"/>
        <v>Missing input data</v>
      </c>
      <c r="AR235" s="23" t="str">
        <f t="shared" si="96"/>
        <v>Missing input data</v>
      </c>
      <c r="AS235" s="25"/>
      <c r="AT235" s="23" t="str">
        <f t="shared" si="80"/>
        <v>Missing input data</v>
      </c>
      <c r="AU235" s="23" t="str">
        <f t="shared" si="81"/>
        <v>Missing input data</v>
      </c>
      <c r="AV235" s="25"/>
    </row>
    <row r="236" spans="1:48">
      <c r="A236" s="56"/>
      <c r="B236" s="67" t="str">
        <f t="shared" si="82"/>
        <v/>
      </c>
      <c r="C236" s="57"/>
      <c r="D236" s="67" t="str">
        <f t="shared" si="83"/>
        <v/>
      </c>
      <c r="E236" s="54"/>
      <c r="F236" s="51" t="str">
        <f t="shared" si="84"/>
        <v/>
      </c>
      <c r="G236" s="54"/>
      <c r="H236" s="67" t="str">
        <f t="shared" si="85"/>
        <v/>
      </c>
      <c r="I236" s="54" t="str">
        <f>IF(G236="","",VLOOKUP(G236,'LEVEL-SYSTEM'!$A$2:$B$849,2,))</f>
        <v/>
      </c>
      <c r="J236" s="67" t="str">
        <f t="shared" si="86"/>
        <v/>
      </c>
      <c r="K236" s="54"/>
      <c r="L236" s="55" t="str">
        <f t="shared" si="77"/>
        <v/>
      </c>
      <c r="M236" s="67" t="str">
        <f>IF(K236="","",VLOOKUP(K236,DISCIPLINE!$A$2:$C$845,2,))</f>
        <v/>
      </c>
      <c r="N236" s="55" t="str">
        <f t="shared" si="78"/>
        <v/>
      </c>
      <c r="O236" s="67" t="str">
        <f>IF(M236="","",VLOOKUP(M236,DISCIPLINE!$A$2:$C$845,2,))</f>
        <v/>
      </c>
      <c r="P236" s="67" t="str">
        <f t="shared" si="87"/>
        <v/>
      </c>
      <c r="Q236" s="57"/>
      <c r="R236" s="67" t="str">
        <f t="shared" si="79"/>
        <v/>
      </c>
      <c r="S236" s="77" t="str">
        <f>IF(Q236="","",VLOOKUP(Q236,'[1]ACTIVITY &amp; DISCIPLINE CODE'!$F$3:$I$1862,2,))</f>
        <v/>
      </c>
      <c r="T236" s="67" t="str">
        <f t="shared" si="97"/>
        <v/>
      </c>
      <c r="U236" s="67" t="str">
        <f>IF(Q236="","",VLOOKUP(Q236,'[1]ACTIVITY &amp; DISCIPLINE CODE'!$F$3:$I$1862,3,))</f>
        <v/>
      </c>
      <c r="V236" s="67" t="str">
        <f t="shared" si="88"/>
        <v/>
      </c>
      <c r="W236" s="67" t="str">
        <f>IF(Q236="","",VLOOKUP(Q236,'[2]ACTIVITY &amp; DISCIPLINE CODE'!$F$3:$I$1850,4,))</f>
        <v/>
      </c>
      <c r="X236" s="57" t="str">
        <f t="shared" si="89"/>
        <v/>
      </c>
      <c r="Y236" s="34"/>
      <c r="Z236" s="67" t="str">
        <f t="shared" si="98"/>
        <v/>
      </c>
      <c r="AA236" s="67" t="str">
        <f>IF(Y236="","",VLOOKUP(Y236,'DOCUMENT TYPE'!$A$7:$C$837,2,))</f>
        <v/>
      </c>
      <c r="AB236" s="67" t="str">
        <f t="shared" si="99"/>
        <v/>
      </c>
      <c r="AC236" s="67" t="str">
        <f>IF(Y236="","",VLOOKUP(Y236,'DOCUMENT TYPE'!$A$7:$C$837,3,))</f>
        <v/>
      </c>
      <c r="AD236" s="67" t="str">
        <f t="shared" si="90"/>
        <v/>
      </c>
      <c r="AE236" s="54"/>
      <c r="AF236" s="55" t="str">
        <f t="shared" si="100"/>
        <v/>
      </c>
      <c r="AG236" s="67" t="str">
        <f>IF(AE236="","",VLOOKUP(AE236,DISCIPLINE!$A$2:$C$845,2,))</f>
        <v/>
      </c>
      <c r="AH236" s="57" t="str">
        <f t="shared" si="91"/>
        <v/>
      </c>
      <c r="AI236" s="57"/>
      <c r="AJ236" s="57" t="str">
        <f t="shared" si="92"/>
        <v/>
      </c>
      <c r="AK236" s="57"/>
      <c r="AL236" s="57" t="str">
        <f t="shared" si="93"/>
        <v/>
      </c>
      <c r="AM236" s="57"/>
      <c r="AN236" s="57" t="str">
        <f t="shared" si="94"/>
        <v/>
      </c>
      <c r="AO236" s="57"/>
      <c r="AP236" s="25"/>
      <c r="AQ236" s="23" t="str">
        <f t="shared" si="95"/>
        <v>Missing input data</v>
      </c>
      <c r="AR236" s="23" t="str">
        <f t="shared" si="96"/>
        <v>Missing input data</v>
      </c>
      <c r="AS236" s="25"/>
      <c r="AT236" s="23" t="str">
        <f t="shared" si="80"/>
        <v>Missing input data</v>
      </c>
      <c r="AU236" s="23" t="str">
        <f t="shared" si="81"/>
        <v>Missing input data</v>
      </c>
      <c r="AV236" s="25"/>
    </row>
    <row r="237" spans="1:48">
      <c r="A237" s="56"/>
      <c r="B237" s="67" t="str">
        <f t="shared" si="82"/>
        <v/>
      </c>
      <c r="C237" s="57"/>
      <c r="D237" s="67" t="str">
        <f t="shared" si="83"/>
        <v/>
      </c>
      <c r="E237" s="54"/>
      <c r="F237" s="51" t="str">
        <f t="shared" si="84"/>
        <v/>
      </c>
      <c r="G237" s="54"/>
      <c r="H237" s="67" t="str">
        <f t="shared" si="85"/>
        <v/>
      </c>
      <c r="I237" s="54" t="str">
        <f>IF(G237="","",VLOOKUP(G237,'LEVEL-SYSTEM'!$A$2:$B$849,2,))</f>
        <v/>
      </c>
      <c r="J237" s="67" t="str">
        <f t="shared" si="86"/>
        <v/>
      </c>
      <c r="K237" s="54"/>
      <c r="L237" s="55" t="str">
        <f t="shared" si="77"/>
        <v/>
      </c>
      <c r="M237" s="67" t="str">
        <f>IF(K237="","",VLOOKUP(K237,DISCIPLINE!$A$2:$C$845,2,))</f>
        <v/>
      </c>
      <c r="N237" s="55" t="str">
        <f t="shared" si="78"/>
        <v/>
      </c>
      <c r="O237" s="67" t="str">
        <f>IF(M237="","",VLOOKUP(M237,DISCIPLINE!$A$2:$C$845,2,))</f>
        <v/>
      </c>
      <c r="P237" s="67" t="str">
        <f t="shared" si="87"/>
        <v/>
      </c>
      <c r="Q237" s="57"/>
      <c r="R237" s="67" t="str">
        <f t="shared" si="79"/>
        <v/>
      </c>
      <c r="S237" s="77" t="str">
        <f>IF(Q237="","",VLOOKUP(Q237,'[1]ACTIVITY &amp; DISCIPLINE CODE'!$F$3:$I$1862,2,))</f>
        <v/>
      </c>
      <c r="T237" s="67" t="str">
        <f t="shared" si="97"/>
        <v/>
      </c>
      <c r="U237" s="67" t="str">
        <f>IF(Q237="","",VLOOKUP(Q237,'[1]ACTIVITY &amp; DISCIPLINE CODE'!$F$3:$I$1862,3,))</f>
        <v/>
      </c>
      <c r="V237" s="67" t="str">
        <f t="shared" si="88"/>
        <v/>
      </c>
      <c r="W237" s="67" t="str">
        <f>IF(Q237="","",VLOOKUP(Q237,'[2]ACTIVITY &amp; DISCIPLINE CODE'!$F$3:$I$1850,4,))</f>
        <v/>
      </c>
      <c r="X237" s="57" t="str">
        <f t="shared" si="89"/>
        <v/>
      </c>
      <c r="Y237" s="34"/>
      <c r="Z237" s="67" t="str">
        <f t="shared" si="98"/>
        <v/>
      </c>
      <c r="AA237" s="67" t="str">
        <f>IF(Y237="","",VLOOKUP(Y237,'DOCUMENT TYPE'!$A$7:$C$837,2,))</f>
        <v/>
      </c>
      <c r="AB237" s="67" t="str">
        <f t="shared" si="99"/>
        <v/>
      </c>
      <c r="AC237" s="67" t="str">
        <f>IF(Y237="","",VLOOKUP(Y237,'DOCUMENT TYPE'!$A$7:$C$837,3,))</f>
        <v/>
      </c>
      <c r="AD237" s="67" t="str">
        <f t="shared" si="90"/>
        <v/>
      </c>
      <c r="AE237" s="54"/>
      <c r="AF237" s="55" t="str">
        <f t="shared" si="100"/>
        <v/>
      </c>
      <c r="AG237" s="67" t="str">
        <f>IF(AE237="","",VLOOKUP(AE237,DISCIPLINE!$A$2:$C$845,2,))</f>
        <v/>
      </c>
      <c r="AH237" s="57" t="str">
        <f t="shared" si="91"/>
        <v/>
      </c>
      <c r="AI237" s="57"/>
      <c r="AJ237" s="57" t="str">
        <f t="shared" si="92"/>
        <v/>
      </c>
      <c r="AK237" s="57"/>
      <c r="AL237" s="57" t="str">
        <f t="shared" si="93"/>
        <v/>
      </c>
      <c r="AM237" s="57"/>
      <c r="AN237" s="57" t="str">
        <f t="shared" si="94"/>
        <v/>
      </c>
      <c r="AO237" s="57"/>
      <c r="AP237" s="25"/>
      <c r="AQ237" s="23" t="str">
        <f t="shared" si="95"/>
        <v>Missing input data</v>
      </c>
      <c r="AR237" s="23" t="str">
        <f t="shared" si="96"/>
        <v>Missing input data</v>
      </c>
      <c r="AS237" s="25"/>
      <c r="AT237" s="23" t="str">
        <f t="shared" si="80"/>
        <v>Missing input data</v>
      </c>
      <c r="AU237" s="23" t="str">
        <f t="shared" si="81"/>
        <v>Missing input data</v>
      </c>
      <c r="AV237" s="25"/>
    </row>
    <row r="238" spans="1:48">
      <c r="A238" s="56"/>
      <c r="B238" s="67" t="str">
        <f t="shared" si="82"/>
        <v/>
      </c>
      <c r="C238" s="57"/>
      <c r="D238" s="67" t="str">
        <f t="shared" si="83"/>
        <v/>
      </c>
      <c r="E238" s="54"/>
      <c r="F238" s="51" t="str">
        <f t="shared" si="84"/>
        <v/>
      </c>
      <c r="G238" s="54"/>
      <c r="H238" s="67" t="str">
        <f t="shared" si="85"/>
        <v/>
      </c>
      <c r="I238" s="54" t="str">
        <f>IF(G238="","",VLOOKUP(G238,'LEVEL-SYSTEM'!$A$2:$B$849,2,))</f>
        <v/>
      </c>
      <c r="J238" s="67" t="str">
        <f t="shared" si="86"/>
        <v/>
      </c>
      <c r="K238" s="54"/>
      <c r="L238" s="55" t="str">
        <f t="shared" si="77"/>
        <v/>
      </c>
      <c r="M238" s="67" t="str">
        <f>IF(K238="","",VLOOKUP(K238,DISCIPLINE!$A$2:$C$845,2,))</f>
        <v/>
      </c>
      <c r="N238" s="55" t="str">
        <f t="shared" si="78"/>
        <v/>
      </c>
      <c r="O238" s="67" t="str">
        <f>IF(M238="","",VLOOKUP(M238,DISCIPLINE!$A$2:$C$845,2,))</f>
        <v/>
      </c>
      <c r="P238" s="67" t="str">
        <f t="shared" si="87"/>
        <v/>
      </c>
      <c r="Q238" s="57"/>
      <c r="R238" s="67" t="str">
        <f t="shared" si="79"/>
        <v/>
      </c>
      <c r="S238" s="77" t="str">
        <f>IF(Q238="","",VLOOKUP(Q238,'[1]ACTIVITY &amp; DISCIPLINE CODE'!$F$3:$I$1862,2,))</f>
        <v/>
      </c>
      <c r="T238" s="67" t="str">
        <f t="shared" si="97"/>
        <v/>
      </c>
      <c r="U238" s="67" t="str">
        <f>IF(Q238="","",VLOOKUP(Q238,'[1]ACTIVITY &amp; DISCIPLINE CODE'!$F$3:$I$1862,3,))</f>
        <v/>
      </c>
      <c r="V238" s="67" t="str">
        <f t="shared" si="88"/>
        <v/>
      </c>
      <c r="W238" s="67" t="str">
        <f>IF(Q238="","",VLOOKUP(Q238,'[2]ACTIVITY &amp; DISCIPLINE CODE'!$F$3:$I$1850,4,))</f>
        <v/>
      </c>
      <c r="X238" s="57" t="str">
        <f t="shared" si="89"/>
        <v/>
      </c>
      <c r="Y238" s="34"/>
      <c r="Z238" s="67" t="str">
        <f t="shared" si="98"/>
        <v/>
      </c>
      <c r="AA238" s="67" t="str">
        <f>IF(Y238="","",VLOOKUP(Y238,'DOCUMENT TYPE'!$A$7:$C$837,2,))</f>
        <v/>
      </c>
      <c r="AB238" s="67" t="str">
        <f t="shared" si="99"/>
        <v/>
      </c>
      <c r="AC238" s="67" t="str">
        <f>IF(Y238="","",VLOOKUP(Y238,'DOCUMENT TYPE'!$A$7:$C$837,3,))</f>
        <v/>
      </c>
      <c r="AD238" s="67" t="str">
        <f t="shared" si="90"/>
        <v/>
      </c>
      <c r="AE238" s="54"/>
      <c r="AF238" s="55" t="str">
        <f t="shared" si="100"/>
        <v/>
      </c>
      <c r="AG238" s="67" t="str">
        <f>IF(AE238="","",VLOOKUP(AE238,DISCIPLINE!$A$2:$C$845,2,))</f>
        <v/>
      </c>
      <c r="AH238" s="57" t="str">
        <f t="shared" si="91"/>
        <v/>
      </c>
      <c r="AI238" s="57"/>
      <c r="AJ238" s="57" t="str">
        <f t="shared" si="92"/>
        <v/>
      </c>
      <c r="AK238" s="57"/>
      <c r="AL238" s="57" t="str">
        <f t="shared" si="93"/>
        <v/>
      </c>
      <c r="AM238" s="57"/>
      <c r="AN238" s="57" t="str">
        <f t="shared" si="94"/>
        <v/>
      </c>
      <c r="AO238" s="57"/>
      <c r="AP238" s="25"/>
      <c r="AQ238" s="23" t="str">
        <f t="shared" si="95"/>
        <v>Missing input data</v>
      </c>
      <c r="AR238" s="23" t="str">
        <f t="shared" si="96"/>
        <v>Missing input data</v>
      </c>
      <c r="AS238" s="25"/>
      <c r="AT238" s="23" t="str">
        <f t="shared" si="80"/>
        <v>Missing input data</v>
      </c>
      <c r="AU238" s="23" t="str">
        <f t="shared" si="81"/>
        <v>Missing input data</v>
      </c>
      <c r="AV238" s="25"/>
    </row>
    <row r="239" spans="1:48">
      <c r="A239" s="56"/>
      <c r="B239" s="67" t="str">
        <f t="shared" si="82"/>
        <v/>
      </c>
      <c r="C239" s="57"/>
      <c r="D239" s="67" t="str">
        <f t="shared" si="83"/>
        <v/>
      </c>
      <c r="E239" s="54"/>
      <c r="F239" s="51" t="str">
        <f t="shared" si="84"/>
        <v/>
      </c>
      <c r="G239" s="54"/>
      <c r="H239" s="67" t="str">
        <f t="shared" si="85"/>
        <v/>
      </c>
      <c r="I239" s="54" t="str">
        <f>IF(G239="","",VLOOKUP(G239,'LEVEL-SYSTEM'!$A$2:$B$849,2,))</f>
        <v/>
      </c>
      <c r="J239" s="67" t="str">
        <f t="shared" si="86"/>
        <v/>
      </c>
      <c r="K239" s="54"/>
      <c r="L239" s="55" t="str">
        <f t="shared" si="77"/>
        <v/>
      </c>
      <c r="M239" s="67" t="str">
        <f>IF(K239="","",VLOOKUP(K239,DISCIPLINE!$A$2:$C$845,2,))</f>
        <v/>
      </c>
      <c r="N239" s="55" t="str">
        <f t="shared" si="78"/>
        <v/>
      </c>
      <c r="O239" s="67" t="str">
        <f>IF(M239="","",VLOOKUP(M239,DISCIPLINE!$A$2:$C$845,2,))</f>
        <v/>
      </c>
      <c r="P239" s="67" t="str">
        <f t="shared" si="87"/>
        <v/>
      </c>
      <c r="Q239" s="57"/>
      <c r="R239" s="67" t="str">
        <f t="shared" si="79"/>
        <v/>
      </c>
      <c r="S239" s="77" t="str">
        <f>IF(Q239="","",VLOOKUP(Q239,'[1]ACTIVITY &amp; DISCIPLINE CODE'!$F$3:$I$1862,2,))</f>
        <v/>
      </c>
      <c r="T239" s="67" t="str">
        <f t="shared" si="97"/>
        <v/>
      </c>
      <c r="U239" s="67" t="str">
        <f>IF(Q239="","",VLOOKUP(Q239,'[1]ACTIVITY &amp; DISCIPLINE CODE'!$F$3:$I$1862,3,))</f>
        <v/>
      </c>
      <c r="V239" s="67" t="str">
        <f t="shared" si="88"/>
        <v/>
      </c>
      <c r="W239" s="67" t="str">
        <f>IF(Q239="","",VLOOKUP(Q239,'[2]ACTIVITY &amp; DISCIPLINE CODE'!$F$3:$I$1850,4,))</f>
        <v/>
      </c>
      <c r="X239" s="57" t="str">
        <f t="shared" si="89"/>
        <v/>
      </c>
      <c r="Y239" s="34"/>
      <c r="Z239" s="67" t="str">
        <f t="shared" si="98"/>
        <v/>
      </c>
      <c r="AA239" s="67" t="str">
        <f>IF(Y239="","",VLOOKUP(Y239,'DOCUMENT TYPE'!$A$7:$C$837,2,))</f>
        <v/>
      </c>
      <c r="AB239" s="67" t="str">
        <f t="shared" si="99"/>
        <v/>
      </c>
      <c r="AC239" s="67" t="str">
        <f>IF(Y239="","",VLOOKUP(Y239,'DOCUMENT TYPE'!$A$7:$C$837,3,))</f>
        <v/>
      </c>
      <c r="AD239" s="67" t="str">
        <f t="shared" si="90"/>
        <v/>
      </c>
      <c r="AE239" s="54"/>
      <c r="AF239" s="55" t="str">
        <f t="shared" si="100"/>
        <v/>
      </c>
      <c r="AG239" s="67" t="str">
        <f>IF(AE239="","",VLOOKUP(AE239,DISCIPLINE!$A$2:$C$845,2,))</f>
        <v/>
      </c>
      <c r="AH239" s="57" t="str">
        <f t="shared" si="91"/>
        <v/>
      </c>
      <c r="AI239" s="57"/>
      <c r="AJ239" s="57" t="str">
        <f t="shared" si="92"/>
        <v/>
      </c>
      <c r="AK239" s="57"/>
      <c r="AL239" s="57" t="str">
        <f t="shared" si="93"/>
        <v/>
      </c>
      <c r="AM239" s="57"/>
      <c r="AN239" s="57" t="str">
        <f t="shared" si="94"/>
        <v/>
      </c>
      <c r="AO239" s="57"/>
      <c r="AP239" s="25"/>
      <c r="AQ239" s="23" t="str">
        <f t="shared" si="95"/>
        <v>Missing input data</v>
      </c>
      <c r="AR239" s="23" t="str">
        <f t="shared" si="96"/>
        <v>Missing input data</v>
      </c>
      <c r="AS239" s="25"/>
      <c r="AT239" s="23" t="str">
        <f t="shared" si="80"/>
        <v>Missing input data</v>
      </c>
      <c r="AU239" s="23" t="str">
        <f t="shared" si="81"/>
        <v>Missing input data</v>
      </c>
      <c r="AV239" s="25"/>
    </row>
    <row r="240" spans="1:48">
      <c r="A240" s="56"/>
      <c r="B240" s="67" t="str">
        <f t="shared" si="82"/>
        <v/>
      </c>
      <c r="C240" s="57"/>
      <c r="D240" s="67" t="str">
        <f t="shared" si="83"/>
        <v/>
      </c>
      <c r="E240" s="54"/>
      <c r="F240" s="51" t="str">
        <f t="shared" si="84"/>
        <v/>
      </c>
      <c r="G240" s="54"/>
      <c r="H240" s="67" t="str">
        <f t="shared" si="85"/>
        <v/>
      </c>
      <c r="I240" s="54" t="str">
        <f>IF(G240="","",VLOOKUP(G240,'LEVEL-SYSTEM'!$A$2:$B$849,2,))</f>
        <v/>
      </c>
      <c r="J240" s="67" t="str">
        <f t="shared" si="86"/>
        <v/>
      </c>
      <c r="K240" s="54"/>
      <c r="L240" s="55" t="str">
        <f t="shared" si="77"/>
        <v/>
      </c>
      <c r="M240" s="67" t="str">
        <f>IF(K240="","",VLOOKUP(K240,DISCIPLINE!$A$2:$C$845,2,))</f>
        <v/>
      </c>
      <c r="N240" s="55" t="str">
        <f t="shared" si="78"/>
        <v/>
      </c>
      <c r="O240" s="67" t="str">
        <f>IF(M240="","",VLOOKUP(M240,DISCIPLINE!$A$2:$C$845,2,))</f>
        <v/>
      </c>
      <c r="P240" s="67" t="str">
        <f t="shared" si="87"/>
        <v/>
      </c>
      <c r="Q240" s="57"/>
      <c r="R240" s="67" t="str">
        <f t="shared" si="79"/>
        <v/>
      </c>
      <c r="S240" s="77" t="str">
        <f>IF(Q240="","",VLOOKUP(Q240,'[1]ACTIVITY &amp; DISCIPLINE CODE'!$F$3:$I$1862,2,))</f>
        <v/>
      </c>
      <c r="T240" s="67" t="str">
        <f t="shared" si="97"/>
        <v/>
      </c>
      <c r="U240" s="67" t="str">
        <f>IF(Q240="","",VLOOKUP(Q240,'[1]ACTIVITY &amp; DISCIPLINE CODE'!$F$3:$I$1862,3,))</f>
        <v/>
      </c>
      <c r="V240" s="67" t="str">
        <f t="shared" si="88"/>
        <v/>
      </c>
      <c r="W240" s="67" t="str">
        <f>IF(Q240="","",VLOOKUP(Q240,'[2]ACTIVITY &amp; DISCIPLINE CODE'!$F$3:$I$1850,4,))</f>
        <v/>
      </c>
      <c r="X240" s="57" t="str">
        <f t="shared" si="89"/>
        <v/>
      </c>
      <c r="Y240" s="34"/>
      <c r="Z240" s="67" t="str">
        <f t="shared" si="98"/>
        <v/>
      </c>
      <c r="AA240" s="67" t="str">
        <f>IF(Y240="","",VLOOKUP(Y240,'DOCUMENT TYPE'!$A$7:$C$837,2,))</f>
        <v/>
      </c>
      <c r="AB240" s="67" t="str">
        <f t="shared" si="99"/>
        <v/>
      </c>
      <c r="AC240" s="67" t="str">
        <f>IF(Y240="","",VLOOKUP(Y240,'DOCUMENT TYPE'!$A$7:$C$837,3,))</f>
        <v/>
      </c>
      <c r="AD240" s="67" t="str">
        <f t="shared" si="90"/>
        <v/>
      </c>
      <c r="AE240" s="54"/>
      <c r="AF240" s="55" t="str">
        <f t="shared" si="100"/>
        <v/>
      </c>
      <c r="AG240" s="67" t="str">
        <f>IF(AE240="","",VLOOKUP(AE240,DISCIPLINE!$A$2:$C$845,2,))</f>
        <v/>
      </c>
      <c r="AH240" s="57" t="str">
        <f t="shared" si="91"/>
        <v/>
      </c>
      <c r="AI240" s="57"/>
      <c r="AJ240" s="57" t="str">
        <f t="shared" si="92"/>
        <v/>
      </c>
      <c r="AK240" s="57"/>
      <c r="AL240" s="57" t="str">
        <f t="shared" si="93"/>
        <v/>
      </c>
      <c r="AM240" s="57"/>
      <c r="AN240" s="57" t="str">
        <f t="shared" si="94"/>
        <v/>
      </c>
      <c r="AO240" s="57"/>
      <c r="AP240" s="25"/>
      <c r="AQ240" s="23" t="str">
        <f t="shared" si="95"/>
        <v>Missing input data</v>
      </c>
      <c r="AR240" s="23" t="str">
        <f t="shared" si="96"/>
        <v>Missing input data</v>
      </c>
      <c r="AS240" s="25"/>
      <c r="AT240" s="23" t="str">
        <f t="shared" si="80"/>
        <v>Missing input data</v>
      </c>
      <c r="AU240" s="23" t="str">
        <f t="shared" si="81"/>
        <v>Missing input data</v>
      </c>
      <c r="AV240" s="25"/>
    </row>
    <row r="241" spans="1:48">
      <c r="A241" s="56"/>
      <c r="B241" s="67" t="str">
        <f t="shared" si="82"/>
        <v/>
      </c>
      <c r="C241" s="57"/>
      <c r="D241" s="67" t="str">
        <f t="shared" si="83"/>
        <v/>
      </c>
      <c r="E241" s="54"/>
      <c r="F241" s="51" t="str">
        <f t="shared" si="84"/>
        <v/>
      </c>
      <c r="G241" s="54"/>
      <c r="H241" s="67" t="str">
        <f t="shared" si="85"/>
        <v/>
      </c>
      <c r="I241" s="54" t="str">
        <f>IF(G241="","",VLOOKUP(G241,'LEVEL-SYSTEM'!$A$2:$B$849,2,))</f>
        <v/>
      </c>
      <c r="J241" s="67" t="str">
        <f t="shared" si="86"/>
        <v/>
      </c>
      <c r="K241" s="54"/>
      <c r="L241" s="55" t="str">
        <f t="shared" si="77"/>
        <v/>
      </c>
      <c r="M241" s="67" t="str">
        <f>IF(K241="","",VLOOKUP(K241,DISCIPLINE!$A$2:$C$845,2,))</f>
        <v/>
      </c>
      <c r="N241" s="55" t="str">
        <f t="shared" si="78"/>
        <v/>
      </c>
      <c r="O241" s="67" t="str">
        <f>IF(M241="","",VLOOKUP(M241,DISCIPLINE!$A$2:$C$845,2,))</f>
        <v/>
      </c>
      <c r="P241" s="67" t="str">
        <f t="shared" si="87"/>
        <v/>
      </c>
      <c r="Q241" s="57"/>
      <c r="R241" s="67" t="str">
        <f t="shared" si="79"/>
        <v/>
      </c>
      <c r="S241" s="77" t="str">
        <f>IF(Q241="","",VLOOKUP(Q241,'[1]ACTIVITY &amp; DISCIPLINE CODE'!$F$3:$I$1862,2,))</f>
        <v/>
      </c>
      <c r="T241" s="67" t="str">
        <f t="shared" si="97"/>
        <v/>
      </c>
      <c r="U241" s="67" t="str">
        <f>IF(Q241="","",VLOOKUP(Q241,'[1]ACTIVITY &amp; DISCIPLINE CODE'!$F$3:$I$1862,3,))</f>
        <v/>
      </c>
      <c r="V241" s="67" t="str">
        <f t="shared" si="88"/>
        <v/>
      </c>
      <c r="W241" s="67" t="str">
        <f>IF(Q241="","",VLOOKUP(Q241,'[2]ACTIVITY &amp; DISCIPLINE CODE'!$F$3:$I$1850,4,))</f>
        <v/>
      </c>
      <c r="X241" s="57" t="str">
        <f t="shared" si="89"/>
        <v/>
      </c>
      <c r="Y241" s="34"/>
      <c r="Z241" s="67" t="str">
        <f t="shared" si="98"/>
        <v/>
      </c>
      <c r="AA241" s="67" t="str">
        <f>IF(Y241="","",VLOOKUP(Y241,'DOCUMENT TYPE'!$A$7:$C$837,2,))</f>
        <v/>
      </c>
      <c r="AB241" s="67" t="str">
        <f t="shared" si="99"/>
        <v/>
      </c>
      <c r="AC241" s="67" t="str">
        <f>IF(Y241="","",VLOOKUP(Y241,'DOCUMENT TYPE'!$A$7:$C$837,3,))</f>
        <v/>
      </c>
      <c r="AD241" s="67" t="str">
        <f t="shared" si="90"/>
        <v/>
      </c>
      <c r="AE241" s="54"/>
      <c r="AF241" s="55" t="str">
        <f t="shared" si="100"/>
        <v/>
      </c>
      <c r="AG241" s="67" t="str">
        <f>IF(AE241="","",VLOOKUP(AE241,DISCIPLINE!$A$2:$C$845,2,))</f>
        <v/>
      </c>
      <c r="AH241" s="57" t="str">
        <f t="shared" si="91"/>
        <v/>
      </c>
      <c r="AI241" s="57"/>
      <c r="AJ241" s="57" t="str">
        <f t="shared" si="92"/>
        <v/>
      </c>
      <c r="AK241" s="57"/>
      <c r="AL241" s="57" t="str">
        <f t="shared" si="93"/>
        <v/>
      </c>
      <c r="AM241" s="57"/>
      <c r="AN241" s="57" t="str">
        <f t="shared" si="94"/>
        <v/>
      </c>
      <c r="AO241" s="57"/>
      <c r="AP241" s="25"/>
      <c r="AQ241" s="23" t="str">
        <f t="shared" si="95"/>
        <v>Missing input data</v>
      </c>
      <c r="AR241" s="23" t="str">
        <f t="shared" si="96"/>
        <v>Missing input data</v>
      </c>
      <c r="AS241" s="25"/>
      <c r="AT241" s="23" t="str">
        <f t="shared" si="80"/>
        <v>Missing input data</v>
      </c>
      <c r="AU241" s="23" t="str">
        <f t="shared" si="81"/>
        <v>Missing input data</v>
      </c>
      <c r="AV241" s="25"/>
    </row>
    <row r="242" spans="1:48">
      <c r="A242" s="56"/>
      <c r="B242" s="67" t="str">
        <f t="shared" si="82"/>
        <v/>
      </c>
      <c r="C242" s="57"/>
      <c r="D242" s="67" t="str">
        <f t="shared" si="83"/>
        <v/>
      </c>
      <c r="E242" s="54"/>
      <c r="F242" s="51" t="str">
        <f t="shared" si="84"/>
        <v/>
      </c>
      <c r="G242" s="54"/>
      <c r="H242" s="67" t="str">
        <f t="shared" si="85"/>
        <v/>
      </c>
      <c r="I242" s="54" t="str">
        <f>IF(G242="","",VLOOKUP(G242,'LEVEL-SYSTEM'!$A$2:$B$849,2,))</f>
        <v/>
      </c>
      <c r="J242" s="67" t="str">
        <f t="shared" si="86"/>
        <v/>
      </c>
      <c r="K242" s="54"/>
      <c r="L242" s="55" t="str">
        <f t="shared" si="77"/>
        <v/>
      </c>
      <c r="M242" s="67" t="str">
        <f>IF(K242="","",VLOOKUP(K242,DISCIPLINE!$A$2:$C$845,2,))</f>
        <v/>
      </c>
      <c r="N242" s="55" t="str">
        <f t="shared" si="78"/>
        <v/>
      </c>
      <c r="O242" s="67" t="str">
        <f>IF(M242="","",VLOOKUP(M242,DISCIPLINE!$A$2:$C$845,2,))</f>
        <v/>
      </c>
      <c r="P242" s="67" t="str">
        <f t="shared" si="87"/>
        <v/>
      </c>
      <c r="Q242" s="57"/>
      <c r="R242" s="67" t="str">
        <f t="shared" si="79"/>
        <v/>
      </c>
      <c r="S242" s="77" t="str">
        <f>IF(Q242="","",VLOOKUP(Q242,'[1]ACTIVITY &amp; DISCIPLINE CODE'!$F$3:$I$1862,2,))</f>
        <v/>
      </c>
      <c r="T242" s="67" t="str">
        <f t="shared" si="97"/>
        <v/>
      </c>
      <c r="U242" s="67" t="str">
        <f>IF(Q242="","",VLOOKUP(Q242,'[1]ACTIVITY &amp; DISCIPLINE CODE'!$F$3:$I$1862,3,))</f>
        <v/>
      </c>
      <c r="V242" s="67" t="str">
        <f t="shared" si="88"/>
        <v/>
      </c>
      <c r="W242" s="67" t="str">
        <f>IF(Q242="","",VLOOKUP(Q242,'[2]ACTIVITY &amp; DISCIPLINE CODE'!$F$3:$I$1850,4,))</f>
        <v/>
      </c>
      <c r="X242" s="57" t="str">
        <f t="shared" si="89"/>
        <v/>
      </c>
      <c r="Y242" s="34"/>
      <c r="Z242" s="67" t="str">
        <f t="shared" si="98"/>
        <v/>
      </c>
      <c r="AA242" s="67" t="str">
        <f>IF(Y242="","",VLOOKUP(Y242,'DOCUMENT TYPE'!$A$7:$C$837,2,))</f>
        <v/>
      </c>
      <c r="AB242" s="67" t="str">
        <f t="shared" si="99"/>
        <v/>
      </c>
      <c r="AC242" s="67" t="str">
        <f>IF(Y242="","",VLOOKUP(Y242,'DOCUMENT TYPE'!$A$7:$C$837,3,))</f>
        <v/>
      </c>
      <c r="AD242" s="67" t="str">
        <f t="shared" si="90"/>
        <v/>
      </c>
      <c r="AE242" s="54"/>
      <c r="AF242" s="55" t="str">
        <f t="shared" si="100"/>
        <v/>
      </c>
      <c r="AG242" s="67" t="str">
        <f>IF(AE242="","",VLOOKUP(AE242,DISCIPLINE!$A$2:$C$845,2,))</f>
        <v/>
      </c>
      <c r="AH242" s="57" t="str">
        <f t="shared" si="91"/>
        <v/>
      </c>
      <c r="AI242" s="57"/>
      <c r="AJ242" s="57" t="str">
        <f t="shared" si="92"/>
        <v/>
      </c>
      <c r="AK242" s="57"/>
      <c r="AL242" s="57" t="str">
        <f t="shared" si="93"/>
        <v/>
      </c>
      <c r="AM242" s="57"/>
      <c r="AN242" s="57" t="str">
        <f t="shared" si="94"/>
        <v/>
      </c>
      <c r="AO242" s="57"/>
      <c r="AP242" s="25"/>
      <c r="AQ242" s="23" t="str">
        <f t="shared" si="95"/>
        <v>Missing input data</v>
      </c>
      <c r="AR242" s="23" t="str">
        <f t="shared" si="96"/>
        <v>Missing input data</v>
      </c>
      <c r="AS242" s="25"/>
      <c r="AT242" s="23" t="str">
        <f t="shared" si="80"/>
        <v>Missing input data</v>
      </c>
      <c r="AU242" s="23" t="str">
        <f t="shared" si="81"/>
        <v>Missing input data</v>
      </c>
      <c r="AV242" s="25"/>
    </row>
    <row r="243" spans="1:48">
      <c r="A243" s="56"/>
      <c r="B243" s="67" t="str">
        <f t="shared" si="82"/>
        <v/>
      </c>
      <c r="C243" s="57"/>
      <c r="D243" s="67" t="str">
        <f t="shared" si="83"/>
        <v/>
      </c>
      <c r="E243" s="54"/>
      <c r="F243" s="51" t="str">
        <f t="shared" si="84"/>
        <v/>
      </c>
      <c r="G243" s="54"/>
      <c r="H243" s="67" t="str">
        <f t="shared" si="85"/>
        <v/>
      </c>
      <c r="I243" s="54" t="str">
        <f>IF(G243="","",VLOOKUP(G243,'LEVEL-SYSTEM'!$A$2:$B$849,2,))</f>
        <v/>
      </c>
      <c r="J243" s="67" t="str">
        <f t="shared" si="86"/>
        <v/>
      </c>
      <c r="K243" s="54"/>
      <c r="L243" s="55" t="str">
        <f t="shared" si="77"/>
        <v/>
      </c>
      <c r="M243" s="67" t="str">
        <f>IF(K243="","",VLOOKUP(K243,DISCIPLINE!$A$2:$C$845,2,))</f>
        <v/>
      </c>
      <c r="N243" s="55" t="str">
        <f t="shared" si="78"/>
        <v/>
      </c>
      <c r="O243" s="67" t="str">
        <f>IF(M243="","",VLOOKUP(M243,DISCIPLINE!$A$2:$C$845,2,))</f>
        <v/>
      </c>
      <c r="P243" s="67" t="str">
        <f t="shared" si="87"/>
        <v/>
      </c>
      <c r="Q243" s="57"/>
      <c r="R243" s="67" t="str">
        <f t="shared" si="79"/>
        <v/>
      </c>
      <c r="S243" s="77" t="str">
        <f>IF(Q243="","",VLOOKUP(Q243,'[1]ACTIVITY &amp; DISCIPLINE CODE'!$F$3:$I$1862,2,))</f>
        <v/>
      </c>
      <c r="T243" s="67" t="str">
        <f t="shared" si="97"/>
        <v/>
      </c>
      <c r="U243" s="67" t="str">
        <f>IF(Q243="","",VLOOKUP(Q243,'[1]ACTIVITY &amp; DISCIPLINE CODE'!$F$3:$I$1862,3,))</f>
        <v/>
      </c>
      <c r="V243" s="67" t="str">
        <f t="shared" si="88"/>
        <v/>
      </c>
      <c r="W243" s="67" t="str">
        <f>IF(Q243="","",VLOOKUP(Q243,'[2]ACTIVITY &amp; DISCIPLINE CODE'!$F$3:$I$1850,4,))</f>
        <v/>
      </c>
      <c r="X243" s="57" t="str">
        <f t="shared" si="89"/>
        <v/>
      </c>
      <c r="Y243" s="34"/>
      <c r="Z243" s="67" t="str">
        <f t="shared" si="98"/>
        <v/>
      </c>
      <c r="AA243" s="67" t="str">
        <f>IF(Y243="","",VLOOKUP(Y243,'DOCUMENT TYPE'!$A$7:$C$837,2,))</f>
        <v/>
      </c>
      <c r="AB243" s="67" t="str">
        <f t="shared" si="99"/>
        <v/>
      </c>
      <c r="AC243" s="67" t="str">
        <f>IF(Y243="","",VLOOKUP(Y243,'DOCUMENT TYPE'!$A$7:$C$837,3,))</f>
        <v/>
      </c>
      <c r="AD243" s="67" t="str">
        <f t="shared" si="90"/>
        <v/>
      </c>
      <c r="AE243" s="54"/>
      <c r="AF243" s="55" t="str">
        <f t="shared" si="100"/>
        <v/>
      </c>
      <c r="AG243" s="67" t="str">
        <f>IF(AE243="","",VLOOKUP(AE243,DISCIPLINE!$A$2:$C$845,2,))</f>
        <v/>
      </c>
      <c r="AH243" s="57" t="str">
        <f t="shared" si="91"/>
        <v/>
      </c>
      <c r="AI243" s="57"/>
      <c r="AJ243" s="57" t="str">
        <f t="shared" si="92"/>
        <v/>
      </c>
      <c r="AK243" s="57"/>
      <c r="AL243" s="57" t="str">
        <f t="shared" si="93"/>
        <v/>
      </c>
      <c r="AM243" s="57"/>
      <c r="AN243" s="57" t="str">
        <f t="shared" si="94"/>
        <v/>
      </c>
      <c r="AO243" s="57"/>
      <c r="AP243" s="25"/>
      <c r="AQ243" s="23" t="str">
        <f t="shared" si="95"/>
        <v>Missing input data</v>
      </c>
      <c r="AR243" s="23" t="str">
        <f t="shared" si="96"/>
        <v>Missing input data</v>
      </c>
      <c r="AS243" s="25"/>
      <c r="AT243" s="23" t="str">
        <f t="shared" si="80"/>
        <v>Missing input data</v>
      </c>
      <c r="AU243" s="23" t="str">
        <f t="shared" si="81"/>
        <v>Missing input data</v>
      </c>
      <c r="AV243" s="25"/>
    </row>
    <row r="244" spans="1:48">
      <c r="A244" s="56"/>
      <c r="B244" s="67" t="str">
        <f t="shared" si="82"/>
        <v/>
      </c>
      <c r="C244" s="57"/>
      <c r="D244" s="67" t="str">
        <f t="shared" si="83"/>
        <v/>
      </c>
      <c r="E244" s="54"/>
      <c r="F244" s="51" t="str">
        <f t="shared" si="84"/>
        <v/>
      </c>
      <c r="G244" s="54"/>
      <c r="H244" s="67" t="str">
        <f t="shared" si="85"/>
        <v/>
      </c>
      <c r="I244" s="54" t="str">
        <f>IF(G244="","",VLOOKUP(G244,'LEVEL-SYSTEM'!$A$2:$B$849,2,))</f>
        <v/>
      </c>
      <c r="J244" s="67" t="str">
        <f t="shared" si="86"/>
        <v/>
      </c>
      <c r="K244" s="54"/>
      <c r="L244" s="55" t="str">
        <f t="shared" si="77"/>
        <v/>
      </c>
      <c r="M244" s="67" t="str">
        <f>IF(K244="","",VLOOKUP(K244,DISCIPLINE!$A$2:$C$845,2,))</f>
        <v/>
      </c>
      <c r="N244" s="55" t="str">
        <f t="shared" si="78"/>
        <v/>
      </c>
      <c r="O244" s="67" t="str">
        <f>IF(M244="","",VLOOKUP(M244,DISCIPLINE!$A$2:$C$845,2,))</f>
        <v/>
      </c>
      <c r="P244" s="67" t="str">
        <f t="shared" si="87"/>
        <v/>
      </c>
      <c r="Q244" s="57"/>
      <c r="R244" s="67" t="str">
        <f t="shared" si="79"/>
        <v/>
      </c>
      <c r="S244" s="77" t="str">
        <f>IF(Q244="","",VLOOKUP(Q244,'[1]ACTIVITY &amp; DISCIPLINE CODE'!$F$3:$I$1862,2,))</f>
        <v/>
      </c>
      <c r="T244" s="67" t="str">
        <f t="shared" si="97"/>
        <v/>
      </c>
      <c r="U244" s="67" t="str">
        <f>IF(Q244="","",VLOOKUP(Q244,'[1]ACTIVITY &amp; DISCIPLINE CODE'!$F$3:$I$1862,3,))</f>
        <v/>
      </c>
      <c r="V244" s="67" t="str">
        <f t="shared" si="88"/>
        <v/>
      </c>
      <c r="W244" s="67" t="str">
        <f>IF(Q244="","",VLOOKUP(Q244,'[2]ACTIVITY &amp; DISCIPLINE CODE'!$F$3:$I$1850,4,))</f>
        <v/>
      </c>
      <c r="X244" s="57" t="str">
        <f t="shared" si="89"/>
        <v/>
      </c>
      <c r="Y244" s="34"/>
      <c r="Z244" s="67" t="str">
        <f t="shared" si="98"/>
        <v/>
      </c>
      <c r="AA244" s="67" t="str">
        <f>IF(Y244="","",VLOOKUP(Y244,'DOCUMENT TYPE'!$A$7:$C$837,2,))</f>
        <v/>
      </c>
      <c r="AB244" s="67" t="str">
        <f t="shared" si="99"/>
        <v/>
      </c>
      <c r="AC244" s="67" t="str">
        <f>IF(Y244="","",VLOOKUP(Y244,'DOCUMENT TYPE'!$A$7:$C$837,3,))</f>
        <v/>
      </c>
      <c r="AD244" s="67" t="str">
        <f t="shared" si="90"/>
        <v/>
      </c>
      <c r="AE244" s="54"/>
      <c r="AF244" s="55" t="str">
        <f t="shared" si="100"/>
        <v/>
      </c>
      <c r="AG244" s="67" t="str">
        <f>IF(AE244="","",VLOOKUP(AE244,DISCIPLINE!$A$2:$C$845,2,))</f>
        <v/>
      </c>
      <c r="AH244" s="57" t="str">
        <f t="shared" si="91"/>
        <v/>
      </c>
      <c r="AI244" s="57"/>
      <c r="AJ244" s="57" t="str">
        <f t="shared" si="92"/>
        <v/>
      </c>
      <c r="AK244" s="57"/>
      <c r="AL244" s="57" t="str">
        <f t="shared" si="93"/>
        <v/>
      </c>
      <c r="AM244" s="57"/>
      <c r="AN244" s="57" t="str">
        <f t="shared" si="94"/>
        <v/>
      </c>
      <c r="AO244" s="57"/>
      <c r="AP244" s="25"/>
      <c r="AQ244" s="23" t="str">
        <f t="shared" si="95"/>
        <v>Missing input data</v>
      </c>
      <c r="AR244" s="23" t="str">
        <f t="shared" si="96"/>
        <v>Missing input data</v>
      </c>
      <c r="AS244" s="25"/>
      <c r="AT244" s="23" t="str">
        <f t="shared" si="80"/>
        <v>Missing input data</v>
      </c>
      <c r="AU244" s="23" t="str">
        <f t="shared" si="81"/>
        <v>Missing input data</v>
      </c>
      <c r="AV244" s="25"/>
    </row>
    <row r="245" spans="1:48">
      <c r="A245" s="56"/>
      <c r="B245" s="67" t="str">
        <f t="shared" si="82"/>
        <v/>
      </c>
      <c r="C245" s="57"/>
      <c r="D245" s="67" t="str">
        <f t="shared" si="83"/>
        <v/>
      </c>
      <c r="E245" s="54"/>
      <c r="F245" s="51" t="str">
        <f t="shared" si="84"/>
        <v/>
      </c>
      <c r="G245" s="54"/>
      <c r="H245" s="67" t="str">
        <f t="shared" si="85"/>
        <v/>
      </c>
      <c r="I245" s="54" t="str">
        <f>IF(G245="","",VLOOKUP(G245,'LEVEL-SYSTEM'!$A$2:$B$849,2,))</f>
        <v/>
      </c>
      <c r="J245" s="67" t="str">
        <f t="shared" si="86"/>
        <v/>
      </c>
      <c r="K245" s="54"/>
      <c r="L245" s="55" t="str">
        <f t="shared" si="77"/>
        <v/>
      </c>
      <c r="M245" s="67" t="str">
        <f>IF(K245="","",VLOOKUP(K245,DISCIPLINE!$A$2:$C$845,2,))</f>
        <v/>
      </c>
      <c r="N245" s="55" t="str">
        <f t="shared" si="78"/>
        <v/>
      </c>
      <c r="O245" s="67" t="str">
        <f>IF(M245="","",VLOOKUP(M245,DISCIPLINE!$A$2:$C$845,2,))</f>
        <v/>
      </c>
      <c r="P245" s="67" t="str">
        <f t="shared" si="87"/>
        <v/>
      </c>
      <c r="Q245" s="57"/>
      <c r="R245" s="67" t="str">
        <f t="shared" si="79"/>
        <v/>
      </c>
      <c r="S245" s="77" t="str">
        <f>IF(Q245="","",VLOOKUP(Q245,'[1]ACTIVITY &amp; DISCIPLINE CODE'!$F$3:$I$1862,2,))</f>
        <v/>
      </c>
      <c r="T245" s="67" t="str">
        <f t="shared" si="97"/>
        <v/>
      </c>
      <c r="U245" s="67" t="str">
        <f>IF(Q245="","",VLOOKUP(Q245,'[1]ACTIVITY &amp; DISCIPLINE CODE'!$F$3:$I$1862,3,))</f>
        <v/>
      </c>
      <c r="V245" s="67" t="str">
        <f t="shared" si="88"/>
        <v/>
      </c>
      <c r="W245" s="67" t="str">
        <f>IF(Q245="","",VLOOKUP(Q245,'[2]ACTIVITY &amp; DISCIPLINE CODE'!$F$3:$I$1850,4,))</f>
        <v/>
      </c>
      <c r="X245" s="57" t="str">
        <f t="shared" si="89"/>
        <v/>
      </c>
      <c r="Y245" s="34"/>
      <c r="Z245" s="67" t="str">
        <f t="shared" si="98"/>
        <v/>
      </c>
      <c r="AA245" s="67" t="str">
        <f>IF(Y245="","",VLOOKUP(Y245,'DOCUMENT TYPE'!$A$7:$C$837,2,))</f>
        <v/>
      </c>
      <c r="AB245" s="67" t="str">
        <f t="shared" si="99"/>
        <v/>
      </c>
      <c r="AC245" s="67" t="str">
        <f>IF(Y245="","",VLOOKUP(Y245,'DOCUMENT TYPE'!$A$7:$C$837,3,))</f>
        <v/>
      </c>
      <c r="AD245" s="67" t="str">
        <f t="shared" si="90"/>
        <v/>
      </c>
      <c r="AE245" s="54"/>
      <c r="AF245" s="55" t="str">
        <f t="shared" si="100"/>
        <v/>
      </c>
      <c r="AG245" s="67" t="str">
        <f>IF(AE245="","",VLOOKUP(AE245,DISCIPLINE!$A$2:$C$845,2,))</f>
        <v/>
      </c>
      <c r="AH245" s="57" t="str">
        <f t="shared" si="91"/>
        <v/>
      </c>
      <c r="AI245" s="57"/>
      <c r="AJ245" s="57" t="str">
        <f t="shared" si="92"/>
        <v/>
      </c>
      <c r="AK245" s="57"/>
      <c r="AL245" s="57" t="str">
        <f t="shared" si="93"/>
        <v/>
      </c>
      <c r="AM245" s="57"/>
      <c r="AN245" s="57" t="str">
        <f t="shared" si="94"/>
        <v/>
      </c>
      <c r="AO245" s="57"/>
      <c r="AP245" s="25"/>
      <c r="AQ245" s="23" t="str">
        <f t="shared" si="95"/>
        <v>Missing input data</v>
      </c>
      <c r="AR245" s="23" t="str">
        <f t="shared" si="96"/>
        <v>Missing input data</v>
      </c>
      <c r="AS245" s="25"/>
      <c r="AT245" s="23" t="str">
        <f t="shared" si="80"/>
        <v>Missing input data</v>
      </c>
      <c r="AU245" s="23" t="str">
        <f t="shared" si="81"/>
        <v>Missing input data</v>
      </c>
      <c r="AV245" s="25"/>
    </row>
    <row r="246" spans="1:48">
      <c r="A246" s="56"/>
      <c r="B246" s="67" t="str">
        <f t="shared" si="82"/>
        <v/>
      </c>
      <c r="C246" s="57"/>
      <c r="D246" s="67" t="str">
        <f t="shared" si="83"/>
        <v/>
      </c>
      <c r="E246" s="54"/>
      <c r="F246" s="51" t="str">
        <f t="shared" si="84"/>
        <v/>
      </c>
      <c r="G246" s="54"/>
      <c r="H246" s="67" t="str">
        <f t="shared" si="85"/>
        <v/>
      </c>
      <c r="I246" s="54" t="str">
        <f>IF(G246="","",VLOOKUP(G246,'LEVEL-SYSTEM'!$A$2:$B$849,2,))</f>
        <v/>
      </c>
      <c r="J246" s="67" t="str">
        <f t="shared" si="86"/>
        <v/>
      </c>
      <c r="K246" s="54"/>
      <c r="L246" s="55" t="str">
        <f t="shared" si="77"/>
        <v/>
      </c>
      <c r="M246" s="67" t="str">
        <f>IF(K246="","",VLOOKUP(K246,DISCIPLINE!$A$2:$C$845,2,))</f>
        <v/>
      </c>
      <c r="N246" s="55" t="str">
        <f t="shared" si="78"/>
        <v/>
      </c>
      <c r="O246" s="67" t="str">
        <f>IF(M246="","",VLOOKUP(M246,DISCIPLINE!$A$2:$C$845,2,))</f>
        <v/>
      </c>
      <c r="P246" s="67" t="str">
        <f t="shared" si="87"/>
        <v/>
      </c>
      <c r="Q246" s="57"/>
      <c r="R246" s="67" t="str">
        <f t="shared" si="79"/>
        <v/>
      </c>
      <c r="S246" s="77" t="str">
        <f>IF(Q246="","",VLOOKUP(Q246,'[1]ACTIVITY &amp; DISCIPLINE CODE'!$F$3:$I$1862,2,))</f>
        <v/>
      </c>
      <c r="T246" s="67" t="str">
        <f t="shared" si="97"/>
        <v/>
      </c>
      <c r="U246" s="67" t="str">
        <f>IF(Q246="","",VLOOKUP(Q246,'[1]ACTIVITY &amp; DISCIPLINE CODE'!$F$3:$I$1862,3,))</f>
        <v/>
      </c>
      <c r="V246" s="67" t="str">
        <f t="shared" si="88"/>
        <v/>
      </c>
      <c r="W246" s="67" t="str">
        <f>IF(Q246="","",VLOOKUP(Q246,'[2]ACTIVITY &amp; DISCIPLINE CODE'!$F$3:$I$1850,4,))</f>
        <v/>
      </c>
      <c r="X246" s="57" t="str">
        <f t="shared" si="89"/>
        <v/>
      </c>
      <c r="Y246" s="34"/>
      <c r="Z246" s="67" t="str">
        <f t="shared" si="98"/>
        <v/>
      </c>
      <c r="AA246" s="67" t="str">
        <f>IF(Y246="","",VLOOKUP(Y246,'DOCUMENT TYPE'!$A$7:$C$837,2,))</f>
        <v/>
      </c>
      <c r="AB246" s="67" t="str">
        <f t="shared" si="99"/>
        <v/>
      </c>
      <c r="AC246" s="67" t="str">
        <f>IF(Y246="","",VLOOKUP(Y246,'DOCUMENT TYPE'!$A$7:$C$837,3,))</f>
        <v/>
      </c>
      <c r="AD246" s="67" t="str">
        <f t="shared" si="90"/>
        <v/>
      </c>
      <c r="AE246" s="54"/>
      <c r="AF246" s="55" t="str">
        <f t="shared" si="100"/>
        <v/>
      </c>
      <c r="AG246" s="67" t="str">
        <f>IF(AE246="","",VLOOKUP(AE246,DISCIPLINE!$A$2:$C$845,2,))</f>
        <v/>
      </c>
      <c r="AH246" s="57" t="str">
        <f t="shared" si="91"/>
        <v/>
      </c>
      <c r="AI246" s="57"/>
      <c r="AJ246" s="57" t="str">
        <f t="shared" si="92"/>
        <v/>
      </c>
      <c r="AK246" s="57"/>
      <c r="AL246" s="57" t="str">
        <f t="shared" si="93"/>
        <v/>
      </c>
      <c r="AM246" s="57"/>
      <c r="AN246" s="57" t="str">
        <f t="shared" si="94"/>
        <v/>
      </c>
      <c r="AO246" s="57"/>
      <c r="AP246" s="25"/>
      <c r="AQ246" s="23" t="str">
        <f t="shared" si="95"/>
        <v>Missing input data</v>
      </c>
      <c r="AR246" s="23" t="str">
        <f t="shared" si="96"/>
        <v>Missing input data</v>
      </c>
      <c r="AS246" s="25"/>
      <c r="AT246" s="23" t="str">
        <f t="shared" si="80"/>
        <v>Missing input data</v>
      </c>
      <c r="AU246" s="23" t="str">
        <f t="shared" si="81"/>
        <v>Missing input data</v>
      </c>
      <c r="AV246" s="25"/>
    </row>
    <row r="247" spans="1:48">
      <c r="A247" s="56"/>
      <c r="B247" s="67" t="str">
        <f t="shared" si="82"/>
        <v/>
      </c>
      <c r="C247" s="57"/>
      <c r="D247" s="67" t="str">
        <f t="shared" si="83"/>
        <v/>
      </c>
      <c r="E247" s="54"/>
      <c r="F247" s="51" t="str">
        <f t="shared" si="84"/>
        <v/>
      </c>
      <c r="G247" s="54"/>
      <c r="H247" s="67" t="str">
        <f t="shared" si="85"/>
        <v/>
      </c>
      <c r="I247" s="54" t="str">
        <f>IF(G247="","",VLOOKUP(G247,'LEVEL-SYSTEM'!$A$2:$B$849,2,))</f>
        <v/>
      </c>
      <c r="J247" s="67" t="str">
        <f t="shared" si="86"/>
        <v/>
      </c>
      <c r="K247" s="54"/>
      <c r="L247" s="55" t="str">
        <f t="shared" si="77"/>
        <v/>
      </c>
      <c r="M247" s="67" t="str">
        <f>IF(K247="","",VLOOKUP(K247,DISCIPLINE!$A$2:$C$845,2,))</f>
        <v/>
      </c>
      <c r="N247" s="55" t="str">
        <f t="shared" si="78"/>
        <v/>
      </c>
      <c r="O247" s="67" t="str">
        <f>IF(M247="","",VLOOKUP(M247,DISCIPLINE!$A$2:$C$845,2,))</f>
        <v/>
      </c>
      <c r="P247" s="67" t="str">
        <f t="shared" si="87"/>
        <v/>
      </c>
      <c r="Q247" s="57"/>
      <c r="R247" s="67" t="str">
        <f t="shared" si="79"/>
        <v/>
      </c>
      <c r="S247" s="77" t="str">
        <f>IF(Q247="","",VLOOKUP(Q247,'[1]ACTIVITY &amp; DISCIPLINE CODE'!$F$3:$I$1862,2,))</f>
        <v/>
      </c>
      <c r="T247" s="67" t="str">
        <f t="shared" si="97"/>
        <v/>
      </c>
      <c r="U247" s="67" t="str">
        <f>IF(Q247="","",VLOOKUP(Q247,'[1]ACTIVITY &amp; DISCIPLINE CODE'!$F$3:$I$1862,3,))</f>
        <v/>
      </c>
      <c r="V247" s="67" t="str">
        <f t="shared" si="88"/>
        <v/>
      </c>
      <c r="W247" s="67" t="str">
        <f>IF(Q247="","",VLOOKUP(Q247,'[2]ACTIVITY &amp; DISCIPLINE CODE'!$F$3:$I$1850,4,))</f>
        <v/>
      </c>
      <c r="X247" s="57" t="str">
        <f t="shared" si="89"/>
        <v/>
      </c>
      <c r="Y247" s="34"/>
      <c r="Z247" s="67" t="str">
        <f t="shared" si="98"/>
        <v/>
      </c>
      <c r="AA247" s="67" t="str">
        <f>IF(Y247="","",VLOOKUP(Y247,'DOCUMENT TYPE'!$A$7:$C$837,2,))</f>
        <v/>
      </c>
      <c r="AB247" s="67" t="str">
        <f t="shared" si="99"/>
        <v/>
      </c>
      <c r="AC247" s="67" t="str">
        <f>IF(Y247="","",VLOOKUP(Y247,'DOCUMENT TYPE'!$A$7:$C$837,3,))</f>
        <v/>
      </c>
      <c r="AD247" s="67" t="str">
        <f t="shared" si="90"/>
        <v/>
      </c>
      <c r="AE247" s="54"/>
      <c r="AF247" s="55" t="str">
        <f t="shared" si="100"/>
        <v/>
      </c>
      <c r="AG247" s="67" t="str">
        <f>IF(AE247="","",VLOOKUP(AE247,DISCIPLINE!$A$2:$C$845,2,))</f>
        <v/>
      </c>
      <c r="AH247" s="57" t="str">
        <f t="shared" si="91"/>
        <v/>
      </c>
      <c r="AI247" s="57"/>
      <c r="AJ247" s="57" t="str">
        <f t="shared" si="92"/>
        <v/>
      </c>
      <c r="AK247" s="57"/>
      <c r="AL247" s="57" t="str">
        <f t="shared" si="93"/>
        <v/>
      </c>
      <c r="AM247" s="57"/>
      <c r="AN247" s="57" t="str">
        <f t="shared" si="94"/>
        <v/>
      </c>
      <c r="AO247" s="57"/>
      <c r="AP247" s="25"/>
      <c r="AQ247" s="23" t="str">
        <f t="shared" si="95"/>
        <v>Missing input data</v>
      </c>
      <c r="AR247" s="23" t="str">
        <f t="shared" si="96"/>
        <v>Missing input data</v>
      </c>
      <c r="AS247" s="25"/>
      <c r="AT247" s="23" t="str">
        <f t="shared" si="80"/>
        <v>Missing input data</v>
      </c>
      <c r="AU247" s="23" t="str">
        <f t="shared" si="81"/>
        <v>Missing input data</v>
      </c>
      <c r="AV247" s="25"/>
    </row>
    <row r="248" spans="1:48">
      <c r="A248" s="56"/>
      <c r="B248" s="67" t="str">
        <f t="shared" si="82"/>
        <v/>
      </c>
      <c r="C248" s="57"/>
      <c r="D248" s="67" t="str">
        <f t="shared" si="83"/>
        <v/>
      </c>
      <c r="E248" s="54"/>
      <c r="F248" s="51" t="str">
        <f t="shared" si="84"/>
        <v/>
      </c>
      <c r="G248" s="54"/>
      <c r="H248" s="67" t="str">
        <f t="shared" si="85"/>
        <v/>
      </c>
      <c r="I248" s="54" t="str">
        <f>IF(G248="","",VLOOKUP(G248,'LEVEL-SYSTEM'!$A$2:$B$849,2,))</f>
        <v/>
      </c>
      <c r="J248" s="67" t="str">
        <f t="shared" si="86"/>
        <v/>
      </c>
      <c r="K248" s="54"/>
      <c r="L248" s="55" t="str">
        <f t="shared" si="77"/>
        <v/>
      </c>
      <c r="M248" s="67" t="str">
        <f>IF(K248="","",VLOOKUP(K248,DISCIPLINE!$A$2:$C$845,2,))</f>
        <v/>
      </c>
      <c r="N248" s="55" t="str">
        <f t="shared" si="78"/>
        <v/>
      </c>
      <c r="O248" s="67" t="str">
        <f>IF(M248="","",VLOOKUP(M248,DISCIPLINE!$A$2:$C$845,2,))</f>
        <v/>
      </c>
      <c r="P248" s="67" t="str">
        <f t="shared" si="87"/>
        <v/>
      </c>
      <c r="Q248" s="57"/>
      <c r="R248" s="67" t="str">
        <f t="shared" si="79"/>
        <v/>
      </c>
      <c r="S248" s="77" t="str">
        <f>IF(Q248="","",VLOOKUP(Q248,'[1]ACTIVITY &amp; DISCIPLINE CODE'!$F$3:$I$1862,2,))</f>
        <v/>
      </c>
      <c r="T248" s="67" t="str">
        <f t="shared" si="97"/>
        <v/>
      </c>
      <c r="U248" s="67" t="str">
        <f>IF(Q248="","",VLOOKUP(Q248,'[1]ACTIVITY &amp; DISCIPLINE CODE'!$F$3:$I$1862,3,))</f>
        <v/>
      </c>
      <c r="V248" s="67" t="str">
        <f t="shared" si="88"/>
        <v/>
      </c>
      <c r="W248" s="67" t="str">
        <f>IF(Q248="","",VLOOKUP(Q248,'[2]ACTIVITY &amp; DISCIPLINE CODE'!$F$3:$I$1850,4,))</f>
        <v/>
      </c>
      <c r="X248" s="57" t="str">
        <f t="shared" si="89"/>
        <v/>
      </c>
      <c r="Y248" s="34"/>
      <c r="Z248" s="67" t="str">
        <f t="shared" si="98"/>
        <v/>
      </c>
      <c r="AA248" s="67" t="str">
        <f>IF(Y248="","",VLOOKUP(Y248,'DOCUMENT TYPE'!$A$7:$C$837,2,))</f>
        <v/>
      </c>
      <c r="AB248" s="67" t="str">
        <f t="shared" si="99"/>
        <v/>
      </c>
      <c r="AC248" s="67" t="str">
        <f>IF(Y248="","",VLOOKUP(Y248,'DOCUMENT TYPE'!$A$7:$C$837,3,))</f>
        <v/>
      </c>
      <c r="AD248" s="67" t="str">
        <f t="shared" si="90"/>
        <v/>
      </c>
      <c r="AE248" s="54"/>
      <c r="AF248" s="55" t="str">
        <f t="shared" si="100"/>
        <v/>
      </c>
      <c r="AG248" s="67" t="str">
        <f>IF(AE248="","",VLOOKUP(AE248,DISCIPLINE!$A$2:$C$845,2,))</f>
        <v/>
      </c>
      <c r="AH248" s="57" t="str">
        <f t="shared" si="91"/>
        <v/>
      </c>
      <c r="AI248" s="57"/>
      <c r="AJ248" s="57" t="str">
        <f t="shared" si="92"/>
        <v/>
      </c>
      <c r="AK248" s="57"/>
      <c r="AL248" s="57" t="str">
        <f t="shared" si="93"/>
        <v/>
      </c>
      <c r="AM248" s="57"/>
      <c r="AN248" s="57" t="str">
        <f t="shared" si="94"/>
        <v/>
      </c>
      <c r="AO248" s="57"/>
      <c r="AP248" s="25"/>
      <c r="AQ248" s="23" t="str">
        <f t="shared" si="95"/>
        <v>Missing input data</v>
      </c>
      <c r="AR248" s="23" t="str">
        <f t="shared" si="96"/>
        <v>Missing input data</v>
      </c>
      <c r="AS248" s="25"/>
      <c r="AT248" s="23" t="str">
        <f t="shared" si="80"/>
        <v>Missing input data</v>
      </c>
      <c r="AU248" s="23" t="str">
        <f t="shared" si="81"/>
        <v>Missing input data</v>
      </c>
      <c r="AV248" s="25"/>
    </row>
    <row r="249" spans="1:48">
      <c r="A249" s="56"/>
      <c r="B249" s="67" t="str">
        <f t="shared" si="82"/>
        <v/>
      </c>
      <c r="C249" s="57"/>
      <c r="D249" s="67" t="str">
        <f t="shared" si="83"/>
        <v/>
      </c>
      <c r="E249" s="54"/>
      <c r="F249" s="51" t="str">
        <f t="shared" si="84"/>
        <v/>
      </c>
      <c r="G249" s="54"/>
      <c r="H249" s="67" t="str">
        <f t="shared" si="85"/>
        <v/>
      </c>
      <c r="I249" s="54" t="str">
        <f>IF(G249="","",VLOOKUP(G249,'LEVEL-SYSTEM'!$A$2:$B$849,2,))</f>
        <v/>
      </c>
      <c r="J249" s="67" t="str">
        <f t="shared" si="86"/>
        <v/>
      </c>
      <c r="K249" s="54"/>
      <c r="L249" s="55" t="str">
        <f t="shared" si="77"/>
        <v/>
      </c>
      <c r="M249" s="67" t="str">
        <f>IF(K249="","",VLOOKUP(K249,DISCIPLINE!$A$2:$C$845,2,))</f>
        <v/>
      </c>
      <c r="N249" s="55" t="str">
        <f t="shared" si="78"/>
        <v/>
      </c>
      <c r="O249" s="67" t="str">
        <f>IF(M249="","",VLOOKUP(M249,DISCIPLINE!$A$2:$C$845,2,))</f>
        <v/>
      </c>
      <c r="P249" s="67" t="str">
        <f t="shared" si="87"/>
        <v/>
      </c>
      <c r="Q249" s="57"/>
      <c r="R249" s="67" t="str">
        <f t="shared" si="79"/>
        <v/>
      </c>
      <c r="S249" s="77" t="str">
        <f>IF(Q249="","",VLOOKUP(Q249,'[1]ACTIVITY &amp; DISCIPLINE CODE'!$F$3:$I$1862,2,))</f>
        <v/>
      </c>
      <c r="T249" s="67" t="str">
        <f t="shared" si="97"/>
        <v/>
      </c>
      <c r="U249" s="67" t="str">
        <f>IF(Q249="","",VLOOKUP(Q249,'[1]ACTIVITY &amp; DISCIPLINE CODE'!$F$3:$I$1862,3,))</f>
        <v/>
      </c>
      <c r="V249" s="67" t="str">
        <f t="shared" si="88"/>
        <v/>
      </c>
      <c r="W249" s="67" t="str">
        <f>IF(Q249="","",VLOOKUP(Q249,'[2]ACTIVITY &amp; DISCIPLINE CODE'!$F$3:$I$1850,4,))</f>
        <v/>
      </c>
      <c r="X249" s="57" t="str">
        <f t="shared" si="89"/>
        <v/>
      </c>
      <c r="Y249" s="34"/>
      <c r="Z249" s="67" t="str">
        <f t="shared" si="98"/>
        <v/>
      </c>
      <c r="AA249" s="67" t="str">
        <f>IF(Y249="","",VLOOKUP(Y249,'DOCUMENT TYPE'!$A$7:$C$837,2,))</f>
        <v/>
      </c>
      <c r="AB249" s="67" t="str">
        <f t="shared" si="99"/>
        <v/>
      </c>
      <c r="AC249" s="67" t="str">
        <f>IF(Y249="","",VLOOKUP(Y249,'DOCUMENT TYPE'!$A$7:$C$837,3,))</f>
        <v/>
      </c>
      <c r="AD249" s="67" t="str">
        <f t="shared" si="90"/>
        <v/>
      </c>
      <c r="AE249" s="54"/>
      <c r="AF249" s="55" t="str">
        <f t="shared" si="100"/>
        <v/>
      </c>
      <c r="AG249" s="67" t="str">
        <f>IF(AE249="","",VLOOKUP(AE249,DISCIPLINE!$A$2:$C$845,2,))</f>
        <v/>
      </c>
      <c r="AH249" s="57" t="str">
        <f t="shared" si="91"/>
        <v/>
      </c>
      <c r="AI249" s="57"/>
      <c r="AJ249" s="57" t="str">
        <f t="shared" si="92"/>
        <v/>
      </c>
      <c r="AK249" s="57"/>
      <c r="AL249" s="57" t="str">
        <f t="shared" si="93"/>
        <v/>
      </c>
      <c r="AM249" s="57"/>
      <c r="AN249" s="57" t="str">
        <f t="shared" si="94"/>
        <v/>
      </c>
      <c r="AO249" s="57"/>
      <c r="AP249" s="25"/>
      <c r="AQ249" s="23" t="str">
        <f t="shared" si="95"/>
        <v>Missing input data</v>
      </c>
      <c r="AR249" s="23" t="str">
        <f t="shared" si="96"/>
        <v>Missing input data</v>
      </c>
      <c r="AS249" s="25"/>
      <c r="AT249" s="23" t="str">
        <f t="shared" si="80"/>
        <v>Missing input data</v>
      </c>
      <c r="AU249" s="23" t="str">
        <f t="shared" si="81"/>
        <v>Missing input data</v>
      </c>
      <c r="AV249" s="25"/>
    </row>
    <row r="250" spans="1:48">
      <c r="A250" s="56"/>
      <c r="B250" s="67" t="str">
        <f t="shared" si="82"/>
        <v/>
      </c>
      <c r="C250" s="57"/>
      <c r="D250" s="67" t="str">
        <f t="shared" si="83"/>
        <v/>
      </c>
      <c r="E250" s="54"/>
      <c r="F250" s="51" t="str">
        <f t="shared" si="84"/>
        <v/>
      </c>
      <c r="G250" s="54"/>
      <c r="H250" s="67" t="str">
        <f t="shared" si="85"/>
        <v/>
      </c>
      <c r="I250" s="54" t="str">
        <f>IF(G250="","",VLOOKUP(G250,'LEVEL-SYSTEM'!$A$2:$B$849,2,))</f>
        <v/>
      </c>
      <c r="J250" s="67" t="str">
        <f t="shared" si="86"/>
        <v/>
      </c>
      <c r="K250" s="54"/>
      <c r="L250" s="55" t="str">
        <f t="shared" si="77"/>
        <v/>
      </c>
      <c r="M250" s="67" t="str">
        <f>IF(K250="","",VLOOKUP(K250,DISCIPLINE!$A$2:$C$845,2,))</f>
        <v/>
      </c>
      <c r="N250" s="55" t="str">
        <f t="shared" si="78"/>
        <v/>
      </c>
      <c r="O250" s="67" t="str">
        <f>IF(M250="","",VLOOKUP(M250,DISCIPLINE!$A$2:$C$845,2,))</f>
        <v/>
      </c>
      <c r="P250" s="67" t="str">
        <f t="shared" si="87"/>
        <v/>
      </c>
      <c r="Q250" s="57"/>
      <c r="R250" s="67" t="str">
        <f t="shared" si="79"/>
        <v/>
      </c>
      <c r="S250" s="77" t="str">
        <f>IF(Q250="","",VLOOKUP(Q250,'[1]ACTIVITY &amp; DISCIPLINE CODE'!$F$3:$I$1862,2,))</f>
        <v/>
      </c>
      <c r="T250" s="67" t="str">
        <f t="shared" si="97"/>
        <v/>
      </c>
      <c r="U250" s="67" t="str">
        <f>IF(Q250="","",VLOOKUP(Q250,'[1]ACTIVITY &amp; DISCIPLINE CODE'!$F$3:$I$1862,3,))</f>
        <v/>
      </c>
      <c r="V250" s="67" t="str">
        <f t="shared" si="88"/>
        <v/>
      </c>
      <c r="W250" s="67" t="str">
        <f>IF(Q250="","",VLOOKUP(Q250,'[2]ACTIVITY &amp; DISCIPLINE CODE'!$F$3:$I$1850,4,))</f>
        <v/>
      </c>
      <c r="X250" s="57" t="str">
        <f t="shared" si="89"/>
        <v/>
      </c>
      <c r="Y250" s="34"/>
      <c r="Z250" s="67" t="str">
        <f t="shared" si="98"/>
        <v/>
      </c>
      <c r="AA250" s="67" t="str">
        <f>IF(Y250="","",VLOOKUP(Y250,'DOCUMENT TYPE'!$A$7:$C$837,2,))</f>
        <v/>
      </c>
      <c r="AB250" s="67" t="str">
        <f t="shared" si="99"/>
        <v/>
      </c>
      <c r="AC250" s="67" t="str">
        <f>IF(Y250="","",VLOOKUP(Y250,'DOCUMENT TYPE'!$A$7:$C$837,3,))</f>
        <v/>
      </c>
      <c r="AD250" s="67" t="str">
        <f t="shared" si="90"/>
        <v/>
      </c>
      <c r="AE250" s="54"/>
      <c r="AF250" s="55" t="str">
        <f t="shared" si="100"/>
        <v/>
      </c>
      <c r="AG250" s="67" t="str">
        <f>IF(AE250="","",VLOOKUP(AE250,DISCIPLINE!$A$2:$C$845,2,))</f>
        <v/>
      </c>
      <c r="AH250" s="57" t="str">
        <f t="shared" si="91"/>
        <v/>
      </c>
      <c r="AI250" s="57"/>
      <c r="AJ250" s="57" t="str">
        <f t="shared" si="92"/>
        <v/>
      </c>
      <c r="AK250" s="57"/>
      <c r="AL250" s="57" t="str">
        <f t="shared" si="93"/>
        <v/>
      </c>
      <c r="AM250" s="57"/>
      <c r="AN250" s="57" t="str">
        <f t="shared" si="94"/>
        <v/>
      </c>
      <c r="AO250" s="57"/>
      <c r="AP250" s="25"/>
      <c r="AQ250" s="23" t="str">
        <f t="shared" si="95"/>
        <v>Missing input data</v>
      </c>
      <c r="AR250" s="23" t="str">
        <f t="shared" si="96"/>
        <v>Missing input data</v>
      </c>
      <c r="AS250" s="25"/>
      <c r="AT250" s="23" t="str">
        <f t="shared" si="80"/>
        <v>Missing input data</v>
      </c>
      <c r="AU250" s="23" t="str">
        <f t="shared" si="81"/>
        <v>Missing input data</v>
      </c>
      <c r="AV250" s="25"/>
    </row>
    <row r="251" spans="1:48">
      <c r="A251" s="56"/>
      <c r="B251" s="67" t="str">
        <f t="shared" si="82"/>
        <v/>
      </c>
      <c r="C251" s="57"/>
      <c r="D251" s="67" t="str">
        <f t="shared" si="83"/>
        <v/>
      </c>
      <c r="E251" s="54"/>
      <c r="F251" s="51" t="str">
        <f t="shared" si="84"/>
        <v/>
      </c>
      <c r="G251" s="54"/>
      <c r="H251" s="67" t="str">
        <f t="shared" si="85"/>
        <v/>
      </c>
      <c r="I251" s="54" t="str">
        <f>IF(G251="","",VLOOKUP(G251,'LEVEL-SYSTEM'!$A$2:$B$849,2,))</f>
        <v/>
      </c>
      <c r="J251" s="67" t="str">
        <f t="shared" si="86"/>
        <v/>
      </c>
      <c r="K251" s="54"/>
      <c r="L251" s="55" t="str">
        <f t="shared" si="77"/>
        <v/>
      </c>
      <c r="M251" s="67" t="str">
        <f>IF(K251="","",VLOOKUP(K251,DISCIPLINE!$A$2:$C$845,2,))</f>
        <v/>
      </c>
      <c r="N251" s="55" t="str">
        <f t="shared" si="78"/>
        <v/>
      </c>
      <c r="O251" s="67" t="str">
        <f>IF(M251="","",VLOOKUP(M251,DISCIPLINE!$A$2:$C$845,2,))</f>
        <v/>
      </c>
      <c r="P251" s="67" t="str">
        <f t="shared" si="87"/>
        <v/>
      </c>
      <c r="Q251" s="57"/>
      <c r="R251" s="67" t="str">
        <f t="shared" si="79"/>
        <v/>
      </c>
      <c r="S251" s="77" t="str">
        <f>IF(Q251="","",VLOOKUP(Q251,'[1]ACTIVITY &amp; DISCIPLINE CODE'!$F$3:$I$1862,2,))</f>
        <v/>
      </c>
      <c r="T251" s="67" t="str">
        <f t="shared" si="97"/>
        <v/>
      </c>
      <c r="U251" s="67" t="str">
        <f>IF(Q251="","",VLOOKUP(Q251,'[1]ACTIVITY &amp; DISCIPLINE CODE'!$F$3:$I$1862,3,))</f>
        <v/>
      </c>
      <c r="V251" s="67" t="str">
        <f t="shared" si="88"/>
        <v/>
      </c>
      <c r="W251" s="67" t="str">
        <f>IF(Q251="","",VLOOKUP(Q251,'[2]ACTIVITY &amp; DISCIPLINE CODE'!$F$3:$I$1850,4,))</f>
        <v/>
      </c>
      <c r="X251" s="57" t="str">
        <f t="shared" si="89"/>
        <v/>
      </c>
      <c r="Y251" s="34"/>
      <c r="Z251" s="67" t="str">
        <f t="shared" si="98"/>
        <v/>
      </c>
      <c r="AA251" s="67" t="str">
        <f>IF(Y251="","",VLOOKUP(Y251,'DOCUMENT TYPE'!$A$7:$C$837,2,))</f>
        <v/>
      </c>
      <c r="AB251" s="67" t="str">
        <f t="shared" si="99"/>
        <v/>
      </c>
      <c r="AC251" s="67" t="str">
        <f>IF(Y251="","",VLOOKUP(Y251,'DOCUMENT TYPE'!$A$7:$C$837,3,))</f>
        <v/>
      </c>
      <c r="AD251" s="67" t="str">
        <f t="shared" si="90"/>
        <v/>
      </c>
      <c r="AE251" s="54"/>
      <c r="AF251" s="55" t="str">
        <f t="shared" si="100"/>
        <v/>
      </c>
      <c r="AG251" s="67" t="str">
        <f>IF(AE251="","",VLOOKUP(AE251,DISCIPLINE!$A$2:$C$845,2,))</f>
        <v/>
      </c>
      <c r="AH251" s="57" t="str">
        <f t="shared" si="91"/>
        <v/>
      </c>
      <c r="AI251" s="57"/>
      <c r="AJ251" s="57" t="str">
        <f t="shared" si="92"/>
        <v/>
      </c>
      <c r="AK251" s="57"/>
      <c r="AL251" s="57" t="str">
        <f t="shared" si="93"/>
        <v/>
      </c>
      <c r="AM251" s="57"/>
      <c r="AN251" s="57" t="str">
        <f t="shared" si="94"/>
        <v/>
      </c>
      <c r="AO251" s="57"/>
      <c r="AP251" s="25"/>
      <c r="AQ251" s="23" t="str">
        <f t="shared" si="95"/>
        <v>Missing input data</v>
      </c>
      <c r="AR251" s="23" t="str">
        <f t="shared" si="96"/>
        <v>Missing input data</v>
      </c>
      <c r="AS251" s="25"/>
      <c r="AT251" s="23" t="str">
        <f t="shared" si="80"/>
        <v>Missing input data</v>
      </c>
      <c r="AU251" s="23" t="str">
        <f t="shared" si="81"/>
        <v>Missing input data</v>
      </c>
      <c r="AV251" s="25"/>
    </row>
    <row r="252" spans="1:48">
      <c r="A252" s="56"/>
      <c r="B252" s="67" t="str">
        <f t="shared" si="82"/>
        <v/>
      </c>
      <c r="C252" s="57"/>
      <c r="D252" s="67" t="str">
        <f t="shared" si="83"/>
        <v/>
      </c>
      <c r="E252" s="54"/>
      <c r="F252" s="51" t="str">
        <f t="shared" si="84"/>
        <v/>
      </c>
      <c r="G252" s="54"/>
      <c r="H252" s="67" t="str">
        <f t="shared" si="85"/>
        <v/>
      </c>
      <c r="I252" s="54" t="str">
        <f>IF(G252="","",VLOOKUP(G252,'LEVEL-SYSTEM'!$A$2:$B$849,2,))</f>
        <v/>
      </c>
      <c r="J252" s="67" t="str">
        <f t="shared" si="86"/>
        <v/>
      </c>
      <c r="K252" s="54"/>
      <c r="L252" s="55" t="str">
        <f t="shared" si="77"/>
        <v/>
      </c>
      <c r="M252" s="67" t="str">
        <f>IF(K252="","",VLOOKUP(K252,DISCIPLINE!$A$2:$C$845,2,))</f>
        <v/>
      </c>
      <c r="N252" s="55" t="str">
        <f t="shared" si="78"/>
        <v/>
      </c>
      <c r="O252" s="67" t="str">
        <f>IF(M252="","",VLOOKUP(M252,DISCIPLINE!$A$2:$C$845,2,))</f>
        <v/>
      </c>
      <c r="P252" s="67" t="str">
        <f t="shared" si="87"/>
        <v/>
      </c>
      <c r="Q252" s="57"/>
      <c r="R252" s="67" t="str">
        <f t="shared" si="79"/>
        <v/>
      </c>
      <c r="S252" s="77" t="str">
        <f>IF(Q252="","",VLOOKUP(Q252,'[1]ACTIVITY &amp; DISCIPLINE CODE'!$F$3:$I$1862,2,))</f>
        <v/>
      </c>
      <c r="T252" s="67" t="str">
        <f t="shared" si="97"/>
        <v/>
      </c>
      <c r="U252" s="67" t="str">
        <f>IF(Q252="","",VLOOKUP(Q252,'[1]ACTIVITY &amp; DISCIPLINE CODE'!$F$3:$I$1862,3,))</f>
        <v/>
      </c>
      <c r="V252" s="67" t="str">
        <f t="shared" si="88"/>
        <v/>
      </c>
      <c r="W252" s="67" t="str">
        <f>IF(Q252="","",VLOOKUP(Q252,'[2]ACTIVITY &amp; DISCIPLINE CODE'!$F$3:$I$1850,4,))</f>
        <v/>
      </c>
      <c r="X252" s="57" t="str">
        <f t="shared" si="89"/>
        <v/>
      </c>
      <c r="Y252" s="34"/>
      <c r="Z252" s="67" t="str">
        <f t="shared" si="98"/>
        <v/>
      </c>
      <c r="AA252" s="67" t="str">
        <f>IF(Y252="","",VLOOKUP(Y252,'DOCUMENT TYPE'!$A$7:$C$837,2,))</f>
        <v/>
      </c>
      <c r="AB252" s="67" t="str">
        <f t="shared" si="99"/>
        <v/>
      </c>
      <c r="AC252" s="67" t="str">
        <f>IF(Y252="","",VLOOKUP(Y252,'DOCUMENT TYPE'!$A$7:$C$837,3,))</f>
        <v/>
      </c>
      <c r="AD252" s="67" t="str">
        <f t="shared" si="90"/>
        <v/>
      </c>
      <c r="AE252" s="54"/>
      <c r="AF252" s="55" t="str">
        <f t="shared" si="100"/>
        <v/>
      </c>
      <c r="AG252" s="67" t="str">
        <f>IF(AE252="","",VLOOKUP(AE252,DISCIPLINE!$A$2:$C$845,2,))</f>
        <v/>
      </c>
      <c r="AH252" s="57" t="str">
        <f t="shared" si="91"/>
        <v/>
      </c>
      <c r="AI252" s="57"/>
      <c r="AJ252" s="57" t="str">
        <f t="shared" si="92"/>
        <v/>
      </c>
      <c r="AK252" s="57"/>
      <c r="AL252" s="57" t="str">
        <f t="shared" si="93"/>
        <v/>
      </c>
      <c r="AM252" s="57"/>
      <c r="AN252" s="57" t="str">
        <f t="shared" si="94"/>
        <v/>
      </c>
      <c r="AO252" s="57"/>
      <c r="AP252" s="25"/>
      <c r="AQ252" s="23" t="str">
        <f t="shared" si="95"/>
        <v>Missing input data</v>
      </c>
      <c r="AR252" s="23" t="str">
        <f t="shared" si="96"/>
        <v>Missing input data</v>
      </c>
      <c r="AS252" s="25"/>
      <c r="AT252" s="23" t="str">
        <f t="shared" si="80"/>
        <v>Missing input data</v>
      </c>
      <c r="AU252" s="23" t="str">
        <f t="shared" si="81"/>
        <v>Missing input data</v>
      </c>
      <c r="AV252" s="25"/>
    </row>
    <row r="253" spans="1:48">
      <c r="A253" s="56"/>
      <c r="B253" s="67" t="str">
        <f t="shared" si="82"/>
        <v/>
      </c>
      <c r="C253" s="57"/>
      <c r="D253" s="67" t="str">
        <f t="shared" si="83"/>
        <v/>
      </c>
      <c r="E253" s="54"/>
      <c r="F253" s="51" t="str">
        <f t="shared" si="84"/>
        <v/>
      </c>
      <c r="G253" s="54"/>
      <c r="H253" s="67" t="str">
        <f t="shared" si="85"/>
        <v/>
      </c>
      <c r="I253" s="54" t="str">
        <f>IF(G253="","",VLOOKUP(G253,'LEVEL-SYSTEM'!$A$2:$B$849,2,))</f>
        <v/>
      </c>
      <c r="J253" s="67" t="str">
        <f t="shared" si="86"/>
        <v/>
      </c>
      <c r="K253" s="54"/>
      <c r="L253" s="55" t="str">
        <f t="shared" si="77"/>
        <v/>
      </c>
      <c r="M253" s="67" t="str">
        <f>IF(K253="","",VLOOKUP(K253,DISCIPLINE!$A$2:$C$845,2,))</f>
        <v/>
      </c>
      <c r="N253" s="55" t="str">
        <f t="shared" si="78"/>
        <v/>
      </c>
      <c r="O253" s="67" t="str">
        <f>IF(M253="","",VLOOKUP(M253,DISCIPLINE!$A$2:$C$845,2,))</f>
        <v/>
      </c>
      <c r="P253" s="67" t="str">
        <f t="shared" si="87"/>
        <v/>
      </c>
      <c r="Q253" s="57"/>
      <c r="R253" s="67" t="str">
        <f t="shared" si="79"/>
        <v/>
      </c>
      <c r="S253" s="77" t="str">
        <f>IF(Q253="","",VLOOKUP(Q253,'[1]ACTIVITY &amp; DISCIPLINE CODE'!$F$3:$I$1862,2,))</f>
        <v/>
      </c>
      <c r="T253" s="67" t="str">
        <f t="shared" si="97"/>
        <v/>
      </c>
      <c r="U253" s="67" t="str">
        <f>IF(Q253="","",VLOOKUP(Q253,'[1]ACTIVITY &amp; DISCIPLINE CODE'!$F$3:$I$1862,3,))</f>
        <v/>
      </c>
      <c r="V253" s="67" t="str">
        <f t="shared" si="88"/>
        <v/>
      </c>
      <c r="W253" s="67" t="str">
        <f>IF(Q253="","",VLOOKUP(Q253,'[2]ACTIVITY &amp; DISCIPLINE CODE'!$F$3:$I$1850,4,))</f>
        <v/>
      </c>
      <c r="X253" s="57" t="str">
        <f t="shared" si="89"/>
        <v/>
      </c>
      <c r="Y253" s="34"/>
      <c r="Z253" s="67" t="str">
        <f t="shared" si="98"/>
        <v/>
      </c>
      <c r="AA253" s="67" t="str">
        <f>IF(Y253="","",VLOOKUP(Y253,'DOCUMENT TYPE'!$A$7:$C$837,2,))</f>
        <v/>
      </c>
      <c r="AB253" s="67" t="str">
        <f t="shared" si="99"/>
        <v/>
      </c>
      <c r="AC253" s="67" t="str">
        <f>IF(Y253="","",VLOOKUP(Y253,'DOCUMENT TYPE'!$A$7:$C$837,3,))</f>
        <v/>
      </c>
      <c r="AD253" s="67" t="str">
        <f t="shared" si="90"/>
        <v/>
      </c>
      <c r="AE253" s="54"/>
      <c r="AF253" s="55" t="str">
        <f t="shared" si="100"/>
        <v/>
      </c>
      <c r="AG253" s="67" t="str">
        <f>IF(AE253="","",VLOOKUP(AE253,DISCIPLINE!$A$2:$C$845,2,))</f>
        <v/>
      </c>
      <c r="AH253" s="57" t="str">
        <f t="shared" si="91"/>
        <v/>
      </c>
      <c r="AI253" s="57"/>
      <c r="AJ253" s="57" t="str">
        <f t="shared" si="92"/>
        <v/>
      </c>
      <c r="AK253" s="57"/>
      <c r="AL253" s="57" t="str">
        <f t="shared" si="93"/>
        <v/>
      </c>
      <c r="AM253" s="57"/>
      <c r="AN253" s="57" t="str">
        <f t="shared" si="94"/>
        <v/>
      </c>
      <c r="AO253" s="57"/>
      <c r="AP253" s="25"/>
      <c r="AQ253" s="23" t="str">
        <f t="shared" si="95"/>
        <v>Missing input data</v>
      </c>
      <c r="AR253" s="23" t="str">
        <f t="shared" si="96"/>
        <v>Missing input data</v>
      </c>
      <c r="AS253" s="25"/>
      <c r="AT253" s="23" t="str">
        <f t="shared" si="80"/>
        <v>Missing input data</v>
      </c>
      <c r="AU253" s="23" t="str">
        <f t="shared" si="81"/>
        <v>Missing input data</v>
      </c>
      <c r="AV253" s="25"/>
    </row>
    <row r="254" spans="1:48">
      <c r="A254" s="56"/>
      <c r="B254" s="67" t="str">
        <f t="shared" si="82"/>
        <v/>
      </c>
      <c r="C254" s="57"/>
      <c r="D254" s="67" t="str">
        <f t="shared" si="83"/>
        <v/>
      </c>
      <c r="E254" s="54"/>
      <c r="F254" s="51" t="str">
        <f t="shared" si="84"/>
        <v/>
      </c>
      <c r="G254" s="54"/>
      <c r="H254" s="67" t="str">
        <f t="shared" si="85"/>
        <v/>
      </c>
      <c r="I254" s="54" t="str">
        <f>IF(G254="","",VLOOKUP(G254,'LEVEL-SYSTEM'!$A$2:$B$849,2,))</f>
        <v/>
      </c>
      <c r="J254" s="67" t="str">
        <f t="shared" si="86"/>
        <v/>
      </c>
      <c r="K254" s="54"/>
      <c r="L254" s="55" t="str">
        <f t="shared" si="77"/>
        <v/>
      </c>
      <c r="M254" s="67" t="str">
        <f>IF(K254="","",VLOOKUP(K254,DISCIPLINE!$A$2:$C$845,2,))</f>
        <v/>
      </c>
      <c r="N254" s="55" t="str">
        <f t="shared" si="78"/>
        <v/>
      </c>
      <c r="O254" s="67" t="str">
        <f>IF(M254="","",VLOOKUP(M254,DISCIPLINE!$A$2:$C$845,2,))</f>
        <v/>
      </c>
      <c r="P254" s="67" t="str">
        <f t="shared" si="87"/>
        <v/>
      </c>
      <c r="Q254" s="57"/>
      <c r="R254" s="67" t="str">
        <f t="shared" si="79"/>
        <v/>
      </c>
      <c r="S254" s="77" t="str">
        <f>IF(Q254="","",VLOOKUP(Q254,'[1]ACTIVITY &amp; DISCIPLINE CODE'!$F$3:$I$1862,2,))</f>
        <v/>
      </c>
      <c r="T254" s="67" t="str">
        <f t="shared" si="97"/>
        <v/>
      </c>
      <c r="U254" s="67" t="str">
        <f>IF(Q254="","",VLOOKUP(Q254,'[1]ACTIVITY &amp; DISCIPLINE CODE'!$F$3:$I$1862,3,))</f>
        <v/>
      </c>
      <c r="V254" s="67" t="str">
        <f t="shared" si="88"/>
        <v/>
      </c>
      <c r="W254" s="67" t="str">
        <f>IF(Q254="","",VLOOKUP(Q254,'[2]ACTIVITY &amp; DISCIPLINE CODE'!$F$3:$I$1850,4,))</f>
        <v/>
      </c>
      <c r="X254" s="57" t="str">
        <f t="shared" si="89"/>
        <v/>
      </c>
      <c r="Y254" s="34"/>
      <c r="Z254" s="67" t="str">
        <f t="shared" si="98"/>
        <v/>
      </c>
      <c r="AA254" s="67" t="str">
        <f>IF(Y254="","",VLOOKUP(Y254,'DOCUMENT TYPE'!$A$7:$C$837,2,))</f>
        <v/>
      </c>
      <c r="AB254" s="67" t="str">
        <f t="shared" si="99"/>
        <v/>
      </c>
      <c r="AC254" s="67" t="str">
        <f>IF(Y254="","",VLOOKUP(Y254,'DOCUMENT TYPE'!$A$7:$C$837,3,))</f>
        <v/>
      </c>
      <c r="AD254" s="67" t="str">
        <f t="shared" si="90"/>
        <v/>
      </c>
      <c r="AE254" s="54"/>
      <c r="AF254" s="55" t="str">
        <f t="shared" si="100"/>
        <v/>
      </c>
      <c r="AG254" s="67" t="str">
        <f>IF(AE254="","",VLOOKUP(AE254,DISCIPLINE!$A$2:$C$845,2,))</f>
        <v/>
      </c>
      <c r="AH254" s="57" t="str">
        <f t="shared" si="91"/>
        <v/>
      </c>
      <c r="AI254" s="57"/>
      <c r="AJ254" s="57" t="str">
        <f t="shared" si="92"/>
        <v/>
      </c>
      <c r="AK254" s="57"/>
      <c r="AL254" s="57" t="str">
        <f t="shared" si="93"/>
        <v/>
      </c>
      <c r="AM254" s="57"/>
      <c r="AN254" s="57" t="str">
        <f t="shared" si="94"/>
        <v/>
      </c>
      <c r="AO254" s="57"/>
      <c r="AP254" s="25"/>
      <c r="AQ254" s="23" t="str">
        <f t="shared" si="95"/>
        <v>Missing input data</v>
      </c>
      <c r="AR254" s="23" t="str">
        <f t="shared" si="96"/>
        <v>Missing input data</v>
      </c>
      <c r="AS254" s="25"/>
      <c r="AT254" s="23" t="str">
        <f t="shared" si="80"/>
        <v>Missing input data</v>
      </c>
      <c r="AU254" s="23" t="str">
        <f t="shared" si="81"/>
        <v>Missing input data</v>
      </c>
      <c r="AV254" s="25"/>
    </row>
    <row r="255" spans="1:48">
      <c r="A255" s="56"/>
      <c r="B255" s="67" t="str">
        <f t="shared" si="82"/>
        <v/>
      </c>
      <c r="C255" s="57"/>
      <c r="D255" s="67" t="str">
        <f t="shared" si="83"/>
        <v/>
      </c>
      <c r="E255" s="54"/>
      <c r="F255" s="51" t="str">
        <f t="shared" si="84"/>
        <v/>
      </c>
      <c r="G255" s="54"/>
      <c r="H255" s="67" t="str">
        <f t="shared" si="85"/>
        <v/>
      </c>
      <c r="I255" s="54" t="str">
        <f>IF(G255="","",VLOOKUP(G255,'LEVEL-SYSTEM'!$A$2:$B$849,2,))</f>
        <v/>
      </c>
      <c r="J255" s="67" t="str">
        <f t="shared" si="86"/>
        <v/>
      </c>
      <c r="K255" s="54"/>
      <c r="L255" s="55" t="str">
        <f t="shared" si="77"/>
        <v/>
      </c>
      <c r="M255" s="67" t="str">
        <f>IF(K255="","",VLOOKUP(K255,DISCIPLINE!$A$2:$C$845,2,))</f>
        <v/>
      </c>
      <c r="N255" s="55" t="str">
        <f t="shared" si="78"/>
        <v/>
      </c>
      <c r="O255" s="67" t="str">
        <f>IF(M255="","",VLOOKUP(M255,DISCIPLINE!$A$2:$C$845,2,))</f>
        <v/>
      </c>
      <c r="P255" s="67" t="str">
        <f t="shared" si="87"/>
        <v/>
      </c>
      <c r="Q255" s="57"/>
      <c r="R255" s="67" t="str">
        <f t="shared" si="79"/>
        <v/>
      </c>
      <c r="S255" s="77" t="str">
        <f>IF(Q255="","",VLOOKUP(Q255,'[1]ACTIVITY &amp; DISCIPLINE CODE'!$F$3:$I$1862,2,))</f>
        <v/>
      </c>
      <c r="T255" s="67" t="str">
        <f t="shared" si="97"/>
        <v/>
      </c>
      <c r="U255" s="67" t="str">
        <f>IF(Q255="","",VLOOKUP(Q255,'[1]ACTIVITY &amp; DISCIPLINE CODE'!$F$3:$I$1862,3,))</f>
        <v/>
      </c>
      <c r="V255" s="67" t="str">
        <f t="shared" si="88"/>
        <v/>
      </c>
      <c r="W255" s="67" t="str">
        <f>IF(Q255="","",VLOOKUP(Q255,'[2]ACTIVITY &amp; DISCIPLINE CODE'!$F$3:$I$1850,4,))</f>
        <v/>
      </c>
      <c r="X255" s="57" t="str">
        <f t="shared" si="89"/>
        <v/>
      </c>
      <c r="Y255" s="34"/>
      <c r="Z255" s="67" t="str">
        <f t="shared" si="98"/>
        <v/>
      </c>
      <c r="AA255" s="67" t="str">
        <f>IF(Y255="","",VLOOKUP(Y255,'DOCUMENT TYPE'!$A$7:$C$837,2,))</f>
        <v/>
      </c>
      <c r="AB255" s="67" t="str">
        <f t="shared" si="99"/>
        <v/>
      </c>
      <c r="AC255" s="67" t="str">
        <f>IF(Y255="","",VLOOKUP(Y255,'DOCUMENT TYPE'!$A$7:$C$837,3,))</f>
        <v/>
      </c>
      <c r="AD255" s="67" t="str">
        <f t="shared" si="90"/>
        <v/>
      </c>
      <c r="AE255" s="54"/>
      <c r="AF255" s="55" t="str">
        <f t="shared" si="100"/>
        <v/>
      </c>
      <c r="AG255" s="67" t="str">
        <f>IF(AE255="","",VLOOKUP(AE255,DISCIPLINE!$A$2:$C$845,2,))</f>
        <v/>
      </c>
      <c r="AH255" s="57" t="str">
        <f t="shared" si="91"/>
        <v/>
      </c>
      <c r="AI255" s="57"/>
      <c r="AJ255" s="57" t="str">
        <f t="shared" si="92"/>
        <v/>
      </c>
      <c r="AK255" s="57"/>
      <c r="AL255" s="57" t="str">
        <f t="shared" si="93"/>
        <v/>
      </c>
      <c r="AM255" s="57"/>
      <c r="AN255" s="57" t="str">
        <f t="shared" si="94"/>
        <v/>
      </c>
      <c r="AO255" s="57"/>
      <c r="AP255" s="25"/>
      <c r="AQ255" s="23" t="str">
        <f t="shared" si="95"/>
        <v>Missing input data</v>
      </c>
      <c r="AR255" s="23" t="str">
        <f t="shared" si="96"/>
        <v>Missing input data</v>
      </c>
      <c r="AS255" s="25"/>
      <c r="AT255" s="23" t="str">
        <f t="shared" si="80"/>
        <v>Missing input data</v>
      </c>
      <c r="AU255" s="23" t="str">
        <f t="shared" si="81"/>
        <v>Missing input data</v>
      </c>
      <c r="AV255" s="25"/>
    </row>
    <row r="256" spans="1:48">
      <c r="A256" s="56"/>
      <c r="B256" s="67" t="str">
        <f t="shared" si="82"/>
        <v/>
      </c>
      <c r="C256" s="57"/>
      <c r="D256" s="67" t="str">
        <f t="shared" si="83"/>
        <v/>
      </c>
      <c r="E256" s="54"/>
      <c r="F256" s="51" t="str">
        <f t="shared" si="84"/>
        <v/>
      </c>
      <c r="G256" s="54"/>
      <c r="H256" s="67" t="str">
        <f t="shared" si="85"/>
        <v/>
      </c>
      <c r="I256" s="54" t="str">
        <f>IF(G256="","",VLOOKUP(G256,'LEVEL-SYSTEM'!$A$2:$B$849,2,))</f>
        <v/>
      </c>
      <c r="J256" s="67" t="str">
        <f t="shared" si="86"/>
        <v/>
      </c>
      <c r="K256" s="54"/>
      <c r="L256" s="55" t="str">
        <f t="shared" si="77"/>
        <v/>
      </c>
      <c r="M256" s="67" t="str">
        <f>IF(K256="","",VLOOKUP(K256,DISCIPLINE!$A$2:$C$845,2,))</f>
        <v/>
      </c>
      <c r="N256" s="55" t="str">
        <f t="shared" si="78"/>
        <v/>
      </c>
      <c r="O256" s="67" t="str">
        <f>IF(M256="","",VLOOKUP(M256,DISCIPLINE!$A$2:$C$845,2,))</f>
        <v/>
      </c>
      <c r="P256" s="67" t="str">
        <f t="shared" si="87"/>
        <v/>
      </c>
      <c r="Q256" s="57"/>
      <c r="R256" s="67" t="str">
        <f t="shared" si="79"/>
        <v/>
      </c>
      <c r="S256" s="77" t="str">
        <f>IF(Q256="","",VLOOKUP(Q256,'[1]ACTIVITY &amp; DISCIPLINE CODE'!$F$3:$I$1862,2,))</f>
        <v/>
      </c>
      <c r="T256" s="67" t="str">
        <f t="shared" si="97"/>
        <v/>
      </c>
      <c r="U256" s="67" t="str">
        <f>IF(Q256="","",VLOOKUP(Q256,'[1]ACTIVITY &amp; DISCIPLINE CODE'!$F$3:$I$1862,3,))</f>
        <v/>
      </c>
      <c r="V256" s="67" t="str">
        <f t="shared" si="88"/>
        <v/>
      </c>
      <c r="W256" s="67" t="str">
        <f>IF(Q256="","",VLOOKUP(Q256,'[2]ACTIVITY &amp; DISCIPLINE CODE'!$F$3:$I$1850,4,))</f>
        <v/>
      </c>
      <c r="X256" s="57" t="str">
        <f t="shared" si="89"/>
        <v/>
      </c>
      <c r="Y256" s="34"/>
      <c r="Z256" s="67" t="str">
        <f t="shared" si="98"/>
        <v/>
      </c>
      <c r="AA256" s="67" t="str">
        <f>IF(Y256="","",VLOOKUP(Y256,'DOCUMENT TYPE'!$A$7:$C$837,2,))</f>
        <v/>
      </c>
      <c r="AB256" s="67" t="str">
        <f t="shared" si="99"/>
        <v/>
      </c>
      <c r="AC256" s="67" t="str">
        <f>IF(Y256="","",VLOOKUP(Y256,'DOCUMENT TYPE'!$A$7:$C$837,3,))</f>
        <v/>
      </c>
      <c r="AD256" s="67" t="str">
        <f t="shared" si="90"/>
        <v/>
      </c>
      <c r="AE256" s="54"/>
      <c r="AF256" s="55" t="str">
        <f t="shared" si="100"/>
        <v/>
      </c>
      <c r="AG256" s="67" t="str">
        <f>IF(AE256="","",VLOOKUP(AE256,DISCIPLINE!$A$2:$C$845,2,))</f>
        <v/>
      </c>
      <c r="AH256" s="57" t="str">
        <f t="shared" si="91"/>
        <v/>
      </c>
      <c r="AI256" s="57"/>
      <c r="AJ256" s="57" t="str">
        <f t="shared" si="92"/>
        <v/>
      </c>
      <c r="AK256" s="57"/>
      <c r="AL256" s="57" t="str">
        <f t="shared" si="93"/>
        <v/>
      </c>
      <c r="AM256" s="57"/>
      <c r="AN256" s="57" t="str">
        <f t="shared" si="94"/>
        <v/>
      </c>
      <c r="AO256" s="57"/>
      <c r="AP256" s="25"/>
      <c r="AQ256" s="23" t="str">
        <f t="shared" si="95"/>
        <v>Missing input data</v>
      </c>
      <c r="AR256" s="23" t="str">
        <f t="shared" si="96"/>
        <v>Missing input data</v>
      </c>
      <c r="AS256" s="25"/>
      <c r="AT256" s="23" t="str">
        <f t="shared" si="80"/>
        <v>Missing input data</v>
      </c>
      <c r="AU256" s="23" t="str">
        <f t="shared" si="81"/>
        <v>Missing input data</v>
      </c>
      <c r="AV256" s="25"/>
    </row>
    <row r="257" spans="1:48">
      <c r="A257" s="56"/>
      <c r="B257" s="67" t="str">
        <f t="shared" si="82"/>
        <v/>
      </c>
      <c r="C257" s="57"/>
      <c r="D257" s="67" t="str">
        <f t="shared" si="83"/>
        <v/>
      </c>
      <c r="E257" s="54"/>
      <c r="F257" s="51" t="str">
        <f t="shared" si="84"/>
        <v/>
      </c>
      <c r="G257" s="54"/>
      <c r="H257" s="67" t="str">
        <f t="shared" si="85"/>
        <v/>
      </c>
      <c r="I257" s="54" t="str">
        <f>IF(G257="","",VLOOKUP(G257,'LEVEL-SYSTEM'!$A$2:$B$849,2,))</f>
        <v/>
      </c>
      <c r="J257" s="67" t="str">
        <f t="shared" si="86"/>
        <v/>
      </c>
      <c r="K257" s="54"/>
      <c r="L257" s="55" t="str">
        <f t="shared" si="77"/>
        <v/>
      </c>
      <c r="M257" s="67" t="str">
        <f>IF(K257="","",VLOOKUP(K257,DISCIPLINE!$A$2:$C$845,2,))</f>
        <v/>
      </c>
      <c r="N257" s="55" t="str">
        <f t="shared" si="78"/>
        <v/>
      </c>
      <c r="O257" s="67" t="str">
        <f>IF(M257="","",VLOOKUP(M257,DISCIPLINE!$A$2:$C$845,2,))</f>
        <v/>
      </c>
      <c r="P257" s="67" t="str">
        <f t="shared" si="87"/>
        <v/>
      </c>
      <c r="Q257" s="57"/>
      <c r="R257" s="67" t="str">
        <f t="shared" si="79"/>
        <v/>
      </c>
      <c r="S257" s="77" t="str">
        <f>IF(Q257="","",VLOOKUP(Q257,'[1]ACTIVITY &amp; DISCIPLINE CODE'!$F$3:$I$1862,2,))</f>
        <v/>
      </c>
      <c r="T257" s="67" t="str">
        <f t="shared" si="97"/>
        <v/>
      </c>
      <c r="U257" s="67" t="str">
        <f>IF(Q257="","",VLOOKUP(Q257,'[1]ACTIVITY &amp; DISCIPLINE CODE'!$F$3:$I$1862,3,))</f>
        <v/>
      </c>
      <c r="V257" s="67" t="str">
        <f t="shared" si="88"/>
        <v/>
      </c>
      <c r="W257" s="67" t="str">
        <f>IF(Q257="","",VLOOKUP(Q257,'[2]ACTIVITY &amp; DISCIPLINE CODE'!$F$3:$I$1850,4,))</f>
        <v/>
      </c>
      <c r="X257" s="57" t="str">
        <f t="shared" si="89"/>
        <v/>
      </c>
      <c r="Y257" s="34"/>
      <c r="Z257" s="67" t="str">
        <f t="shared" si="98"/>
        <v/>
      </c>
      <c r="AA257" s="67" t="str">
        <f>IF(Y257="","",VLOOKUP(Y257,'DOCUMENT TYPE'!$A$7:$C$837,2,))</f>
        <v/>
      </c>
      <c r="AB257" s="67" t="str">
        <f t="shared" si="99"/>
        <v/>
      </c>
      <c r="AC257" s="67" t="str">
        <f>IF(Y257="","",VLOOKUP(Y257,'DOCUMENT TYPE'!$A$7:$C$837,3,))</f>
        <v/>
      </c>
      <c r="AD257" s="67" t="str">
        <f t="shared" si="90"/>
        <v/>
      </c>
      <c r="AE257" s="54"/>
      <c r="AF257" s="55" t="str">
        <f t="shared" si="100"/>
        <v/>
      </c>
      <c r="AG257" s="67" t="str">
        <f>IF(AE257="","",VLOOKUP(AE257,DISCIPLINE!$A$2:$C$845,2,))</f>
        <v/>
      </c>
      <c r="AH257" s="57" t="str">
        <f t="shared" si="91"/>
        <v/>
      </c>
      <c r="AI257" s="57"/>
      <c r="AJ257" s="57" t="str">
        <f t="shared" si="92"/>
        <v/>
      </c>
      <c r="AK257" s="57"/>
      <c r="AL257" s="57" t="str">
        <f t="shared" si="93"/>
        <v/>
      </c>
      <c r="AM257" s="57"/>
      <c r="AN257" s="57" t="str">
        <f t="shared" si="94"/>
        <v/>
      </c>
      <c r="AO257" s="57"/>
      <c r="AP257" s="25"/>
      <c r="AQ257" s="23" t="str">
        <f t="shared" si="95"/>
        <v>Missing input data</v>
      </c>
      <c r="AR257" s="23" t="str">
        <f t="shared" si="96"/>
        <v>Missing input data</v>
      </c>
      <c r="AS257" s="25"/>
      <c r="AT257" s="23" t="str">
        <f t="shared" si="80"/>
        <v>Missing input data</v>
      </c>
      <c r="AU257" s="23" t="str">
        <f t="shared" si="81"/>
        <v>Missing input data</v>
      </c>
      <c r="AV257" s="25"/>
    </row>
    <row r="258" spans="1:48">
      <c r="A258" s="56"/>
      <c r="B258" s="67" t="str">
        <f t="shared" si="82"/>
        <v/>
      </c>
      <c r="C258" s="57"/>
      <c r="D258" s="67" t="str">
        <f t="shared" si="83"/>
        <v/>
      </c>
      <c r="E258" s="54"/>
      <c r="F258" s="51" t="str">
        <f t="shared" si="84"/>
        <v/>
      </c>
      <c r="G258" s="54"/>
      <c r="H258" s="67" t="str">
        <f t="shared" si="85"/>
        <v/>
      </c>
      <c r="I258" s="54" t="str">
        <f>IF(G258="","",VLOOKUP(G258,'LEVEL-SYSTEM'!$A$2:$B$849,2,))</f>
        <v/>
      </c>
      <c r="J258" s="67" t="str">
        <f t="shared" si="86"/>
        <v/>
      </c>
      <c r="K258" s="54"/>
      <c r="L258" s="55" t="str">
        <f t="shared" si="77"/>
        <v/>
      </c>
      <c r="M258" s="67" t="str">
        <f>IF(K258="","",VLOOKUP(K258,DISCIPLINE!$A$2:$C$845,2,))</f>
        <v/>
      </c>
      <c r="N258" s="55" t="str">
        <f t="shared" si="78"/>
        <v/>
      </c>
      <c r="O258" s="67" t="str">
        <f>IF(M258="","",VLOOKUP(M258,DISCIPLINE!$A$2:$C$845,2,))</f>
        <v/>
      </c>
      <c r="P258" s="67" t="str">
        <f t="shared" si="87"/>
        <v/>
      </c>
      <c r="Q258" s="57"/>
      <c r="R258" s="67" t="str">
        <f t="shared" si="79"/>
        <v/>
      </c>
      <c r="S258" s="77" t="str">
        <f>IF(Q258="","",VLOOKUP(Q258,'[1]ACTIVITY &amp; DISCIPLINE CODE'!$F$3:$I$1862,2,))</f>
        <v/>
      </c>
      <c r="T258" s="67" t="str">
        <f t="shared" si="97"/>
        <v/>
      </c>
      <c r="U258" s="67" t="str">
        <f>IF(Q258="","",VLOOKUP(Q258,'[1]ACTIVITY &amp; DISCIPLINE CODE'!$F$3:$I$1862,3,))</f>
        <v/>
      </c>
      <c r="V258" s="67" t="str">
        <f t="shared" si="88"/>
        <v/>
      </c>
      <c r="W258" s="67" t="str">
        <f>IF(Q258="","",VLOOKUP(Q258,'[2]ACTIVITY &amp; DISCIPLINE CODE'!$F$3:$I$1850,4,))</f>
        <v/>
      </c>
      <c r="X258" s="57" t="str">
        <f t="shared" si="89"/>
        <v/>
      </c>
      <c r="Y258" s="34"/>
      <c r="Z258" s="67" t="str">
        <f t="shared" si="98"/>
        <v/>
      </c>
      <c r="AA258" s="67" t="str">
        <f>IF(Y258="","",VLOOKUP(Y258,'DOCUMENT TYPE'!$A$7:$C$837,2,))</f>
        <v/>
      </c>
      <c r="AB258" s="67" t="str">
        <f t="shared" si="99"/>
        <v/>
      </c>
      <c r="AC258" s="67" t="str">
        <f>IF(Y258="","",VLOOKUP(Y258,'DOCUMENT TYPE'!$A$7:$C$837,3,))</f>
        <v/>
      </c>
      <c r="AD258" s="67" t="str">
        <f t="shared" si="90"/>
        <v/>
      </c>
      <c r="AE258" s="54"/>
      <c r="AF258" s="55" t="str">
        <f t="shared" si="100"/>
        <v/>
      </c>
      <c r="AG258" s="67" t="str">
        <f>IF(AE258="","",VLOOKUP(AE258,DISCIPLINE!$A$2:$C$845,2,))</f>
        <v/>
      </c>
      <c r="AH258" s="57" t="str">
        <f t="shared" si="91"/>
        <v/>
      </c>
      <c r="AI258" s="57"/>
      <c r="AJ258" s="57" t="str">
        <f t="shared" si="92"/>
        <v/>
      </c>
      <c r="AK258" s="57"/>
      <c r="AL258" s="57" t="str">
        <f t="shared" si="93"/>
        <v/>
      </c>
      <c r="AM258" s="57"/>
      <c r="AN258" s="57" t="str">
        <f t="shared" si="94"/>
        <v/>
      </c>
      <c r="AO258" s="57"/>
      <c r="AP258" s="25"/>
      <c r="AQ258" s="23" t="str">
        <f t="shared" si="95"/>
        <v>Missing input data</v>
      </c>
      <c r="AR258" s="23" t="str">
        <f t="shared" si="96"/>
        <v>Missing input data</v>
      </c>
      <c r="AS258" s="25"/>
      <c r="AT258" s="23" t="str">
        <f t="shared" si="80"/>
        <v>Missing input data</v>
      </c>
      <c r="AU258" s="23" t="str">
        <f t="shared" si="81"/>
        <v>Missing input data</v>
      </c>
      <c r="AV258" s="25"/>
    </row>
    <row r="259" spans="1:48">
      <c r="A259" s="56"/>
      <c r="B259" s="67" t="str">
        <f t="shared" si="82"/>
        <v/>
      </c>
      <c r="C259" s="57"/>
      <c r="D259" s="67" t="str">
        <f t="shared" si="83"/>
        <v/>
      </c>
      <c r="E259" s="54"/>
      <c r="F259" s="51" t="str">
        <f t="shared" si="84"/>
        <v/>
      </c>
      <c r="G259" s="54"/>
      <c r="H259" s="67" t="str">
        <f t="shared" si="85"/>
        <v/>
      </c>
      <c r="I259" s="54" t="str">
        <f>IF(G259="","",VLOOKUP(G259,'LEVEL-SYSTEM'!$A$2:$B$849,2,))</f>
        <v/>
      </c>
      <c r="J259" s="67" t="str">
        <f t="shared" si="86"/>
        <v/>
      </c>
      <c r="K259" s="54"/>
      <c r="L259" s="55" t="str">
        <f t="shared" si="77"/>
        <v/>
      </c>
      <c r="M259" s="67" t="str">
        <f>IF(K259="","",VLOOKUP(K259,DISCIPLINE!$A$2:$C$845,2,))</f>
        <v/>
      </c>
      <c r="N259" s="55" t="str">
        <f t="shared" si="78"/>
        <v/>
      </c>
      <c r="O259" s="67" t="str">
        <f>IF(M259="","",VLOOKUP(M259,DISCIPLINE!$A$2:$C$845,2,))</f>
        <v/>
      </c>
      <c r="P259" s="67" t="str">
        <f t="shared" si="87"/>
        <v/>
      </c>
      <c r="Q259" s="57"/>
      <c r="R259" s="67" t="str">
        <f t="shared" si="79"/>
        <v/>
      </c>
      <c r="S259" s="77" t="str">
        <f>IF(Q259="","",VLOOKUP(Q259,'[1]ACTIVITY &amp; DISCIPLINE CODE'!$F$3:$I$1862,2,))</f>
        <v/>
      </c>
      <c r="T259" s="67" t="str">
        <f t="shared" si="97"/>
        <v/>
      </c>
      <c r="U259" s="67" t="str">
        <f>IF(Q259="","",VLOOKUP(Q259,'[1]ACTIVITY &amp; DISCIPLINE CODE'!$F$3:$I$1862,3,))</f>
        <v/>
      </c>
      <c r="V259" s="67" t="str">
        <f t="shared" si="88"/>
        <v/>
      </c>
      <c r="W259" s="67" t="str">
        <f>IF(Q259="","",VLOOKUP(Q259,'[2]ACTIVITY &amp; DISCIPLINE CODE'!$F$3:$I$1850,4,))</f>
        <v/>
      </c>
      <c r="X259" s="57" t="str">
        <f t="shared" si="89"/>
        <v/>
      </c>
      <c r="Y259" s="34"/>
      <c r="Z259" s="67" t="str">
        <f t="shared" si="98"/>
        <v/>
      </c>
      <c r="AA259" s="67" t="str">
        <f>IF(Y259="","",VLOOKUP(Y259,'DOCUMENT TYPE'!$A$7:$C$837,2,))</f>
        <v/>
      </c>
      <c r="AB259" s="67" t="str">
        <f t="shared" si="99"/>
        <v/>
      </c>
      <c r="AC259" s="67" t="str">
        <f>IF(Y259="","",VLOOKUP(Y259,'DOCUMENT TYPE'!$A$7:$C$837,3,))</f>
        <v/>
      </c>
      <c r="AD259" s="67" t="str">
        <f t="shared" si="90"/>
        <v/>
      </c>
      <c r="AE259" s="54"/>
      <c r="AF259" s="55" t="str">
        <f t="shared" si="100"/>
        <v/>
      </c>
      <c r="AG259" s="67" t="str">
        <f>IF(AE259="","",VLOOKUP(AE259,DISCIPLINE!$A$2:$C$845,2,))</f>
        <v/>
      </c>
      <c r="AH259" s="57" t="str">
        <f t="shared" si="91"/>
        <v/>
      </c>
      <c r="AI259" s="57"/>
      <c r="AJ259" s="57" t="str">
        <f t="shared" si="92"/>
        <v/>
      </c>
      <c r="AK259" s="57"/>
      <c r="AL259" s="57" t="str">
        <f t="shared" si="93"/>
        <v/>
      </c>
      <c r="AM259" s="57"/>
      <c r="AN259" s="57" t="str">
        <f t="shared" si="94"/>
        <v/>
      </c>
      <c r="AO259" s="57"/>
      <c r="AP259" s="25"/>
      <c r="AQ259" s="23" t="str">
        <f t="shared" si="95"/>
        <v>Missing input data</v>
      </c>
      <c r="AR259" s="23" t="str">
        <f t="shared" si="96"/>
        <v>Missing input data</v>
      </c>
      <c r="AS259" s="25"/>
      <c r="AT259" s="23" t="str">
        <f t="shared" si="80"/>
        <v>Missing input data</v>
      </c>
      <c r="AU259" s="23" t="str">
        <f t="shared" si="81"/>
        <v>Missing input data</v>
      </c>
      <c r="AV259" s="25"/>
    </row>
    <row r="260" spans="1:48">
      <c r="A260" s="56"/>
      <c r="B260" s="67" t="str">
        <f t="shared" si="82"/>
        <v/>
      </c>
      <c r="C260" s="57"/>
      <c r="D260" s="67" t="str">
        <f t="shared" si="83"/>
        <v/>
      </c>
      <c r="E260" s="54"/>
      <c r="F260" s="51" t="str">
        <f t="shared" si="84"/>
        <v/>
      </c>
      <c r="G260" s="54"/>
      <c r="H260" s="67" t="str">
        <f t="shared" si="85"/>
        <v/>
      </c>
      <c r="I260" s="54" t="str">
        <f>IF(G260="","",VLOOKUP(G260,'LEVEL-SYSTEM'!$A$2:$B$849,2,))</f>
        <v/>
      </c>
      <c r="J260" s="67" t="str">
        <f t="shared" si="86"/>
        <v/>
      </c>
      <c r="K260" s="54"/>
      <c r="L260" s="55" t="str">
        <f t="shared" si="77"/>
        <v/>
      </c>
      <c r="M260" s="67" t="str">
        <f>IF(K260="","",VLOOKUP(K260,DISCIPLINE!$A$2:$C$845,2,))</f>
        <v/>
      </c>
      <c r="N260" s="55" t="str">
        <f t="shared" si="78"/>
        <v/>
      </c>
      <c r="O260" s="67" t="str">
        <f>IF(M260="","",VLOOKUP(M260,DISCIPLINE!$A$2:$C$845,2,))</f>
        <v/>
      </c>
      <c r="P260" s="67" t="str">
        <f t="shared" si="87"/>
        <v/>
      </c>
      <c r="Q260" s="57"/>
      <c r="R260" s="67" t="str">
        <f t="shared" si="79"/>
        <v/>
      </c>
      <c r="S260" s="77" t="str">
        <f>IF(Q260="","",VLOOKUP(Q260,'[1]ACTIVITY &amp; DISCIPLINE CODE'!$F$3:$I$1862,2,))</f>
        <v/>
      </c>
      <c r="T260" s="67" t="str">
        <f t="shared" si="97"/>
        <v/>
      </c>
      <c r="U260" s="67" t="str">
        <f>IF(Q260="","",VLOOKUP(Q260,'[1]ACTIVITY &amp; DISCIPLINE CODE'!$F$3:$I$1862,3,))</f>
        <v/>
      </c>
      <c r="V260" s="67" t="str">
        <f t="shared" si="88"/>
        <v/>
      </c>
      <c r="W260" s="67" t="str">
        <f>IF(Q260="","",VLOOKUP(Q260,'[2]ACTIVITY &amp; DISCIPLINE CODE'!$F$3:$I$1850,4,))</f>
        <v/>
      </c>
      <c r="X260" s="57" t="str">
        <f t="shared" si="89"/>
        <v/>
      </c>
      <c r="Y260" s="34"/>
      <c r="Z260" s="67" t="str">
        <f t="shared" si="98"/>
        <v/>
      </c>
      <c r="AA260" s="67" t="str">
        <f>IF(Y260="","",VLOOKUP(Y260,'DOCUMENT TYPE'!$A$7:$C$837,2,))</f>
        <v/>
      </c>
      <c r="AB260" s="67" t="str">
        <f t="shared" si="99"/>
        <v/>
      </c>
      <c r="AC260" s="67" t="str">
        <f>IF(Y260="","",VLOOKUP(Y260,'DOCUMENT TYPE'!$A$7:$C$837,3,))</f>
        <v/>
      </c>
      <c r="AD260" s="67" t="str">
        <f t="shared" si="90"/>
        <v/>
      </c>
      <c r="AE260" s="54"/>
      <c r="AF260" s="55" t="str">
        <f t="shared" si="100"/>
        <v/>
      </c>
      <c r="AG260" s="67" t="str">
        <f>IF(AE260="","",VLOOKUP(AE260,DISCIPLINE!$A$2:$C$845,2,))</f>
        <v/>
      </c>
      <c r="AH260" s="57" t="str">
        <f t="shared" si="91"/>
        <v/>
      </c>
      <c r="AI260" s="57"/>
      <c r="AJ260" s="57" t="str">
        <f t="shared" si="92"/>
        <v/>
      </c>
      <c r="AK260" s="57"/>
      <c r="AL260" s="57" t="str">
        <f t="shared" si="93"/>
        <v/>
      </c>
      <c r="AM260" s="57"/>
      <c r="AN260" s="57" t="str">
        <f t="shared" si="94"/>
        <v/>
      </c>
      <c r="AO260" s="57"/>
      <c r="AP260" s="25"/>
      <c r="AQ260" s="23" t="str">
        <f t="shared" si="95"/>
        <v>Missing input data</v>
      </c>
      <c r="AR260" s="23" t="str">
        <f t="shared" si="96"/>
        <v>Missing input data</v>
      </c>
      <c r="AS260" s="25"/>
      <c r="AT260" s="23" t="str">
        <f t="shared" si="80"/>
        <v>Missing input data</v>
      </c>
      <c r="AU260" s="23" t="str">
        <f t="shared" si="81"/>
        <v>Missing input data</v>
      </c>
      <c r="AV260" s="25"/>
    </row>
    <row r="261" spans="1:48">
      <c r="A261" s="56"/>
      <c r="B261" s="67" t="str">
        <f t="shared" si="82"/>
        <v/>
      </c>
      <c r="C261" s="57"/>
      <c r="D261" s="67" t="str">
        <f t="shared" si="83"/>
        <v/>
      </c>
      <c r="E261" s="54"/>
      <c r="F261" s="51" t="str">
        <f t="shared" si="84"/>
        <v/>
      </c>
      <c r="G261" s="54"/>
      <c r="H261" s="67" t="str">
        <f t="shared" si="85"/>
        <v/>
      </c>
      <c r="I261" s="54" t="str">
        <f>IF(G261="","",VLOOKUP(G261,'LEVEL-SYSTEM'!$A$2:$B$849,2,))</f>
        <v/>
      </c>
      <c r="J261" s="67" t="str">
        <f t="shared" si="86"/>
        <v/>
      </c>
      <c r="K261" s="54"/>
      <c r="L261" s="55" t="str">
        <f t="shared" si="77"/>
        <v/>
      </c>
      <c r="M261" s="67" t="str">
        <f>IF(K261="","",VLOOKUP(K261,DISCIPLINE!$A$2:$C$845,2,))</f>
        <v/>
      </c>
      <c r="N261" s="55" t="str">
        <f t="shared" si="78"/>
        <v/>
      </c>
      <c r="O261" s="67" t="str">
        <f>IF(M261="","",VLOOKUP(M261,DISCIPLINE!$A$2:$C$845,2,))</f>
        <v/>
      </c>
      <c r="P261" s="67" t="str">
        <f t="shared" si="87"/>
        <v/>
      </c>
      <c r="Q261" s="57"/>
      <c r="R261" s="67" t="str">
        <f t="shared" si="79"/>
        <v/>
      </c>
      <c r="S261" s="77" t="str">
        <f>IF(Q261="","",VLOOKUP(Q261,'[1]ACTIVITY &amp; DISCIPLINE CODE'!$F$3:$I$1862,2,))</f>
        <v/>
      </c>
      <c r="T261" s="67" t="str">
        <f t="shared" si="97"/>
        <v/>
      </c>
      <c r="U261" s="67" t="str">
        <f>IF(Q261="","",VLOOKUP(Q261,'[1]ACTIVITY &amp; DISCIPLINE CODE'!$F$3:$I$1862,3,))</f>
        <v/>
      </c>
      <c r="V261" s="67" t="str">
        <f t="shared" si="88"/>
        <v/>
      </c>
      <c r="W261" s="67" t="str">
        <f>IF(Q261="","",VLOOKUP(Q261,'[2]ACTIVITY &amp; DISCIPLINE CODE'!$F$3:$I$1850,4,))</f>
        <v/>
      </c>
      <c r="X261" s="57" t="str">
        <f t="shared" si="89"/>
        <v/>
      </c>
      <c r="Y261" s="34"/>
      <c r="Z261" s="67" t="str">
        <f t="shared" si="98"/>
        <v/>
      </c>
      <c r="AA261" s="67" t="str">
        <f>IF(Y261="","",VLOOKUP(Y261,'DOCUMENT TYPE'!$A$7:$C$837,2,))</f>
        <v/>
      </c>
      <c r="AB261" s="67" t="str">
        <f t="shared" si="99"/>
        <v/>
      </c>
      <c r="AC261" s="67" t="str">
        <f>IF(Y261="","",VLOOKUP(Y261,'DOCUMENT TYPE'!$A$7:$C$837,3,))</f>
        <v/>
      </c>
      <c r="AD261" s="67" t="str">
        <f t="shared" si="90"/>
        <v/>
      </c>
      <c r="AE261" s="54"/>
      <c r="AF261" s="55" t="str">
        <f t="shared" si="100"/>
        <v/>
      </c>
      <c r="AG261" s="67" t="str">
        <f>IF(AE261="","",VLOOKUP(AE261,DISCIPLINE!$A$2:$C$845,2,))</f>
        <v/>
      </c>
      <c r="AH261" s="57" t="str">
        <f t="shared" si="91"/>
        <v/>
      </c>
      <c r="AI261" s="57"/>
      <c r="AJ261" s="57" t="str">
        <f t="shared" si="92"/>
        <v/>
      </c>
      <c r="AK261" s="57"/>
      <c r="AL261" s="57" t="str">
        <f t="shared" si="93"/>
        <v/>
      </c>
      <c r="AM261" s="57"/>
      <c r="AN261" s="57" t="str">
        <f t="shared" si="94"/>
        <v/>
      </c>
      <c r="AO261" s="57"/>
      <c r="AP261" s="25"/>
      <c r="AQ261" s="23" t="str">
        <f t="shared" si="95"/>
        <v>Missing input data</v>
      </c>
      <c r="AR261" s="23" t="str">
        <f t="shared" si="96"/>
        <v>Missing input data</v>
      </c>
      <c r="AS261" s="25"/>
      <c r="AT261" s="23" t="str">
        <f t="shared" si="80"/>
        <v>Missing input data</v>
      </c>
      <c r="AU261" s="23" t="str">
        <f t="shared" si="81"/>
        <v>Missing input data</v>
      </c>
      <c r="AV261" s="25"/>
    </row>
    <row r="262" spans="1:48">
      <c r="A262" s="56"/>
      <c r="B262" s="67" t="str">
        <f t="shared" si="82"/>
        <v/>
      </c>
      <c r="C262" s="57"/>
      <c r="D262" s="67" t="str">
        <f t="shared" si="83"/>
        <v/>
      </c>
      <c r="E262" s="54"/>
      <c r="F262" s="51" t="str">
        <f t="shared" si="84"/>
        <v/>
      </c>
      <c r="G262" s="54"/>
      <c r="H262" s="67" t="str">
        <f t="shared" si="85"/>
        <v/>
      </c>
      <c r="I262" s="54" t="str">
        <f>IF(G262="","",VLOOKUP(G262,'LEVEL-SYSTEM'!$A$2:$B$849,2,))</f>
        <v/>
      </c>
      <c r="J262" s="67" t="str">
        <f t="shared" si="86"/>
        <v/>
      </c>
      <c r="K262" s="54"/>
      <c r="L262" s="55" t="str">
        <f t="shared" si="77"/>
        <v/>
      </c>
      <c r="M262" s="67" t="str">
        <f>IF(K262="","",VLOOKUP(K262,DISCIPLINE!$A$2:$C$845,2,))</f>
        <v/>
      </c>
      <c r="N262" s="55" t="str">
        <f t="shared" si="78"/>
        <v/>
      </c>
      <c r="O262" s="67" t="str">
        <f>IF(M262="","",VLOOKUP(M262,DISCIPLINE!$A$2:$C$845,2,))</f>
        <v/>
      </c>
      <c r="P262" s="67" t="str">
        <f t="shared" si="87"/>
        <v/>
      </c>
      <c r="Q262" s="57"/>
      <c r="R262" s="67" t="str">
        <f t="shared" si="79"/>
        <v/>
      </c>
      <c r="S262" s="77" t="str">
        <f>IF(Q262="","",VLOOKUP(Q262,'[1]ACTIVITY &amp; DISCIPLINE CODE'!$F$3:$I$1862,2,))</f>
        <v/>
      </c>
      <c r="T262" s="67" t="str">
        <f t="shared" si="97"/>
        <v/>
      </c>
      <c r="U262" s="67" t="str">
        <f>IF(Q262="","",VLOOKUP(Q262,'[1]ACTIVITY &amp; DISCIPLINE CODE'!$F$3:$I$1862,3,))</f>
        <v/>
      </c>
      <c r="V262" s="67" t="str">
        <f t="shared" si="88"/>
        <v/>
      </c>
      <c r="W262" s="67" t="str">
        <f>IF(Q262="","",VLOOKUP(Q262,'[2]ACTIVITY &amp; DISCIPLINE CODE'!$F$3:$I$1850,4,))</f>
        <v/>
      </c>
      <c r="X262" s="57" t="str">
        <f t="shared" si="89"/>
        <v/>
      </c>
      <c r="Y262" s="34"/>
      <c r="Z262" s="67" t="str">
        <f t="shared" si="98"/>
        <v/>
      </c>
      <c r="AA262" s="67" t="str">
        <f>IF(Y262="","",VLOOKUP(Y262,'DOCUMENT TYPE'!$A$7:$C$837,2,))</f>
        <v/>
      </c>
      <c r="AB262" s="67" t="str">
        <f t="shared" si="99"/>
        <v/>
      </c>
      <c r="AC262" s="67" t="str">
        <f>IF(Y262="","",VLOOKUP(Y262,'DOCUMENT TYPE'!$A$7:$C$837,3,))</f>
        <v/>
      </c>
      <c r="AD262" s="67" t="str">
        <f t="shared" si="90"/>
        <v/>
      </c>
      <c r="AE262" s="54"/>
      <c r="AF262" s="55" t="str">
        <f t="shared" si="100"/>
        <v/>
      </c>
      <c r="AG262" s="67" t="str">
        <f>IF(AE262="","",VLOOKUP(AE262,DISCIPLINE!$A$2:$C$845,2,))</f>
        <v/>
      </c>
      <c r="AH262" s="57" t="str">
        <f t="shared" si="91"/>
        <v/>
      </c>
      <c r="AI262" s="57"/>
      <c r="AJ262" s="57" t="str">
        <f t="shared" si="92"/>
        <v/>
      </c>
      <c r="AK262" s="57"/>
      <c r="AL262" s="57" t="str">
        <f t="shared" si="93"/>
        <v/>
      </c>
      <c r="AM262" s="57"/>
      <c r="AN262" s="57" t="str">
        <f t="shared" si="94"/>
        <v/>
      </c>
      <c r="AO262" s="57"/>
      <c r="AP262" s="25"/>
      <c r="AQ262" s="23" t="str">
        <f t="shared" si="95"/>
        <v>Missing input data</v>
      </c>
      <c r="AR262" s="23" t="str">
        <f t="shared" si="96"/>
        <v>Missing input data</v>
      </c>
      <c r="AS262" s="25"/>
      <c r="AT262" s="23" t="str">
        <f t="shared" si="80"/>
        <v>Missing input data</v>
      </c>
      <c r="AU262" s="23" t="str">
        <f t="shared" si="81"/>
        <v>Missing input data</v>
      </c>
      <c r="AV262" s="25"/>
    </row>
    <row r="263" spans="1:48">
      <c r="A263" s="56"/>
      <c r="B263" s="67" t="str">
        <f t="shared" si="82"/>
        <v/>
      </c>
      <c r="C263" s="57"/>
      <c r="D263" s="67" t="str">
        <f t="shared" si="83"/>
        <v/>
      </c>
      <c r="E263" s="54"/>
      <c r="F263" s="51" t="str">
        <f t="shared" si="84"/>
        <v/>
      </c>
      <c r="G263" s="54"/>
      <c r="H263" s="67" t="str">
        <f t="shared" si="85"/>
        <v/>
      </c>
      <c r="I263" s="54" t="str">
        <f>IF(G263="","",VLOOKUP(G263,'LEVEL-SYSTEM'!$A$2:$B$849,2,))</f>
        <v/>
      </c>
      <c r="J263" s="67" t="str">
        <f t="shared" si="86"/>
        <v/>
      </c>
      <c r="K263" s="54"/>
      <c r="L263" s="55" t="str">
        <f t="shared" si="77"/>
        <v/>
      </c>
      <c r="M263" s="67" t="str">
        <f>IF(K263="","",VLOOKUP(K263,DISCIPLINE!$A$2:$C$845,2,))</f>
        <v/>
      </c>
      <c r="N263" s="55" t="str">
        <f t="shared" si="78"/>
        <v/>
      </c>
      <c r="O263" s="67" t="str">
        <f>IF(M263="","",VLOOKUP(M263,DISCIPLINE!$A$2:$C$845,2,))</f>
        <v/>
      </c>
      <c r="P263" s="67" t="str">
        <f t="shared" si="87"/>
        <v/>
      </c>
      <c r="Q263" s="57"/>
      <c r="R263" s="67" t="str">
        <f t="shared" si="79"/>
        <v/>
      </c>
      <c r="S263" s="77" t="str">
        <f>IF(Q263="","",VLOOKUP(Q263,'[1]ACTIVITY &amp; DISCIPLINE CODE'!$F$3:$I$1862,2,))</f>
        <v/>
      </c>
      <c r="T263" s="67" t="str">
        <f t="shared" si="97"/>
        <v/>
      </c>
      <c r="U263" s="67" t="str">
        <f>IF(Q263="","",VLOOKUP(Q263,'[1]ACTIVITY &amp; DISCIPLINE CODE'!$F$3:$I$1862,3,))</f>
        <v/>
      </c>
      <c r="V263" s="67" t="str">
        <f t="shared" si="88"/>
        <v/>
      </c>
      <c r="W263" s="67" t="str">
        <f>IF(Q263="","",VLOOKUP(Q263,'[2]ACTIVITY &amp; DISCIPLINE CODE'!$F$3:$I$1850,4,))</f>
        <v/>
      </c>
      <c r="X263" s="57" t="str">
        <f t="shared" si="89"/>
        <v/>
      </c>
      <c r="Y263" s="34"/>
      <c r="Z263" s="67" t="str">
        <f t="shared" si="98"/>
        <v/>
      </c>
      <c r="AA263" s="67" t="str">
        <f>IF(Y263="","",VLOOKUP(Y263,'DOCUMENT TYPE'!$A$7:$C$837,2,))</f>
        <v/>
      </c>
      <c r="AB263" s="67" t="str">
        <f t="shared" si="99"/>
        <v/>
      </c>
      <c r="AC263" s="67" t="str">
        <f>IF(Y263="","",VLOOKUP(Y263,'DOCUMENT TYPE'!$A$7:$C$837,3,))</f>
        <v/>
      </c>
      <c r="AD263" s="67" t="str">
        <f t="shared" si="90"/>
        <v/>
      </c>
      <c r="AE263" s="54"/>
      <c r="AF263" s="55" t="str">
        <f t="shared" si="100"/>
        <v/>
      </c>
      <c r="AG263" s="67" t="str">
        <f>IF(AE263="","",VLOOKUP(AE263,DISCIPLINE!$A$2:$C$845,2,))</f>
        <v/>
      </c>
      <c r="AH263" s="57" t="str">
        <f t="shared" si="91"/>
        <v/>
      </c>
      <c r="AI263" s="57"/>
      <c r="AJ263" s="57" t="str">
        <f t="shared" si="92"/>
        <v/>
      </c>
      <c r="AK263" s="57"/>
      <c r="AL263" s="57" t="str">
        <f t="shared" si="93"/>
        <v/>
      </c>
      <c r="AM263" s="57"/>
      <c r="AN263" s="57" t="str">
        <f t="shared" si="94"/>
        <v/>
      </c>
      <c r="AO263" s="57"/>
      <c r="AP263" s="25"/>
      <c r="AQ263" s="23" t="str">
        <f t="shared" si="95"/>
        <v>Missing input data</v>
      </c>
      <c r="AR263" s="23" t="str">
        <f t="shared" si="96"/>
        <v>Missing input data</v>
      </c>
      <c r="AS263" s="25"/>
      <c r="AT263" s="23" t="str">
        <f t="shared" si="80"/>
        <v>Missing input data</v>
      </c>
      <c r="AU263" s="23" t="str">
        <f t="shared" si="81"/>
        <v>Missing input data</v>
      </c>
      <c r="AV263" s="25"/>
    </row>
    <row r="264" spans="1:48">
      <c r="A264" s="56"/>
      <c r="B264" s="67" t="str">
        <f t="shared" si="82"/>
        <v/>
      </c>
      <c r="C264" s="57"/>
      <c r="D264" s="67" t="str">
        <f t="shared" si="83"/>
        <v/>
      </c>
      <c r="E264" s="54"/>
      <c r="F264" s="51" t="str">
        <f t="shared" si="84"/>
        <v/>
      </c>
      <c r="G264" s="54"/>
      <c r="H264" s="67" t="str">
        <f t="shared" si="85"/>
        <v/>
      </c>
      <c r="I264" s="54" t="str">
        <f>IF(G264="","",VLOOKUP(G264,'LEVEL-SYSTEM'!$A$2:$B$849,2,))</f>
        <v/>
      </c>
      <c r="J264" s="67" t="str">
        <f t="shared" si="86"/>
        <v/>
      </c>
      <c r="K264" s="54"/>
      <c r="L264" s="55" t="str">
        <f t="shared" si="77"/>
        <v/>
      </c>
      <c r="M264" s="67" t="str">
        <f>IF(K264="","",VLOOKUP(K264,DISCIPLINE!$A$2:$C$845,2,))</f>
        <v/>
      </c>
      <c r="N264" s="55" t="str">
        <f t="shared" si="78"/>
        <v/>
      </c>
      <c r="O264" s="67" t="str">
        <f>IF(M264="","",VLOOKUP(M264,DISCIPLINE!$A$2:$C$845,2,))</f>
        <v/>
      </c>
      <c r="P264" s="67" t="str">
        <f t="shared" si="87"/>
        <v/>
      </c>
      <c r="Q264" s="57"/>
      <c r="R264" s="67" t="str">
        <f t="shared" si="79"/>
        <v/>
      </c>
      <c r="S264" s="77" t="str">
        <f>IF(Q264="","",VLOOKUP(Q264,'[1]ACTIVITY &amp; DISCIPLINE CODE'!$F$3:$I$1862,2,))</f>
        <v/>
      </c>
      <c r="T264" s="67" t="str">
        <f t="shared" si="97"/>
        <v/>
      </c>
      <c r="U264" s="67" t="str">
        <f>IF(Q264="","",VLOOKUP(Q264,'[1]ACTIVITY &amp; DISCIPLINE CODE'!$F$3:$I$1862,3,))</f>
        <v/>
      </c>
      <c r="V264" s="67" t="str">
        <f t="shared" si="88"/>
        <v/>
      </c>
      <c r="W264" s="67" t="str">
        <f>IF(Q264="","",VLOOKUP(Q264,'[2]ACTIVITY &amp; DISCIPLINE CODE'!$F$3:$I$1850,4,))</f>
        <v/>
      </c>
      <c r="X264" s="57" t="str">
        <f t="shared" si="89"/>
        <v/>
      </c>
      <c r="Y264" s="34"/>
      <c r="Z264" s="67" t="str">
        <f t="shared" si="98"/>
        <v/>
      </c>
      <c r="AA264" s="67" t="str">
        <f>IF(Y264="","",VLOOKUP(Y264,'DOCUMENT TYPE'!$A$7:$C$837,2,))</f>
        <v/>
      </c>
      <c r="AB264" s="67" t="str">
        <f t="shared" si="99"/>
        <v/>
      </c>
      <c r="AC264" s="67" t="str">
        <f>IF(Y264="","",VLOOKUP(Y264,'DOCUMENT TYPE'!$A$7:$C$837,3,))</f>
        <v/>
      </c>
      <c r="AD264" s="67" t="str">
        <f t="shared" si="90"/>
        <v/>
      </c>
      <c r="AE264" s="54"/>
      <c r="AF264" s="55" t="str">
        <f t="shared" si="100"/>
        <v/>
      </c>
      <c r="AG264" s="67" t="str">
        <f>IF(AE264="","",VLOOKUP(AE264,DISCIPLINE!$A$2:$C$845,2,))</f>
        <v/>
      </c>
      <c r="AH264" s="57" t="str">
        <f t="shared" si="91"/>
        <v/>
      </c>
      <c r="AI264" s="57"/>
      <c r="AJ264" s="57" t="str">
        <f t="shared" si="92"/>
        <v/>
      </c>
      <c r="AK264" s="57"/>
      <c r="AL264" s="57" t="str">
        <f t="shared" si="93"/>
        <v/>
      </c>
      <c r="AM264" s="57"/>
      <c r="AN264" s="57" t="str">
        <f t="shared" si="94"/>
        <v/>
      </c>
      <c r="AO264" s="57"/>
      <c r="AP264" s="25"/>
      <c r="AQ264" s="23" t="str">
        <f t="shared" si="95"/>
        <v>Missing input data</v>
      </c>
      <c r="AR264" s="23" t="str">
        <f t="shared" si="96"/>
        <v>Missing input data</v>
      </c>
      <c r="AS264" s="25"/>
      <c r="AT264" s="23" t="str">
        <f t="shared" si="80"/>
        <v>Missing input data</v>
      </c>
      <c r="AU264" s="23" t="str">
        <f t="shared" si="81"/>
        <v>Missing input data</v>
      </c>
      <c r="AV264" s="25"/>
    </row>
    <row r="265" spans="1:48">
      <c r="A265" s="56"/>
      <c r="B265" s="67" t="str">
        <f t="shared" si="82"/>
        <v/>
      </c>
      <c r="C265" s="57"/>
      <c r="D265" s="67" t="str">
        <f t="shared" si="83"/>
        <v/>
      </c>
      <c r="E265" s="54"/>
      <c r="F265" s="51" t="str">
        <f t="shared" si="84"/>
        <v/>
      </c>
      <c r="G265" s="54"/>
      <c r="H265" s="67" t="str">
        <f t="shared" si="85"/>
        <v/>
      </c>
      <c r="I265" s="54" t="str">
        <f>IF(G265="","",VLOOKUP(G265,'LEVEL-SYSTEM'!$A$2:$B$849,2,))</f>
        <v/>
      </c>
      <c r="J265" s="67" t="str">
        <f t="shared" si="86"/>
        <v/>
      </c>
      <c r="K265" s="54"/>
      <c r="L265" s="55" t="str">
        <f t="shared" ref="L265:L328" si="101">IF(M265="","","-")</f>
        <v/>
      </c>
      <c r="M265" s="67" t="str">
        <f>IF(K265="","",VLOOKUP(K265,DISCIPLINE!$A$2:$C$845,2,))</f>
        <v/>
      </c>
      <c r="N265" s="55" t="str">
        <f t="shared" ref="N265:N328" si="102">IF(O265="","","-")</f>
        <v/>
      </c>
      <c r="O265" s="67" t="str">
        <f>IF(M265="","",VLOOKUP(M265,DISCIPLINE!$A$2:$C$845,2,))</f>
        <v/>
      </c>
      <c r="P265" s="67" t="str">
        <f t="shared" si="87"/>
        <v/>
      </c>
      <c r="Q265" s="57"/>
      <c r="R265" s="67" t="str">
        <f t="shared" ref="R265:R328" si="103">IF(S265="","","-")</f>
        <v/>
      </c>
      <c r="S265" s="77" t="str">
        <f>IF(Q265="","",VLOOKUP(Q265,'[1]ACTIVITY &amp; DISCIPLINE CODE'!$F$3:$I$1862,2,))</f>
        <v/>
      </c>
      <c r="T265" s="67" t="str">
        <f t="shared" si="97"/>
        <v/>
      </c>
      <c r="U265" s="67" t="str">
        <f>IF(Q265="","",VLOOKUP(Q265,'[1]ACTIVITY &amp; DISCIPLINE CODE'!$F$3:$I$1862,3,))</f>
        <v/>
      </c>
      <c r="V265" s="67" t="str">
        <f t="shared" si="88"/>
        <v/>
      </c>
      <c r="W265" s="67" t="str">
        <f>IF(Q265="","",VLOOKUP(Q265,'[2]ACTIVITY &amp; DISCIPLINE CODE'!$F$3:$I$1850,4,))</f>
        <v/>
      </c>
      <c r="X265" s="57" t="str">
        <f t="shared" si="89"/>
        <v/>
      </c>
      <c r="Y265" s="34"/>
      <c r="Z265" s="67" t="str">
        <f t="shared" si="98"/>
        <v/>
      </c>
      <c r="AA265" s="67" t="str">
        <f>IF(Y265="","",VLOOKUP(Y265,'DOCUMENT TYPE'!$A$7:$C$837,2,))</f>
        <v/>
      </c>
      <c r="AB265" s="67" t="str">
        <f t="shared" si="99"/>
        <v/>
      </c>
      <c r="AC265" s="67" t="str">
        <f>IF(Y265="","",VLOOKUP(Y265,'DOCUMENT TYPE'!$A$7:$C$837,3,))</f>
        <v/>
      </c>
      <c r="AD265" s="67" t="str">
        <f t="shared" si="90"/>
        <v/>
      </c>
      <c r="AE265" s="54"/>
      <c r="AF265" s="55" t="str">
        <f t="shared" si="100"/>
        <v/>
      </c>
      <c r="AG265" s="67" t="str">
        <f>IF(AE265="","",VLOOKUP(AE265,DISCIPLINE!$A$2:$C$845,2,))</f>
        <v/>
      </c>
      <c r="AH265" s="57" t="str">
        <f t="shared" si="91"/>
        <v/>
      </c>
      <c r="AI265" s="57"/>
      <c r="AJ265" s="57" t="str">
        <f t="shared" si="92"/>
        <v/>
      </c>
      <c r="AK265" s="57"/>
      <c r="AL265" s="57" t="str">
        <f t="shared" si="93"/>
        <v/>
      </c>
      <c r="AM265" s="57"/>
      <c r="AN265" s="57" t="str">
        <f t="shared" si="94"/>
        <v/>
      </c>
      <c r="AO265" s="57"/>
      <c r="AP265" s="25"/>
      <c r="AQ265" s="23" t="str">
        <f t="shared" si="95"/>
        <v>Missing input data</v>
      </c>
      <c r="AR265" s="23" t="str">
        <f t="shared" si="96"/>
        <v>Missing input data</v>
      </c>
      <c r="AS265" s="25"/>
      <c r="AT265" s="23" t="str">
        <f t="shared" ref="AT265:AT328" si="104">IF(I265="","Missing input data",IF(I265="-","Missing input data",_xlfn.TEXTJOIN(,,A265:E265,H265:I265,Z265:AA265,AD265,AG265,AH265,(TEXT(AI265,"00000")),AJ265,AM265)))</f>
        <v>Missing input data</v>
      </c>
      <c r="AU265" s="23" t="str">
        <f t="shared" ref="AU265:AU328" si="105">IF(I265="","Missing input data",IF(I265="-","Missing input data",LEN(AT265)))</f>
        <v>Missing input data</v>
      </c>
      <c r="AV265" s="25"/>
    </row>
    <row r="266" spans="1:48">
      <c r="A266" s="56"/>
      <c r="B266" s="67" t="str">
        <f t="shared" ref="B266:B329" si="106">IF(C266=0,"","-")</f>
        <v/>
      </c>
      <c r="C266" s="57"/>
      <c r="D266" s="67" t="str">
        <f t="shared" ref="D266:D329" si="107">IF(E266=0,"","-")</f>
        <v/>
      </c>
      <c r="E266" s="54"/>
      <c r="F266" s="51" t="str">
        <f t="shared" ref="F266:F329" si="108">IF(G266=0,"","-")</f>
        <v/>
      </c>
      <c r="G266" s="54"/>
      <c r="H266" s="67" t="str">
        <f t="shared" ref="H266:H329" si="109">IF(G266="","","-")</f>
        <v/>
      </c>
      <c r="I266" s="54" t="str">
        <f>IF(G266="","",VLOOKUP(G266,'LEVEL-SYSTEM'!$A$2:$B$849,2,))</f>
        <v/>
      </c>
      <c r="J266" s="67" t="str">
        <f t="shared" ref="J266:J329" si="110">IF(K266=0,"","_")</f>
        <v/>
      </c>
      <c r="K266" s="54"/>
      <c r="L266" s="55" t="str">
        <f t="shared" si="101"/>
        <v/>
      </c>
      <c r="M266" s="67" t="str">
        <f>IF(K266="","",VLOOKUP(K266,DISCIPLINE!$A$2:$C$845,2,))</f>
        <v/>
      </c>
      <c r="N266" s="55" t="str">
        <f t="shared" si="102"/>
        <v/>
      </c>
      <c r="O266" s="67" t="str">
        <f>IF(M266="","",VLOOKUP(M266,DISCIPLINE!$A$2:$C$845,2,))</f>
        <v/>
      </c>
      <c r="P266" s="67" t="str">
        <f t="shared" ref="P266:P329" si="111">IF(K266=0,"","-")</f>
        <v/>
      </c>
      <c r="Q266" s="57"/>
      <c r="R266" s="67" t="str">
        <f t="shared" si="103"/>
        <v/>
      </c>
      <c r="S266" s="77" t="str">
        <f>IF(Q266="","",VLOOKUP(Q266,'[1]ACTIVITY &amp; DISCIPLINE CODE'!$F$3:$I$1862,2,))</f>
        <v/>
      </c>
      <c r="T266" s="67" t="str">
        <f t="shared" si="97"/>
        <v/>
      </c>
      <c r="U266" s="67" t="str">
        <f>IF(Q266="","",VLOOKUP(Q266,'[1]ACTIVITY &amp; DISCIPLINE CODE'!$F$3:$I$1862,3,))</f>
        <v/>
      </c>
      <c r="V266" s="67" t="str">
        <f t="shared" ref="V266:V329" si="112">IF(W266="","","-")</f>
        <v/>
      </c>
      <c r="W266" s="67" t="str">
        <f>IF(Q266="","",VLOOKUP(Q266,'[2]ACTIVITY &amp; DISCIPLINE CODE'!$F$3:$I$1850,4,))</f>
        <v/>
      </c>
      <c r="X266" s="57" t="str">
        <f t="shared" ref="X266:X329" si="113">IF(U266="","","-")</f>
        <v/>
      </c>
      <c r="Y266" s="34"/>
      <c r="Z266" s="67" t="str">
        <f t="shared" si="98"/>
        <v/>
      </c>
      <c r="AA266" s="67" t="str">
        <f>IF(Y266="","",VLOOKUP(Y266,'DOCUMENT TYPE'!$A$7:$C$837,2,))</f>
        <v/>
      </c>
      <c r="AB266" s="67" t="str">
        <f t="shared" si="99"/>
        <v/>
      </c>
      <c r="AC266" s="67" t="str">
        <f>IF(Y266="","",VLOOKUP(Y266,'DOCUMENT TYPE'!$A$7:$C$837,3,))</f>
        <v/>
      </c>
      <c r="AD266" s="67" t="str">
        <f t="shared" ref="AD266:AD329" si="114">IF(AE266=0,"","-")</f>
        <v/>
      </c>
      <c r="AE266" s="54"/>
      <c r="AF266" s="55" t="str">
        <f t="shared" si="100"/>
        <v/>
      </c>
      <c r="AG266" s="67" t="str">
        <f>IF(AE266="","",VLOOKUP(AE266,DISCIPLINE!$A$2:$C$845,2,))</f>
        <v/>
      </c>
      <c r="AH266" s="57" t="str">
        <f t="shared" ref="AH266:AH329" si="115">IF(AI266="","","-")</f>
        <v/>
      </c>
      <c r="AI266" s="57"/>
      <c r="AJ266" s="57" t="str">
        <f t="shared" ref="AJ266:AJ329" si="116">IF(AI266="","","_")</f>
        <v/>
      </c>
      <c r="AK266" s="57"/>
      <c r="AL266" s="57" t="str">
        <f t="shared" ref="AL266:AL329" si="117">IF(AM266="","","-")</f>
        <v/>
      </c>
      <c r="AM266" s="57"/>
      <c r="AN266" s="57" t="str">
        <f t="shared" ref="AN266:AN329" si="118">IF(AM266="","","-")</f>
        <v/>
      </c>
      <c r="AO266" s="57"/>
      <c r="AP266" s="25"/>
      <c r="AQ266" s="23" t="str">
        <f t="shared" ref="AQ266:AQ329" si="119">IF(U266="","Missing input data",IF(U266="-","Missing input data",_xlfn.TEXTJOIN(,,A266,E266,J266,O266,T266:U266,AB266:AC266,AN266,(TEXT(AO266,"00")),AJ266,(TEXT(AK266,"v00")),"_",AM266)))</f>
        <v>Missing input data</v>
      </c>
      <c r="AR266" s="23" t="str">
        <f t="shared" ref="AR266:AR329" si="120">IF(AC266="","Missing input data",IF(AC266="-","Missing input data",LEN(AQ266)))</f>
        <v>Missing input data</v>
      </c>
      <c r="AS266" s="25"/>
      <c r="AT266" s="23" t="str">
        <f t="shared" si="104"/>
        <v>Missing input data</v>
      </c>
      <c r="AU266" s="23" t="str">
        <f t="shared" si="105"/>
        <v>Missing input data</v>
      </c>
      <c r="AV266" s="25"/>
    </row>
    <row r="267" spans="1:48">
      <c r="A267" s="56"/>
      <c r="B267" s="67" t="str">
        <f t="shared" si="106"/>
        <v/>
      </c>
      <c r="C267" s="57"/>
      <c r="D267" s="67" t="str">
        <f t="shared" si="107"/>
        <v/>
      </c>
      <c r="E267" s="54"/>
      <c r="F267" s="51" t="str">
        <f t="shared" si="108"/>
        <v/>
      </c>
      <c r="G267" s="54"/>
      <c r="H267" s="67" t="str">
        <f t="shared" si="109"/>
        <v/>
      </c>
      <c r="I267" s="54" t="str">
        <f>IF(G267="","",VLOOKUP(G267,'LEVEL-SYSTEM'!$A$2:$B$849,2,))</f>
        <v/>
      </c>
      <c r="J267" s="67" t="str">
        <f t="shared" si="110"/>
        <v/>
      </c>
      <c r="K267" s="54"/>
      <c r="L267" s="55" t="str">
        <f t="shared" si="101"/>
        <v/>
      </c>
      <c r="M267" s="67" t="str">
        <f>IF(K267="","",VLOOKUP(K267,DISCIPLINE!$A$2:$C$845,2,))</f>
        <v/>
      </c>
      <c r="N267" s="55" t="str">
        <f t="shared" si="102"/>
        <v/>
      </c>
      <c r="O267" s="67" t="str">
        <f>IF(M267="","",VLOOKUP(M267,DISCIPLINE!$A$2:$C$845,2,))</f>
        <v/>
      </c>
      <c r="P267" s="67" t="str">
        <f t="shared" si="111"/>
        <v/>
      </c>
      <c r="Q267" s="57"/>
      <c r="R267" s="67" t="str">
        <f t="shared" si="103"/>
        <v/>
      </c>
      <c r="S267" s="77" t="str">
        <f>IF(Q267="","",VLOOKUP(Q267,'[1]ACTIVITY &amp; DISCIPLINE CODE'!$F$3:$I$1862,2,))</f>
        <v/>
      </c>
      <c r="T267" s="67" t="str">
        <f t="shared" ref="T267:T330" si="121">IF(U267="","","-")</f>
        <v/>
      </c>
      <c r="U267" s="67" t="str">
        <f>IF(Q267="","",VLOOKUP(Q267,'[1]ACTIVITY &amp; DISCIPLINE CODE'!$F$3:$I$1862,3,))</f>
        <v/>
      </c>
      <c r="V267" s="67" t="str">
        <f t="shared" si="112"/>
        <v/>
      </c>
      <c r="W267" s="67" t="str">
        <f>IF(Q267="","",VLOOKUP(Q267,'[2]ACTIVITY &amp; DISCIPLINE CODE'!$F$3:$I$1850,4,))</f>
        <v/>
      </c>
      <c r="X267" s="57" t="str">
        <f t="shared" si="113"/>
        <v/>
      </c>
      <c r="Y267" s="34"/>
      <c r="Z267" s="67" t="str">
        <f t="shared" ref="Z267:Z330" si="122">IF(AA267="","","-")</f>
        <v/>
      </c>
      <c r="AA267" s="67" t="str">
        <f>IF(Y267="","",VLOOKUP(Y267,'DOCUMENT TYPE'!$A$7:$C$837,2,))</f>
        <v/>
      </c>
      <c r="AB267" s="67" t="str">
        <f t="shared" ref="AB267:AB330" si="123">IF(AC267="","","-")</f>
        <v/>
      </c>
      <c r="AC267" s="67" t="str">
        <f>IF(Y267="","",VLOOKUP(Y267,'DOCUMENT TYPE'!$A$7:$C$837,3,))</f>
        <v/>
      </c>
      <c r="AD267" s="67" t="str">
        <f t="shared" si="114"/>
        <v/>
      </c>
      <c r="AE267" s="54"/>
      <c r="AF267" s="55" t="str">
        <f t="shared" ref="AF267:AF330" si="124">IF(AG267="","","-")</f>
        <v/>
      </c>
      <c r="AG267" s="67" t="str">
        <f>IF(AE267="","",VLOOKUP(AE267,DISCIPLINE!$A$2:$C$845,2,))</f>
        <v/>
      </c>
      <c r="AH267" s="57" t="str">
        <f t="shared" si="115"/>
        <v/>
      </c>
      <c r="AI267" s="57"/>
      <c r="AJ267" s="57" t="str">
        <f t="shared" si="116"/>
        <v/>
      </c>
      <c r="AK267" s="57"/>
      <c r="AL267" s="57" t="str">
        <f t="shared" si="117"/>
        <v/>
      </c>
      <c r="AM267" s="57"/>
      <c r="AN267" s="57" t="str">
        <f t="shared" si="118"/>
        <v/>
      </c>
      <c r="AO267" s="57"/>
      <c r="AP267" s="25"/>
      <c r="AQ267" s="23" t="str">
        <f t="shared" si="119"/>
        <v>Missing input data</v>
      </c>
      <c r="AR267" s="23" t="str">
        <f t="shared" si="120"/>
        <v>Missing input data</v>
      </c>
      <c r="AS267" s="25"/>
      <c r="AT267" s="23" t="str">
        <f t="shared" si="104"/>
        <v>Missing input data</v>
      </c>
      <c r="AU267" s="23" t="str">
        <f t="shared" si="105"/>
        <v>Missing input data</v>
      </c>
      <c r="AV267" s="25"/>
    </row>
    <row r="268" spans="1:48">
      <c r="A268" s="56"/>
      <c r="B268" s="67" t="str">
        <f t="shared" si="106"/>
        <v/>
      </c>
      <c r="C268" s="57"/>
      <c r="D268" s="67" t="str">
        <f t="shared" si="107"/>
        <v/>
      </c>
      <c r="E268" s="54"/>
      <c r="F268" s="51" t="str">
        <f t="shared" si="108"/>
        <v/>
      </c>
      <c r="G268" s="54"/>
      <c r="H268" s="67" t="str">
        <f t="shared" si="109"/>
        <v/>
      </c>
      <c r="I268" s="54" t="str">
        <f>IF(G268="","",VLOOKUP(G268,'LEVEL-SYSTEM'!$A$2:$B$849,2,))</f>
        <v/>
      </c>
      <c r="J268" s="67" t="str">
        <f t="shared" si="110"/>
        <v/>
      </c>
      <c r="K268" s="54"/>
      <c r="L268" s="55" t="str">
        <f t="shared" si="101"/>
        <v/>
      </c>
      <c r="M268" s="67" t="str">
        <f>IF(K268="","",VLOOKUP(K268,DISCIPLINE!$A$2:$C$845,2,))</f>
        <v/>
      </c>
      <c r="N268" s="55" t="str">
        <f t="shared" si="102"/>
        <v/>
      </c>
      <c r="O268" s="67" t="str">
        <f>IF(M268="","",VLOOKUP(M268,DISCIPLINE!$A$2:$C$845,2,))</f>
        <v/>
      </c>
      <c r="P268" s="67" t="str">
        <f t="shared" si="111"/>
        <v/>
      </c>
      <c r="Q268" s="57"/>
      <c r="R268" s="67" t="str">
        <f t="shared" si="103"/>
        <v/>
      </c>
      <c r="S268" s="77" t="str">
        <f>IF(Q268="","",VLOOKUP(Q268,'[1]ACTIVITY &amp; DISCIPLINE CODE'!$F$3:$I$1862,2,))</f>
        <v/>
      </c>
      <c r="T268" s="67" t="str">
        <f t="shared" si="121"/>
        <v/>
      </c>
      <c r="U268" s="67" t="str">
        <f>IF(Q268="","",VLOOKUP(Q268,'[1]ACTIVITY &amp; DISCIPLINE CODE'!$F$3:$I$1862,3,))</f>
        <v/>
      </c>
      <c r="V268" s="67" t="str">
        <f t="shared" si="112"/>
        <v/>
      </c>
      <c r="W268" s="67" t="str">
        <f>IF(Q268="","",VLOOKUP(Q268,'[2]ACTIVITY &amp; DISCIPLINE CODE'!$F$3:$I$1850,4,))</f>
        <v/>
      </c>
      <c r="X268" s="57" t="str">
        <f t="shared" si="113"/>
        <v/>
      </c>
      <c r="Y268" s="34"/>
      <c r="Z268" s="67" t="str">
        <f t="shared" si="122"/>
        <v/>
      </c>
      <c r="AA268" s="67" t="str">
        <f>IF(Y268="","",VLOOKUP(Y268,'DOCUMENT TYPE'!$A$7:$C$837,2,))</f>
        <v/>
      </c>
      <c r="AB268" s="67" t="str">
        <f t="shared" si="123"/>
        <v/>
      </c>
      <c r="AC268" s="67" t="str">
        <f>IF(Y268="","",VLOOKUP(Y268,'DOCUMENT TYPE'!$A$7:$C$837,3,))</f>
        <v/>
      </c>
      <c r="AD268" s="67" t="str">
        <f t="shared" si="114"/>
        <v/>
      </c>
      <c r="AE268" s="54"/>
      <c r="AF268" s="55" t="str">
        <f t="shared" si="124"/>
        <v/>
      </c>
      <c r="AG268" s="67" t="str">
        <f>IF(AE268="","",VLOOKUP(AE268,DISCIPLINE!$A$2:$C$845,2,))</f>
        <v/>
      </c>
      <c r="AH268" s="57" t="str">
        <f t="shared" si="115"/>
        <v/>
      </c>
      <c r="AI268" s="57"/>
      <c r="AJ268" s="57" t="str">
        <f t="shared" si="116"/>
        <v/>
      </c>
      <c r="AK268" s="57"/>
      <c r="AL268" s="57" t="str">
        <f t="shared" si="117"/>
        <v/>
      </c>
      <c r="AM268" s="57"/>
      <c r="AN268" s="57" t="str">
        <f t="shared" si="118"/>
        <v/>
      </c>
      <c r="AO268" s="57"/>
      <c r="AP268" s="25"/>
      <c r="AQ268" s="23" t="str">
        <f t="shared" si="119"/>
        <v>Missing input data</v>
      </c>
      <c r="AR268" s="23" t="str">
        <f t="shared" si="120"/>
        <v>Missing input data</v>
      </c>
      <c r="AS268" s="25"/>
      <c r="AT268" s="23" t="str">
        <f t="shared" si="104"/>
        <v>Missing input data</v>
      </c>
      <c r="AU268" s="23" t="str">
        <f t="shared" si="105"/>
        <v>Missing input data</v>
      </c>
      <c r="AV268" s="25"/>
    </row>
    <row r="269" spans="1:48">
      <c r="A269" s="56"/>
      <c r="B269" s="67" t="str">
        <f t="shared" si="106"/>
        <v/>
      </c>
      <c r="C269" s="57"/>
      <c r="D269" s="67" t="str">
        <f t="shared" si="107"/>
        <v/>
      </c>
      <c r="E269" s="54"/>
      <c r="F269" s="51" t="str">
        <f t="shared" si="108"/>
        <v/>
      </c>
      <c r="G269" s="54"/>
      <c r="H269" s="67" t="str">
        <f t="shared" si="109"/>
        <v/>
      </c>
      <c r="I269" s="54" t="str">
        <f>IF(G269="","",VLOOKUP(G269,'LEVEL-SYSTEM'!$A$2:$B$849,2,))</f>
        <v/>
      </c>
      <c r="J269" s="67" t="str">
        <f t="shared" si="110"/>
        <v/>
      </c>
      <c r="K269" s="54"/>
      <c r="L269" s="55" t="str">
        <f t="shared" si="101"/>
        <v/>
      </c>
      <c r="M269" s="67" t="str">
        <f>IF(K269="","",VLOOKUP(K269,DISCIPLINE!$A$2:$C$845,2,))</f>
        <v/>
      </c>
      <c r="N269" s="55" t="str">
        <f t="shared" si="102"/>
        <v/>
      </c>
      <c r="O269" s="67" t="str">
        <f>IF(M269="","",VLOOKUP(M269,DISCIPLINE!$A$2:$C$845,2,))</f>
        <v/>
      </c>
      <c r="P269" s="67" t="str">
        <f t="shared" si="111"/>
        <v/>
      </c>
      <c r="Q269" s="57"/>
      <c r="R269" s="67" t="str">
        <f t="shared" si="103"/>
        <v/>
      </c>
      <c r="S269" s="77" t="str">
        <f>IF(Q269="","",VLOOKUP(Q269,'[1]ACTIVITY &amp; DISCIPLINE CODE'!$F$3:$I$1862,2,))</f>
        <v/>
      </c>
      <c r="T269" s="67" t="str">
        <f t="shared" si="121"/>
        <v/>
      </c>
      <c r="U269" s="67" t="str">
        <f>IF(Q269="","",VLOOKUP(Q269,'[1]ACTIVITY &amp; DISCIPLINE CODE'!$F$3:$I$1862,3,))</f>
        <v/>
      </c>
      <c r="V269" s="67" t="str">
        <f t="shared" si="112"/>
        <v/>
      </c>
      <c r="W269" s="67" t="str">
        <f>IF(Q269="","",VLOOKUP(Q269,'[2]ACTIVITY &amp; DISCIPLINE CODE'!$F$3:$I$1850,4,))</f>
        <v/>
      </c>
      <c r="X269" s="57" t="str">
        <f t="shared" si="113"/>
        <v/>
      </c>
      <c r="Y269" s="34"/>
      <c r="Z269" s="67" t="str">
        <f t="shared" si="122"/>
        <v/>
      </c>
      <c r="AA269" s="67" t="str">
        <f>IF(Y269="","",VLOOKUP(Y269,'DOCUMENT TYPE'!$A$7:$C$837,2,))</f>
        <v/>
      </c>
      <c r="AB269" s="67" t="str">
        <f t="shared" si="123"/>
        <v/>
      </c>
      <c r="AC269" s="67" t="str">
        <f>IF(Y269="","",VLOOKUP(Y269,'DOCUMENT TYPE'!$A$7:$C$837,3,))</f>
        <v/>
      </c>
      <c r="AD269" s="67" t="str">
        <f t="shared" si="114"/>
        <v/>
      </c>
      <c r="AE269" s="54"/>
      <c r="AF269" s="55" t="str">
        <f t="shared" si="124"/>
        <v/>
      </c>
      <c r="AG269" s="67" t="str">
        <f>IF(AE269="","",VLOOKUP(AE269,DISCIPLINE!$A$2:$C$845,2,))</f>
        <v/>
      </c>
      <c r="AH269" s="57" t="str">
        <f t="shared" si="115"/>
        <v/>
      </c>
      <c r="AI269" s="57"/>
      <c r="AJ269" s="57" t="str">
        <f t="shared" si="116"/>
        <v/>
      </c>
      <c r="AK269" s="57"/>
      <c r="AL269" s="57" t="str">
        <f t="shared" si="117"/>
        <v/>
      </c>
      <c r="AM269" s="57"/>
      <c r="AN269" s="57" t="str">
        <f t="shared" si="118"/>
        <v/>
      </c>
      <c r="AO269" s="57"/>
      <c r="AP269" s="25"/>
      <c r="AQ269" s="23" t="str">
        <f t="shared" si="119"/>
        <v>Missing input data</v>
      </c>
      <c r="AR269" s="23" t="str">
        <f t="shared" si="120"/>
        <v>Missing input data</v>
      </c>
      <c r="AS269" s="25"/>
      <c r="AT269" s="23" t="str">
        <f t="shared" si="104"/>
        <v>Missing input data</v>
      </c>
      <c r="AU269" s="23" t="str">
        <f t="shared" si="105"/>
        <v>Missing input data</v>
      </c>
      <c r="AV269" s="25"/>
    </row>
    <row r="270" spans="1:48">
      <c r="A270" s="56"/>
      <c r="B270" s="67" t="str">
        <f t="shared" si="106"/>
        <v/>
      </c>
      <c r="C270" s="57"/>
      <c r="D270" s="67" t="str">
        <f t="shared" si="107"/>
        <v/>
      </c>
      <c r="E270" s="54"/>
      <c r="F270" s="51" t="str">
        <f t="shared" si="108"/>
        <v/>
      </c>
      <c r="G270" s="54"/>
      <c r="H270" s="67" t="str">
        <f t="shared" si="109"/>
        <v/>
      </c>
      <c r="I270" s="54" t="str">
        <f>IF(G270="","",VLOOKUP(G270,'LEVEL-SYSTEM'!$A$2:$B$849,2,))</f>
        <v/>
      </c>
      <c r="J270" s="67" t="str">
        <f t="shared" si="110"/>
        <v/>
      </c>
      <c r="K270" s="54"/>
      <c r="L270" s="55" t="str">
        <f t="shared" si="101"/>
        <v/>
      </c>
      <c r="M270" s="67" t="str">
        <f>IF(K270="","",VLOOKUP(K270,DISCIPLINE!$A$2:$C$845,2,))</f>
        <v/>
      </c>
      <c r="N270" s="55" t="str">
        <f t="shared" si="102"/>
        <v/>
      </c>
      <c r="O270" s="67" t="str">
        <f>IF(M270="","",VLOOKUP(M270,DISCIPLINE!$A$2:$C$845,2,))</f>
        <v/>
      </c>
      <c r="P270" s="67" t="str">
        <f t="shared" si="111"/>
        <v/>
      </c>
      <c r="Q270" s="57"/>
      <c r="R270" s="67" t="str">
        <f t="shared" si="103"/>
        <v/>
      </c>
      <c r="S270" s="77" t="str">
        <f>IF(Q270="","",VLOOKUP(Q270,'[1]ACTIVITY &amp; DISCIPLINE CODE'!$F$3:$I$1862,2,))</f>
        <v/>
      </c>
      <c r="T270" s="67" t="str">
        <f t="shared" si="121"/>
        <v/>
      </c>
      <c r="U270" s="67" t="str">
        <f>IF(Q270="","",VLOOKUP(Q270,'[1]ACTIVITY &amp; DISCIPLINE CODE'!$F$3:$I$1862,3,))</f>
        <v/>
      </c>
      <c r="V270" s="67" t="str">
        <f t="shared" si="112"/>
        <v/>
      </c>
      <c r="W270" s="67" t="str">
        <f>IF(Q270="","",VLOOKUP(Q270,'[2]ACTIVITY &amp; DISCIPLINE CODE'!$F$3:$I$1850,4,))</f>
        <v/>
      </c>
      <c r="X270" s="57" t="str">
        <f t="shared" si="113"/>
        <v/>
      </c>
      <c r="Y270" s="34"/>
      <c r="Z270" s="67" t="str">
        <f t="shared" si="122"/>
        <v/>
      </c>
      <c r="AA270" s="67" t="str">
        <f>IF(Y270="","",VLOOKUP(Y270,'DOCUMENT TYPE'!$A$7:$C$837,2,))</f>
        <v/>
      </c>
      <c r="AB270" s="67" t="str">
        <f t="shared" si="123"/>
        <v/>
      </c>
      <c r="AC270" s="67" t="str">
        <f>IF(Y270="","",VLOOKUP(Y270,'DOCUMENT TYPE'!$A$7:$C$837,3,))</f>
        <v/>
      </c>
      <c r="AD270" s="67" t="str">
        <f t="shared" si="114"/>
        <v/>
      </c>
      <c r="AE270" s="54"/>
      <c r="AF270" s="55" t="str">
        <f t="shared" si="124"/>
        <v/>
      </c>
      <c r="AG270" s="67" t="str">
        <f>IF(AE270="","",VLOOKUP(AE270,DISCIPLINE!$A$2:$C$845,2,))</f>
        <v/>
      </c>
      <c r="AH270" s="57" t="str">
        <f t="shared" si="115"/>
        <v/>
      </c>
      <c r="AI270" s="57"/>
      <c r="AJ270" s="57" t="str">
        <f t="shared" si="116"/>
        <v/>
      </c>
      <c r="AK270" s="57"/>
      <c r="AL270" s="57" t="str">
        <f t="shared" si="117"/>
        <v/>
      </c>
      <c r="AM270" s="57"/>
      <c r="AN270" s="57" t="str">
        <f t="shared" si="118"/>
        <v/>
      </c>
      <c r="AO270" s="57"/>
      <c r="AP270" s="25"/>
      <c r="AQ270" s="23" t="str">
        <f t="shared" si="119"/>
        <v>Missing input data</v>
      </c>
      <c r="AR270" s="23" t="str">
        <f t="shared" si="120"/>
        <v>Missing input data</v>
      </c>
      <c r="AS270" s="25"/>
      <c r="AT270" s="23" t="str">
        <f t="shared" si="104"/>
        <v>Missing input data</v>
      </c>
      <c r="AU270" s="23" t="str">
        <f t="shared" si="105"/>
        <v>Missing input data</v>
      </c>
      <c r="AV270" s="25"/>
    </row>
    <row r="271" spans="1:48">
      <c r="A271" s="56"/>
      <c r="B271" s="67" t="str">
        <f t="shared" si="106"/>
        <v/>
      </c>
      <c r="C271" s="57"/>
      <c r="D271" s="67" t="str">
        <f t="shared" si="107"/>
        <v/>
      </c>
      <c r="E271" s="54"/>
      <c r="F271" s="51" t="str">
        <f t="shared" si="108"/>
        <v/>
      </c>
      <c r="G271" s="54"/>
      <c r="H271" s="67" t="str">
        <f t="shared" si="109"/>
        <v/>
      </c>
      <c r="I271" s="54" t="str">
        <f>IF(G271="","",VLOOKUP(G271,'LEVEL-SYSTEM'!$A$2:$B$849,2,))</f>
        <v/>
      </c>
      <c r="J271" s="67" t="str">
        <f t="shared" si="110"/>
        <v/>
      </c>
      <c r="K271" s="54"/>
      <c r="L271" s="55" t="str">
        <f t="shared" si="101"/>
        <v/>
      </c>
      <c r="M271" s="67" t="str">
        <f>IF(K271="","",VLOOKUP(K271,DISCIPLINE!$A$2:$C$845,2,))</f>
        <v/>
      </c>
      <c r="N271" s="55" t="str">
        <f t="shared" si="102"/>
        <v/>
      </c>
      <c r="O271" s="67" t="str">
        <f>IF(M271="","",VLOOKUP(M271,DISCIPLINE!$A$2:$C$845,2,))</f>
        <v/>
      </c>
      <c r="P271" s="67" t="str">
        <f t="shared" si="111"/>
        <v/>
      </c>
      <c r="Q271" s="57"/>
      <c r="R271" s="67" t="str">
        <f t="shared" si="103"/>
        <v/>
      </c>
      <c r="S271" s="77" t="str">
        <f>IF(Q271="","",VLOOKUP(Q271,'[1]ACTIVITY &amp; DISCIPLINE CODE'!$F$3:$I$1862,2,))</f>
        <v/>
      </c>
      <c r="T271" s="67" t="str">
        <f t="shared" si="121"/>
        <v/>
      </c>
      <c r="U271" s="67" t="str">
        <f>IF(Q271="","",VLOOKUP(Q271,'[1]ACTIVITY &amp; DISCIPLINE CODE'!$F$3:$I$1862,3,))</f>
        <v/>
      </c>
      <c r="V271" s="67" t="str">
        <f t="shared" si="112"/>
        <v/>
      </c>
      <c r="W271" s="67" t="str">
        <f>IF(Q271="","",VLOOKUP(Q271,'[2]ACTIVITY &amp; DISCIPLINE CODE'!$F$3:$I$1850,4,))</f>
        <v/>
      </c>
      <c r="X271" s="57" t="str">
        <f t="shared" si="113"/>
        <v/>
      </c>
      <c r="Y271" s="34"/>
      <c r="Z271" s="67" t="str">
        <f t="shared" si="122"/>
        <v/>
      </c>
      <c r="AA271" s="67" t="str">
        <f>IF(Y271="","",VLOOKUP(Y271,'DOCUMENT TYPE'!$A$7:$C$837,2,))</f>
        <v/>
      </c>
      <c r="AB271" s="67" t="str">
        <f t="shared" si="123"/>
        <v/>
      </c>
      <c r="AC271" s="67" t="str">
        <f>IF(Y271="","",VLOOKUP(Y271,'DOCUMENT TYPE'!$A$7:$C$837,3,))</f>
        <v/>
      </c>
      <c r="AD271" s="67" t="str">
        <f t="shared" si="114"/>
        <v/>
      </c>
      <c r="AE271" s="54"/>
      <c r="AF271" s="55" t="str">
        <f t="shared" si="124"/>
        <v/>
      </c>
      <c r="AG271" s="67" t="str">
        <f>IF(AE271="","",VLOOKUP(AE271,DISCIPLINE!$A$2:$C$845,2,))</f>
        <v/>
      </c>
      <c r="AH271" s="57" t="str">
        <f t="shared" si="115"/>
        <v/>
      </c>
      <c r="AI271" s="57"/>
      <c r="AJ271" s="57" t="str">
        <f t="shared" si="116"/>
        <v/>
      </c>
      <c r="AK271" s="57"/>
      <c r="AL271" s="57" t="str">
        <f t="shared" si="117"/>
        <v/>
      </c>
      <c r="AM271" s="57"/>
      <c r="AN271" s="57" t="str">
        <f t="shared" si="118"/>
        <v/>
      </c>
      <c r="AO271" s="57"/>
      <c r="AP271" s="25"/>
      <c r="AQ271" s="23" t="str">
        <f t="shared" si="119"/>
        <v>Missing input data</v>
      </c>
      <c r="AR271" s="23" t="str">
        <f t="shared" si="120"/>
        <v>Missing input data</v>
      </c>
      <c r="AS271" s="25"/>
      <c r="AT271" s="23" t="str">
        <f t="shared" si="104"/>
        <v>Missing input data</v>
      </c>
      <c r="AU271" s="23" t="str">
        <f t="shared" si="105"/>
        <v>Missing input data</v>
      </c>
      <c r="AV271" s="25"/>
    </row>
    <row r="272" spans="1:48">
      <c r="A272" s="56"/>
      <c r="B272" s="67" t="str">
        <f t="shared" si="106"/>
        <v/>
      </c>
      <c r="C272" s="57"/>
      <c r="D272" s="67" t="str">
        <f t="shared" si="107"/>
        <v/>
      </c>
      <c r="E272" s="54"/>
      <c r="F272" s="51" t="str">
        <f t="shared" si="108"/>
        <v/>
      </c>
      <c r="G272" s="54"/>
      <c r="H272" s="67" t="str">
        <f t="shared" si="109"/>
        <v/>
      </c>
      <c r="I272" s="54" t="str">
        <f>IF(G272="","",VLOOKUP(G272,'LEVEL-SYSTEM'!$A$2:$B$849,2,))</f>
        <v/>
      </c>
      <c r="J272" s="67" t="str">
        <f t="shared" si="110"/>
        <v/>
      </c>
      <c r="K272" s="54"/>
      <c r="L272" s="55" t="str">
        <f t="shared" si="101"/>
        <v/>
      </c>
      <c r="M272" s="67" t="str">
        <f>IF(K272="","",VLOOKUP(K272,DISCIPLINE!$A$2:$C$845,2,))</f>
        <v/>
      </c>
      <c r="N272" s="55" t="str">
        <f t="shared" si="102"/>
        <v/>
      </c>
      <c r="O272" s="67" t="str">
        <f>IF(M272="","",VLOOKUP(M272,DISCIPLINE!$A$2:$C$845,2,))</f>
        <v/>
      </c>
      <c r="P272" s="67" t="str">
        <f t="shared" si="111"/>
        <v/>
      </c>
      <c r="Q272" s="57"/>
      <c r="R272" s="67" t="str">
        <f t="shared" si="103"/>
        <v/>
      </c>
      <c r="S272" s="77" t="str">
        <f>IF(Q272="","",VLOOKUP(Q272,'[1]ACTIVITY &amp; DISCIPLINE CODE'!$F$3:$I$1862,2,))</f>
        <v/>
      </c>
      <c r="T272" s="67" t="str">
        <f t="shared" si="121"/>
        <v/>
      </c>
      <c r="U272" s="67" t="str">
        <f>IF(Q272="","",VLOOKUP(Q272,'[1]ACTIVITY &amp; DISCIPLINE CODE'!$F$3:$I$1862,3,))</f>
        <v/>
      </c>
      <c r="V272" s="67" t="str">
        <f t="shared" si="112"/>
        <v/>
      </c>
      <c r="W272" s="67" t="str">
        <f>IF(Q272="","",VLOOKUP(Q272,'[2]ACTIVITY &amp; DISCIPLINE CODE'!$F$3:$I$1850,4,))</f>
        <v/>
      </c>
      <c r="X272" s="57" t="str">
        <f t="shared" si="113"/>
        <v/>
      </c>
      <c r="Y272" s="34"/>
      <c r="Z272" s="67" t="str">
        <f t="shared" si="122"/>
        <v/>
      </c>
      <c r="AA272" s="67" t="str">
        <f>IF(Y272="","",VLOOKUP(Y272,'DOCUMENT TYPE'!$A$7:$C$837,2,))</f>
        <v/>
      </c>
      <c r="AB272" s="67" t="str">
        <f t="shared" si="123"/>
        <v/>
      </c>
      <c r="AC272" s="67" t="str">
        <f>IF(Y272="","",VLOOKUP(Y272,'DOCUMENT TYPE'!$A$7:$C$837,3,))</f>
        <v/>
      </c>
      <c r="AD272" s="67" t="str">
        <f t="shared" si="114"/>
        <v/>
      </c>
      <c r="AE272" s="54"/>
      <c r="AF272" s="55" t="str">
        <f t="shared" si="124"/>
        <v/>
      </c>
      <c r="AG272" s="67" t="str">
        <f>IF(AE272="","",VLOOKUP(AE272,DISCIPLINE!$A$2:$C$845,2,))</f>
        <v/>
      </c>
      <c r="AH272" s="57" t="str">
        <f t="shared" si="115"/>
        <v/>
      </c>
      <c r="AI272" s="57"/>
      <c r="AJ272" s="57" t="str">
        <f t="shared" si="116"/>
        <v/>
      </c>
      <c r="AK272" s="57"/>
      <c r="AL272" s="57" t="str">
        <f t="shared" si="117"/>
        <v/>
      </c>
      <c r="AM272" s="57"/>
      <c r="AN272" s="57" t="str">
        <f t="shared" si="118"/>
        <v/>
      </c>
      <c r="AO272" s="57"/>
      <c r="AP272" s="25"/>
      <c r="AQ272" s="23" t="str">
        <f t="shared" si="119"/>
        <v>Missing input data</v>
      </c>
      <c r="AR272" s="23" t="str">
        <f t="shared" si="120"/>
        <v>Missing input data</v>
      </c>
      <c r="AS272" s="25"/>
      <c r="AT272" s="23" t="str">
        <f t="shared" si="104"/>
        <v>Missing input data</v>
      </c>
      <c r="AU272" s="23" t="str">
        <f t="shared" si="105"/>
        <v>Missing input data</v>
      </c>
      <c r="AV272" s="25"/>
    </row>
    <row r="273" spans="1:48">
      <c r="A273" s="56"/>
      <c r="B273" s="67" t="str">
        <f t="shared" si="106"/>
        <v/>
      </c>
      <c r="C273" s="57"/>
      <c r="D273" s="67" t="str">
        <f t="shared" si="107"/>
        <v/>
      </c>
      <c r="E273" s="54"/>
      <c r="F273" s="51" t="str">
        <f t="shared" si="108"/>
        <v/>
      </c>
      <c r="G273" s="54"/>
      <c r="H273" s="67" t="str">
        <f t="shared" si="109"/>
        <v/>
      </c>
      <c r="I273" s="54" t="str">
        <f>IF(G273="","",VLOOKUP(G273,'LEVEL-SYSTEM'!$A$2:$B$849,2,))</f>
        <v/>
      </c>
      <c r="J273" s="67" t="str">
        <f t="shared" si="110"/>
        <v/>
      </c>
      <c r="K273" s="54"/>
      <c r="L273" s="55" t="str">
        <f t="shared" si="101"/>
        <v/>
      </c>
      <c r="M273" s="67" t="str">
        <f>IF(K273="","",VLOOKUP(K273,DISCIPLINE!$A$2:$C$845,2,))</f>
        <v/>
      </c>
      <c r="N273" s="55" t="str">
        <f t="shared" si="102"/>
        <v/>
      </c>
      <c r="O273" s="67" t="str">
        <f>IF(M273="","",VLOOKUP(M273,DISCIPLINE!$A$2:$C$845,2,))</f>
        <v/>
      </c>
      <c r="P273" s="67" t="str">
        <f t="shared" si="111"/>
        <v/>
      </c>
      <c r="Q273" s="57"/>
      <c r="R273" s="67" t="str">
        <f t="shared" si="103"/>
        <v/>
      </c>
      <c r="S273" s="77" t="str">
        <f>IF(Q273="","",VLOOKUP(Q273,'[1]ACTIVITY &amp; DISCIPLINE CODE'!$F$3:$I$1862,2,))</f>
        <v/>
      </c>
      <c r="T273" s="67" t="str">
        <f t="shared" si="121"/>
        <v/>
      </c>
      <c r="U273" s="67" t="str">
        <f>IF(Q273="","",VLOOKUP(Q273,'[1]ACTIVITY &amp; DISCIPLINE CODE'!$F$3:$I$1862,3,))</f>
        <v/>
      </c>
      <c r="V273" s="67" t="str">
        <f t="shared" si="112"/>
        <v/>
      </c>
      <c r="W273" s="67" t="str">
        <f>IF(Q273="","",VLOOKUP(Q273,'[2]ACTIVITY &amp; DISCIPLINE CODE'!$F$3:$I$1850,4,))</f>
        <v/>
      </c>
      <c r="X273" s="57" t="str">
        <f t="shared" si="113"/>
        <v/>
      </c>
      <c r="Y273" s="34"/>
      <c r="Z273" s="67" t="str">
        <f t="shared" si="122"/>
        <v/>
      </c>
      <c r="AA273" s="67" t="str">
        <f>IF(Y273="","",VLOOKUP(Y273,'DOCUMENT TYPE'!$A$7:$C$837,2,))</f>
        <v/>
      </c>
      <c r="AB273" s="67" t="str">
        <f t="shared" si="123"/>
        <v/>
      </c>
      <c r="AC273" s="67" t="str">
        <f>IF(Y273="","",VLOOKUP(Y273,'DOCUMENT TYPE'!$A$7:$C$837,3,))</f>
        <v/>
      </c>
      <c r="AD273" s="67" t="str">
        <f t="shared" si="114"/>
        <v/>
      </c>
      <c r="AE273" s="54"/>
      <c r="AF273" s="55" t="str">
        <f t="shared" si="124"/>
        <v/>
      </c>
      <c r="AG273" s="67" t="str">
        <f>IF(AE273="","",VLOOKUP(AE273,DISCIPLINE!$A$2:$C$845,2,))</f>
        <v/>
      </c>
      <c r="AH273" s="57" t="str">
        <f t="shared" si="115"/>
        <v/>
      </c>
      <c r="AI273" s="57"/>
      <c r="AJ273" s="57" t="str">
        <f t="shared" si="116"/>
        <v/>
      </c>
      <c r="AK273" s="57"/>
      <c r="AL273" s="57" t="str">
        <f t="shared" si="117"/>
        <v/>
      </c>
      <c r="AM273" s="57"/>
      <c r="AN273" s="57" t="str">
        <f t="shared" si="118"/>
        <v/>
      </c>
      <c r="AO273" s="57"/>
      <c r="AP273" s="25"/>
      <c r="AQ273" s="23" t="str">
        <f t="shared" si="119"/>
        <v>Missing input data</v>
      </c>
      <c r="AR273" s="23" t="str">
        <f t="shared" si="120"/>
        <v>Missing input data</v>
      </c>
      <c r="AS273" s="25"/>
      <c r="AT273" s="23" t="str">
        <f t="shared" si="104"/>
        <v>Missing input data</v>
      </c>
      <c r="AU273" s="23" t="str">
        <f t="shared" si="105"/>
        <v>Missing input data</v>
      </c>
      <c r="AV273" s="25"/>
    </row>
    <row r="274" spans="1:48">
      <c r="A274" s="56"/>
      <c r="B274" s="67" t="str">
        <f t="shared" si="106"/>
        <v/>
      </c>
      <c r="C274" s="57"/>
      <c r="D274" s="67" t="str">
        <f t="shared" si="107"/>
        <v/>
      </c>
      <c r="E274" s="54"/>
      <c r="F274" s="51" t="str">
        <f t="shared" si="108"/>
        <v/>
      </c>
      <c r="G274" s="54"/>
      <c r="H274" s="67" t="str">
        <f t="shared" si="109"/>
        <v/>
      </c>
      <c r="I274" s="54" t="str">
        <f>IF(G274="","",VLOOKUP(G274,'LEVEL-SYSTEM'!$A$2:$B$849,2,))</f>
        <v/>
      </c>
      <c r="J274" s="67" t="str">
        <f t="shared" si="110"/>
        <v/>
      </c>
      <c r="K274" s="54"/>
      <c r="L274" s="55" t="str">
        <f t="shared" si="101"/>
        <v/>
      </c>
      <c r="M274" s="67" t="str">
        <f>IF(K274="","",VLOOKUP(K274,DISCIPLINE!$A$2:$C$845,2,))</f>
        <v/>
      </c>
      <c r="N274" s="55" t="str">
        <f t="shared" si="102"/>
        <v/>
      </c>
      <c r="O274" s="67" t="str">
        <f>IF(M274="","",VLOOKUP(M274,DISCIPLINE!$A$2:$C$845,2,))</f>
        <v/>
      </c>
      <c r="P274" s="67" t="str">
        <f t="shared" si="111"/>
        <v/>
      </c>
      <c r="Q274" s="57"/>
      <c r="R274" s="67" t="str">
        <f t="shared" si="103"/>
        <v/>
      </c>
      <c r="S274" s="77" t="str">
        <f>IF(Q274="","",VLOOKUP(Q274,'[1]ACTIVITY &amp; DISCIPLINE CODE'!$F$3:$I$1862,2,))</f>
        <v/>
      </c>
      <c r="T274" s="67" t="str">
        <f t="shared" si="121"/>
        <v/>
      </c>
      <c r="U274" s="67" t="str">
        <f>IF(Q274="","",VLOOKUP(Q274,'[1]ACTIVITY &amp; DISCIPLINE CODE'!$F$3:$I$1862,3,))</f>
        <v/>
      </c>
      <c r="V274" s="67" t="str">
        <f t="shared" si="112"/>
        <v/>
      </c>
      <c r="W274" s="67" t="str">
        <f>IF(Q274="","",VLOOKUP(Q274,'[2]ACTIVITY &amp; DISCIPLINE CODE'!$F$3:$I$1850,4,))</f>
        <v/>
      </c>
      <c r="X274" s="57" t="str">
        <f t="shared" si="113"/>
        <v/>
      </c>
      <c r="Y274" s="34"/>
      <c r="Z274" s="67" t="str">
        <f t="shared" si="122"/>
        <v/>
      </c>
      <c r="AA274" s="67" t="str">
        <f>IF(Y274="","",VLOOKUP(Y274,'DOCUMENT TYPE'!$A$7:$C$837,2,))</f>
        <v/>
      </c>
      <c r="AB274" s="67" t="str">
        <f t="shared" si="123"/>
        <v/>
      </c>
      <c r="AC274" s="67" t="str">
        <f>IF(Y274="","",VLOOKUP(Y274,'DOCUMENT TYPE'!$A$7:$C$837,3,))</f>
        <v/>
      </c>
      <c r="AD274" s="67" t="str">
        <f t="shared" si="114"/>
        <v/>
      </c>
      <c r="AE274" s="54"/>
      <c r="AF274" s="55" t="str">
        <f t="shared" si="124"/>
        <v/>
      </c>
      <c r="AG274" s="67" t="str">
        <f>IF(AE274="","",VLOOKUP(AE274,DISCIPLINE!$A$2:$C$845,2,))</f>
        <v/>
      </c>
      <c r="AH274" s="57" t="str">
        <f t="shared" si="115"/>
        <v/>
      </c>
      <c r="AI274" s="57"/>
      <c r="AJ274" s="57" t="str">
        <f t="shared" si="116"/>
        <v/>
      </c>
      <c r="AK274" s="57"/>
      <c r="AL274" s="57" t="str">
        <f t="shared" si="117"/>
        <v/>
      </c>
      <c r="AM274" s="57"/>
      <c r="AN274" s="57" t="str">
        <f t="shared" si="118"/>
        <v/>
      </c>
      <c r="AO274" s="57"/>
      <c r="AP274" s="25"/>
      <c r="AQ274" s="23" t="str">
        <f t="shared" si="119"/>
        <v>Missing input data</v>
      </c>
      <c r="AR274" s="23" t="str">
        <f t="shared" si="120"/>
        <v>Missing input data</v>
      </c>
      <c r="AS274" s="25"/>
      <c r="AT274" s="23" t="str">
        <f t="shared" si="104"/>
        <v>Missing input data</v>
      </c>
      <c r="AU274" s="23" t="str">
        <f t="shared" si="105"/>
        <v>Missing input data</v>
      </c>
      <c r="AV274" s="25"/>
    </row>
    <row r="275" spans="1:48">
      <c r="A275" s="56"/>
      <c r="B275" s="67" t="str">
        <f t="shared" si="106"/>
        <v/>
      </c>
      <c r="C275" s="57"/>
      <c r="D275" s="67" t="str">
        <f t="shared" si="107"/>
        <v/>
      </c>
      <c r="E275" s="54"/>
      <c r="F275" s="51" t="str">
        <f t="shared" si="108"/>
        <v/>
      </c>
      <c r="G275" s="54"/>
      <c r="H275" s="67" t="str">
        <f t="shared" si="109"/>
        <v/>
      </c>
      <c r="I275" s="54" t="str">
        <f>IF(G275="","",VLOOKUP(G275,'LEVEL-SYSTEM'!$A$2:$B$849,2,))</f>
        <v/>
      </c>
      <c r="J275" s="67" t="str">
        <f t="shared" si="110"/>
        <v/>
      </c>
      <c r="K275" s="54"/>
      <c r="L275" s="55" t="str">
        <f t="shared" si="101"/>
        <v/>
      </c>
      <c r="M275" s="67" t="str">
        <f>IF(K275="","",VLOOKUP(K275,DISCIPLINE!$A$2:$C$845,2,))</f>
        <v/>
      </c>
      <c r="N275" s="55" t="str">
        <f t="shared" si="102"/>
        <v/>
      </c>
      <c r="O275" s="67" t="str">
        <f>IF(M275="","",VLOOKUP(M275,DISCIPLINE!$A$2:$C$845,2,))</f>
        <v/>
      </c>
      <c r="P275" s="67" t="str">
        <f t="shared" si="111"/>
        <v/>
      </c>
      <c r="Q275" s="57"/>
      <c r="R275" s="67" t="str">
        <f t="shared" si="103"/>
        <v/>
      </c>
      <c r="S275" s="77" t="str">
        <f>IF(Q275="","",VLOOKUP(Q275,'[1]ACTIVITY &amp; DISCIPLINE CODE'!$F$3:$I$1862,2,))</f>
        <v/>
      </c>
      <c r="T275" s="67" t="str">
        <f t="shared" si="121"/>
        <v/>
      </c>
      <c r="U275" s="67" t="str">
        <f>IF(Q275="","",VLOOKUP(Q275,'[1]ACTIVITY &amp; DISCIPLINE CODE'!$F$3:$I$1862,3,))</f>
        <v/>
      </c>
      <c r="V275" s="67" t="str">
        <f t="shared" si="112"/>
        <v/>
      </c>
      <c r="W275" s="67" t="str">
        <f>IF(Q275="","",VLOOKUP(Q275,'[2]ACTIVITY &amp; DISCIPLINE CODE'!$F$3:$I$1850,4,))</f>
        <v/>
      </c>
      <c r="X275" s="57" t="str">
        <f t="shared" si="113"/>
        <v/>
      </c>
      <c r="Y275" s="34"/>
      <c r="Z275" s="67" t="str">
        <f t="shared" si="122"/>
        <v/>
      </c>
      <c r="AA275" s="67" t="str">
        <f>IF(Y275="","",VLOOKUP(Y275,'DOCUMENT TYPE'!$A$7:$C$837,2,))</f>
        <v/>
      </c>
      <c r="AB275" s="67" t="str">
        <f t="shared" si="123"/>
        <v/>
      </c>
      <c r="AC275" s="67" t="str">
        <f>IF(Y275="","",VLOOKUP(Y275,'DOCUMENT TYPE'!$A$7:$C$837,3,))</f>
        <v/>
      </c>
      <c r="AD275" s="67" t="str">
        <f t="shared" si="114"/>
        <v/>
      </c>
      <c r="AE275" s="54"/>
      <c r="AF275" s="55" t="str">
        <f t="shared" si="124"/>
        <v/>
      </c>
      <c r="AG275" s="67" t="str">
        <f>IF(AE275="","",VLOOKUP(AE275,DISCIPLINE!$A$2:$C$845,2,))</f>
        <v/>
      </c>
      <c r="AH275" s="57" t="str">
        <f t="shared" si="115"/>
        <v/>
      </c>
      <c r="AI275" s="57"/>
      <c r="AJ275" s="57" t="str">
        <f t="shared" si="116"/>
        <v/>
      </c>
      <c r="AK275" s="57"/>
      <c r="AL275" s="57" t="str">
        <f t="shared" si="117"/>
        <v/>
      </c>
      <c r="AM275" s="57"/>
      <c r="AN275" s="57" t="str">
        <f t="shared" si="118"/>
        <v/>
      </c>
      <c r="AO275" s="57"/>
      <c r="AP275" s="25"/>
      <c r="AQ275" s="23" t="str">
        <f t="shared" si="119"/>
        <v>Missing input data</v>
      </c>
      <c r="AR275" s="23" t="str">
        <f t="shared" si="120"/>
        <v>Missing input data</v>
      </c>
      <c r="AS275" s="25"/>
      <c r="AT275" s="23" t="str">
        <f t="shared" si="104"/>
        <v>Missing input data</v>
      </c>
      <c r="AU275" s="23" t="str">
        <f t="shared" si="105"/>
        <v>Missing input data</v>
      </c>
      <c r="AV275" s="25"/>
    </row>
    <row r="276" spans="1:48">
      <c r="A276" s="56"/>
      <c r="B276" s="67" t="str">
        <f t="shared" si="106"/>
        <v/>
      </c>
      <c r="C276" s="57"/>
      <c r="D276" s="67" t="str">
        <f t="shared" si="107"/>
        <v/>
      </c>
      <c r="E276" s="54"/>
      <c r="F276" s="51" t="str">
        <f t="shared" si="108"/>
        <v/>
      </c>
      <c r="G276" s="54"/>
      <c r="H276" s="67" t="str">
        <f t="shared" si="109"/>
        <v/>
      </c>
      <c r="I276" s="54" t="str">
        <f>IF(G276="","",VLOOKUP(G276,'LEVEL-SYSTEM'!$A$2:$B$849,2,))</f>
        <v/>
      </c>
      <c r="J276" s="67" t="str">
        <f t="shared" si="110"/>
        <v/>
      </c>
      <c r="K276" s="54"/>
      <c r="L276" s="55" t="str">
        <f t="shared" si="101"/>
        <v/>
      </c>
      <c r="M276" s="67" t="str">
        <f>IF(K276="","",VLOOKUP(K276,DISCIPLINE!$A$2:$C$845,2,))</f>
        <v/>
      </c>
      <c r="N276" s="55" t="str">
        <f t="shared" si="102"/>
        <v/>
      </c>
      <c r="O276" s="67" t="str">
        <f>IF(M276="","",VLOOKUP(M276,DISCIPLINE!$A$2:$C$845,2,))</f>
        <v/>
      </c>
      <c r="P276" s="67" t="str">
        <f t="shared" si="111"/>
        <v/>
      </c>
      <c r="Q276" s="57"/>
      <c r="R276" s="67" t="str">
        <f t="shared" si="103"/>
        <v/>
      </c>
      <c r="S276" s="77" t="str">
        <f>IF(Q276="","",VLOOKUP(Q276,'[1]ACTIVITY &amp; DISCIPLINE CODE'!$F$3:$I$1862,2,))</f>
        <v/>
      </c>
      <c r="T276" s="67" t="str">
        <f t="shared" si="121"/>
        <v/>
      </c>
      <c r="U276" s="67" t="str">
        <f>IF(Q276="","",VLOOKUP(Q276,'[1]ACTIVITY &amp; DISCIPLINE CODE'!$F$3:$I$1862,3,))</f>
        <v/>
      </c>
      <c r="V276" s="67" t="str">
        <f t="shared" si="112"/>
        <v/>
      </c>
      <c r="W276" s="67" t="str">
        <f>IF(Q276="","",VLOOKUP(Q276,'[2]ACTIVITY &amp; DISCIPLINE CODE'!$F$3:$I$1850,4,))</f>
        <v/>
      </c>
      <c r="X276" s="57" t="str">
        <f t="shared" si="113"/>
        <v/>
      </c>
      <c r="Y276" s="34"/>
      <c r="Z276" s="67" t="str">
        <f t="shared" si="122"/>
        <v/>
      </c>
      <c r="AA276" s="67" t="str">
        <f>IF(Y276="","",VLOOKUP(Y276,'DOCUMENT TYPE'!$A$7:$C$837,2,))</f>
        <v/>
      </c>
      <c r="AB276" s="67" t="str">
        <f t="shared" si="123"/>
        <v/>
      </c>
      <c r="AC276" s="67" t="str">
        <f>IF(Y276="","",VLOOKUP(Y276,'DOCUMENT TYPE'!$A$7:$C$837,3,))</f>
        <v/>
      </c>
      <c r="AD276" s="67" t="str">
        <f t="shared" si="114"/>
        <v/>
      </c>
      <c r="AE276" s="54"/>
      <c r="AF276" s="55" t="str">
        <f t="shared" si="124"/>
        <v/>
      </c>
      <c r="AG276" s="67" t="str">
        <f>IF(AE276="","",VLOOKUP(AE276,DISCIPLINE!$A$2:$C$845,2,))</f>
        <v/>
      </c>
      <c r="AH276" s="57" t="str">
        <f t="shared" si="115"/>
        <v/>
      </c>
      <c r="AI276" s="57"/>
      <c r="AJ276" s="57" t="str">
        <f t="shared" si="116"/>
        <v/>
      </c>
      <c r="AK276" s="57"/>
      <c r="AL276" s="57" t="str">
        <f t="shared" si="117"/>
        <v/>
      </c>
      <c r="AM276" s="57"/>
      <c r="AN276" s="57" t="str">
        <f t="shared" si="118"/>
        <v/>
      </c>
      <c r="AO276" s="57"/>
      <c r="AP276" s="25"/>
      <c r="AQ276" s="23" t="str">
        <f t="shared" si="119"/>
        <v>Missing input data</v>
      </c>
      <c r="AR276" s="23" t="str">
        <f t="shared" si="120"/>
        <v>Missing input data</v>
      </c>
      <c r="AS276" s="25"/>
      <c r="AT276" s="23" t="str">
        <f t="shared" si="104"/>
        <v>Missing input data</v>
      </c>
      <c r="AU276" s="23" t="str">
        <f t="shared" si="105"/>
        <v>Missing input data</v>
      </c>
      <c r="AV276" s="25"/>
    </row>
    <row r="277" spans="1:48">
      <c r="A277" s="56"/>
      <c r="B277" s="67" t="str">
        <f t="shared" si="106"/>
        <v/>
      </c>
      <c r="C277" s="57"/>
      <c r="D277" s="67" t="str">
        <f t="shared" si="107"/>
        <v/>
      </c>
      <c r="E277" s="54"/>
      <c r="F277" s="51" t="str">
        <f t="shared" si="108"/>
        <v/>
      </c>
      <c r="G277" s="54"/>
      <c r="H277" s="67" t="str">
        <f t="shared" si="109"/>
        <v/>
      </c>
      <c r="I277" s="54" t="str">
        <f>IF(G277="","",VLOOKUP(G277,'LEVEL-SYSTEM'!$A$2:$B$849,2,))</f>
        <v/>
      </c>
      <c r="J277" s="67" t="str">
        <f t="shared" si="110"/>
        <v/>
      </c>
      <c r="K277" s="54"/>
      <c r="L277" s="55" t="str">
        <f t="shared" si="101"/>
        <v/>
      </c>
      <c r="M277" s="67" t="str">
        <f>IF(K277="","",VLOOKUP(K277,DISCIPLINE!$A$2:$C$845,2,))</f>
        <v/>
      </c>
      <c r="N277" s="55" t="str">
        <f t="shared" si="102"/>
        <v/>
      </c>
      <c r="O277" s="67" t="str">
        <f>IF(M277="","",VLOOKUP(M277,DISCIPLINE!$A$2:$C$845,2,))</f>
        <v/>
      </c>
      <c r="P277" s="67" t="str">
        <f t="shared" si="111"/>
        <v/>
      </c>
      <c r="Q277" s="57"/>
      <c r="R277" s="67" t="str">
        <f t="shared" si="103"/>
        <v/>
      </c>
      <c r="S277" s="77" t="str">
        <f>IF(Q277="","",VLOOKUP(Q277,'[1]ACTIVITY &amp; DISCIPLINE CODE'!$F$3:$I$1862,2,))</f>
        <v/>
      </c>
      <c r="T277" s="67" t="str">
        <f t="shared" si="121"/>
        <v/>
      </c>
      <c r="U277" s="67" t="str">
        <f>IF(Q277="","",VLOOKUP(Q277,'[1]ACTIVITY &amp; DISCIPLINE CODE'!$F$3:$I$1862,3,))</f>
        <v/>
      </c>
      <c r="V277" s="67" t="str">
        <f t="shared" si="112"/>
        <v/>
      </c>
      <c r="W277" s="67" t="str">
        <f>IF(Q277="","",VLOOKUP(Q277,'[2]ACTIVITY &amp; DISCIPLINE CODE'!$F$3:$I$1850,4,))</f>
        <v/>
      </c>
      <c r="X277" s="57" t="str">
        <f t="shared" si="113"/>
        <v/>
      </c>
      <c r="Y277" s="34"/>
      <c r="Z277" s="67" t="str">
        <f t="shared" si="122"/>
        <v/>
      </c>
      <c r="AA277" s="67" t="str">
        <f>IF(Y277="","",VLOOKUP(Y277,'DOCUMENT TYPE'!$A$7:$C$837,2,))</f>
        <v/>
      </c>
      <c r="AB277" s="67" t="str">
        <f t="shared" si="123"/>
        <v/>
      </c>
      <c r="AC277" s="67" t="str">
        <f>IF(Y277="","",VLOOKUP(Y277,'DOCUMENT TYPE'!$A$7:$C$837,3,))</f>
        <v/>
      </c>
      <c r="AD277" s="67" t="str">
        <f t="shared" si="114"/>
        <v/>
      </c>
      <c r="AE277" s="54"/>
      <c r="AF277" s="55" t="str">
        <f t="shared" si="124"/>
        <v/>
      </c>
      <c r="AG277" s="67" t="str">
        <f>IF(AE277="","",VLOOKUP(AE277,DISCIPLINE!$A$2:$C$845,2,))</f>
        <v/>
      </c>
      <c r="AH277" s="57" t="str">
        <f t="shared" si="115"/>
        <v/>
      </c>
      <c r="AI277" s="57"/>
      <c r="AJ277" s="57" t="str">
        <f t="shared" si="116"/>
        <v/>
      </c>
      <c r="AK277" s="57"/>
      <c r="AL277" s="57" t="str">
        <f t="shared" si="117"/>
        <v/>
      </c>
      <c r="AM277" s="57"/>
      <c r="AN277" s="57" t="str">
        <f t="shared" si="118"/>
        <v/>
      </c>
      <c r="AO277" s="57"/>
      <c r="AP277" s="25"/>
      <c r="AQ277" s="23" t="str">
        <f t="shared" si="119"/>
        <v>Missing input data</v>
      </c>
      <c r="AR277" s="23" t="str">
        <f t="shared" si="120"/>
        <v>Missing input data</v>
      </c>
      <c r="AS277" s="25"/>
      <c r="AT277" s="23" t="str">
        <f t="shared" si="104"/>
        <v>Missing input data</v>
      </c>
      <c r="AU277" s="23" t="str">
        <f t="shared" si="105"/>
        <v>Missing input data</v>
      </c>
      <c r="AV277" s="25"/>
    </row>
    <row r="278" spans="1:48">
      <c r="A278" s="56"/>
      <c r="B278" s="67" t="str">
        <f t="shared" si="106"/>
        <v/>
      </c>
      <c r="C278" s="57"/>
      <c r="D278" s="67" t="str">
        <f t="shared" si="107"/>
        <v/>
      </c>
      <c r="E278" s="54"/>
      <c r="F278" s="51" t="str">
        <f t="shared" si="108"/>
        <v/>
      </c>
      <c r="G278" s="54"/>
      <c r="H278" s="67" t="str">
        <f t="shared" si="109"/>
        <v/>
      </c>
      <c r="I278" s="54" t="str">
        <f>IF(G278="","",VLOOKUP(G278,'LEVEL-SYSTEM'!$A$2:$B$849,2,))</f>
        <v/>
      </c>
      <c r="J278" s="67" t="str">
        <f t="shared" si="110"/>
        <v/>
      </c>
      <c r="K278" s="54"/>
      <c r="L278" s="55" t="str">
        <f t="shared" si="101"/>
        <v/>
      </c>
      <c r="M278" s="67" t="str">
        <f>IF(K278="","",VLOOKUP(K278,DISCIPLINE!$A$2:$C$845,2,))</f>
        <v/>
      </c>
      <c r="N278" s="55" t="str">
        <f t="shared" si="102"/>
        <v/>
      </c>
      <c r="O278" s="67" t="str">
        <f>IF(M278="","",VLOOKUP(M278,DISCIPLINE!$A$2:$C$845,2,))</f>
        <v/>
      </c>
      <c r="P278" s="67" t="str">
        <f t="shared" si="111"/>
        <v/>
      </c>
      <c r="Q278" s="57"/>
      <c r="R278" s="67" t="str">
        <f t="shared" si="103"/>
        <v/>
      </c>
      <c r="S278" s="77" t="str">
        <f>IF(Q278="","",VLOOKUP(Q278,'[1]ACTIVITY &amp; DISCIPLINE CODE'!$F$3:$I$1862,2,))</f>
        <v/>
      </c>
      <c r="T278" s="67" t="str">
        <f t="shared" si="121"/>
        <v/>
      </c>
      <c r="U278" s="67" t="str">
        <f>IF(Q278="","",VLOOKUP(Q278,'[1]ACTIVITY &amp; DISCIPLINE CODE'!$F$3:$I$1862,3,))</f>
        <v/>
      </c>
      <c r="V278" s="67" t="str">
        <f t="shared" si="112"/>
        <v/>
      </c>
      <c r="W278" s="67" t="str">
        <f>IF(Q278="","",VLOOKUP(Q278,'[2]ACTIVITY &amp; DISCIPLINE CODE'!$F$3:$I$1850,4,))</f>
        <v/>
      </c>
      <c r="X278" s="57" t="str">
        <f t="shared" si="113"/>
        <v/>
      </c>
      <c r="Y278" s="34"/>
      <c r="Z278" s="67" t="str">
        <f t="shared" si="122"/>
        <v/>
      </c>
      <c r="AA278" s="67" t="str">
        <f>IF(Y278="","",VLOOKUP(Y278,'DOCUMENT TYPE'!$A$7:$C$837,2,))</f>
        <v/>
      </c>
      <c r="AB278" s="67" t="str">
        <f t="shared" si="123"/>
        <v/>
      </c>
      <c r="AC278" s="67" t="str">
        <f>IF(Y278="","",VLOOKUP(Y278,'DOCUMENT TYPE'!$A$7:$C$837,3,))</f>
        <v/>
      </c>
      <c r="AD278" s="67" t="str">
        <f t="shared" si="114"/>
        <v/>
      </c>
      <c r="AE278" s="54"/>
      <c r="AF278" s="55" t="str">
        <f t="shared" si="124"/>
        <v/>
      </c>
      <c r="AG278" s="67" t="str">
        <f>IF(AE278="","",VLOOKUP(AE278,DISCIPLINE!$A$2:$C$845,2,))</f>
        <v/>
      </c>
      <c r="AH278" s="57" t="str">
        <f t="shared" si="115"/>
        <v/>
      </c>
      <c r="AI278" s="57"/>
      <c r="AJ278" s="57" t="str">
        <f t="shared" si="116"/>
        <v/>
      </c>
      <c r="AK278" s="57"/>
      <c r="AL278" s="57" t="str">
        <f t="shared" si="117"/>
        <v/>
      </c>
      <c r="AM278" s="57"/>
      <c r="AN278" s="57" t="str">
        <f t="shared" si="118"/>
        <v/>
      </c>
      <c r="AO278" s="57"/>
      <c r="AP278" s="25"/>
      <c r="AQ278" s="23" t="str">
        <f t="shared" si="119"/>
        <v>Missing input data</v>
      </c>
      <c r="AR278" s="23" t="str">
        <f t="shared" si="120"/>
        <v>Missing input data</v>
      </c>
      <c r="AS278" s="25"/>
      <c r="AT278" s="23" t="str">
        <f t="shared" si="104"/>
        <v>Missing input data</v>
      </c>
      <c r="AU278" s="23" t="str">
        <f t="shared" si="105"/>
        <v>Missing input data</v>
      </c>
      <c r="AV278" s="25"/>
    </row>
    <row r="279" spans="1:48">
      <c r="A279" s="56"/>
      <c r="B279" s="67" t="str">
        <f t="shared" si="106"/>
        <v/>
      </c>
      <c r="C279" s="57"/>
      <c r="D279" s="67" t="str">
        <f t="shared" si="107"/>
        <v/>
      </c>
      <c r="E279" s="54"/>
      <c r="F279" s="51" t="str">
        <f t="shared" si="108"/>
        <v/>
      </c>
      <c r="G279" s="54"/>
      <c r="H279" s="67" t="str">
        <f t="shared" si="109"/>
        <v/>
      </c>
      <c r="I279" s="54" t="str">
        <f>IF(G279="","",VLOOKUP(G279,'LEVEL-SYSTEM'!$A$2:$B$849,2,))</f>
        <v/>
      </c>
      <c r="J279" s="67" t="str">
        <f t="shared" si="110"/>
        <v/>
      </c>
      <c r="K279" s="54"/>
      <c r="L279" s="55" t="str">
        <f t="shared" si="101"/>
        <v/>
      </c>
      <c r="M279" s="67" t="str">
        <f>IF(K279="","",VLOOKUP(K279,DISCIPLINE!$A$2:$C$845,2,))</f>
        <v/>
      </c>
      <c r="N279" s="55" t="str">
        <f t="shared" si="102"/>
        <v/>
      </c>
      <c r="O279" s="67" t="str">
        <f>IF(M279="","",VLOOKUP(M279,DISCIPLINE!$A$2:$C$845,2,))</f>
        <v/>
      </c>
      <c r="P279" s="67" t="str">
        <f t="shared" si="111"/>
        <v/>
      </c>
      <c r="Q279" s="57"/>
      <c r="R279" s="67" t="str">
        <f t="shared" si="103"/>
        <v/>
      </c>
      <c r="S279" s="77" t="str">
        <f>IF(Q279="","",VLOOKUP(Q279,'[1]ACTIVITY &amp; DISCIPLINE CODE'!$F$3:$I$1862,2,))</f>
        <v/>
      </c>
      <c r="T279" s="67" t="str">
        <f t="shared" si="121"/>
        <v/>
      </c>
      <c r="U279" s="67" t="str">
        <f>IF(Q279="","",VLOOKUP(Q279,'[1]ACTIVITY &amp; DISCIPLINE CODE'!$F$3:$I$1862,3,))</f>
        <v/>
      </c>
      <c r="V279" s="67" t="str">
        <f t="shared" si="112"/>
        <v/>
      </c>
      <c r="W279" s="67" t="str">
        <f>IF(Q279="","",VLOOKUP(Q279,'[2]ACTIVITY &amp; DISCIPLINE CODE'!$F$3:$I$1850,4,))</f>
        <v/>
      </c>
      <c r="X279" s="57" t="str">
        <f t="shared" si="113"/>
        <v/>
      </c>
      <c r="Y279" s="34"/>
      <c r="Z279" s="67" t="str">
        <f t="shared" si="122"/>
        <v/>
      </c>
      <c r="AA279" s="67" t="str">
        <f>IF(Y279="","",VLOOKUP(Y279,'DOCUMENT TYPE'!$A$7:$C$837,2,))</f>
        <v/>
      </c>
      <c r="AB279" s="67" t="str">
        <f t="shared" si="123"/>
        <v/>
      </c>
      <c r="AC279" s="67" t="str">
        <f>IF(Y279="","",VLOOKUP(Y279,'DOCUMENT TYPE'!$A$7:$C$837,3,))</f>
        <v/>
      </c>
      <c r="AD279" s="67" t="str">
        <f t="shared" si="114"/>
        <v/>
      </c>
      <c r="AE279" s="54"/>
      <c r="AF279" s="55" t="str">
        <f t="shared" si="124"/>
        <v/>
      </c>
      <c r="AG279" s="67" t="str">
        <f>IF(AE279="","",VLOOKUP(AE279,DISCIPLINE!$A$2:$C$845,2,))</f>
        <v/>
      </c>
      <c r="AH279" s="57" t="str">
        <f t="shared" si="115"/>
        <v/>
      </c>
      <c r="AI279" s="57"/>
      <c r="AJ279" s="57" t="str">
        <f t="shared" si="116"/>
        <v/>
      </c>
      <c r="AK279" s="57"/>
      <c r="AL279" s="57" t="str">
        <f t="shared" si="117"/>
        <v/>
      </c>
      <c r="AM279" s="57"/>
      <c r="AN279" s="57" t="str">
        <f t="shared" si="118"/>
        <v/>
      </c>
      <c r="AO279" s="57"/>
      <c r="AP279" s="25"/>
      <c r="AQ279" s="23" t="str">
        <f t="shared" si="119"/>
        <v>Missing input data</v>
      </c>
      <c r="AR279" s="23" t="str">
        <f t="shared" si="120"/>
        <v>Missing input data</v>
      </c>
      <c r="AS279" s="25"/>
      <c r="AT279" s="23" t="str">
        <f t="shared" si="104"/>
        <v>Missing input data</v>
      </c>
      <c r="AU279" s="23" t="str">
        <f t="shared" si="105"/>
        <v>Missing input data</v>
      </c>
      <c r="AV279" s="25"/>
    </row>
    <row r="280" spans="1:48">
      <c r="A280" s="56"/>
      <c r="B280" s="67" t="str">
        <f t="shared" si="106"/>
        <v/>
      </c>
      <c r="C280" s="57"/>
      <c r="D280" s="67" t="str">
        <f t="shared" si="107"/>
        <v/>
      </c>
      <c r="E280" s="54"/>
      <c r="F280" s="51" t="str">
        <f t="shared" si="108"/>
        <v/>
      </c>
      <c r="G280" s="54"/>
      <c r="H280" s="67" t="str">
        <f t="shared" si="109"/>
        <v/>
      </c>
      <c r="I280" s="54" t="str">
        <f>IF(G280="","",VLOOKUP(G280,'LEVEL-SYSTEM'!$A$2:$B$849,2,))</f>
        <v/>
      </c>
      <c r="J280" s="67" t="str">
        <f t="shared" si="110"/>
        <v/>
      </c>
      <c r="K280" s="54"/>
      <c r="L280" s="55" t="str">
        <f t="shared" si="101"/>
        <v/>
      </c>
      <c r="M280" s="67" t="str">
        <f>IF(K280="","",VLOOKUP(K280,DISCIPLINE!$A$2:$C$845,2,))</f>
        <v/>
      </c>
      <c r="N280" s="55" t="str">
        <f t="shared" si="102"/>
        <v/>
      </c>
      <c r="O280" s="67" t="str">
        <f>IF(M280="","",VLOOKUP(M280,DISCIPLINE!$A$2:$C$845,2,))</f>
        <v/>
      </c>
      <c r="P280" s="67" t="str">
        <f t="shared" si="111"/>
        <v/>
      </c>
      <c r="Q280" s="57"/>
      <c r="R280" s="67" t="str">
        <f t="shared" si="103"/>
        <v/>
      </c>
      <c r="S280" s="77" t="str">
        <f>IF(Q280="","",VLOOKUP(Q280,'[1]ACTIVITY &amp; DISCIPLINE CODE'!$F$3:$I$1862,2,))</f>
        <v/>
      </c>
      <c r="T280" s="67" t="str">
        <f t="shared" si="121"/>
        <v/>
      </c>
      <c r="U280" s="67" t="str">
        <f>IF(Q280="","",VLOOKUP(Q280,'[1]ACTIVITY &amp; DISCIPLINE CODE'!$F$3:$I$1862,3,))</f>
        <v/>
      </c>
      <c r="V280" s="67" t="str">
        <f t="shared" si="112"/>
        <v/>
      </c>
      <c r="W280" s="67" t="str">
        <f>IF(Q280="","",VLOOKUP(Q280,'[2]ACTIVITY &amp; DISCIPLINE CODE'!$F$3:$I$1850,4,))</f>
        <v/>
      </c>
      <c r="X280" s="57" t="str">
        <f t="shared" si="113"/>
        <v/>
      </c>
      <c r="Y280" s="34"/>
      <c r="Z280" s="67" t="str">
        <f t="shared" si="122"/>
        <v/>
      </c>
      <c r="AA280" s="67" t="str">
        <f>IF(Y280="","",VLOOKUP(Y280,'DOCUMENT TYPE'!$A$7:$C$837,2,))</f>
        <v/>
      </c>
      <c r="AB280" s="67" t="str">
        <f t="shared" si="123"/>
        <v/>
      </c>
      <c r="AC280" s="67" t="str">
        <f>IF(Y280="","",VLOOKUP(Y280,'DOCUMENT TYPE'!$A$7:$C$837,3,))</f>
        <v/>
      </c>
      <c r="AD280" s="67" t="str">
        <f t="shared" si="114"/>
        <v/>
      </c>
      <c r="AE280" s="54"/>
      <c r="AF280" s="55" t="str">
        <f t="shared" si="124"/>
        <v/>
      </c>
      <c r="AG280" s="67" t="str">
        <f>IF(AE280="","",VLOOKUP(AE280,DISCIPLINE!$A$2:$C$845,2,))</f>
        <v/>
      </c>
      <c r="AH280" s="57" t="str">
        <f t="shared" si="115"/>
        <v/>
      </c>
      <c r="AI280" s="57"/>
      <c r="AJ280" s="57" t="str">
        <f t="shared" si="116"/>
        <v/>
      </c>
      <c r="AK280" s="57"/>
      <c r="AL280" s="57" t="str">
        <f t="shared" si="117"/>
        <v/>
      </c>
      <c r="AM280" s="57"/>
      <c r="AN280" s="57" t="str">
        <f t="shared" si="118"/>
        <v/>
      </c>
      <c r="AO280" s="57"/>
      <c r="AP280" s="25"/>
      <c r="AQ280" s="23" t="str">
        <f t="shared" si="119"/>
        <v>Missing input data</v>
      </c>
      <c r="AR280" s="23" t="str">
        <f t="shared" si="120"/>
        <v>Missing input data</v>
      </c>
      <c r="AS280" s="25"/>
      <c r="AT280" s="23" t="str">
        <f t="shared" si="104"/>
        <v>Missing input data</v>
      </c>
      <c r="AU280" s="23" t="str">
        <f t="shared" si="105"/>
        <v>Missing input data</v>
      </c>
      <c r="AV280" s="25"/>
    </row>
    <row r="281" spans="1:48">
      <c r="A281" s="56"/>
      <c r="B281" s="67" t="str">
        <f t="shared" si="106"/>
        <v/>
      </c>
      <c r="C281" s="57"/>
      <c r="D281" s="67" t="str">
        <f t="shared" si="107"/>
        <v/>
      </c>
      <c r="E281" s="54"/>
      <c r="F281" s="51" t="str">
        <f t="shared" si="108"/>
        <v/>
      </c>
      <c r="G281" s="54"/>
      <c r="H281" s="67" t="str">
        <f t="shared" si="109"/>
        <v/>
      </c>
      <c r="I281" s="54" t="str">
        <f>IF(G281="","",VLOOKUP(G281,'LEVEL-SYSTEM'!$A$2:$B$849,2,))</f>
        <v/>
      </c>
      <c r="J281" s="67" t="str">
        <f t="shared" si="110"/>
        <v/>
      </c>
      <c r="K281" s="54"/>
      <c r="L281" s="55" t="str">
        <f t="shared" si="101"/>
        <v/>
      </c>
      <c r="M281" s="67" t="str">
        <f>IF(K281="","",VLOOKUP(K281,DISCIPLINE!$A$2:$C$845,2,))</f>
        <v/>
      </c>
      <c r="N281" s="55" t="str">
        <f t="shared" si="102"/>
        <v/>
      </c>
      <c r="O281" s="67" t="str">
        <f>IF(M281="","",VLOOKUP(M281,DISCIPLINE!$A$2:$C$845,2,))</f>
        <v/>
      </c>
      <c r="P281" s="67" t="str">
        <f t="shared" si="111"/>
        <v/>
      </c>
      <c r="Q281" s="57"/>
      <c r="R281" s="67" t="str">
        <f t="shared" si="103"/>
        <v/>
      </c>
      <c r="S281" s="77" t="str">
        <f>IF(Q281="","",VLOOKUP(Q281,'[1]ACTIVITY &amp; DISCIPLINE CODE'!$F$3:$I$1862,2,))</f>
        <v/>
      </c>
      <c r="T281" s="67" t="str">
        <f t="shared" si="121"/>
        <v/>
      </c>
      <c r="U281" s="67" t="str">
        <f>IF(Q281="","",VLOOKUP(Q281,'[1]ACTIVITY &amp; DISCIPLINE CODE'!$F$3:$I$1862,3,))</f>
        <v/>
      </c>
      <c r="V281" s="67" t="str">
        <f t="shared" si="112"/>
        <v/>
      </c>
      <c r="W281" s="67" t="str">
        <f>IF(Q281="","",VLOOKUP(Q281,'[2]ACTIVITY &amp; DISCIPLINE CODE'!$F$3:$I$1850,4,))</f>
        <v/>
      </c>
      <c r="X281" s="57" t="str">
        <f t="shared" si="113"/>
        <v/>
      </c>
      <c r="Y281" s="34"/>
      <c r="Z281" s="67" t="str">
        <f t="shared" si="122"/>
        <v/>
      </c>
      <c r="AA281" s="67" t="str">
        <f>IF(Y281="","",VLOOKUP(Y281,'DOCUMENT TYPE'!$A$7:$C$837,2,))</f>
        <v/>
      </c>
      <c r="AB281" s="67" t="str">
        <f t="shared" si="123"/>
        <v/>
      </c>
      <c r="AC281" s="67" t="str">
        <f>IF(Y281="","",VLOOKUP(Y281,'DOCUMENT TYPE'!$A$7:$C$837,3,))</f>
        <v/>
      </c>
      <c r="AD281" s="67" t="str">
        <f t="shared" si="114"/>
        <v/>
      </c>
      <c r="AE281" s="54"/>
      <c r="AF281" s="55" t="str">
        <f t="shared" si="124"/>
        <v/>
      </c>
      <c r="AG281" s="67" t="str">
        <f>IF(AE281="","",VLOOKUP(AE281,DISCIPLINE!$A$2:$C$845,2,))</f>
        <v/>
      </c>
      <c r="AH281" s="57" t="str">
        <f t="shared" si="115"/>
        <v/>
      </c>
      <c r="AI281" s="57"/>
      <c r="AJ281" s="57" t="str">
        <f t="shared" si="116"/>
        <v/>
      </c>
      <c r="AK281" s="57"/>
      <c r="AL281" s="57" t="str">
        <f t="shared" si="117"/>
        <v/>
      </c>
      <c r="AM281" s="57"/>
      <c r="AN281" s="57" t="str">
        <f t="shared" si="118"/>
        <v/>
      </c>
      <c r="AO281" s="57"/>
      <c r="AP281" s="25"/>
      <c r="AQ281" s="23" t="str">
        <f t="shared" si="119"/>
        <v>Missing input data</v>
      </c>
      <c r="AR281" s="23" t="str">
        <f t="shared" si="120"/>
        <v>Missing input data</v>
      </c>
      <c r="AS281" s="25"/>
      <c r="AT281" s="23" t="str">
        <f t="shared" si="104"/>
        <v>Missing input data</v>
      </c>
      <c r="AU281" s="23" t="str">
        <f t="shared" si="105"/>
        <v>Missing input data</v>
      </c>
      <c r="AV281" s="25"/>
    </row>
    <row r="282" spans="1:48">
      <c r="A282" s="56"/>
      <c r="B282" s="67" t="str">
        <f t="shared" si="106"/>
        <v/>
      </c>
      <c r="C282" s="57"/>
      <c r="D282" s="67" t="str">
        <f t="shared" si="107"/>
        <v/>
      </c>
      <c r="E282" s="54"/>
      <c r="F282" s="51" t="str">
        <f t="shared" si="108"/>
        <v/>
      </c>
      <c r="G282" s="54"/>
      <c r="H282" s="67" t="str">
        <f t="shared" si="109"/>
        <v/>
      </c>
      <c r="I282" s="54" t="str">
        <f>IF(G282="","",VLOOKUP(G282,'LEVEL-SYSTEM'!$A$2:$B$849,2,))</f>
        <v/>
      </c>
      <c r="J282" s="67" t="str">
        <f t="shared" si="110"/>
        <v/>
      </c>
      <c r="K282" s="54"/>
      <c r="L282" s="55" t="str">
        <f t="shared" si="101"/>
        <v/>
      </c>
      <c r="M282" s="67" t="str">
        <f>IF(K282="","",VLOOKUP(K282,DISCIPLINE!$A$2:$C$845,2,))</f>
        <v/>
      </c>
      <c r="N282" s="55" t="str">
        <f t="shared" si="102"/>
        <v/>
      </c>
      <c r="O282" s="67" t="str">
        <f>IF(M282="","",VLOOKUP(M282,DISCIPLINE!$A$2:$C$845,2,))</f>
        <v/>
      </c>
      <c r="P282" s="67" t="str">
        <f t="shared" si="111"/>
        <v/>
      </c>
      <c r="Q282" s="57"/>
      <c r="R282" s="67" t="str">
        <f t="shared" si="103"/>
        <v/>
      </c>
      <c r="S282" s="77" t="str">
        <f>IF(Q282="","",VLOOKUP(Q282,'[1]ACTIVITY &amp; DISCIPLINE CODE'!$F$3:$I$1862,2,))</f>
        <v/>
      </c>
      <c r="T282" s="67" t="str">
        <f t="shared" si="121"/>
        <v/>
      </c>
      <c r="U282" s="67" t="str">
        <f>IF(Q282="","",VLOOKUP(Q282,'[1]ACTIVITY &amp; DISCIPLINE CODE'!$F$3:$I$1862,3,))</f>
        <v/>
      </c>
      <c r="V282" s="67" t="str">
        <f t="shared" si="112"/>
        <v/>
      </c>
      <c r="W282" s="67" t="str">
        <f>IF(Q282="","",VLOOKUP(Q282,'[2]ACTIVITY &amp; DISCIPLINE CODE'!$F$3:$I$1850,4,))</f>
        <v/>
      </c>
      <c r="X282" s="57" t="str">
        <f t="shared" si="113"/>
        <v/>
      </c>
      <c r="Y282" s="34"/>
      <c r="Z282" s="67" t="str">
        <f t="shared" si="122"/>
        <v/>
      </c>
      <c r="AA282" s="67" t="str">
        <f>IF(Y282="","",VLOOKUP(Y282,'DOCUMENT TYPE'!$A$7:$C$837,2,))</f>
        <v/>
      </c>
      <c r="AB282" s="67" t="str">
        <f t="shared" si="123"/>
        <v/>
      </c>
      <c r="AC282" s="67" t="str">
        <f>IF(Y282="","",VLOOKUP(Y282,'DOCUMENT TYPE'!$A$7:$C$837,3,))</f>
        <v/>
      </c>
      <c r="AD282" s="67" t="str">
        <f t="shared" si="114"/>
        <v/>
      </c>
      <c r="AE282" s="54"/>
      <c r="AF282" s="55" t="str">
        <f t="shared" si="124"/>
        <v/>
      </c>
      <c r="AG282" s="67" t="str">
        <f>IF(AE282="","",VLOOKUP(AE282,DISCIPLINE!$A$2:$C$845,2,))</f>
        <v/>
      </c>
      <c r="AH282" s="57" t="str">
        <f t="shared" si="115"/>
        <v/>
      </c>
      <c r="AI282" s="57"/>
      <c r="AJ282" s="57" t="str">
        <f t="shared" si="116"/>
        <v/>
      </c>
      <c r="AK282" s="57"/>
      <c r="AL282" s="57" t="str">
        <f t="shared" si="117"/>
        <v/>
      </c>
      <c r="AM282" s="57"/>
      <c r="AN282" s="57" t="str">
        <f t="shared" si="118"/>
        <v/>
      </c>
      <c r="AO282" s="57"/>
      <c r="AP282" s="25"/>
      <c r="AQ282" s="23" t="str">
        <f t="shared" si="119"/>
        <v>Missing input data</v>
      </c>
      <c r="AR282" s="23" t="str">
        <f t="shared" si="120"/>
        <v>Missing input data</v>
      </c>
      <c r="AS282" s="25"/>
      <c r="AT282" s="23" t="str">
        <f t="shared" si="104"/>
        <v>Missing input data</v>
      </c>
      <c r="AU282" s="23" t="str">
        <f t="shared" si="105"/>
        <v>Missing input data</v>
      </c>
      <c r="AV282" s="25"/>
    </row>
    <row r="283" spans="1:48">
      <c r="A283" s="56"/>
      <c r="B283" s="67" t="str">
        <f t="shared" si="106"/>
        <v/>
      </c>
      <c r="C283" s="57"/>
      <c r="D283" s="67" t="str">
        <f t="shared" si="107"/>
        <v/>
      </c>
      <c r="E283" s="54"/>
      <c r="F283" s="51" t="str">
        <f t="shared" si="108"/>
        <v/>
      </c>
      <c r="G283" s="54"/>
      <c r="H283" s="67" t="str">
        <f t="shared" si="109"/>
        <v/>
      </c>
      <c r="I283" s="54" t="str">
        <f>IF(G283="","",VLOOKUP(G283,'LEVEL-SYSTEM'!$A$2:$B$849,2,))</f>
        <v/>
      </c>
      <c r="J283" s="67" t="str">
        <f t="shared" si="110"/>
        <v/>
      </c>
      <c r="K283" s="54"/>
      <c r="L283" s="55" t="str">
        <f t="shared" si="101"/>
        <v/>
      </c>
      <c r="M283" s="67" t="str">
        <f>IF(K283="","",VLOOKUP(K283,DISCIPLINE!$A$2:$C$845,2,))</f>
        <v/>
      </c>
      <c r="N283" s="55" t="str">
        <f t="shared" si="102"/>
        <v/>
      </c>
      <c r="O283" s="67" t="str">
        <f>IF(M283="","",VLOOKUP(M283,DISCIPLINE!$A$2:$C$845,2,))</f>
        <v/>
      </c>
      <c r="P283" s="67" t="str">
        <f t="shared" si="111"/>
        <v/>
      </c>
      <c r="Q283" s="57"/>
      <c r="R283" s="67" t="str">
        <f t="shared" si="103"/>
        <v/>
      </c>
      <c r="S283" s="77" t="str">
        <f>IF(Q283="","",VLOOKUP(Q283,'[1]ACTIVITY &amp; DISCIPLINE CODE'!$F$3:$I$1862,2,))</f>
        <v/>
      </c>
      <c r="T283" s="67" t="str">
        <f t="shared" si="121"/>
        <v/>
      </c>
      <c r="U283" s="67" t="str">
        <f>IF(Q283="","",VLOOKUP(Q283,'[1]ACTIVITY &amp; DISCIPLINE CODE'!$F$3:$I$1862,3,))</f>
        <v/>
      </c>
      <c r="V283" s="67" t="str">
        <f t="shared" si="112"/>
        <v/>
      </c>
      <c r="W283" s="67" t="str">
        <f>IF(Q283="","",VLOOKUP(Q283,'[2]ACTIVITY &amp; DISCIPLINE CODE'!$F$3:$I$1850,4,))</f>
        <v/>
      </c>
      <c r="X283" s="57" t="str">
        <f t="shared" si="113"/>
        <v/>
      </c>
      <c r="Y283" s="34"/>
      <c r="Z283" s="67" t="str">
        <f t="shared" si="122"/>
        <v/>
      </c>
      <c r="AA283" s="67" t="str">
        <f>IF(Y283="","",VLOOKUP(Y283,'DOCUMENT TYPE'!$A$7:$C$837,2,))</f>
        <v/>
      </c>
      <c r="AB283" s="67" t="str">
        <f t="shared" si="123"/>
        <v/>
      </c>
      <c r="AC283" s="67" t="str">
        <f>IF(Y283="","",VLOOKUP(Y283,'DOCUMENT TYPE'!$A$7:$C$837,3,))</f>
        <v/>
      </c>
      <c r="AD283" s="67" t="str">
        <f t="shared" si="114"/>
        <v/>
      </c>
      <c r="AE283" s="54"/>
      <c r="AF283" s="55" t="str">
        <f t="shared" si="124"/>
        <v/>
      </c>
      <c r="AG283" s="67" t="str">
        <f>IF(AE283="","",VLOOKUP(AE283,DISCIPLINE!$A$2:$C$845,2,))</f>
        <v/>
      </c>
      <c r="AH283" s="57" t="str">
        <f t="shared" si="115"/>
        <v/>
      </c>
      <c r="AI283" s="57"/>
      <c r="AJ283" s="57" t="str">
        <f t="shared" si="116"/>
        <v/>
      </c>
      <c r="AK283" s="57"/>
      <c r="AL283" s="57" t="str">
        <f t="shared" si="117"/>
        <v/>
      </c>
      <c r="AM283" s="57"/>
      <c r="AN283" s="57" t="str">
        <f t="shared" si="118"/>
        <v/>
      </c>
      <c r="AO283" s="57"/>
      <c r="AP283" s="25"/>
      <c r="AQ283" s="23" t="str">
        <f t="shared" si="119"/>
        <v>Missing input data</v>
      </c>
      <c r="AR283" s="23" t="str">
        <f t="shared" si="120"/>
        <v>Missing input data</v>
      </c>
      <c r="AS283" s="25"/>
      <c r="AT283" s="23" t="str">
        <f t="shared" si="104"/>
        <v>Missing input data</v>
      </c>
      <c r="AU283" s="23" t="str">
        <f t="shared" si="105"/>
        <v>Missing input data</v>
      </c>
      <c r="AV283" s="25"/>
    </row>
    <row r="284" spans="1:48">
      <c r="A284" s="56"/>
      <c r="B284" s="67" t="str">
        <f t="shared" si="106"/>
        <v/>
      </c>
      <c r="C284" s="57"/>
      <c r="D284" s="67" t="str">
        <f t="shared" si="107"/>
        <v/>
      </c>
      <c r="E284" s="54"/>
      <c r="F284" s="51" t="str">
        <f t="shared" si="108"/>
        <v/>
      </c>
      <c r="G284" s="54"/>
      <c r="H284" s="67" t="str">
        <f t="shared" si="109"/>
        <v/>
      </c>
      <c r="I284" s="54" t="str">
        <f>IF(G284="","",VLOOKUP(G284,'LEVEL-SYSTEM'!$A$2:$B$849,2,))</f>
        <v/>
      </c>
      <c r="J284" s="67" t="str">
        <f t="shared" si="110"/>
        <v/>
      </c>
      <c r="K284" s="54"/>
      <c r="L284" s="55" t="str">
        <f t="shared" si="101"/>
        <v/>
      </c>
      <c r="M284" s="67" t="str">
        <f>IF(K284="","",VLOOKUP(K284,DISCIPLINE!$A$2:$C$845,2,))</f>
        <v/>
      </c>
      <c r="N284" s="55" t="str">
        <f t="shared" si="102"/>
        <v/>
      </c>
      <c r="O284" s="67" t="str">
        <f>IF(M284="","",VLOOKUP(M284,DISCIPLINE!$A$2:$C$845,2,))</f>
        <v/>
      </c>
      <c r="P284" s="67" t="str">
        <f t="shared" si="111"/>
        <v/>
      </c>
      <c r="Q284" s="57"/>
      <c r="R284" s="67" t="str">
        <f t="shared" si="103"/>
        <v/>
      </c>
      <c r="S284" s="77" t="str">
        <f>IF(Q284="","",VLOOKUP(Q284,'[1]ACTIVITY &amp; DISCIPLINE CODE'!$F$3:$I$1862,2,))</f>
        <v/>
      </c>
      <c r="T284" s="67" t="str">
        <f t="shared" si="121"/>
        <v/>
      </c>
      <c r="U284" s="67" t="str">
        <f>IF(Q284="","",VLOOKUP(Q284,'[1]ACTIVITY &amp; DISCIPLINE CODE'!$F$3:$I$1862,3,))</f>
        <v/>
      </c>
      <c r="V284" s="67" t="str">
        <f t="shared" si="112"/>
        <v/>
      </c>
      <c r="W284" s="67" t="str">
        <f>IF(Q284="","",VLOOKUP(Q284,'[2]ACTIVITY &amp; DISCIPLINE CODE'!$F$3:$I$1850,4,))</f>
        <v/>
      </c>
      <c r="X284" s="57" t="str">
        <f t="shared" si="113"/>
        <v/>
      </c>
      <c r="Y284" s="34"/>
      <c r="Z284" s="67" t="str">
        <f t="shared" si="122"/>
        <v/>
      </c>
      <c r="AA284" s="67" t="str">
        <f>IF(Y284="","",VLOOKUP(Y284,'DOCUMENT TYPE'!$A$7:$C$837,2,))</f>
        <v/>
      </c>
      <c r="AB284" s="67" t="str">
        <f t="shared" si="123"/>
        <v/>
      </c>
      <c r="AC284" s="67" t="str">
        <f>IF(Y284="","",VLOOKUP(Y284,'DOCUMENT TYPE'!$A$7:$C$837,3,))</f>
        <v/>
      </c>
      <c r="AD284" s="67" t="str">
        <f t="shared" si="114"/>
        <v/>
      </c>
      <c r="AE284" s="54"/>
      <c r="AF284" s="55" t="str">
        <f t="shared" si="124"/>
        <v/>
      </c>
      <c r="AG284" s="67" t="str">
        <f>IF(AE284="","",VLOOKUP(AE284,DISCIPLINE!$A$2:$C$845,2,))</f>
        <v/>
      </c>
      <c r="AH284" s="57" t="str">
        <f t="shared" si="115"/>
        <v/>
      </c>
      <c r="AI284" s="57"/>
      <c r="AJ284" s="57" t="str">
        <f t="shared" si="116"/>
        <v/>
      </c>
      <c r="AK284" s="57"/>
      <c r="AL284" s="57" t="str">
        <f t="shared" si="117"/>
        <v/>
      </c>
      <c r="AM284" s="57"/>
      <c r="AN284" s="57" t="str">
        <f t="shared" si="118"/>
        <v/>
      </c>
      <c r="AO284" s="57"/>
      <c r="AP284" s="25"/>
      <c r="AQ284" s="23" t="str">
        <f t="shared" si="119"/>
        <v>Missing input data</v>
      </c>
      <c r="AR284" s="23" t="str">
        <f t="shared" si="120"/>
        <v>Missing input data</v>
      </c>
      <c r="AS284" s="25"/>
      <c r="AT284" s="23" t="str">
        <f t="shared" si="104"/>
        <v>Missing input data</v>
      </c>
      <c r="AU284" s="23" t="str">
        <f t="shared" si="105"/>
        <v>Missing input data</v>
      </c>
      <c r="AV284" s="25"/>
    </row>
    <row r="285" spans="1:48">
      <c r="A285" s="56"/>
      <c r="B285" s="67" t="str">
        <f t="shared" si="106"/>
        <v/>
      </c>
      <c r="C285" s="57"/>
      <c r="D285" s="67" t="str">
        <f t="shared" si="107"/>
        <v/>
      </c>
      <c r="E285" s="54"/>
      <c r="F285" s="51" t="str">
        <f t="shared" si="108"/>
        <v/>
      </c>
      <c r="G285" s="54"/>
      <c r="H285" s="67" t="str">
        <f t="shared" si="109"/>
        <v/>
      </c>
      <c r="I285" s="54" t="str">
        <f>IF(G285="","",VLOOKUP(G285,'LEVEL-SYSTEM'!$A$2:$B$849,2,))</f>
        <v/>
      </c>
      <c r="J285" s="67" t="str">
        <f t="shared" si="110"/>
        <v/>
      </c>
      <c r="K285" s="54"/>
      <c r="L285" s="55" t="str">
        <f t="shared" si="101"/>
        <v/>
      </c>
      <c r="M285" s="67" t="str">
        <f>IF(K285="","",VLOOKUP(K285,DISCIPLINE!$A$2:$C$845,2,))</f>
        <v/>
      </c>
      <c r="N285" s="55" t="str">
        <f t="shared" si="102"/>
        <v/>
      </c>
      <c r="O285" s="67" t="str">
        <f>IF(M285="","",VLOOKUP(M285,DISCIPLINE!$A$2:$C$845,2,))</f>
        <v/>
      </c>
      <c r="P285" s="67" t="str">
        <f t="shared" si="111"/>
        <v/>
      </c>
      <c r="Q285" s="57"/>
      <c r="R285" s="67" t="str">
        <f t="shared" si="103"/>
        <v/>
      </c>
      <c r="S285" s="77" t="str">
        <f>IF(Q285="","",VLOOKUP(Q285,'[1]ACTIVITY &amp; DISCIPLINE CODE'!$F$3:$I$1862,2,))</f>
        <v/>
      </c>
      <c r="T285" s="67" t="str">
        <f t="shared" si="121"/>
        <v/>
      </c>
      <c r="U285" s="67" t="str">
        <f>IF(Q285="","",VLOOKUP(Q285,'[1]ACTIVITY &amp; DISCIPLINE CODE'!$F$3:$I$1862,3,))</f>
        <v/>
      </c>
      <c r="V285" s="67" t="str">
        <f t="shared" si="112"/>
        <v/>
      </c>
      <c r="W285" s="67" t="str">
        <f>IF(Q285="","",VLOOKUP(Q285,'[2]ACTIVITY &amp; DISCIPLINE CODE'!$F$3:$I$1850,4,))</f>
        <v/>
      </c>
      <c r="X285" s="57" t="str">
        <f t="shared" si="113"/>
        <v/>
      </c>
      <c r="Y285" s="34"/>
      <c r="Z285" s="67" t="str">
        <f t="shared" si="122"/>
        <v/>
      </c>
      <c r="AA285" s="67" t="str">
        <f>IF(Y285="","",VLOOKUP(Y285,'DOCUMENT TYPE'!$A$7:$C$837,2,))</f>
        <v/>
      </c>
      <c r="AB285" s="67" t="str">
        <f t="shared" si="123"/>
        <v/>
      </c>
      <c r="AC285" s="67" t="str">
        <f>IF(Y285="","",VLOOKUP(Y285,'DOCUMENT TYPE'!$A$7:$C$837,3,))</f>
        <v/>
      </c>
      <c r="AD285" s="67" t="str">
        <f t="shared" si="114"/>
        <v/>
      </c>
      <c r="AE285" s="54"/>
      <c r="AF285" s="55" t="str">
        <f t="shared" si="124"/>
        <v/>
      </c>
      <c r="AG285" s="67" t="str">
        <f>IF(AE285="","",VLOOKUP(AE285,DISCIPLINE!$A$2:$C$845,2,))</f>
        <v/>
      </c>
      <c r="AH285" s="57" t="str">
        <f t="shared" si="115"/>
        <v/>
      </c>
      <c r="AI285" s="57"/>
      <c r="AJ285" s="57" t="str">
        <f t="shared" si="116"/>
        <v/>
      </c>
      <c r="AK285" s="57"/>
      <c r="AL285" s="57" t="str">
        <f t="shared" si="117"/>
        <v/>
      </c>
      <c r="AM285" s="57"/>
      <c r="AN285" s="57" t="str">
        <f t="shared" si="118"/>
        <v/>
      </c>
      <c r="AO285" s="57"/>
      <c r="AP285" s="25"/>
      <c r="AQ285" s="23" t="str">
        <f t="shared" si="119"/>
        <v>Missing input data</v>
      </c>
      <c r="AR285" s="23" t="str">
        <f t="shared" si="120"/>
        <v>Missing input data</v>
      </c>
      <c r="AS285" s="25"/>
      <c r="AT285" s="23" t="str">
        <f t="shared" si="104"/>
        <v>Missing input data</v>
      </c>
      <c r="AU285" s="23" t="str">
        <f t="shared" si="105"/>
        <v>Missing input data</v>
      </c>
      <c r="AV285" s="25"/>
    </row>
    <row r="286" spans="1:48">
      <c r="A286" s="56"/>
      <c r="B286" s="67" t="str">
        <f t="shared" si="106"/>
        <v/>
      </c>
      <c r="C286" s="57"/>
      <c r="D286" s="67" t="str">
        <f t="shared" si="107"/>
        <v/>
      </c>
      <c r="E286" s="54"/>
      <c r="F286" s="51" t="str">
        <f t="shared" si="108"/>
        <v/>
      </c>
      <c r="G286" s="54"/>
      <c r="H286" s="67" t="str">
        <f t="shared" si="109"/>
        <v/>
      </c>
      <c r="I286" s="54" t="str">
        <f>IF(G286="","",VLOOKUP(G286,'LEVEL-SYSTEM'!$A$2:$B$849,2,))</f>
        <v/>
      </c>
      <c r="J286" s="67" t="str">
        <f t="shared" si="110"/>
        <v/>
      </c>
      <c r="K286" s="54"/>
      <c r="L286" s="55" t="str">
        <f t="shared" si="101"/>
        <v/>
      </c>
      <c r="M286" s="67" t="str">
        <f>IF(K286="","",VLOOKUP(K286,DISCIPLINE!$A$2:$C$845,2,))</f>
        <v/>
      </c>
      <c r="N286" s="55" t="str">
        <f t="shared" si="102"/>
        <v/>
      </c>
      <c r="O286" s="67" t="str">
        <f>IF(M286="","",VLOOKUP(M286,DISCIPLINE!$A$2:$C$845,2,))</f>
        <v/>
      </c>
      <c r="P286" s="67" t="str">
        <f t="shared" si="111"/>
        <v/>
      </c>
      <c r="Q286" s="57"/>
      <c r="R286" s="67" t="str">
        <f t="shared" si="103"/>
        <v/>
      </c>
      <c r="S286" s="77" t="str">
        <f>IF(Q286="","",VLOOKUP(Q286,'[1]ACTIVITY &amp; DISCIPLINE CODE'!$F$3:$I$1862,2,))</f>
        <v/>
      </c>
      <c r="T286" s="67" t="str">
        <f t="shared" si="121"/>
        <v/>
      </c>
      <c r="U286" s="67" t="str">
        <f>IF(Q286="","",VLOOKUP(Q286,'[1]ACTIVITY &amp; DISCIPLINE CODE'!$F$3:$I$1862,3,))</f>
        <v/>
      </c>
      <c r="V286" s="67" t="str">
        <f t="shared" si="112"/>
        <v/>
      </c>
      <c r="W286" s="67" t="str">
        <f>IF(Q286="","",VLOOKUP(Q286,'[2]ACTIVITY &amp; DISCIPLINE CODE'!$F$3:$I$1850,4,))</f>
        <v/>
      </c>
      <c r="X286" s="57" t="str">
        <f t="shared" si="113"/>
        <v/>
      </c>
      <c r="Y286" s="34"/>
      <c r="Z286" s="67" t="str">
        <f t="shared" si="122"/>
        <v/>
      </c>
      <c r="AA286" s="67" t="str">
        <f>IF(Y286="","",VLOOKUP(Y286,'DOCUMENT TYPE'!$A$7:$C$837,2,))</f>
        <v/>
      </c>
      <c r="AB286" s="67" t="str">
        <f t="shared" si="123"/>
        <v/>
      </c>
      <c r="AC286" s="67" t="str">
        <f>IF(Y286="","",VLOOKUP(Y286,'DOCUMENT TYPE'!$A$7:$C$837,3,))</f>
        <v/>
      </c>
      <c r="AD286" s="67" t="str">
        <f t="shared" si="114"/>
        <v/>
      </c>
      <c r="AE286" s="54"/>
      <c r="AF286" s="55" t="str">
        <f t="shared" si="124"/>
        <v/>
      </c>
      <c r="AG286" s="67" t="str">
        <f>IF(AE286="","",VLOOKUP(AE286,DISCIPLINE!$A$2:$C$845,2,))</f>
        <v/>
      </c>
      <c r="AH286" s="57" t="str">
        <f t="shared" si="115"/>
        <v/>
      </c>
      <c r="AI286" s="57"/>
      <c r="AJ286" s="57" t="str">
        <f t="shared" si="116"/>
        <v/>
      </c>
      <c r="AK286" s="57"/>
      <c r="AL286" s="57" t="str">
        <f t="shared" si="117"/>
        <v/>
      </c>
      <c r="AM286" s="57"/>
      <c r="AN286" s="57" t="str">
        <f t="shared" si="118"/>
        <v/>
      </c>
      <c r="AO286" s="57"/>
      <c r="AP286" s="25"/>
      <c r="AQ286" s="23" t="str">
        <f t="shared" si="119"/>
        <v>Missing input data</v>
      </c>
      <c r="AR286" s="23" t="str">
        <f t="shared" si="120"/>
        <v>Missing input data</v>
      </c>
      <c r="AS286" s="25"/>
      <c r="AT286" s="23" t="str">
        <f t="shared" si="104"/>
        <v>Missing input data</v>
      </c>
      <c r="AU286" s="23" t="str">
        <f t="shared" si="105"/>
        <v>Missing input data</v>
      </c>
      <c r="AV286" s="25"/>
    </row>
    <row r="287" spans="1:48">
      <c r="A287" s="56"/>
      <c r="B287" s="67" t="str">
        <f t="shared" si="106"/>
        <v/>
      </c>
      <c r="C287" s="57"/>
      <c r="D287" s="67" t="str">
        <f t="shared" si="107"/>
        <v/>
      </c>
      <c r="E287" s="54"/>
      <c r="F287" s="51" t="str">
        <f t="shared" si="108"/>
        <v/>
      </c>
      <c r="G287" s="54"/>
      <c r="H287" s="67" t="str">
        <f t="shared" si="109"/>
        <v/>
      </c>
      <c r="I287" s="54" t="str">
        <f>IF(G287="","",VLOOKUP(G287,'LEVEL-SYSTEM'!$A$2:$B$849,2,))</f>
        <v/>
      </c>
      <c r="J287" s="67" t="str">
        <f t="shared" si="110"/>
        <v/>
      </c>
      <c r="K287" s="54"/>
      <c r="L287" s="55" t="str">
        <f t="shared" si="101"/>
        <v/>
      </c>
      <c r="M287" s="67" t="str">
        <f>IF(K287="","",VLOOKUP(K287,DISCIPLINE!$A$2:$C$845,2,))</f>
        <v/>
      </c>
      <c r="N287" s="55" t="str">
        <f t="shared" si="102"/>
        <v/>
      </c>
      <c r="O287" s="67" t="str">
        <f>IF(M287="","",VLOOKUP(M287,DISCIPLINE!$A$2:$C$845,2,))</f>
        <v/>
      </c>
      <c r="P287" s="67" t="str">
        <f t="shared" si="111"/>
        <v/>
      </c>
      <c r="Q287" s="57"/>
      <c r="R287" s="67" t="str">
        <f t="shared" si="103"/>
        <v/>
      </c>
      <c r="S287" s="77" t="str">
        <f>IF(Q287="","",VLOOKUP(Q287,'[1]ACTIVITY &amp; DISCIPLINE CODE'!$F$3:$I$1862,2,))</f>
        <v/>
      </c>
      <c r="T287" s="67" t="str">
        <f t="shared" si="121"/>
        <v/>
      </c>
      <c r="U287" s="67" t="str">
        <f>IF(Q287="","",VLOOKUP(Q287,'[1]ACTIVITY &amp; DISCIPLINE CODE'!$F$3:$I$1862,3,))</f>
        <v/>
      </c>
      <c r="V287" s="67" t="str">
        <f t="shared" si="112"/>
        <v/>
      </c>
      <c r="W287" s="67" t="str">
        <f>IF(Q287="","",VLOOKUP(Q287,'[2]ACTIVITY &amp; DISCIPLINE CODE'!$F$3:$I$1850,4,))</f>
        <v/>
      </c>
      <c r="X287" s="57" t="str">
        <f t="shared" si="113"/>
        <v/>
      </c>
      <c r="Y287" s="34"/>
      <c r="Z287" s="67" t="str">
        <f t="shared" si="122"/>
        <v/>
      </c>
      <c r="AA287" s="67" t="str">
        <f>IF(Y287="","",VLOOKUP(Y287,'DOCUMENT TYPE'!$A$7:$C$837,2,))</f>
        <v/>
      </c>
      <c r="AB287" s="67" t="str">
        <f t="shared" si="123"/>
        <v/>
      </c>
      <c r="AC287" s="67" t="str">
        <f>IF(Y287="","",VLOOKUP(Y287,'DOCUMENT TYPE'!$A$7:$C$837,3,))</f>
        <v/>
      </c>
      <c r="AD287" s="67" t="str">
        <f t="shared" si="114"/>
        <v/>
      </c>
      <c r="AE287" s="54"/>
      <c r="AF287" s="55" t="str">
        <f t="shared" si="124"/>
        <v/>
      </c>
      <c r="AG287" s="67" t="str">
        <f>IF(AE287="","",VLOOKUP(AE287,DISCIPLINE!$A$2:$C$845,2,))</f>
        <v/>
      </c>
      <c r="AH287" s="57" t="str">
        <f t="shared" si="115"/>
        <v/>
      </c>
      <c r="AI287" s="57"/>
      <c r="AJ287" s="57" t="str">
        <f t="shared" si="116"/>
        <v/>
      </c>
      <c r="AK287" s="57"/>
      <c r="AL287" s="57" t="str">
        <f t="shared" si="117"/>
        <v/>
      </c>
      <c r="AM287" s="57"/>
      <c r="AN287" s="57" t="str">
        <f t="shared" si="118"/>
        <v/>
      </c>
      <c r="AO287" s="57"/>
      <c r="AP287" s="25"/>
      <c r="AQ287" s="23" t="str">
        <f t="shared" si="119"/>
        <v>Missing input data</v>
      </c>
      <c r="AR287" s="23" t="str">
        <f t="shared" si="120"/>
        <v>Missing input data</v>
      </c>
      <c r="AS287" s="25"/>
      <c r="AT287" s="23" t="str">
        <f t="shared" si="104"/>
        <v>Missing input data</v>
      </c>
      <c r="AU287" s="23" t="str">
        <f t="shared" si="105"/>
        <v>Missing input data</v>
      </c>
      <c r="AV287" s="25"/>
    </row>
    <row r="288" spans="1:48">
      <c r="A288" s="56"/>
      <c r="B288" s="67" t="str">
        <f t="shared" si="106"/>
        <v/>
      </c>
      <c r="C288" s="57"/>
      <c r="D288" s="67" t="str">
        <f t="shared" si="107"/>
        <v/>
      </c>
      <c r="E288" s="54"/>
      <c r="F288" s="51" t="str">
        <f t="shared" si="108"/>
        <v/>
      </c>
      <c r="G288" s="54"/>
      <c r="H288" s="67" t="str">
        <f t="shared" si="109"/>
        <v/>
      </c>
      <c r="I288" s="54" t="str">
        <f>IF(G288="","",VLOOKUP(G288,'LEVEL-SYSTEM'!$A$2:$B$849,2,))</f>
        <v/>
      </c>
      <c r="J288" s="67" t="str">
        <f t="shared" si="110"/>
        <v/>
      </c>
      <c r="K288" s="54"/>
      <c r="L288" s="55" t="str">
        <f t="shared" si="101"/>
        <v/>
      </c>
      <c r="M288" s="67" t="str">
        <f>IF(K288="","",VLOOKUP(K288,DISCIPLINE!$A$2:$C$845,2,))</f>
        <v/>
      </c>
      <c r="N288" s="55" t="str">
        <f t="shared" si="102"/>
        <v/>
      </c>
      <c r="O288" s="67" t="str">
        <f>IF(M288="","",VLOOKUP(M288,DISCIPLINE!$A$2:$C$845,2,))</f>
        <v/>
      </c>
      <c r="P288" s="67" t="str">
        <f t="shared" si="111"/>
        <v/>
      </c>
      <c r="Q288" s="57"/>
      <c r="R288" s="67" t="str">
        <f t="shared" si="103"/>
        <v/>
      </c>
      <c r="S288" s="77" t="str">
        <f>IF(Q288="","",VLOOKUP(Q288,'[1]ACTIVITY &amp; DISCIPLINE CODE'!$F$3:$I$1862,2,))</f>
        <v/>
      </c>
      <c r="T288" s="67" t="str">
        <f t="shared" si="121"/>
        <v/>
      </c>
      <c r="U288" s="67" t="str">
        <f>IF(Q288="","",VLOOKUP(Q288,'[1]ACTIVITY &amp; DISCIPLINE CODE'!$F$3:$I$1862,3,))</f>
        <v/>
      </c>
      <c r="V288" s="67" t="str">
        <f t="shared" si="112"/>
        <v/>
      </c>
      <c r="W288" s="67" t="str">
        <f>IF(Q288="","",VLOOKUP(Q288,'[2]ACTIVITY &amp; DISCIPLINE CODE'!$F$3:$I$1850,4,))</f>
        <v/>
      </c>
      <c r="X288" s="57" t="str">
        <f t="shared" si="113"/>
        <v/>
      </c>
      <c r="Y288" s="34"/>
      <c r="Z288" s="67" t="str">
        <f t="shared" si="122"/>
        <v/>
      </c>
      <c r="AA288" s="67" t="str">
        <f>IF(Y288="","",VLOOKUP(Y288,'DOCUMENT TYPE'!$A$7:$C$837,2,))</f>
        <v/>
      </c>
      <c r="AB288" s="67" t="str">
        <f t="shared" si="123"/>
        <v/>
      </c>
      <c r="AC288" s="67" t="str">
        <f>IF(Y288="","",VLOOKUP(Y288,'DOCUMENT TYPE'!$A$7:$C$837,3,))</f>
        <v/>
      </c>
      <c r="AD288" s="67" t="str">
        <f t="shared" si="114"/>
        <v/>
      </c>
      <c r="AE288" s="54"/>
      <c r="AF288" s="55" t="str">
        <f t="shared" si="124"/>
        <v/>
      </c>
      <c r="AG288" s="67" t="str">
        <f>IF(AE288="","",VLOOKUP(AE288,DISCIPLINE!$A$2:$C$845,2,))</f>
        <v/>
      </c>
      <c r="AH288" s="57" t="str">
        <f t="shared" si="115"/>
        <v/>
      </c>
      <c r="AI288" s="57"/>
      <c r="AJ288" s="57" t="str">
        <f t="shared" si="116"/>
        <v/>
      </c>
      <c r="AK288" s="57"/>
      <c r="AL288" s="57" t="str">
        <f t="shared" si="117"/>
        <v/>
      </c>
      <c r="AM288" s="57"/>
      <c r="AN288" s="57" t="str">
        <f t="shared" si="118"/>
        <v/>
      </c>
      <c r="AO288" s="57"/>
      <c r="AP288" s="25"/>
      <c r="AQ288" s="23" t="str">
        <f t="shared" si="119"/>
        <v>Missing input data</v>
      </c>
      <c r="AR288" s="23" t="str">
        <f t="shared" si="120"/>
        <v>Missing input data</v>
      </c>
      <c r="AS288" s="25"/>
      <c r="AT288" s="23" t="str">
        <f t="shared" si="104"/>
        <v>Missing input data</v>
      </c>
      <c r="AU288" s="23" t="str">
        <f t="shared" si="105"/>
        <v>Missing input data</v>
      </c>
      <c r="AV288" s="25"/>
    </row>
    <row r="289" spans="1:48">
      <c r="A289" s="56"/>
      <c r="B289" s="67" t="str">
        <f t="shared" si="106"/>
        <v/>
      </c>
      <c r="C289" s="57"/>
      <c r="D289" s="67" t="str">
        <f t="shared" si="107"/>
        <v/>
      </c>
      <c r="E289" s="54"/>
      <c r="F289" s="51" t="str">
        <f t="shared" si="108"/>
        <v/>
      </c>
      <c r="G289" s="54"/>
      <c r="H289" s="67" t="str">
        <f t="shared" si="109"/>
        <v/>
      </c>
      <c r="I289" s="54" t="str">
        <f>IF(G289="","",VLOOKUP(G289,'LEVEL-SYSTEM'!$A$2:$B$849,2,))</f>
        <v/>
      </c>
      <c r="J289" s="67" t="str">
        <f t="shared" si="110"/>
        <v/>
      </c>
      <c r="K289" s="54"/>
      <c r="L289" s="55" t="str">
        <f t="shared" si="101"/>
        <v/>
      </c>
      <c r="M289" s="67" t="str">
        <f>IF(K289="","",VLOOKUP(K289,DISCIPLINE!$A$2:$C$845,2,))</f>
        <v/>
      </c>
      <c r="N289" s="55" t="str">
        <f t="shared" si="102"/>
        <v/>
      </c>
      <c r="O289" s="67" t="str">
        <f>IF(M289="","",VLOOKUP(M289,DISCIPLINE!$A$2:$C$845,2,))</f>
        <v/>
      </c>
      <c r="P289" s="67" t="str">
        <f t="shared" si="111"/>
        <v/>
      </c>
      <c r="Q289" s="57"/>
      <c r="R289" s="67" t="str">
        <f t="shared" si="103"/>
        <v/>
      </c>
      <c r="S289" s="77" t="str">
        <f>IF(Q289="","",VLOOKUP(Q289,'[1]ACTIVITY &amp; DISCIPLINE CODE'!$F$3:$I$1862,2,))</f>
        <v/>
      </c>
      <c r="T289" s="67" t="str">
        <f t="shared" si="121"/>
        <v/>
      </c>
      <c r="U289" s="67" t="str">
        <f>IF(Q289="","",VLOOKUP(Q289,'[1]ACTIVITY &amp; DISCIPLINE CODE'!$F$3:$I$1862,3,))</f>
        <v/>
      </c>
      <c r="V289" s="67" t="str">
        <f t="shared" si="112"/>
        <v/>
      </c>
      <c r="W289" s="67" t="str">
        <f>IF(Q289="","",VLOOKUP(Q289,'[2]ACTIVITY &amp; DISCIPLINE CODE'!$F$3:$I$1850,4,))</f>
        <v/>
      </c>
      <c r="X289" s="57" t="str">
        <f t="shared" si="113"/>
        <v/>
      </c>
      <c r="Y289" s="34"/>
      <c r="Z289" s="67" t="str">
        <f t="shared" si="122"/>
        <v/>
      </c>
      <c r="AA289" s="67" t="str">
        <f>IF(Y289="","",VLOOKUP(Y289,'DOCUMENT TYPE'!$A$7:$C$837,2,))</f>
        <v/>
      </c>
      <c r="AB289" s="67" t="str">
        <f t="shared" si="123"/>
        <v/>
      </c>
      <c r="AC289" s="67" t="str">
        <f>IF(Y289="","",VLOOKUP(Y289,'DOCUMENT TYPE'!$A$7:$C$837,3,))</f>
        <v/>
      </c>
      <c r="AD289" s="67" t="str">
        <f t="shared" si="114"/>
        <v/>
      </c>
      <c r="AE289" s="54"/>
      <c r="AF289" s="55" t="str">
        <f t="shared" si="124"/>
        <v/>
      </c>
      <c r="AG289" s="67" t="str">
        <f>IF(AE289="","",VLOOKUP(AE289,DISCIPLINE!$A$2:$C$845,2,))</f>
        <v/>
      </c>
      <c r="AH289" s="57" t="str">
        <f t="shared" si="115"/>
        <v/>
      </c>
      <c r="AI289" s="57"/>
      <c r="AJ289" s="57" t="str">
        <f t="shared" si="116"/>
        <v/>
      </c>
      <c r="AK289" s="57"/>
      <c r="AL289" s="57" t="str">
        <f t="shared" si="117"/>
        <v/>
      </c>
      <c r="AM289" s="57"/>
      <c r="AN289" s="57" t="str">
        <f t="shared" si="118"/>
        <v/>
      </c>
      <c r="AO289" s="57"/>
      <c r="AP289" s="25"/>
      <c r="AQ289" s="23" t="str">
        <f t="shared" si="119"/>
        <v>Missing input data</v>
      </c>
      <c r="AR289" s="23" t="str">
        <f t="shared" si="120"/>
        <v>Missing input data</v>
      </c>
      <c r="AS289" s="25"/>
      <c r="AT289" s="23" t="str">
        <f t="shared" si="104"/>
        <v>Missing input data</v>
      </c>
      <c r="AU289" s="23" t="str">
        <f t="shared" si="105"/>
        <v>Missing input data</v>
      </c>
      <c r="AV289" s="25"/>
    </row>
    <row r="290" spans="1:48">
      <c r="A290" s="56"/>
      <c r="B290" s="67" t="str">
        <f t="shared" si="106"/>
        <v/>
      </c>
      <c r="C290" s="57"/>
      <c r="D290" s="67" t="str">
        <f t="shared" si="107"/>
        <v/>
      </c>
      <c r="E290" s="54"/>
      <c r="F290" s="51" t="str">
        <f t="shared" si="108"/>
        <v/>
      </c>
      <c r="G290" s="54"/>
      <c r="H290" s="67" t="str">
        <f t="shared" si="109"/>
        <v/>
      </c>
      <c r="I290" s="54" t="str">
        <f>IF(G290="","",VLOOKUP(G290,'LEVEL-SYSTEM'!$A$2:$B$849,2,))</f>
        <v/>
      </c>
      <c r="J290" s="67" t="str">
        <f t="shared" si="110"/>
        <v/>
      </c>
      <c r="K290" s="54"/>
      <c r="L290" s="55" t="str">
        <f t="shared" si="101"/>
        <v/>
      </c>
      <c r="M290" s="67" t="str">
        <f>IF(K290="","",VLOOKUP(K290,DISCIPLINE!$A$2:$C$845,2,))</f>
        <v/>
      </c>
      <c r="N290" s="55" t="str">
        <f t="shared" si="102"/>
        <v/>
      </c>
      <c r="O290" s="67" t="str">
        <f>IF(M290="","",VLOOKUP(M290,DISCIPLINE!$A$2:$C$845,2,))</f>
        <v/>
      </c>
      <c r="P290" s="67" t="str">
        <f t="shared" si="111"/>
        <v/>
      </c>
      <c r="Q290" s="57"/>
      <c r="R290" s="67" t="str">
        <f t="shared" si="103"/>
        <v/>
      </c>
      <c r="S290" s="77" t="str">
        <f>IF(Q290="","",VLOOKUP(Q290,'[1]ACTIVITY &amp; DISCIPLINE CODE'!$F$3:$I$1862,2,))</f>
        <v/>
      </c>
      <c r="T290" s="67" t="str">
        <f t="shared" si="121"/>
        <v/>
      </c>
      <c r="U290" s="67" t="str">
        <f>IF(Q290="","",VLOOKUP(Q290,'[1]ACTIVITY &amp; DISCIPLINE CODE'!$F$3:$I$1862,3,))</f>
        <v/>
      </c>
      <c r="V290" s="67" t="str">
        <f t="shared" si="112"/>
        <v/>
      </c>
      <c r="W290" s="67" t="str">
        <f>IF(Q290="","",VLOOKUP(Q290,'[2]ACTIVITY &amp; DISCIPLINE CODE'!$F$3:$I$1850,4,))</f>
        <v/>
      </c>
      <c r="X290" s="57" t="str">
        <f t="shared" si="113"/>
        <v/>
      </c>
      <c r="Y290" s="34"/>
      <c r="Z290" s="67" t="str">
        <f t="shared" si="122"/>
        <v/>
      </c>
      <c r="AA290" s="67" t="str">
        <f>IF(Y290="","",VLOOKUP(Y290,'DOCUMENT TYPE'!$A$7:$C$837,2,))</f>
        <v/>
      </c>
      <c r="AB290" s="67" t="str">
        <f t="shared" si="123"/>
        <v/>
      </c>
      <c r="AC290" s="67" t="str">
        <f>IF(Y290="","",VLOOKUP(Y290,'DOCUMENT TYPE'!$A$7:$C$837,3,))</f>
        <v/>
      </c>
      <c r="AD290" s="67" t="str">
        <f t="shared" si="114"/>
        <v/>
      </c>
      <c r="AE290" s="54"/>
      <c r="AF290" s="55" t="str">
        <f t="shared" si="124"/>
        <v/>
      </c>
      <c r="AG290" s="67" t="str">
        <f>IF(AE290="","",VLOOKUP(AE290,DISCIPLINE!$A$2:$C$845,2,))</f>
        <v/>
      </c>
      <c r="AH290" s="57" t="str">
        <f t="shared" si="115"/>
        <v/>
      </c>
      <c r="AI290" s="57"/>
      <c r="AJ290" s="57" t="str">
        <f t="shared" si="116"/>
        <v/>
      </c>
      <c r="AK290" s="57"/>
      <c r="AL290" s="57" t="str">
        <f t="shared" si="117"/>
        <v/>
      </c>
      <c r="AM290" s="57"/>
      <c r="AN290" s="57" t="str">
        <f t="shared" si="118"/>
        <v/>
      </c>
      <c r="AO290" s="57"/>
      <c r="AP290" s="25"/>
      <c r="AQ290" s="23" t="str">
        <f t="shared" si="119"/>
        <v>Missing input data</v>
      </c>
      <c r="AR290" s="23" t="str">
        <f t="shared" si="120"/>
        <v>Missing input data</v>
      </c>
      <c r="AS290" s="25"/>
      <c r="AT290" s="23" t="str">
        <f t="shared" si="104"/>
        <v>Missing input data</v>
      </c>
      <c r="AU290" s="23" t="str">
        <f t="shared" si="105"/>
        <v>Missing input data</v>
      </c>
      <c r="AV290" s="25"/>
    </row>
    <row r="291" spans="1:48">
      <c r="A291" s="56"/>
      <c r="B291" s="67" t="str">
        <f t="shared" si="106"/>
        <v/>
      </c>
      <c r="C291" s="57"/>
      <c r="D291" s="67" t="str">
        <f t="shared" si="107"/>
        <v/>
      </c>
      <c r="E291" s="54"/>
      <c r="F291" s="51" t="str">
        <f t="shared" si="108"/>
        <v/>
      </c>
      <c r="G291" s="54"/>
      <c r="H291" s="67" t="str">
        <f t="shared" si="109"/>
        <v/>
      </c>
      <c r="I291" s="54" t="str">
        <f>IF(G291="","",VLOOKUP(G291,'LEVEL-SYSTEM'!$A$2:$B$849,2,))</f>
        <v/>
      </c>
      <c r="J291" s="67" t="str">
        <f t="shared" si="110"/>
        <v/>
      </c>
      <c r="K291" s="54"/>
      <c r="L291" s="55" t="str">
        <f t="shared" si="101"/>
        <v/>
      </c>
      <c r="M291" s="67" t="str">
        <f>IF(K291="","",VLOOKUP(K291,DISCIPLINE!$A$2:$C$845,2,))</f>
        <v/>
      </c>
      <c r="N291" s="55" t="str">
        <f t="shared" si="102"/>
        <v/>
      </c>
      <c r="O291" s="67" t="str">
        <f>IF(M291="","",VLOOKUP(M291,DISCIPLINE!$A$2:$C$845,2,))</f>
        <v/>
      </c>
      <c r="P291" s="67" t="str">
        <f t="shared" si="111"/>
        <v/>
      </c>
      <c r="Q291" s="57"/>
      <c r="R291" s="67" t="str">
        <f t="shared" si="103"/>
        <v/>
      </c>
      <c r="S291" s="77" t="str">
        <f>IF(Q291="","",VLOOKUP(Q291,'[1]ACTIVITY &amp; DISCIPLINE CODE'!$F$3:$I$1862,2,))</f>
        <v/>
      </c>
      <c r="T291" s="67" t="str">
        <f t="shared" si="121"/>
        <v/>
      </c>
      <c r="U291" s="67" t="str">
        <f>IF(Q291="","",VLOOKUP(Q291,'[1]ACTIVITY &amp; DISCIPLINE CODE'!$F$3:$I$1862,3,))</f>
        <v/>
      </c>
      <c r="V291" s="67" t="str">
        <f t="shared" si="112"/>
        <v/>
      </c>
      <c r="W291" s="67" t="str">
        <f>IF(Q291="","",VLOOKUP(Q291,'[2]ACTIVITY &amp; DISCIPLINE CODE'!$F$3:$I$1850,4,))</f>
        <v/>
      </c>
      <c r="X291" s="57" t="str">
        <f t="shared" si="113"/>
        <v/>
      </c>
      <c r="Y291" s="34"/>
      <c r="Z291" s="67" t="str">
        <f t="shared" si="122"/>
        <v/>
      </c>
      <c r="AA291" s="67" t="str">
        <f>IF(Y291="","",VLOOKUP(Y291,'DOCUMENT TYPE'!$A$7:$C$837,2,))</f>
        <v/>
      </c>
      <c r="AB291" s="67" t="str">
        <f t="shared" si="123"/>
        <v/>
      </c>
      <c r="AC291" s="67" t="str">
        <f>IF(Y291="","",VLOOKUP(Y291,'DOCUMENT TYPE'!$A$7:$C$837,3,))</f>
        <v/>
      </c>
      <c r="AD291" s="67" t="str">
        <f t="shared" si="114"/>
        <v/>
      </c>
      <c r="AE291" s="54"/>
      <c r="AF291" s="55" t="str">
        <f t="shared" si="124"/>
        <v/>
      </c>
      <c r="AG291" s="67" t="str">
        <f>IF(AE291="","",VLOOKUP(AE291,DISCIPLINE!$A$2:$C$845,2,))</f>
        <v/>
      </c>
      <c r="AH291" s="57" t="str">
        <f t="shared" si="115"/>
        <v/>
      </c>
      <c r="AI291" s="57"/>
      <c r="AJ291" s="57" t="str">
        <f t="shared" si="116"/>
        <v/>
      </c>
      <c r="AK291" s="57"/>
      <c r="AL291" s="57" t="str">
        <f t="shared" si="117"/>
        <v/>
      </c>
      <c r="AM291" s="57"/>
      <c r="AN291" s="57" t="str">
        <f t="shared" si="118"/>
        <v/>
      </c>
      <c r="AO291" s="57"/>
      <c r="AP291" s="25"/>
      <c r="AQ291" s="23" t="str">
        <f t="shared" si="119"/>
        <v>Missing input data</v>
      </c>
      <c r="AR291" s="23" t="str">
        <f t="shared" si="120"/>
        <v>Missing input data</v>
      </c>
      <c r="AS291" s="25"/>
      <c r="AT291" s="23" t="str">
        <f t="shared" si="104"/>
        <v>Missing input data</v>
      </c>
      <c r="AU291" s="23" t="str">
        <f t="shared" si="105"/>
        <v>Missing input data</v>
      </c>
      <c r="AV291" s="25"/>
    </row>
    <row r="292" spans="1:48">
      <c r="A292" s="56"/>
      <c r="B292" s="67" t="str">
        <f t="shared" si="106"/>
        <v/>
      </c>
      <c r="C292" s="57"/>
      <c r="D292" s="67" t="str">
        <f t="shared" si="107"/>
        <v/>
      </c>
      <c r="E292" s="54"/>
      <c r="F292" s="51" t="str">
        <f t="shared" si="108"/>
        <v/>
      </c>
      <c r="G292" s="54"/>
      <c r="H292" s="67" t="str">
        <f t="shared" si="109"/>
        <v/>
      </c>
      <c r="I292" s="54" t="str">
        <f>IF(G292="","",VLOOKUP(G292,'LEVEL-SYSTEM'!$A$2:$B$849,2,))</f>
        <v/>
      </c>
      <c r="J292" s="67" t="str">
        <f t="shared" si="110"/>
        <v/>
      </c>
      <c r="K292" s="54"/>
      <c r="L292" s="55" t="str">
        <f t="shared" si="101"/>
        <v/>
      </c>
      <c r="M292" s="67" t="str">
        <f>IF(K292="","",VLOOKUP(K292,DISCIPLINE!$A$2:$C$845,2,))</f>
        <v/>
      </c>
      <c r="N292" s="55" t="str">
        <f t="shared" si="102"/>
        <v/>
      </c>
      <c r="O292" s="67" t="str">
        <f>IF(M292="","",VLOOKUP(M292,DISCIPLINE!$A$2:$C$845,2,))</f>
        <v/>
      </c>
      <c r="P292" s="67" t="str">
        <f t="shared" si="111"/>
        <v/>
      </c>
      <c r="Q292" s="57"/>
      <c r="R292" s="67" t="str">
        <f t="shared" si="103"/>
        <v/>
      </c>
      <c r="S292" s="77" t="str">
        <f>IF(Q292="","",VLOOKUP(Q292,'[1]ACTIVITY &amp; DISCIPLINE CODE'!$F$3:$I$1862,2,))</f>
        <v/>
      </c>
      <c r="T292" s="67" t="str">
        <f t="shared" si="121"/>
        <v/>
      </c>
      <c r="U292" s="67" t="str">
        <f>IF(Q292="","",VLOOKUP(Q292,'[1]ACTIVITY &amp; DISCIPLINE CODE'!$F$3:$I$1862,3,))</f>
        <v/>
      </c>
      <c r="V292" s="67" t="str">
        <f t="shared" si="112"/>
        <v/>
      </c>
      <c r="W292" s="67" t="str">
        <f>IF(Q292="","",VLOOKUP(Q292,'[2]ACTIVITY &amp; DISCIPLINE CODE'!$F$3:$I$1850,4,))</f>
        <v/>
      </c>
      <c r="X292" s="57" t="str">
        <f t="shared" si="113"/>
        <v/>
      </c>
      <c r="Y292" s="34"/>
      <c r="Z292" s="67" t="str">
        <f t="shared" si="122"/>
        <v/>
      </c>
      <c r="AA292" s="67" t="str">
        <f>IF(Y292="","",VLOOKUP(Y292,'DOCUMENT TYPE'!$A$7:$C$837,2,))</f>
        <v/>
      </c>
      <c r="AB292" s="67" t="str">
        <f t="shared" si="123"/>
        <v/>
      </c>
      <c r="AC292" s="67" t="str">
        <f>IF(Y292="","",VLOOKUP(Y292,'DOCUMENT TYPE'!$A$7:$C$837,3,))</f>
        <v/>
      </c>
      <c r="AD292" s="67" t="str">
        <f t="shared" si="114"/>
        <v/>
      </c>
      <c r="AE292" s="54"/>
      <c r="AF292" s="55" t="str">
        <f t="shared" si="124"/>
        <v/>
      </c>
      <c r="AG292" s="67" t="str">
        <f>IF(AE292="","",VLOOKUP(AE292,DISCIPLINE!$A$2:$C$845,2,))</f>
        <v/>
      </c>
      <c r="AH292" s="57" t="str">
        <f t="shared" si="115"/>
        <v/>
      </c>
      <c r="AI292" s="57"/>
      <c r="AJ292" s="57" t="str">
        <f t="shared" si="116"/>
        <v/>
      </c>
      <c r="AK292" s="57"/>
      <c r="AL292" s="57" t="str">
        <f t="shared" si="117"/>
        <v/>
      </c>
      <c r="AM292" s="57"/>
      <c r="AN292" s="57" t="str">
        <f t="shared" si="118"/>
        <v/>
      </c>
      <c r="AO292" s="57"/>
      <c r="AP292" s="25"/>
      <c r="AQ292" s="23" t="str">
        <f t="shared" si="119"/>
        <v>Missing input data</v>
      </c>
      <c r="AR292" s="23" t="str">
        <f t="shared" si="120"/>
        <v>Missing input data</v>
      </c>
      <c r="AS292" s="25"/>
      <c r="AT292" s="23" t="str">
        <f t="shared" si="104"/>
        <v>Missing input data</v>
      </c>
      <c r="AU292" s="23" t="str">
        <f t="shared" si="105"/>
        <v>Missing input data</v>
      </c>
      <c r="AV292" s="25"/>
    </row>
    <row r="293" spans="1:48">
      <c r="A293" s="56"/>
      <c r="B293" s="67" t="str">
        <f t="shared" si="106"/>
        <v/>
      </c>
      <c r="C293" s="57"/>
      <c r="D293" s="67" t="str">
        <f t="shared" si="107"/>
        <v/>
      </c>
      <c r="E293" s="54"/>
      <c r="F293" s="51" t="str">
        <f t="shared" si="108"/>
        <v/>
      </c>
      <c r="G293" s="54"/>
      <c r="H293" s="67" t="str">
        <f t="shared" si="109"/>
        <v/>
      </c>
      <c r="I293" s="54" t="str">
        <f>IF(G293="","",VLOOKUP(G293,'LEVEL-SYSTEM'!$A$2:$B$849,2,))</f>
        <v/>
      </c>
      <c r="J293" s="67" t="str">
        <f t="shared" si="110"/>
        <v/>
      </c>
      <c r="K293" s="54"/>
      <c r="L293" s="55" t="str">
        <f t="shared" si="101"/>
        <v/>
      </c>
      <c r="M293" s="67" t="str">
        <f>IF(K293="","",VLOOKUP(K293,DISCIPLINE!$A$2:$C$845,2,))</f>
        <v/>
      </c>
      <c r="N293" s="55" t="str">
        <f t="shared" si="102"/>
        <v/>
      </c>
      <c r="O293" s="67" t="str">
        <f>IF(M293="","",VLOOKUP(M293,DISCIPLINE!$A$2:$C$845,2,))</f>
        <v/>
      </c>
      <c r="P293" s="67" t="str">
        <f t="shared" si="111"/>
        <v/>
      </c>
      <c r="Q293" s="57"/>
      <c r="R293" s="67" t="str">
        <f t="shared" si="103"/>
        <v/>
      </c>
      <c r="S293" s="77" t="str">
        <f>IF(Q293="","",VLOOKUP(Q293,'[1]ACTIVITY &amp; DISCIPLINE CODE'!$F$3:$I$1862,2,))</f>
        <v/>
      </c>
      <c r="T293" s="67" t="str">
        <f t="shared" si="121"/>
        <v/>
      </c>
      <c r="U293" s="67" t="str">
        <f>IF(Q293="","",VLOOKUP(Q293,'[1]ACTIVITY &amp; DISCIPLINE CODE'!$F$3:$I$1862,3,))</f>
        <v/>
      </c>
      <c r="V293" s="67" t="str">
        <f t="shared" si="112"/>
        <v/>
      </c>
      <c r="W293" s="67" t="str">
        <f>IF(Q293="","",VLOOKUP(Q293,'[2]ACTIVITY &amp; DISCIPLINE CODE'!$F$3:$I$1850,4,))</f>
        <v/>
      </c>
      <c r="X293" s="57" t="str">
        <f t="shared" si="113"/>
        <v/>
      </c>
      <c r="Y293" s="34"/>
      <c r="Z293" s="67" t="str">
        <f t="shared" si="122"/>
        <v/>
      </c>
      <c r="AA293" s="67" t="str">
        <f>IF(Y293="","",VLOOKUP(Y293,'DOCUMENT TYPE'!$A$7:$C$837,2,))</f>
        <v/>
      </c>
      <c r="AB293" s="67" t="str">
        <f t="shared" si="123"/>
        <v/>
      </c>
      <c r="AC293" s="67" t="str">
        <f>IF(Y293="","",VLOOKUP(Y293,'DOCUMENT TYPE'!$A$7:$C$837,3,))</f>
        <v/>
      </c>
      <c r="AD293" s="67" t="str">
        <f t="shared" si="114"/>
        <v/>
      </c>
      <c r="AE293" s="54"/>
      <c r="AF293" s="55" t="str">
        <f t="shared" si="124"/>
        <v/>
      </c>
      <c r="AG293" s="67" t="str">
        <f>IF(AE293="","",VLOOKUP(AE293,DISCIPLINE!$A$2:$C$845,2,))</f>
        <v/>
      </c>
      <c r="AH293" s="57" t="str">
        <f t="shared" si="115"/>
        <v/>
      </c>
      <c r="AI293" s="57"/>
      <c r="AJ293" s="57" t="str">
        <f t="shared" si="116"/>
        <v/>
      </c>
      <c r="AK293" s="57"/>
      <c r="AL293" s="57" t="str">
        <f t="shared" si="117"/>
        <v/>
      </c>
      <c r="AM293" s="57"/>
      <c r="AN293" s="57" t="str">
        <f t="shared" si="118"/>
        <v/>
      </c>
      <c r="AO293" s="57"/>
      <c r="AP293" s="25"/>
      <c r="AQ293" s="23" t="str">
        <f t="shared" si="119"/>
        <v>Missing input data</v>
      </c>
      <c r="AR293" s="23" t="str">
        <f t="shared" si="120"/>
        <v>Missing input data</v>
      </c>
      <c r="AS293" s="25"/>
      <c r="AT293" s="23" t="str">
        <f t="shared" si="104"/>
        <v>Missing input data</v>
      </c>
      <c r="AU293" s="23" t="str">
        <f t="shared" si="105"/>
        <v>Missing input data</v>
      </c>
      <c r="AV293" s="25"/>
    </row>
    <row r="294" spans="1:48">
      <c r="A294" s="56"/>
      <c r="B294" s="67" t="str">
        <f t="shared" si="106"/>
        <v/>
      </c>
      <c r="C294" s="57"/>
      <c r="D294" s="67" t="str">
        <f t="shared" si="107"/>
        <v/>
      </c>
      <c r="E294" s="54"/>
      <c r="F294" s="51" t="str">
        <f t="shared" si="108"/>
        <v/>
      </c>
      <c r="G294" s="54"/>
      <c r="H294" s="67" t="str">
        <f t="shared" si="109"/>
        <v/>
      </c>
      <c r="I294" s="54" t="str">
        <f>IF(G294="","",VLOOKUP(G294,'LEVEL-SYSTEM'!$A$2:$B$849,2,))</f>
        <v/>
      </c>
      <c r="J294" s="67" t="str">
        <f t="shared" si="110"/>
        <v/>
      </c>
      <c r="K294" s="54"/>
      <c r="L294" s="55" t="str">
        <f t="shared" si="101"/>
        <v/>
      </c>
      <c r="M294" s="67" t="str">
        <f>IF(K294="","",VLOOKUP(K294,DISCIPLINE!$A$2:$C$845,2,))</f>
        <v/>
      </c>
      <c r="N294" s="55" t="str">
        <f t="shared" si="102"/>
        <v/>
      </c>
      <c r="O294" s="67" t="str">
        <f>IF(M294="","",VLOOKUP(M294,DISCIPLINE!$A$2:$C$845,2,))</f>
        <v/>
      </c>
      <c r="P294" s="67" t="str">
        <f t="shared" si="111"/>
        <v/>
      </c>
      <c r="Q294" s="57"/>
      <c r="R294" s="67" t="str">
        <f t="shared" si="103"/>
        <v/>
      </c>
      <c r="S294" s="77" t="str">
        <f>IF(Q294="","",VLOOKUP(Q294,'[1]ACTIVITY &amp; DISCIPLINE CODE'!$F$3:$I$1862,2,))</f>
        <v/>
      </c>
      <c r="T294" s="67" t="str">
        <f t="shared" si="121"/>
        <v/>
      </c>
      <c r="U294" s="67" t="str">
        <f>IF(Q294="","",VLOOKUP(Q294,'[1]ACTIVITY &amp; DISCIPLINE CODE'!$F$3:$I$1862,3,))</f>
        <v/>
      </c>
      <c r="V294" s="67" t="str">
        <f t="shared" si="112"/>
        <v/>
      </c>
      <c r="W294" s="67" t="str">
        <f>IF(Q294="","",VLOOKUP(Q294,'[2]ACTIVITY &amp; DISCIPLINE CODE'!$F$3:$I$1850,4,))</f>
        <v/>
      </c>
      <c r="X294" s="57" t="str">
        <f t="shared" si="113"/>
        <v/>
      </c>
      <c r="Y294" s="34"/>
      <c r="Z294" s="67" t="str">
        <f t="shared" si="122"/>
        <v/>
      </c>
      <c r="AA294" s="67" t="str">
        <f>IF(Y294="","",VLOOKUP(Y294,'DOCUMENT TYPE'!$A$7:$C$837,2,))</f>
        <v/>
      </c>
      <c r="AB294" s="67" t="str">
        <f t="shared" si="123"/>
        <v/>
      </c>
      <c r="AC294" s="67" t="str">
        <f>IF(Y294="","",VLOOKUP(Y294,'DOCUMENT TYPE'!$A$7:$C$837,3,))</f>
        <v/>
      </c>
      <c r="AD294" s="67" t="str">
        <f t="shared" si="114"/>
        <v/>
      </c>
      <c r="AE294" s="54"/>
      <c r="AF294" s="55" t="str">
        <f t="shared" si="124"/>
        <v/>
      </c>
      <c r="AG294" s="67" t="str">
        <f>IF(AE294="","",VLOOKUP(AE294,DISCIPLINE!$A$2:$C$845,2,))</f>
        <v/>
      </c>
      <c r="AH294" s="57" t="str">
        <f t="shared" si="115"/>
        <v/>
      </c>
      <c r="AI294" s="57"/>
      <c r="AJ294" s="57" t="str">
        <f t="shared" si="116"/>
        <v/>
      </c>
      <c r="AK294" s="57"/>
      <c r="AL294" s="57" t="str">
        <f t="shared" si="117"/>
        <v/>
      </c>
      <c r="AM294" s="57"/>
      <c r="AN294" s="57" t="str">
        <f t="shared" si="118"/>
        <v/>
      </c>
      <c r="AO294" s="57"/>
      <c r="AP294" s="25"/>
      <c r="AQ294" s="23" t="str">
        <f t="shared" si="119"/>
        <v>Missing input data</v>
      </c>
      <c r="AR294" s="23" t="str">
        <f t="shared" si="120"/>
        <v>Missing input data</v>
      </c>
      <c r="AS294" s="25"/>
      <c r="AT294" s="23" t="str">
        <f t="shared" si="104"/>
        <v>Missing input data</v>
      </c>
      <c r="AU294" s="23" t="str">
        <f t="shared" si="105"/>
        <v>Missing input data</v>
      </c>
      <c r="AV294" s="25"/>
    </row>
    <row r="295" spans="1:48">
      <c r="A295" s="56"/>
      <c r="B295" s="67" t="str">
        <f t="shared" si="106"/>
        <v/>
      </c>
      <c r="C295" s="57"/>
      <c r="D295" s="67" t="str">
        <f t="shared" si="107"/>
        <v/>
      </c>
      <c r="E295" s="54"/>
      <c r="F295" s="51" t="str">
        <f t="shared" si="108"/>
        <v/>
      </c>
      <c r="G295" s="54"/>
      <c r="H295" s="67" t="str">
        <f t="shared" si="109"/>
        <v/>
      </c>
      <c r="I295" s="54" t="str">
        <f>IF(G295="","",VLOOKUP(G295,'LEVEL-SYSTEM'!$A$2:$B$849,2,))</f>
        <v/>
      </c>
      <c r="J295" s="67" t="str">
        <f t="shared" si="110"/>
        <v/>
      </c>
      <c r="K295" s="54"/>
      <c r="L295" s="55" t="str">
        <f t="shared" si="101"/>
        <v/>
      </c>
      <c r="M295" s="67" t="str">
        <f>IF(K295="","",VLOOKUP(K295,DISCIPLINE!$A$2:$C$845,2,))</f>
        <v/>
      </c>
      <c r="N295" s="55" t="str">
        <f t="shared" si="102"/>
        <v/>
      </c>
      <c r="O295" s="67" t="str">
        <f>IF(M295="","",VLOOKUP(M295,DISCIPLINE!$A$2:$C$845,2,))</f>
        <v/>
      </c>
      <c r="P295" s="67" t="str">
        <f t="shared" si="111"/>
        <v/>
      </c>
      <c r="Q295" s="57"/>
      <c r="R295" s="67" t="str">
        <f t="shared" si="103"/>
        <v/>
      </c>
      <c r="S295" s="77" t="str">
        <f>IF(Q295="","",VLOOKUP(Q295,'[1]ACTIVITY &amp; DISCIPLINE CODE'!$F$3:$I$1862,2,))</f>
        <v/>
      </c>
      <c r="T295" s="67" t="str">
        <f t="shared" si="121"/>
        <v/>
      </c>
      <c r="U295" s="67" t="str">
        <f>IF(Q295="","",VLOOKUP(Q295,'[1]ACTIVITY &amp; DISCIPLINE CODE'!$F$3:$I$1862,3,))</f>
        <v/>
      </c>
      <c r="V295" s="67" t="str">
        <f t="shared" si="112"/>
        <v/>
      </c>
      <c r="W295" s="67" t="str">
        <f>IF(Q295="","",VLOOKUP(Q295,'[2]ACTIVITY &amp; DISCIPLINE CODE'!$F$3:$I$1850,4,))</f>
        <v/>
      </c>
      <c r="X295" s="57" t="str">
        <f t="shared" si="113"/>
        <v/>
      </c>
      <c r="Y295" s="34"/>
      <c r="Z295" s="67" t="str">
        <f t="shared" si="122"/>
        <v/>
      </c>
      <c r="AA295" s="67" t="str">
        <f>IF(Y295="","",VLOOKUP(Y295,'DOCUMENT TYPE'!$A$7:$C$837,2,))</f>
        <v/>
      </c>
      <c r="AB295" s="67" t="str">
        <f t="shared" si="123"/>
        <v/>
      </c>
      <c r="AC295" s="67" t="str">
        <f>IF(Y295="","",VLOOKUP(Y295,'DOCUMENT TYPE'!$A$7:$C$837,3,))</f>
        <v/>
      </c>
      <c r="AD295" s="67" t="str">
        <f t="shared" si="114"/>
        <v/>
      </c>
      <c r="AE295" s="54"/>
      <c r="AF295" s="55" t="str">
        <f t="shared" si="124"/>
        <v/>
      </c>
      <c r="AG295" s="67" t="str">
        <f>IF(AE295="","",VLOOKUP(AE295,DISCIPLINE!$A$2:$C$845,2,))</f>
        <v/>
      </c>
      <c r="AH295" s="57" t="str">
        <f t="shared" si="115"/>
        <v/>
      </c>
      <c r="AI295" s="57"/>
      <c r="AJ295" s="57" t="str">
        <f t="shared" si="116"/>
        <v/>
      </c>
      <c r="AK295" s="57"/>
      <c r="AL295" s="57" t="str">
        <f t="shared" si="117"/>
        <v/>
      </c>
      <c r="AM295" s="57"/>
      <c r="AN295" s="57" t="str">
        <f t="shared" si="118"/>
        <v/>
      </c>
      <c r="AO295" s="57"/>
      <c r="AP295" s="25"/>
      <c r="AQ295" s="23" t="str">
        <f t="shared" si="119"/>
        <v>Missing input data</v>
      </c>
      <c r="AR295" s="23" t="str">
        <f t="shared" si="120"/>
        <v>Missing input data</v>
      </c>
      <c r="AS295" s="25"/>
      <c r="AT295" s="23" t="str">
        <f t="shared" si="104"/>
        <v>Missing input data</v>
      </c>
      <c r="AU295" s="23" t="str">
        <f t="shared" si="105"/>
        <v>Missing input data</v>
      </c>
      <c r="AV295" s="25"/>
    </row>
    <row r="296" spans="1:48">
      <c r="A296" s="56"/>
      <c r="B296" s="67" t="str">
        <f t="shared" si="106"/>
        <v/>
      </c>
      <c r="C296" s="57"/>
      <c r="D296" s="67" t="str">
        <f t="shared" si="107"/>
        <v/>
      </c>
      <c r="E296" s="54"/>
      <c r="F296" s="51" t="str">
        <f t="shared" si="108"/>
        <v/>
      </c>
      <c r="G296" s="54"/>
      <c r="H296" s="67" t="str">
        <f t="shared" si="109"/>
        <v/>
      </c>
      <c r="I296" s="54" t="str">
        <f>IF(G296="","",VLOOKUP(G296,'LEVEL-SYSTEM'!$A$2:$B$849,2,))</f>
        <v/>
      </c>
      <c r="J296" s="67" t="str">
        <f t="shared" si="110"/>
        <v/>
      </c>
      <c r="K296" s="54"/>
      <c r="L296" s="55" t="str">
        <f t="shared" si="101"/>
        <v/>
      </c>
      <c r="M296" s="67" t="str">
        <f>IF(K296="","",VLOOKUP(K296,DISCIPLINE!$A$2:$C$845,2,))</f>
        <v/>
      </c>
      <c r="N296" s="55" t="str">
        <f t="shared" si="102"/>
        <v/>
      </c>
      <c r="O296" s="67" t="str">
        <f>IF(M296="","",VLOOKUP(M296,DISCIPLINE!$A$2:$C$845,2,))</f>
        <v/>
      </c>
      <c r="P296" s="67" t="str">
        <f t="shared" si="111"/>
        <v/>
      </c>
      <c r="Q296" s="57"/>
      <c r="R296" s="67" t="str">
        <f t="shared" si="103"/>
        <v/>
      </c>
      <c r="S296" s="77" t="str">
        <f>IF(Q296="","",VLOOKUP(Q296,'[1]ACTIVITY &amp; DISCIPLINE CODE'!$F$3:$I$1862,2,))</f>
        <v/>
      </c>
      <c r="T296" s="67" t="str">
        <f t="shared" si="121"/>
        <v/>
      </c>
      <c r="U296" s="67" t="str">
        <f>IF(Q296="","",VLOOKUP(Q296,'[1]ACTIVITY &amp; DISCIPLINE CODE'!$F$3:$I$1862,3,))</f>
        <v/>
      </c>
      <c r="V296" s="67" t="str">
        <f t="shared" si="112"/>
        <v/>
      </c>
      <c r="W296" s="67" t="str">
        <f>IF(Q296="","",VLOOKUP(Q296,'[2]ACTIVITY &amp; DISCIPLINE CODE'!$F$3:$I$1850,4,))</f>
        <v/>
      </c>
      <c r="X296" s="57" t="str">
        <f t="shared" si="113"/>
        <v/>
      </c>
      <c r="Y296" s="34"/>
      <c r="Z296" s="67" t="str">
        <f t="shared" si="122"/>
        <v/>
      </c>
      <c r="AA296" s="67" t="str">
        <f>IF(Y296="","",VLOOKUP(Y296,'DOCUMENT TYPE'!$A$7:$C$837,2,))</f>
        <v/>
      </c>
      <c r="AB296" s="67" t="str">
        <f t="shared" si="123"/>
        <v/>
      </c>
      <c r="AC296" s="67" t="str">
        <f>IF(Y296="","",VLOOKUP(Y296,'DOCUMENT TYPE'!$A$7:$C$837,3,))</f>
        <v/>
      </c>
      <c r="AD296" s="67" t="str">
        <f t="shared" si="114"/>
        <v/>
      </c>
      <c r="AE296" s="54"/>
      <c r="AF296" s="55" t="str">
        <f t="shared" si="124"/>
        <v/>
      </c>
      <c r="AG296" s="67" t="str">
        <f>IF(AE296="","",VLOOKUP(AE296,DISCIPLINE!$A$2:$C$845,2,))</f>
        <v/>
      </c>
      <c r="AH296" s="57" t="str">
        <f t="shared" si="115"/>
        <v/>
      </c>
      <c r="AI296" s="57"/>
      <c r="AJ296" s="57" t="str">
        <f t="shared" si="116"/>
        <v/>
      </c>
      <c r="AK296" s="57"/>
      <c r="AL296" s="57" t="str">
        <f t="shared" si="117"/>
        <v/>
      </c>
      <c r="AM296" s="57"/>
      <c r="AN296" s="57" t="str">
        <f t="shared" si="118"/>
        <v/>
      </c>
      <c r="AO296" s="57"/>
      <c r="AP296" s="25"/>
      <c r="AQ296" s="23" t="str">
        <f t="shared" si="119"/>
        <v>Missing input data</v>
      </c>
      <c r="AR296" s="23" t="str">
        <f t="shared" si="120"/>
        <v>Missing input data</v>
      </c>
      <c r="AS296" s="25"/>
      <c r="AT296" s="23" t="str">
        <f t="shared" si="104"/>
        <v>Missing input data</v>
      </c>
      <c r="AU296" s="23" t="str">
        <f t="shared" si="105"/>
        <v>Missing input data</v>
      </c>
      <c r="AV296" s="25"/>
    </row>
    <row r="297" spans="1:48">
      <c r="A297" s="56"/>
      <c r="B297" s="67" t="str">
        <f t="shared" si="106"/>
        <v/>
      </c>
      <c r="C297" s="57"/>
      <c r="D297" s="67" t="str">
        <f t="shared" si="107"/>
        <v/>
      </c>
      <c r="E297" s="54"/>
      <c r="F297" s="51" t="str">
        <f t="shared" si="108"/>
        <v/>
      </c>
      <c r="G297" s="54"/>
      <c r="H297" s="67" t="str">
        <f t="shared" si="109"/>
        <v/>
      </c>
      <c r="I297" s="54" t="str">
        <f>IF(G297="","",VLOOKUP(G297,'LEVEL-SYSTEM'!$A$2:$B$849,2,))</f>
        <v/>
      </c>
      <c r="J297" s="67" t="str">
        <f t="shared" si="110"/>
        <v/>
      </c>
      <c r="K297" s="54"/>
      <c r="L297" s="55" t="str">
        <f t="shared" si="101"/>
        <v/>
      </c>
      <c r="M297" s="67" t="str">
        <f>IF(K297="","",VLOOKUP(K297,DISCIPLINE!$A$2:$C$845,2,))</f>
        <v/>
      </c>
      <c r="N297" s="55" t="str">
        <f t="shared" si="102"/>
        <v/>
      </c>
      <c r="O297" s="67" t="str">
        <f>IF(M297="","",VLOOKUP(M297,DISCIPLINE!$A$2:$C$845,2,))</f>
        <v/>
      </c>
      <c r="P297" s="67" t="str">
        <f t="shared" si="111"/>
        <v/>
      </c>
      <c r="Q297" s="57"/>
      <c r="R297" s="67" t="str">
        <f t="shared" si="103"/>
        <v/>
      </c>
      <c r="S297" s="77" t="str">
        <f>IF(Q297="","",VLOOKUP(Q297,'[1]ACTIVITY &amp; DISCIPLINE CODE'!$F$3:$I$1862,2,))</f>
        <v/>
      </c>
      <c r="T297" s="67" t="str">
        <f t="shared" si="121"/>
        <v/>
      </c>
      <c r="U297" s="67" t="str">
        <f>IF(Q297="","",VLOOKUP(Q297,'[1]ACTIVITY &amp; DISCIPLINE CODE'!$F$3:$I$1862,3,))</f>
        <v/>
      </c>
      <c r="V297" s="67" t="str">
        <f t="shared" si="112"/>
        <v/>
      </c>
      <c r="W297" s="67" t="str">
        <f>IF(Q297="","",VLOOKUP(Q297,'[2]ACTIVITY &amp; DISCIPLINE CODE'!$F$3:$I$1850,4,))</f>
        <v/>
      </c>
      <c r="X297" s="57" t="str">
        <f t="shared" si="113"/>
        <v/>
      </c>
      <c r="Y297" s="34"/>
      <c r="Z297" s="67" t="str">
        <f t="shared" si="122"/>
        <v/>
      </c>
      <c r="AA297" s="67" t="str">
        <f>IF(Y297="","",VLOOKUP(Y297,'DOCUMENT TYPE'!$A$7:$C$837,2,))</f>
        <v/>
      </c>
      <c r="AB297" s="67" t="str">
        <f t="shared" si="123"/>
        <v/>
      </c>
      <c r="AC297" s="67" t="str">
        <f>IF(Y297="","",VLOOKUP(Y297,'DOCUMENT TYPE'!$A$7:$C$837,3,))</f>
        <v/>
      </c>
      <c r="AD297" s="67" t="str">
        <f t="shared" si="114"/>
        <v/>
      </c>
      <c r="AE297" s="54"/>
      <c r="AF297" s="55" t="str">
        <f t="shared" si="124"/>
        <v/>
      </c>
      <c r="AG297" s="67" t="str">
        <f>IF(AE297="","",VLOOKUP(AE297,DISCIPLINE!$A$2:$C$845,2,))</f>
        <v/>
      </c>
      <c r="AH297" s="57" t="str">
        <f t="shared" si="115"/>
        <v/>
      </c>
      <c r="AI297" s="57"/>
      <c r="AJ297" s="57" t="str">
        <f t="shared" si="116"/>
        <v/>
      </c>
      <c r="AK297" s="57"/>
      <c r="AL297" s="57" t="str">
        <f t="shared" si="117"/>
        <v/>
      </c>
      <c r="AM297" s="57"/>
      <c r="AN297" s="57" t="str">
        <f t="shared" si="118"/>
        <v/>
      </c>
      <c r="AO297" s="57"/>
      <c r="AP297" s="25"/>
      <c r="AQ297" s="23" t="str">
        <f t="shared" si="119"/>
        <v>Missing input data</v>
      </c>
      <c r="AR297" s="23" t="str">
        <f t="shared" si="120"/>
        <v>Missing input data</v>
      </c>
      <c r="AS297" s="25"/>
      <c r="AT297" s="23" t="str">
        <f t="shared" si="104"/>
        <v>Missing input data</v>
      </c>
      <c r="AU297" s="23" t="str">
        <f t="shared" si="105"/>
        <v>Missing input data</v>
      </c>
      <c r="AV297" s="25"/>
    </row>
    <row r="298" spans="1:48">
      <c r="A298" s="56"/>
      <c r="B298" s="67" t="str">
        <f t="shared" si="106"/>
        <v/>
      </c>
      <c r="C298" s="57"/>
      <c r="D298" s="67" t="str">
        <f t="shared" si="107"/>
        <v/>
      </c>
      <c r="E298" s="54"/>
      <c r="F298" s="51" t="str">
        <f t="shared" si="108"/>
        <v/>
      </c>
      <c r="G298" s="54"/>
      <c r="H298" s="67" t="str">
        <f t="shared" si="109"/>
        <v/>
      </c>
      <c r="I298" s="54" t="str">
        <f>IF(G298="","",VLOOKUP(G298,'LEVEL-SYSTEM'!$A$2:$B$849,2,))</f>
        <v/>
      </c>
      <c r="J298" s="67" t="str">
        <f t="shared" si="110"/>
        <v/>
      </c>
      <c r="K298" s="54"/>
      <c r="L298" s="55" t="str">
        <f t="shared" si="101"/>
        <v/>
      </c>
      <c r="M298" s="67" t="str">
        <f>IF(K298="","",VLOOKUP(K298,DISCIPLINE!$A$2:$C$845,2,))</f>
        <v/>
      </c>
      <c r="N298" s="55" t="str">
        <f t="shared" si="102"/>
        <v/>
      </c>
      <c r="O298" s="67" t="str">
        <f>IF(M298="","",VLOOKUP(M298,DISCIPLINE!$A$2:$C$845,2,))</f>
        <v/>
      </c>
      <c r="P298" s="67" t="str">
        <f t="shared" si="111"/>
        <v/>
      </c>
      <c r="Q298" s="57"/>
      <c r="R298" s="67" t="str">
        <f t="shared" si="103"/>
        <v/>
      </c>
      <c r="S298" s="77" t="str">
        <f>IF(Q298="","",VLOOKUP(Q298,'[1]ACTIVITY &amp; DISCIPLINE CODE'!$F$3:$I$1862,2,))</f>
        <v/>
      </c>
      <c r="T298" s="67" t="str">
        <f t="shared" si="121"/>
        <v/>
      </c>
      <c r="U298" s="67" t="str">
        <f>IF(Q298="","",VLOOKUP(Q298,'[1]ACTIVITY &amp; DISCIPLINE CODE'!$F$3:$I$1862,3,))</f>
        <v/>
      </c>
      <c r="V298" s="67" t="str">
        <f t="shared" si="112"/>
        <v/>
      </c>
      <c r="W298" s="67" t="str">
        <f>IF(Q298="","",VLOOKUP(Q298,'[2]ACTIVITY &amp; DISCIPLINE CODE'!$F$3:$I$1850,4,))</f>
        <v/>
      </c>
      <c r="X298" s="57" t="str">
        <f t="shared" si="113"/>
        <v/>
      </c>
      <c r="Y298" s="34"/>
      <c r="Z298" s="67" t="str">
        <f t="shared" si="122"/>
        <v/>
      </c>
      <c r="AA298" s="67" t="str">
        <f>IF(Y298="","",VLOOKUP(Y298,'DOCUMENT TYPE'!$A$7:$C$837,2,))</f>
        <v/>
      </c>
      <c r="AB298" s="67" t="str">
        <f t="shared" si="123"/>
        <v/>
      </c>
      <c r="AC298" s="67" t="str">
        <f>IF(Y298="","",VLOOKUP(Y298,'DOCUMENT TYPE'!$A$7:$C$837,3,))</f>
        <v/>
      </c>
      <c r="AD298" s="67" t="str">
        <f t="shared" si="114"/>
        <v/>
      </c>
      <c r="AE298" s="54"/>
      <c r="AF298" s="55" t="str">
        <f t="shared" si="124"/>
        <v/>
      </c>
      <c r="AG298" s="67" t="str">
        <f>IF(AE298="","",VLOOKUP(AE298,DISCIPLINE!$A$2:$C$845,2,))</f>
        <v/>
      </c>
      <c r="AH298" s="57" t="str">
        <f t="shared" si="115"/>
        <v/>
      </c>
      <c r="AI298" s="57"/>
      <c r="AJ298" s="57" t="str">
        <f t="shared" si="116"/>
        <v/>
      </c>
      <c r="AK298" s="57"/>
      <c r="AL298" s="57" t="str">
        <f t="shared" si="117"/>
        <v/>
      </c>
      <c r="AM298" s="57"/>
      <c r="AN298" s="57" t="str">
        <f t="shared" si="118"/>
        <v/>
      </c>
      <c r="AO298" s="57"/>
      <c r="AP298" s="25"/>
      <c r="AQ298" s="23" t="str">
        <f t="shared" si="119"/>
        <v>Missing input data</v>
      </c>
      <c r="AR298" s="23" t="str">
        <f t="shared" si="120"/>
        <v>Missing input data</v>
      </c>
      <c r="AS298" s="25"/>
      <c r="AT298" s="23" t="str">
        <f t="shared" si="104"/>
        <v>Missing input data</v>
      </c>
      <c r="AU298" s="23" t="str">
        <f t="shared" si="105"/>
        <v>Missing input data</v>
      </c>
      <c r="AV298" s="25"/>
    </row>
    <row r="299" spans="1:48">
      <c r="A299" s="56"/>
      <c r="B299" s="67" t="str">
        <f t="shared" si="106"/>
        <v/>
      </c>
      <c r="C299" s="57"/>
      <c r="D299" s="67" t="str">
        <f t="shared" si="107"/>
        <v/>
      </c>
      <c r="E299" s="54"/>
      <c r="F299" s="51" t="str">
        <f t="shared" si="108"/>
        <v/>
      </c>
      <c r="G299" s="54"/>
      <c r="H299" s="67" t="str">
        <f t="shared" si="109"/>
        <v/>
      </c>
      <c r="I299" s="54" t="str">
        <f>IF(G299="","",VLOOKUP(G299,'LEVEL-SYSTEM'!$A$2:$B$849,2,))</f>
        <v/>
      </c>
      <c r="J299" s="67" t="str">
        <f t="shared" si="110"/>
        <v/>
      </c>
      <c r="K299" s="54"/>
      <c r="L299" s="55" t="str">
        <f t="shared" si="101"/>
        <v/>
      </c>
      <c r="M299" s="67" t="str">
        <f>IF(K299="","",VLOOKUP(K299,DISCIPLINE!$A$2:$C$845,2,))</f>
        <v/>
      </c>
      <c r="N299" s="55" t="str">
        <f t="shared" si="102"/>
        <v/>
      </c>
      <c r="O299" s="67" t="str">
        <f>IF(M299="","",VLOOKUP(M299,DISCIPLINE!$A$2:$C$845,2,))</f>
        <v/>
      </c>
      <c r="P299" s="67" t="str">
        <f t="shared" si="111"/>
        <v/>
      </c>
      <c r="Q299" s="57"/>
      <c r="R299" s="67" t="str">
        <f t="shared" si="103"/>
        <v/>
      </c>
      <c r="S299" s="77" t="str">
        <f>IF(Q299="","",VLOOKUP(Q299,'[1]ACTIVITY &amp; DISCIPLINE CODE'!$F$3:$I$1862,2,))</f>
        <v/>
      </c>
      <c r="T299" s="67" t="str">
        <f t="shared" si="121"/>
        <v/>
      </c>
      <c r="U299" s="67" t="str">
        <f>IF(Q299="","",VLOOKUP(Q299,'[1]ACTIVITY &amp; DISCIPLINE CODE'!$F$3:$I$1862,3,))</f>
        <v/>
      </c>
      <c r="V299" s="67" t="str">
        <f t="shared" si="112"/>
        <v/>
      </c>
      <c r="W299" s="67" t="str">
        <f>IF(Q299="","",VLOOKUP(Q299,'[2]ACTIVITY &amp; DISCIPLINE CODE'!$F$3:$I$1850,4,))</f>
        <v/>
      </c>
      <c r="X299" s="57" t="str">
        <f t="shared" si="113"/>
        <v/>
      </c>
      <c r="Y299" s="34"/>
      <c r="Z299" s="67" t="str">
        <f t="shared" si="122"/>
        <v/>
      </c>
      <c r="AA299" s="67" t="str">
        <f>IF(Y299="","",VLOOKUP(Y299,'DOCUMENT TYPE'!$A$7:$C$837,2,))</f>
        <v/>
      </c>
      <c r="AB299" s="67" t="str">
        <f t="shared" si="123"/>
        <v/>
      </c>
      <c r="AC299" s="67" t="str">
        <f>IF(Y299="","",VLOOKUP(Y299,'DOCUMENT TYPE'!$A$7:$C$837,3,))</f>
        <v/>
      </c>
      <c r="AD299" s="67" t="str">
        <f t="shared" si="114"/>
        <v/>
      </c>
      <c r="AE299" s="54"/>
      <c r="AF299" s="55" t="str">
        <f t="shared" si="124"/>
        <v/>
      </c>
      <c r="AG299" s="67" t="str">
        <f>IF(AE299="","",VLOOKUP(AE299,DISCIPLINE!$A$2:$C$845,2,))</f>
        <v/>
      </c>
      <c r="AH299" s="57" t="str">
        <f t="shared" si="115"/>
        <v/>
      </c>
      <c r="AI299" s="57"/>
      <c r="AJ299" s="57" t="str">
        <f t="shared" si="116"/>
        <v/>
      </c>
      <c r="AK299" s="57"/>
      <c r="AL299" s="57" t="str">
        <f t="shared" si="117"/>
        <v/>
      </c>
      <c r="AM299" s="57"/>
      <c r="AN299" s="57" t="str">
        <f t="shared" si="118"/>
        <v/>
      </c>
      <c r="AO299" s="57"/>
      <c r="AP299" s="25"/>
      <c r="AQ299" s="23" t="str">
        <f t="shared" si="119"/>
        <v>Missing input data</v>
      </c>
      <c r="AR299" s="23" t="str">
        <f t="shared" si="120"/>
        <v>Missing input data</v>
      </c>
      <c r="AS299" s="25"/>
      <c r="AT299" s="23" t="str">
        <f t="shared" si="104"/>
        <v>Missing input data</v>
      </c>
      <c r="AU299" s="23" t="str">
        <f t="shared" si="105"/>
        <v>Missing input data</v>
      </c>
      <c r="AV299" s="25"/>
    </row>
    <row r="300" spans="1:48">
      <c r="A300" s="56"/>
      <c r="B300" s="67" t="str">
        <f t="shared" si="106"/>
        <v/>
      </c>
      <c r="C300" s="57"/>
      <c r="D300" s="67" t="str">
        <f t="shared" si="107"/>
        <v/>
      </c>
      <c r="E300" s="54"/>
      <c r="F300" s="51" t="str">
        <f t="shared" si="108"/>
        <v/>
      </c>
      <c r="G300" s="54"/>
      <c r="H300" s="67" t="str">
        <f t="shared" si="109"/>
        <v/>
      </c>
      <c r="I300" s="54" t="str">
        <f>IF(G300="","",VLOOKUP(G300,'LEVEL-SYSTEM'!$A$2:$B$849,2,))</f>
        <v/>
      </c>
      <c r="J300" s="67" t="str">
        <f t="shared" si="110"/>
        <v/>
      </c>
      <c r="K300" s="54"/>
      <c r="L300" s="55" t="str">
        <f t="shared" si="101"/>
        <v/>
      </c>
      <c r="M300" s="67" t="str">
        <f>IF(K300="","",VLOOKUP(K300,DISCIPLINE!$A$2:$C$845,2,))</f>
        <v/>
      </c>
      <c r="N300" s="55" t="str">
        <f t="shared" si="102"/>
        <v/>
      </c>
      <c r="O300" s="67" t="str">
        <f>IF(M300="","",VLOOKUP(M300,DISCIPLINE!$A$2:$C$845,2,))</f>
        <v/>
      </c>
      <c r="P300" s="67" t="str">
        <f t="shared" si="111"/>
        <v/>
      </c>
      <c r="Q300" s="57"/>
      <c r="R300" s="67" t="str">
        <f t="shared" si="103"/>
        <v/>
      </c>
      <c r="S300" s="77" t="str">
        <f>IF(Q300="","",VLOOKUP(Q300,'[1]ACTIVITY &amp; DISCIPLINE CODE'!$F$3:$I$1862,2,))</f>
        <v/>
      </c>
      <c r="T300" s="67" t="str">
        <f t="shared" si="121"/>
        <v/>
      </c>
      <c r="U300" s="67" t="str">
        <f>IF(Q300="","",VLOOKUP(Q300,'[1]ACTIVITY &amp; DISCIPLINE CODE'!$F$3:$I$1862,3,))</f>
        <v/>
      </c>
      <c r="V300" s="67" t="str">
        <f t="shared" si="112"/>
        <v/>
      </c>
      <c r="W300" s="67" t="str">
        <f>IF(Q300="","",VLOOKUP(Q300,'[2]ACTIVITY &amp; DISCIPLINE CODE'!$F$3:$I$1850,4,))</f>
        <v/>
      </c>
      <c r="X300" s="57" t="str">
        <f t="shared" si="113"/>
        <v/>
      </c>
      <c r="Y300" s="34"/>
      <c r="Z300" s="67" t="str">
        <f t="shared" si="122"/>
        <v/>
      </c>
      <c r="AA300" s="67" t="str">
        <f>IF(Y300="","",VLOOKUP(Y300,'DOCUMENT TYPE'!$A$7:$C$837,2,))</f>
        <v/>
      </c>
      <c r="AB300" s="67" t="str">
        <f t="shared" si="123"/>
        <v/>
      </c>
      <c r="AC300" s="67" t="str">
        <f>IF(Y300="","",VLOOKUP(Y300,'DOCUMENT TYPE'!$A$7:$C$837,3,))</f>
        <v/>
      </c>
      <c r="AD300" s="67" t="str">
        <f t="shared" si="114"/>
        <v/>
      </c>
      <c r="AE300" s="54"/>
      <c r="AF300" s="55" t="str">
        <f t="shared" si="124"/>
        <v/>
      </c>
      <c r="AG300" s="67" t="str">
        <f>IF(AE300="","",VLOOKUP(AE300,DISCIPLINE!$A$2:$C$845,2,))</f>
        <v/>
      </c>
      <c r="AH300" s="57" t="str">
        <f t="shared" si="115"/>
        <v/>
      </c>
      <c r="AI300" s="57"/>
      <c r="AJ300" s="57" t="str">
        <f t="shared" si="116"/>
        <v/>
      </c>
      <c r="AK300" s="57"/>
      <c r="AL300" s="57" t="str">
        <f t="shared" si="117"/>
        <v/>
      </c>
      <c r="AM300" s="57"/>
      <c r="AN300" s="57" t="str">
        <f t="shared" si="118"/>
        <v/>
      </c>
      <c r="AO300" s="57"/>
      <c r="AP300" s="25"/>
      <c r="AQ300" s="23" t="str">
        <f t="shared" si="119"/>
        <v>Missing input data</v>
      </c>
      <c r="AR300" s="23" t="str">
        <f t="shared" si="120"/>
        <v>Missing input data</v>
      </c>
      <c r="AS300" s="25"/>
      <c r="AT300" s="23" t="str">
        <f t="shared" si="104"/>
        <v>Missing input data</v>
      </c>
      <c r="AU300" s="23" t="str">
        <f t="shared" si="105"/>
        <v>Missing input data</v>
      </c>
      <c r="AV300" s="25"/>
    </row>
    <row r="301" spans="1:48">
      <c r="A301" s="56"/>
      <c r="B301" s="67" t="str">
        <f t="shared" si="106"/>
        <v/>
      </c>
      <c r="C301" s="57"/>
      <c r="D301" s="67" t="str">
        <f t="shared" si="107"/>
        <v/>
      </c>
      <c r="E301" s="54"/>
      <c r="F301" s="51" t="str">
        <f t="shared" si="108"/>
        <v/>
      </c>
      <c r="G301" s="54"/>
      <c r="H301" s="67" t="str">
        <f t="shared" si="109"/>
        <v/>
      </c>
      <c r="I301" s="54" t="str">
        <f>IF(G301="","",VLOOKUP(G301,'LEVEL-SYSTEM'!$A$2:$B$849,2,))</f>
        <v/>
      </c>
      <c r="J301" s="67" t="str">
        <f t="shared" si="110"/>
        <v/>
      </c>
      <c r="K301" s="54"/>
      <c r="L301" s="55" t="str">
        <f t="shared" si="101"/>
        <v/>
      </c>
      <c r="M301" s="67" t="str">
        <f>IF(K301="","",VLOOKUP(K301,DISCIPLINE!$A$2:$C$845,2,))</f>
        <v/>
      </c>
      <c r="N301" s="55" t="str">
        <f t="shared" si="102"/>
        <v/>
      </c>
      <c r="O301" s="67" t="str">
        <f>IF(M301="","",VLOOKUP(M301,DISCIPLINE!$A$2:$C$845,2,))</f>
        <v/>
      </c>
      <c r="P301" s="67" t="str">
        <f t="shared" si="111"/>
        <v/>
      </c>
      <c r="Q301" s="57"/>
      <c r="R301" s="67" t="str">
        <f t="shared" si="103"/>
        <v/>
      </c>
      <c r="S301" s="77" t="str">
        <f>IF(Q301="","",VLOOKUP(Q301,'[1]ACTIVITY &amp; DISCIPLINE CODE'!$F$3:$I$1862,2,))</f>
        <v/>
      </c>
      <c r="T301" s="67" t="str">
        <f t="shared" si="121"/>
        <v/>
      </c>
      <c r="U301" s="67" t="str">
        <f>IF(Q301="","",VLOOKUP(Q301,'[1]ACTIVITY &amp; DISCIPLINE CODE'!$F$3:$I$1862,3,))</f>
        <v/>
      </c>
      <c r="V301" s="67" t="str">
        <f t="shared" si="112"/>
        <v/>
      </c>
      <c r="W301" s="67" t="str">
        <f>IF(Q301="","",VLOOKUP(Q301,'[2]ACTIVITY &amp; DISCIPLINE CODE'!$F$3:$I$1850,4,))</f>
        <v/>
      </c>
      <c r="X301" s="57" t="str">
        <f t="shared" si="113"/>
        <v/>
      </c>
      <c r="Y301" s="34"/>
      <c r="Z301" s="67" t="str">
        <f t="shared" si="122"/>
        <v/>
      </c>
      <c r="AA301" s="67" t="str">
        <f>IF(Y301="","",VLOOKUP(Y301,'DOCUMENT TYPE'!$A$7:$C$837,2,))</f>
        <v/>
      </c>
      <c r="AB301" s="67" t="str">
        <f t="shared" si="123"/>
        <v/>
      </c>
      <c r="AC301" s="67" t="str">
        <f>IF(Y301="","",VLOOKUP(Y301,'DOCUMENT TYPE'!$A$7:$C$837,3,))</f>
        <v/>
      </c>
      <c r="AD301" s="67" t="str">
        <f t="shared" si="114"/>
        <v/>
      </c>
      <c r="AE301" s="54"/>
      <c r="AF301" s="55" t="str">
        <f t="shared" si="124"/>
        <v/>
      </c>
      <c r="AG301" s="67" t="str">
        <f>IF(AE301="","",VLOOKUP(AE301,DISCIPLINE!$A$2:$C$845,2,))</f>
        <v/>
      </c>
      <c r="AH301" s="57" t="str">
        <f t="shared" si="115"/>
        <v/>
      </c>
      <c r="AI301" s="57"/>
      <c r="AJ301" s="57" t="str">
        <f t="shared" si="116"/>
        <v/>
      </c>
      <c r="AK301" s="57"/>
      <c r="AL301" s="57" t="str">
        <f t="shared" si="117"/>
        <v/>
      </c>
      <c r="AM301" s="57"/>
      <c r="AN301" s="57" t="str">
        <f t="shared" si="118"/>
        <v/>
      </c>
      <c r="AO301" s="57"/>
      <c r="AP301" s="25"/>
      <c r="AQ301" s="23" t="str">
        <f t="shared" si="119"/>
        <v>Missing input data</v>
      </c>
      <c r="AR301" s="23" t="str">
        <f t="shared" si="120"/>
        <v>Missing input data</v>
      </c>
      <c r="AS301" s="25"/>
      <c r="AT301" s="23" t="str">
        <f t="shared" si="104"/>
        <v>Missing input data</v>
      </c>
      <c r="AU301" s="23" t="str">
        <f t="shared" si="105"/>
        <v>Missing input data</v>
      </c>
      <c r="AV301" s="25"/>
    </row>
    <row r="302" spans="1:48">
      <c r="A302" s="56"/>
      <c r="B302" s="67" t="str">
        <f t="shared" si="106"/>
        <v/>
      </c>
      <c r="C302" s="57"/>
      <c r="D302" s="67" t="str">
        <f t="shared" si="107"/>
        <v/>
      </c>
      <c r="E302" s="54"/>
      <c r="F302" s="51" t="str">
        <f t="shared" si="108"/>
        <v/>
      </c>
      <c r="G302" s="54"/>
      <c r="H302" s="67" t="str">
        <f t="shared" si="109"/>
        <v/>
      </c>
      <c r="I302" s="54" t="str">
        <f>IF(G302="","",VLOOKUP(G302,'LEVEL-SYSTEM'!$A$2:$B$849,2,))</f>
        <v/>
      </c>
      <c r="J302" s="67" t="str">
        <f t="shared" si="110"/>
        <v/>
      </c>
      <c r="K302" s="54"/>
      <c r="L302" s="55" t="str">
        <f t="shared" si="101"/>
        <v/>
      </c>
      <c r="M302" s="67" t="str">
        <f>IF(K302="","",VLOOKUP(K302,DISCIPLINE!$A$2:$C$845,2,))</f>
        <v/>
      </c>
      <c r="N302" s="55" t="str">
        <f t="shared" si="102"/>
        <v/>
      </c>
      <c r="O302" s="67" t="str">
        <f>IF(M302="","",VLOOKUP(M302,DISCIPLINE!$A$2:$C$845,2,))</f>
        <v/>
      </c>
      <c r="P302" s="67" t="str">
        <f t="shared" si="111"/>
        <v/>
      </c>
      <c r="Q302" s="57"/>
      <c r="R302" s="67" t="str">
        <f t="shared" si="103"/>
        <v/>
      </c>
      <c r="S302" s="77" t="str">
        <f>IF(Q302="","",VLOOKUP(Q302,'[1]ACTIVITY &amp; DISCIPLINE CODE'!$F$3:$I$1862,2,))</f>
        <v/>
      </c>
      <c r="T302" s="67" t="str">
        <f t="shared" si="121"/>
        <v/>
      </c>
      <c r="U302" s="67" t="str">
        <f>IF(Q302="","",VLOOKUP(Q302,'[1]ACTIVITY &amp; DISCIPLINE CODE'!$F$3:$I$1862,3,))</f>
        <v/>
      </c>
      <c r="V302" s="67" t="str">
        <f t="shared" si="112"/>
        <v/>
      </c>
      <c r="W302" s="67" t="str">
        <f>IF(Q302="","",VLOOKUP(Q302,'[2]ACTIVITY &amp; DISCIPLINE CODE'!$F$3:$I$1850,4,))</f>
        <v/>
      </c>
      <c r="X302" s="57" t="str">
        <f t="shared" si="113"/>
        <v/>
      </c>
      <c r="Y302" s="34"/>
      <c r="Z302" s="67" t="str">
        <f t="shared" si="122"/>
        <v/>
      </c>
      <c r="AA302" s="67" t="str">
        <f>IF(Y302="","",VLOOKUP(Y302,'DOCUMENT TYPE'!$A$7:$C$837,2,))</f>
        <v/>
      </c>
      <c r="AB302" s="67" t="str">
        <f t="shared" si="123"/>
        <v/>
      </c>
      <c r="AC302" s="67" t="str">
        <f>IF(Y302="","",VLOOKUP(Y302,'DOCUMENT TYPE'!$A$7:$C$837,3,))</f>
        <v/>
      </c>
      <c r="AD302" s="67" t="str">
        <f t="shared" si="114"/>
        <v/>
      </c>
      <c r="AE302" s="54"/>
      <c r="AF302" s="55" t="str">
        <f t="shared" si="124"/>
        <v/>
      </c>
      <c r="AG302" s="67" t="str">
        <f>IF(AE302="","",VLOOKUP(AE302,DISCIPLINE!$A$2:$C$845,2,))</f>
        <v/>
      </c>
      <c r="AH302" s="57" t="str">
        <f t="shared" si="115"/>
        <v/>
      </c>
      <c r="AI302" s="57"/>
      <c r="AJ302" s="57" t="str">
        <f t="shared" si="116"/>
        <v/>
      </c>
      <c r="AK302" s="57"/>
      <c r="AL302" s="57" t="str">
        <f t="shared" si="117"/>
        <v/>
      </c>
      <c r="AM302" s="57"/>
      <c r="AN302" s="57" t="str">
        <f t="shared" si="118"/>
        <v/>
      </c>
      <c r="AO302" s="57"/>
      <c r="AP302" s="25"/>
      <c r="AQ302" s="23" t="str">
        <f t="shared" si="119"/>
        <v>Missing input data</v>
      </c>
      <c r="AR302" s="23" t="str">
        <f t="shared" si="120"/>
        <v>Missing input data</v>
      </c>
      <c r="AS302" s="25"/>
      <c r="AT302" s="23" t="str">
        <f t="shared" si="104"/>
        <v>Missing input data</v>
      </c>
      <c r="AU302" s="23" t="str">
        <f t="shared" si="105"/>
        <v>Missing input data</v>
      </c>
      <c r="AV302" s="25"/>
    </row>
    <row r="303" spans="1:48">
      <c r="A303" s="56"/>
      <c r="B303" s="67" t="str">
        <f t="shared" si="106"/>
        <v/>
      </c>
      <c r="C303" s="57"/>
      <c r="D303" s="67" t="str">
        <f t="shared" si="107"/>
        <v/>
      </c>
      <c r="E303" s="54"/>
      <c r="F303" s="51" t="str">
        <f t="shared" si="108"/>
        <v/>
      </c>
      <c r="G303" s="54"/>
      <c r="H303" s="67" t="str">
        <f t="shared" si="109"/>
        <v/>
      </c>
      <c r="I303" s="54" t="str">
        <f>IF(G303="","",VLOOKUP(G303,'LEVEL-SYSTEM'!$A$2:$B$849,2,))</f>
        <v/>
      </c>
      <c r="J303" s="67" t="str">
        <f t="shared" si="110"/>
        <v/>
      </c>
      <c r="K303" s="54"/>
      <c r="L303" s="55" t="str">
        <f t="shared" si="101"/>
        <v/>
      </c>
      <c r="M303" s="67" t="str">
        <f>IF(K303="","",VLOOKUP(K303,DISCIPLINE!$A$2:$C$845,2,))</f>
        <v/>
      </c>
      <c r="N303" s="55" t="str">
        <f t="shared" si="102"/>
        <v/>
      </c>
      <c r="O303" s="67" t="str">
        <f>IF(M303="","",VLOOKUP(M303,DISCIPLINE!$A$2:$C$845,2,))</f>
        <v/>
      </c>
      <c r="P303" s="67" t="str">
        <f t="shared" si="111"/>
        <v/>
      </c>
      <c r="Q303" s="57"/>
      <c r="R303" s="67" t="str">
        <f t="shared" si="103"/>
        <v/>
      </c>
      <c r="S303" s="77" t="str">
        <f>IF(Q303="","",VLOOKUP(Q303,'[1]ACTIVITY &amp; DISCIPLINE CODE'!$F$3:$I$1862,2,))</f>
        <v/>
      </c>
      <c r="T303" s="67" t="str">
        <f t="shared" si="121"/>
        <v/>
      </c>
      <c r="U303" s="67" t="str">
        <f>IF(Q303="","",VLOOKUP(Q303,'[1]ACTIVITY &amp; DISCIPLINE CODE'!$F$3:$I$1862,3,))</f>
        <v/>
      </c>
      <c r="V303" s="67" t="str">
        <f t="shared" si="112"/>
        <v/>
      </c>
      <c r="W303" s="67" t="str">
        <f>IF(Q303="","",VLOOKUP(Q303,'[2]ACTIVITY &amp; DISCIPLINE CODE'!$F$3:$I$1850,4,))</f>
        <v/>
      </c>
      <c r="X303" s="57" t="str">
        <f t="shared" si="113"/>
        <v/>
      </c>
      <c r="Y303" s="34"/>
      <c r="Z303" s="67" t="str">
        <f t="shared" si="122"/>
        <v/>
      </c>
      <c r="AA303" s="67" t="str">
        <f>IF(Y303="","",VLOOKUP(Y303,'DOCUMENT TYPE'!$A$7:$C$837,2,))</f>
        <v/>
      </c>
      <c r="AB303" s="67" t="str">
        <f t="shared" si="123"/>
        <v/>
      </c>
      <c r="AC303" s="67" t="str">
        <f>IF(Y303="","",VLOOKUP(Y303,'DOCUMENT TYPE'!$A$7:$C$837,3,))</f>
        <v/>
      </c>
      <c r="AD303" s="67" t="str">
        <f t="shared" si="114"/>
        <v/>
      </c>
      <c r="AE303" s="54"/>
      <c r="AF303" s="55" t="str">
        <f t="shared" si="124"/>
        <v/>
      </c>
      <c r="AG303" s="67" t="str">
        <f>IF(AE303="","",VLOOKUP(AE303,DISCIPLINE!$A$2:$C$845,2,))</f>
        <v/>
      </c>
      <c r="AH303" s="57" t="str">
        <f t="shared" si="115"/>
        <v/>
      </c>
      <c r="AI303" s="57"/>
      <c r="AJ303" s="57" t="str">
        <f t="shared" si="116"/>
        <v/>
      </c>
      <c r="AK303" s="57"/>
      <c r="AL303" s="57" t="str">
        <f t="shared" si="117"/>
        <v/>
      </c>
      <c r="AM303" s="57"/>
      <c r="AN303" s="57" t="str">
        <f t="shared" si="118"/>
        <v/>
      </c>
      <c r="AO303" s="57"/>
      <c r="AP303" s="25"/>
      <c r="AQ303" s="23" t="str">
        <f t="shared" si="119"/>
        <v>Missing input data</v>
      </c>
      <c r="AR303" s="23" t="str">
        <f t="shared" si="120"/>
        <v>Missing input data</v>
      </c>
      <c r="AS303" s="25"/>
      <c r="AT303" s="23" t="str">
        <f t="shared" si="104"/>
        <v>Missing input data</v>
      </c>
      <c r="AU303" s="23" t="str">
        <f t="shared" si="105"/>
        <v>Missing input data</v>
      </c>
      <c r="AV303" s="25"/>
    </row>
    <row r="304" spans="1:48">
      <c r="A304" s="56"/>
      <c r="B304" s="67" t="str">
        <f t="shared" si="106"/>
        <v/>
      </c>
      <c r="C304" s="57"/>
      <c r="D304" s="67" t="str">
        <f t="shared" si="107"/>
        <v/>
      </c>
      <c r="E304" s="54"/>
      <c r="F304" s="51" t="str">
        <f t="shared" si="108"/>
        <v/>
      </c>
      <c r="G304" s="54"/>
      <c r="H304" s="67" t="str">
        <f t="shared" si="109"/>
        <v/>
      </c>
      <c r="I304" s="54" t="str">
        <f>IF(G304="","",VLOOKUP(G304,'LEVEL-SYSTEM'!$A$2:$B$849,2,))</f>
        <v/>
      </c>
      <c r="J304" s="67" t="str">
        <f t="shared" si="110"/>
        <v/>
      </c>
      <c r="K304" s="54"/>
      <c r="L304" s="55" t="str">
        <f t="shared" si="101"/>
        <v/>
      </c>
      <c r="M304" s="67" t="str">
        <f>IF(K304="","",VLOOKUP(K304,DISCIPLINE!$A$2:$C$845,2,))</f>
        <v/>
      </c>
      <c r="N304" s="55" t="str">
        <f t="shared" si="102"/>
        <v/>
      </c>
      <c r="O304" s="67" t="str">
        <f>IF(M304="","",VLOOKUP(M304,DISCIPLINE!$A$2:$C$845,2,))</f>
        <v/>
      </c>
      <c r="P304" s="67" t="str">
        <f t="shared" si="111"/>
        <v/>
      </c>
      <c r="Q304" s="57"/>
      <c r="R304" s="67" t="str">
        <f t="shared" si="103"/>
        <v/>
      </c>
      <c r="S304" s="77" t="str">
        <f>IF(Q304="","",VLOOKUP(Q304,'[1]ACTIVITY &amp; DISCIPLINE CODE'!$F$3:$I$1862,2,))</f>
        <v/>
      </c>
      <c r="T304" s="67" t="str">
        <f t="shared" si="121"/>
        <v/>
      </c>
      <c r="U304" s="67" t="str">
        <f>IF(Q304="","",VLOOKUP(Q304,'[1]ACTIVITY &amp; DISCIPLINE CODE'!$F$3:$I$1862,3,))</f>
        <v/>
      </c>
      <c r="V304" s="67" t="str">
        <f t="shared" si="112"/>
        <v/>
      </c>
      <c r="W304" s="67" t="str">
        <f>IF(Q304="","",VLOOKUP(Q304,'[2]ACTIVITY &amp; DISCIPLINE CODE'!$F$3:$I$1850,4,))</f>
        <v/>
      </c>
      <c r="X304" s="57" t="str">
        <f t="shared" si="113"/>
        <v/>
      </c>
      <c r="Y304" s="34"/>
      <c r="Z304" s="67" t="str">
        <f t="shared" si="122"/>
        <v/>
      </c>
      <c r="AA304" s="67" t="str">
        <f>IF(Y304="","",VLOOKUP(Y304,'DOCUMENT TYPE'!$A$7:$C$837,2,))</f>
        <v/>
      </c>
      <c r="AB304" s="67" t="str">
        <f t="shared" si="123"/>
        <v/>
      </c>
      <c r="AC304" s="67" t="str">
        <f>IF(Y304="","",VLOOKUP(Y304,'DOCUMENT TYPE'!$A$7:$C$837,3,))</f>
        <v/>
      </c>
      <c r="AD304" s="67" t="str">
        <f t="shared" si="114"/>
        <v/>
      </c>
      <c r="AE304" s="54"/>
      <c r="AF304" s="55" t="str">
        <f t="shared" si="124"/>
        <v/>
      </c>
      <c r="AG304" s="67" t="str">
        <f>IF(AE304="","",VLOOKUP(AE304,DISCIPLINE!$A$2:$C$845,2,))</f>
        <v/>
      </c>
      <c r="AH304" s="57" t="str">
        <f t="shared" si="115"/>
        <v/>
      </c>
      <c r="AI304" s="57"/>
      <c r="AJ304" s="57" t="str">
        <f t="shared" si="116"/>
        <v/>
      </c>
      <c r="AK304" s="57"/>
      <c r="AL304" s="57" t="str">
        <f t="shared" si="117"/>
        <v/>
      </c>
      <c r="AM304" s="57"/>
      <c r="AN304" s="57" t="str">
        <f t="shared" si="118"/>
        <v/>
      </c>
      <c r="AO304" s="57"/>
      <c r="AP304" s="25"/>
      <c r="AQ304" s="23" t="str">
        <f t="shared" si="119"/>
        <v>Missing input data</v>
      </c>
      <c r="AR304" s="23" t="str">
        <f t="shared" si="120"/>
        <v>Missing input data</v>
      </c>
      <c r="AS304" s="25"/>
      <c r="AT304" s="23" t="str">
        <f t="shared" si="104"/>
        <v>Missing input data</v>
      </c>
      <c r="AU304" s="23" t="str">
        <f t="shared" si="105"/>
        <v>Missing input data</v>
      </c>
      <c r="AV304" s="25"/>
    </row>
    <row r="305" spans="1:48">
      <c r="A305" s="56"/>
      <c r="B305" s="67" t="str">
        <f t="shared" si="106"/>
        <v/>
      </c>
      <c r="C305" s="57"/>
      <c r="D305" s="67" t="str">
        <f t="shared" si="107"/>
        <v/>
      </c>
      <c r="E305" s="54"/>
      <c r="F305" s="51" t="str">
        <f t="shared" si="108"/>
        <v/>
      </c>
      <c r="G305" s="54"/>
      <c r="H305" s="67" t="str">
        <f t="shared" si="109"/>
        <v/>
      </c>
      <c r="I305" s="54" t="str">
        <f>IF(G305="","",VLOOKUP(G305,'LEVEL-SYSTEM'!$A$2:$B$849,2,))</f>
        <v/>
      </c>
      <c r="J305" s="67" t="str">
        <f t="shared" si="110"/>
        <v/>
      </c>
      <c r="K305" s="54"/>
      <c r="L305" s="55" t="str">
        <f t="shared" si="101"/>
        <v/>
      </c>
      <c r="M305" s="67" t="str">
        <f>IF(K305="","",VLOOKUP(K305,DISCIPLINE!$A$2:$C$845,2,))</f>
        <v/>
      </c>
      <c r="N305" s="55" t="str">
        <f t="shared" si="102"/>
        <v/>
      </c>
      <c r="O305" s="67" t="str">
        <f>IF(M305="","",VLOOKUP(M305,DISCIPLINE!$A$2:$C$845,2,))</f>
        <v/>
      </c>
      <c r="P305" s="67" t="str">
        <f t="shared" si="111"/>
        <v/>
      </c>
      <c r="Q305" s="57"/>
      <c r="R305" s="67" t="str">
        <f t="shared" si="103"/>
        <v/>
      </c>
      <c r="S305" s="77" t="str">
        <f>IF(Q305="","",VLOOKUP(Q305,'[1]ACTIVITY &amp; DISCIPLINE CODE'!$F$3:$I$1862,2,))</f>
        <v/>
      </c>
      <c r="T305" s="67" t="str">
        <f t="shared" si="121"/>
        <v/>
      </c>
      <c r="U305" s="67" t="str">
        <f>IF(Q305="","",VLOOKUP(Q305,'[1]ACTIVITY &amp; DISCIPLINE CODE'!$F$3:$I$1862,3,))</f>
        <v/>
      </c>
      <c r="V305" s="67" t="str">
        <f t="shared" si="112"/>
        <v/>
      </c>
      <c r="W305" s="67" t="str">
        <f>IF(Q305="","",VLOOKUP(Q305,'[2]ACTIVITY &amp; DISCIPLINE CODE'!$F$3:$I$1850,4,))</f>
        <v/>
      </c>
      <c r="X305" s="57" t="str">
        <f t="shared" si="113"/>
        <v/>
      </c>
      <c r="Y305" s="34"/>
      <c r="Z305" s="67" t="str">
        <f t="shared" si="122"/>
        <v/>
      </c>
      <c r="AA305" s="67" t="str">
        <f>IF(Y305="","",VLOOKUP(Y305,'DOCUMENT TYPE'!$A$7:$C$837,2,))</f>
        <v/>
      </c>
      <c r="AB305" s="67" t="str">
        <f t="shared" si="123"/>
        <v/>
      </c>
      <c r="AC305" s="67" t="str">
        <f>IF(Y305="","",VLOOKUP(Y305,'DOCUMENT TYPE'!$A$7:$C$837,3,))</f>
        <v/>
      </c>
      <c r="AD305" s="67" t="str">
        <f t="shared" si="114"/>
        <v/>
      </c>
      <c r="AE305" s="54"/>
      <c r="AF305" s="55" t="str">
        <f t="shared" si="124"/>
        <v/>
      </c>
      <c r="AG305" s="67" t="str">
        <f>IF(AE305="","",VLOOKUP(AE305,DISCIPLINE!$A$2:$C$845,2,))</f>
        <v/>
      </c>
      <c r="AH305" s="57" t="str">
        <f t="shared" si="115"/>
        <v/>
      </c>
      <c r="AI305" s="57"/>
      <c r="AJ305" s="57" t="str">
        <f t="shared" si="116"/>
        <v/>
      </c>
      <c r="AK305" s="57"/>
      <c r="AL305" s="57" t="str">
        <f t="shared" si="117"/>
        <v/>
      </c>
      <c r="AM305" s="57"/>
      <c r="AN305" s="57" t="str">
        <f t="shared" si="118"/>
        <v/>
      </c>
      <c r="AO305" s="57"/>
      <c r="AP305" s="25"/>
      <c r="AQ305" s="23" t="str">
        <f t="shared" si="119"/>
        <v>Missing input data</v>
      </c>
      <c r="AR305" s="23" t="str">
        <f t="shared" si="120"/>
        <v>Missing input data</v>
      </c>
      <c r="AS305" s="25"/>
      <c r="AT305" s="23" t="str">
        <f t="shared" si="104"/>
        <v>Missing input data</v>
      </c>
      <c r="AU305" s="23" t="str">
        <f t="shared" si="105"/>
        <v>Missing input data</v>
      </c>
      <c r="AV305" s="25"/>
    </row>
    <row r="306" spans="1:48">
      <c r="A306" s="56"/>
      <c r="B306" s="67" t="str">
        <f t="shared" si="106"/>
        <v/>
      </c>
      <c r="C306" s="57"/>
      <c r="D306" s="67" t="str">
        <f t="shared" si="107"/>
        <v/>
      </c>
      <c r="E306" s="54"/>
      <c r="F306" s="51" t="str">
        <f t="shared" si="108"/>
        <v/>
      </c>
      <c r="G306" s="54"/>
      <c r="H306" s="67" t="str">
        <f t="shared" si="109"/>
        <v/>
      </c>
      <c r="I306" s="54" t="str">
        <f>IF(G306="","",VLOOKUP(G306,'LEVEL-SYSTEM'!$A$2:$B$849,2,))</f>
        <v/>
      </c>
      <c r="J306" s="67" t="str">
        <f t="shared" si="110"/>
        <v/>
      </c>
      <c r="K306" s="54"/>
      <c r="L306" s="55" t="str">
        <f t="shared" si="101"/>
        <v/>
      </c>
      <c r="M306" s="67" t="str">
        <f>IF(K306="","",VLOOKUP(K306,DISCIPLINE!$A$2:$C$845,2,))</f>
        <v/>
      </c>
      <c r="N306" s="55" t="str">
        <f t="shared" si="102"/>
        <v/>
      </c>
      <c r="O306" s="67" t="str">
        <f>IF(M306="","",VLOOKUP(M306,DISCIPLINE!$A$2:$C$845,2,))</f>
        <v/>
      </c>
      <c r="P306" s="67" t="str">
        <f t="shared" si="111"/>
        <v/>
      </c>
      <c r="Q306" s="57"/>
      <c r="R306" s="67" t="str">
        <f t="shared" si="103"/>
        <v/>
      </c>
      <c r="S306" s="77" t="str">
        <f>IF(Q306="","",VLOOKUP(Q306,'[1]ACTIVITY &amp; DISCIPLINE CODE'!$F$3:$I$1862,2,))</f>
        <v/>
      </c>
      <c r="T306" s="67" t="str">
        <f t="shared" si="121"/>
        <v/>
      </c>
      <c r="U306" s="67" t="str">
        <f>IF(Q306="","",VLOOKUP(Q306,'[1]ACTIVITY &amp; DISCIPLINE CODE'!$F$3:$I$1862,3,))</f>
        <v/>
      </c>
      <c r="V306" s="67" t="str">
        <f t="shared" si="112"/>
        <v/>
      </c>
      <c r="W306" s="67" t="str">
        <f>IF(Q306="","",VLOOKUP(Q306,'[2]ACTIVITY &amp; DISCIPLINE CODE'!$F$3:$I$1850,4,))</f>
        <v/>
      </c>
      <c r="X306" s="57" t="str">
        <f t="shared" si="113"/>
        <v/>
      </c>
      <c r="Y306" s="34"/>
      <c r="Z306" s="67" t="str">
        <f t="shared" si="122"/>
        <v/>
      </c>
      <c r="AA306" s="67" t="str">
        <f>IF(Y306="","",VLOOKUP(Y306,'DOCUMENT TYPE'!$A$7:$C$837,2,))</f>
        <v/>
      </c>
      <c r="AB306" s="67" t="str">
        <f t="shared" si="123"/>
        <v/>
      </c>
      <c r="AC306" s="67" t="str">
        <f>IF(Y306="","",VLOOKUP(Y306,'DOCUMENT TYPE'!$A$7:$C$837,3,))</f>
        <v/>
      </c>
      <c r="AD306" s="67" t="str">
        <f t="shared" si="114"/>
        <v/>
      </c>
      <c r="AE306" s="54"/>
      <c r="AF306" s="55" t="str">
        <f t="shared" si="124"/>
        <v/>
      </c>
      <c r="AG306" s="67" t="str">
        <f>IF(AE306="","",VLOOKUP(AE306,DISCIPLINE!$A$2:$C$845,2,))</f>
        <v/>
      </c>
      <c r="AH306" s="57" t="str">
        <f t="shared" si="115"/>
        <v/>
      </c>
      <c r="AI306" s="57"/>
      <c r="AJ306" s="57" t="str">
        <f t="shared" si="116"/>
        <v/>
      </c>
      <c r="AK306" s="57"/>
      <c r="AL306" s="57" t="str">
        <f t="shared" si="117"/>
        <v/>
      </c>
      <c r="AM306" s="57"/>
      <c r="AN306" s="57" t="str">
        <f t="shared" si="118"/>
        <v/>
      </c>
      <c r="AO306" s="57"/>
      <c r="AP306" s="25"/>
      <c r="AQ306" s="23" t="str">
        <f t="shared" si="119"/>
        <v>Missing input data</v>
      </c>
      <c r="AR306" s="23" t="str">
        <f t="shared" si="120"/>
        <v>Missing input data</v>
      </c>
      <c r="AS306" s="25"/>
      <c r="AT306" s="23" t="str">
        <f t="shared" si="104"/>
        <v>Missing input data</v>
      </c>
      <c r="AU306" s="23" t="str">
        <f t="shared" si="105"/>
        <v>Missing input data</v>
      </c>
      <c r="AV306" s="25"/>
    </row>
    <row r="307" spans="1:48">
      <c r="A307" s="56"/>
      <c r="B307" s="67" t="str">
        <f t="shared" si="106"/>
        <v/>
      </c>
      <c r="C307" s="57"/>
      <c r="D307" s="67" t="str">
        <f t="shared" si="107"/>
        <v/>
      </c>
      <c r="E307" s="54"/>
      <c r="F307" s="51" t="str">
        <f t="shared" si="108"/>
        <v/>
      </c>
      <c r="G307" s="54"/>
      <c r="H307" s="67" t="str">
        <f t="shared" si="109"/>
        <v/>
      </c>
      <c r="I307" s="54" t="str">
        <f>IF(G307="","",VLOOKUP(G307,'LEVEL-SYSTEM'!$A$2:$B$849,2,))</f>
        <v/>
      </c>
      <c r="J307" s="67" t="str">
        <f t="shared" si="110"/>
        <v/>
      </c>
      <c r="K307" s="54"/>
      <c r="L307" s="55" t="str">
        <f t="shared" si="101"/>
        <v/>
      </c>
      <c r="M307" s="67" t="str">
        <f>IF(K307="","",VLOOKUP(K307,DISCIPLINE!$A$2:$C$845,2,))</f>
        <v/>
      </c>
      <c r="N307" s="55" t="str">
        <f t="shared" si="102"/>
        <v/>
      </c>
      <c r="O307" s="67" t="str">
        <f>IF(M307="","",VLOOKUP(M307,DISCIPLINE!$A$2:$C$845,2,))</f>
        <v/>
      </c>
      <c r="P307" s="67" t="str">
        <f t="shared" si="111"/>
        <v/>
      </c>
      <c r="Q307" s="57"/>
      <c r="R307" s="67" t="str">
        <f t="shared" si="103"/>
        <v/>
      </c>
      <c r="S307" s="77" t="str">
        <f>IF(Q307="","",VLOOKUP(Q307,'[1]ACTIVITY &amp; DISCIPLINE CODE'!$F$3:$I$1862,2,))</f>
        <v/>
      </c>
      <c r="T307" s="67" t="str">
        <f t="shared" si="121"/>
        <v/>
      </c>
      <c r="U307" s="67" t="str">
        <f>IF(Q307="","",VLOOKUP(Q307,'[1]ACTIVITY &amp; DISCIPLINE CODE'!$F$3:$I$1862,3,))</f>
        <v/>
      </c>
      <c r="V307" s="67" t="str">
        <f t="shared" si="112"/>
        <v/>
      </c>
      <c r="W307" s="67" t="str">
        <f>IF(Q307="","",VLOOKUP(Q307,'[2]ACTIVITY &amp; DISCIPLINE CODE'!$F$3:$I$1850,4,))</f>
        <v/>
      </c>
      <c r="X307" s="57" t="str">
        <f t="shared" si="113"/>
        <v/>
      </c>
      <c r="Y307" s="34"/>
      <c r="Z307" s="67" t="str">
        <f t="shared" si="122"/>
        <v/>
      </c>
      <c r="AA307" s="67" t="str">
        <f>IF(Y307="","",VLOOKUP(Y307,'DOCUMENT TYPE'!$A$7:$C$837,2,))</f>
        <v/>
      </c>
      <c r="AB307" s="67" t="str">
        <f t="shared" si="123"/>
        <v/>
      </c>
      <c r="AC307" s="67" t="str">
        <f>IF(Y307="","",VLOOKUP(Y307,'DOCUMENT TYPE'!$A$7:$C$837,3,))</f>
        <v/>
      </c>
      <c r="AD307" s="67" t="str">
        <f t="shared" si="114"/>
        <v/>
      </c>
      <c r="AE307" s="54"/>
      <c r="AF307" s="55" t="str">
        <f t="shared" si="124"/>
        <v/>
      </c>
      <c r="AG307" s="67" t="str">
        <f>IF(AE307="","",VLOOKUP(AE307,DISCIPLINE!$A$2:$C$845,2,))</f>
        <v/>
      </c>
      <c r="AH307" s="57" t="str">
        <f t="shared" si="115"/>
        <v/>
      </c>
      <c r="AI307" s="57"/>
      <c r="AJ307" s="57" t="str">
        <f t="shared" si="116"/>
        <v/>
      </c>
      <c r="AK307" s="57"/>
      <c r="AL307" s="57" t="str">
        <f t="shared" si="117"/>
        <v/>
      </c>
      <c r="AM307" s="57"/>
      <c r="AN307" s="57" t="str">
        <f t="shared" si="118"/>
        <v/>
      </c>
      <c r="AO307" s="57"/>
      <c r="AP307" s="25"/>
      <c r="AQ307" s="23" t="str">
        <f t="shared" si="119"/>
        <v>Missing input data</v>
      </c>
      <c r="AR307" s="23" t="str">
        <f t="shared" si="120"/>
        <v>Missing input data</v>
      </c>
      <c r="AS307" s="25"/>
      <c r="AT307" s="23" t="str">
        <f t="shared" si="104"/>
        <v>Missing input data</v>
      </c>
      <c r="AU307" s="23" t="str">
        <f t="shared" si="105"/>
        <v>Missing input data</v>
      </c>
      <c r="AV307" s="25"/>
    </row>
    <row r="308" spans="1:48">
      <c r="A308" s="56"/>
      <c r="B308" s="67" t="str">
        <f t="shared" si="106"/>
        <v/>
      </c>
      <c r="C308" s="57"/>
      <c r="D308" s="67" t="str">
        <f t="shared" si="107"/>
        <v/>
      </c>
      <c r="E308" s="54"/>
      <c r="F308" s="51" t="str">
        <f t="shared" si="108"/>
        <v/>
      </c>
      <c r="G308" s="54"/>
      <c r="H308" s="67" t="str">
        <f t="shared" si="109"/>
        <v/>
      </c>
      <c r="I308" s="54" t="str">
        <f>IF(G308="","",VLOOKUP(G308,'LEVEL-SYSTEM'!$A$2:$B$849,2,))</f>
        <v/>
      </c>
      <c r="J308" s="67" t="str">
        <f t="shared" si="110"/>
        <v/>
      </c>
      <c r="K308" s="54"/>
      <c r="L308" s="55" t="str">
        <f t="shared" si="101"/>
        <v/>
      </c>
      <c r="M308" s="67" t="str">
        <f>IF(K308="","",VLOOKUP(K308,DISCIPLINE!$A$2:$C$845,2,))</f>
        <v/>
      </c>
      <c r="N308" s="55" t="str">
        <f t="shared" si="102"/>
        <v/>
      </c>
      <c r="O308" s="67" t="str">
        <f>IF(M308="","",VLOOKUP(M308,DISCIPLINE!$A$2:$C$845,2,))</f>
        <v/>
      </c>
      <c r="P308" s="67" t="str">
        <f t="shared" si="111"/>
        <v/>
      </c>
      <c r="Q308" s="57"/>
      <c r="R308" s="67" t="str">
        <f t="shared" si="103"/>
        <v/>
      </c>
      <c r="S308" s="77" t="str">
        <f>IF(Q308="","",VLOOKUP(Q308,'[1]ACTIVITY &amp; DISCIPLINE CODE'!$F$3:$I$1862,2,))</f>
        <v/>
      </c>
      <c r="T308" s="67" t="str">
        <f t="shared" si="121"/>
        <v/>
      </c>
      <c r="U308" s="67" t="str">
        <f>IF(Q308="","",VLOOKUP(Q308,'[1]ACTIVITY &amp; DISCIPLINE CODE'!$F$3:$I$1862,3,))</f>
        <v/>
      </c>
      <c r="V308" s="67" t="str">
        <f t="shared" si="112"/>
        <v/>
      </c>
      <c r="W308" s="67" t="str">
        <f>IF(Q308="","",VLOOKUP(Q308,'[2]ACTIVITY &amp; DISCIPLINE CODE'!$F$3:$I$1850,4,))</f>
        <v/>
      </c>
      <c r="X308" s="57" t="str">
        <f t="shared" si="113"/>
        <v/>
      </c>
      <c r="Y308" s="34"/>
      <c r="Z308" s="67" t="str">
        <f t="shared" si="122"/>
        <v/>
      </c>
      <c r="AA308" s="67" t="str">
        <f>IF(Y308="","",VLOOKUP(Y308,'DOCUMENT TYPE'!$A$7:$C$837,2,))</f>
        <v/>
      </c>
      <c r="AB308" s="67" t="str">
        <f t="shared" si="123"/>
        <v/>
      </c>
      <c r="AC308" s="67" t="str">
        <f>IF(Y308="","",VLOOKUP(Y308,'DOCUMENT TYPE'!$A$7:$C$837,3,))</f>
        <v/>
      </c>
      <c r="AD308" s="67" t="str">
        <f t="shared" si="114"/>
        <v/>
      </c>
      <c r="AE308" s="54"/>
      <c r="AF308" s="55" t="str">
        <f t="shared" si="124"/>
        <v/>
      </c>
      <c r="AG308" s="67" t="str">
        <f>IF(AE308="","",VLOOKUP(AE308,DISCIPLINE!$A$2:$C$845,2,))</f>
        <v/>
      </c>
      <c r="AH308" s="57" t="str">
        <f t="shared" si="115"/>
        <v/>
      </c>
      <c r="AI308" s="57"/>
      <c r="AJ308" s="57" t="str">
        <f t="shared" si="116"/>
        <v/>
      </c>
      <c r="AK308" s="57"/>
      <c r="AL308" s="57" t="str">
        <f t="shared" si="117"/>
        <v/>
      </c>
      <c r="AM308" s="57"/>
      <c r="AN308" s="57" t="str">
        <f t="shared" si="118"/>
        <v/>
      </c>
      <c r="AO308" s="57"/>
      <c r="AP308" s="25"/>
      <c r="AQ308" s="23" t="str">
        <f t="shared" si="119"/>
        <v>Missing input data</v>
      </c>
      <c r="AR308" s="23" t="str">
        <f t="shared" si="120"/>
        <v>Missing input data</v>
      </c>
      <c r="AS308" s="25"/>
      <c r="AT308" s="23" t="str">
        <f t="shared" si="104"/>
        <v>Missing input data</v>
      </c>
      <c r="AU308" s="23" t="str">
        <f t="shared" si="105"/>
        <v>Missing input data</v>
      </c>
      <c r="AV308" s="25"/>
    </row>
    <row r="309" spans="1:48">
      <c r="A309" s="56"/>
      <c r="B309" s="67" t="str">
        <f t="shared" si="106"/>
        <v/>
      </c>
      <c r="C309" s="57"/>
      <c r="D309" s="67" t="str">
        <f t="shared" si="107"/>
        <v/>
      </c>
      <c r="E309" s="54"/>
      <c r="F309" s="51" t="str">
        <f t="shared" si="108"/>
        <v/>
      </c>
      <c r="G309" s="54"/>
      <c r="H309" s="67" t="str">
        <f t="shared" si="109"/>
        <v/>
      </c>
      <c r="I309" s="54" t="str">
        <f>IF(G309="","",VLOOKUP(G309,'LEVEL-SYSTEM'!$A$2:$B$849,2,))</f>
        <v/>
      </c>
      <c r="J309" s="67" t="str">
        <f t="shared" si="110"/>
        <v/>
      </c>
      <c r="K309" s="54"/>
      <c r="L309" s="55" t="str">
        <f t="shared" si="101"/>
        <v/>
      </c>
      <c r="M309" s="67" t="str">
        <f>IF(K309="","",VLOOKUP(K309,DISCIPLINE!$A$2:$C$845,2,))</f>
        <v/>
      </c>
      <c r="N309" s="55" t="str">
        <f t="shared" si="102"/>
        <v/>
      </c>
      <c r="O309" s="67" t="str">
        <f>IF(M309="","",VLOOKUP(M309,DISCIPLINE!$A$2:$C$845,2,))</f>
        <v/>
      </c>
      <c r="P309" s="67" t="str">
        <f t="shared" si="111"/>
        <v/>
      </c>
      <c r="Q309" s="57"/>
      <c r="R309" s="67" t="str">
        <f t="shared" si="103"/>
        <v/>
      </c>
      <c r="S309" s="77" t="str">
        <f>IF(Q309="","",VLOOKUP(Q309,'[1]ACTIVITY &amp; DISCIPLINE CODE'!$F$3:$I$1862,2,))</f>
        <v/>
      </c>
      <c r="T309" s="67" t="str">
        <f t="shared" si="121"/>
        <v/>
      </c>
      <c r="U309" s="67" t="str">
        <f>IF(Q309="","",VLOOKUP(Q309,'[1]ACTIVITY &amp; DISCIPLINE CODE'!$F$3:$I$1862,3,))</f>
        <v/>
      </c>
      <c r="V309" s="67" t="str">
        <f t="shared" si="112"/>
        <v/>
      </c>
      <c r="W309" s="67" t="str">
        <f>IF(Q309="","",VLOOKUP(Q309,'[2]ACTIVITY &amp; DISCIPLINE CODE'!$F$3:$I$1850,4,))</f>
        <v/>
      </c>
      <c r="X309" s="57" t="str">
        <f t="shared" si="113"/>
        <v/>
      </c>
      <c r="Y309" s="34"/>
      <c r="Z309" s="67" t="str">
        <f t="shared" si="122"/>
        <v/>
      </c>
      <c r="AA309" s="67" t="str">
        <f>IF(Y309="","",VLOOKUP(Y309,'DOCUMENT TYPE'!$A$7:$C$837,2,))</f>
        <v/>
      </c>
      <c r="AB309" s="67" t="str">
        <f t="shared" si="123"/>
        <v/>
      </c>
      <c r="AC309" s="67" t="str">
        <f>IF(Y309="","",VLOOKUP(Y309,'DOCUMENT TYPE'!$A$7:$C$837,3,))</f>
        <v/>
      </c>
      <c r="AD309" s="67" t="str">
        <f t="shared" si="114"/>
        <v/>
      </c>
      <c r="AE309" s="54"/>
      <c r="AF309" s="55" t="str">
        <f t="shared" si="124"/>
        <v/>
      </c>
      <c r="AG309" s="67" t="str">
        <f>IF(AE309="","",VLOOKUP(AE309,DISCIPLINE!$A$2:$C$845,2,))</f>
        <v/>
      </c>
      <c r="AH309" s="57" t="str">
        <f t="shared" si="115"/>
        <v/>
      </c>
      <c r="AI309" s="57"/>
      <c r="AJ309" s="57" t="str">
        <f t="shared" si="116"/>
        <v/>
      </c>
      <c r="AK309" s="57"/>
      <c r="AL309" s="57" t="str">
        <f t="shared" si="117"/>
        <v/>
      </c>
      <c r="AM309" s="57"/>
      <c r="AN309" s="57" t="str">
        <f t="shared" si="118"/>
        <v/>
      </c>
      <c r="AO309" s="57"/>
      <c r="AP309" s="25"/>
      <c r="AQ309" s="23" t="str">
        <f t="shared" si="119"/>
        <v>Missing input data</v>
      </c>
      <c r="AR309" s="23" t="str">
        <f t="shared" si="120"/>
        <v>Missing input data</v>
      </c>
      <c r="AS309" s="25"/>
      <c r="AT309" s="23" t="str">
        <f t="shared" si="104"/>
        <v>Missing input data</v>
      </c>
      <c r="AU309" s="23" t="str">
        <f t="shared" si="105"/>
        <v>Missing input data</v>
      </c>
      <c r="AV309" s="25"/>
    </row>
    <row r="310" spans="1:48">
      <c r="A310" s="56"/>
      <c r="B310" s="67" t="str">
        <f t="shared" si="106"/>
        <v/>
      </c>
      <c r="C310" s="57"/>
      <c r="D310" s="67" t="str">
        <f t="shared" si="107"/>
        <v/>
      </c>
      <c r="E310" s="54"/>
      <c r="F310" s="51" t="str">
        <f t="shared" si="108"/>
        <v/>
      </c>
      <c r="G310" s="54"/>
      <c r="H310" s="67" t="str">
        <f t="shared" si="109"/>
        <v/>
      </c>
      <c r="I310" s="54" t="str">
        <f>IF(G310="","",VLOOKUP(G310,'LEVEL-SYSTEM'!$A$2:$B$849,2,))</f>
        <v/>
      </c>
      <c r="J310" s="67" t="str">
        <f t="shared" si="110"/>
        <v/>
      </c>
      <c r="K310" s="54"/>
      <c r="L310" s="55" t="str">
        <f t="shared" si="101"/>
        <v/>
      </c>
      <c r="M310" s="67" t="str">
        <f>IF(K310="","",VLOOKUP(K310,DISCIPLINE!$A$2:$C$845,2,))</f>
        <v/>
      </c>
      <c r="N310" s="55" t="str">
        <f t="shared" si="102"/>
        <v/>
      </c>
      <c r="O310" s="67" t="str">
        <f>IF(M310="","",VLOOKUP(M310,DISCIPLINE!$A$2:$C$845,2,))</f>
        <v/>
      </c>
      <c r="P310" s="67" t="str">
        <f t="shared" si="111"/>
        <v/>
      </c>
      <c r="Q310" s="57"/>
      <c r="R310" s="67" t="str">
        <f t="shared" si="103"/>
        <v/>
      </c>
      <c r="S310" s="77" t="str">
        <f>IF(Q310="","",VLOOKUP(Q310,'[1]ACTIVITY &amp; DISCIPLINE CODE'!$F$3:$I$1862,2,))</f>
        <v/>
      </c>
      <c r="T310" s="67" t="str">
        <f t="shared" si="121"/>
        <v/>
      </c>
      <c r="U310" s="67" t="str">
        <f>IF(Q310="","",VLOOKUP(Q310,'[1]ACTIVITY &amp; DISCIPLINE CODE'!$F$3:$I$1862,3,))</f>
        <v/>
      </c>
      <c r="V310" s="67" t="str">
        <f t="shared" si="112"/>
        <v/>
      </c>
      <c r="W310" s="67" t="str">
        <f>IF(Q310="","",VLOOKUP(Q310,'[2]ACTIVITY &amp; DISCIPLINE CODE'!$F$3:$I$1850,4,))</f>
        <v/>
      </c>
      <c r="X310" s="57" t="str">
        <f t="shared" si="113"/>
        <v/>
      </c>
      <c r="Y310" s="34"/>
      <c r="Z310" s="67" t="str">
        <f t="shared" si="122"/>
        <v/>
      </c>
      <c r="AA310" s="67" t="str">
        <f>IF(Y310="","",VLOOKUP(Y310,'DOCUMENT TYPE'!$A$7:$C$837,2,))</f>
        <v/>
      </c>
      <c r="AB310" s="67" t="str">
        <f t="shared" si="123"/>
        <v/>
      </c>
      <c r="AC310" s="67" t="str">
        <f>IF(Y310="","",VLOOKUP(Y310,'DOCUMENT TYPE'!$A$7:$C$837,3,))</f>
        <v/>
      </c>
      <c r="AD310" s="67" t="str">
        <f t="shared" si="114"/>
        <v/>
      </c>
      <c r="AE310" s="54"/>
      <c r="AF310" s="55" t="str">
        <f t="shared" si="124"/>
        <v/>
      </c>
      <c r="AG310" s="67" t="str">
        <f>IF(AE310="","",VLOOKUP(AE310,DISCIPLINE!$A$2:$C$845,2,))</f>
        <v/>
      </c>
      <c r="AH310" s="57" t="str">
        <f t="shared" si="115"/>
        <v/>
      </c>
      <c r="AI310" s="57"/>
      <c r="AJ310" s="57" t="str">
        <f t="shared" si="116"/>
        <v/>
      </c>
      <c r="AK310" s="57"/>
      <c r="AL310" s="57" t="str">
        <f t="shared" si="117"/>
        <v/>
      </c>
      <c r="AM310" s="57"/>
      <c r="AN310" s="57" t="str">
        <f t="shared" si="118"/>
        <v/>
      </c>
      <c r="AO310" s="57"/>
      <c r="AP310" s="25"/>
      <c r="AQ310" s="23" t="str">
        <f t="shared" si="119"/>
        <v>Missing input data</v>
      </c>
      <c r="AR310" s="23" t="str">
        <f t="shared" si="120"/>
        <v>Missing input data</v>
      </c>
      <c r="AS310" s="25"/>
      <c r="AT310" s="23" t="str">
        <f t="shared" si="104"/>
        <v>Missing input data</v>
      </c>
      <c r="AU310" s="23" t="str">
        <f t="shared" si="105"/>
        <v>Missing input data</v>
      </c>
      <c r="AV310" s="25"/>
    </row>
    <row r="311" spans="1:48">
      <c r="A311" s="56"/>
      <c r="B311" s="67" t="str">
        <f t="shared" si="106"/>
        <v/>
      </c>
      <c r="C311" s="57"/>
      <c r="D311" s="67" t="str">
        <f t="shared" si="107"/>
        <v/>
      </c>
      <c r="E311" s="54"/>
      <c r="F311" s="51" t="str">
        <f t="shared" si="108"/>
        <v/>
      </c>
      <c r="G311" s="54"/>
      <c r="H311" s="67" t="str">
        <f t="shared" si="109"/>
        <v/>
      </c>
      <c r="I311" s="54" t="str">
        <f>IF(G311="","",VLOOKUP(G311,'LEVEL-SYSTEM'!$A$2:$B$849,2,))</f>
        <v/>
      </c>
      <c r="J311" s="67" t="str">
        <f t="shared" si="110"/>
        <v/>
      </c>
      <c r="K311" s="54"/>
      <c r="L311" s="55" t="str">
        <f t="shared" si="101"/>
        <v/>
      </c>
      <c r="M311" s="67" t="str">
        <f>IF(K311="","",VLOOKUP(K311,DISCIPLINE!$A$2:$C$845,2,))</f>
        <v/>
      </c>
      <c r="N311" s="55" t="str">
        <f t="shared" si="102"/>
        <v/>
      </c>
      <c r="O311" s="67" t="str">
        <f>IF(M311="","",VLOOKUP(M311,DISCIPLINE!$A$2:$C$845,2,))</f>
        <v/>
      </c>
      <c r="P311" s="67" t="str">
        <f t="shared" si="111"/>
        <v/>
      </c>
      <c r="Q311" s="57"/>
      <c r="R311" s="67" t="str">
        <f t="shared" si="103"/>
        <v/>
      </c>
      <c r="S311" s="77" t="str">
        <f>IF(Q311="","",VLOOKUP(Q311,'[1]ACTIVITY &amp; DISCIPLINE CODE'!$F$3:$I$1862,2,))</f>
        <v/>
      </c>
      <c r="T311" s="67" t="str">
        <f t="shared" si="121"/>
        <v/>
      </c>
      <c r="U311" s="67" t="str">
        <f>IF(Q311="","",VLOOKUP(Q311,'[1]ACTIVITY &amp; DISCIPLINE CODE'!$F$3:$I$1862,3,))</f>
        <v/>
      </c>
      <c r="V311" s="67" t="str">
        <f t="shared" si="112"/>
        <v/>
      </c>
      <c r="W311" s="67" t="str">
        <f>IF(Q311="","",VLOOKUP(Q311,'[2]ACTIVITY &amp; DISCIPLINE CODE'!$F$3:$I$1850,4,))</f>
        <v/>
      </c>
      <c r="X311" s="57" t="str">
        <f t="shared" si="113"/>
        <v/>
      </c>
      <c r="Y311" s="34"/>
      <c r="Z311" s="67" t="str">
        <f t="shared" si="122"/>
        <v/>
      </c>
      <c r="AA311" s="67" t="str">
        <f>IF(Y311="","",VLOOKUP(Y311,'DOCUMENT TYPE'!$A$7:$C$837,2,))</f>
        <v/>
      </c>
      <c r="AB311" s="67" t="str">
        <f t="shared" si="123"/>
        <v/>
      </c>
      <c r="AC311" s="67" t="str">
        <f>IF(Y311="","",VLOOKUP(Y311,'DOCUMENT TYPE'!$A$7:$C$837,3,))</f>
        <v/>
      </c>
      <c r="AD311" s="67" t="str">
        <f t="shared" si="114"/>
        <v/>
      </c>
      <c r="AE311" s="54"/>
      <c r="AF311" s="55" t="str">
        <f t="shared" si="124"/>
        <v/>
      </c>
      <c r="AG311" s="67" t="str">
        <f>IF(AE311="","",VLOOKUP(AE311,DISCIPLINE!$A$2:$C$845,2,))</f>
        <v/>
      </c>
      <c r="AH311" s="57" t="str">
        <f t="shared" si="115"/>
        <v/>
      </c>
      <c r="AI311" s="57"/>
      <c r="AJ311" s="57" t="str">
        <f t="shared" si="116"/>
        <v/>
      </c>
      <c r="AK311" s="57"/>
      <c r="AL311" s="57" t="str">
        <f t="shared" si="117"/>
        <v/>
      </c>
      <c r="AM311" s="57"/>
      <c r="AN311" s="57" t="str">
        <f t="shared" si="118"/>
        <v/>
      </c>
      <c r="AO311" s="57"/>
      <c r="AP311" s="25"/>
      <c r="AQ311" s="23" t="str">
        <f t="shared" si="119"/>
        <v>Missing input data</v>
      </c>
      <c r="AR311" s="23" t="str">
        <f t="shared" si="120"/>
        <v>Missing input data</v>
      </c>
      <c r="AS311" s="25"/>
      <c r="AT311" s="23" t="str">
        <f t="shared" si="104"/>
        <v>Missing input data</v>
      </c>
      <c r="AU311" s="23" t="str">
        <f t="shared" si="105"/>
        <v>Missing input data</v>
      </c>
      <c r="AV311" s="25"/>
    </row>
    <row r="312" spans="1:48">
      <c r="A312" s="56"/>
      <c r="B312" s="67" t="str">
        <f t="shared" si="106"/>
        <v/>
      </c>
      <c r="C312" s="57"/>
      <c r="D312" s="67" t="str">
        <f t="shared" si="107"/>
        <v/>
      </c>
      <c r="E312" s="54"/>
      <c r="F312" s="51" t="str">
        <f t="shared" si="108"/>
        <v/>
      </c>
      <c r="G312" s="54"/>
      <c r="H312" s="67" t="str">
        <f t="shared" si="109"/>
        <v/>
      </c>
      <c r="I312" s="54" t="str">
        <f>IF(G312="","",VLOOKUP(G312,'LEVEL-SYSTEM'!$A$2:$B$849,2,))</f>
        <v/>
      </c>
      <c r="J312" s="67" t="str">
        <f t="shared" si="110"/>
        <v/>
      </c>
      <c r="K312" s="54"/>
      <c r="L312" s="55" t="str">
        <f t="shared" si="101"/>
        <v/>
      </c>
      <c r="M312" s="67" t="str">
        <f>IF(K312="","",VLOOKUP(K312,DISCIPLINE!$A$2:$C$845,2,))</f>
        <v/>
      </c>
      <c r="N312" s="55" t="str">
        <f t="shared" si="102"/>
        <v/>
      </c>
      <c r="O312" s="67" t="str">
        <f>IF(M312="","",VLOOKUP(M312,DISCIPLINE!$A$2:$C$845,2,))</f>
        <v/>
      </c>
      <c r="P312" s="67" t="str">
        <f t="shared" si="111"/>
        <v/>
      </c>
      <c r="Q312" s="57"/>
      <c r="R312" s="67" t="str">
        <f t="shared" si="103"/>
        <v/>
      </c>
      <c r="S312" s="77" t="str">
        <f>IF(Q312="","",VLOOKUP(Q312,'[1]ACTIVITY &amp; DISCIPLINE CODE'!$F$3:$I$1862,2,))</f>
        <v/>
      </c>
      <c r="T312" s="67" t="str">
        <f t="shared" si="121"/>
        <v/>
      </c>
      <c r="U312" s="67" t="str">
        <f>IF(Q312="","",VLOOKUP(Q312,'[1]ACTIVITY &amp; DISCIPLINE CODE'!$F$3:$I$1862,3,))</f>
        <v/>
      </c>
      <c r="V312" s="67" t="str">
        <f t="shared" si="112"/>
        <v/>
      </c>
      <c r="W312" s="67" t="str">
        <f>IF(Q312="","",VLOOKUP(Q312,'[2]ACTIVITY &amp; DISCIPLINE CODE'!$F$3:$I$1850,4,))</f>
        <v/>
      </c>
      <c r="X312" s="57" t="str">
        <f t="shared" si="113"/>
        <v/>
      </c>
      <c r="Y312" s="34"/>
      <c r="Z312" s="67" t="str">
        <f t="shared" si="122"/>
        <v/>
      </c>
      <c r="AA312" s="67" t="str">
        <f>IF(Y312="","",VLOOKUP(Y312,'DOCUMENT TYPE'!$A$7:$C$837,2,))</f>
        <v/>
      </c>
      <c r="AB312" s="67" t="str">
        <f t="shared" si="123"/>
        <v/>
      </c>
      <c r="AC312" s="67" t="str">
        <f>IF(Y312="","",VLOOKUP(Y312,'DOCUMENT TYPE'!$A$7:$C$837,3,))</f>
        <v/>
      </c>
      <c r="AD312" s="67" t="str">
        <f t="shared" si="114"/>
        <v/>
      </c>
      <c r="AE312" s="54"/>
      <c r="AF312" s="55" t="str">
        <f t="shared" si="124"/>
        <v/>
      </c>
      <c r="AG312" s="67" t="str">
        <f>IF(AE312="","",VLOOKUP(AE312,DISCIPLINE!$A$2:$C$845,2,))</f>
        <v/>
      </c>
      <c r="AH312" s="57" t="str">
        <f t="shared" si="115"/>
        <v/>
      </c>
      <c r="AI312" s="57"/>
      <c r="AJ312" s="57" t="str">
        <f t="shared" si="116"/>
        <v/>
      </c>
      <c r="AK312" s="57"/>
      <c r="AL312" s="57" t="str">
        <f t="shared" si="117"/>
        <v/>
      </c>
      <c r="AM312" s="57"/>
      <c r="AN312" s="57" t="str">
        <f t="shared" si="118"/>
        <v/>
      </c>
      <c r="AO312" s="57"/>
      <c r="AP312" s="25"/>
      <c r="AQ312" s="23" t="str">
        <f t="shared" si="119"/>
        <v>Missing input data</v>
      </c>
      <c r="AR312" s="23" t="str">
        <f t="shared" si="120"/>
        <v>Missing input data</v>
      </c>
      <c r="AS312" s="25"/>
      <c r="AT312" s="23" t="str">
        <f t="shared" si="104"/>
        <v>Missing input data</v>
      </c>
      <c r="AU312" s="23" t="str">
        <f t="shared" si="105"/>
        <v>Missing input data</v>
      </c>
      <c r="AV312" s="25"/>
    </row>
    <row r="313" spans="1:48">
      <c r="A313" s="56"/>
      <c r="B313" s="67" t="str">
        <f t="shared" si="106"/>
        <v/>
      </c>
      <c r="C313" s="57"/>
      <c r="D313" s="67" t="str">
        <f t="shared" si="107"/>
        <v/>
      </c>
      <c r="E313" s="54"/>
      <c r="F313" s="51" t="str">
        <f t="shared" si="108"/>
        <v/>
      </c>
      <c r="G313" s="54"/>
      <c r="H313" s="67" t="str">
        <f t="shared" si="109"/>
        <v/>
      </c>
      <c r="I313" s="54" t="str">
        <f>IF(G313="","",VLOOKUP(G313,'LEVEL-SYSTEM'!$A$2:$B$849,2,))</f>
        <v/>
      </c>
      <c r="J313" s="67" t="str">
        <f t="shared" si="110"/>
        <v/>
      </c>
      <c r="K313" s="54"/>
      <c r="L313" s="55" t="str">
        <f t="shared" si="101"/>
        <v/>
      </c>
      <c r="M313" s="67" t="str">
        <f>IF(K313="","",VLOOKUP(K313,DISCIPLINE!$A$2:$C$845,2,))</f>
        <v/>
      </c>
      <c r="N313" s="55" t="str">
        <f t="shared" si="102"/>
        <v/>
      </c>
      <c r="O313" s="67" t="str">
        <f>IF(M313="","",VLOOKUP(M313,DISCIPLINE!$A$2:$C$845,2,))</f>
        <v/>
      </c>
      <c r="P313" s="67" t="str">
        <f t="shared" si="111"/>
        <v/>
      </c>
      <c r="Q313" s="57"/>
      <c r="R313" s="67" t="str">
        <f t="shared" si="103"/>
        <v/>
      </c>
      <c r="S313" s="77" t="str">
        <f>IF(Q313="","",VLOOKUP(Q313,'[1]ACTIVITY &amp; DISCIPLINE CODE'!$F$3:$I$1862,2,))</f>
        <v/>
      </c>
      <c r="T313" s="67" t="str">
        <f t="shared" si="121"/>
        <v/>
      </c>
      <c r="U313" s="67" t="str">
        <f>IF(Q313="","",VLOOKUP(Q313,'[1]ACTIVITY &amp; DISCIPLINE CODE'!$F$3:$I$1862,3,))</f>
        <v/>
      </c>
      <c r="V313" s="67" t="str">
        <f t="shared" si="112"/>
        <v/>
      </c>
      <c r="W313" s="67" t="str">
        <f>IF(Q313="","",VLOOKUP(Q313,'[2]ACTIVITY &amp; DISCIPLINE CODE'!$F$3:$I$1850,4,))</f>
        <v/>
      </c>
      <c r="X313" s="57" t="str">
        <f t="shared" si="113"/>
        <v/>
      </c>
      <c r="Y313" s="34"/>
      <c r="Z313" s="67" t="str">
        <f t="shared" si="122"/>
        <v/>
      </c>
      <c r="AA313" s="67" t="str">
        <f>IF(Y313="","",VLOOKUP(Y313,'DOCUMENT TYPE'!$A$7:$C$837,2,))</f>
        <v/>
      </c>
      <c r="AB313" s="67" t="str">
        <f t="shared" si="123"/>
        <v/>
      </c>
      <c r="AC313" s="67" t="str">
        <f>IF(Y313="","",VLOOKUP(Y313,'DOCUMENT TYPE'!$A$7:$C$837,3,))</f>
        <v/>
      </c>
      <c r="AD313" s="67" t="str">
        <f t="shared" si="114"/>
        <v/>
      </c>
      <c r="AE313" s="54"/>
      <c r="AF313" s="55" t="str">
        <f t="shared" si="124"/>
        <v/>
      </c>
      <c r="AG313" s="67" t="str">
        <f>IF(AE313="","",VLOOKUP(AE313,DISCIPLINE!$A$2:$C$845,2,))</f>
        <v/>
      </c>
      <c r="AH313" s="57" t="str">
        <f t="shared" si="115"/>
        <v/>
      </c>
      <c r="AI313" s="57"/>
      <c r="AJ313" s="57" t="str">
        <f t="shared" si="116"/>
        <v/>
      </c>
      <c r="AK313" s="57"/>
      <c r="AL313" s="57" t="str">
        <f t="shared" si="117"/>
        <v/>
      </c>
      <c r="AM313" s="57"/>
      <c r="AN313" s="57" t="str">
        <f t="shared" si="118"/>
        <v/>
      </c>
      <c r="AO313" s="57"/>
      <c r="AP313" s="25"/>
      <c r="AQ313" s="23" t="str">
        <f t="shared" si="119"/>
        <v>Missing input data</v>
      </c>
      <c r="AR313" s="23" t="str">
        <f t="shared" si="120"/>
        <v>Missing input data</v>
      </c>
      <c r="AS313" s="25"/>
      <c r="AT313" s="23" t="str">
        <f t="shared" si="104"/>
        <v>Missing input data</v>
      </c>
      <c r="AU313" s="23" t="str">
        <f t="shared" si="105"/>
        <v>Missing input data</v>
      </c>
      <c r="AV313" s="25"/>
    </row>
    <row r="314" spans="1:48">
      <c r="A314" s="56"/>
      <c r="B314" s="67" t="str">
        <f t="shared" si="106"/>
        <v/>
      </c>
      <c r="C314" s="57"/>
      <c r="D314" s="67" t="str">
        <f t="shared" si="107"/>
        <v/>
      </c>
      <c r="E314" s="54"/>
      <c r="F314" s="51" t="str">
        <f t="shared" si="108"/>
        <v/>
      </c>
      <c r="G314" s="54"/>
      <c r="H314" s="67" t="str">
        <f t="shared" si="109"/>
        <v/>
      </c>
      <c r="I314" s="54" t="str">
        <f>IF(G314="","",VLOOKUP(G314,'LEVEL-SYSTEM'!$A$2:$B$849,2,))</f>
        <v/>
      </c>
      <c r="J314" s="67" t="str">
        <f t="shared" si="110"/>
        <v/>
      </c>
      <c r="K314" s="54"/>
      <c r="L314" s="55" t="str">
        <f t="shared" si="101"/>
        <v/>
      </c>
      <c r="M314" s="67" t="str">
        <f>IF(K314="","",VLOOKUP(K314,DISCIPLINE!$A$2:$C$845,2,))</f>
        <v/>
      </c>
      <c r="N314" s="55" t="str">
        <f t="shared" si="102"/>
        <v/>
      </c>
      <c r="O314" s="67" t="str">
        <f>IF(M314="","",VLOOKUP(M314,DISCIPLINE!$A$2:$C$845,2,))</f>
        <v/>
      </c>
      <c r="P314" s="67" t="str">
        <f t="shared" si="111"/>
        <v/>
      </c>
      <c r="Q314" s="57"/>
      <c r="R314" s="67" t="str">
        <f t="shared" si="103"/>
        <v/>
      </c>
      <c r="S314" s="77" t="str">
        <f>IF(Q314="","",VLOOKUP(Q314,'[1]ACTIVITY &amp; DISCIPLINE CODE'!$F$3:$I$1862,2,))</f>
        <v/>
      </c>
      <c r="T314" s="67" t="str">
        <f t="shared" si="121"/>
        <v/>
      </c>
      <c r="U314" s="67" t="str">
        <f>IF(Q314="","",VLOOKUP(Q314,'[1]ACTIVITY &amp; DISCIPLINE CODE'!$F$3:$I$1862,3,))</f>
        <v/>
      </c>
      <c r="V314" s="67" t="str">
        <f t="shared" si="112"/>
        <v/>
      </c>
      <c r="W314" s="67" t="str">
        <f>IF(Q314="","",VLOOKUP(Q314,'[2]ACTIVITY &amp; DISCIPLINE CODE'!$F$3:$I$1850,4,))</f>
        <v/>
      </c>
      <c r="X314" s="57" t="str">
        <f t="shared" si="113"/>
        <v/>
      </c>
      <c r="Y314" s="34"/>
      <c r="Z314" s="67" t="str">
        <f t="shared" si="122"/>
        <v/>
      </c>
      <c r="AA314" s="67" t="str">
        <f>IF(Y314="","",VLOOKUP(Y314,'DOCUMENT TYPE'!$A$7:$C$837,2,))</f>
        <v/>
      </c>
      <c r="AB314" s="67" t="str">
        <f t="shared" si="123"/>
        <v/>
      </c>
      <c r="AC314" s="67" t="str">
        <f>IF(Y314="","",VLOOKUP(Y314,'DOCUMENT TYPE'!$A$7:$C$837,3,))</f>
        <v/>
      </c>
      <c r="AD314" s="67" t="str">
        <f t="shared" si="114"/>
        <v/>
      </c>
      <c r="AE314" s="54"/>
      <c r="AF314" s="55" t="str">
        <f t="shared" si="124"/>
        <v/>
      </c>
      <c r="AG314" s="67" t="str">
        <f>IF(AE314="","",VLOOKUP(AE314,DISCIPLINE!$A$2:$C$845,2,))</f>
        <v/>
      </c>
      <c r="AH314" s="57" t="str">
        <f t="shared" si="115"/>
        <v/>
      </c>
      <c r="AI314" s="57"/>
      <c r="AJ314" s="57" t="str">
        <f t="shared" si="116"/>
        <v/>
      </c>
      <c r="AK314" s="57"/>
      <c r="AL314" s="57" t="str">
        <f t="shared" si="117"/>
        <v/>
      </c>
      <c r="AM314" s="57"/>
      <c r="AN314" s="57" t="str">
        <f t="shared" si="118"/>
        <v/>
      </c>
      <c r="AO314" s="57"/>
      <c r="AP314" s="25"/>
      <c r="AQ314" s="23" t="str">
        <f t="shared" si="119"/>
        <v>Missing input data</v>
      </c>
      <c r="AR314" s="23" t="str">
        <f t="shared" si="120"/>
        <v>Missing input data</v>
      </c>
      <c r="AS314" s="25"/>
      <c r="AT314" s="23" t="str">
        <f t="shared" si="104"/>
        <v>Missing input data</v>
      </c>
      <c r="AU314" s="23" t="str">
        <f t="shared" si="105"/>
        <v>Missing input data</v>
      </c>
      <c r="AV314" s="25"/>
    </row>
    <row r="315" spans="1:48">
      <c r="A315" s="56"/>
      <c r="B315" s="67" t="str">
        <f t="shared" si="106"/>
        <v/>
      </c>
      <c r="C315" s="57"/>
      <c r="D315" s="67" t="str">
        <f t="shared" si="107"/>
        <v/>
      </c>
      <c r="E315" s="54"/>
      <c r="F315" s="51" t="str">
        <f t="shared" si="108"/>
        <v/>
      </c>
      <c r="G315" s="54"/>
      <c r="H315" s="67" t="str">
        <f t="shared" si="109"/>
        <v/>
      </c>
      <c r="I315" s="54" t="str">
        <f>IF(G315="","",VLOOKUP(G315,'LEVEL-SYSTEM'!$A$2:$B$849,2,))</f>
        <v/>
      </c>
      <c r="J315" s="67" t="str">
        <f t="shared" si="110"/>
        <v/>
      </c>
      <c r="K315" s="54"/>
      <c r="L315" s="55" t="str">
        <f t="shared" si="101"/>
        <v/>
      </c>
      <c r="M315" s="67" t="str">
        <f>IF(K315="","",VLOOKUP(K315,DISCIPLINE!$A$2:$C$845,2,))</f>
        <v/>
      </c>
      <c r="N315" s="55" t="str">
        <f t="shared" si="102"/>
        <v/>
      </c>
      <c r="O315" s="67" t="str">
        <f>IF(M315="","",VLOOKUP(M315,DISCIPLINE!$A$2:$C$845,2,))</f>
        <v/>
      </c>
      <c r="P315" s="67" t="str">
        <f t="shared" si="111"/>
        <v/>
      </c>
      <c r="Q315" s="57"/>
      <c r="R315" s="67" t="str">
        <f t="shared" si="103"/>
        <v/>
      </c>
      <c r="S315" s="77" t="str">
        <f>IF(Q315="","",VLOOKUP(Q315,'[1]ACTIVITY &amp; DISCIPLINE CODE'!$F$3:$I$1862,2,))</f>
        <v/>
      </c>
      <c r="T315" s="67" t="str">
        <f t="shared" si="121"/>
        <v/>
      </c>
      <c r="U315" s="67" t="str">
        <f>IF(Q315="","",VLOOKUP(Q315,'[1]ACTIVITY &amp; DISCIPLINE CODE'!$F$3:$I$1862,3,))</f>
        <v/>
      </c>
      <c r="V315" s="67" t="str">
        <f t="shared" si="112"/>
        <v/>
      </c>
      <c r="W315" s="67" t="str">
        <f>IF(Q315="","",VLOOKUP(Q315,'[2]ACTIVITY &amp; DISCIPLINE CODE'!$F$3:$I$1850,4,))</f>
        <v/>
      </c>
      <c r="X315" s="57" t="str">
        <f t="shared" si="113"/>
        <v/>
      </c>
      <c r="Y315" s="34"/>
      <c r="Z315" s="67" t="str">
        <f t="shared" si="122"/>
        <v/>
      </c>
      <c r="AA315" s="67" t="str">
        <f>IF(Y315="","",VLOOKUP(Y315,'DOCUMENT TYPE'!$A$7:$C$837,2,))</f>
        <v/>
      </c>
      <c r="AB315" s="67" t="str">
        <f t="shared" si="123"/>
        <v/>
      </c>
      <c r="AC315" s="67" t="str">
        <f>IF(Y315="","",VLOOKUP(Y315,'DOCUMENT TYPE'!$A$7:$C$837,3,))</f>
        <v/>
      </c>
      <c r="AD315" s="67" t="str">
        <f t="shared" si="114"/>
        <v/>
      </c>
      <c r="AE315" s="54"/>
      <c r="AF315" s="55" t="str">
        <f t="shared" si="124"/>
        <v/>
      </c>
      <c r="AG315" s="67" t="str">
        <f>IF(AE315="","",VLOOKUP(AE315,DISCIPLINE!$A$2:$C$845,2,))</f>
        <v/>
      </c>
      <c r="AH315" s="57" t="str">
        <f t="shared" si="115"/>
        <v/>
      </c>
      <c r="AI315" s="57"/>
      <c r="AJ315" s="57" t="str">
        <f t="shared" si="116"/>
        <v/>
      </c>
      <c r="AK315" s="57"/>
      <c r="AL315" s="57" t="str">
        <f t="shared" si="117"/>
        <v/>
      </c>
      <c r="AM315" s="57"/>
      <c r="AN315" s="57" t="str">
        <f t="shared" si="118"/>
        <v/>
      </c>
      <c r="AO315" s="57"/>
      <c r="AP315" s="25"/>
      <c r="AQ315" s="23" t="str">
        <f t="shared" si="119"/>
        <v>Missing input data</v>
      </c>
      <c r="AR315" s="23" t="str">
        <f t="shared" si="120"/>
        <v>Missing input data</v>
      </c>
      <c r="AS315" s="25"/>
      <c r="AT315" s="23" t="str">
        <f t="shared" si="104"/>
        <v>Missing input data</v>
      </c>
      <c r="AU315" s="23" t="str">
        <f t="shared" si="105"/>
        <v>Missing input data</v>
      </c>
      <c r="AV315" s="25"/>
    </row>
    <row r="316" spans="1:48">
      <c r="A316" s="56"/>
      <c r="B316" s="67" t="str">
        <f t="shared" si="106"/>
        <v/>
      </c>
      <c r="C316" s="57"/>
      <c r="D316" s="67" t="str">
        <f t="shared" si="107"/>
        <v/>
      </c>
      <c r="E316" s="54"/>
      <c r="F316" s="51" t="str">
        <f t="shared" si="108"/>
        <v/>
      </c>
      <c r="G316" s="54"/>
      <c r="H316" s="67" t="str">
        <f t="shared" si="109"/>
        <v/>
      </c>
      <c r="I316" s="54" t="str">
        <f>IF(G316="","",VLOOKUP(G316,'LEVEL-SYSTEM'!$A$2:$B$849,2,))</f>
        <v/>
      </c>
      <c r="J316" s="67" t="str">
        <f t="shared" si="110"/>
        <v/>
      </c>
      <c r="K316" s="54"/>
      <c r="L316" s="55" t="str">
        <f t="shared" si="101"/>
        <v/>
      </c>
      <c r="M316" s="67" t="str">
        <f>IF(K316="","",VLOOKUP(K316,DISCIPLINE!$A$2:$C$845,2,))</f>
        <v/>
      </c>
      <c r="N316" s="55" t="str">
        <f t="shared" si="102"/>
        <v/>
      </c>
      <c r="O316" s="67" t="str">
        <f>IF(M316="","",VLOOKUP(M316,DISCIPLINE!$A$2:$C$845,2,))</f>
        <v/>
      </c>
      <c r="P316" s="67" t="str">
        <f t="shared" si="111"/>
        <v/>
      </c>
      <c r="Q316" s="57"/>
      <c r="R316" s="67" t="str">
        <f t="shared" si="103"/>
        <v/>
      </c>
      <c r="S316" s="77" t="str">
        <f>IF(Q316="","",VLOOKUP(Q316,'[1]ACTIVITY &amp; DISCIPLINE CODE'!$F$3:$I$1862,2,))</f>
        <v/>
      </c>
      <c r="T316" s="67" t="str">
        <f t="shared" si="121"/>
        <v/>
      </c>
      <c r="U316" s="67" t="str">
        <f>IF(Q316="","",VLOOKUP(Q316,'[1]ACTIVITY &amp; DISCIPLINE CODE'!$F$3:$I$1862,3,))</f>
        <v/>
      </c>
      <c r="V316" s="67" t="str">
        <f t="shared" si="112"/>
        <v/>
      </c>
      <c r="W316" s="67" t="str">
        <f>IF(Q316="","",VLOOKUP(Q316,'[2]ACTIVITY &amp; DISCIPLINE CODE'!$F$3:$I$1850,4,))</f>
        <v/>
      </c>
      <c r="X316" s="57" t="str">
        <f t="shared" si="113"/>
        <v/>
      </c>
      <c r="Y316" s="34"/>
      <c r="Z316" s="67" t="str">
        <f t="shared" si="122"/>
        <v/>
      </c>
      <c r="AA316" s="67" t="str">
        <f>IF(Y316="","",VLOOKUP(Y316,'DOCUMENT TYPE'!$A$7:$C$837,2,))</f>
        <v/>
      </c>
      <c r="AB316" s="67" t="str">
        <f t="shared" si="123"/>
        <v/>
      </c>
      <c r="AC316" s="67" t="str">
        <f>IF(Y316="","",VLOOKUP(Y316,'DOCUMENT TYPE'!$A$7:$C$837,3,))</f>
        <v/>
      </c>
      <c r="AD316" s="67" t="str">
        <f t="shared" si="114"/>
        <v/>
      </c>
      <c r="AE316" s="54"/>
      <c r="AF316" s="55" t="str">
        <f t="shared" si="124"/>
        <v/>
      </c>
      <c r="AG316" s="67" t="str">
        <f>IF(AE316="","",VLOOKUP(AE316,DISCIPLINE!$A$2:$C$845,2,))</f>
        <v/>
      </c>
      <c r="AH316" s="57" t="str">
        <f t="shared" si="115"/>
        <v/>
      </c>
      <c r="AI316" s="57"/>
      <c r="AJ316" s="57" t="str">
        <f t="shared" si="116"/>
        <v/>
      </c>
      <c r="AK316" s="57"/>
      <c r="AL316" s="57" t="str">
        <f t="shared" si="117"/>
        <v/>
      </c>
      <c r="AM316" s="57"/>
      <c r="AN316" s="57" t="str">
        <f t="shared" si="118"/>
        <v/>
      </c>
      <c r="AO316" s="57"/>
      <c r="AP316" s="25"/>
      <c r="AQ316" s="23" t="str">
        <f t="shared" si="119"/>
        <v>Missing input data</v>
      </c>
      <c r="AR316" s="23" t="str">
        <f t="shared" si="120"/>
        <v>Missing input data</v>
      </c>
      <c r="AS316" s="25"/>
      <c r="AT316" s="23" t="str">
        <f t="shared" si="104"/>
        <v>Missing input data</v>
      </c>
      <c r="AU316" s="23" t="str">
        <f t="shared" si="105"/>
        <v>Missing input data</v>
      </c>
      <c r="AV316" s="25"/>
    </row>
    <row r="317" spans="1:48">
      <c r="A317" s="56"/>
      <c r="B317" s="67" t="str">
        <f t="shared" si="106"/>
        <v/>
      </c>
      <c r="C317" s="57"/>
      <c r="D317" s="67" t="str">
        <f t="shared" si="107"/>
        <v/>
      </c>
      <c r="E317" s="54"/>
      <c r="F317" s="51" t="str">
        <f t="shared" si="108"/>
        <v/>
      </c>
      <c r="G317" s="54"/>
      <c r="H317" s="67" t="str">
        <f t="shared" si="109"/>
        <v/>
      </c>
      <c r="I317" s="54" t="str">
        <f>IF(G317="","",VLOOKUP(G317,'LEVEL-SYSTEM'!$A$2:$B$849,2,))</f>
        <v/>
      </c>
      <c r="J317" s="67" t="str">
        <f t="shared" si="110"/>
        <v/>
      </c>
      <c r="K317" s="54"/>
      <c r="L317" s="55" t="str">
        <f t="shared" si="101"/>
        <v/>
      </c>
      <c r="M317" s="67" t="str">
        <f>IF(K317="","",VLOOKUP(K317,DISCIPLINE!$A$2:$C$845,2,))</f>
        <v/>
      </c>
      <c r="N317" s="55" t="str">
        <f t="shared" si="102"/>
        <v/>
      </c>
      <c r="O317" s="67" t="str">
        <f>IF(M317="","",VLOOKUP(M317,DISCIPLINE!$A$2:$C$845,2,))</f>
        <v/>
      </c>
      <c r="P317" s="67" t="str">
        <f t="shared" si="111"/>
        <v/>
      </c>
      <c r="Q317" s="57"/>
      <c r="R317" s="67" t="str">
        <f t="shared" si="103"/>
        <v/>
      </c>
      <c r="S317" s="77" t="str">
        <f>IF(Q317="","",VLOOKUP(Q317,'[1]ACTIVITY &amp; DISCIPLINE CODE'!$F$3:$I$1862,2,))</f>
        <v/>
      </c>
      <c r="T317" s="67" t="str">
        <f t="shared" si="121"/>
        <v/>
      </c>
      <c r="U317" s="67" t="str">
        <f>IF(Q317="","",VLOOKUP(Q317,'[1]ACTIVITY &amp; DISCIPLINE CODE'!$F$3:$I$1862,3,))</f>
        <v/>
      </c>
      <c r="V317" s="67" t="str">
        <f t="shared" si="112"/>
        <v/>
      </c>
      <c r="W317" s="67" t="str">
        <f>IF(Q317="","",VLOOKUP(Q317,'[2]ACTIVITY &amp; DISCIPLINE CODE'!$F$3:$I$1850,4,))</f>
        <v/>
      </c>
      <c r="X317" s="57" t="str">
        <f t="shared" si="113"/>
        <v/>
      </c>
      <c r="Y317" s="34"/>
      <c r="Z317" s="67" t="str">
        <f t="shared" si="122"/>
        <v/>
      </c>
      <c r="AA317" s="67" t="str">
        <f>IF(Y317="","",VLOOKUP(Y317,'DOCUMENT TYPE'!$A$7:$C$837,2,))</f>
        <v/>
      </c>
      <c r="AB317" s="67" t="str">
        <f t="shared" si="123"/>
        <v/>
      </c>
      <c r="AC317" s="67" t="str">
        <f>IF(Y317="","",VLOOKUP(Y317,'DOCUMENT TYPE'!$A$7:$C$837,3,))</f>
        <v/>
      </c>
      <c r="AD317" s="67" t="str">
        <f t="shared" si="114"/>
        <v/>
      </c>
      <c r="AE317" s="54"/>
      <c r="AF317" s="55" t="str">
        <f t="shared" si="124"/>
        <v/>
      </c>
      <c r="AG317" s="67" t="str">
        <f>IF(AE317="","",VLOOKUP(AE317,DISCIPLINE!$A$2:$C$845,2,))</f>
        <v/>
      </c>
      <c r="AH317" s="57" t="str">
        <f t="shared" si="115"/>
        <v/>
      </c>
      <c r="AI317" s="57"/>
      <c r="AJ317" s="57" t="str">
        <f t="shared" si="116"/>
        <v/>
      </c>
      <c r="AK317" s="57"/>
      <c r="AL317" s="57" t="str">
        <f t="shared" si="117"/>
        <v/>
      </c>
      <c r="AM317" s="57"/>
      <c r="AN317" s="57" t="str">
        <f t="shared" si="118"/>
        <v/>
      </c>
      <c r="AO317" s="57"/>
      <c r="AP317" s="25"/>
      <c r="AQ317" s="23" t="str">
        <f t="shared" si="119"/>
        <v>Missing input data</v>
      </c>
      <c r="AR317" s="23" t="str">
        <f t="shared" si="120"/>
        <v>Missing input data</v>
      </c>
      <c r="AS317" s="25"/>
      <c r="AT317" s="23" t="str">
        <f t="shared" si="104"/>
        <v>Missing input data</v>
      </c>
      <c r="AU317" s="23" t="str">
        <f t="shared" si="105"/>
        <v>Missing input data</v>
      </c>
      <c r="AV317" s="25"/>
    </row>
    <row r="318" spans="1:48">
      <c r="A318" s="56"/>
      <c r="B318" s="67" t="str">
        <f t="shared" si="106"/>
        <v/>
      </c>
      <c r="C318" s="57"/>
      <c r="D318" s="67" t="str">
        <f t="shared" si="107"/>
        <v/>
      </c>
      <c r="E318" s="54"/>
      <c r="F318" s="51" t="str">
        <f t="shared" si="108"/>
        <v/>
      </c>
      <c r="G318" s="54"/>
      <c r="H318" s="67" t="str">
        <f t="shared" si="109"/>
        <v/>
      </c>
      <c r="I318" s="54" t="str">
        <f>IF(G318="","",VLOOKUP(G318,'LEVEL-SYSTEM'!$A$2:$B$849,2,))</f>
        <v/>
      </c>
      <c r="J318" s="67" t="str">
        <f t="shared" si="110"/>
        <v/>
      </c>
      <c r="K318" s="54"/>
      <c r="L318" s="55" t="str">
        <f t="shared" si="101"/>
        <v/>
      </c>
      <c r="M318" s="67" t="str">
        <f>IF(K318="","",VLOOKUP(K318,DISCIPLINE!$A$2:$C$845,2,))</f>
        <v/>
      </c>
      <c r="N318" s="55" t="str">
        <f t="shared" si="102"/>
        <v/>
      </c>
      <c r="O318" s="67" t="str">
        <f>IF(M318="","",VLOOKUP(M318,DISCIPLINE!$A$2:$C$845,2,))</f>
        <v/>
      </c>
      <c r="P318" s="67" t="str">
        <f t="shared" si="111"/>
        <v/>
      </c>
      <c r="Q318" s="57"/>
      <c r="R318" s="67" t="str">
        <f t="shared" si="103"/>
        <v/>
      </c>
      <c r="S318" s="77" t="str">
        <f>IF(Q318="","",VLOOKUP(Q318,'[1]ACTIVITY &amp; DISCIPLINE CODE'!$F$3:$I$1862,2,))</f>
        <v/>
      </c>
      <c r="T318" s="67" t="str">
        <f t="shared" si="121"/>
        <v/>
      </c>
      <c r="U318" s="67" t="str">
        <f>IF(Q318="","",VLOOKUP(Q318,'[1]ACTIVITY &amp; DISCIPLINE CODE'!$F$3:$I$1862,3,))</f>
        <v/>
      </c>
      <c r="V318" s="67" t="str">
        <f t="shared" si="112"/>
        <v/>
      </c>
      <c r="W318" s="67" t="str">
        <f>IF(Q318="","",VLOOKUP(Q318,'[2]ACTIVITY &amp; DISCIPLINE CODE'!$F$3:$I$1850,4,))</f>
        <v/>
      </c>
      <c r="X318" s="57" t="str">
        <f t="shared" si="113"/>
        <v/>
      </c>
      <c r="Y318" s="34"/>
      <c r="Z318" s="67" t="str">
        <f t="shared" si="122"/>
        <v/>
      </c>
      <c r="AA318" s="67" t="str">
        <f>IF(Y318="","",VLOOKUP(Y318,'DOCUMENT TYPE'!$A$7:$C$837,2,))</f>
        <v/>
      </c>
      <c r="AB318" s="67" t="str">
        <f t="shared" si="123"/>
        <v/>
      </c>
      <c r="AC318" s="67" t="str">
        <f>IF(Y318="","",VLOOKUP(Y318,'DOCUMENT TYPE'!$A$7:$C$837,3,))</f>
        <v/>
      </c>
      <c r="AD318" s="67" t="str">
        <f t="shared" si="114"/>
        <v/>
      </c>
      <c r="AE318" s="54"/>
      <c r="AF318" s="55" t="str">
        <f t="shared" si="124"/>
        <v/>
      </c>
      <c r="AG318" s="67" t="str">
        <f>IF(AE318="","",VLOOKUP(AE318,DISCIPLINE!$A$2:$C$845,2,))</f>
        <v/>
      </c>
      <c r="AH318" s="57" t="str">
        <f t="shared" si="115"/>
        <v/>
      </c>
      <c r="AI318" s="57"/>
      <c r="AJ318" s="57" t="str">
        <f t="shared" si="116"/>
        <v/>
      </c>
      <c r="AK318" s="57"/>
      <c r="AL318" s="57" t="str">
        <f t="shared" si="117"/>
        <v/>
      </c>
      <c r="AM318" s="57"/>
      <c r="AN318" s="57" t="str">
        <f t="shared" si="118"/>
        <v/>
      </c>
      <c r="AO318" s="57"/>
      <c r="AP318" s="25"/>
      <c r="AQ318" s="23" t="str">
        <f t="shared" si="119"/>
        <v>Missing input data</v>
      </c>
      <c r="AR318" s="23" t="str">
        <f t="shared" si="120"/>
        <v>Missing input data</v>
      </c>
      <c r="AS318" s="25"/>
      <c r="AT318" s="23" t="str">
        <f t="shared" si="104"/>
        <v>Missing input data</v>
      </c>
      <c r="AU318" s="23" t="str">
        <f t="shared" si="105"/>
        <v>Missing input data</v>
      </c>
      <c r="AV318" s="25"/>
    </row>
    <row r="319" spans="1:48">
      <c r="A319" s="56"/>
      <c r="B319" s="67" t="str">
        <f t="shared" si="106"/>
        <v/>
      </c>
      <c r="C319" s="57"/>
      <c r="D319" s="67" t="str">
        <f t="shared" si="107"/>
        <v/>
      </c>
      <c r="E319" s="54"/>
      <c r="F319" s="51" t="str">
        <f t="shared" si="108"/>
        <v/>
      </c>
      <c r="G319" s="54"/>
      <c r="H319" s="67" t="str">
        <f t="shared" si="109"/>
        <v/>
      </c>
      <c r="I319" s="54" t="str">
        <f>IF(G319="","",VLOOKUP(G319,'LEVEL-SYSTEM'!$A$2:$B$849,2,))</f>
        <v/>
      </c>
      <c r="J319" s="67" t="str">
        <f t="shared" si="110"/>
        <v/>
      </c>
      <c r="K319" s="54"/>
      <c r="L319" s="55" t="str">
        <f t="shared" si="101"/>
        <v/>
      </c>
      <c r="M319" s="67" t="str">
        <f>IF(K319="","",VLOOKUP(K319,DISCIPLINE!$A$2:$C$845,2,))</f>
        <v/>
      </c>
      <c r="N319" s="55" t="str">
        <f t="shared" si="102"/>
        <v/>
      </c>
      <c r="O319" s="67" t="str">
        <f>IF(M319="","",VLOOKUP(M319,DISCIPLINE!$A$2:$C$845,2,))</f>
        <v/>
      </c>
      <c r="P319" s="67" t="str">
        <f t="shared" si="111"/>
        <v/>
      </c>
      <c r="Q319" s="57"/>
      <c r="R319" s="67" t="str">
        <f t="shared" si="103"/>
        <v/>
      </c>
      <c r="S319" s="77" t="str">
        <f>IF(Q319="","",VLOOKUP(Q319,'[1]ACTIVITY &amp; DISCIPLINE CODE'!$F$3:$I$1862,2,))</f>
        <v/>
      </c>
      <c r="T319" s="67" t="str">
        <f t="shared" si="121"/>
        <v/>
      </c>
      <c r="U319" s="67" t="str">
        <f>IF(Q319="","",VLOOKUP(Q319,'[1]ACTIVITY &amp; DISCIPLINE CODE'!$F$3:$I$1862,3,))</f>
        <v/>
      </c>
      <c r="V319" s="67" t="str">
        <f t="shared" si="112"/>
        <v/>
      </c>
      <c r="W319" s="67" t="str">
        <f>IF(Q319="","",VLOOKUP(Q319,'[2]ACTIVITY &amp; DISCIPLINE CODE'!$F$3:$I$1850,4,))</f>
        <v/>
      </c>
      <c r="X319" s="57" t="str">
        <f t="shared" si="113"/>
        <v/>
      </c>
      <c r="Y319" s="34"/>
      <c r="Z319" s="67" t="str">
        <f t="shared" si="122"/>
        <v/>
      </c>
      <c r="AA319" s="67" t="str">
        <f>IF(Y319="","",VLOOKUP(Y319,'DOCUMENT TYPE'!$A$7:$C$837,2,))</f>
        <v/>
      </c>
      <c r="AB319" s="67" t="str">
        <f t="shared" si="123"/>
        <v/>
      </c>
      <c r="AC319" s="67" t="str">
        <f>IF(Y319="","",VLOOKUP(Y319,'DOCUMENT TYPE'!$A$7:$C$837,3,))</f>
        <v/>
      </c>
      <c r="AD319" s="67" t="str">
        <f t="shared" si="114"/>
        <v/>
      </c>
      <c r="AE319" s="54"/>
      <c r="AF319" s="55" t="str">
        <f t="shared" si="124"/>
        <v/>
      </c>
      <c r="AG319" s="67" t="str">
        <f>IF(AE319="","",VLOOKUP(AE319,DISCIPLINE!$A$2:$C$845,2,))</f>
        <v/>
      </c>
      <c r="AH319" s="57" t="str">
        <f t="shared" si="115"/>
        <v/>
      </c>
      <c r="AI319" s="57"/>
      <c r="AJ319" s="57" t="str">
        <f t="shared" si="116"/>
        <v/>
      </c>
      <c r="AK319" s="57"/>
      <c r="AL319" s="57" t="str">
        <f t="shared" si="117"/>
        <v/>
      </c>
      <c r="AM319" s="57"/>
      <c r="AN319" s="57" t="str">
        <f t="shared" si="118"/>
        <v/>
      </c>
      <c r="AO319" s="57"/>
      <c r="AP319" s="25"/>
      <c r="AQ319" s="23" t="str">
        <f t="shared" si="119"/>
        <v>Missing input data</v>
      </c>
      <c r="AR319" s="23" t="str">
        <f t="shared" si="120"/>
        <v>Missing input data</v>
      </c>
      <c r="AS319" s="25"/>
      <c r="AT319" s="23" t="str">
        <f t="shared" si="104"/>
        <v>Missing input data</v>
      </c>
      <c r="AU319" s="23" t="str">
        <f t="shared" si="105"/>
        <v>Missing input data</v>
      </c>
      <c r="AV319" s="25"/>
    </row>
    <row r="320" spans="1:48">
      <c r="A320" s="56"/>
      <c r="B320" s="67" t="str">
        <f t="shared" si="106"/>
        <v/>
      </c>
      <c r="C320" s="57"/>
      <c r="D320" s="67" t="str">
        <f t="shared" si="107"/>
        <v/>
      </c>
      <c r="E320" s="54"/>
      <c r="F320" s="51" t="str">
        <f t="shared" si="108"/>
        <v/>
      </c>
      <c r="G320" s="54"/>
      <c r="H320" s="67" t="str">
        <f t="shared" si="109"/>
        <v/>
      </c>
      <c r="I320" s="54" t="str">
        <f>IF(G320="","",VLOOKUP(G320,'LEVEL-SYSTEM'!$A$2:$B$849,2,))</f>
        <v/>
      </c>
      <c r="J320" s="67" t="str">
        <f t="shared" si="110"/>
        <v/>
      </c>
      <c r="K320" s="54"/>
      <c r="L320" s="55" t="str">
        <f t="shared" si="101"/>
        <v/>
      </c>
      <c r="M320" s="67" t="str">
        <f>IF(K320="","",VLOOKUP(K320,DISCIPLINE!$A$2:$C$845,2,))</f>
        <v/>
      </c>
      <c r="N320" s="55" t="str">
        <f t="shared" si="102"/>
        <v/>
      </c>
      <c r="O320" s="67" t="str">
        <f>IF(M320="","",VLOOKUP(M320,DISCIPLINE!$A$2:$C$845,2,))</f>
        <v/>
      </c>
      <c r="P320" s="67" t="str">
        <f t="shared" si="111"/>
        <v/>
      </c>
      <c r="Q320" s="57"/>
      <c r="R320" s="67" t="str">
        <f t="shared" si="103"/>
        <v/>
      </c>
      <c r="S320" s="77" t="str">
        <f>IF(Q320="","",VLOOKUP(Q320,'[1]ACTIVITY &amp; DISCIPLINE CODE'!$F$3:$I$1862,2,))</f>
        <v/>
      </c>
      <c r="T320" s="67" t="str">
        <f t="shared" si="121"/>
        <v/>
      </c>
      <c r="U320" s="67" t="str">
        <f>IF(Q320="","",VLOOKUP(Q320,'[1]ACTIVITY &amp; DISCIPLINE CODE'!$F$3:$I$1862,3,))</f>
        <v/>
      </c>
      <c r="V320" s="67" t="str">
        <f t="shared" si="112"/>
        <v/>
      </c>
      <c r="W320" s="67" t="str">
        <f>IF(Q320="","",VLOOKUP(Q320,'[2]ACTIVITY &amp; DISCIPLINE CODE'!$F$3:$I$1850,4,))</f>
        <v/>
      </c>
      <c r="X320" s="57" t="str">
        <f t="shared" si="113"/>
        <v/>
      </c>
      <c r="Y320" s="34"/>
      <c r="Z320" s="67" t="str">
        <f t="shared" si="122"/>
        <v/>
      </c>
      <c r="AA320" s="67" t="str">
        <f>IF(Y320="","",VLOOKUP(Y320,'DOCUMENT TYPE'!$A$7:$C$837,2,))</f>
        <v/>
      </c>
      <c r="AB320" s="67" t="str">
        <f t="shared" si="123"/>
        <v/>
      </c>
      <c r="AC320" s="67" t="str">
        <f>IF(Y320="","",VLOOKUP(Y320,'DOCUMENT TYPE'!$A$7:$C$837,3,))</f>
        <v/>
      </c>
      <c r="AD320" s="67" t="str">
        <f t="shared" si="114"/>
        <v/>
      </c>
      <c r="AE320" s="54"/>
      <c r="AF320" s="55" t="str">
        <f t="shared" si="124"/>
        <v/>
      </c>
      <c r="AG320" s="67" t="str">
        <f>IF(AE320="","",VLOOKUP(AE320,DISCIPLINE!$A$2:$C$845,2,))</f>
        <v/>
      </c>
      <c r="AH320" s="57" t="str">
        <f t="shared" si="115"/>
        <v/>
      </c>
      <c r="AI320" s="57"/>
      <c r="AJ320" s="57" t="str">
        <f t="shared" si="116"/>
        <v/>
      </c>
      <c r="AK320" s="57"/>
      <c r="AL320" s="57" t="str">
        <f t="shared" si="117"/>
        <v/>
      </c>
      <c r="AM320" s="57"/>
      <c r="AN320" s="57" t="str">
        <f t="shared" si="118"/>
        <v/>
      </c>
      <c r="AO320" s="57"/>
      <c r="AP320" s="25"/>
      <c r="AQ320" s="23" t="str">
        <f t="shared" si="119"/>
        <v>Missing input data</v>
      </c>
      <c r="AR320" s="23" t="str">
        <f t="shared" si="120"/>
        <v>Missing input data</v>
      </c>
      <c r="AS320" s="25"/>
      <c r="AT320" s="23" t="str">
        <f t="shared" si="104"/>
        <v>Missing input data</v>
      </c>
      <c r="AU320" s="23" t="str">
        <f t="shared" si="105"/>
        <v>Missing input data</v>
      </c>
      <c r="AV320" s="25"/>
    </row>
    <row r="321" spans="1:48">
      <c r="A321" s="56"/>
      <c r="B321" s="67" t="str">
        <f t="shared" si="106"/>
        <v/>
      </c>
      <c r="C321" s="57"/>
      <c r="D321" s="67" t="str">
        <f t="shared" si="107"/>
        <v/>
      </c>
      <c r="E321" s="54"/>
      <c r="F321" s="51" t="str">
        <f t="shared" si="108"/>
        <v/>
      </c>
      <c r="G321" s="54"/>
      <c r="H321" s="67" t="str">
        <f t="shared" si="109"/>
        <v/>
      </c>
      <c r="I321" s="54" t="str">
        <f>IF(G321="","",VLOOKUP(G321,'LEVEL-SYSTEM'!$A$2:$B$849,2,))</f>
        <v/>
      </c>
      <c r="J321" s="67" t="str">
        <f t="shared" si="110"/>
        <v/>
      </c>
      <c r="K321" s="54"/>
      <c r="L321" s="55" t="str">
        <f t="shared" si="101"/>
        <v/>
      </c>
      <c r="M321" s="67" t="str">
        <f>IF(K321="","",VLOOKUP(K321,DISCIPLINE!$A$2:$C$845,2,))</f>
        <v/>
      </c>
      <c r="N321" s="55" t="str">
        <f t="shared" si="102"/>
        <v/>
      </c>
      <c r="O321" s="67" t="str">
        <f>IF(M321="","",VLOOKUP(M321,DISCIPLINE!$A$2:$C$845,2,))</f>
        <v/>
      </c>
      <c r="P321" s="67" t="str">
        <f t="shared" si="111"/>
        <v/>
      </c>
      <c r="Q321" s="57"/>
      <c r="R321" s="67" t="str">
        <f t="shared" si="103"/>
        <v/>
      </c>
      <c r="S321" s="77" t="str">
        <f>IF(Q321="","",VLOOKUP(Q321,'[1]ACTIVITY &amp; DISCIPLINE CODE'!$F$3:$I$1862,2,))</f>
        <v/>
      </c>
      <c r="T321" s="67" t="str">
        <f t="shared" si="121"/>
        <v/>
      </c>
      <c r="U321" s="67" t="str">
        <f>IF(Q321="","",VLOOKUP(Q321,'[1]ACTIVITY &amp; DISCIPLINE CODE'!$F$3:$I$1862,3,))</f>
        <v/>
      </c>
      <c r="V321" s="67" t="str">
        <f t="shared" si="112"/>
        <v/>
      </c>
      <c r="W321" s="67" t="str">
        <f>IF(Q321="","",VLOOKUP(Q321,'[2]ACTIVITY &amp; DISCIPLINE CODE'!$F$3:$I$1850,4,))</f>
        <v/>
      </c>
      <c r="X321" s="57" t="str">
        <f t="shared" si="113"/>
        <v/>
      </c>
      <c r="Y321" s="34"/>
      <c r="Z321" s="67" t="str">
        <f t="shared" si="122"/>
        <v/>
      </c>
      <c r="AA321" s="67" t="str">
        <f>IF(Y321="","",VLOOKUP(Y321,'DOCUMENT TYPE'!$A$7:$C$837,2,))</f>
        <v/>
      </c>
      <c r="AB321" s="67" t="str">
        <f t="shared" si="123"/>
        <v/>
      </c>
      <c r="AC321" s="67" t="str">
        <f>IF(Y321="","",VLOOKUP(Y321,'DOCUMENT TYPE'!$A$7:$C$837,3,))</f>
        <v/>
      </c>
      <c r="AD321" s="67" t="str">
        <f t="shared" si="114"/>
        <v/>
      </c>
      <c r="AE321" s="54"/>
      <c r="AF321" s="55" t="str">
        <f t="shared" si="124"/>
        <v/>
      </c>
      <c r="AG321" s="67" t="str">
        <f>IF(AE321="","",VLOOKUP(AE321,DISCIPLINE!$A$2:$C$845,2,))</f>
        <v/>
      </c>
      <c r="AH321" s="57" t="str">
        <f t="shared" si="115"/>
        <v/>
      </c>
      <c r="AI321" s="57"/>
      <c r="AJ321" s="57" t="str">
        <f t="shared" si="116"/>
        <v/>
      </c>
      <c r="AK321" s="57"/>
      <c r="AL321" s="57" t="str">
        <f t="shared" si="117"/>
        <v/>
      </c>
      <c r="AM321" s="57"/>
      <c r="AN321" s="57" t="str">
        <f t="shared" si="118"/>
        <v/>
      </c>
      <c r="AO321" s="57"/>
      <c r="AP321" s="25"/>
      <c r="AQ321" s="23" t="str">
        <f t="shared" si="119"/>
        <v>Missing input data</v>
      </c>
      <c r="AR321" s="23" t="str">
        <f t="shared" si="120"/>
        <v>Missing input data</v>
      </c>
      <c r="AS321" s="25"/>
      <c r="AT321" s="23" t="str">
        <f t="shared" si="104"/>
        <v>Missing input data</v>
      </c>
      <c r="AU321" s="23" t="str">
        <f t="shared" si="105"/>
        <v>Missing input data</v>
      </c>
      <c r="AV321" s="25"/>
    </row>
    <row r="322" spans="1:48">
      <c r="A322" s="56"/>
      <c r="B322" s="67" t="str">
        <f t="shared" si="106"/>
        <v/>
      </c>
      <c r="C322" s="57"/>
      <c r="D322" s="67" t="str">
        <f t="shared" si="107"/>
        <v/>
      </c>
      <c r="E322" s="54"/>
      <c r="F322" s="51" t="str">
        <f t="shared" si="108"/>
        <v/>
      </c>
      <c r="G322" s="54"/>
      <c r="H322" s="67" t="str">
        <f t="shared" si="109"/>
        <v/>
      </c>
      <c r="I322" s="54" t="str">
        <f>IF(G322="","",VLOOKUP(G322,'LEVEL-SYSTEM'!$A$2:$B$849,2,))</f>
        <v/>
      </c>
      <c r="J322" s="67" t="str">
        <f t="shared" si="110"/>
        <v/>
      </c>
      <c r="K322" s="54"/>
      <c r="L322" s="55" t="str">
        <f t="shared" si="101"/>
        <v/>
      </c>
      <c r="M322" s="67" t="str">
        <f>IF(K322="","",VLOOKUP(K322,DISCIPLINE!$A$2:$C$845,2,))</f>
        <v/>
      </c>
      <c r="N322" s="55" t="str">
        <f t="shared" si="102"/>
        <v/>
      </c>
      <c r="O322" s="67" t="str">
        <f>IF(M322="","",VLOOKUP(M322,DISCIPLINE!$A$2:$C$845,2,))</f>
        <v/>
      </c>
      <c r="P322" s="67" t="str">
        <f t="shared" si="111"/>
        <v/>
      </c>
      <c r="Q322" s="57"/>
      <c r="R322" s="67" t="str">
        <f t="shared" si="103"/>
        <v/>
      </c>
      <c r="S322" s="77" t="str">
        <f>IF(Q322="","",VLOOKUP(Q322,'[1]ACTIVITY &amp; DISCIPLINE CODE'!$F$3:$I$1862,2,))</f>
        <v/>
      </c>
      <c r="T322" s="67" t="str">
        <f t="shared" si="121"/>
        <v/>
      </c>
      <c r="U322" s="67" t="str">
        <f>IF(Q322="","",VLOOKUP(Q322,'[1]ACTIVITY &amp; DISCIPLINE CODE'!$F$3:$I$1862,3,))</f>
        <v/>
      </c>
      <c r="V322" s="67" t="str">
        <f t="shared" si="112"/>
        <v/>
      </c>
      <c r="W322" s="67" t="str">
        <f>IF(Q322="","",VLOOKUP(Q322,'[2]ACTIVITY &amp; DISCIPLINE CODE'!$F$3:$I$1850,4,))</f>
        <v/>
      </c>
      <c r="X322" s="57" t="str">
        <f t="shared" si="113"/>
        <v/>
      </c>
      <c r="Y322" s="34"/>
      <c r="Z322" s="67" t="str">
        <f t="shared" si="122"/>
        <v/>
      </c>
      <c r="AA322" s="67" t="str">
        <f>IF(Y322="","",VLOOKUP(Y322,'DOCUMENT TYPE'!$A$7:$C$837,2,))</f>
        <v/>
      </c>
      <c r="AB322" s="67" t="str">
        <f t="shared" si="123"/>
        <v/>
      </c>
      <c r="AC322" s="67" t="str">
        <f>IF(Y322="","",VLOOKUP(Y322,'DOCUMENT TYPE'!$A$7:$C$837,3,))</f>
        <v/>
      </c>
      <c r="AD322" s="67" t="str">
        <f t="shared" si="114"/>
        <v/>
      </c>
      <c r="AE322" s="54"/>
      <c r="AF322" s="55" t="str">
        <f t="shared" si="124"/>
        <v/>
      </c>
      <c r="AG322" s="67" t="str">
        <f>IF(AE322="","",VLOOKUP(AE322,DISCIPLINE!$A$2:$C$845,2,))</f>
        <v/>
      </c>
      <c r="AH322" s="57" t="str">
        <f t="shared" si="115"/>
        <v/>
      </c>
      <c r="AI322" s="57"/>
      <c r="AJ322" s="57" t="str">
        <f t="shared" si="116"/>
        <v/>
      </c>
      <c r="AK322" s="57"/>
      <c r="AL322" s="57" t="str">
        <f t="shared" si="117"/>
        <v/>
      </c>
      <c r="AM322" s="57"/>
      <c r="AN322" s="57" t="str">
        <f t="shared" si="118"/>
        <v/>
      </c>
      <c r="AO322" s="57"/>
      <c r="AP322" s="25"/>
      <c r="AQ322" s="23" t="str">
        <f t="shared" si="119"/>
        <v>Missing input data</v>
      </c>
      <c r="AR322" s="23" t="str">
        <f t="shared" si="120"/>
        <v>Missing input data</v>
      </c>
      <c r="AS322" s="25"/>
      <c r="AT322" s="23" t="str">
        <f t="shared" si="104"/>
        <v>Missing input data</v>
      </c>
      <c r="AU322" s="23" t="str">
        <f t="shared" si="105"/>
        <v>Missing input data</v>
      </c>
      <c r="AV322" s="25"/>
    </row>
    <row r="323" spans="1:48">
      <c r="A323" s="56"/>
      <c r="B323" s="67" t="str">
        <f t="shared" si="106"/>
        <v/>
      </c>
      <c r="C323" s="57"/>
      <c r="D323" s="67" t="str">
        <f t="shared" si="107"/>
        <v/>
      </c>
      <c r="E323" s="54"/>
      <c r="F323" s="51" t="str">
        <f t="shared" si="108"/>
        <v/>
      </c>
      <c r="G323" s="54"/>
      <c r="H323" s="67" t="str">
        <f t="shared" si="109"/>
        <v/>
      </c>
      <c r="I323" s="54" t="str">
        <f>IF(G323="","",VLOOKUP(G323,'LEVEL-SYSTEM'!$A$2:$B$849,2,))</f>
        <v/>
      </c>
      <c r="J323" s="67" t="str">
        <f t="shared" si="110"/>
        <v/>
      </c>
      <c r="K323" s="54"/>
      <c r="L323" s="55" t="str">
        <f t="shared" si="101"/>
        <v/>
      </c>
      <c r="M323" s="67" t="str">
        <f>IF(K323="","",VLOOKUP(K323,DISCIPLINE!$A$2:$C$845,2,))</f>
        <v/>
      </c>
      <c r="N323" s="55" t="str">
        <f t="shared" si="102"/>
        <v/>
      </c>
      <c r="O323" s="67" t="str">
        <f>IF(M323="","",VLOOKUP(M323,DISCIPLINE!$A$2:$C$845,2,))</f>
        <v/>
      </c>
      <c r="P323" s="67" t="str">
        <f t="shared" si="111"/>
        <v/>
      </c>
      <c r="Q323" s="57"/>
      <c r="R323" s="67" t="str">
        <f t="shared" si="103"/>
        <v/>
      </c>
      <c r="S323" s="77" t="str">
        <f>IF(Q323="","",VLOOKUP(Q323,'[1]ACTIVITY &amp; DISCIPLINE CODE'!$F$3:$I$1862,2,))</f>
        <v/>
      </c>
      <c r="T323" s="67" t="str">
        <f t="shared" si="121"/>
        <v/>
      </c>
      <c r="U323" s="67" t="str">
        <f>IF(Q323="","",VLOOKUP(Q323,'[1]ACTIVITY &amp; DISCIPLINE CODE'!$F$3:$I$1862,3,))</f>
        <v/>
      </c>
      <c r="V323" s="67" t="str">
        <f t="shared" si="112"/>
        <v/>
      </c>
      <c r="W323" s="67" t="str">
        <f>IF(Q323="","",VLOOKUP(Q323,'[2]ACTIVITY &amp; DISCIPLINE CODE'!$F$3:$I$1850,4,))</f>
        <v/>
      </c>
      <c r="X323" s="57" t="str">
        <f t="shared" si="113"/>
        <v/>
      </c>
      <c r="Y323" s="34"/>
      <c r="Z323" s="67" t="str">
        <f t="shared" si="122"/>
        <v/>
      </c>
      <c r="AA323" s="67" t="str">
        <f>IF(Y323="","",VLOOKUP(Y323,'DOCUMENT TYPE'!$A$7:$C$837,2,))</f>
        <v/>
      </c>
      <c r="AB323" s="67" t="str">
        <f t="shared" si="123"/>
        <v/>
      </c>
      <c r="AC323" s="67" t="str">
        <f>IF(Y323="","",VLOOKUP(Y323,'DOCUMENT TYPE'!$A$7:$C$837,3,))</f>
        <v/>
      </c>
      <c r="AD323" s="67" t="str">
        <f t="shared" si="114"/>
        <v/>
      </c>
      <c r="AE323" s="54"/>
      <c r="AF323" s="55" t="str">
        <f t="shared" si="124"/>
        <v/>
      </c>
      <c r="AG323" s="67" t="str">
        <f>IF(AE323="","",VLOOKUP(AE323,DISCIPLINE!$A$2:$C$845,2,))</f>
        <v/>
      </c>
      <c r="AH323" s="57" t="str">
        <f t="shared" si="115"/>
        <v/>
      </c>
      <c r="AI323" s="57"/>
      <c r="AJ323" s="57" t="str">
        <f t="shared" si="116"/>
        <v/>
      </c>
      <c r="AK323" s="57"/>
      <c r="AL323" s="57" t="str">
        <f t="shared" si="117"/>
        <v/>
      </c>
      <c r="AM323" s="57"/>
      <c r="AN323" s="57" t="str">
        <f t="shared" si="118"/>
        <v/>
      </c>
      <c r="AO323" s="57"/>
      <c r="AP323" s="25"/>
      <c r="AQ323" s="23" t="str">
        <f t="shared" si="119"/>
        <v>Missing input data</v>
      </c>
      <c r="AR323" s="23" t="str">
        <f t="shared" si="120"/>
        <v>Missing input data</v>
      </c>
      <c r="AS323" s="25"/>
      <c r="AT323" s="23" t="str">
        <f t="shared" si="104"/>
        <v>Missing input data</v>
      </c>
      <c r="AU323" s="23" t="str">
        <f t="shared" si="105"/>
        <v>Missing input data</v>
      </c>
      <c r="AV323" s="25"/>
    </row>
    <row r="324" spans="1:48">
      <c r="A324" s="56"/>
      <c r="B324" s="67" t="str">
        <f t="shared" si="106"/>
        <v/>
      </c>
      <c r="C324" s="57"/>
      <c r="D324" s="67" t="str">
        <f t="shared" si="107"/>
        <v/>
      </c>
      <c r="E324" s="54"/>
      <c r="F324" s="51" t="str">
        <f t="shared" si="108"/>
        <v/>
      </c>
      <c r="G324" s="54"/>
      <c r="H324" s="67" t="str">
        <f t="shared" si="109"/>
        <v/>
      </c>
      <c r="I324" s="54" t="str">
        <f>IF(G324="","",VLOOKUP(G324,'LEVEL-SYSTEM'!$A$2:$B$849,2,))</f>
        <v/>
      </c>
      <c r="J324" s="67" t="str">
        <f t="shared" si="110"/>
        <v/>
      </c>
      <c r="K324" s="54"/>
      <c r="L324" s="55" t="str">
        <f t="shared" si="101"/>
        <v/>
      </c>
      <c r="M324" s="67" t="str">
        <f>IF(K324="","",VLOOKUP(K324,DISCIPLINE!$A$2:$C$845,2,))</f>
        <v/>
      </c>
      <c r="N324" s="55" t="str">
        <f t="shared" si="102"/>
        <v/>
      </c>
      <c r="O324" s="67" t="str">
        <f>IF(M324="","",VLOOKUP(M324,DISCIPLINE!$A$2:$C$845,2,))</f>
        <v/>
      </c>
      <c r="P324" s="67" t="str">
        <f t="shared" si="111"/>
        <v/>
      </c>
      <c r="Q324" s="57"/>
      <c r="R324" s="67" t="str">
        <f t="shared" si="103"/>
        <v/>
      </c>
      <c r="S324" s="77" t="str">
        <f>IF(Q324="","",VLOOKUP(Q324,'[1]ACTIVITY &amp; DISCIPLINE CODE'!$F$3:$I$1862,2,))</f>
        <v/>
      </c>
      <c r="T324" s="67" t="str">
        <f t="shared" si="121"/>
        <v/>
      </c>
      <c r="U324" s="67" t="str">
        <f>IF(Q324="","",VLOOKUP(Q324,'[1]ACTIVITY &amp; DISCIPLINE CODE'!$F$3:$I$1862,3,))</f>
        <v/>
      </c>
      <c r="V324" s="67" t="str">
        <f t="shared" si="112"/>
        <v/>
      </c>
      <c r="W324" s="67" t="str">
        <f>IF(Q324="","",VLOOKUP(Q324,'[2]ACTIVITY &amp; DISCIPLINE CODE'!$F$3:$I$1850,4,))</f>
        <v/>
      </c>
      <c r="X324" s="57" t="str">
        <f t="shared" si="113"/>
        <v/>
      </c>
      <c r="Y324" s="34"/>
      <c r="Z324" s="67" t="str">
        <f t="shared" si="122"/>
        <v/>
      </c>
      <c r="AA324" s="67" t="str">
        <f>IF(Y324="","",VLOOKUP(Y324,'DOCUMENT TYPE'!$A$7:$C$837,2,))</f>
        <v/>
      </c>
      <c r="AB324" s="67" t="str">
        <f t="shared" si="123"/>
        <v/>
      </c>
      <c r="AC324" s="67" t="str">
        <f>IF(Y324="","",VLOOKUP(Y324,'DOCUMENT TYPE'!$A$7:$C$837,3,))</f>
        <v/>
      </c>
      <c r="AD324" s="67" t="str">
        <f t="shared" si="114"/>
        <v/>
      </c>
      <c r="AE324" s="54"/>
      <c r="AF324" s="55" t="str">
        <f t="shared" si="124"/>
        <v/>
      </c>
      <c r="AG324" s="67" t="str">
        <f>IF(AE324="","",VLOOKUP(AE324,DISCIPLINE!$A$2:$C$845,2,))</f>
        <v/>
      </c>
      <c r="AH324" s="57" t="str">
        <f t="shared" si="115"/>
        <v/>
      </c>
      <c r="AI324" s="57"/>
      <c r="AJ324" s="57" t="str">
        <f t="shared" si="116"/>
        <v/>
      </c>
      <c r="AK324" s="57"/>
      <c r="AL324" s="57" t="str">
        <f t="shared" si="117"/>
        <v/>
      </c>
      <c r="AM324" s="57"/>
      <c r="AN324" s="57" t="str">
        <f t="shared" si="118"/>
        <v/>
      </c>
      <c r="AO324" s="57"/>
      <c r="AP324" s="25"/>
      <c r="AQ324" s="23" t="str">
        <f t="shared" si="119"/>
        <v>Missing input data</v>
      </c>
      <c r="AR324" s="23" t="str">
        <f t="shared" si="120"/>
        <v>Missing input data</v>
      </c>
      <c r="AS324" s="25"/>
      <c r="AT324" s="23" t="str">
        <f t="shared" si="104"/>
        <v>Missing input data</v>
      </c>
      <c r="AU324" s="23" t="str">
        <f t="shared" si="105"/>
        <v>Missing input data</v>
      </c>
      <c r="AV324" s="25"/>
    </row>
    <row r="325" spans="1:48">
      <c r="A325" s="56"/>
      <c r="B325" s="67" t="str">
        <f t="shared" si="106"/>
        <v/>
      </c>
      <c r="C325" s="57"/>
      <c r="D325" s="67" t="str">
        <f t="shared" si="107"/>
        <v/>
      </c>
      <c r="E325" s="54"/>
      <c r="F325" s="51" t="str">
        <f t="shared" si="108"/>
        <v/>
      </c>
      <c r="G325" s="54"/>
      <c r="H325" s="67" t="str">
        <f t="shared" si="109"/>
        <v/>
      </c>
      <c r="I325" s="54" t="str">
        <f>IF(G325="","",VLOOKUP(G325,'LEVEL-SYSTEM'!$A$2:$B$849,2,))</f>
        <v/>
      </c>
      <c r="J325" s="67" t="str">
        <f t="shared" si="110"/>
        <v/>
      </c>
      <c r="K325" s="54"/>
      <c r="L325" s="55" t="str">
        <f t="shared" si="101"/>
        <v/>
      </c>
      <c r="M325" s="67" t="str">
        <f>IF(K325="","",VLOOKUP(K325,DISCIPLINE!$A$2:$C$845,2,))</f>
        <v/>
      </c>
      <c r="N325" s="55" t="str">
        <f t="shared" si="102"/>
        <v/>
      </c>
      <c r="O325" s="67" t="str">
        <f>IF(M325="","",VLOOKUP(M325,DISCIPLINE!$A$2:$C$845,2,))</f>
        <v/>
      </c>
      <c r="P325" s="67" t="str">
        <f t="shared" si="111"/>
        <v/>
      </c>
      <c r="Q325" s="57"/>
      <c r="R325" s="67" t="str">
        <f t="shared" si="103"/>
        <v/>
      </c>
      <c r="S325" s="77" t="str">
        <f>IF(Q325="","",VLOOKUP(Q325,'[1]ACTIVITY &amp; DISCIPLINE CODE'!$F$3:$I$1862,2,))</f>
        <v/>
      </c>
      <c r="T325" s="67" t="str">
        <f t="shared" si="121"/>
        <v/>
      </c>
      <c r="U325" s="67" t="str">
        <f>IF(Q325="","",VLOOKUP(Q325,'[1]ACTIVITY &amp; DISCIPLINE CODE'!$F$3:$I$1862,3,))</f>
        <v/>
      </c>
      <c r="V325" s="67" t="str">
        <f t="shared" si="112"/>
        <v/>
      </c>
      <c r="W325" s="67" t="str">
        <f>IF(Q325="","",VLOOKUP(Q325,'[2]ACTIVITY &amp; DISCIPLINE CODE'!$F$3:$I$1850,4,))</f>
        <v/>
      </c>
      <c r="X325" s="57" t="str">
        <f t="shared" si="113"/>
        <v/>
      </c>
      <c r="Y325" s="34"/>
      <c r="Z325" s="67" t="str">
        <f t="shared" si="122"/>
        <v/>
      </c>
      <c r="AA325" s="67" t="str">
        <f>IF(Y325="","",VLOOKUP(Y325,'DOCUMENT TYPE'!$A$7:$C$837,2,))</f>
        <v/>
      </c>
      <c r="AB325" s="67" t="str">
        <f t="shared" si="123"/>
        <v/>
      </c>
      <c r="AC325" s="67" t="str">
        <f>IF(Y325="","",VLOOKUP(Y325,'DOCUMENT TYPE'!$A$7:$C$837,3,))</f>
        <v/>
      </c>
      <c r="AD325" s="67" t="str">
        <f t="shared" si="114"/>
        <v/>
      </c>
      <c r="AE325" s="54"/>
      <c r="AF325" s="55" t="str">
        <f t="shared" si="124"/>
        <v/>
      </c>
      <c r="AG325" s="67" t="str">
        <f>IF(AE325="","",VLOOKUP(AE325,DISCIPLINE!$A$2:$C$845,2,))</f>
        <v/>
      </c>
      <c r="AH325" s="57" t="str">
        <f t="shared" si="115"/>
        <v/>
      </c>
      <c r="AI325" s="57"/>
      <c r="AJ325" s="57" t="str">
        <f t="shared" si="116"/>
        <v/>
      </c>
      <c r="AK325" s="57"/>
      <c r="AL325" s="57" t="str">
        <f t="shared" si="117"/>
        <v/>
      </c>
      <c r="AM325" s="57"/>
      <c r="AN325" s="57" t="str">
        <f t="shared" si="118"/>
        <v/>
      </c>
      <c r="AO325" s="57"/>
      <c r="AP325" s="25"/>
      <c r="AQ325" s="23" t="str">
        <f t="shared" si="119"/>
        <v>Missing input data</v>
      </c>
      <c r="AR325" s="23" t="str">
        <f t="shared" si="120"/>
        <v>Missing input data</v>
      </c>
      <c r="AS325" s="25"/>
      <c r="AT325" s="23" t="str">
        <f t="shared" si="104"/>
        <v>Missing input data</v>
      </c>
      <c r="AU325" s="23" t="str">
        <f t="shared" si="105"/>
        <v>Missing input data</v>
      </c>
      <c r="AV325" s="25"/>
    </row>
    <row r="326" spans="1:48">
      <c r="A326" s="56"/>
      <c r="B326" s="67" t="str">
        <f t="shared" si="106"/>
        <v/>
      </c>
      <c r="C326" s="57"/>
      <c r="D326" s="67" t="str">
        <f t="shared" si="107"/>
        <v/>
      </c>
      <c r="E326" s="54"/>
      <c r="F326" s="51" t="str">
        <f t="shared" si="108"/>
        <v/>
      </c>
      <c r="G326" s="54"/>
      <c r="H326" s="67" t="str">
        <f t="shared" si="109"/>
        <v/>
      </c>
      <c r="I326" s="54" t="str">
        <f>IF(G326="","",VLOOKUP(G326,'LEVEL-SYSTEM'!$A$2:$B$849,2,))</f>
        <v/>
      </c>
      <c r="J326" s="67" t="str">
        <f t="shared" si="110"/>
        <v/>
      </c>
      <c r="K326" s="54"/>
      <c r="L326" s="55" t="str">
        <f t="shared" si="101"/>
        <v/>
      </c>
      <c r="M326" s="67" t="str">
        <f>IF(K326="","",VLOOKUP(K326,DISCIPLINE!$A$2:$C$845,2,))</f>
        <v/>
      </c>
      <c r="N326" s="55" t="str">
        <f t="shared" si="102"/>
        <v/>
      </c>
      <c r="O326" s="67" t="str">
        <f>IF(M326="","",VLOOKUP(M326,DISCIPLINE!$A$2:$C$845,2,))</f>
        <v/>
      </c>
      <c r="P326" s="67" t="str">
        <f t="shared" si="111"/>
        <v/>
      </c>
      <c r="Q326" s="57"/>
      <c r="R326" s="67" t="str">
        <f t="shared" si="103"/>
        <v/>
      </c>
      <c r="S326" s="77" t="str">
        <f>IF(Q326="","",VLOOKUP(Q326,'[1]ACTIVITY &amp; DISCIPLINE CODE'!$F$3:$I$1862,2,))</f>
        <v/>
      </c>
      <c r="T326" s="67" t="str">
        <f t="shared" si="121"/>
        <v/>
      </c>
      <c r="U326" s="67" t="str">
        <f>IF(Q326="","",VLOOKUP(Q326,'[1]ACTIVITY &amp; DISCIPLINE CODE'!$F$3:$I$1862,3,))</f>
        <v/>
      </c>
      <c r="V326" s="67" t="str">
        <f t="shared" si="112"/>
        <v/>
      </c>
      <c r="W326" s="67" t="str">
        <f>IF(Q326="","",VLOOKUP(Q326,'[2]ACTIVITY &amp; DISCIPLINE CODE'!$F$3:$I$1850,4,))</f>
        <v/>
      </c>
      <c r="X326" s="57" t="str">
        <f t="shared" si="113"/>
        <v/>
      </c>
      <c r="Y326" s="34"/>
      <c r="Z326" s="67" t="str">
        <f t="shared" si="122"/>
        <v/>
      </c>
      <c r="AA326" s="67" t="str">
        <f>IF(Y326="","",VLOOKUP(Y326,'DOCUMENT TYPE'!$A$7:$C$837,2,))</f>
        <v/>
      </c>
      <c r="AB326" s="67" t="str">
        <f t="shared" si="123"/>
        <v/>
      </c>
      <c r="AC326" s="67" t="str">
        <f>IF(Y326="","",VLOOKUP(Y326,'DOCUMENT TYPE'!$A$7:$C$837,3,))</f>
        <v/>
      </c>
      <c r="AD326" s="67" t="str">
        <f t="shared" si="114"/>
        <v/>
      </c>
      <c r="AE326" s="54"/>
      <c r="AF326" s="55" t="str">
        <f t="shared" si="124"/>
        <v/>
      </c>
      <c r="AG326" s="67" t="str">
        <f>IF(AE326="","",VLOOKUP(AE326,DISCIPLINE!$A$2:$C$845,2,))</f>
        <v/>
      </c>
      <c r="AH326" s="57" t="str">
        <f t="shared" si="115"/>
        <v/>
      </c>
      <c r="AI326" s="57"/>
      <c r="AJ326" s="57" t="str">
        <f t="shared" si="116"/>
        <v/>
      </c>
      <c r="AK326" s="57"/>
      <c r="AL326" s="57" t="str">
        <f t="shared" si="117"/>
        <v/>
      </c>
      <c r="AM326" s="57"/>
      <c r="AN326" s="57" t="str">
        <f t="shared" si="118"/>
        <v/>
      </c>
      <c r="AO326" s="57"/>
      <c r="AP326" s="25"/>
      <c r="AQ326" s="23" t="str">
        <f t="shared" si="119"/>
        <v>Missing input data</v>
      </c>
      <c r="AR326" s="23" t="str">
        <f t="shared" si="120"/>
        <v>Missing input data</v>
      </c>
      <c r="AS326" s="25"/>
      <c r="AT326" s="23" t="str">
        <f t="shared" si="104"/>
        <v>Missing input data</v>
      </c>
      <c r="AU326" s="23" t="str">
        <f t="shared" si="105"/>
        <v>Missing input data</v>
      </c>
      <c r="AV326" s="25"/>
    </row>
    <row r="327" spans="1:48">
      <c r="A327" s="56"/>
      <c r="B327" s="67" t="str">
        <f t="shared" si="106"/>
        <v/>
      </c>
      <c r="C327" s="57"/>
      <c r="D327" s="67" t="str">
        <f t="shared" si="107"/>
        <v/>
      </c>
      <c r="E327" s="54"/>
      <c r="F327" s="51" t="str">
        <f t="shared" si="108"/>
        <v/>
      </c>
      <c r="G327" s="54"/>
      <c r="H327" s="67" t="str">
        <f t="shared" si="109"/>
        <v/>
      </c>
      <c r="I327" s="54" t="str">
        <f>IF(G327="","",VLOOKUP(G327,'LEVEL-SYSTEM'!$A$2:$B$849,2,))</f>
        <v/>
      </c>
      <c r="J327" s="67" t="str">
        <f t="shared" si="110"/>
        <v/>
      </c>
      <c r="K327" s="54"/>
      <c r="L327" s="55" t="str">
        <f t="shared" si="101"/>
        <v/>
      </c>
      <c r="M327" s="67" t="str">
        <f>IF(K327="","",VLOOKUP(K327,DISCIPLINE!$A$2:$C$845,2,))</f>
        <v/>
      </c>
      <c r="N327" s="55" t="str">
        <f t="shared" si="102"/>
        <v/>
      </c>
      <c r="O327" s="67" t="str">
        <f>IF(M327="","",VLOOKUP(M327,DISCIPLINE!$A$2:$C$845,2,))</f>
        <v/>
      </c>
      <c r="P327" s="67" t="str">
        <f t="shared" si="111"/>
        <v/>
      </c>
      <c r="Q327" s="57"/>
      <c r="R327" s="67" t="str">
        <f t="shared" si="103"/>
        <v/>
      </c>
      <c r="S327" s="77" t="str">
        <f>IF(Q327="","",VLOOKUP(Q327,'[1]ACTIVITY &amp; DISCIPLINE CODE'!$F$3:$I$1862,2,))</f>
        <v/>
      </c>
      <c r="T327" s="67" t="str">
        <f t="shared" si="121"/>
        <v/>
      </c>
      <c r="U327" s="67" t="str">
        <f>IF(Q327="","",VLOOKUP(Q327,'[1]ACTIVITY &amp; DISCIPLINE CODE'!$F$3:$I$1862,3,))</f>
        <v/>
      </c>
      <c r="V327" s="67" t="str">
        <f t="shared" si="112"/>
        <v/>
      </c>
      <c r="W327" s="67" t="str">
        <f>IF(Q327="","",VLOOKUP(Q327,'[2]ACTIVITY &amp; DISCIPLINE CODE'!$F$3:$I$1850,4,))</f>
        <v/>
      </c>
      <c r="X327" s="57" t="str">
        <f t="shared" si="113"/>
        <v/>
      </c>
      <c r="Y327" s="34"/>
      <c r="Z327" s="67" t="str">
        <f t="shared" si="122"/>
        <v/>
      </c>
      <c r="AA327" s="67" t="str">
        <f>IF(Y327="","",VLOOKUP(Y327,'DOCUMENT TYPE'!$A$7:$C$837,2,))</f>
        <v/>
      </c>
      <c r="AB327" s="67" t="str">
        <f t="shared" si="123"/>
        <v/>
      </c>
      <c r="AC327" s="67" t="str">
        <f>IF(Y327="","",VLOOKUP(Y327,'DOCUMENT TYPE'!$A$7:$C$837,3,))</f>
        <v/>
      </c>
      <c r="AD327" s="67" t="str">
        <f t="shared" si="114"/>
        <v/>
      </c>
      <c r="AE327" s="54"/>
      <c r="AF327" s="55" t="str">
        <f t="shared" si="124"/>
        <v/>
      </c>
      <c r="AG327" s="67" t="str">
        <f>IF(AE327="","",VLOOKUP(AE327,DISCIPLINE!$A$2:$C$845,2,))</f>
        <v/>
      </c>
      <c r="AH327" s="57" t="str">
        <f t="shared" si="115"/>
        <v/>
      </c>
      <c r="AI327" s="57"/>
      <c r="AJ327" s="57" t="str">
        <f t="shared" si="116"/>
        <v/>
      </c>
      <c r="AK327" s="57"/>
      <c r="AL327" s="57" t="str">
        <f t="shared" si="117"/>
        <v/>
      </c>
      <c r="AM327" s="57"/>
      <c r="AN327" s="57" t="str">
        <f t="shared" si="118"/>
        <v/>
      </c>
      <c r="AO327" s="57"/>
      <c r="AP327" s="25"/>
      <c r="AQ327" s="23" t="str">
        <f t="shared" si="119"/>
        <v>Missing input data</v>
      </c>
      <c r="AR327" s="23" t="str">
        <f t="shared" si="120"/>
        <v>Missing input data</v>
      </c>
      <c r="AS327" s="25"/>
      <c r="AT327" s="23" t="str">
        <f t="shared" si="104"/>
        <v>Missing input data</v>
      </c>
      <c r="AU327" s="23" t="str">
        <f t="shared" si="105"/>
        <v>Missing input data</v>
      </c>
      <c r="AV327" s="25"/>
    </row>
    <row r="328" spans="1:48">
      <c r="A328" s="56"/>
      <c r="B328" s="67" t="str">
        <f t="shared" si="106"/>
        <v/>
      </c>
      <c r="C328" s="57"/>
      <c r="D328" s="67" t="str">
        <f t="shared" si="107"/>
        <v/>
      </c>
      <c r="E328" s="54"/>
      <c r="F328" s="51" t="str">
        <f t="shared" si="108"/>
        <v/>
      </c>
      <c r="G328" s="54"/>
      <c r="H328" s="67" t="str">
        <f t="shared" si="109"/>
        <v/>
      </c>
      <c r="I328" s="54" t="str">
        <f>IF(G328="","",VLOOKUP(G328,'LEVEL-SYSTEM'!$A$2:$B$849,2,))</f>
        <v/>
      </c>
      <c r="J328" s="67" t="str">
        <f t="shared" si="110"/>
        <v/>
      </c>
      <c r="K328" s="54"/>
      <c r="L328" s="55" t="str">
        <f t="shared" si="101"/>
        <v/>
      </c>
      <c r="M328" s="67" t="str">
        <f>IF(K328="","",VLOOKUP(K328,DISCIPLINE!$A$2:$C$845,2,))</f>
        <v/>
      </c>
      <c r="N328" s="55" t="str">
        <f t="shared" si="102"/>
        <v/>
      </c>
      <c r="O328" s="67" t="str">
        <f>IF(M328="","",VLOOKUP(M328,DISCIPLINE!$A$2:$C$845,2,))</f>
        <v/>
      </c>
      <c r="P328" s="67" t="str">
        <f t="shared" si="111"/>
        <v/>
      </c>
      <c r="Q328" s="57"/>
      <c r="R328" s="67" t="str">
        <f t="shared" si="103"/>
        <v/>
      </c>
      <c r="S328" s="77" t="str">
        <f>IF(Q328="","",VLOOKUP(Q328,'[1]ACTIVITY &amp; DISCIPLINE CODE'!$F$3:$I$1862,2,))</f>
        <v/>
      </c>
      <c r="T328" s="67" t="str">
        <f t="shared" si="121"/>
        <v/>
      </c>
      <c r="U328" s="67" t="str">
        <f>IF(Q328="","",VLOOKUP(Q328,'[1]ACTIVITY &amp; DISCIPLINE CODE'!$F$3:$I$1862,3,))</f>
        <v/>
      </c>
      <c r="V328" s="67" t="str">
        <f t="shared" si="112"/>
        <v/>
      </c>
      <c r="W328" s="67" t="str">
        <f>IF(Q328="","",VLOOKUP(Q328,'[2]ACTIVITY &amp; DISCIPLINE CODE'!$F$3:$I$1850,4,))</f>
        <v/>
      </c>
      <c r="X328" s="57" t="str">
        <f t="shared" si="113"/>
        <v/>
      </c>
      <c r="Y328" s="34"/>
      <c r="Z328" s="67" t="str">
        <f t="shared" si="122"/>
        <v/>
      </c>
      <c r="AA328" s="67" t="str">
        <f>IF(Y328="","",VLOOKUP(Y328,'DOCUMENT TYPE'!$A$7:$C$837,2,))</f>
        <v/>
      </c>
      <c r="AB328" s="67" t="str">
        <f t="shared" si="123"/>
        <v/>
      </c>
      <c r="AC328" s="67" t="str">
        <f>IF(Y328="","",VLOOKUP(Y328,'DOCUMENT TYPE'!$A$7:$C$837,3,))</f>
        <v/>
      </c>
      <c r="AD328" s="67" t="str">
        <f t="shared" si="114"/>
        <v/>
      </c>
      <c r="AE328" s="54"/>
      <c r="AF328" s="55" t="str">
        <f t="shared" si="124"/>
        <v/>
      </c>
      <c r="AG328" s="67" t="str">
        <f>IF(AE328="","",VLOOKUP(AE328,DISCIPLINE!$A$2:$C$845,2,))</f>
        <v/>
      </c>
      <c r="AH328" s="57" t="str">
        <f t="shared" si="115"/>
        <v/>
      </c>
      <c r="AI328" s="57"/>
      <c r="AJ328" s="57" t="str">
        <f t="shared" si="116"/>
        <v/>
      </c>
      <c r="AK328" s="57"/>
      <c r="AL328" s="57" t="str">
        <f t="shared" si="117"/>
        <v/>
      </c>
      <c r="AM328" s="57"/>
      <c r="AN328" s="57" t="str">
        <f t="shared" si="118"/>
        <v/>
      </c>
      <c r="AO328" s="57"/>
      <c r="AP328" s="25"/>
      <c r="AQ328" s="23" t="str">
        <f t="shared" si="119"/>
        <v>Missing input data</v>
      </c>
      <c r="AR328" s="23" t="str">
        <f t="shared" si="120"/>
        <v>Missing input data</v>
      </c>
      <c r="AS328" s="25"/>
      <c r="AT328" s="23" t="str">
        <f t="shared" si="104"/>
        <v>Missing input data</v>
      </c>
      <c r="AU328" s="23" t="str">
        <f t="shared" si="105"/>
        <v>Missing input data</v>
      </c>
      <c r="AV328" s="25"/>
    </row>
    <row r="329" spans="1:48">
      <c r="A329" s="56"/>
      <c r="B329" s="67" t="str">
        <f t="shared" si="106"/>
        <v/>
      </c>
      <c r="C329" s="57"/>
      <c r="D329" s="67" t="str">
        <f t="shared" si="107"/>
        <v/>
      </c>
      <c r="E329" s="54"/>
      <c r="F329" s="51" t="str">
        <f t="shared" si="108"/>
        <v/>
      </c>
      <c r="G329" s="54"/>
      <c r="H329" s="67" t="str">
        <f t="shared" si="109"/>
        <v/>
      </c>
      <c r="I329" s="54" t="str">
        <f>IF(G329="","",VLOOKUP(G329,'LEVEL-SYSTEM'!$A$2:$B$849,2,))</f>
        <v/>
      </c>
      <c r="J329" s="67" t="str">
        <f t="shared" si="110"/>
        <v/>
      </c>
      <c r="K329" s="54"/>
      <c r="L329" s="55" t="str">
        <f t="shared" ref="L329:L392" si="125">IF(M329="","","-")</f>
        <v/>
      </c>
      <c r="M329" s="67" t="str">
        <f>IF(K329="","",VLOOKUP(K329,DISCIPLINE!$A$2:$C$845,2,))</f>
        <v/>
      </c>
      <c r="N329" s="55" t="str">
        <f t="shared" ref="N329:N392" si="126">IF(O329="","","-")</f>
        <v/>
      </c>
      <c r="O329" s="67" t="str">
        <f>IF(M329="","",VLOOKUP(M329,DISCIPLINE!$A$2:$C$845,2,))</f>
        <v/>
      </c>
      <c r="P329" s="67" t="str">
        <f t="shared" si="111"/>
        <v/>
      </c>
      <c r="Q329" s="57"/>
      <c r="R329" s="67" t="str">
        <f t="shared" ref="R329:R392" si="127">IF(S329="","","-")</f>
        <v/>
      </c>
      <c r="S329" s="77" t="str">
        <f>IF(Q329="","",VLOOKUP(Q329,'[1]ACTIVITY &amp; DISCIPLINE CODE'!$F$3:$I$1862,2,))</f>
        <v/>
      </c>
      <c r="T329" s="67" t="str">
        <f t="shared" si="121"/>
        <v/>
      </c>
      <c r="U329" s="67" t="str">
        <f>IF(Q329="","",VLOOKUP(Q329,'[1]ACTIVITY &amp; DISCIPLINE CODE'!$F$3:$I$1862,3,))</f>
        <v/>
      </c>
      <c r="V329" s="67" t="str">
        <f t="shared" si="112"/>
        <v/>
      </c>
      <c r="W329" s="67" t="str">
        <f>IF(Q329="","",VLOOKUP(Q329,'[2]ACTIVITY &amp; DISCIPLINE CODE'!$F$3:$I$1850,4,))</f>
        <v/>
      </c>
      <c r="X329" s="57" t="str">
        <f t="shared" si="113"/>
        <v/>
      </c>
      <c r="Y329" s="34"/>
      <c r="Z329" s="67" t="str">
        <f t="shared" si="122"/>
        <v/>
      </c>
      <c r="AA329" s="67" t="str">
        <f>IF(Y329="","",VLOOKUP(Y329,'DOCUMENT TYPE'!$A$7:$C$837,2,))</f>
        <v/>
      </c>
      <c r="AB329" s="67" t="str">
        <f t="shared" si="123"/>
        <v/>
      </c>
      <c r="AC329" s="67" t="str">
        <f>IF(Y329="","",VLOOKUP(Y329,'DOCUMENT TYPE'!$A$7:$C$837,3,))</f>
        <v/>
      </c>
      <c r="AD329" s="67" t="str">
        <f t="shared" si="114"/>
        <v/>
      </c>
      <c r="AE329" s="54"/>
      <c r="AF329" s="55" t="str">
        <f t="shared" si="124"/>
        <v/>
      </c>
      <c r="AG329" s="67" t="str">
        <f>IF(AE329="","",VLOOKUP(AE329,DISCIPLINE!$A$2:$C$845,2,))</f>
        <v/>
      </c>
      <c r="AH329" s="57" t="str">
        <f t="shared" si="115"/>
        <v/>
      </c>
      <c r="AI329" s="57"/>
      <c r="AJ329" s="57" t="str">
        <f t="shared" si="116"/>
        <v/>
      </c>
      <c r="AK329" s="57"/>
      <c r="AL329" s="57" t="str">
        <f t="shared" si="117"/>
        <v/>
      </c>
      <c r="AM329" s="57"/>
      <c r="AN329" s="57" t="str">
        <f t="shared" si="118"/>
        <v/>
      </c>
      <c r="AO329" s="57"/>
      <c r="AP329" s="25"/>
      <c r="AQ329" s="23" t="str">
        <f t="shared" si="119"/>
        <v>Missing input data</v>
      </c>
      <c r="AR329" s="23" t="str">
        <f t="shared" si="120"/>
        <v>Missing input data</v>
      </c>
      <c r="AS329" s="25"/>
      <c r="AT329" s="23" t="str">
        <f t="shared" ref="AT329:AT392" si="128">IF(I329="","Missing input data",IF(I329="-","Missing input data",_xlfn.TEXTJOIN(,,A329:E329,H329:I329,Z329:AA329,AD329,AG329,AH329,(TEXT(AI329,"00000")),AJ329,AM329)))</f>
        <v>Missing input data</v>
      </c>
      <c r="AU329" s="23" t="str">
        <f t="shared" ref="AU329:AU392" si="129">IF(I329="","Missing input data",IF(I329="-","Missing input data",LEN(AT329)))</f>
        <v>Missing input data</v>
      </c>
      <c r="AV329" s="25"/>
    </row>
    <row r="330" spans="1:48">
      <c r="A330" s="56"/>
      <c r="B330" s="67" t="str">
        <f t="shared" ref="B330:B393" si="130">IF(C330=0,"","-")</f>
        <v/>
      </c>
      <c r="C330" s="57"/>
      <c r="D330" s="67" t="str">
        <f t="shared" ref="D330:D393" si="131">IF(E330=0,"","-")</f>
        <v/>
      </c>
      <c r="E330" s="54"/>
      <c r="F330" s="51" t="str">
        <f t="shared" ref="F330:F393" si="132">IF(G330=0,"","-")</f>
        <v/>
      </c>
      <c r="G330" s="54"/>
      <c r="H330" s="67" t="str">
        <f t="shared" ref="H330:H393" si="133">IF(G330="","","-")</f>
        <v/>
      </c>
      <c r="I330" s="54" t="str">
        <f>IF(G330="","",VLOOKUP(G330,'LEVEL-SYSTEM'!$A$2:$B$849,2,))</f>
        <v/>
      </c>
      <c r="J330" s="67" t="str">
        <f t="shared" ref="J330:J393" si="134">IF(K330=0,"","_")</f>
        <v/>
      </c>
      <c r="K330" s="54"/>
      <c r="L330" s="55" t="str">
        <f t="shared" si="125"/>
        <v/>
      </c>
      <c r="M330" s="67" t="str">
        <f>IF(K330="","",VLOOKUP(K330,DISCIPLINE!$A$2:$C$845,2,))</f>
        <v/>
      </c>
      <c r="N330" s="55" t="str">
        <f t="shared" si="126"/>
        <v/>
      </c>
      <c r="O330" s="67" t="str">
        <f>IF(M330="","",VLOOKUP(M330,DISCIPLINE!$A$2:$C$845,2,))</f>
        <v/>
      </c>
      <c r="P330" s="67" t="str">
        <f t="shared" ref="P330:P393" si="135">IF(K330=0,"","-")</f>
        <v/>
      </c>
      <c r="Q330" s="57"/>
      <c r="R330" s="67" t="str">
        <f t="shared" si="127"/>
        <v/>
      </c>
      <c r="S330" s="77" t="str">
        <f>IF(Q330="","",VLOOKUP(Q330,'[1]ACTIVITY &amp; DISCIPLINE CODE'!$F$3:$I$1862,2,))</f>
        <v/>
      </c>
      <c r="T330" s="67" t="str">
        <f t="shared" si="121"/>
        <v/>
      </c>
      <c r="U330" s="67" t="str">
        <f>IF(Q330="","",VLOOKUP(Q330,'[1]ACTIVITY &amp; DISCIPLINE CODE'!$F$3:$I$1862,3,))</f>
        <v/>
      </c>
      <c r="V330" s="67" t="str">
        <f t="shared" ref="V330:V393" si="136">IF(W330="","","-")</f>
        <v/>
      </c>
      <c r="W330" s="67" t="str">
        <f>IF(Q330="","",VLOOKUP(Q330,'[2]ACTIVITY &amp; DISCIPLINE CODE'!$F$3:$I$1850,4,))</f>
        <v/>
      </c>
      <c r="X330" s="57" t="str">
        <f t="shared" ref="X330:X393" si="137">IF(U330="","","-")</f>
        <v/>
      </c>
      <c r="Y330" s="34"/>
      <c r="Z330" s="67" t="str">
        <f t="shared" si="122"/>
        <v/>
      </c>
      <c r="AA330" s="67" t="str">
        <f>IF(Y330="","",VLOOKUP(Y330,'DOCUMENT TYPE'!$A$7:$C$837,2,))</f>
        <v/>
      </c>
      <c r="AB330" s="67" t="str">
        <f t="shared" si="123"/>
        <v/>
      </c>
      <c r="AC330" s="67" t="str">
        <f>IF(Y330="","",VLOOKUP(Y330,'DOCUMENT TYPE'!$A$7:$C$837,3,))</f>
        <v/>
      </c>
      <c r="AD330" s="67" t="str">
        <f t="shared" ref="AD330:AD393" si="138">IF(AE330=0,"","-")</f>
        <v/>
      </c>
      <c r="AE330" s="54"/>
      <c r="AF330" s="55" t="str">
        <f t="shared" si="124"/>
        <v/>
      </c>
      <c r="AG330" s="67" t="str">
        <f>IF(AE330="","",VLOOKUP(AE330,DISCIPLINE!$A$2:$C$845,2,))</f>
        <v/>
      </c>
      <c r="AH330" s="57" t="str">
        <f t="shared" ref="AH330:AH393" si="139">IF(AI330="","","-")</f>
        <v/>
      </c>
      <c r="AI330" s="57"/>
      <c r="AJ330" s="57" t="str">
        <f t="shared" ref="AJ330:AJ393" si="140">IF(AI330="","","_")</f>
        <v/>
      </c>
      <c r="AK330" s="57"/>
      <c r="AL330" s="57" t="str">
        <f t="shared" ref="AL330:AL393" si="141">IF(AM330="","","-")</f>
        <v/>
      </c>
      <c r="AM330" s="57"/>
      <c r="AN330" s="57" t="str">
        <f t="shared" ref="AN330:AN393" si="142">IF(AM330="","","-")</f>
        <v/>
      </c>
      <c r="AO330" s="57"/>
      <c r="AP330" s="25"/>
      <c r="AQ330" s="23" t="str">
        <f t="shared" ref="AQ330:AQ393" si="143">IF(U330="","Missing input data",IF(U330="-","Missing input data",_xlfn.TEXTJOIN(,,A330,E330,J330,O330,T330:U330,AB330:AC330,AN330,(TEXT(AO330,"00")),AJ330,(TEXT(AK330,"v00")),"_",AM330)))</f>
        <v>Missing input data</v>
      </c>
      <c r="AR330" s="23" t="str">
        <f t="shared" ref="AR330:AR393" si="144">IF(AC330="","Missing input data",IF(AC330="-","Missing input data",LEN(AQ330)))</f>
        <v>Missing input data</v>
      </c>
      <c r="AS330" s="25"/>
      <c r="AT330" s="23" t="str">
        <f t="shared" si="128"/>
        <v>Missing input data</v>
      </c>
      <c r="AU330" s="23" t="str">
        <f t="shared" si="129"/>
        <v>Missing input data</v>
      </c>
      <c r="AV330" s="25"/>
    </row>
    <row r="331" spans="1:48">
      <c r="A331" s="56"/>
      <c r="B331" s="67" t="str">
        <f t="shared" si="130"/>
        <v/>
      </c>
      <c r="C331" s="57"/>
      <c r="D331" s="67" t="str">
        <f t="shared" si="131"/>
        <v/>
      </c>
      <c r="E331" s="54"/>
      <c r="F331" s="51" t="str">
        <f t="shared" si="132"/>
        <v/>
      </c>
      <c r="G331" s="54"/>
      <c r="H331" s="67" t="str">
        <f t="shared" si="133"/>
        <v/>
      </c>
      <c r="I331" s="54" t="str">
        <f>IF(G331="","",VLOOKUP(G331,'LEVEL-SYSTEM'!$A$2:$B$849,2,))</f>
        <v/>
      </c>
      <c r="J331" s="67" t="str">
        <f t="shared" si="134"/>
        <v/>
      </c>
      <c r="K331" s="54"/>
      <c r="L331" s="55" t="str">
        <f t="shared" si="125"/>
        <v/>
      </c>
      <c r="M331" s="67" t="str">
        <f>IF(K331="","",VLOOKUP(K331,DISCIPLINE!$A$2:$C$845,2,))</f>
        <v/>
      </c>
      <c r="N331" s="55" t="str">
        <f t="shared" si="126"/>
        <v/>
      </c>
      <c r="O331" s="67" t="str">
        <f>IF(M331="","",VLOOKUP(M331,DISCIPLINE!$A$2:$C$845,2,))</f>
        <v/>
      </c>
      <c r="P331" s="67" t="str">
        <f t="shared" si="135"/>
        <v/>
      </c>
      <c r="Q331" s="57"/>
      <c r="R331" s="67" t="str">
        <f t="shared" si="127"/>
        <v/>
      </c>
      <c r="S331" s="77" t="str">
        <f>IF(Q331="","",VLOOKUP(Q331,'[1]ACTIVITY &amp; DISCIPLINE CODE'!$F$3:$I$1862,2,))</f>
        <v/>
      </c>
      <c r="T331" s="67" t="str">
        <f t="shared" ref="T331:T394" si="145">IF(U331="","","-")</f>
        <v/>
      </c>
      <c r="U331" s="67" t="str">
        <f>IF(Q331="","",VLOOKUP(Q331,'[1]ACTIVITY &amp; DISCIPLINE CODE'!$F$3:$I$1862,3,))</f>
        <v/>
      </c>
      <c r="V331" s="67" t="str">
        <f t="shared" si="136"/>
        <v/>
      </c>
      <c r="W331" s="67" t="str">
        <f>IF(Q331="","",VLOOKUP(Q331,'[2]ACTIVITY &amp; DISCIPLINE CODE'!$F$3:$I$1850,4,))</f>
        <v/>
      </c>
      <c r="X331" s="57" t="str">
        <f t="shared" si="137"/>
        <v/>
      </c>
      <c r="Y331" s="34"/>
      <c r="Z331" s="67" t="str">
        <f t="shared" ref="Z331:Z394" si="146">IF(AA331="","","-")</f>
        <v/>
      </c>
      <c r="AA331" s="67" t="str">
        <f>IF(Y331="","",VLOOKUP(Y331,'DOCUMENT TYPE'!$A$7:$C$837,2,))</f>
        <v/>
      </c>
      <c r="AB331" s="67" t="str">
        <f t="shared" ref="AB331:AB394" si="147">IF(AC331="","","-")</f>
        <v/>
      </c>
      <c r="AC331" s="67" t="str">
        <f>IF(Y331="","",VLOOKUP(Y331,'DOCUMENT TYPE'!$A$7:$C$837,3,))</f>
        <v/>
      </c>
      <c r="AD331" s="67" t="str">
        <f t="shared" si="138"/>
        <v/>
      </c>
      <c r="AE331" s="54"/>
      <c r="AF331" s="55" t="str">
        <f t="shared" ref="AF331:AF394" si="148">IF(AG331="","","-")</f>
        <v/>
      </c>
      <c r="AG331" s="67" t="str">
        <f>IF(AE331="","",VLOOKUP(AE331,DISCIPLINE!$A$2:$C$845,2,))</f>
        <v/>
      </c>
      <c r="AH331" s="57" t="str">
        <f t="shared" si="139"/>
        <v/>
      </c>
      <c r="AI331" s="57"/>
      <c r="AJ331" s="57" t="str">
        <f t="shared" si="140"/>
        <v/>
      </c>
      <c r="AK331" s="57"/>
      <c r="AL331" s="57" t="str">
        <f t="shared" si="141"/>
        <v/>
      </c>
      <c r="AM331" s="57"/>
      <c r="AN331" s="57" t="str">
        <f t="shared" si="142"/>
        <v/>
      </c>
      <c r="AO331" s="57"/>
      <c r="AP331" s="25"/>
      <c r="AQ331" s="23" t="str">
        <f t="shared" si="143"/>
        <v>Missing input data</v>
      </c>
      <c r="AR331" s="23" t="str">
        <f t="shared" si="144"/>
        <v>Missing input data</v>
      </c>
      <c r="AS331" s="25"/>
      <c r="AT331" s="23" t="str">
        <f t="shared" si="128"/>
        <v>Missing input data</v>
      </c>
      <c r="AU331" s="23" t="str">
        <f t="shared" si="129"/>
        <v>Missing input data</v>
      </c>
      <c r="AV331" s="25"/>
    </row>
    <row r="332" spans="1:48">
      <c r="A332" s="56"/>
      <c r="B332" s="67" t="str">
        <f t="shared" si="130"/>
        <v/>
      </c>
      <c r="C332" s="57"/>
      <c r="D332" s="67" t="str">
        <f t="shared" si="131"/>
        <v/>
      </c>
      <c r="E332" s="54"/>
      <c r="F332" s="51" t="str">
        <f t="shared" si="132"/>
        <v/>
      </c>
      <c r="G332" s="54"/>
      <c r="H332" s="67" t="str">
        <f t="shared" si="133"/>
        <v/>
      </c>
      <c r="I332" s="54" t="str">
        <f>IF(G332="","",VLOOKUP(G332,'LEVEL-SYSTEM'!$A$2:$B$849,2,))</f>
        <v/>
      </c>
      <c r="J332" s="67" t="str">
        <f t="shared" si="134"/>
        <v/>
      </c>
      <c r="K332" s="54"/>
      <c r="L332" s="55" t="str">
        <f t="shared" si="125"/>
        <v/>
      </c>
      <c r="M332" s="67" t="str">
        <f>IF(K332="","",VLOOKUP(K332,DISCIPLINE!$A$2:$C$845,2,))</f>
        <v/>
      </c>
      <c r="N332" s="55" t="str">
        <f t="shared" si="126"/>
        <v/>
      </c>
      <c r="O332" s="67" t="str">
        <f>IF(M332="","",VLOOKUP(M332,DISCIPLINE!$A$2:$C$845,2,))</f>
        <v/>
      </c>
      <c r="P332" s="67" t="str">
        <f t="shared" si="135"/>
        <v/>
      </c>
      <c r="Q332" s="57"/>
      <c r="R332" s="67" t="str">
        <f t="shared" si="127"/>
        <v/>
      </c>
      <c r="S332" s="77" t="str">
        <f>IF(Q332="","",VLOOKUP(Q332,'[1]ACTIVITY &amp; DISCIPLINE CODE'!$F$3:$I$1862,2,))</f>
        <v/>
      </c>
      <c r="T332" s="67" t="str">
        <f t="shared" si="145"/>
        <v/>
      </c>
      <c r="U332" s="67" t="str">
        <f>IF(Q332="","",VLOOKUP(Q332,'[1]ACTIVITY &amp; DISCIPLINE CODE'!$F$3:$I$1862,3,))</f>
        <v/>
      </c>
      <c r="V332" s="67" t="str">
        <f t="shared" si="136"/>
        <v/>
      </c>
      <c r="W332" s="67" t="str">
        <f>IF(Q332="","",VLOOKUP(Q332,'[2]ACTIVITY &amp; DISCIPLINE CODE'!$F$3:$I$1850,4,))</f>
        <v/>
      </c>
      <c r="X332" s="57" t="str">
        <f t="shared" si="137"/>
        <v/>
      </c>
      <c r="Y332" s="34"/>
      <c r="Z332" s="67" t="str">
        <f t="shared" si="146"/>
        <v/>
      </c>
      <c r="AA332" s="67" t="str">
        <f>IF(Y332="","",VLOOKUP(Y332,'DOCUMENT TYPE'!$A$7:$C$837,2,))</f>
        <v/>
      </c>
      <c r="AB332" s="67" t="str">
        <f t="shared" si="147"/>
        <v/>
      </c>
      <c r="AC332" s="67" t="str">
        <f>IF(Y332="","",VLOOKUP(Y332,'DOCUMENT TYPE'!$A$7:$C$837,3,))</f>
        <v/>
      </c>
      <c r="AD332" s="67" t="str">
        <f t="shared" si="138"/>
        <v/>
      </c>
      <c r="AE332" s="54"/>
      <c r="AF332" s="55" t="str">
        <f t="shared" si="148"/>
        <v/>
      </c>
      <c r="AG332" s="67" t="str">
        <f>IF(AE332="","",VLOOKUP(AE332,DISCIPLINE!$A$2:$C$845,2,))</f>
        <v/>
      </c>
      <c r="AH332" s="57" t="str">
        <f t="shared" si="139"/>
        <v/>
      </c>
      <c r="AI332" s="57"/>
      <c r="AJ332" s="57" t="str">
        <f t="shared" si="140"/>
        <v/>
      </c>
      <c r="AK332" s="57"/>
      <c r="AL332" s="57" t="str">
        <f t="shared" si="141"/>
        <v/>
      </c>
      <c r="AM332" s="57"/>
      <c r="AN332" s="57" t="str">
        <f t="shared" si="142"/>
        <v/>
      </c>
      <c r="AO332" s="57"/>
      <c r="AP332" s="25"/>
      <c r="AQ332" s="23" t="str">
        <f t="shared" si="143"/>
        <v>Missing input data</v>
      </c>
      <c r="AR332" s="23" t="str">
        <f t="shared" si="144"/>
        <v>Missing input data</v>
      </c>
      <c r="AS332" s="25"/>
      <c r="AT332" s="23" t="str">
        <f t="shared" si="128"/>
        <v>Missing input data</v>
      </c>
      <c r="AU332" s="23" t="str">
        <f t="shared" si="129"/>
        <v>Missing input data</v>
      </c>
      <c r="AV332" s="25"/>
    </row>
    <row r="333" spans="1:48">
      <c r="A333" s="56"/>
      <c r="B333" s="67" t="str">
        <f t="shared" si="130"/>
        <v/>
      </c>
      <c r="C333" s="57"/>
      <c r="D333" s="67" t="str">
        <f t="shared" si="131"/>
        <v/>
      </c>
      <c r="E333" s="54"/>
      <c r="F333" s="51" t="str">
        <f t="shared" si="132"/>
        <v/>
      </c>
      <c r="G333" s="54"/>
      <c r="H333" s="67" t="str">
        <f t="shared" si="133"/>
        <v/>
      </c>
      <c r="I333" s="54" t="str">
        <f>IF(G333="","",VLOOKUP(G333,'LEVEL-SYSTEM'!$A$2:$B$849,2,))</f>
        <v/>
      </c>
      <c r="J333" s="67" t="str">
        <f t="shared" si="134"/>
        <v/>
      </c>
      <c r="K333" s="54"/>
      <c r="L333" s="55" t="str">
        <f t="shared" si="125"/>
        <v/>
      </c>
      <c r="M333" s="67" t="str">
        <f>IF(K333="","",VLOOKUP(K333,DISCIPLINE!$A$2:$C$845,2,))</f>
        <v/>
      </c>
      <c r="N333" s="55" t="str">
        <f t="shared" si="126"/>
        <v/>
      </c>
      <c r="O333" s="67" t="str">
        <f>IF(M333="","",VLOOKUP(M333,DISCIPLINE!$A$2:$C$845,2,))</f>
        <v/>
      </c>
      <c r="P333" s="67" t="str">
        <f t="shared" si="135"/>
        <v/>
      </c>
      <c r="Q333" s="57"/>
      <c r="R333" s="67" t="str">
        <f t="shared" si="127"/>
        <v/>
      </c>
      <c r="S333" s="77" t="str">
        <f>IF(Q333="","",VLOOKUP(Q333,'[1]ACTIVITY &amp; DISCIPLINE CODE'!$F$3:$I$1862,2,))</f>
        <v/>
      </c>
      <c r="T333" s="67" t="str">
        <f t="shared" si="145"/>
        <v/>
      </c>
      <c r="U333" s="67" t="str">
        <f>IF(Q333="","",VLOOKUP(Q333,'[1]ACTIVITY &amp; DISCIPLINE CODE'!$F$3:$I$1862,3,))</f>
        <v/>
      </c>
      <c r="V333" s="67" t="str">
        <f t="shared" si="136"/>
        <v/>
      </c>
      <c r="W333" s="67" t="str">
        <f>IF(Q333="","",VLOOKUP(Q333,'[2]ACTIVITY &amp; DISCIPLINE CODE'!$F$3:$I$1850,4,))</f>
        <v/>
      </c>
      <c r="X333" s="57" t="str">
        <f t="shared" si="137"/>
        <v/>
      </c>
      <c r="Y333" s="34"/>
      <c r="Z333" s="67" t="str">
        <f t="shared" si="146"/>
        <v/>
      </c>
      <c r="AA333" s="67" t="str">
        <f>IF(Y333="","",VLOOKUP(Y333,'DOCUMENT TYPE'!$A$7:$C$837,2,))</f>
        <v/>
      </c>
      <c r="AB333" s="67" t="str">
        <f t="shared" si="147"/>
        <v/>
      </c>
      <c r="AC333" s="67" t="str">
        <f>IF(Y333="","",VLOOKUP(Y333,'DOCUMENT TYPE'!$A$7:$C$837,3,))</f>
        <v/>
      </c>
      <c r="AD333" s="67" t="str">
        <f t="shared" si="138"/>
        <v/>
      </c>
      <c r="AE333" s="54"/>
      <c r="AF333" s="55" t="str">
        <f t="shared" si="148"/>
        <v/>
      </c>
      <c r="AG333" s="67" t="str">
        <f>IF(AE333="","",VLOOKUP(AE333,DISCIPLINE!$A$2:$C$845,2,))</f>
        <v/>
      </c>
      <c r="AH333" s="57" t="str">
        <f t="shared" si="139"/>
        <v/>
      </c>
      <c r="AI333" s="57"/>
      <c r="AJ333" s="57" t="str">
        <f t="shared" si="140"/>
        <v/>
      </c>
      <c r="AK333" s="57"/>
      <c r="AL333" s="57" t="str">
        <f t="shared" si="141"/>
        <v/>
      </c>
      <c r="AM333" s="57"/>
      <c r="AN333" s="57" t="str">
        <f t="shared" si="142"/>
        <v/>
      </c>
      <c r="AO333" s="57"/>
      <c r="AP333" s="25"/>
      <c r="AQ333" s="23" t="str">
        <f t="shared" si="143"/>
        <v>Missing input data</v>
      </c>
      <c r="AR333" s="23" t="str">
        <f t="shared" si="144"/>
        <v>Missing input data</v>
      </c>
      <c r="AS333" s="25"/>
      <c r="AT333" s="23" t="str">
        <f t="shared" si="128"/>
        <v>Missing input data</v>
      </c>
      <c r="AU333" s="23" t="str">
        <f t="shared" si="129"/>
        <v>Missing input data</v>
      </c>
      <c r="AV333" s="25"/>
    </row>
    <row r="334" spans="1:48">
      <c r="A334" s="56"/>
      <c r="B334" s="67" t="str">
        <f t="shared" si="130"/>
        <v/>
      </c>
      <c r="C334" s="57"/>
      <c r="D334" s="67" t="str">
        <f t="shared" si="131"/>
        <v/>
      </c>
      <c r="E334" s="54"/>
      <c r="F334" s="51" t="str">
        <f t="shared" si="132"/>
        <v/>
      </c>
      <c r="G334" s="54"/>
      <c r="H334" s="67" t="str">
        <f t="shared" si="133"/>
        <v/>
      </c>
      <c r="I334" s="54" t="str">
        <f>IF(G334="","",VLOOKUP(G334,'LEVEL-SYSTEM'!$A$2:$B$849,2,))</f>
        <v/>
      </c>
      <c r="J334" s="67" t="str">
        <f t="shared" si="134"/>
        <v/>
      </c>
      <c r="K334" s="54"/>
      <c r="L334" s="55" t="str">
        <f t="shared" si="125"/>
        <v/>
      </c>
      <c r="M334" s="67" t="str">
        <f>IF(K334="","",VLOOKUP(K334,DISCIPLINE!$A$2:$C$845,2,))</f>
        <v/>
      </c>
      <c r="N334" s="55" t="str">
        <f t="shared" si="126"/>
        <v/>
      </c>
      <c r="O334" s="67" t="str">
        <f>IF(M334="","",VLOOKUP(M334,DISCIPLINE!$A$2:$C$845,2,))</f>
        <v/>
      </c>
      <c r="P334" s="67" t="str">
        <f t="shared" si="135"/>
        <v/>
      </c>
      <c r="Q334" s="57"/>
      <c r="R334" s="67" t="str">
        <f t="shared" si="127"/>
        <v/>
      </c>
      <c r="S334" s="77" t="str">
        <f>IF(Q334="","",VLOOKUP(Q334,'[1]ACTIVITY &amp; DISCIPLINE CODE'!$F$3:$I$1862,2,))</f>
        <v/>
      </c>
      <c r="T334" s="67" t="str">
        <f t="shared" si="145"/>
        <v/>
      </c>
      <c r="U334" s="67" t="str">
        <f>IF(Q334="","",VLOOKUP(Q334,'[1]ACTIVITY &amp; DISCIPLINE CODE'!$F$3:$I$1862,3,))</f>
        <v/>
      </c>
      <c r="V334" s="67" t="str">
        <f t="shared" si="136"/>
        <v/>
      </c>
      <c r="W334" s="67" t="str">
        <f>IF(Q334="","",VLOOKUP(Q334,'[2]ACTIVITY &amp; DISCIPLINE CODE'!$F$3:$I$1850,4,))</f>
        <v/>
      </c>
      <c r="X334" s="57" t="str">
        <f t="shared" si="137"/>
        <v/>
      </c>
      <c r="Y334" s="34"/>
      <c r="Z334" s="67" t="str">
        <f t="shared" si="146"/>
        <v/>
      </c>
      <c r="AA334" s="67" t="str">
        <f>IF(Y334="","",VLOOKUP(Y334,'DOCUMENT TYPE'!$A$7:$C$837,2,))</f>
        <v/>
      </c>
      <c r="AB334" s="67" t="str">
        <f t="shared" si="147"/>
        <v/>
      </c>
      <c r="AC334" s="67" t="str">
        <f>IF(Y334="","",VLOOKUP(Y334,'DOCUMENT TYPE'!$A$7:$C$837,3,))</f>
        <v/>
      </c>
      <c r="AD334" s="67" t="str">
        <f t="shared" si="138"/>
        <v/>
      </c>
      <c r="AE334" s="54"/>
      <c r="AF334" s="55" t="str">
        <f t="shared" si="148"/>
        <v/>
      </c>
      <c r="AG334" s="67" t="str">
        <f>IF(AE334="","",VLOOKUP(AE334,DISCIPLINE!$A$2:$C$845,2,))</f>
        <v/>
      </c>
      <c r="AH334" s="57" t="str">
        <f t="shared" si="139"/>
        <v/>
      </c>
      <c r="AI334" s="57"/>
      <c r="AJ334" s="57" t="str">
        <f t="shared" si="140"/>
        <v/>
      </c>
      <c r="AK334" s="57"/>
      <c r="AL334" s="57" t="str">
        <f t="shared" si="141"/>
        <v/>
      </c>
      <c r="AM334" s="57"/>
      <c r="AN334" s="57" t="str">
        <f t="shared" si="142"/>
        <v/>
      </c>
      <c r="AO334" s="57"/>
      <c r="AP334" s="25"/>
      <c r="AQ334" s="23" t="str">
        <f t="shared" si="143"/>
        <v>Missing input data</v>
      </c>
      <c r="AR334" s="23" t="str">
        <f t="shared" si="144"/>
        <v>Missing input data</v>
      </c>
      <c r="AS334" s="25"/>
      <c r="AT334" s="23" t="str">
        <f t="shared" si="128"/>
        <v>Missing input data</v>
      </c>
      <c r="AU334" s="23" t="str">
        <f t="shared" si="129"/>
        <v>Missing input data</v>
      </c>
      <c r="AV334" s="25"/>
    </row>
    <row r="335" spans="1:48">
      <c r="A335" s="56"/>
      <c r="B335" s="67" t="str">
        <f t="shared" si="130"/>
        <v/>
      </c>
      <c r="C335" s="57"/>
      <c r="D335" s="67" t="str">
        <f t="shared" si="131"/>
        <v/>
      </c>
      <c r="E335" s="54"/>
      <c r="F335" s="51" t="str">
        <f t="shared" si="132"/>
        <v/>
      </c>
      <c r="G335" s="54"/>
      <c r="H335" s="67" t="str">
        <f t="shared" si="133"/>
        <v/>
      </c>
      <c r="I335" s="54" t="str">
        <f>IF(G335="","",VLOOKUP(G335,'LEVEL-SYSTEM'!$A$2:$B$849,2,))</f>
        <v/>
      </c>
      <c r="J335" s="67" t="str">
        <f t="shared" si="134"/>
        <v/>
      </c>
      <c r="K335" s="54"/>
      <c r="L335" s="55" t="str">
        <f t="shared" si="125"/>
        <v/>
      </c>
      <c r="M335" s="67" t="str">
        <f>IF(K335="","",VLOOKUP(K335,DISCIPLINE!$A$2:$C$845,2,))</f>
        <v/>
      </c>
      <c r="N335" s="55" t="str">
        <f t="shared" si="126"/>
        <v/>
      </c>
      <c r="O335" s="67" t="str">
        <f>IF(M335="","",VLOOKUP(M335,DISCIPLINE!$A$2:$C$845,2,))</f>
        <v/>
      </c>
      <c r="P335" s="67" t="str">
        <f t="shared" si="135"/>
        <v/>
      </c>
      <c r="Q335" s="57"/>
      <c r="R335" s="67" t="str">
        <f t="shared" si="127"/>
        <v/>
      </c>
      <c r="S335" s="77" t="str">
        <f>IF(Q335="","",VLOOKUP(Q335,'[1]ACTIVITY &amp; DISCIPLINE CODE'!$F$3:$I$1862,2,))</f>
        <v/>
      </c>
      <c r="T335" s="67" t="str">
        <f t="shared" si="145"/>
        <v/>
      </c>
      <c r="U335" s="67" t="str">
        <f>IF(Q335="","",VLOOKUP(Q335,'[1]ACTIVITY &amp; DISCIPLINE CODE'!$F$3:$I$1862,3,))</f>
        <v/>
      </c>
      <c r="V335" s="67" t="str">
        <f t="shared" si="136"/>
        <v/>
      </c>
      <c r="W335" s="67" t="str">
        <f>IF(Q335="","",VLOOKUP(Q335,'[2]ACTIVITY &amp; DISCIPLINE CODE'!$F$3:$I$1850,4,))</f>
        <v/>
      </c>
      <c r="X335" s="57" t="str">
        <f t="shared" si="137"/>
        <v/>
      </c>
      <c r="Y335" s="34"/>
      <c r="Z335" s="67" t="str">
        <f t="shared" si="146"/>
        <v/>
      </c>
      <c r="AA335" s="67" t="str">
        <f>IF(Y335="","",VLOOKUP(Y335,'DOCUMENT TYPE'!$A$7:$C$837,2,))</f>
        <v/>
      </c>
      <c r="AB335" s="67" t="str">
        <f t="shared" si="147"/>
        <v/>
      </c>
      <c r="AC335" s="67" t="str">
        <f>IF(Y335="","",VLOOKUP(Y335,'DOCUMENT TYPE'!$A$7:$C$837,3,))</f>
        <v/>
      </c>
      <c r="AD335" s="67" t="str">
        <f t="shared" si="138"/>
        <v/>
      </c>
      <c r="AE335" s="54"/>
      <c r="AF335" s="55" t="str">
        <f t="shared" si="148"/>
        <v/>
      </c>
      <c r="AG335" s="67" t="str">
        <f>IF(AE335="","",VLOOKUP(AE335,DISCIPLINE!$A$2:$C$845,2,))</f>
        <v/>
      </c>
      <c r="AH335" s="57" t="str">
        <f t="shared" si="139"/>
        <v/>
      </c>
      <c r="AI335" s="57"/>
      <c r="AJ335" s="57" t="str">
        <f t="shared" si="140"/>
        <v/>
      </c>
      <c r="AK335" s="57"/>
      <c r="AL335" s="57" t="str">
        <f t="shared" si="141"/>
        <v/>
      </c>
      <c r="AM335" s="57"/>
      <c r="AN335" s="57" t="str">
        <f t="shared" si="142"/>
        <v/>
      </c>
      <c r="AO335" s="57"/>
      <c r="AP335" s="25"/>
      <c r="AQ335" s="23" t="str">
        <f t="shared" si="143"/>
        <v>Missing input data</v>
      </c>
      <c r="AR335" s="23" t="str">
        <f t="shared" si="144"/>
        <v>Missing input data</v>
      </c>
      <c r="AS335" s="25"/>
      <c r="AT335" s="23" t="str">
        <f t="shared" si="128"/>
        <v>Missing input data</v>
      </c>
      <c r="AU335" s="23" t="str">
        <f t="shared" si="129"/>
        <v>Missing input data</v>
      </c>
      <c r="AV335" s="25"/>
    </row>
    <row r="336" spans="1:48">
      <c r="A336" s="56"/>
      <c r="B336" s="67" t="str">
        <f t="shared" si="130"/>
        <v/>
      </c>
      <c r="C336" s="57"/>
      <c r="D336" s="67" t="str">
        <f t="shared" si="131"/>
        <v/>
      </c>
      <c r="E336" s="54"/>
      <c r="F336" s="51" t="str">
        <f t="shared" si="132"/>
        <v/>
      </c>
      <c r="G336" s="54"/>
      <c r="H336" s="67" t="str">
        <f t="shared" si="133"/>
        <v/>
      </c>
      <c r="I336" s="54" t="str">
        <f>IF(G336="","",VLOOKUP(G336,'LEVEL-SYSTEM'!$A$2:$B$849,2,))</f>
        <v/>
      </c>
      <c r="J336" s="67" t="str">
        <f t="shared" si="134"/>
        <v/>
      </c>
      <c r="K336" s="54"/>
      <c r="L336" s="55" t="str">
        <f t="shared" si="125"/>
        <v/>
      </c>
      <c r="M336" s="67" t="str">
        <f>IF(K336="","",VLOOKUP(K336,DISCIPLINE!$A$2:$C$845,2,))</f>
        <v/>
      </c>
      <c r="N336" s="55" t="str">
        <f t="shared" si="126"/>
        <v/>
      </c>
      <c r="O336" s="67" t="str">
        <f>IF(M336="","",VLOOKUP(M336,DISCIPLINE!$A$2:$C$845,2,))</f>
        <v/>
      </c>
      <c r="P336" s="67" t="str">
        <f t="shared" si="135"/>
        <v/>
      </c>
      <c r="Q336" s="57"/>
      <c r="R336" s="67" t="str">
        <f t="shared" si="127"/>
        <v/>
      </c>
      <c r="S336" s="77" t="str">
        <f>IF(Q336="","",VLOOKUP(Q336,'[1]ACTIVITY &amp; DISCIPLINE CODE'!$F$3:$I$1862,2,))</f>
        <v/>
      </c>
      <c r="T336" s="67" t="str">
        <f t="shared" si="145"/>
        <v/>
      </c>
      <c r="U336" s="67" t="str">
        <f>IF(Q336="","",VLOOKUP(Q336,'[1]ACTIVITY &amp; DISCIPLINE CODE'!$F$3:$I$1862,3,))</f>
        <v/>
      </c>
      <c r="V336" s="67" t="str">
        <f t="shared" si="136"/>
        <v/>
      </c>
      <c r="W336" s="67" t="str">
        <f>IF(Q336="","",VLOOKUP(Q336,'[2]ACTIVITY &amp; DISCIPLINE CODE'!$F$3:$I$1850,4,))</f>
        <v/>
      </c>
      <c r="X336" s="57" t="str">
        <f t="shared" si="137"/>
        <v/>
      </c>
      <c r="Y336" s="34"/>
      <c r="Z336" s="67" t="str">
        <f t="shared" si="146"/>
        <v/>
      </c>
      <c r="AA336" s="67" t="str">
        <f>IF(Y336="","",VLOOKUP(Y336,'DOCUMENT TYPE'!$A$7:$C$837,2,))</f>
        <v/>
      </c>
      <c r="AB336" s="67" t="str">
        <f t="shared" si="147"/>
        <v/>
      </c>
      <c r="AC336" s="67" t="str">
        <f>IF(Y336="","",VLOOKUP(Y336,'DOCUMENT TYPE'!$A$7:$C$837,3,))</f>
        <v/>
      </c>
      <c r="AD336" s="67" t="str">
        <f t="shared" si="138"/>
        <v/>
      </c>
      <c r="AE336" s="54"/>
      <c r="AF336" s="55" t="str">
        <f t="shared" si="148"/>
        <v/>
      </c>
      <c r="AG336" s="67" t="str">
        <f>IF(AE336="","",VLOOKUP(AE336,DISCIPLINE!$A$2:$C$845,2,))</f>
        <v/>
      </c>
      <c r="AH336" s="57" t="str">
        <f t="shared" si="139"/>
        <v/>
      </c>
      <c r="AI336" s="57"/>
      <c r="AJ336" s="57" t="str">
        <f t="shared" si="140"/>
        <v/>
      </c>
      <c r="AK336" s="57"/>
      <c r="AL336" s="57" t="str">
        <f t="shared" si="141"/>
        <v/>
      </c>
      <c r="AM336" s="57"/>
      <c r="AN336" s="57" t="str">
        <f t="shared" si="142"/>
        <v/>
      </c>
      <c r="AO336" s="57"/>
      <c r="AP336" s="25"/>
      <c r="AQ336" s="23" t="str">
        <f t="shared" si="143"/>
        <v>Missing input data</v>
      </c>
      <c r="AR336" s="23" t="str">
        <f t="shared" si="144"/>
        <v>Missing input data</v>
      </c>
      <c r="AS336" s="25"/>
      <c r="AT336" s="23" t="str">
        <f t="shared" si="128"/>
        <v>Missing input data</v>
      </c>
      <c r="AU336" s="23" t="str">
        <f t="shared" si="129"/>
        <v>Missing input data</v>
      </c>
      <c r="AV336" s="25"/>
    </row>
    <row r="337" spans="1:48">
      <c r="A337" s="56"/>
      <c r="B337" s="67" t="str">
        <f t="shared" si="130"/>
        <v/>
      </c>
      <c r="C337" s="57"/>
      <c r="D337" s="67" t="str">
        <f t="shared" si="131"/>
        <v/>
      </c>
      <c r="E337" s="54"/>
      <c r="F337" s="51" t="str">
        <f t="shared" si="132"/>
        <v/>
      </c>
      <c r="G337" s="54"/>
      <c r="H337" s="67" t="str">
        <f t="shared" si="133"/>
        <v/>
      </c>
      <c r="I337" s="54" t="str">
        <f>IF(G337="","",VLOOKUP(G337,'LEVEL-SYSTEM'!$A$2:$B$849,2,))</f>
        <v/>
      </c>
      <c r="J337" s="67" t="str">
        <f t="shared" si="134"/>
        <v/>
      </c>
      <c r="K337" s="54"/>
      <c r="L337" s="55" t="str">
        <f t="shared" si="125"/>
        <v/>
      </c>
      <c r="M337" s="67" t="str">
        <f>IF(K337="","",VLOOKUP(K337,DISCIPLINE!$A$2:$C$845,2,))</f>
        <v/>
      </c>
      <c r="N337" s="55" t="str">
        <f t="shared" si="126"/>
        <v/>
      </c>
      <c r="O337" s="67" t="str">
        <f>IF(M337="","",VLOOKUP(M337,DISCIPLINE!$A$2:$C$845,2,))</f>
        <v/>
      </c>
      <c r="P337" s="67" t="str">
        <f t="shared" si="135"/>
        <v/>
      </c>
      <c r="Q337" s="57"/>
      <c r="R337" s="67" t="str">
        <f t="shared" si="127"/>
        <v/>
      </c>
      <c r="S337" s="77" t="str">
        <f>IF(Q337="","",VLOOKUP(Q337,'[1]ACTIVITY &amp; DISCIPLINE CODE'!$F$3:$I$1862,2,))</f>
        <v/>
      </c>
      <c r="T337" s="67" t="str">
        <f t="shared" si="145"/>
        <v/>
      </c>
      <c r="U337" s="67" t="str">
        <f>IF(Q337="","",VLOOKUP(Q337,'[1]ACTIVITY &amp; DISCIPLINE CODE'!$F$3:$I$1862,3,))</f>
        <v/>
      </c>
      <c r="V337" s="67" t="str">
        <f t="shared" si="136"/>
        <v/>
      </c>
      <c r="W337" s="67" t="str">
        <f>IF(Q337="","",VLOOKUP(Q337,'[2]ACTIVITY &amp; DISCIPLINE CODE'!$F$3:$I$1850,4,))</f>
        <v/>
      </c>
      <c r="X337" s="57" t="str">
        <f t="shared" si="137"/>
        <v/>
      </c>
      <c r="Y337" s="34"/>
      <c r="Z337" s="67" t="str">
        <f t="shared" si="146"/>
        <v/>
      </c>
      <c r="AA337" s="67" t="str">
        <f>IF(Y337="","",VLOOKUP(Y337,'DOCUMENT TYPE'!$A$7:$C$837,2,))</f>
        <v/>
      </c>
      <c r="AB337" s="67" t="str">
        <f t="shared" si="147"/>
        <v/>
      </c>
      <c r="AC337" s="67" t="str">
        <f>IF(Y337="","",VLOOKUP(Y337,'DOCUMENT TYPE'!$A$7:$C$837,3,))</f>
        <v/>
      </c>
      <c r="AD337" s="67" t="str">
        <f t="shared" si="138"/>
        <v/>
      </c>
      <c r="AE337" s="54"/>
      <c r="AF337" s="55" t="str">
        <f t="shared" si="148"/>
        <v/>
      </c>
      <c r="AG337" s="67" t="str">
        <f>IF(AE337="","",VLOOKUP(AE337,DISCIPLINE!$A$2:$C$845,2,))</f>
        <v/>
      </c>
      <c r="AH337" s="57" t="str">
        <f t="shared" si="139"/>
        <v/>
      </c>
      <c r="AI337" s="57"/>
      <c r="AJ337" s="57" t="str">
        <f t="shared" si="140"/>
        <v/>
      </c>
      <c r="AK337" s="57"/>
      <c r="AL337" s="57" t="str">
        <f t="shared" si="141"/>
        <v/>
      </c>
      <c r="AM337" s="57"/>
      <c r="AN337" s="57" t="str">
        <f t="shared" si="142"/>
        <v/>
      </c>
      <c r="AO337" s="57"/>
      <c r="AP337" s="25"/>
      <c r="AQ337" s="23" t="str">
        <f t="shared" si="143"/>
        <v>Missing input data</v>
      </c>
      <c r="AR337" s="23" t="str">
        <f t="shared" si="144"/>
        <v>Missing input data</v>
      </c>
      <c r="AS337" s="25"/>
      <c r="AT337" s="23" t="str">
        <f t="shared" si="128"/>
        <v>Missing input data</v>
      </c>
      <c r="AU337" s="23" t="str">
        <f t="shared" si="129"/>
        <v>Missing input data</v>
      </c>
      <c r="AV337" s="25"/>
    </row>
    <row r="338" spans="1:48">
      <c r="A338" s="56"/>
      <c r="B338" s="67" t="str">
        <f t="shared" si="130"/>
        <v/>
      </c>
      <c r="C338" s="57"/>
      <c r="D338" s="67" t="str">
        <f t="shared" si="131"/>
        <v/>
      </c>
      <c r="E338" s="54"/>
      <c r="F338" s="51" t="str">
        <f t="shared" si="132"/>
        <v/>
      </c>
      <c r="G338" s="54"/>
      <c r="H338" s="67" t="str">
        <f t="shared" si="133"/>
        <v/>
      </c>
      <c r="I338" s="54" t="str">
        <f>IF(G338="","",VLOOKUP(G338,'LEVEL-SYSTEM'!$A$2:$B$849,2,))</f>
        <v/>
      </c>
      <c r="J338" s="67" t="str">
        <f t="shared" si="134"/>
        <v/>
      </c>
      <c r="K338" s="54"/>
      <c r="L338" s="55" t="str">
        <f t="shared" si="125"/>
        <v/>
      </c>
      <c r="M338" s="67" t="str">
        <f>IF(K338="","",VLOOKUP(K338,DISCIPLINE!$A$2:$C$845,2,))</f>
        <v/>
      </c>
      <c r="N338" s="55" t="str">
        <f t="shared" si="126"/>
        <v/>
      </c>
      <c r="O338" s="67" t="str">
        <f>IF(M338="","",VLOOKUP(M338,DISCIPLINE!$A$2:$C$845,2,))</f>
        <v/>
      </c>
      <c r="P338" s="67" t="str">
        <f t="shared" si="135"/>
        <v/>
      </c>
      <c r="Q338" s="57"/>
      <c r="R338" s="67" t="str">
        <f t="shared" si="127"/>
        <v/>
      </c>
      <c r="S338" s="77" t="str">
        <f>IF(Q338="","",VLOOKUP(Q338,'[1]ACTIVITY &amp; DISCIPLINE CODE'!$F$3:$I$1862,2,))</f>
        <v/>
      </c>
      <c r="T338" s="67" t="str">
        <f t="shared" si="145"/>
        <v/>
      </c>
      <c r="U338" s="67" t="str">
        <f>IF(Q338="","",VLOOKUP(Q338,'[1]ACTIVITY &amp; DISCIPLINE CODE'!$F$3:$I$1862,3,))</f>
        <v/>
      </c>
      <c r="V338" s="67" t="str">
        <f t="shared" si="136"/>
        <v/>
      </c>
      <c r="W338" s="67" t="str">
        <f>IF(Q338="","",VLOOKUP(Q338,'[2]ACTIVITY &amp; DISCIPLINE CODE'!$F$3:$I$1850,4,))</f>
        <v/>
      </c>
      <c r="X338" s="57" t="str">
        <f t="shared" si="137"/>
        <v/>
      </c>
      <c r="Y338" s="34"/>
      <c r="Z338" s="67" t="str">
        <f t="shared" si="146"/>
        <v/>
      </c>
      <c r="AA338" s="67" t="str">
        <f>IF(Y338="","",VLOOKUP(Y338,'DOCUMENT TYPE'!$A$7:$C$837,2,))</f>
        <v/>
      </c>
      <c r="AB338" s="67" t="str">
        <f t="shared" si="147"/>
        <v/>
      </c>
      <c r="AC338" s="67" t="str">
        <f>IF(Y338="","",VLOOKUP(Y338,'DOCUMENT TYPE'!$A$7:$C$837,3,))</f>
        <v/>
      </c>
      <c r="AD338" s="67" t="str">
        <f t="shared" si="138"/>
        <v/>
      </c>
      <c r="AE338" s="54"/>
      <c r="AF338" s="55" t="str">
        <f t="shared" si="148"/>
        <v/>
      </c>
      <c r="AG338" s="67" t="str">
        <f>IF(AE338="","",VLOOKUP(AE338,DISCIPLINE!$A$2:$C$845,2,))</f>
        <v/>
      </c>
      <c r="AH338" s="57" t="str">
        <f t="shared" si="139"/>
        <v/>
      </c>
      <c r="AI338" s="57"/>
      <c r="AJ338" s="57" t="str">
        <f t="shared" si="140"/>
        <v/>
      </c>
      <c r="AK338" s="57"/>
      <c r="AL338" s="57" t="str">
        <f t="shared" si="141"/>
        <v/>
      </c>
      <c r="AM338" s="57"/>
      <c r="AN338" s="57" t="str">
        <f t="shared" si="142"/>
        <v/>
      </c>
      <c r="AO338" s="57"/>
      <c r="AP338" s="25"/>
      <c r="AQ338" s="23" t="str">
        <f t="shared" si="143"/>
        <v>Missing input data</v>
      </c>
      <c r="AR338" s="23" t="str">
        <f t="shared" si="144"/>
        <v>Missing input data</v>
      </c>
      <c r="AS338" s="25"/>
      <c r="AT338" s="23" t="str">
        <f t="shared" si="128"/>
        <v>Missing input data</v>
      </c>
      <c r="AU338" s="23" t="str">
        <f t="shared" si="129"/>
        <v>Missing input data</v>
      </c>
      <c r="AV338" s="25"/>
    </row>
    <row r="339" spans="1:48">
      <c r="A339" s="56"/>
      <c r="B339" s="67" t="str">
        <f t="shared" si="130"/>
        <v/>
      </c>
      <c r="C339" s="57"/>
      <c r="D339" s="67" t="str">
        <f t="shared" si="131"/>
        <v/>
      </c>
      <c r="E339" s="54"/>
      <c r="F339" s="51" t="str">
        <f t="shared" si="132"/>
        <v/>
      </c>
      <c r="G339" s="54"/>
      <c r="H339" s="67" t="str">
        <f t="shared" si="133"/>
        <v/>
      </c>
      <c r="I339" s="54" t="str">
        <f>IF(G339="","",VLOOKUP(G339,'LEVEL-SYSTEM'!$A$2:$B$849,2,))</f>
        <v/>
      </c>
      <c r="J339" s="67" t="str">
        <f t="shared" si="134"/>
        <v/>
      </c>
      <c r="K339" s="54"/>
      <c r="L339" s="55" t="str">
        <f t="shared" si="125"/>
        <v/>
      </c>
      <c r="M339" s="67" t="str">
        <f>IF(K339="","",VLOOKUP(K339,DISCIPLINE!$A$2:$C$845,2,))</f>
        <v/>
      </c>
      <c r="N339" s="55" t="str">
        <f t="shared" si="126"/>
        <v/>
      </c>
      <c r="O339" s="67" t="str">
        <f>IF(M339="","",VLOOKUP(M339,DISCIPLINE!$A$2:$C$845,2,))</f>
        <v/>
      </c>
      <c r="P339" s="67" t="str">
        <f t="shared" si="135"/>
        <v/>
      </c>
      <c r="Q339" s="57"/>
      <c r="R339" s="67" t="str">
        <f t="shared" si="127"/>
        <v/>
      </c>
      <c r="S339" s="77" t="str">
        <f>IF(Q339="","",VLOOKUP(Q339,'[1]ACTIVITY &amp; DISCIPLINE CODE'!$F$3:$I$1862,2,))</f>
        <v/>
      </c>
      <c r="T339" s="67" t="str">
        <f t="shared" si="145"/>
        <v/>
      </c>
      <c r="U339" s="67" t="str">
        <f>IF(Q339="","",VLOOKUP(Q339,'[1]ACTIVITY &amp; DISCIPLINE CODE'!$F$3:$I$1862,3,))</f>
        <v/>
      </c>
      <c r="V339" s="67" t="str">
        <f t="shared" si="136"/>
        <v/>
      </c>
      <c r="W339" s="67" t="str">
        <f>IF(Q339="","",VLOOKUP(Q339,'[2]ACTIVITY &amp; DISCIPLINE CODE'!$F$3:$I$1850,4,))</f>
        <v/>
      </c>
      <c r="X339" s="57" t="str">
        <f t="shared" si="137"/>
        <v/>
      </c>
      <c r="Y339" s="34"/>
      <c r="Z339" s="67" t="str">
        <f t="shared" si="146"/>
        <v/>
      </c>
      <c r="AA339" s="67" t="str">
        <f>IF(Y339="","",VLOOKUP(Y339,'DOCUMENT TYPE'!$A$7:$C$837,2,))</f>
        <v/>
      </c>
      <c r="AB339" s="67" t="str">
        <f t="shared" si="147"/>
        <v/>
      </c>
      <c r="AC339" s="67" t="str">
        <f>IF(Y339="","",VLOOKUP(Y339,'DOCUMENT TYPE'!$A$7:$C$837,3,))</f>
        <v/>
      </c>
      <c r="AD339" s="67" t="str">
        <f t="shared" si="138"/>
        <v/>
      </c>
      <c r="AE339" s="54"/>
      <c r="AF339" s="55" t="str">
        <f t="shared" si="148"/>
        <v/>
      </c>
      <c r="AG339" s="67" t="str">
        <f>IF(AE339="","",VLOOKUP(AE339,DISCIPLINE!$A$2:$C$845,2,))</f>
        <v/>
      </c>
      <c r="AH339" s="57" t="str">
        <f t="shared" si="139"/>
        <v/>
      </c>
      <c r="AI339" s="57"/>
      <c r="AJ339" s="57" t="str">
        <f t="shared" si="140"/>
        <v/>
      </c>
      <c r="AK339" s="57"/>
      <c r="AL339" s="57" t="str">
        <f t="shared" si="141"/>
        <v/>
      </c>
      <c r="AM339" s="57"/>
      <c r="AN339" s="57" t="str">
        <f t="shared" si="142"/>
        <v/>
      </c>
      <c r="AO339" s="57"/>
      <c r="AP339" s="25"/>
      <c r="AQ339" s="23" t="str">
        <f t="shared" si="143"/>
        <v>Missing input data</v>
      </c>
      <c r="AR339" s="23" t="str">
        <f t="shared" si="144"/>
        <v>Missing input data</v>
      </c>
      <c r="AS339" s="25"/>
      <c r="AT339" s="23" t="str">
        <f t="shared" si="128"/>
        <v>Missing input data</v>
      </c>
      <c r="AU339" s="23" t="str">
        <f t="shared" si="129"/>
        <v>Missing input data</v>
      </c>
      <c r="AV339" s="25"/>
    </row>
    <row r="340" spans="1:48">
      <c r="A340" s="56"/>
      <c r="B340" s="67" t="str">
        <f t="shared" si="130"/>
        <v/>
      </c>
      <c r="C340" s="57"/>
      <c r="D340" s="67" t="str">
        <f t="shared" si="131"/>
        <v/>
      </c>
      <c r="E340" s="54"/>
      <c r="F340" s="51" t="str">
        <f t="shared" si="132"/>
        <v/>
      </c>
      <c r="G340" s="54"/>
      <c r="H340" s="67" t="str">
        <f t="shared" si="133"/>
        <v/>
      </c>
      <c r="I340" s="54" t="str">
        <f>IF(G340="","",VLOOKUP(G340,'LEVEL-SYSTEM'!$A$2:$B$849,2,))</f>
        <v/>
      </c>
      <c r="J340" s="67" t="str">
        <f t="shared" si="134"/>
        <v/>
      </c>
      <c r="K340" s="54"/>
      <c r="L340" s="55" t="str">
        <f t="shared" si="125"/>
        <v/>
      </c>
      <c r="M340" s="67" t="str">
        <f>IF(K340="","",VLOOKUP(K340,DISCIPLINE!$A$2:$C$845,2,))</f>
        <v/>
      </c>
      <c r="N340" s="55" t="str">
        <f t="shared" si="126"/>
        <v/>
      </c>
      <c r="O340" s="67" t="str">
        <f>IF(M340="","",VLOOKUP(M340,DISCIPLINE!$A$2:$C$845,2,))</f>
        <v/>
      </c>
      <c r="P340" s="67" t="str">
        <f t="shared" si="135"/>
        <v/>
      </c>
      <c r="Q340" s="57"/>
      <c r="R340" s="67" t="str">
        <f t="shared" si="127"/>
        <v/>
      </c>
      <c r="S340" s="77" t="str">
        <f>IF(Q340="","",VLOOKUP(Q340,'[1]ACTIVITY &amp; DISCIPLINE CODE'!$F$3:$I$1862,2,))</f>
        <v/>
      </c>
      <c r="T340" s="67" t="str">
        <f t="shared" si="145"/>
        <v/>
      </c>
      <c r="U340" s="67" t="str">
        <f>IF(Q340="","",VLOOKUP(Q340,'[1]ACTIVITY &amp; DISCIPLINE CODE'!$F$3:$I$1862,3,))</f>
        <v/>
      </c>
      <c r="V340" s="67" t="str">
        <f t="shared" si="136"/>
        <v/>
      </c>
      <c r="W340" s="67" t="str">
        <f>IF(Q340="","",VLOOKUP(Q340,'[2]ACTIVITY &amp; DISCIPLINE CODE'!$F$3:$I$1850,4,))</f>
        <v/>
      </c>
      <c r="X340" s="57" t="str">
        <f t="shared" si="137"/>
        <v/>
      </c>
      <c r="Y340" s="34"/>
      <c r="Z340" s="67" t="str">
        <f t="shared" si="146"/>
        <v/>
      </c>
      <c r="AA340" s="67" t="str">
        <f>IF(Y340="","",VLOOKUP(Y340,'DOCUMENT TYPE'!$A$7:$C$837,2,))</f>
        <v/>
      </c>
      <c r="AB340" s="67" t="str">
        <f t="shared" si="147"/>
        <v/>
      </c>
      <c r="AC340" s="67" t="str">
        <f>IF(Y340="","",VLOOKUP(Y340,'DOCUMENT TYPE'!$A$7:$C$837,3,))</f>
        <v/>
      </c>
      <c r="AD340" s="67" t="str">
        <f t="shared" si="138"/>
        <v/>
      </c>
      <c r="AE340" s="54"/>
      <c r="AF340" s="55" t="str">
        <f t="shared" si="148"/>
        <v/>
      </c>
      <c r="AG340" s="67" t="str">
        <f>IF(AE340="","",VLOOKUP(AE340,DISCIPLINE!$A$2:$C$845,2,))</f>
        <v/>
      </c>
      <c r="AH340" s="57" t="str">
        <f t="shared" si="139"/>
        <v/>
      </c>
      <c r="AI340" s="57"/>
      <c r="AJ340" s="57" t="str">
        <f t="shared" si="140"/>
        <v/>
      </c>
      <c r="AK340" s="57"/>
      <c r="AL340" s="57" t="str">
        <f t="shared" si="141"/>
        <v/>
      </c>
      <c r="AM340" s="57"/>
      <c r="AN340" s="57" t="str">
        <f t="shared" si="142"/>
        <v/>
      </c>
      <c r="AO340" s="57"/>
      <c r="AP340" s="25"/>
      <c r="AQ340" s="23" t="str">
        <f t="shared" si="143"/>
        <v>Missing input data</v>
      </c>
      <c r="AR340" s="23" t="str">
        <f t="shared" si="144"/>
        <v>Missing input data</v>
      </c>
      <c r="AS340" s="25"/>
      <c r="AT340" s="23" t="str">
        <f t="shared" si="128"/>
        <v>Missing input data</v>
      </c>
      <c r="AU340" s="23" t="str">
        <f t="shared" si="129"/>
        <v>Missing input data</v>
      </c>
      <c r="AV340" s="25"/>
    </row>
    <row r="341" spans="1:48">
      <c r="A341" s="56"/>
      <c r="B341" s="67" t="str">
        <f t="shared" si="130"/>
        <v/>
      </c>
      <c r="C341" s="57"/>
      <c r="D341" s="67" t="str">
        <f t="shared" si="131"/>
        <v/>
      </c>
      <c r="E341" s="54"/>
      <c r="F341" s="51" t="str">
        <f t="shared" si="132"/>
        <v/>
      </c>
      <c r="G341" s="54"/>
      <c r="H341" s="67" t="str">
        <f t="shared" si="133"/>
        <v/>
      </c>
      <c r="I341" s="54" t="str">
        <f>IF(G341="","",VLOOKUP(G341,'LEVEL-SYSTEM'!$A$2:$B$849,2,))</f>
        <v/>
      </c>
      <c r="J341" s="67" t="str">
        <f t="shared" si="134"/>
        <v/>
      </c>
      <c r="K341" s="54"/>
      <c r="L341" s="55" t="str">
        <f t="shared" si="125"/>
        <v/>
      </c>
      <c r="M341" s="67" t="str">
        <f>IF(K341="","",VLOOKUP(K341,DISCIPLINE!$A$2:$C$845,2,))</f>
        <v/>
      </c>
      <c r="N341" s="55" t="str">
        <f t="shared" si="126"/>
        <v/>
      </c>
      <c r="O341" s="67" t="str">
        <f>IF(M341="","",VLOOKUP(M341,DISCIPLINE!$A$2:$C$845,2,))</f>
        <v/>
      </c>
      <c r="P341" s="67" t="str">
        <f t="shared" si="135"/>
        <v/>
      </c>
      <c r="Q341" s="57"/>
      <c r="R341" s="67" t="str">
        <f t="shared" si="127"/>
        <v/>
      </c>
      <c r="S341" s="77" t="str">
        <f>IF(Q341="","",VLOOKUP(Q341,'[1]ACTIVITY &amp; DISCIPLINE CODE'!$F$3:$I$1862,2,))</f>
        <v/>
      </c>
      <c r="T341" s="67" t="str">
        <f t="shared" si="145"/>
        <v/>
      </c>
      <c r="U341" s="67" t="str">
        <f>IF(Q341="","",VLOOKUP(Q341,'[1]ACTIVITY &amp; DISCIPLINE CODE'!$F$3:$I$1862,3,))</f>
        <v/>
      </c>
      <c r="V341" s="67" t="str">
        <f t="shared" si="136"/>
        <v/>
      </c>
      <c r="W341" s="67" t="str">
        <f>IF(Q341="","",VLOOKUP(Q341,'[2]ACTIVITY &amp; DISCIPLINE CODE'!$F$3:$I$1850,4,))</f>
        <v/>
      </c>
      <c r="X341" s="57" t="str">
        <f t="shared" si="137"/>
        <v/>
      </c>
      <c r="Y341" s="34"/>
      <c r="Z341" s="67" t="str">
        <f t="shared" si="146"/>
        <v/>
      </c>
      <c r="AA341" s="67" t="str">
        <f>IF(Y341="","",VLOOKUP(Y341,'DOCUMENT TYPE'!$A$7:$C$837,2,))</f>
        <v/>
      </c>
      <c r="AB341" s="67" t="str">
        <f t="shared" si="147"/>
        <v/>
      </c>
      <c r="AC341" s="67" t="str">
        <f>IF(Y341="","",VLOOKUP(Y341,'DOCUMENT TYPE'!$A$7:$C$837,3,))</f>
        <v/>
      </c>
      <c r="AD341" s="67" t="str">
        <f t="shared" si="138"/>
        <v/>
      </c>
      <c r="AE341" s="54"/>
      <c r="AF341" s="55" t="str">
        <f t="shared" si="148"/>
        <v/>
      </c>
      <c r="AG341" s="67" t="str">
        <f>IF(AE341="","",VLOOKUP(AE341,DISCIPLINE!$A$2:$C$845,2,))</f>
        <v/>
      </c>
      <c r="AH341" s="57" t="str">
        <f t="shared" si="139"/>
        <v/>
      </c>
      <c r="AI341" s="57"/>
      <c r="AJ341" s="57" t="str">
        <f t="shared" si="140"/>
        <v/>
      </c>
      <c r="AK341" s="57"/>
      <c r="AL341" s="57" t="str">
        <f t="shared" si="141"/>
        <v/>
      </c>
      <c r="AM341" s="57"/>
      <c r="AN341" s="57" t="str">
        <f t="shared" si="142"/>
        <v/>
      </c>
      <c r="AO341" s="57"/>
      <c r="AP341" s="25"/>
      <c r="AQ341" s="23" t="str">
        <f t="shared" si="143"/>
        <v>Missing input data</v>
      </c>
      <c r="AR341" s="23" t="str">
        <f t="shared" si="144"/>
        <v>Missing input data</v>
      </c>
      <c r="AS341" s="25"/>
      <c r="AT341" s="23" t="str">
        <f t="shared" si="128"/>
        <v>Missing input data</v>
      </c>
      <c r="AU341" s="23" t="str">
        <f t="shared" si="129"/>
        <v>Missing input data</v>
      </c>
      <c r="AV341" s="25"/>
    </row>
    <row r="342" spans="1:48">
      <c r="A342" s="56"/>
      <c r="B342" s="67" t="str">
        <f t="shared" si="130"/>
        <v/>
      </c>
      <c r="C342" s="57"/>
      <c r="D342" s="67" t="str">
        <f t="shared" si="131"/>
        <v/>
      </c>
      <c r="E342" s="54"/>
      <c r="F342" s="51" t="str">
        <f t="shared" si="132"/>
        <v/>
      </c>
      <c r="G342" s="54"/>
      <c r="H342" s="67" t="str">
        <f t="shared" si="133"/>
        <v/>
      </c>
      <c r="I342" s="54" t="str">
        <f>IF(G342="","",VLOOKUP(G342,'LEVEL-SYSTEM'!$A$2:$B$849,2,))</f>
        <v/>
      </c>
      <c r="J342" s="67" t="str">
        <f t="shared" si="134"/>
        <v/>
      </c>
      <c r="K342" s="54"/>
      <c r="L342" s="55" t="str">
        <f t="shared" si="125"/>
        <v/>
      </c>
      <c r="M342" s="67" t="str">
        <f>IF(K342="","",VLOOKUP(K342,DISCIPLINE!$A$2:$C$845,2,))</f>
        <v/>
      </c>
      <c r="N342" s="55" t="str">
        <f t="shared" si="126"/>
        <v/>
      </c>
      <c r="O342" s="67" t="str">
        <f>IF(M342="","",VLOOKUP(M342,DISCIPLINE!$A$2:$C$845,2,))</f>
        <v/>
      </c>
      <c r="P342" s="67" t="str">
        <f t="shared" si="135"/>
        <v/>
      </c>
      <c r="Q342" s="57"/>
      <c r="R342" s="67" t="str">
        <f t="shared" si="127"/>
        <v/>
      </c>
      <c r="S342" s="77" t="str">
        <f>IF(Q342="","",VLOOKUP(Q342,'[1]ACTIVITY &amp; DISCIPLINE CODE'!$F$3:$I$1862,2,))</f>
        <v/>
      </c>
      <c r="T342" s="67" t="str">
        <f t="shared" si="145"/>
        <v/>
      </c>
      <c r="U342" s="67" t="str">
        <f>IF(Q342="","",VLOOKUP(Q342,'[1]ACTIVITY &amp; DISCIPLINE CODE'!$F$3:$I$1862,3,))</f>
        <v/>
      </c>
      <c r="V342" s="67" t="str">
        <f t="shared" si="136"/>
        <v/>
      </c>
      <c r="W342" s="67" t="str">
        <f>IF(Q342="","",VLOOKUP(Q342,'[2]ACTIVITY &amp; DISCIPLINE CODE'!$F$3:$I$1850,4,))</f>
        <v/>
      </c>
      <c r="X342" s="57" t="str">
        <f t="shared" si="137"/>
        <v/>
      </c>
      <c r="Y342" s="34"/>
      <c r="Z342" s="67" t="str">
        <f t="shared" si="146"/>
        <v/>
      </c>
      <c r="AA342" s="67" t="str">
        <f>IF(Y342="","",VLOOKUP(Y342,'DOCUMENT TYPE'!$A$7:$C$837,2,))</f>
        <v/>
      </c>
      <c r="AB342" s="67" t="str">
        <f t="shared" si="147"/>
        <v/>
      </c>
      <c r="AC342" s="67" t="str">
        <f>IF(Y342="","",VLOOKUP(Y342,'DOCUMENT TYPE'!$A$7:$C$837,3,))</f>
        <v/>
      </c>
      <c r="AD342" s="67" t="str">
        <f t="shared" si="138"/>
        <v/>
      </c>
      <c r="AE342" s="54"/>
      <c r="AF342" s="55" t="str">
        <f t="shared" si="148"/>
        <v/>
      </c>
      <c r="AG342" s="67" t="str">
        <f>IF(AE342="","",VLOOKUP(AE342,DISCIPLINE!$A$2:$C$845,2,))</f>
        <v/>
      </c>
      <c r="AH342" s="57" t="str">
        <f t="shared" si="139"/>
        <v/>
      </c>
      <c r="AI342" s="57"/>
      <c r="AJ342" s="57" t="str">
        <f t="shared" si="140"/>
        <v/>
      </c>
      <c r="AK342" s="57"/>
      <c r="AL342" s="57" t="str">
        <f t="shared" si="141"/>
        <v/>
      </c>
      <c r="AM342" s="57"/>
      <c r="AN342" s="57" t="str">
        <f t="shared" si="142"/>
        <v/>
      </c>
      <c r="AO342" s="57"/>
      <c r="AP342" s="25"/>
      <c r="AQ342" s="23" t="str">
        <f t="shared" si="143"/>
        <v>Missing input data</v>
      </c>
      <c r="AR342" s="23" t="str">
        <f t="shared" si="144"/>
        <v>Missing input data</v>
      </c>
      <c r="AS342" s="25"/>
      <c r="AT342" s="23" t="str">
        <f t="shared" si="128"/>
        <v>Missing input data</v>
      </c>
      <c r="AU342" s="23" t="str">
        <f t="shared" si="129"/>
        <v>Missing input data</v>
      </c>
      <c r="AV342" s="25"/>
    </row>
    <row r="343" spans="1:48">
      <c r="A343" s="56"/>
      <c r="B343" s="67" t="str">
        <f t="shared" si="130"/>
        <v/>
      </c>
      <c r="C343" s="57"/>
      <c r="D343" s="67" t="str">
        <f t="shared" si="131"/>
        <v/>
      </c>
      <c r="E343" s="54"/>
      <c r="F343" s="51" t="str">
        <f t="shared" si="132"/>
        <v/>
      </c>
      <c r="G343" s="54"/>
      <c r="H343" s="67" t="str">
        <f t="shared" si="133"/>
        <v/>
      </c>
      <c r="I343" s="54" t="str">
        <f>IF(G343="","",VLOOKUP(G343,'LEVEL-SYSTEM'!$A$2:$B$849,2,))</f>
        <v/>
      </c>
      <c r="J343" s="67" t="str">
        <f t="shared" si="134"/>
        <v/>
      </c>
      <c r="K343" s="54"/>
      <c r="L343" s="55" t="str">
        <f t="shared" si="125"/>
        <v/>
      </c>
      <c r="M343" s="67" t="str">
        <f>IF(K343="","",VLOOKUP(K343,DISCIPLINE!$A$2:$C$845,2,))</f>
        <v/>
      </c>
      <c r="N343" s="55" t="str">
        <f t="shared" si="126"/>
        <v/>
      </c>
      <c r="O343" s="67" t="str">
        <f>IF(M343="","",VLOOKUP(M343,DISCIPLINE!$A$2:$C$845,2,))</f>
        <v/>
      </c>
      <c r="P343" s="67" t="str">
        <f t="shared" si="135"/>
        <v/>
      </c>
      <c r="Q343" s="57"/>
      <c r="R343" s="67" t="str">
        <f t="shared" si="127"/>
        <v/>
      </c>
      <c r="S343" s="77" t="str">
        <f>IF(Q343="","",VLOOKUP(Q343,'[1]ACTIVITY &amp; DISCIPLINE CODE'!$F$3:$I$1862,2,))</f>
        <v/>
      </c>
      <c r="T343" s="67" t="str">
        <f t="shared" si="145"/>
        <v/>
      </c>
      <c r="U343" s="67" t="str">
        <f>IF(Q343="","",VLOOKUP(Q343,'[1]ACTIVITY &amp; DISCIPLINE CODE'!$F$3:$I$1862,3,))</f>
        <v/>
      </c>
      <c r="V343" s="67" t="str">
        <f t="shared" si="136"/>
        <v/>
      </c>
      <c r="W343" s="67" t="str">
        <f>IF(Q343="","",VLOOKUP(Q343,'[2]ACTIVITY &amp; DISCIPLINE CODE'!$F$3:$I$1850,4,))</f>
        <v/>
      </c>
      <c r="X343" s="57" t="str">
        <f t="shared" si="137"/>
        <v/>
      </c>
      <c r="Y343" s="34"/>
      <c r="Z343" s="67" t="str">
        <f t="shared" si="146"/>
        <v/>
      </c>
      <c r="AA343" s="67" t="str">
        <f>IF(Y343="","",VLOOKUP(Y343,'DOCUMENT TYPE'!$A$7:$C$837,2,))</f>
        <v/>
      </c>
      <c r="AB343" s="67" t="str">
        <f t="shared" si="147"/>
        <v/>
      </c>
      <c r="AC343" s="67" t="str">
        <f>IF(Y343="","",VLOOKUP(Y343,'DOCUMENT TYPE'!$A$7:$C$837,3,))</f>
        <v/>
      </c>
      <c r="AD343" s="67" t="str">
        <f t="shared" si="138"/>
        <v/>
      </c>
      <c r="AE343" s="54"/>
      <c r="AF343" s="55" t="str">
        <f t="shared" si="148"/>
        <v/>
      </c>
      <c r="AG343" s="67" t="str">
        <f>IF(AE343="","",VLOOKUP(AE343,DISCIPLINE!$A$2:$C$845,2,))</f>
        <v/>
      </c>
      <c r="AH343" s="57" t="str">
        <f t="shared" si="139"/>
        <v/>
      </c>
      <c r="AI343" s="57"/>
      <c r="AJ343" s="57" t="str">
        <f t="shared" si="140"/>
        <v/>
      </c>
      <c r="AK343" s="57"/>
      <c r="AL343" s="57" t="str">
        <f t="shared" si="141"/>
        <v/>
      </c>
      <c r="AM343" s="57"/>
      <c r="AN343" s="57" t="str">
        <f t="shared" si="142"/>
        <v/>
      </c>
      <c r="AO343" s="57"/>
      <c r="AP343" s="25"/>
      <c r="AQ343" s="23" t="str">
        <f t="shared" si="143"/>
        <v>Missing input data</v>
      </c>
      <c r="AR343" s="23" t="str">
        <f t="shared" si="144"/>
        <v>Missing input data</v>
      </c>
      <c r="AS343" s="25"/>
      <c r="AT343" s="23" t="str">
        <f t="shared" si="128"/>
        <v>Missing input data</v>
      </c>
      <c r="AU343" s="23" t="str">
        <f t="shared" si="129"/>
        <v>Missing input data</v>
      </c>
      <c r="AV343" s="25"/>
    </row>
    <row r="344" spans="1:48">
      <c r="A344" s="56"/>
      <c r="B344" s="67" t="str">
        <f t="shared" si="130"/>
        <v/>
      </c>
      <c r="C344" s="57"/>
      <c r="D344" s="67" t="str">
        <f t="shared" si="131"/>
        <v/>
      </c>
      <c r="E344" s="54"/>
      <c r="F344" s="51" t="str">
        <f t="shared" si="132"/>
        <v/>
      </c>
      <c r="G344" s="54"/>
      <c r="H344" s="67" t="str">
        <f t="shared" si="133"/>
        <v/>
      </c>
      <c r="I344" s="54" t="str">
        <f>IF(G344="","",VLOOKUP(G344,'LEVEL-SYSTEM'!$A$2:$B$849,2,))</f>
        <v/>
      </c>
      <c r="J344" s="67" t="str">
        <f t="shared" si="134"/>
        <v/>
      </c>
      <c r="K344" s="54"/>
      <c r="L344" s="55" t="str">
        <f t="shared" si="125"/>
        <v/>
      </c>
      <c r="M344" s="67" t="str">
        <f>IF(K344="","",VLOOKUP(K344,DISCIPLINE!$A$2:$C$845,2,))</f>
        <v/>
      </c>
      <c r="N344" s="55" t="str">
        <f t="shared" si="126"/>
        <v/>
      </c>
      <c r="O344" s="67" t="str">
        <f>IF(M344="","",VLOOKUP(M344,DISCIPLINE!$A$2:$C$845,2,))</f>
        <v/>
      </c>
      <c r="P344" s="67" t="str">
        <f t="shared" si="135"/>
        <v/>
      </c>
      <c r="Q344" s="57"/>
      <c r="R344" s="67" t="str">
        <f t="shared" si="127"/>
        <v/>
      </c>
      <c r="S344" s="77" t="str">
        <f>IF(Q344="","",VLOOKUP(Q344,'[1]ACTIVITY &amp; DISCIPLINE CODE'!$F$3:$I$1862,2,))</f>
        <v/>
      </c>
      <c r="T344" s="67" t="str">
        <f t="shared" si="145"/>
        <v/>
      </c>
      <c r="U344" s="67" t="str">
        <f>IF(Q344="","",VLOOKUP(Q344,'[1]ACTIVITY &amp; DISCIPLINE CODE'!$F$3:$I$1862,3,))</f>
        <v/>
      </c>
      <c r="V344" s="67" t="str">
        <f t="shared" si="136"/>
        <v/>
      </c>
      <c r="W344" s="67" t="str">
        <f>IF(Q344="","",VLOOKUP(Q344,'[2]ACTIVITY &amp; DISCIPLINE CODE'!$F$3:$I$1850,4,))</f>
        <v/>
      </c>
      <c r="X344" s="57" t="str">
        <f t="shared" si="137"/>
        <v/>
      </c>
      <c r="Y344" s="34"/>
      <c r="Z344" s="67" t="str">
        <f t="shared" si="146"/>
        <v/>
      </c>
      <c r="AA344" s="67" t="str">
        <f>IF(Y344="","",VLOOKUP(Y344,'DOCUMENT TYPE'!$A$7:$C$837,2,))</f>
        <v/>
      </c>
      <c r="AB344" s="67" t="str">
        <f t="shared" si="147"/>
        <v/>
      </c>
      <c r="AC344" s="67" t="str">
        <f>IF(Y344="","",VLOOKUP(Y344,'DOCUMENT TYPE'!$A$7:$C$837,3,))</f>
        <v/>
      </c>
      <c r="AD344" s="67" t="str">
        <f t="shared" si="138"/>
        <v/>
      </c>
      <c r="AE344" s="54"/>
      <c r="AF344" s="55" t="str">
        <f t="shared" si="148"/>
        <v/>
      </c>
      <c r="AG344" s="67" t="str">
        <f>IF(AE344="","",VLOOKUP(AE344,DISCIPLINE!$A$2:$C$845,2,))</f>
        <v/>
      </c>
      <c r="AH344" s="57" t="str">
        <f t="shared" si="139"/>
        <v/>
      </c>
      <c r="AI344" s="57"/>
      <c r="AJ344" s="57" t="str">
        <f t="shared" si="140"/>
        <v/>
      </c>
      <c r="AK344" s="57"/>
      <c r="AL344" s="57" t="str">
        <f t="shared" si="141"/>
        <v/>
      </c>
      <c r="AM344" s="57"/>
      <c r="AN344" s="57" t="str">
        <f t="shared" si="142"/>
        <v/>
      </c>
      <c r="AO344" s="57"/>
      <c r="AP344" s="25"/>
      <c r="AQ344" s="23" t="str">
        <f t="shared" si="143"/>
        <v>Missing input data</v>
      </c>
      <c r="AR344" s="23" t="str">
        <f t="shared" si="144"/>
        <v>Missing input data</v>
      </c>
      <c r="AS344" s="25"/>
      <c r="AT344" s="23" t="str">
        <f t="shared" si="128"/>
        <v>Missing input data</v>
      </c>
      <c r="AU344" s="23" t="str">
        <f t="shared" si="129"/>
        <v>Missing input data</v>
      </c>
      <c r="AV344" s="25"/>
    </row>
    <row r="345" spans="1:48">
      <c r="A345" s="56"/>
      <c r="B345" s="67" t="str">
        <f t="shared" si="130"/>
        <v/>
      </c>
      <c r="C345" s="57"/>
      <c r="D345" s="67" t="str">
        <f t="shared" si="131"/>
        <v/>
      </c>
      <c r="E345" s="54"/>
      <c r="F345" s="51" t="str">
        <f t="shared" si="132"/>
        <v/>
      </c>
      <c r="G345" s="54"/>
      <c r="H345" s="67" t="str">
        <f t="shared" si="133"/>
        <v/>
      </c>
      <c r="I345" s="54" t="str">
        <f>IF(G345="","",VLOOKUP(G345,'LEVEL-SYSTEM'!$A$2:$B$849,2,))</f>
        <v/>
      </c>
      <c r="J345" s="67" t="str">
        <f t="shared" si="134"/>
        <v/>
      </c>
      <c r="K345" s="54"/>
      <c r="L345" s="55" t="str">
        <f t="shared" si="125"/>
        <v/>
      </c>
      <c r="M345" s="67" t="str">
        <f>IF(K345="","",VLOOKUP(K345,DISCIPLINE!$A$2:$C$845,2,))</f>
        <v/>
      </c>
      <c r="N345" s="55" t="str">
        <f t="shared" si="126"/>
        <v/>
      </c>
      <c r="O345" s="67" t="str">
        <f>IF(M345="","",VLOOKUP(M345,DISCIPLINE!$A$2:$C$845,2,))</f>
        <v/>
      </c>
      <c r="P345" s="67" t="str">
        <f t="shared" si="135"/>
        <v/>
      </c>
      <c r="Q345" s="57"/>
      <c r="R345" s="67" t="str">
        <f t="shared" si="127"/>
        <v/>
      </c>
      <c r="S345" s="77" t="str">
        <f>IF(Q345="","",VLOOKUP(Q345,'[1]ACTIVITY &amp; DISCIPLINE CODE'!$F$3:$I$1862,2,))</f>
        <v/>
      </c>
      <c r="T345" s="67" t="str">
        <f t="shared" si="145"/>
        <v/>
      </c>
      <c r="U345" s="67" t="str">
        <f>IF(Q345="","",VLOOKUP(Q345,'[1]ACTIVITY &amp; DISCIPLINE CODE'!$F$3:$I$1862,3,))</f>
        <v/>
      </c>
      <c r="V345" s="67" t="str">
        <f t="shared" si="136"/>
        <v/>
      </c>
      <c r="W345" s="67" t="str">
        <f>IF(Q345="","",VLOOKUP(Q345,'[2]ACTIVITY &amp; DISCIPLINE CODE'!$F$3:$I$1850,4,))</f>
        <v/>
      </c>
      <c r="X345" s="57" t="str">
        <f t="shared" si="137"/>
        <v/>
      </c>
      <c r="Y345" s="34"/>
      <c r="Z345" s="67" t="str">
        <f t="shared" si="146"/>
        <v/>
      </c>
      <c r="AA345" s="67" t="str">
        <f>IF(Y345="","",VLOOKUP(Y345,'DOCUMENT TYPE'!$A$7:$C$837,2,))</f>
        <v/>
      </c>
      <c r="AB345" s="67" t="str">
        <f t="shared" si="147"/>
        <v/>
      </c>
      <c r="AC345" s="67" t="str">
        <f>IF(Y345="","",VLOOKUP(Y345,'DOCUMENT TYPE'!$A$7:$C$837,3,))</f>
        <v/>
      </c>
      <c r="AD345" s="67" t="str">
        <f t="shared" si="138"/>
        <v/>
      </c>
      <c r="AE345" s="54"/>
      <c r="AF345" s="55" t="str">
        <f t="shared" si="148"/>
        <v/>
      </c>
      <c r="AG345" s="67" t="str">
        <f>IF(AE345="","",VLOOKUP(AE345,DISCIPLINE!$A$2:$C$845,2,))</f>
        <v/>
      </c>
      <c r="AH345" s="57" t="str">
        <f t="shared" si="139"/>
        <v/>
      </c>
      <c r="AI345" s="57"/>
      <c r="AJ345" s="57" t="str">
        <f t="shared" si="140"/>
        <v/>
      </c>
      <c r="AK345" s="57"/>
      <c r="AL345" s="57" t="str">
        <f t="shared" si="141"/>
        <v/>
      </c>
      <c r="AM345" s="57"/>
      <c r="AN345" s="57" t="str">
        <f t="shared" si="142"/>
        <v/>
      </c>
      <c r="AO345" s="57"/>
      <c r="AP345" s="25"/>
      <c r="AQ345" s="23" t="str">
        <f t="shared" si="143"/>
        <v>Missing input data</v>
      </c>
      <c r="AR345" s="23" t="str">
        <f t="shared" si="144"/>
        <v>Missing input data</v>
      </c>
      <c r="AS345" s="25"/>
      <c r="AT345" s="23" t="str">
        <f t="shared" si="128"/>
        <v>Missing input data</v>
      </c>
      <c r="AU345" s="23" t="str">
        <f t="shared" si="129"/>
        <v>Missing input data</v>
      </c>
      <c r="AV345" s="25"/>
    </row>
    <row r="346" spans="1:48">
      <c r="A346" s="56"/>
      <c r="B346" s="67" t="str">
        <f t="shared" si="130"/>
        <v/>
      </c>
      <c r="C346" s="57"/>
      <c r="D346" s="67" t="str">
        <f t="shared" si="131"/>
        <v/>
      </c>
      <c r="E346" s="54"/>
      <c r="F346" s="51" t="str">
        <f t="shared" si="132"/>
        <v/>
      </c>
      <c r="G346" s="54"/>
      <c r="H346" s="67" t="str">
        <f t="shared" si="133"/>
        <v/>
      </c>
      <c r="I346" s="54" t="str">
        <f>IF(G346="","",VLOOKUP(G346,'LEVEL-SYSTEM'!$A$2:$B$849,2,))</f>
        <v/>
      </c>
      <c r="J346" s="67" t="str">
        <f t="shared" si="134"/>
        <v/>
      </c>
      <c r="K346" s="54"/>
      <c r="L346" s="55" t="str">
        <f t="shared" si="125"/>
        <v/>
      </c>
      <c r="M346" s="67" t="str">
        <f>IF(K346="","",VLOOKUP(K346,DISCIPLINE!$A$2:$C$845,2,))</f>
        <v/>
      </c>
      <c r="N346" s="55" t="str">
        <f t="shared" si="126"/>
        <v/>
      </c>
      <c r="O346" s="67" t="str">
        <f>IF(M346="","",VLOOKUP(M346,DISCIPLINE!$A$2:$C$845,2,))</f>
        <v/>
      </c>
      <c r="P346" s="67" t="str">
        <f t="shared" si="135"/>
        <v/>
      </c>
      <c r="Q346" s="57"/>
      <c r="R346" s="67" t="str">
        <f t="shared" si="127"/>
        <v/>
      </c>
      <c r="S346" s="77" t="str">
        <f>IF(Q346="","",VLOOKUP(Q346,'[1]ACTIVITY &amp; DISCIPLINE CODE'!$F$3:$I$1862,2,))</f>
        <v/>
      </c>
      <c r="T346" s="67" t="str">
        <f t="shared" si="145"/>
        <v/>
      </c>
      <c r="U346" s="67" t="str">
        <f>IF(Q346="","",VLOOKUP(Q346,'[1]ACTIVITY &amp; DISCIPLINE CODE'!$F$3:$I$1862,3,))</f>
        <v/>
      </c>
      <c r="V346" s="67" t="str">
        <f t="shared" si="136"/>
        <v/>
      </c>
      <c r="W346" s="67" t="str">
        <f>IF(Q346="","",VLOOKUP(Q346,'[2]ACTIVITY &amp; DISCIPLINE CODE'!$F$3:$I$1850,4,))</f>
        <v/>
      </c>
      <c r="X346" s="57" t="str">
        <f t="shared" si="137"/>
        <v/>
      </c>
      <c r="Y346" s="34"/>
      <c r="Z346" s="67" t="str">
        <f t="shared" si="146"/>
        <v/>
      </c>
      <c r="AA346" s="67" t="str">
        <f>IF(Y346="","",VLOOKUP(Y346,'DOCUMENT TYPE'!$A$7:$C$837,2,))</f>
        <v/>
      </c>
      <c r="AB346" s="67" t="str">
        <f t="shared" si="147"/>
        <v/>
      </c>
      <c r="AC346" s="67" t="str">
        <f>IF(Y346="","",VLOOKUP(Y346,'DOCUMENT TYPE'!$A$7:$C$837,3,))</f>
        <v/>
      </c>
      <c r="AD346" s="67" t="str">
        <f t="shared" si="138"/>
        <v/>
      </c>
      <c r="AE346" s="54"/>
      <c r="AF346" s="55" t="str">
        <f t="shared" si="148"/>
        <v/>
      </c>
      <c r="AG346" s="67" t="str">
        <f>IF(AE346="","",VLOOKUP(AE346,DISCIPLINE!$A$2:$C$845,2,))</f>
        <v/>
      </c>
      <c r="AH346" s="57" t="str">
        <f t="shared" si="139"/>
        <v/>
      </c>
      <c r="AI346" s="57"/>
      <c r="AJ346" s="57" t="str">
        <f t="shared" si="140"/>
        <v/>
      </c>
      <c r="AK346" s="57"/>
      <c r="AL346" s="57" t="str">
        <f t="shared" si="141"/>
        <v/>
      </c>
      <c r="AM346" s="57"/>
      <c r="AN346" s="57" t="str">
        <f t="shared" si="142"/>
        <v/>
      </c>
      <c r="AO346" s="57"/>
      <c r="AP346" s="25"/>
      <c r="AQ346" s="23" t="str">
        <f t="shared" si="143"/>
        <v>Missing input data</v>
      </c>
      <c r="AR346" s="23" t="str">
        <f t="shared" si="144"/>
        <v>Missing input data</v>
      </c>
      <c r="AS346" s="25"/>
      <c r="AT346" s="23" t="str">
        <f t="shared" si="128"/>
        <v>Missing input data</v>
      </c>
      <c r="AU346" s="23" t="str">
        <f t="shared" si="129"/>
        <v>Missing input data</v>
      </c>
      <c r="AV346" s="25"/>
    </row>
    <row r="347" spans="1:48">
      <c r="A347" s="56"/>
      <c r="B347" s="67" t="str">
        <f t="shared" si="130"/>
        <v/>
      </c>
      <c r="C347" s="57"/>
      <c r="D347" s="67" t="str">
        <f t="shared" si="131"/>
        <v/>
      </c>
      <c r="E347" s="54"/>
      <c r="F347" s="51" t="str">
        <f t="shared" si="132"/>
        <v/>
      </c>
      <c r="G347" s="54"/>
      <c r="H347" s="67" t="str">
        <f t="shared" si="133"/>
        <v/>
      </c>
      <c r="I347" s="54" t="str">
        <f>IF(G347="","",VLOOKUP(G347,'LEVEL-SYSTEM'!$A$2:$B$849,2,))</f>
        <v/>
      </c>
      <c r="J347" s="67" t="str">
        <f t="shared" si="134"/>
        <v/>
      </c>
      <c r="K347" s="54"/>
      <c r="L347" s="55" t="str">
        <f t="shared" si="125"/>
        <v/>
      </c>
      <c r="M347" s="67" t="str">
        <f>IF(K347="","",VLOOKUP(K347,DISCIPLINE!$A$2:$C$845,2,))</f>
        <v/>
      </c>
      <c r="N347" s="55" t="str">
        <f t="shared" si="126"/>
        <v/>
      </c>
      <c r="O347" s="67" t="str">
        <f>IF(M347="","",VLOOKUP(M347,DISCIPLINE!$A$2:$C$845,2,))</f>
        <v/>
      </c>
      <c r="P347" s="67" t="str">
        <f t="shared" si="135"/>
        <v/>
      </c>
      <c r="Q347" s="57"/>
      <c r="R347" s="67" t="str">
        <f t="shared" si="127"/>
        <v/>
      </c>
      <c r="S347" s="77" t="str">
        <f>IF(Q347="","",VLOOKUP(Q347,'[1]ACTIVITY &amp; DISCIPLINE CODE'!$F$3:$I$1862,2,))</f>
        <v/>
      </c>
      <c r="T347" s="67" t="str">
        <f t="shared" si="145"/>
        <v/>
      </c>
      <c r="U347" s="67" t="str">
        <f>IF(Q347="","",VLOOKUP(Q347,'[1]ACTIVITY &amp; DISCIPLINE CODE'!$F$3:$I$1862,3,))</f>
        <v/>
      </c>
      <c r="V347" s="67" t="str">
        <f t="shared" si="136"/>
        <v/>
      </c>
      <c r="W347" s="67" t="str">
        <f>IF(Q347="","",VLOOKUP(Q347,'[2]ACTIVITY &amp; DISCIPLINE CODE'!$F$3:$I$1850,4,))</f>
        <v/>
      </c>
      <c r="X347" s="57" t="str">
        <f t="shared" si="137"/>
        <v/>
      </c>
      <c r="Y347" s="34"/>
      <c r="Z347" s="67" t="str">
        <f t="shared" si="146"/>
        <v/>
      </c>
      <c r="AA347" s="67" t="str">
        <f>IF(Y347="","",VLOOKUP(Y347,'DOCUMENT TYPE'!$A$7:$C$837,2,))</f>
        <v/>
      </c>
      <c r="AB347" s="67" t="str">
        <f t="shared" si="147"/>
        <v/>
      </c>
      <c r="AC347" s="67" t="str">
        <f>IF(Y347="","",VLOOKUP(Y347,'DOCUMENT TYPE'!$A$7:$C$837,3,))</f>
        <v/>
      </c>
      <c r="AD347" s="67" t="str">
        <f t="shared" si="138"/>
        <v/>
      </c>
      <c r="AE347" s="54"/>
      <c r="AF347" s="55" t="str">
        <f t="shared" si="148"/>
        <v/>
      </c>
      <c r="AG347" s="67" t="str">
        <f>IF(AE347="","",VLOOKUP(AE347,DISCIPLINE!$A$2:$C$845,2,))</f>
        <v/>
      </c>
      <c r="AH347" s="57" t="str">
        <f t="shared" si="139"/>
        <v/>
      </c>
      <c r="AI347" s="57"/>
      <c r="AJ347" s="57" t="str">
        <f t="shared" si="140"/>
        <v/>
      </c>
      <c r="AK347" s="57"/>
      <c r="AL347" s="57" t="str">
        <f t="shared" si="141"/>
        <v/>
      </c>
      <c r="AM347" s="57"/>
      <c r="AN347" s="57" t="str">
        <f t="shared" si="142"/>
        <v/>
      </c>
      <c r="AO347" s="57"/>
      <c r="AP347" s="25"/>
      <c r="AQ347" s="23" t="str">
        <f t="shared" si="143"/>
        <v>Missing input data</v>
      </c>
      <c r="AR347" s="23" t="str">
        <f t="shared" si="144"/>
        <v>Missing input data</v>
      </c>
      <c r="AS347" s="25"/>
      <c r="AT347" s="23" t="str">
        <f t="shared" si="128"/>
        <v>Missing input data</v>
      </c>
      <c r="AU347" s="23" t="str">
        <f t="shared" si="129"/>
        <v>Missing input data</v>
      </c>
      <c r="AV347" s="25"/>
    </row>
    <row r="348" spans="1:48">
      <c r="A348" s="56"/>
      <c r="B348" s="67" t="str">
        <f t="shared" si="130"/>
        <v/>
      </c>
      <c r="C348" s="57"/>
      <c r="D348" s="67" t="str">
        <f t="shared" si="131"/>
        <v/>
      </c>
      <c r="E348" s="54"/>
      <c r="F348" s="51" t="str">
        <f t="shared" si="132"/>
        <v/>
      </c>
      <c r="G348" s="54"/>
      <c r="H348" s="67" t="str">
        <f t="shared" si="133"/>
        <v/>
      </c>
      <c r="I348" s="54" t="str">
        <f>IF(G348="","",VLOOKUP(G348,'LEVEL-SYSTEM'!$A$2:$B$849,2,))</f>
        <v/>
      </c>
      <c r="J348" s="67" t="str">
        <f t="shared" si="134"/>
        <v/>
      </c>
      <c r="K348" s="54"/>
      <c r="L348" s="55" t="str">
        <f t="shared" si="125"/>
        <v/>
      </c>
      <c r="M348" s="67" t="str">
        <f>IF(K348="","",VLOOKUP(K348,DISCIPLINE!$A$2:$C$845,2,))</f>
        <v/>
      </c>
      <c r="N348" s="55" t="str">
        <f t="shared" si="126"/>
        <v/>
      </c>
      <c r="O348" s="67" t="str">
        <f>IF(M348="","",VLOOKUP(M348,DISCIPLINE!$A$2:$C$845,2,))</f>
        <v/>
      </c>
      <c r="P348" s="67" t="str">
        <f t="shared" si="135"/>
        <v/>
      </c>
      <c r="Q348" s="57"/>
      <c r="R348" s="67" t="str">
        <f t="shared" si="127"/>
        <v/>
      </c>
      <c r="S348" s="77" t="str">
        <f>IF(Q348="","",VLOOKUP(Q348,'[1]ACTIVITY &amp; DISCIPLINE CODE'!$F$3:$I$1862,2,))</f>
        <v/>
      </c>
      <c r="T348" s="67" t="str">
        <f t="shared" si="145"/>
        <v/>
      </c>
      <c r="U348" s="67" t="str">
        <f>IF(Q348="","",VLOOKUP(Q348,'[1]ACTIVITY &amp; DISCIPLINE CODE'!$F$3:$I$1862,3,))</f>
        <v/>
      </c>
      <c r="V348" s="67" t="str">
        <f t="shared" si="136"/>
        <v/>
      </c>
      <c r="W348" s="67" t="str">
        <f>IF(Q348="","",VLOOKUP(Q348,'[2]ACTIVITY &amp; DISCIPLINE CODE'!$F$3:$I$1850,4,))</f>
        <v/>
      </c>
      <c r="X348" s="57" t="str">
        <f t="shared" si="137"/>
        <v/>
      </c>
      <c r="Y348" s="34"/>
      <c r="Z348" s="67" t="str">
        <f t="shared" si="146"/>
        <v/>
      </c>
      <c r="AA348" s="67" t="str">
        <f>IF(Y348="","",VLOOKUP(Y348,'DOCUMENT TYPE'!$A$7:$C$837,2,))</f>
        <v/>
      </c>
      <c r="AB348" s="67" t="str">
        <f t="shared" si="147"/>
        <v/>
      </c>
      <c r="AC348" s="67" t="str">
        <f>IF(Y348="","",VLOOKUP(Y348,'DOCUMENT TYPE'!$A$7:$C$837,3,))</f>
        <v/>
      </c>
      <c r="AD348" s="67" t="str">
        <f t="shared" si="138"/>
        <v/>
      </c>
      <c r="AE348" s="54"/>
      <c r="AF348" s="55" t="str">
        <f t="shared" si="148"/>
        <v/>
      </c>
      <c r="AG348" s="67" t="str">
        <f>IF(AE348="","",VLOOKUP(AE348,DISCIPLINE!$A$2:$C$845,2,))</f>
        <v/>
      </c>
      <c r="AH348" s="57" t="str">
        <f t="shared" si="139"/>
        <v/>
      </c>
      <c r="AI348" s="57"/>
      <c r="AJ348" s="57" t="str">
        <f t="shared" si="140"/>
        <v/>
      </c>
      <c r="AK348" s="57"/>
      <c r="AL348" s="57" t="str">
        <f t="shared" si="141"/>
        <v/>
      </c>
      <c r="AM348" s="57"/>
      <c r="AN348" s="57" t="str">
        <f t="shared" si="142"/>
        <v/>
      </c>
      <c r="AO348" s="57"/>
      <c r="AP348" s="25"/>
      <c r="AQ348" s="23" t="str">
        <f t="shared" si="143"/>
        <v>Missing input data</v>
      </c>
      <c r="AR348" s="23" t="str">
        <f t="shared" si="144"/>
        <v>Missing input data</v>
      </c>
      <c r="AS348" s="25"/>
      <c r="AT348" s="23" t="str">
        <f t="shared" si="128"/>
        <v>Missing input data</v>
      </c>
      <c r="AU348" s="23" t="str">
        <f t="shared" si="129"/>
        <v>Missing input data</v>
      </c>
      <c r="AV348" s="25"/>
    </row>
    <row r="349" spans="1:48">
      <c r="A349" s="56"/>
      <c r="B349" s="67" t="str">
        <f t="shared" si="130"/>
        <v/>
      </c>
      <c r="C349" s="57"/>
      <c r="D349" s="67" t="str">
        <f t="shared" si="131"/>
        <v/>
      </c>
      <c r="E349" s="54"/>
      <c r="F349" s="51" t="str">
        <f t="shared" si="132"/>
        <v/>
      </c>
      <c r="G349" s="54"/>
      <c r="H349" s="67" t="str">
        <f t="shared" si="133"/>
        <v/>
      </c>
      <c r="I349" s="54" t="str">
        <f>IF(G349="","",VLOOKUP(G349,'LEVEL-SYSTEM'!$A$2:$B$849,2,))</f>
        <v/>
      </c>
      <c r="J349" s="67" t="str">
        <f t="shared" si="134"/>
        <v/>
      </c>
      <c r="K349" s="54"/>
      <c r="L349" s="55" t="str">
        <f t="shared" si="125"/>
        <v/>
      </c>
      <c r="M349" s="67" t="str">
        <f>IF(K349="","",VLOOKUP(K349,DISCIPLINE!$A$2:$C$845,2,))</f>
        <v/>
      </c>
      <c r="N349" s="55" t="str">
        <f t="shared" si="126"/>
        <v/>
      </c>
      <c r="O349" s="67" t="str">
        <f>IF(M349="","",VLOOKUP(M349,DISCIPLINE!$A$2:$C$845,2,))</f>
        <v/>
      </c>
      <c r="P349" s="67" t="str">
        <f t="shared" si="135"/>
        <v/>
      </c>
      <c r="Q349" s="57"/>
      <c r="R349" s="67" t="str">
        <f t="shared" si="127"/>
        <v/>
      </c>
      <c r="S349" s="77" t="str">
        <f>IF(Q349="","",VLOOKUP(Q349,'[1]ACTIVITY &amp; DISCIPLINE CODE'!$F$3:$I$1862,2,))</f>
        <v/>
      </c>
      <c r="T349" s="67" t="str">
        <f t="shared" si="145"/>
        <v/>
      </c>
      <c r="U349" s="67" t="str">
        <f>IF(Q349="","",VLOOKUP(Q349,'[1]ACTIVITY &amp; DISCIPLINE CODE'!$F$3:$I$1862,3,))</f>
        <v/>
      </c>
      <c r="V349" s="67" t="str">
        <f t="shared" si="136"/>
        <v/>
      </c>
      <c r="W349" s="67" t="str">
        <f>IF(Q349="","",VLOOKUP(Q349,'[2]ACTIVITY &amp; DISCIPLINE CODE'!$F$3:$I$1850,4,))</f>
        <v/>
      </c>
      <c r="X349" s="57" t="str">
        <f t="shared" si="137"/>
        <v/>
      </c>
      <c r="Y349" s="34"/>
      <c r="Z349" s="67" t="str">
        <f t="shared" si="146"/>
        <v/>
      </c>
      <c r="AA349" s="67" t="str">
        <f>IF(Y349="","",VLOOKUP(Y349,'DOCUMENT TYPE'!$A$7:$C$837,2,))</f>
        <v/>
      </c>
      <c r="AB349" s="67" t="str">
        <f t="shared" si="147"/>
        <v/>
      </c>
      <c r="AC349" s="67" t="str">
        <f>IF(Y349="","",VLOOKUP(Y349,'DOCUMENT TYPE'!$A$7:$C$837,3,))</f>
        <v/>
      </c>
      <c r="AD349" s="67" t="str">
        <f t="shared" si="138"/>
        <v/>
      </c>
      <c r="AE349" s="54"/>
      <c r="AF349" s="55" t="str">
        <f t="shared" si="148"/>
        <v/>
      </c>
      <c r="AG349" s="67" t="str">
        <f>IF(AE349="","",VLOOKUP(AE349,DISCIPLINE!$A$2:$C$845,2,))</f>
        <v/>
      </c>
      <c r="AH349" s="57" t="str">
        <f t="shared" si="139"/>
        <v/>
      </c>
      <c r="AI349" s="57"/>
      <c r="AJ349" s="57" t="str">
        <f t="shared" si="140"/>
        <v/>
      </c>
      <c r="AK349" s="57"/>
      <c r="AL349" s="57" t="str">
        <f t="shared" si="141"/>
        <v/>
      </c>
      <c r="AM349" s="57"/>
      <c r="AN349" s="57" t="str">
        <f t="shared" si="142"/>
        <v/>
      </c>
      <c r="AO349" s="57"/>
      <c r="AP349" s="25"/>
      <c r="AQ349" s="23" t="str">
        <f t="shared" si="143"/>
        <v>Missing input data</v>
      </c>
      <c r="AR349" s="23" t="str">
        <f t="shared" si="144"/>
        <v>Missing input data</v>
      </c>
      <c r="AS349" s="25"/>
      <c r="AT349" s="23" t="str">
        <f t="shared" si="128"/>
        <v>Missing input data</v>
      </c>
      <c r="AU349" s="23" t="str">
        <f t="shared" si="129"/>
        <v>Missing input data</v>
      </c>
      <c r="AV349" s="25"/>
    </row>
    <row r="350" spans="1:48">
      <c r="A350" s="56"/>
      <c r="B350" s="67" t="str">
        <f t="shared" si="130"/>
        <v/>
      </c>
      <c r="C350" s="57"/>
      <c r="D350" s="67" t="str">
        <f t="shared" si="131"/>
        <v/>
      </c>
      <c r="E350" s="54"/>
      <c r="F350" s="51" t="str">
        <f t="shared" si="132"/>
        <v/>
      </c>
      <c r="G350" s="54"/>
      <c r="H350" s="67" t="str">
        <f t="shared" si="133"/>
        <v/>
      </c>
      <c r="I350" s="54" t="str">
        <f>IF(G350="","",VLOOKUP(G350,'LEVEL-SYSTEM'!$A$2:$B$849,2,))</f>
        <v/>
      </c>
      <c r="J350" s="67" t="str">
        <f t="shared" si="134"/>
        <v/>
      </c>
      <c r="K350" s="54"/>
      <c r="L350" s="55" t="str">
        <f t="shared" si="125"/>
        <v/>
      </c>
      <c r="M350" s="67" t="str">
        <f>IF(K350="","",VLOOKUP(K350,DISCIPLINE!$A$2:$C$845,2,))</f>
        <v/>
      </c>
      <c r="N350" s="55" t="str">
        <f t="shared" si="126"/>
        <v/>
      </c>
      <c r="O350" s="67" t="str">
        <f>IF(M350="","",VLOOKUP(M350,DISCIPLINE!$A$2:$C$845,2,))</f>
        <v/>
      </c>
      <c r="P350" s="67" t="str">
        <f t="shared" si="135"/>
        <v/>
      </c>
      <c r="Q350" s="57"/>
      <c r="R350" s="67" t="str">
        <f t="shared" si="127"/>
        <v/>
      </c>
      <c r="S350" s="77" t="str">
        <f>IF(Q350="","",VLOOKUP(Q350,'[1]ACTIVITY &amp; DISCIPLINE CODE'!$F$3:$I$1862,2,))</f>
        <v/>
      </c>
      <c r="T350" s="67" t="str">
        <f t="shared" si="145"/>
        <v/>
      </c>
      <c r="U350" s="67" t="str">
        <f>IF(Q350="","",VLOOKUP(Q350,'[1]ACTIVITY &amp; DISCIPLINE CODE'!$F$3:$I$1862,3,))</f>
        <v/>
      </c>
      <c r="V350" s="67" t="str">
        <f t="shared" si="136"/>
        <v/>
      </c>
      <c r="W350" s="67" t="str">
        <f>IF(Q350="","",VLOOKUP(Q350,'[2]ACTIVITY &amp; DISCIPLINE CODE'!$F$3:$I$1850,4,))</f>
        <v/>
      </c>
      <c r="X350" s="57" t="str">
        <f t="shared" si="137"/>
        <v/>
      </c>
      <c r="Y350" s="34"/>
      <c r="Z350" s="67" t="str">
        <f t="shared" si="146"/>
        <v/>
      </c>
      <c r="AA350" s="67" t="str">
        <f>IF(Y350="","",VLOOKUP(Y350,'DOCUMENT TYPE'!$A$7:$C$837,2,))</f>
        <v/>
      </c>
      <c r="AB350" s="67" t="str">
        <f t="shared" si="147"/>
        <v/>
      </c>
      <c r="AC350" s="67" t="str">
        <f>IF(Y350="","",VLOOKUP(Y350,'DOCUMENT TYPE'!$A$7:$C$837,3,))</f>
        <v/>
      </c>
      <c r="AD350" s="67" t="str">
        <f t="shared" si="138"/>
        <v/>
      </c>
      <c r="AE350" s="54"/>
      <c r="AF350" s="55" t="str">
        <f t="shared" si="148"/>
        <v/>
      </c>
      <c r="AG350" s="67" t="str">
        <f>IF(AE350="","",VLOOKUP(AE350,DISCIPLINE!$A$2:$C$845,2,))</f>
        <v/>
      </c>
      <c r="AH350" s="57" t="str">
        <f t="shared" si="139"/>
        <v/>
      </c>
      <c r="AI350" s="57"/>
      <c r="AJ350" s="57" t="str">
        <f t="shared" si="140"/>
        <v/>
      </c>
      <c r="AK350" s="57"/>
      <c r="AL350" s="57" t="str">
        <f t="shared" si="141"/>
        <v/>
      </c>
      <c r="AM350" s="57"/>
      <c r="AN350" s="57" t="str">
        <f t="shared" si="142"/>
        <v/>
      </c>
      <c r="AO350" s="57"/>
      <c r="AP350" s="25"/>
      <c r="AQ350" s="23" t="str">
        <f t="shared" si="143"/>
        <v>Missing input data</v>
      </c>
      <c r="AR350" s="23" t="str">
        <f t="shared" si="144"/>
        <v>Missing input data</v>
      </c>
      <c r="AS350" s="25"/>
      <c r="AT350" s="23" t="str">
        <f t="shared" si="128"/>
        <v>Missing input data</v>
      </c>
      <c r="AU350" s="23" t="str">
        <f t="shared" si="129"/>
        <v>Missing input data</v>
      </c>
      <c r="AV350" s="25"/>
    </row>
    <row r="351" spans="1:48">
      <c r="A351" s="56"/>
      <c r="B351" s="67" t="str">
        <f t="shared" si="130"/>
        <v/>
      </c>
      <c r="C351" s="57"/>
      <c r="D351" s="67" t="str">
        <f t="shared" si="131"/>
        <v/>
      </c>
      <c r="E351" s="54"/>
      <c r="F351" s="51" t="str">
        <f t="shared" si="132"/>
        <v/>
      </c>
      <c r="G351" s="54"/>
      <c r="H351" s="67" t="str">
        <f t="shared" si="133"/>
        <v/>
      </c>
      <c r="I351" s="54" t="str">
        <f>IF(G351="","",VLOOKUP(G351,'LEVEL-SYSTEM'!$A$2:$B$849,2,))</f>
        <v/>
      </c>
      <c r="J351" s="67" t="str">
        <f t="shared" si="134"/>
        <v/>
      </c>
      <c r="K351" s="54"/>
      <c r="L351" s="55" t="str">
        <f t="shared" si="125"/>
        <v/>
      </c>
      <c r="M351" s="67" t="str">
        <f>IF(K351="","",VLOOKUP(K351,DISCIPLINE!$A$2:$C$845,2,))</f>
        <v/>
      </c>
      <c r="N351" s="55" t="str">
        <f t="shared" si="126"/>
        <v/>
      </c>
      <c r="O351" s="67" t="str">
        <f>IF(M351="","",VLOOKUP(M351,DISCIPLINE!$A$2:$C$845,2,))</f>
        <v/>
      </c>
      <c r="P351" s="67" t="str">
        <f t="shared" si="135"/>
        <v/>
      </c>
      <c r="Q351" s="57"/>
      <c r="R351" s="67" t="str">
        <f t="shared" si="127"/>
        <v/>
      </c>
      <c r="S351" s="77" t="str">
        <f>IF(Q351="","",VLOOKUP(Q351,'[1]ACTIVITY &amp; DISCIPLINE CODE'!$F$3:$I$1862,2,))</f>
        <v/>
      </c>
      <c r="T351" s="67" t="str">
        <f t="shared" si="145"/>
        <v/>
      </c>
      <c r="U351" s="67" t="str">
        <f>IF(Q351="","",VLOOKUP(Q351,'[1]ACTIVITY &amp; DISCIPLINE CODE'!$F$3:$I$1862,3,))</f>
        <v/>
      </c>
      <c r="V351" s="67" t="str">
        <f t="shared" si="136"/>
        <v/>
      </c>
      <c r="W351" s="67" t="str">
        <f>IF(Q351="","",VLOOKUP(Q351,'[2]ACTIVITY &amp; DISCIPLINE CODE'!$F$3:$I$1850,4,))</f>
        <v/>
      </c>
      <c r="X351" s="57" t="str">
        <f t="shared" si="137"/>
        <v/>
      </c>
      <c r="Y351" s="34"/>
      <c r="Z351" s="67" t="str">
        <f t="shared" si="146"/>
        <v/>
      </c>
      <c r="AA351" s="67" t="str">
        <f>IF(Y351="","",VLOOKUP(Y351,'DOCUMENT TYPE'!$A$7:$C$837,2,))</f>
        <v/>
      </c>
      <c r="AB351" s="67" t="str">
        <f t="shared" si="147"/>
        <v/>
      </c>
      <c r="AC351" s="67" t="str">
        <f>IF(Y351="","",VLOOKUP(Y351,'DOCUMENT TYPE'!$A$7:$C$837,3,))</f>
        <v/>
      </c>
      <c r="AD351" s="67" t="str">
        <f t="shared" si="138"/>
        <v/>
      </c>
      <c r="AE351" s="54"/>
      <c r="AF351" s="55" t="str">
        <f t="shared" si="148"/>
        <v/>
      </c>
      <c r="AG351" s="67" t="str">
        <f>IF(AE351="","",VLOOKUP(AE351,DISCIPLINE!$A$2:$C$845,2,))</f>
        <v/>
      </c>
      <c r="AH351" s="57" t="str">
        <f t="shared" si="139"/>
        <v/>
      </c>
      <c r="AI351" s="57"/>
      <c r="AJ351" s="57" t="str">
        <f t="shared" si="140"/>
        <v/>
      </c>
      <c r="AK351" s="57"/>
      <c r="AL351" s="57" t="str">
        <f t="shared" si="141"/>
        <v/>
      </c>
      <c r="AM351" s="57"/>
      <c r="AN351" s="57" t="str">
        <f t="shared" si="142"/>
        <v/>
      </c>
      <c r="AO351" s="57"/>
      <c r="AP351" s="25"/>
      <c r="AQ351" s="23" t="str">
        <f t="shared" si="143"/>
        <v>Missing input data</v>
      </c>
      <c r="AR351" s="23" t="str">
        <f t="shared" si="144"/>
        <v>Missing input data</v>
      </c>
      <c r="AS351" s="25"/>
      <c r="AT351" s="23" t="str">
        <f t="shared" si="128"/>
        <v>Missing input data</v>
      </c>
      <c r="AU351" s="23" t="str">
        <f t="shared" si="129"/>
        <v>Missing input data</v>
      </c>
      <c r="AV351" s="25"/>
    </row>
    <row r="352" spans="1:48">
      <c r="A352" s="56"/>
      <c r="B352" s="67" t="str">
        <f t="shared" si="130"/>
        <v/>
      </c>
      <c r="C352" s="57"/>
      <c r="D352" s="67" t="str">
        <f t="shared" si="131"/>
        <v/>
      </c>
      <c r="E352" s="54"/>
      <c r="F352" s="51" t="str">
        <f t="shared" si="132"/>
        <v/>
      </c>
      <c r="G352" s="54"/>
      <c r="H352" s="67" t="str">
        <f t="shared" si="133"/>
        <v/>
      </c>
      <c r="I352" s="54" t="str">
        <f>IF(G352="","",VLOOKUP(G352,'LEVEL-SYSTEM'!$A$2:$B$849,2,))</f>
        <v/>
      </c>
      <c r="J352" s="67" t="str">
        <f t="shared" si="134"/>
        <v/>
      </c>
      <c r="K352" s="54"/>
      <c r="L352" s="55" t="str">
        <f t="shared" si="125"/>
        <v/>
      </c>
      <c r="M352" s="67" t="str">
        <f>IF(K352="","",VLOOKUP(K352,DISCIPLINE!$A$2:$C$845,2,))</f>
        <v/>
      </c>
      <c r="N352" s="55" t="str">
        <f t="shared" si="126"/>
        <v/>
      </c>
      <c r="O352" s="67" t="str">
        <f>IF(M352="","",VLOOKUP(M352,DISCIPLINE!$A$2:$C$845,2,))</f>
        <v/>
      </c>
      <c r="P352" s="67" t="str">
        <f t="shared" si="135"/>
        <v/>
      </c>
      <c r="Q352" s="57"/>
      <c r="R352" s="67" t="str">
        <f t="shared" si="127"/>
        <v/>
      </c>
      <c r="S352" s="77" t="str">
        <f>IF(Q352="","",VLOOKUP(Q352,'[1]ACTIVITY &amp; DISCIPLINE CODE'!$F$3:$I$1862,2,))</f>
        <v/>
      </c>
      <c r="T352" s="67" t="str">
        <f t="shared" si="145"/>
        <v/>
      </c>
      <c r="U352" s="67" t="str">
        <f>IF(Q352="","",VLOOKUP(Q352,'[1]ACTIVITY &amp; DISCIPLINE CODE'!$F$3:$I$1862,3,))</f>
        <v/>
      </c>
      <c r="V352" s="67" t="str">
        <f t="shared" si="136"/>
        <v/>
      </c>
      <c r="W352" s="67" t="str">
        <f>IF(Q352="","",VLOOKUP(Q352,'[2]ACTIVITY &amp; DISCIPLINE CODE'!$F$3:$I$1850,4,))</f>
        <v/>
      </c>
      <c r="X352" s="57" t="str">
        <f t="shared" si="137"/>
        <v/>
      </c>
      <c r="Y352" s="34"/>
      <c r="Z352" s="67" t="str">
        <f t="shared" si="146"/>
        <v/>
      </c>
      <c r="AA352" s="67" t="str">
        <f>IF(Y352="","",VLOOKUP(Y352,'DOCUMENT TYPE'!$A$7:$C$837,2,))</f>
        <v/>
      </c>
      <c r="AB352" s="67" t="str">
        <f t="shared" si="147"/>
        <v/>
      </c>
      <c r="AC352" s="67" t="str">
        <f>IF(Y352="","",VLOOKUP(Y352,'DOCUMENT TYPE'!$A$7:$C$837,3,))</f>
        <v/>
      </c>
      <c r="AD352" s="67" t="str">
        <f t="shared" si="138"/>
        <v/>
      </c>
      <c r="AE352" s="54"/>
      <c r="AF352" s="55" t="str">
        <f t="shared" si="148"/>
        <v/>
      </c>
      <c r="AG352" s="67" t="str">
        <f>IF(AE352="","",VLOOKUP(AE352,DISCIPLINE!$A$2:$C$845,2,))</f>
        <v/>
      </c>
      <c r="AH352" s="57" t="str">
        <f t="shared" si="139"/>
        <v/>
      </c>
      <c r="AI352" s="57"/>
      <c r="AJ352" s="57" t="str">
        <f t="shared" si="140"/>
        <v/>
      </c>
      <c r="AK352" s="57"/>
      <c r="AL352" s="57" t="str">
        <f t="shared" si="141"/>
        <v/>
      </c>
      <c r="AM352" s="57"/>
      <c r="AN352" s="57" t="str">
        <f t="shared" si="142"/>
        <v/>
      </c>
      <c r="AO352" s="57"/>
      <c r="AP352" s="25"/>
      <c r="AQ352" s="23" t="str">
        <f t="shared" si="143"/>
        <v>Missing input data</v>
      </c>
      <c r="AR352" s="23" t="str">
        <f t="shared" si="144"/>
        <v>Missing input data</v>
      </c>
      <c r="AS352" s="25"/>
      <c r="AT352" s="23" t="str">
        <f t="shared" si="128"/>
        <v>Missing input data</v>
      </c>
      <c r="AU352" s="23" t="str">
        <f t="shared" si="129"/>
        <v>Missing input data</v>
      </c>
      <c r="AV352" s="25"/>
    </row>
    <row r="353" spans="1:48">
      <c r="A353" s="56"/>
      <c r="B353" s="67" t="str">
        <f t="shared" si="130"/>
        <v/>
      </c>
      <c r="C353" s="57"/>
      <c r="D353" s="67" t="str">
        <f t="shared" si="131"/>
        <v/>
      </c>
      <c r="E353" s="54"/>
      <c r="F353" s="51" t="str">
        <f t="shared" si="132"/>
        <v/>
      </c>
      <c r="G353" s="54"/>
      <c r="H353" s="67" t="str">
        <f t="shared" si="133"/>
        <v/>
      </c>
      <c r="I353" s="54" t="str">
        <f>IF(G353="","",VLOOKUP(G353,'LEVEL-SYSTEM'!$A$2:$B$849,2,))</f>
        <v/>
      </c>
      <c r="J353" s="67" t="str">
        <f t="shared" si="134"/>
        <v/>
      </c>
      <c r="K353" s="54"/>
      <c r="L353" s="55" t="str">
        <f t="shared" si="125"/>
        <v/>
      </c>
      <c r="M353" s="67" t="str">
        <f>IF(K353="","",VLOOKUP(K353,DISCIPLINE!$A$2:$C$845,2,))</f>
        <v/>
      </c>
      <c r="N353" s="55" t="str">
        <f t="shared" si="126"/>
        <v/>
      </c>
      <c r="O353" s="67" t="str">
        <f>IF(M353="","",VLOOKUP(M353,DISCIPLINE!$A$2:$C$845,2,))</f>
        <v/>
      </c>
      <c r="P353" s="67" t="str">
        <f t="shared" si="135"/>
        <v/>
      </c>
      <c r="Q353" s="57"/>
      <c r="R353" s="67" t="str">
        <f t="shared" si="127"/>
        <v/>
      </c>
      <c r="S353" s="77" t="str">
        <f>IF(Q353="","",VLOOKUP(Q353,'[1]ACTIVITY &amp; DISCIPLINE CODE'!$F$3:$I$1862,2,))</f>
        <v/>
      </c>
      <c r="T353" s="67" t="str">
        <f t="shared" si="145"/>
        <v/>
      </c>
      <c r="U353" s="67" t="str">
        <f>IF(Q353="","",VLOOKUP(Q353,'[1]ACTIVITY &amp; DISCIPLINE CODE'!$F$3:$I$1862,3,))</f>
        <v/>
      </c>
      <c r="V353" s="67" t="str">
        <f t="shared" si="136"/>
        <v/>
      </c>
      <c r="W353" s="67" t="str">
        <f>IF(Q353="","",VLOOKUP(Q353,'[2]ACTIVITY &amp; DISCIPLINE CODE'!$F$3:$I$1850,4,))</f>
        <v/>
      </c>
      <c r="X353" s="57" t="str">
        <f t="shared" si="137"/>
        <v/>
      </c>
      <c r="Y353" s="34"/>
      <c r="Z353" s="67" t="str">
        <f t="shared" si="146"/>
        <v/>
      </c>
      <c r="AA353" s="67" t="str">
        <f>IF(Y353="","",VLOOKUP(Y353,'DOCUMENT TYPE'!$A$7:$C$837,2,))</f>
        <v/>
      </c>
      <c r="AB353" s="67" t="str">
        <f t="shared" si="147"/>
        <v/>
      </c>
      <c r="AC353" s="67" t="str">
        <f>IF(Y353="","",VLOOKUP(Y353,'DOCUMENT TYPE'!$A$7:$C$837,3,))</f>
        <v/>
      </c>
      <c r="AD353" s="67" t="str">
        <f t="shared" si="138"/>
        <v/>
      </c>
      <c r="AE353" s="54"/>
      <c r="AF353" s="55" t="str">
        <f t="shared" si="148"/>
        <v/>
      </c>
      <c r="AG353" s="67" t="str">
        <f>IF(AE353="","",VLOOKUP(AE353,DISCIPLINE!$A$2:$C$845,2,))</f>
        <v/>
      </c>
      <c r="AH353" s="57" t="str">
        <f t="shared" si="139"/>
        <v/>
      </c>
      <c r="AI353" s="57"/>
      <c r="AJ353" s="57" t="str">
        <f t="shared" si="140"/>
        <v/>
      </c>
      <c r="AK353" s="57"/>
      <c r="AL353" s="57" t="str">
        <f t="shared" si="141"/>
        <v/>
      </c>
      <c r="AM353" s="57"/>
      <c r="AN353" s="57" t="str">
        <f t="shared" si="142"/>
        <v/>
      </c>
      <c r="AO353" s="57"/>
      <c r="AP353" s="25"/>
      <c r="AQ353" s="23" t="str">
        <f t="shared" si="143"/>
        <v>Missing input data</v>
      </c>
      <c r="AR353" s="23" t="str">
        <f t="shared" si="144"/>
        <v>Missing input data</v>
      </c>
      <c r="AS353" s="25"/>
      <c r="AT353" s="23" t="str">
        <f t="shared" si="128"/>
        <v>Missing input data</v>
      </c>
      <c r="AU353" s="23" t="str">
        <f t="shared" si="129"/>
        <v>Missing input data</v>
      </c>
      <c r="AV353" s="25"/>
    </row>
    <row r="354" spans="1:48">
      <c r="A354" s="56"/>
      <c r="B354" s="67" t="str">
        <f t="shared" si="130"/>
        <v/>
      </c>
      <c r="C354" s="57"/>
      <c r="D354" s="67" t="str">
        <f t="shared" si="131"/>
        <v/>
      </c>
      <c r="E354" s="54"/>
      <c r="F354" s="51" t="str">
        <f t="shared" si="132"/>
        <v/>
      </c>
      <c r="G354" s="54"/>
      <c r="H354" s="67" t="str">
        <f t="shared" si="133"/>
        <v/>
      </c>
      <c r="I354" s="54" t="str">
        <f>IF(G354="","",VLOOKUP(G354,'LEVEL-SYSTEM'!$A$2:$B$849,2,))</f>
        <v/>
      </c>
      <c r="J354" s="67" t="str">
        <f t="shared" si="134"/>
        <v/>
      </c>
      <c r="K354" s="54"/>
      <c r="L354" s="55" t="str">
        <f t="shared" si="125"/>
        <v/>
      </c>
      <c r="M354" s="67" t="str">
        <f>IF(K354="","",VLOOKUP(K354,DISCIPLINE!$A$2:$C$845,2,))</f>
        <v/>
      </c>
      <c r="N354" s="55" t="str">
        <f t="shared" si="126"/>
        <v/>
      </c>
      <c r="O354" s="67" t="str">
        <f>IF(M354="","",VLOOKUP(M354,DISCIPLINE!$A$2:$C$845,2,))</f>
        <v/>
      </c>
      <c r="P354" s="67" t="str">
        <f t="shared" si="135"/>
        <v/>
      </c>
      <c r="Q354" s="57"/>
      <c r="R354" s="67" t="str">
        <f t="shared" si="127"/>
        <v/>
      </c>
      <c r="S354" s="77" t="str">
        <f>IF(Q354="","",VLOOKUP(Q354,'[1]ACTIVITY &amp; DISCIPLINE CODE'!$F$3:$I$1862,2,))</f>
        <v/>
      </c>
      <c r="T354" s="67" t="str">
        <f t="shared" si="145"/>
        <v/>
      </c>
      <c r="U354" s="67" t="str">
        <f>IF(Q354="","",VLOOKUP(Q354,'[1]ACTIVITY &amp; DISCIPLINE CODE'!$F$3:$I$1862,3,))</f>
        <v/>
      </c>
      <c r="V354" s="67" t="str">
        <f t="shared" si="136"/>
        <v/>
      </c>
      <c r="W354" s="67" t="str">
        <f>IF(Q354="","",VLOOKUP(Q354,'[2]ACTIVITY &amp; DISCIPLINE CODE'!$F$3:$I$1850,4,))</f>
        <v/>
      </c>
      <c r="X354" s="57" t="str">
        <f t="shared" si="137"/>
        <v/>
      </c>
      <c r="Y354" s="34"/>
      <c r="Z354" s="67" t="str">
        <f t="shared" si="146"/>
        <v/>
      </c>
      <c r="AA354" s="67" t="str">
        <f>IF(Y354="","",VLOOKUP(Y354,'DOCUMENT TYPE'!$A$7:$C$837,2,))</f>
        <v/>
      </c>
      <c r="AB354" s="67" t="str">
        <f t="shared" si="147"/>
        <v/>
      </c>
      <c r="AC354" s="67" t="str">
        <f>IF(Y354="","",VLOOKUP(Y354,'DOCUMENT TYPE'!$A$7:$C$837,3,))</f>
        <v/>
      </c>
      <c r="AD354" s="67" t="str">
        <f t="shared" si="138"/>
        <v/>
      </c>
      <c r="AE354" s="54"/>
      <c r="AF354" s="55" t="str">
        <f t="shared" si="148"/>
        <v/>
      </c>
      <c r="AG354" s="67" t="str">
        <f>IF(AE354="","",VLOOKUP(AE354,DISCIPLINE!$A$2:$C$845,2,))</f>
        <v/>
      </c>
      <c r="AH354" s="57" t="str">
        <f t="shared" si="139"/>
        <v/>
      </c>
      <c r="AI354" s="57"/>
      <c r="AJ354" s="57" t="str">
        <f t="shared" si="140"/>
        <v/>
      </c>
      <c r="AK354" s="57"/>
      <c r="AL354" s="57" t="str">
        <f t="shared" si="141"/>
        <v/>
      </c>
      <c r="AM354" s="57"/>
      <c r="AN354" s="57" t="str">
        <f t="shared" si="142"/>
        <v/>
      </c>
      <c r="AO354" s="57"/>
      <c r="AP354" s="25"/>
      <c r="AQ354" s="23" t="str">
        <f t="shared" si="143"/>
        <v>Missing input data</v>
      </c>
      <c r="AR354" s="23" t="str">
        <f t="shared" si="144"/>
        <v>Missing input data</v>
      </c>
      <c r="AS354" s="25"/>
      <c r="AT354" s="23" t="str">
        <f t="shared" si="128"/>
        <v>Missing input data</v>
      </c>
      <c r="AU354" s="23" t="str">
        <f t="shared" si="129"/>
        <v>Missing input data</v>
      </c>
      <c r="AV354" s="25"/>
    </row>
    <row r="355" spans="1:48">
      <c r="A355" s="56"/>
      <c r="B355" s="67" t="str">
        <f t="shared" si="130"/>
        <v/>
      </c>
      <c r="C355" s="57"/>
      <c r="D355" s="67" t="str">
        <f t="shared" si="131"/>
        <v/>
      </c>
      <c r="E355" s="54"/>
      <c r="F355" s="51" t="str">
        <f t="shared" si="132"/>
        <v/>
      </c>
      <c r="G355" s="54"/>
      <c r="H355" s="67" t="str">
        <f t="shared" si="133"/>
        <v/>
      </c>
      <c r="I355" s="54" t="str">
        <f>IF(G355="","",VLOOKUP(G355,'LEVEL-SYSTEM'!$A$2:$B$849,2,))</f>
        <v/>
      </c>
      <c r="J355" s="67" t="str">
        <f t="shared" si="134"/>
        <v/>
      </c>
      <c r="K355" s="54"/>
      <c r="L355" s="55" t="str">
        <f t="shared" si="125"/>
        <v/>
      </c>
      <c r="M355" s="67" t="str">
        <f>IF(K355="","",VLOOKUP(K355,DISCIPLINE!$A$2:$C$845,2,))</f>
        <v/>
      </c>
      <c r="N355" s="55" t="str">
        <f t="shared" si="126"/>
        <v/>
      </c>
      <c r="O355" s="67" t="str">
        <f>IF(M355="","",VLOOKUP(M355,DISCIPLINE!$A$2:$C$845,2,))</f>
        <v/>
      </c>
      <c r="P355" s="67" t="str">
        <f t="shared" si="135"/>
        <v/>
      </c>
      <c r="Q355" s="57"/>
      <c r="R355" s="67" t="str">
        <f t="shared" si="127"/>
        <v/>
      </c>
      <c r="S355" s="77" t="str">
        <f>IF(Q355="","",VLOOKUP(Q355,'[1]ACTIVITY &amp; DISCIPLINE CODE'!$F$3:$I$1862,2,))</f>
        <v/>
      </c>
      <c r="T355" s="67" t="str">
        <f t="shared" si="145"/>
        <v/>
      </c>
      <c r="U355" s="67" t="str">
        <f>IF(Q355="","",VLOOKUP(Q355,'[1]ACTIVITY &amp; DISCIPLINE CODE'!$F$3:$I$1862,3,))</f>
        <v/>
      </c>
      <c r="V355" s="67" t="str">
        <f t="shared" si="136"/>
        <v/>
      </c>
      <c r="W355" s="67" t="str">
        <f>IF(Q355="","",VLOOKUP(Q355,'[2]ACTIVITY &amp; DISCIPLINE CODE'!$F$3:$I$1850,4,))</f>
        <v/>
      </c>
      <c r="X355" s="57" t="str">
        <f t="shared" si="137"/>
        <v/>
      </c>
      <c r="Y355" s="34"/>
      <c r="Z355" s="67" t="str">
        <f t="shared" si="146"/>
        <v/>
      </c>
      <c r="AA355" s="67" t="str">
        <f>IF(Y355="","",VLOOKUP(Y355,'DOCUMENT TYPE'!$A$7:$C$837,2,))</f>
        <v/>
      </c>
      <c r="AB355" s="67" t="str">
        <f t="shared" si="147"/>
        <v/>
      </c>
      <c r="AC355" s="67" t="str">
        <f>IF(Y355="","",VLOOKUP(Y355,'DOCUMENT TYPE'!$A$7:$C$837,3,))</f>
        <v/>
      </c>
      <c r="AD355" s="67" t="str">
        <f t="shared" si="138"/>
        <v/>
      </c>
      <c r="AE355" s="54"/>
      <c r="AF355" s="55" t="str">
        <f t="shared" si="148"/>
        <v/>
      </c>
      <c r="AG355" s="67" t="str">
        <f>IF(AE355="","",VLOOKUP(AE355,DISCIPLINE!$A$2:$C$845,2,))</f>
        <v/>
      </c>
      <c r="AH355" s="57" t="str">
        <f t="shared" si="139"/>
        <v/>
      </c>
      <c r="AI355" s="57"/>
      <c r="AJ355" s="57" t="str">
        <f t="shared" si="140"/>
        <v/>
      </c>
      <c r="AK355" s="57"/>
      <c r="AL355" s="57" t="str">
        <f t="shared" si="141"/>
        <v/>
      </c>
      <c r="AM355" s="57"/>
      <c r="AN355" s="57" t="str">
        <f t="shared" si="142"/>
        <v/>
      </c>
      <c r="AO355" s="57"/>
      <c r="AP355" s="25"/>
      <c r="AQ355" s="23" t="str">
        <f t="shared" si="143"/>
        <v>Missing input data</v>
      </c>
      <c r="AR355" s="23" t="str">
        <f t="shared" si="144"/>
        <v>Missing input data</v>
      </c>
      <c r="AS355" s="25"/>
      <c r="AT355" s="23" t="str">
        <f t="shared" si="128"/>
        <v>Missing input data</v>
      </c>
      <c r="AU355" s="23" t="str">
        <f t="shared" si="129"/>
        <v>Missing input data</v>
      </c>
      <c r="AV355" s="25"/>
    </row>
    <row r="356" spans="1:48">
      <c r="A356" s="56"/>
      <c r="B356" s="67" t="str">
        <f t="shared" si="130"/>
        <v/>
      </c>
      <c r="C356" s="57"/>
      <c r="D356" s="67" t="str">
        <f t="shared" si="131"/>
        <v/>
      </c>
      <c r="E356" s="54"/>
      <c r="F356" s="51" t="str">
        <f t="shared" si="132"/>
        <v/>
      </c>
      <c r="G356" s="54"/>
      <c r="H356" s="67" t="str">
        <f t="shared" si="133"/>
        <v/>
      </c>
      <c r="I356" s="54" t="str">
        <f>IF(G356="","",VLOOKUP(G356,'LEVEL-SYSTEM'!$A$2:$B$849,2,))</f>
        <v/>
      </c>
      <c r="J356" s="67" t="str">
        <f t="shared" si="134"/>
        <v/>
      </c>
      <c r="K356" s="54"/>
      <c r="L356" s="55" t="str">
        <f t="shared" si="125"/>
        <v/>
      </c>
      <c r="M356" s="67" t="str">
        <f>IF(K356="","",VLOOKUP(K356,DISCIPLINE!$A$2:$C$845,2,))</f>
        <v/>
      </c>
      <c r="N356" s="55" t="str">
        <f t="shared" si="126"/>
        <v/>
      </c>
      <c r="O356" s="67" t="str">
        <f>IF(M356="","",VLOOKUP(M356,DISCIPLINE!$A$2:$C$845,2,))</f>
        <v/>
      </c>
      <c r="P356" s="67" t="str">
        <f t="shared" si="135"/>
        <v/>
      </c>
      <c r="Q356" s="57"/>
      <c r="R356" s="67" t="str">
        <f t="shared" si="127"/>
        <v/>
      </c>
      <c r="S356" s="77" t="str">
        <f>IF(Q356="","",VLOOKUP(Q356,'[1]ACTIVITY &amp; DISCIPLINE CODE'!$F$3:$I$1862,2,))</f>
        <v/>
      </c>
      <c r="T356" s="67" t="str">
        <f t="shared" si="145"/>
        <v/>
      </c>
      <c r="U356" s="67" t="str">
        <f>IF(Q356="","",VLOOKUP(Q356,'[1]ACTIVITY &amp; DISCIPLINE CODE'!$F$3:$I$1862,3,))</f>
        <v/>
      </c>
      <c r="V356" s="67" t="str">
        <f t="shared" si="136"/>
        <v/>
      </c>
      <c r="W356" s="67" t="str">
        <f>IF(Q356="","",VLOOKUP(Q356,'[2]ACTIVITY &amp; DISCIPLINE CODE'!$F$3:$I$1850,4,))</f>
        <v/>
      </c>
      <c r="X356" s="57" t="str">
        <f t="shared" si="137"/>
        <v/>
      </c>
      <c r="Y356" s="34"/>
      <c r="Z356" s="67" t="str">
        <f t="shared" si="146"/>
        <v/>
      </c>
      <c r="AA356" s="67" t="str">
        <f>IF(Y356="","",VLOOKUP(Y356,'DOCUMENT TYPE'!$A$7:$C$837,2,))</f>
        <v/>
      </c>
      <c r="AB356" s="67" t="str">
        <f t="shared" si="147"/>
        <v/>
      </c>
      <c r="AC356" s="67" t="str">
        <f>IF(Y356="","",VLOOKUP(Y356,'DOCUMENT TYPE'!$A$7:$C$837,3,))</f>
        <v/>
      </c>
      <c r="AD356" s="67" t="str">
        <f t="shared" si="138"/>
        <v/>
      </c>
      <c r="AE356" s="54"/>
      <c r="AF356" s="55" t="str">
        <f t="shared" si="148"/>
        <v/>
      </c>
      <c r="AG356" s="67" t="str">
        <f>IF(AE356="","",VLOOKUP(AE356,DISCIPLINE!$A$2:$C$845,2,))</f>
        <v/>
      </c>
      <c r="AH356" s="57" t="str">
        <f t="shared" si="139"/>
        <v/>
      </c>
      <c r="AI356" s="57"/>
      <c r="AJ356" s="57" t="str">
        <f t="shared" si="140"/>
        <v/>
      </c>
      <c r="AK356" s="57"/>
      <c r="AL356" s="57" t="str">
        <f t="shared" si="141"/>
        <v/>
      </c>
      <c r="AM356" s="57"/>
      <c r="AN356" s="57" t="str">
        <f t="shared" si="142"/>
        <v/>
      </c>
      <c r="AO356" s="57"/>
      <c r="AP356" s="25"/>
      <c r="AQ356" s="23" t="str">
        <f t="shared" si="143"/>
        <v>Missing input data</v>
      </c>
      <c r="AR356" s="23" t="str">
        <f t="shared" si="144"/>
        <v>Missing input data</v>
      </c>
      <c r="AS356" s="25"/>
      <c r="AT356" s="23" t="str">
        <f t="shared" si="128"/>
        <v>Missing input data</v>
      </c>
      <c r="AU356" s="23" t="str">
        <f t="shared" si="129"/>
        <v>Missing input data</v>
      </c>
      <c r="AV356" s="25"/>
    </row>
    <row r="357" spans="1:48">
      <c r="A357" s="56"/>
      <c r="B357" s="67" t="str">
        <f t="shared" si="130"/>
        <v/>
      </c>
      <c r="C357" s="57"/>
      <c r="D357" s="67" t="str">
        <f t="shared" si="131"/>
        <v/>
      </c>
      <c r="E357" s="54"/>
      <c r="F357" s="51" t="str">
        <f t="shared" si="132"/>
        <v/>
      </c>
      <c r="G357" s="54"/>
      <c r="H357" s="67" t="str">
        <f t="shared" si="133"/>
        <v/>
      </c>
      <c r="I357" s="54" t="str">
        <f>IF(G357="","",VLOOKUP(G357,'LEVEL-SYSTEM'!$A$2:$B$849,2,))</f>
        <v/>
      </c>
      <c r="J357" s="67" t="str">
        <f t="shared" si="134"/>
        <v/>
      </c>
      <c r="K357" s="54"/>
      <c r="L357" s="55" t="str">
        <f t="shared" si="125"/>
        <v/>
      </c>
      <c r="M357" s="67" t="str">
        <f>IF(K357="","",VLOOKUP(K357,DISCIPLINE!$A$2:$C$845,2,))</f>
        <v/>
      </c>
      <c r="N357" s="55" t="str">
        <f t="shared" si="126"/>
        <v/>
      </c>
      <c r="O357" s="67" t="str">
        <f>IF(M357="","",VLOOKUP(M357,DISCIPLINE!$A$2:$C$845,2,))</f>
        <v/>
      </c>
      <c r="P357" s="67" t="str">
        <f t="shared" si="135"/>
        <v/>
      </c>
      <c r="Q357" s="57"/>
      <c r="R357" s="67" t="str">
        <f t="shared" si="127"/>
        <v/>
      </c>
      <c r="S357" s="77" t="str">
        <f>IF(Q357="","",VLOOKUP(Q357,'[1]ACTIVITY &amp; DISCIPLINE CODE'!$F$3:$I$1862,2,))</f>
        <v/>
      </c>
      <c r="T357" s="67" t="str">
        <f t="shared" si="145"/>
        <v/>
      </c>
      <c r="U357" s="67" t="str">
        <f>IF(Q357="","",VLOOKUP(Q357,'[1]ACTIVITY &amp; DISCIPLINE CODE'!$F$3:$I$1862,3,))</f>
        <v/>
      </c>
      <c r="V357" s="67" t="str">
        <f t="shared" si="136"/>
        <v/>
      </c>
      <c r="W357" s="67" t="str">
        <f>IF(Q357="","",VLOOKUP(Q357,'[2]ACTIVITY &amp; DISCIPLINE CODE'!$F$3:$I$1850,4,))</f>
        <v/>
      </c>
      <c r="X357" s="57" t="str">
        <f t="shared" si="137"/>
        <v/>
      </c>
      <c r="Y357" s="34"/>
      <c r="Z357" s="67" t="str">
        <f t="shared" si="146"/>
        <v/>
      </c>
      <c r="AA357" s="67" t="str">
        <f>IF(Y357="","",VLOOKUP(Y357,'DOCUMENT TYPE'!$A$7:$C$837,2,))</f>
        <v/>
      </c>
      <c r="AB357" s="67" t="str">
        <f t="shared" si="147"/>
        <v/>
      </c>
      <c r="AC357" s="67" t="str">
        <f>IF(Y357="","",VLOOKUP(Y357,'DOCUMENT TYPE'!$A$7:$C$837,3,))</f>
        <v/>
      </c>
      <c r="AD357" s="67" t="str">
        <f t="shared" si="138"/>
        <v/>
      </c>
      <c r="AE357" s="54"/>
      <c r="AF357" s="55" t="str">
        <f t="shared" si="148"/>
        <v/>
      </c>
      <c r="AG357" s="67" t="str">
        <f>IF(AE357="","",VLOOKUP(AE357,DISCIPLINE!$A$2:$C$845,2,))</f>
        <v/>
      </c>
      <c r="AH357" s="57" t="str">
        <f t="shared" si="139"/>
        <v/>
      </c>
      <c r="AI357" s="57"/>
      <c r="AJ357" s="57" t="str">
        <f t="shared" si="140"/>
        <v/>
      </c>
      <c r="AK357" s="57"/>
      <c r="AL357" s="57" t="str">
        <f t="shared" si="141"/>
        <v/>
      </c>
      <c r="AM357" s="57"/>
      <c r="AN357" s="57" t="str">
        <f t="shared" si="142"/>
        <v/>
      </c>
      <c r="AO357" s="57"/>
      <c r="AP357" s="25"/>
      <c r="AQ357" s="23" t="str">
        <f t="shared" si="143"/>
        <v>Missing input data</v>
      </c>
      <c r="AR357" s="23" t="str">
        <f t="shared" si="144"/>
        <v>Missing input data</v>
      </c>
      <c r="AS357" s="25"/>
      <c r="AT357" s="23" t="str">
        <f t="shared" si="128"/>
        <v>Missing input data</v>
      </c>
      <c r="AU357" s="23" t="str">
        <f t="shared" si="129"/>
        <v>Missing input data</v>
      </c>
      <c r="AV357" s="25"/>
    </row>
    <row r="358" spans="1:48">
      <c r="A358" s="56"/>
      <c r="B358" s="67" t="str">
        <f t="shared" si="130"/>
        <v/>
      </c>
      <c r="C358" s="57"/>
      <c r="D358" s="67" t="str">
        <f t="shared" si="131"/>
        <v/>
      </c>
      <c r="E358" s="54"/>
      <c r="F358" s="51" t="str">
        <f t="shared" si="132"/>
        <v/>
      </c>
      <c r="G358" s="54"/>
      <c r="H358" s="67" t="str">
        <f t="shared" si="133"/>
        <v/>
      </c>
      <c r="I358" s="54" t="str">
        <f>IF(G358="","",VLOOKUP(G358,'LEVEL-SYSTEM'!$A$2:$B$849,2,))</f>
        <v/>
      </c>
      <c r="J358" s="67" t="str">
        <f t="shared" si="134"/>
        <v/>
      </c>
      <c r="K358" s="54"/>
      <c r="L358" s="55" t="str">
        <f t="shared" si="125"/>
        <v/>
      </c>
      <c r="M358" s="67" t="str">
        <f>IF(K358="","",VLOOKUP(K358,DISCIPLINE!$A$2:$C$845,2,))</f>
        <v/>
      </c>
      <c r="N358" s="55" t="str">
        <f t="shared" si="126"/>
        <v/>
      </c>
      <c r="O358" s="67" t="str">
        <f>IF(M358="","",VLOOKUP(M358,DISCIPLINE!$A$2:$C$845,2,))</f>
        <v/>
      </c>
      <c r="P358" s="67" t="str">
        <f t="shared" si="135"/>
        <v/>
      </c>
      <c r="Q358" s="57"/>
      <c r="R358" s="67" t="str">
        <f t="shared" si="127"/>
        <v/>
      </c>
      <c r="S358" s="77" t="str">
        <f>IF(Q358="","",VLOOKUP(Q358,'[1]ACTIVITY &amp; DISCIPLINE CODE'!$F$3:$I$1862,2,))</f>
        <v/>
      </c>
      <c r="T358" s="67" t="str">
        <f t="shared" si="145"/>
        <v/>
      </c>
      <c r="U358" s="67" t="str">
        <f>IF(Q358="","",VLOOKUP(Q358,'[1]ACTIVITY &amp; DISCIPLINE CODE'!$F$3:$I$1862,3,))</f>
        <v/>
      </c>
      <c r="V358" s="67" t="str">
        <f t="shared" si="136"/>
        <v/>
      </c>
      <c r="W358" s="67" t="str">
        <f>IF(Q358="","",VLOOKUP(Q358,'[2]ACTIVITY &amp; DISCIPLINE CODE'!$F$3:$I$1850,4,))</f>
        <v/>
      </c>
      <c r="X358" s="57" t="str">
        <f t="shared" si="137"/>
        <v/>
      </c>
      <c r="Y358" s="34"/>
      <c r="Z358" s="67" t="str">
        <f t="shared" si="146"/>
        <v/>
      </c>
      <c r="AA358" s="67" t="str">
        <f>IF(Y358="","",VLOOKUP(Y358,'DOCUMENT TYPE'!$A$7:$C$837,2,))</f>
        <v/>
      </c>
      <c r="AB358" s="67" t="str">
        <f t="shared" si="147"/>
        <v/>
      </c>
      <c r="AC358" s="67" t="str">
        <f>IF(Y358="","",VLOOKUP(Y358,'DOCUMENT TYPE'!$A$7:$C$837,3,))</f>
        <v/>
      </c>
      <c r="AD358" s="67" t="str">
        <f t="shared" si="138"/>
        <v/>
      </c>
      <c r="AE358" s="54"/>
      <c r="AF358" s="55" t="str">
        <f t="shared" si="148"/>
        <v/>
      </c>
      <c r="AG358" s="67" t="str">
        <f>IF(AE358="","",VLOOKUP(AE358,DISCIPLINE!$A$2:$C$845,2,))</f>
        <v/>
      </c>
      <c r="AH358" s="57" t="str">
        <f t="shared" si="139"/>
        <v/>
      </c>
      <c r="AI358" s="57"/>
      <c r="AJ358" s="57" t="str">
        <f t="shared" si="140"/>
        <v/>
      </c>
      <c r="AK358" s="57"/>
      <c r="AL358" s="57" t="str">
        <f t="shared" si="141"/>
        <v/>
      </c>
      <c r="AM358" s="57"/>
      <c r="AN358" s="57" t="str">
        <f t="shared" si="142"/>
        <v/>
      </c>
      <c r="AO358" s="57"/>
      <c r="AP358" s="25"/>
      <c r="AQ358" s="23" t="str">
        <f t="shared" si="143"/>
        <v>Missing input data</v>
      </c>
      <c r="AR358" s="23" t="str">
        <f t="shared" si="144"/>
        <v>Missing input data</v>
      </c>
      <c r="AS358" s="25"/>
      <c r="AT358" s="23" t="str">
        <f t="shared" si="128"/>
        <v>Missing input data</v>
      </c>
      <c r="AU358" s="23" t="str">
        <f t="shared" si="129"/>
        <v>Missing input data</v>
      </c>
      <c r="AV358" s="25"/>
    </row>
    <row r="359" spans="1:48">
      <c r="A359" s="56"/>
      <c r="B359" s="67" t="str">
        <f t="shared" si="130"/>
        <v/>
      </c>
      <c r="C359" s="57"/>
      <c r="D359" s="67" t="str">
        <f t="shared" si="131"/>
        <v/>
      </c>
      <c r="E359" s="54"/>
      <c r="F359" s="51" t="str">
        <f t="shared" si="132"/>
        <v/>
      </c>
      <c r="G359" s="54"/>
      <c r="H359" s="67" t="str">
        <f t="shared" si="133"/>
        <v/>
      </c>
      <c r="I359" s="54" t="str">
        <f>IF(G359="","",VLOOKUP(G359,'LEVEL-SYSTEM'!$A$2:$B$849,2,))</f>
        <v/>
      </c>
      <c r="J359" s="67" t="str">
        <f t="shared" si="134"/>
        <v/>
      </c>
      <c r="K359" s="54"/>
      <c r="L359" s="55" t="str">
        <f t="shared" si="125"/>
        <v/>
      </c>
      <c r="M359" s="67" t="str">
        <f>IF(K359="","",VLOOKUP(K359,DISCIPLINE!$A$2:$C$845,2,))</f>
        <v/>
      </c>
      <c r="N359" s="55" t="str">
        <f t="shared" si="126"/>
        <v/>
      </c>
      <c r="O359" s="67" t="str">
        <f>IF(M359="","",VLOOKUP(M359,DISCIPLINE!$A$2:$C$845,2,))</f>
        <v/>
      </c>
      <c r="P359" s="67" t="str">
        <f t="shared" si="135"/>
        <v/>
      </c>
      <c r="Q359" s="57"/>
      <c r="R359" s="67" t="str">
        <f t="shared" si="127"/>
        <v/>
      </c>
      <c r="S359" s="77" t="str">
        <f>IF(Q359="","",VLOOKUP(Q359,'[1]ACTIVITY &amp; DISCIPLINE CODE'!$F$3:$I$1862,2,))</f>
        <v/>
      </c>
      <c r="T359" s="67" t="str">
        <f t="shared" si="145"/>
        <v/>
      </c>
      <c r="U359" s="67" t="str">
        <f>IF(Q359="","",VLOOKUP(Q359,'[1]ACTIVITY &amp; DISCIPLINE CODE'!$F$3:$I$1862,3,))</f>
        <v/>
      </c>
      <c r="V359" s="67" t="str">
        <f t="shared" si="136"/>
        <v/>
      </c>
      <c r="W359" s="67" t="str">
        <f>IF(Q359="","",VLOOKUP(Q359,'[2]ACTIVITY &amp; DISCIPLINE CODE'!$F$3:$I$1850,4,))</f>
        <v/>
      </c>
      <c r="X359" s="57" t="str">
        <f t="shared" si="137"/>
        <v/>
      </c>
      <c r="Y359" s="34"/>
      <c r="Z359" s="67" t="str">
        <f t="shared" si="146"/>
        <v/>
      </c>
      <c r="AA359" s="67" t="str">
        <f>IF(Y359="","",VLOOKUP(Y359,'DOCUMENT TYPE'!$A$7:$C$837,2,))</f>
        <v/>
      </c>
      <c r="AB359" s="67" t="str">
        <f t="shared" si="147"/>
        <v/>
      </c>
      <c r="AC359" s="67" t="str">
        <f>IF(Y359="","",VLOOKUP(Y359,'DOCUMENT TYPE'!$A$7:$C$837,3,))</f>
        <v/>
      </c>
      <c r="AD359" s="67" t="str">
        <f t="shared" si="138"/>
        <v/>
      </c>
      <c r="AE359" s="54"/>
      <c r="AF359" s="55" t="str">
        <f t="shared" si="148"/>
        <v/>
      </c>
      <c r="AG359" s="67" t="str">
        <f>IF(AE359="","",VLOOKUP(AE359,DISCIPLINE!$A$2:$C$845,2,))</f>
        <v/>
      </c>
      <c r="AH359" s="57" t="str">
        <f t="shared" si="139"/>
        <v/>
      </c>
      <c r="AI359" s="57"/>
      <c r="AJ359" s="57" t="str">
        <f t="shared" si="140"/>
        <v/>
      </c>
      <c r="AK359" s="57"/>
      <c r="AL359" s="57" t="str">
        <f t="shared" si="141"/>
        <v/>
      </c>
      <c r="AM359" s="57"/>
      <c r="AN359" s="57" t="str">
        <f t="shared" si="142"/>
        <v/>
      </c>
      <c r="AO359" s="57"/>
      <c r="AP359" s="25"/>
      <c r="AQ359" s="23" t="str">
        <f t="shared" si="143"/>
        <v>Missing input data</v>
      </c>
      <c r="AR359" s="23" t="str">
        <f t="shared" si="144"/>
        <v>Missing input data</v>
      </c>
      <c r="AS359" s="25"/>
      <c r="AT359" s="23" t="str">
        <f t="shared" si="128"/>
        <v>Missing input data</v>
      </c>
      <c r="AU359" s="23" t="str">
        <f t="shared" si="129"/>
        <v>Missing input data</v>
      </c>
      <c r="AV359" s="25"/>
    </row>
    <row r="360" spans="1:48">
      <c r="A360" s="56"/>
      <c r="B360" s="67" t="str">
        <f t="shared" si="130"/>
        <v/>
      </c>
      <c r="C360" s="57"/>
      <c r="D360" s="67" t="str">
        <f t="shared" si="131"/>
        <v/>
      </c>
      <c r="E360" s="54"/>
      <c r="F360" s="51" t="str">
        <f t="shared" si="132"/>
        <v/>
      </c>
      <c r="G360" s="54"/>
      <c r="H360" s="67" t="str">
        <f t="shared" si="133"/>
        <v/>
      </c>
      <c r="I360" s="54" t="str">
        <f>IF(G360="","",VLOOKUP(G360,'LEVEL-SYSTEM'!$A$2:$B$849,2,))</f>
        <v/>
      </c>
      <c r="J360" s="67" t="str">
        <f t="shared" si="134"/>
        <v/>
      </c>
      <c r="K360" s="54"/>
      <c r="L360" s="55" t="str">
        <f t="shared" si="125"/>
        <v/>
      </c>
      <c r="M360" s="67" t="str">
        <f>IF(K360="","",VLOOKUP(K360,DISCIPLINE!$A$2:$C$845,2,))</f>
        <v/>
      </c>
      <c r="N360" s="55" t="str">
        <f t="shared" si="126"/>
        <v/>
      </c>
      <c r="O360" s="67" t="str">
        <f>IF(M360="","",VLOOKUP(M360,DISCIPLINE!$A$2:$C$845,2,))</f>
        <v/>
      </c>
      <c r="P360" s="67" t="str">
        <f t="shared" si="135"/>
        <v/>
      </c>
      <c r="Q360" s="57"/>
      <c r="R360" s="67" t="str">
        <f t="shared" si="127"/>
        <v/>
      </c>
      <c r="S360" s="77" t="str">
        <f>IF(Q360="","",VLOOKUP(Q360,'[1]ACTIVITY &amp; DISCIPLINE CODE'!$F$3:$I$1862,2,))</f>
        <v/>
      </c>
      <c r="T360" s="67" t="str">
        <f t="shared" si="145"/>
        <v/>
      </c>
      <c r="U360" s="67" t="str">
        <f>IF(Q360="","",VLOOKUP(Q360,'[1]ACTIVITY &amp; DISCIPLINE CODE'!$F$3:$I$1862,3,))</f>
        <v/>
      </c>
      <c r="V360" s="67" t="str">
        <f t="shared" si="136"/>
        <v/>
      </c>
      <c r="W360" s="67" t="str">
        <f>IF(Q360="","",VLOOKUP(Q360,'[2]ACTIVITY &amp; DISCIPLINE CODE'!$F$3:$I$1850,4,))</f>
        <v/>
      </c>
      <c r="X360" s="57" t="str">
        <f t="shared" si="137"/>
        <v/>
      </c>
      <c r="Y360" s="34"/>
      <c r="Z360" s="67" t="str">
        <f t="shared" si="146"/>
        <v/>
      </c>
      <c r="AA360" s="67" t="str">
        <f>IF(Y360="","",VLOOKUP(Y360,'DOCUMENT TYPE'!$A$7:$C$837,2,))</f>
        <v/>
      </c>
      <c r="AB360" s="67" t="str">
        <f t="shared" si="147"/>
        <v/>
      </c>
      <c r="AC360" s="67" t="str">
        <f>IF(Y360="","",VLOOKUP(Y360,'DOCUMENT TYPE'!$A$7:$C$837,3,))</f>
        <v/>
      </c>
      <c r="AD360" s="67" t="str">
        <f t="shared" si="138"/>
        <v/>
      </c>
      <c r="AE360" s="54"/>
      <c r="AF360" s="55" t="str">
        <f t="shared" si="148"/>
        <v/>
      </c>
      <c r="AG360" s="67" t="str">
        <f>IF(AE360="","",VLOOKUP(AE360,DISCIPLINE!$A$2:$C$845,2,))</f>
        <v/>
      </c>
      <c r="AH360" s="57" t="str">
        <f t="shared" si="139"/>
        <v/>
      </c>
      <c r="AI360" s="57"/>
      <c r="AJ360" s="57" t="str">
        <f t="shared" si="140"/>
        <v/>
      </c>
      <c r="AK360" s="57"/>
      <c r="AL360" s="57" t="str">
        <f t="shared" si="141"/>
        <v/>
      </c>
      <c r="AM360" s="57"/>
      <c r="AN360" s="57" t="str">
        <f t="shared" si="142"/>
        <v/>
      </c>
      <c r="AO360" s="57"/>
      <c r="AP360" s="25"/>
      <c r="AQ360" s="23" t="str">
        <f t="shared" si="143"/>
        <v>Missing input data</v>
      </c>
      <c r="AR360" s="23" t="str">
        <f t="shared" si="144"/>
        <v>Missing input data</v>
      </c>
      <c r="AS360" s="25"/>
      <c r="AT360" s="23" t="str">
        <f t="shared" si="128"/>
        <v>Missing input data</v>
      </c>
      <c r="AU360" s="23" t="str">
        <f t="shared" si="129"/>
        <v>Missing input data</v>
      </c>
      <c r="AV360" s="25"/>
    </row>
    <row r="361" spans="1:48">
      <c r="A361" s="56"/>
      <c r="B361" s="67" t="str">
        <f t="shared" si="130"/>
        <v/>
      </c>
      <c r="C361" s="57"/>
      <c r="D361" s="67" t="str">
        <f t="shared" si="131"/>
        <v/>
      </c>
      <c r="E361" s="54"/>
      <c r="F361" s="51" t="str">
        <f t="shared" si="132"/>
        <v/>
      </c>
      <c r="G361" s="54"/>
      <c r="H361" s="67" t="str">
        <f t="shared" si="133"/>
        <v/>
      </c>
      <c r="I361" s="54" t="str">
        <f>IF(G361="","",VLOOKUP(G361,'LEVEL-SYSTEM'!$A$2:$B$849,2,))</f>
        <v/>
      </c>
      <c r="J361" s="67" t="str">
        <f t="shared" si="134"/>
        <v/>
      </c>
      <c r="K361" s="54"/>
      <c r="L361" s="55" t="str">
        <f t="shared" si="125"/>
        <v/>
      </c>
      <c r="M361" s="67" t="str">
        <f>IF(K361="","",VLOOKUP(K361,DISCIPLINE!$A$2:$C$845,2,))</f>
        <v/>
      </c>
      <c r="N361" s="55" t="str">
        <f t="shared" si="126"/>
        <v/>
      </c>
      <c r="O361" s="67" t="str">
        <f>IF(M361="","",VLOOKUP(M361,DISCIPLINE!$A$2:$C$845,2,))</f>
        <v/>
      </c>
      <c r="P361" s="67" t="str">
        <f t="shared" si="135"/>
        <v/>
      </c>
      <c r="Q361" s="57"/>
      <c r="R361" s="67" t="str">
        <f t="shared" si="127"/>
        <v/>
      </c>
      <c r="S361" s="77" t="str">
        <f>IF(Q361="","",VLOOKUP(Q361,'[1]ACTIVITY &amp; DISCIPLINE CODE'!$F$3:$I$1862,2,))</f>
        <v/>
      </c>
      <c r="T361" s="67" t="str">
        <f t="shared" si="145"/>
        <v/>
      </c>
      <c r="U361" s="67" t="str">
        <f>IF(Q361="","",VLOOKUP(Q361,'[1]ACTIVITY &amp; DISCIPLINE CODE'!$F$3:$I$1862,3,))</f>
        <v/>
      </c>
      <c r="V361" s="67" t="str">
        <f t="shared" si="136"/>
        <v/>
      </c>
      <c r="W361" s="67" t="str">
        <f>IF(Q361="","",VLOOKUP(Q361,'[2]ACTIVITY &amp; DISCIPLINE CODE'!$F$3:$I$1850,4,))</f>
        <v/>
      </c>
      <c r="X361" s="57" t="str">
        <f t="shared" si="137"/>
        <v/>
      </c>
      <c r="Y361" s="34"/>
      <c r="Z361" s="67" t="str">
        <f t="shared" si="146"/>
        <v/>
      </c>
      <c r="AA361" s="67" t="str">
        <f>IF(Y361="","",VLOOKUP(Y361,'DOCUMENT TYPE'!$A$7:$C$837,2,))</f>
        <v/>
      </c>
      <c r="AB361" s="67" t="str">
        <f t="shared" si="147"/>
        <v/>
      </c>
      <c r="AC361" s="67" t="str">
        <f>IF(Y361="","",VLOOKUP(Y361,'DOCUMENT TYPE'!$A$7:$C$837,3,))</f>
        <v/>
      </c>
      <c r="AD361" s="67" t="str">
        <f t="shared" si="138"/>
        <v/>
      </c>
      <c r="AE361" s="54"/>
      <c r="AF361" s="55" t="str">
        <f t="shared" si="148"/>
        <v/>
      </c>
      <c r="AG361" s="67" t="str">
        <f>IF(AE361="","",VLOOKUP(AE361,DISCIPLINE!$A$2:$C$845,2,))</f>
        <v/>
      </c>
      <c r="AH361" s="57" t="str">
        <f t="shared" si="139"/>
        <v/>
      </c>
      <c r="AI361" s="57"/>
      <c r="AJ361" s="57" t="str">
        <f t="shared" si="140"/>
        <v/>
      </c>
      <c r="AK361" s="57"/>
      <c r="AL361" s="57" t="str">
        <f t="shared" si="141"/>
        <v/>
      </c>
      <c r="AM361" s="57"/>
      <c r="AN361" s="57" t="str">
        <f t="shared" si="142"/>
        <v/>
      </c>
      <c r="AO361" s="57"/>
      <c r="AP361" s="25"/>
      <c r="AQ361" s="23" t="str">
        <f t="shared" si="143"/>
        <v>Missing input data</v>
      </c>
      <c r="AR361" s="23" t="str">
        <f t="shared" si="144"/>
        <v>Missing input data</v>
      </c>
      <c r="AS361" s="25"/>
      <c r="AT361" s="23" t="str">
        <f t="shared" si="128"/>
        <v>Missing input data</v>
      </c>
      <c r="AU361" s="23" t="str">
        <f t="shared" si="129"/>
        <v>Missing input data</v>
      </c>
      <c r="AV361" s="25"/>
    </row>
    <row r="362" spans="1:48">
      <c r="A362" s="56"/>
      <c r="B362" s="67" t="str">
        <f t="shared" si="130"/>
        <v/>
      </c>
      <c r="C362" s="57"/>
      <c r="D362" s="67" t="str">
        <f t="shared" si="131"/>
        <v/>
      </c>
      <c r="E362" s="54"/>
      <c r="F362" s="51" t="str">
        <f t="shared" si="132"/>
        <v/>
      </c>
      <c r="G362" s="54"/>
      <c r="H362" s="67" t="str">
        <f t="shared" si="133"/>
        <v/>
      </c>
      <c r="I362" s="54" t="str">
        <f>IF(G362="","",VLOOKUP(G362,'LEVEL-SYSTEM'!$A$2:$B$849,2,))</f>
        <v/>
      </c>
      <c r="J362" s="67" t="str">
        <f t="shared" si="134"/>
        <v/>
      </c>
      <c r="K362" s="54"/>
      <c r="L362" s="55" t="str">
        <f t="shared" si="125"/>
        <v/>
      </c>
      <c r="M362" s="67" t="str">
        <f>IF(K362="","",VLOOKUP(K362,DISCIPLINE!$A$2:$C$845,2,))</f>
        <v/>
      </c>
      <c r="N362" s="55" t="str">
        <f t="shared" si="126"/>
        <v/>
      </c>
      <c r="O362" s="67" t="str">
        <f>IF(M362="","",VLOOKUP(M362,DISCIPLINE!$A$2:$C$845,2,))</f>
        <v/>
      </c>
      <c r="P362" s="67" t="str">
        <f t="shared" si="135"/>
        <v/>
      </c>
      <c r="Q362" s="57"/>
      <c r="R362" s="67" t="str">
        <f t="shared" si="127"/>
        <v/>
      </c>
      <c r="S362" s="77" t="str">
        <f>IF(Q362="","",VLOOKUP(Q362,'[1]ACTIVITY &amp; DISCIPLINE CODE'!$F$3:$I$1862,2,))</f>
        <v/>
      </c>
      <c r="T362" s="67" t="str">
        <f t="shared" si="145"/>
        <v/>
      </c>
      <c r="U362" s="67" t="str">
        <f>IF(Q362="","",VLOOKUP(Q362,'[1]ACTIVITY &amp; DISCIPLINE CODE'!$F$3:$I$1862,3,))</f>
        <v/>
      </c>
      <c r="V362" s="67" t="str">
        <f t="shared" si="136"/>
        <v/>
      </c>
      <c r="W362" s="67" t="str">
        <f>IF(Q362="","",VLOOKUP(Q362,'[2]ACTIVITY &amp; DISCIPLINE CODE'!$F$3:$I$1850,4,))</f>
        <v/>
      </c>
      <c r="X362" s="57" t="str">
        <f t="shared" si="137"/>
        <v/>
      </c>
      <c r="Y362" s="34"/>
      <c r="Z362" s="67" t="str">
        <f t="shared" si="146"/>
        <v/>
      </c>
      <c r="AA362" s="67" t="str">
        <f>IF(Y362="","",VLOOKUP(Y362,'DOCUMENT TYPE'!$A$7:$C$837,2,))</f>
        <v/>
      </c>
      <c r="AB362" s="67" t="str">
        <f t="shared" si="147"/>
        <v/>
      </c>
      <c r="AC362" s="67" t="str">
        <f>IF(Y362="","",VLOOKUP(Y362,'DOCUMENT TYPE'!$A$7:$C$837,3,))</f>
        <v/>
      </c>
      <c r="AD362" s="67" t="str">
        <f t="shared" si="138"/>
        <v/>
      </c>
      <c r="AE362" s="54"/>
      <c r="AF362" s="55" t="str">
        <f t="shared" si="148"/>
        <v/>
      </c>
      <c r="AG362" s="67" t="str">
        <f>IF(AE362="","",VLOOKUP(AE362,DISCIPLINE!$A$2:$C$845,2,))</f>
        <v/>
      </c>
      <c r="AH362" s="57" t="str">
        <f t="shared" si="139"/>
        <v/>
      </c>
      <c r="AI362" s="57"/>
      <c r="AJ362" s="57" t="str">
        <f t="shared" si="140"/>
        <v/>
      </c>
      <c r="AK362" s="57"/>
      <c r="AL362" s="57" t="str">
        <f t="shared" si="141"/>
        <v/>
      </c>
      <c r="AM362" s="57"/>
      <c r="AN362" s="57" t="str">
        <f t="shared" si="142"/>
        <v/>
      </c>
      <c r="AO362" s="57"/>
      <c r="AP362" s="25"/>
      <c r="AQ362" s="23" t="str">
        <f t="shared" si="143"/>
        <v>Missing input data</v>
      </c>
      <c r="AR362" s="23" t="str">
        <f t="shared" si="144"/>
        <v>Missing input data</v>
      </c>
      <c r="AS362" s="25"/>
      <c r="AT362" s="23" t="str">
        <f t="shared" si="128"/>
        <v>Missing input data</v>
      </c>
      <c r="AU362" s="23" t="str">
        <f t="shared" si="129"/>
        <v>Missing input data</v>
      </c>
      <c r="AV362" s="25"/>
    </row>
    <row r="363" spans="1:48">
      <c r="A363" s="56"/>
      <c r="B363" s="67" t="str">
        <f t="shared" si="130"/>
        <v/>
      </c>
      <c r="C363" s="57"/>
      <c r="D363" s="67" t="str">
        <f t="shared" si="131"/>
        <v/>
      </c>
      <c r="E363" s="54"/>
      <c r="F363" s="51" t="str">
        <f t="shared" si="132"/>
        <v/>
      </c>
      <c r="G363" s="54"/>
      <c r="H363" s="67" t="str">
        <f t="shared" si="133"/>
        <v/>
      </c>
      <c r="I363" s="54" t="str">
        <f>IF(G363="","",VLOOKUP(G363,'LEVEL-SYSTEM'!$A$2:$B$849,2,))</f>
        <v/>
      </c>
      <c r="J363" s="67" t="str">
        <f t="shared" si="134"/>
        <v/>
      </c>
      <c r="K363" s="54"/>
      <c r="L363" s="55" t="str">
        <f t="shared" si="125"/>
        <v/>
      </c>
      <c r="M363" s="67" t="str">
        <f>IF(K363="","",VLOOKUP(K363,DISCIPLINE!$A$2:$C$845,2,))</f>
        <v/>
      </c>
      <c r="N363" s="55" t="str">
        <f t="shared" si="126"/>
        <v/>
      </c>
      <c r="O363" s="67" t="str">
        <f>IF(M363="","",VLOOKUP(M363,DISCIPLINE!$A$2:$C$845,2,))</f>
        <v/>
      </c>
      <c r="P363" s="67" t="str">
        <f t="shared" si="135"/>
        <v/>
      </c>
      <c r="Q363" s="57"/>
      <c r="R363" s="67" t="str">
        <f t="shared" si="127"/>
        <v/>
      </c>
      <c r="S363" s="77" t="str">
        <f>IF(Q363="","",VLOOKUP(Q363,'[1]ACTIVITY &amp; DISCIPLINE CODE'!$F$3:$I$1862,2,))</f>
        <v/>
      </c>
      <c r="T363" s="67" t="str">
        <f t="shared" si="145"/>
        <v/>
      </c>
      <c r="U363" s="67" t="str">
        <f>IF(Q363="","",VLOOKUP(Q363,'[1]ACTIVITY &amp; DISCIPLINE CODE'!$F$3:$I$1862,3,))</f>
        <v/>
      </c>
      <c r="V363" s="67" t="str">
        <f t="shared" si="136"/>
        <v/>
      </c>
      <c r="W363" s="67" t="str">
        <f>IF(Q363="","",VLOOKUP(Q363,'[2]ACTIVITY &amp; DISCIPLINE CODE'!$F$3:$I$1850,4,))</f>
        <v/>
      </c>
      <c r="X363" s="57" t="str">
        <f t="shared" si="137"/>
        <v/>
      </c>
      <c r="Y363" s="34"/>
      <c r="Z363" s="67" t="str">
        <f t="shared" si="146"/>
        <v/>
      </c>
      <c r="AA363" s="67" t="str">
        <f>IF(Y363="","",VLOOKUP(Y363,'DOCUMENT TYPE'!$A$7:$C$837,2,))</f>
        <v/>
      </c>
      <c r="AB363" s="67" t="str">
        <f t="shared" si="147"/>
        <v/>
      </c>
      <c r="AC363" s="67" t="str">
        <f>IF(Y363="","",VLOOKUP(Y363,'DOCUMENT TYPE'!$A$7:$C$837,3,))</f>
        <v/>
      </c>
      <c r="AD363" s="67" t="str">
        <f t="shared" si="138"/>
        <v/>
      </c>
      <c r="AE363" s="54"/>
      <c r="AF363" s="55" t="str">
        <f t="shared" si="148"/>
        <v/>
      </c>
      <c r="AG363" s="67" t="str">
        <f>IF(AE363="","",VLOOKUP(AE363,DISCIPLINE!$A$2:$C$845,2,))</f>
        <v/>
      </c>
      <c r="AH363" s="57" t="str">
        <f t="shared" si="139"/>
        <v/>
      </c>
      <c r="AI363" s="57"/>
      <c r="AJ363" s="57" t="str">
        <f t="shared" si="140"/>
        <v/>
      </c>
      <c r="AK363" s="57"/>
      <c r="AL363" s="57" t="str">
        <f t="shared" si="141"/>
        <v/>
      </c>
      <c r="AM363" s="57"/>
      <c r="AN363" s="57" t="str">
        <f t="shared" si="142"/>
        <v/>
      </c>
      <c r="AO363" s="57"/>
      <c r="AP363" s="25"/>
      <c r="AQ363" s="23" t="str">
        <f t="shared" si="143"/>
        <v>Missing input data</v>
      </c>
      <c r="AR363" s="23" t="str">
        <f t="shared" si="144"/>
        <v>Missing input data</v>
      </c>
      <c r="AS363" s="25"/>
      <c r="AT363" s="23" t="str">
        <f t="shared" si="128"/>
        <v>Missing input data</v>
      </c>
      <c r="AU363" s="23" t="str">
        <f t="shared" si="129"/>
        <v>Missing input data</v>
      </c>
      <c r="AV363" s="25"/>
    </row>
    <row r="364" spans="1:48">
      <c r="A364" s="56"/>
      <c r="B364" s="67" t="str">
        <f t="shared" si="130"/>
        <v/>
      </c>
      <c r="C364" s="57"/>
      <c r="D364" s="67" t="str">
        <f t="shared" si="131"/>
        <v/>
      </c>
      <c r="E364" s="54"/>
      <c r="F364" s="51" t="str">
        <f t="shared" si="132"/>
        <v/>
      </c>
      <c r="G364" s="54"/>
      <c r="H364" s="67" t="str">
        <f t="shared" si="133"/>
        <v/>
      </c>
      <c r="I364" s="54" t="str">
        <f>IF(G364="","",VLOOKUP(G364,'LEVEL-SYSTEM'!$A$2:$B$849,2,))</f>
        <v/>
      </c>
      <c r="J364" s="67" t="str">
        <f t="shared" si="134"/>
        <v/>
      </c>
      <c r="K364" s="54"/>
      <c r="L364" s="55" t="str">
        <f t="shared" si="125"/>
        <v/>
      </c>
      <c r="M364" s="67" t="str">
        <f>IF(K364="","",VLOOKUP(K364,DISCIPLINE!$A$2:$C$845,2,))</f>
        <v/>
      </c>
      <c r="N364" s="55" t="str">
        <f t="shared" si="126"/>
        <v/>
      </c>
      <c r="O364" s="67" t="str">
        <f>IF(M364="","",VLOOKUP(M364,DISCIPLINE!$A$2:$C$845,2,))</f>
        <v/>
      </c>
      <c r="P364" s="67" t="str">
        <f t="shared" si="135"/>
        <v/>
      </c>
      <c r="Q364" s="57"/>
      <c r="R364" s="67" t="str">
        <f t="shared" si="127"/>
        <v/>
      </c>
      <c r="S364" s="77" t="str">
        <f>IF(Q364="","",VLOOKUP(Q364,'[1]ACTIVITY &amp; DISCIPLINE CODE'!$F$3:$I$1862,2,))</f>
        <v/>
      </c>
      <c r="T364" s="67" t="str">
        <f t="shared" si="145"/>
        <v/>
      </c>
      <c r="U364" s="67" t="str">
        <f>IF(Q364="","",VLOOKUP(Q364,'[1]ACTIVITY &amp; DISCIPLINE CODE'!$F$3:$I$1862,3,))</f>
        <v/>
      </c>
      <c r="V364" s="67" t="str">
        <f t="shared" si="136"/>
        <v/>
      </c>
      <c r="W364" s="67" t="str">
        <f>IF(Q364="","",VLOOKUP(Q364,'[2]ACTIVITY &amp; DISCIPLINE CODE'!$F$3:$I$1850,4,))</f>
        <v/>
      </c>
      <c r="X364" s="57" t="str">
        <f t="shared" si="137"/>
        <v/>
      </c>
      <c r="Y364" s="34"/>
      <c r="Z364" s="67" t="str">
        <f t="shared" si="146"/>
        <v/>
      </c>
      <c r="AA364" s="67" t="str">
        <f>IF(Y364="","",VLOOKUP(Y364,'DOCUMENT TYPE'!$A$7:$C$837,2,))</f>
        <v/>
      </c>
      <c r="AB364" s="67" t="str">
        <f t="shared" si="147"/>
        <v/>
      </c>
      <c r="AC364" s="67" t="str">
        <f>IF(Y364="","",VLOOKUP(Y364,'DOCUMENT TYPE'!$A$7:$C$837,3,))</f>
        <v/>
      </c>
      <c r="AD364" s="67" t="str">
        <f t="shared" si="138"/>
        <v/>
      </c>
      <c r="AE364" s="54"/>
      <c r="AF364" s="55" t="str">
        <f t="shared" si="148"/>
        <v/>
      </c>
      <c r="AG364" s="67" t="str">
        <f>IF(AE364="","",VLOOKUP(AE364,DISCIPLINE!$A$2:$C$845,2,))</f>
        <v/>
      </c>
      <c r="AH364" s="57" t="str">
        <f t="shared" si="139"/>
        <v/>
      </c>
      <c r="AI364" s="57"/>
      <c r="AJ364" s="57" t="str">
        <f t="shared" si="140"/>
        <v/>
      </c>
      <c r="AK364" s="57"/>
      <c r="AL364" s="57" t="str">
        <f t="shared" si="141"/>
        <v/>
      </c>
      <c r="AM364" s="57"/>
      <c r="AN364" s="57" t="str">
        <f t="shared" si="142"/>
        <v/>
      </c>
      <c r="AO364" s="57"/>
      <c r="AP364" s="25"/>
      <c r="AQ364" s="23" t="str">
        <f t="shared" si="143"/>
        <v>Missing input data</v>
      </c>
      <c r="AR364" s="23" t="str">
        <f t="shared" si="144"/>
        <v>Missing input data</v>
      </c>
      <c r="AS364" s="25"/>
      <c r="AT364" s="23" t="str">
        <f t="shared" si="128"/>
        <v>Missing input data</v>
      </c>
      <c r="AU364" s="23" t="str">
        <f t="shared" si="129"/>
        <v>Missing input data</v>
      </c>
      <c r="AV364" s="25"/>
    </row>
    <row r="365" spans="1:48">
      <c r="A365" s="56"/>
      <c r="B365" s="67" t="str">
        <f t="shared" si="130"/>
        <v/>
      </c>
      <c r="C365" s="57"/>
      <c r="D365" s="67" t="str">
        <f t="shared" si="131"/>
        <v/>
      </c>
      <c r="E365" s="54"/>
      <c r="F365" s="51" t="str">
        <f t="shared" si="132"/>
        <v/>
      </c>
      <c r="G365" s="54"/>
      <c r="H365" s="67" t="str">
        <f t="shared" si="133"/>
        <v/>
      </c>
      <c r="I365" s="54" t="str">
        <f>IF(G365="","",VLOOKUP(G365,'LEVEL-SYSTEM'!$A$2:$B$849,2,))</f>
        <v/>
      </c>
      <c r="J365" s="67" t="str">
        <f t="shared" si="134"/>
        <v/>
      </c>
      <c r="K365" s="54"/>
      <c r="L365" s="55" t="str">
        <f t="shared" si="125"/>
        <v/>
      </c>
      <c r="M365" s="67" t="str">
        <f>IF(K365="","",VLOOKUP(K365,DISCIPLINE!$A$2:$C$845,2,))</f>
        <v/>
      </c>
      <c r="N365" s="55" t="str">
        <f t="shared" si="126"/>
        <v/>
      </c>
      <c r="O365" s="67" t="str">
        <f>IF(M365="","",VLOOKUP(M365,DISCIPLINE!$A$2:$C$845,2,))</f>
        <v/>
      </c>
      <c r="P365" s="67" t="str">
        <f t="shared" si="135"/>
        <v/>
      </c>
      <c r="Q365" s="57"/>
      <c r="R365" s="67" t="str">
        <f t="shared" si="127"/>
        <v/>
      </c>
      <c r="S365" s="77" t="str">
        <f>IF(Q365="","",VLOOKUP(Q365,'[1]ACTIVITY &amp; DISCIPLINE CODE'!$F$3:$I$1862,2,))</f>
        <v/>
      </c>
      <c r="T365" s="67" t="str">
        <f t="shared" si="145"/>
        <v/>
      </c>
      <c r="U365" s="67" t="str">
        <f>IF(Q365="","",VLOOKUP(Q365,'[1]ACTIVITY &amp; DISCIPLINE CODE'!$F$3:$I$1862,3,))</f>
        <v/>
      </c>
      <c r="V365" s="67" t="str">
        <f t="shared" si="136"/>
        <v/>
      </c>
      <c r="W365" s="67" t="str">
        <f>IF(Q365="","",VLOOKUP(Q365,'[2]ACTIVITY &amp; DISCIPLINE CODE'!$F$3:$I$1850,4,))</f>
        <v/>
      </c>
      <c r="X365" s="57" t="str">
        <f t="shared" si="137"/>
        <v/>
      </c>
      <c r="Y365" s="34"/>
      <c r="Z365" s="67" t="str">
        <f t="shared" si="146"/>
        <v/>
      </c>
      <c r="AA365" s="67" t="str">
        <f>IF(Y365="","",VLOOKUP(Y365,'DOCUMENT TYPE'!$A$7:$C$837,2,))</f>
        <v/>
      </c>
      <c r="AB365" s="67" t="str">
        <f t="shared" si="147"/>
        <v/>
      </c>
      <c r="AC365" s="67" t="str">
        <f>IF(Y365="","",VLOOKUP(Y365,'DOCUMENT TYPE'!$A$7:$C$837,3,))</f>
        <v/>
      </c>
      <c r="AD365" s="67" t="str">
        <f t="shared" si="138"/>
        <v/>
      </c>
      <c r="AE365" s="54"/>
      <c r="AF365" s="55" t="str">
        <f t="shared" si="148"/>
        <v/>
      </c>
      <c r="AG365" s="67" t="str">
        <f>IF(AE365="","",VLOOKUP(AE365,DISCIPLINE!$A$2:$C$845,2,))</f>
        <v/>
      </c>
      <c r="AH365" s="57" t="str">
        <f t="shared" si="139"/>
        <v/>
      </c>
      <c r="AI365" s="57"/>
      <c r="AJ365" s="57" t="str">
        <f t="shared" si="140"/>
        <v/>
      </c>
      <c r="AK365" s="57"/>
      <c r="AL365" s="57" t="str">
        <f t="shared" si="141"/>
        <v/>
      </c>
      <c r="AM365" s="57"/>
      <c r="AN365" s="57" t="str">
        <f t="shared" si="142"/>
        <v/>
      </c>
      <c r="AO365" s="57"/>
      <c r="AP365" s="25"/>
      <c r="AQ365" s="23" t="str">
        <f t="shared" si="143"/>
        <v>Missing input data</v>
      </c>
      <c r="AR365" s="23" t="str">
        <f t="shared" si="144"/>
        <v>Missing input data</v>
      </c>
      <c r="AS365" s="25"/>
      <c r="AT365" s="23" t="str">
        <f t="shared" si="128"/>
        <v>Missing input data</v>
      </c>
      <c r="AU365" s="23" t="str">
        <f t="shared" si="129"/>
        <v>Missing input data</v>
      </c>
      <c r="AV365" s="25"/>
    </row>
    <row r="366" spans="1:48">
      <c r="A366" s="56"/>
      <c r="B366" s="67" t="str">
        <f t="shared" si="130"/>
        <v/>
      </c>
      <c r="C366" s="57"/>
      <c r="D366" s="67" t="str">
        <f t="shared" si="131"/>
        <v/>
      </c>
      <c r="E366" s="54"/>
      <c r="F366" s="51" t="str">
        <f t="shared" si="132"/>
        <v/>
      </c>
      <c r="G366" s="54"/>
      <c r="H366" s="67" t="str">
        <f t="shared" si="133"/>
        <v/>
      </c>
      <c r="I366" s="54" t="str">
        <f>IF(G366="","",VLOOKUP(G366,'LEVEL-SYSTEM'!$A$2:$B$849,2,))</f>
        <v/>
      </c>
      <c r="J366" s="67" t="str">
        <f t="shared" si="134"/>
        <v/>
      </c>
      <c r="K366" s="54"/>
      <c r="L366" s="55" t="str">
        <f t="shared" si="125"/>
        <v/>
      </c>
      <c r="M366" s="67" t="str">
        <f>IF(K366="","",VLOOKUP(K366,DISCIPLINE!$A$2:$C$845,2,))</f>
        <v/>
      </c>
      <c r="N366" s="55" t="str">
        <f t="shared" si="126"/>
        <v/>
      </c>
      <c r="O366" s="67" t="str">
        <f>IF(M366="","",VLOOKUP(M366,DISCIPLINE!$A$2:$C$845,2,))</f>
        <v/>
      </c>
      <c r="P366" s="67" t="str">
        <f t="shared" si="135"/>
        <v/>
      </c>
      <c r="Q366" s="57"/>
      <c r="R366" s="67" t="str">
        <f t="shared" si="127"/>
        <v/>
      </c>
      <c r="S366" s="77" t="str">
        <f>IF(Q366="","",VLOOKUP(Q366,'[1]ACTIVITY &amp; DISCIPLINE CODE'!$F$3:$I$1862,2,))</f>
        <v/>
      </c>
      <c r="T366" s="67" t="str">
        <f t="shared" si="145"/>
        <v/>
      </c>
      <c r="U366" s="67" t="str">
        <f>IF(Q366="","",VLOOKUP(Q366,'[1]ACTIVITY &amp; DISCIPLINE CODE'!$F$3:$I$1862,3,))</f>
        <v/>
      </c>
      <c r="V366" s="67" t="str">
        <f t="shared" si="136"/>
        <v/>
      </c>
      <c r="W366" s="67" t="str">
        <f>IF(Q366="","",VLOOKUP(Q366,'[2]ACTIVITY &amp; DISCIPLINE CODE'!$F$3:$I$1850,4,))</f>
        <v/>
      </c>
      <c r="X366" s="57" t="str">
        <f t="shared" si="137"/>
        <v/>
      </c>
      <c r="Y366" s="34"/>
      <c r="Z366" s="67" t="str">
        <f t="shared" si="146"/>
        <v/>
      </c>
      <c r="AA366" s="67" t="str">
        <f>IF(Y366="","",VLOOKUP(Y366,'DOCUMENT TYPE'!$A$7:$C$837,2,))</f>
        <v/>
      </c>
      <c r="AB366" s="67" t="str">
        <f t="shared" si="147"/>
        <v/>
      </c>
      <c r="AC366" s="67" t="str">
        <f>IF(Y366="","",VLOOKUP(Y366,'DOCUMENT TYPE'!$A$7:$C$837,3,))</f>
        <v/>
      </c>
      <c r="AD366" s="67" t="str">
        <f t="shared" si="138"/>
        <v/>
      </c>
      <c r="AE366" s="54"/>
      <c r="AF366" s="55" t="str">
        <f t="shared" si="148"/>
        <v/>
      </c>
      <c r="AG366" s="67" t="str">
        <f>IF(AE366="","",VLOOKUP(AE366,DISCIPLINE!$A$2:$C$845,2,))</f>
        <v/>
      </c>
      <c r="AH366" s="57" t="str">
        <f t="shared" si="139"/>
        <v/>
      </c>
      <c r="AI366" s="57"/>
      <c r="AJ366" s="57" t="str">
        <f t="shared" si="140"/>
        <v/>
      </c>
      <c r="AK366" s="57"/>
      <c r="AL366" s="57" t="str">
        <f t="shared" si="141"/>
        <v/>
      </c>
      <c r="AM366" s="57"/>
      <c r="AN366" s="57" t="str">
        <f t="shared" si="142"/>
        <v/>
      </c>
      <c r="AO366" s="57"/>
      <c r="AP366" s="25"/>
      <c r="AQ366" s="23" t="str">
        <f t="shared" si="143"/>
        <v>Missing input data</v>
      </c>
      <c r="AR366" s="23" t="str">
        <f t="shared" si="144"/>
        <v>Missing input data</v>
      </c>
      <c r="AS366" s="25"/>
      <c r="AT366" s="23" t="str">
        <f t="shared" si="128"/>
        <v>Missing input data</v>
      </c>
      <c r="AU366" s="23" t="str">
        <f t="shared" si="129"/>
        <v>Missing input data</v>
      </c>
      <c r="AV366" s="25"/>
    </row>
    <row r="367" spans="1:48">
      <c r="A367" s="56"/>
      <c r="B367" s="67" t="str">
        <f t="shared" si="130"/>
        <v/>
      </c>
      <c r="C367" s="57"/>
      <c r="D367" s="67" t="str">
        <f t="shared" si="131"/>
        <v/>
      </c>
      <c r="E367" s="54"/>
      <c r="F367" s="51" t="str">
        <f t="shared" si="132"/>
        <v/>
      </c>
      <c r="G367" s="54"/>
      <c r="H367" s="67" t="str">
        <f t="shared" si="133"/>
        <v/>
      </c>
      <c r="I367" s="54" t="str">
        <f>IF(G367="","",VLOOKUP(G367,'LEVEL-SYSTEM'!$A$2:$B$849,2,))</f>
        <v/>
      </c>
      <c r="J367" s="67" t="str">
        <f t="shared" si="134"/>
        <v/>
      </c>
      <c r="K367" s="54"/>
      <c r="L367" s="55" t="str">
        <f t="shared" si="125"/>
        <v/>
      </c>
      <c r="M367" s="67" t="str">
        <f>IF(K367="","",VLOOKUP(K367,DISCIPLINE!$A$2:$C$845,2,))</f>
        <v/>
      </c>
      <c r="N367" s="55" t="str">
        <f t="shared" si="126"/>
        <v/>
      </c>
      <c r="O367" s="67" t="str">
        <f>IF(M367="","",VLOOKUP(M367,DISCIPLINE!$A$2:$C$845,2,))</f>
        <v/>
      </c>
      <c r="P367" s="67" t="str">
        <f t="shared" si="135"/>
        <v/>
      </c>
      <c r="Q367" s="57"/>
      <c r="R367" s="67" t="str">
        <f t="shared" si="127"/>
        <v/>
      </c>
      <c r="S367" s="77" t="str">
        <f>IF(Q367="","",VLOOKUP(Q367,'[1]ACTIVITY &amp; DISCIPLINE CODE'!$F$3:$I$1862,2,))</f>
        <v/>
      </c>
      <c r="T367" s="67" t="str">
        <f t="shared" si="145"/>
        <v/>
      </c>
      <c r="U367" s="67" t="str">
        <f>IF(Q367="","",VLOOKUP(Q367,'[1]ACTIVITY &amp; DISCIPLINE CODE'!$F$3:$I$1862,3,))</f>
        <v/>
      </c>
      <c r="V367" s="67" t="str">
        <f t="shared" si="136"/>
        <v/>
      </c>
      <c r="W367" s="67" t="str">
        <f>IF(Q367="","",VLOOKUP(Q367,'[2]ACTIVITY &amp; DISCIPLINE CODE'!$F$3:$I$1850,4,))</f>
        <v/>
      </c>
      <c r="X367" s="57" t="str">
        <f t="shared" si="137"/>
        <v/>
      </c>
      <c r="Y367" s="34"/>
      <c r="Z367" s="67" t="str">
        <f t="shared" si="146"/>
        <v/>
      </c>
      <c r="AA367" s="67" t="str">
        <f>IF(Y367="","",VLOOKUP(Y367,'DOCUMENT TYPE'!$A$7:$C$837,2,))</f>
        <v/>
      </c>
      <c r="AB367" s="67" t="str">
        <f t="shared" si="147"/>
        <v/>
      </c>
      <c r="AC367" s="67" t="str">
        <f>IF(Y367="","",VLOOKUP(Y367,'DOCUMENT TYPE'!$A$7:$C$837,3,))</f>
        <v/>
      </c>
      <c r="AD367" s="67" t="str">
        <f t="shared" si="138"/>
        <v/>
      </c>
      <c r="AE367" s="54"/>
      <c r="AF367" s="55" t="str">
        <f t="shared" si="148"/>
        <v/>
      </c>
      <c r="AG367" s="67" t="str">
        <f>IF(AE367="","",VLOOKUP(AE367,DISCIPLINE!$A$2:$C$845,2,))</f>
        <v/>
      </c>
      <c r="AH367" s="57" t="str">
        <f t="shared" si="139"/>
        <v/>
      </c>
      <c r="AI367" s="57"/>
      <c r="AJ367" s="57" t="str">
        <f t="shared" si="140"/>
        <v/>
      </c>
      <c r="AK367" s="57"/>
      <c r="AL367" s="57" t="str">
        <f t="shared" si="141"/>
        <v/>
      </c>
      <c r="AM367" s="57"/>
      <c r="AN367" s="57" t="str">
        <f t="shared" si="142"/>
        <v/>
      </c>
      <c r="AO367" s="57"/>
      <c r="AP367" s="25"/>
      <c r="AQ367" s="23" t="str">
        <f t="shared" si="143"/>
        <v>Missing input data</v>
      </c>
      <c r="AR367" s="23" t="str">
        <f t="shared" si="144"/>
        <v>Missing input data</v>
      </c>
      <c r="AS367" s="25"/>
      <c r="AT367" s="23" t="str">
        <f t="shared" si="128"/>
        <v>Missing input data</v>
      </c>
      <c r="AU367" s="23" t="str">
        <f t="shared" si="129"/>
        <v>Missing input data</v>
      </c>
      <c r="AV367" s="25"/>
    </row>
    <row r="368" spans="1:48">
      <c r="A368" s="56"/>
      <c r="B368" s="67" t="str">
        <f t="shared" si="130"/>
        <v/>
      </c>
      <c r="C368" s="57"/>
      <c r="D368" s="67" t="str">
        <f t="shared" si="131"/>
        <v/>
      </c>
      <c r="E368" s="54"/>
      <c r="F368" s="51" t="str">
        <f t="shared" si="132"/>
        <v/>
      </c>
      <c r="G368" s="54"/>
      <c r="H368" s="67" t="str">
        <f t="shared" si="133"/>
        <v/>
      </c>
      <c r="I368" s="54" t="str">
        <f>IF(G368="","",VLOOKUP(G368,'LEVEL-SYSTEM'!$A$2:$B$849,2,))</f>
        <v/>
      </c>
      <c r="J368" s="67" t="str">
        <f t="shared" si="134"/>
        <v/>
      </c>
      <c r="K368" s="54"/>
      <c r="L368" s="55" t="str">
        <f t="shared" si="125"/>
        <v/>
      </c>
      <c r="M368" s="67" t="str">
        <f>IF(K368="","",VLOOKUP(K368,DISCIPLINE!$A$2:$C$845,2,))</f>
        <v/>
      </c>
      <c r="N368" s="55" t="str">
        <f t="shared" si="126"/>
        <v/>
      </c>
      <c r="O368" s="67" t="str">
        <f>IF(M368="","",VLOOKUP(M368,DISCIPLINE!$A$2:$C$845,2,))</f>
        <v/>
      </c>
      <c r="P368" s="67" t="str">
        <f t="shared" si="135"/>
        <v/>
      </c>
      <c r="Q368" s="57"/>
      <c r="R368" s="67" t="str">
        <f t="shared" si="127"/>
        <v/>
      </c>
      <c r="S368" s="77" t="str">
        <f>IF(Q368="","",VLOOKUP(Q368,'[1]ACTIVITY &amp; DISCIPLINE CODE'!$F$3:$I$1862,2,))</f>
        <v/>
      </c>
      <c r="T368" s="67" t="str">
        <f t="shared" si="145"/>
        <v/>
      </c>
      <c r="U368" s="67" t="str">
        <f>IF(Q368="","",VLOOKUP(Q368,'[1]ACTIVITY &amp; DISCIPLINE CODE'!$F$3:$I$1862,3,))</f>
        <v/>
      </c>
      <c r="V368" s="67" t="str">
        <f t="shared" si="136"/>
        <v/>
      </c>
      <c r="W368" s="67" t="str">
        <f>IF(Q368="","",VLOOKUP(Q368,'[2]ACTIVITY &amp; DISCIPLINE CODE'!$F$3:$I$1850,4,))</f>
        <v/>
      </c>
      <c r="X368" s="57" t="str">
        <f t="shared" si="137"/>
        <v/>
      </c>
      <c r="Y368" s="34"/>
      <c r="Z368" s="67" t="str">
        <f t="shared" si="146"/>
        <v/>
      </c>
      <c r="AA368" s="67" t="str">
        <f>IF(Y368="","",VLOOKUP(Y368,'DOCUMENT TYPE'!$A$7:$C$837,2,))</f>
        <v/>
      </c>
      <c r="AB368" s="67" t="str">
        <f t="shared" si="147"/>
        <v/>
      </c>
      <c r="AC368" s="67" t="str">
        <f>IF(Y368="","",VLOOKUP(Y368,'DOCUMENT TYPE'!$A$7:$C$837,3,))</f>
        <v/>
      </c>
      <c r="AD368" s="67" t="str">
        <f t="shared" si="138"/>
        <v/>
      </c>
      <c r="AE368" s="54"/>
      <c r="AF368" s="55" t="str">
        <f t="shared" si="148"/>
        <v/>
      </c>
      <c r="AG368" s="67" t="str">
        <f>IF(AE368="","",VLOOKUP(AE368,DISCIPLINE!$A$2:$C$845,2,))</f>
        <v/>
      </c>
      <c r="AH368" s="57" t="str">
        <f t="shared" si="139"/>
        <v/>
      </c>
      <c r="AI368" s="57"/>
      <c r="AJ368" s="57" t="str">
        <f t="shared" si="140"/>
        <v/>
      </c>
      <c r="AK368" s="57"/>
      <c r="AL368" s="57" t="str">
        <f t="shared" si="141"/>
        <v/>
      </c>
      <c r="AM368" s="57"/>
      <c r="AN368" s="57" t="str">
        <f t="shared" si="142"/>
        <v/>
      </c>
      <c r="AO368" s="57"/>
      <c r="AP368" s="25"/>
      <c r="AQ368" s="23" t="str">
        <f t="shared" si="143"/>
        <v>Missing input data</v>
      </c>
      <c r="AR368" s="23" t="str">
        <f t="shared" si="144"/>
        <v>Missing input data</v>
      </c>
      <c r="AS368" s="25"/>
      <c r="AT368" s="23" t="str">
        <f t="shared" si="128"/>
        <v>Missing input data</v>
      </c>
      <c r="AU368" s="23" t="str">
        <f t="shared" si="129"/>
        <v>Missing input data</v>
      </c>
      <c r="AV368" s="25"/>
    </row>
    <row r="369" spans="1:48">
      <c r="A369" s="56"/>
      <c r="B369" s="67" t="str">
        <f t="shared" si="130"/>
        <v/>
      </c>
      <c r="C369" s="57"/>
      <c r="D369" s="67" t="str">
        <f t="shared" si="131"/>
        <v/>
      </c>
      <c r="E369" s="54"/>
      <c r="F369" s="51" t="str">
        <f t="shared" si="132"/>
        <v/>
      </c>
      <c r="G369" s="54"/>
      <c r="H369" s="67" t="str">
        <f t="shared" si="133"/>
        <v/>
      </c>
      <c r="I369" s="54" t="str">
        <f>IF(G369="","",VLOOKUP(G369,'LEVEL-SYSTEM'!$A$2:$B$849,2,))</f>
        <v/>
      </c>
      <c r="J369" s="67" t="str">
        <f t="shared" si="134"/>
        <v/>
      </c>
      <c r="K369" s="54"/>
      <c r="L369" s="55" t="str">
        <f t="shared" si="125"/>
        <v/>
      </c>
      <c r="M369" s="67" t="str">
        <f>IF(K369="","",VLOOKUP(K369,DISCIPLINE!$A$2:$C$845,2,))</f>
        <v/>
      </c>
      <c r="N369" s="55" t="str">
        <f t="shared" si="126"/>
        <v/>
      </c>
      <c r="O369" s="67" t="str">
        <f>IF(M369="","",VLOOKUP(M369,DISCIPLINE!$A$2:$C$845,2,))</f>
        <v/>
      </c>
      <c r="P369" s="67" t="str">
        <f t="shared" si="135"/>
        <v/>
      </c>
      <c r="Q369" s="57"/>
      <c r="R369" s="67" t="str">
        <f t="shared" si="127"/>
        <v/>
      </c>
      <c r="S369" s="77" t="str">
        <f>IF(Q369="","",VLOOKUP(Q369,'[1]ACTIVITY &amp; DISCIPLINE CODE'!$F$3:$I$1862,2,))</f>
        <v/>
      </c>
      <c r="T369" s="67" t="str">
        <f t="shared" si="145"/>
        <v/>
      </c>
      <c r="U369" s="67" t="str">
        <f>IF(Q369="","",VLOOKUP(Q369,'[1]ACTIVITY &amp; DISCIPLINE CODE'!$F$3:$I$1862,3,))</f>
        <v/>
      </c>
      <c r="V369" s="67" t="str">
        <f t="shared" si="136"/>
        <v/>
      </c>
      <c r="W369" s="67" t="str">
        <f>IF(Q369="","",VLOOKUP(Q369,'[2]ACTIVITY &amp; DISCIPLINE CODE'!$F$3:$I$1850,4,))</f>
        <v/>
      </c>
      <c r="X369" s="57" t="str">
        <f t="shared" si="137"/>
        <v/>
      </c>
      <c r="Y369" s="34"/>
      <c r="Z369" s="67" t="str">
        <f t="shared" si="146"/>
        <v/>
      </c>
      <c r="AA369" s="67" t="str">
        <f>IF(Y369="","",VLOOKUP(Y369,'DOCUMENT TYPE'!$A$7:$C$837,2,))</f>
        <v/>
      </c>
      <c r="AB369" s="67" t="str">
        <f t="shared" si="147"/>
        <v/>
      </c>
      <c r="AC369" s="67" t="str">
        <f>IF(Y369="","",VLOOKUP(Y369,'DOCUMENT TYPE'!$A$7:$C$837,3,))</f>
        <v/>
      </c>
      <c r="AD369" s="67" t="str">
        <f t="shared" si="138"/>
        <v/>
      </c>
      <c r="AE369" s="54"/>
      <c r="AF369" s="55" t="str">
        <f t="shared" si="148"/>
        <v/>
      </c>
      <c r="AG369" s="67" t="str">
        <f>IF(AE369="","",VLOOKUP(AE369,DISCIPLINE!$A$2:$C$845,2,))</f>
        <v/>
      </c>
      <c r="AH369" s="57" t="str">
        <f t="shared" si="139"/>
        <v/>
      </c>
      <c r="AI369" s="57"/>
      <c r="AJ369" s="57" t="str">
        <f t="shared" si="140"/>
        <v/>
      </c>
      <c r="AK369" s="57"/>
      <c r="AL369" s="57" t="str">
        <f t="shared" si="141"/>
        <v/>
      </c>
      <c r="AM369" s="57"/>
      <c r="AN369" s="57" t="str">
        <f t="shared" si="142"/>
        <v/>
      </c>
      <c r="AO369" s="57"/>
      <c r="AP369" s="25"/>
      <c r="AQ369" s="23" t="str">
        <f t="shared" si="143"/>
        <v>Missing input data</v>
      </c>
      <c r="AR369" s="23" t="str">
        <f t="shared" si="144"/>
        <v>Missing input data</v>
      </c>
      <c r="AS369" s="25"/>
      <c r="AT369" s="23" t="str">
        <f t="shared" si="128"/>
        <v>Missing input data</v>
      </c>
      <c r="AU369" s="23" t="str">
        <f t="shared" si="129"/>
        <v>Missing input data</v>
      </c>
      <c r="AV369" s="25"/>
    </row>
    <row r="370" spans="1:48">
      <c r="A370" s="56"/>
      <c r="B370" s="67" t="str">
        <f t="shared" si="130"/>
        <v/>
      </c>
      <c r="C370" s="57"/>
      <c r="D370" s="67" t="str">
        <f t="shared" si="131"/>
        <v/>
      </c>
      <c r="E370" s="54"/>
      <c r="F370" s="51" t="str">
        <f t="shared" si="132"/>
        <v/>
      </c>
      <c r="G370" s="54"/>
      <c r="H370" s="67" t="str">
        <f t="shared" si="133"/>
        <v/>
      </c>
      <c r="I370" s="54" t="str">
        <f>IF(G370="","",VLOOKUP(G370,'LEVEL-SYSTEM'!$A$2:$B$849,2,))</f>
        <v/>
      </c>
      <c r="J370" s="67" t="str">
        <f t="shared" si="134"/>
        <v/>
      </c>
      <c r="K370" s="54"/>
      <c r="L370" s="55" t="str">
        <f t="shared" si="125"/>
        <v/>
      </c>
      <c r="M370" s="67" t="str">
        <f>IF(K370="","",VLOOKUP(K370,DISCIPLINE!$A$2:$C$845,2,))</f>
        <v/>
      </c>
      <c r="N370" s="55" t="str">
        <f t="shared" si="126"/>
        <v/>
      </c>
      <c r="O370" s="67" t="str">
        <f>IF(M370="","",VLOOKUP(M370,DISCIPLINE!$A$2:$C$845,2,))</f>
        <v/>
      </c>
      <c r="P370" s="67" t="str">
        <f t="shared" si="135"/>
        <v/>
      </c>
      <c r="Q370" s="57"/>
      <c r="R370" s="67" t="str">
        <f t="shared" si="127"/>
        <v/>
      </c>
      <c r="S370" s="77" t="str">
        <f>IF(Q370="","",VLOOKUP(Q370,'[1]ACTIVITY &amp; DISCIPLINE CODE'!$F$3:$I$1862,2,))</f>
        <v/>
      </c>
      <c r="T370" s="67" t="str">
        <f t="shared" si="145"/>
        <v/>
      </c>
      <c r="U370" s="67" t="str">
        <f>IF(Q370="","",VLOOKUP(Q370,'[1]ACTIVITY &amp; DISCIPLINE CODE'!$F$3:$I$1862,3,))</f>
        <v/>
      </c>
      <c r="V370" s="67" t="str">
        <f t="shared" si="136"/>
        <v/>
      </c>
      <c r="W370" s="67" t="str">
        <f>IF(Q370="","",VLOOKUP(Q370,'[2]ACTIVITY &amp; DISCIPLINE CODE'!$F$3:$I$1850,4,))</f>
        <v/>
      </c>
      <c r="X370" s="57" t="str">
        <f t="shared" si="137"/>
        <v/>
      </c>
      <c r="Y370" s="34"/>
      <c r="Z370" s="67" t="str">
        <f t="shared" si="146"/>
        <v/>
      </c>
      <c r="AA370" s="67" t="str">
        <f>IF(Y370="","",VLOOKUP(Y370,'DOCUMENT TYPE'!$A$7:$C$837,2,))</f>
        <v/>
      </c>
      <c r="AB370" s="67" t="str">
        <f t="shared" si="147"/>
        <v/>
      </c>
      <c r="AC370" s="67" t="str">
        <f>IF(Y370="","",VLOOKUP(Y370,'DOCUMENT TYPE'!$A$7:$C$837,3,))</f>
        <v/>
      </c>
      <c r="AD370" s="67" t="str">
        <f t="shared" si="138"/>
        <v/>
      </c>
      <c r="AE370" s="54"/>
      <c r="AF370" s="55" t="str">
        <f t="shared" si="148"/>
        <v/>
      </c>
      <c r="AG370" s="67" t="str">
        <f>IF(AE370="","",VLOOKUP(AE370,DISCIPLINE!$A$2:$C$845,2,))</f>
        <v/>
      </c>
      <c r="AH370" s="57" t="str">
        <f t="shared" si="139"/>
        <v/>
      </c>
      <c r="AI370" s="57"/>
      <c r="AJ370" s="57" t="str">
        <f t="shared" si="140"/>
        <v/>
      </c>
      <c r="AK370" s="57"/>
      <c r="AL370" s="57" t="str">
        <f t="shared" si="141"/>
        <v/>
      </c>
      <c r="AM370" s="57"/>
      <c r="AN370" s="57" t="str">
        <f t="shared" si="142"/>
        <v/>
      </c>
      <c r="AO370" s="57"/>
      <c r="AP370" s="25"/>
      <c r="AQ370" s="23" t="str">
        <f t="shared" si="143"/>
        <v>Missing input data</v>
      </c>
      <c r="AR370" s="23" t="str">
        <f t="shared" si="144"/>
        <v>Missing input data</v>
      </c>
      <c r="AS370" s="25"/>
      <c r="AT370" s="23" t="str">
        <f t="shared" si="128"/>
        <v>Missing input data</v>
      </c>
      <c r="AU370" s="23" t="str">
        <f t="shared" si="129"/>
        <v>Missing input data</v>
      </c>
      <c r="AV370" s="25"/>
    </row>
    <row r="371" spans="1:48">
      <c r="A371" s="56"/>
      <c r="B371" s="67" t="str">
        <f t="shared" si="130"/>
        <v/>
      </c>
      <c r="C371" s="57"/>
      <c r="D371" s="67" t="str">
        <f t="shared" si="131"/>
        <v/>
      </c>
      <c r="E371" s="54"/>
      <c r="F371" s="51" t="str">
        <f t="shared" si="132"/>
        <v/>
      </c>
      <c r="G371" s="54"/>
      <c r="H371" s="67" t="str">
        <f t="shared" si="133"/>
        <v/>
      </c>
      <c r="I371" s="54" t="str">
        <f>IF(G371="","",VLOOKUP(G371,'LEVEL-SYSTEM'!$A$2:$B$849,2,))</f>
        <v/>
      </c>
      <c r="J371" s="67" t="str">
        <f t="shared" si="134"/>
        <v/>
      </c>
      <c r="K371" s="54"/>
      <c r="L371" s="55" t="str">
        <f t="shared" si="125"/>
        <v/>
      </c>
      <c r="M371" s="67" t="str">
        <f>IF(K371="","",VLOOKUP(K371,DISCIPLINE!$A$2:$C$845,2,))</f>
        <v/>
      </c>
      <c r="N371" s="55" t="str">
        <f t="shared" si="126"/>
        <v/>
      </c>
      <c r="O371" s="67" t="str">
        <f>IF(M371="","",VLOOKUP(M371,DISCIPLINE!$A$2:$C$845,2,))</f>
        <v/>
      </c>
      <c r="P371" s="67" t="str">
        <f t="shared" si="135"/>
        <v/>
      </c>
      <c r="Q371" s="57"/>
      <c r="R371" s="67" t="str">
        <f t="shared" si="127"/>
        <v/>
      </c>
      <c r="S371" s="77" t="str">
        <f>IF(Q371="","",VLOOKUP(Q371,'[1]ACTIVITY &amp; DISCIPLINE CODE'!$F$3:$I$1862,2,))</f>
        <v/>
      </c>
      <c r="T371" s="67" t="str">
        <f t="shared" si="145"/>
        <v/>
      </c>
      <c r="U371" s="67" t="str">
        <f>IF(Q371="","",VLOOKUP(Q371,'[1]ACTIVITY &amp; DISCIPLINE CODE'!$F$3:$I$1862,3,))</f>
        <v/>
      </c>
      <c r="V371" s="67" t="str">
        <f t="shared" si="136"/>
        <v/>
      </c>
      <c r="W371" s="67" t="str">
        <f>IF(Q371="","",VLOOKUP(Q371,'[2]ACTIVITY &amp; DISCIPLINE CODE'!$F$3:$I$1850,4,))</f>
        <v/>
      </c>
      <c r="X371" s="57" t="str">
        <f t="shared" si="137"/>
        <v/>
      </c>
      <c r="Y371" s="34"/>
      <c r="Z371" s="67" t="str">
        <f t="shared" si="146"/>
        <v/>
      </c>
      <c r="AA371" s="67" t="str">
        <f>IF(Y371="","",VLOOKUP(Y371,'DOCUMENT TYPE'!$A$7:$C$837,2,))</f>
        <v/>
      </c>
      <c r="AB371" s="67" t="str">
        <f t="shared" si="147"/>
        <v/>
      </c>
      <c r="AC371" s="67" t="str">
        <f>IF(Y371="","",VLOOKUP(Y371,'DOCUMENT TYPE'!$A$7:$C$837,3,))</f>
        <v/>
      </c>
      <c r="AD371" s="67" t="str">
        <f t="shared" si="138"/>
        <v/>
      </c>
      <c r="AE371" s="54"/>
      <c r="AF371" s="55" t="str">
        <f t="shared" si="148"/>
        <v/>
      </c>
      <c r="AG371" s="67" t="str">
        <f>IF(AE371="","",VLOOKUP(AE371,DISCIPLINE!$A$2:$C$845,2,))</f>
        <v/>
      </c>
      <c r="AH371" s="57" t="str">
        <f t="shared" si="139"/>
        <v/>
      </c>
      <c r="AI371" s="57"/>
      <c r="AJ371" s="57" t="str">
        <f t="shared" si="140"/>
        <v/>
      </c>
      <c r="AK371" s="57"/>
      <c r="AL371" s="57" t="str">
        <f t="shared" si="141"/>
        <v/>
      </c>
      <c r="AM371" s="57"/>
      <c r="AN371" s="57" t="str">
        <f t="shared" si="142"/>
        <v/>
      </c>
      <c r="AO371" s="57"/>
      <c r="AP371" s="25"/>
      <c r="AQ371" s="23" t="str">
        <f t="shared" si="143"/>
        <v>Missing input data</v>
      </c>
      <c r="AR371" s="23" t="str">
        <f t="shared" si="144"/>
        <v>Missing input data</v>
      </c>
      <c r="AS371" s="25"/>
      <c r="AT371" s="23" t="str">
        <f t="shared" si="128"/>
        <v>Missing input data</v>
      </c>
      <c r="AU371" s="23" t="str">
        <f t="shared" si="129"/>
        <v>Missing input data</v>
      </c>
      <c r="AV371" s="25"/>
    </row>
    <row r="372" spans="1:48">
      <c r="A372" s="56"/>
      <c r="B372" s="67" t="str">
        <f t="shared" si="130"/>
        <v/>
      </c>
      <c r="C372" s="57"/>
      <c r="D372" s="67" t="str">
        <f t="shared" si="131"/>
        <v/>
      </c>
      <c r="E372" s="54"/>
      <c r="F372" s="51" t="str">
        <f t="shared" si="132"/>
        <v/>
      </c>
      <c r="G372" s="54"/>
      <c r="H372" s="67" t="str">
        <f t="shared" si="133"/>
        <v/>
      </c>
      <c r="I372" s="54" t="str">
        <f>IF(G372="","",VLOOKUP(G372,'LEVEL-SYSTEM'!$A$2:$B$849,2,))</f>
        <v/>
      </c>
      <c r="J372" s="67" t="str">
        <f t="shared" si="134"/>
        <v/>
      </c>
      <c r="K372" s="54"/>
      <c r="L372" s="55" t="str">
        <f t="shared" si="125"/>
        <v/>
      </c>
      <c r="M372" s="67" t="str">
        <f>IF(K372="","",VLOOKUP(K372,DISCIPLINE!$A$2:$C$845,2,))</f>
        <v/>
      </c>
      <c r="N372" s="55" t="str">
        <f t="shared" si="126"/>
        <v/>
      </c>
      <c r="O372" s="67" t="str">
        <f>IF(M372="","",VLOOKUP(M372,DISCIPLINE!$A$2:$C$845,2,))</f>
        <v/>
      </c>
      <c r="P372" s="67" t="str">
        <f t="shared" si="135"/>
        <v/>
      </c>
      <c r="Q372" s="57"/>
      <c r="R372" s="67" t="str">
        <f t="shared" si="127"/>
        <v/>
      </c>
      <c r="S372" s="77" t="str">
        <f>IF(Q372="","",VLOOKUP(Q372,'[1]ACTIVITY &amp; DISCIPLINE CODE'!$F$3:$I$1862,2,))</f>
        <v/>
      </c>
      <c r="T372" s="67" t="str">
        <f t="shared" si="145"/>
        <v/>
      </c>
      <c r="U372" s="67" t="str">
        <f>IF(Q372="","",VLOOKUP(Q372,'[1]ACTIVITY &amp; DISCIPLINE CODE'!$F$3:$I$1862,3,))</f>
        <v/>
      </c>
      <c r="V372" s="67" t="str">
        <f t="shared" si="136"/>
        <v/>
      </c>
      <c r="W372" s="67" t="str">
        <f>IF(Q372="","",VLOOKUP(Q372,'[2]ACTIVITY &amp; DISCIPLINE CODE'!$F$3:$I$1850,4,))</f>
        <v/>
      </c>
      <c r="X372" s="57" t="str">
        <f t="shared" si="137"/>
        <v/>
      </c>
      <c r="Y372" s="34"/>
      <c r="Z372" s="67" t="str">
        <f t="shared" si="146"/>
        <v/>
      </c>
      <c r="AA372" s="67" t="str">
        <f>IF(Y372="","",VLOOKUP(Y372,'DOCUMENT TYPE'!$A$7:$C$837,2,))</f>
        <v/>
      </c>
      <c r="AB372" s="67" t="str">
        <f t="shared" si="147"/>
        <v/>
      </c>
      <c r="AC372" s="67" t="str">
        <f>IF(Y372="","",VLOOKUP(Y372,'DOCUMENT TYPE'!$A$7:$C$837,3,))</f>
        <v/>
      </c>
      <c r="AD372" s="67" t="str">
        <f t="shared" si="138"/>
        <v/>
      </c>
      <c r="AE372" s="54"/>
      <c r="AF372" s="55" t="str">
        <f t="shared" si="148"/>
        <v/>
      </c>
      <c r="AG372" s="67" t="str">
        <f>IF(AE372="","",VLOOKUP(AE372,DISCIPLINE!$A$2:$C$845,2,))</f>
        <v/>
      </c>
      <c r="AH372" s="57" t="str">
        <f t="shared" si="139"/>
        <v/>
      </c>
      <c r="AI372" s="57"/>
      <c r="AJ372" s="57" t="str">
        <f t="shared" si="140"/>
        <v/>
      </c>
      <c r="AK372" s="57"/>
      <c r="AL372" s="57" t="str">
        <f t="shared" si="141"/>
        <v/>
      </c>
      <c r="AM372" s="57"/>
      <c r="AN372" s="57" t="str">
        <f t="shared" si="142"/>
        <v/>
      </c>
      <c r="AO372" s="57"/>
      <c r="AP372" s="25"/>
      <c r="AQ372" s="23" t="str">
        <f t="shared" si="143"/>
        <v>Missing input data</v>
      </c>
      <c r="AR372" s="23" t="str">
        <f t="shared" si="144"/>
        <v>Missing input data</v>
      </c>
      <c r="AS372" s="25"/>
      <c r="AT372" s="23" t="str">
        <f t="shared" si="128"/>
        <v>Missing input data</v>
      </c>
      <c r="AU372" s="23" t="str">
        <f t="shared" si="129"/>
        <v>Missing input data</v>
      </c>
      <c r="AV372" s="25"/>
    </row>
    <row r="373" spans="1:48">
      <c r="A373" s="56"/>
      <c r="B373" s="67" t="str">
        <f t="shared" si="130"/>
        <v/>
      </c>
      <c r="C373" s="57"/>
      <c r="D373" s="67" t="str">
        <f t="shared" si="131"/>
        <v/>
      </c>
      <c r="E373" s="54"/>
      <c r="F373" s="51" t="str">
        <f t="shared" si="132"/>
        <v/>
      </c>
      <c r="G373" s="54"/>
      <c r="H373" s="67" t="str">
        <f t="shared" si="133"/>
        <v/>
      </c>
      <c r="I373" s="54" t="str">
        <f>IF(G373="","",VLOOKUP(G373,'LEVEL-SYSTEM'!$A$2:$B$849,2,))</f>
        <v/>
      </c>
      <c r="J373" s="67" t="str">
        <f t="shared" si="134"/>
        <v/>
      </c>
      <c r="K373" s="54"/>
      <c r="L373" s="55" t="str">
        <f t="shared" si="125"/>
        <v/>
      </c>
      <c r="M373" s="67" t="str">
        <f>IF(K373="","",VLOOKUP(K373,DISCIPLINE!$A$2:$C$845,2,))</f>
        <v/>
      </c>
      <c r="N373" s="55" t="str">
        <f t="shared" si="126"/>
        <v/>
      </c>
      <c r="O373" s="67" t="str">
        <f>IF(M373="","",VLOOKUP(M373,DISCIPLINE!$A$2:$C$845,2,))</f>
        <v/>
      </c>
      <c r="P373" s="67" t="str">
        <f t="shared" si="135"/>
        <v/>
      </c>
      <c r="Q373" s="57"/>
      <c r="R373" s="67" t="str">
        <f t="shared" si="127"/>
        <v/>
      </c>
      <c r="S373" s="77" t="str">
        <f>IF(Q373="","",VLOOKUP(Q373,'[1]ACTIVITY &amp; DISCIPLINE CODE'!$F$3:$I$1862,2,))</f>
        <v/>
      </c>
      <c r="T373" s="67" t="str">
        <f t="shared" si="145"/>
        <v/>
      </c>
      <c r="U373" s="67" t="str">
        <f>IF(Q373="","",VLOOKUP(Q373,'[1]ACTIVITY &amp; DISCIPLINE CODE'!$F$3:$I$1862,3,))</f>
        <v/>
      </c>
      <c r="V373" s="67" t="str">
        <f t="shared" si="136"/>
        <v/>
      </c>
      <c r="W373" s="67" t="str">
        <f>IF(Q373="","",VLOOKUP(Q373,'[2]ACTIVITY &amp; DISCIPLINE CODE'!$F$3:$I$1850,4,))</f>
        <v/>
      </c>
      <c r="X373" s="57" t="str">
        <f t="shared" si="137"/>
        <v/>
      </c>
      <c r="Y373" s="34"/>
      <c r="Z373" s="67" t="str">
        <f t="shared" si="146"/>
        <v/>
      </c>
      <c r="AA373" s="67" t="str">
        <f>IF(Y373="","",VLOOKUP(Y373,'DOCUMENT TYPE'!$A$7:$C$837,2,))</f>
        <v/>
      </c>
      <c r="AB373" s="67" t="str">
        <f t="shared" si="147"/>
        <v/>
      </c>
      <c r="AC373" s="67" t="str">
        <f>IF(Y373="","",VLOOKUP(Y373,'DOCUMENT TYPE'!$A$7:$C$837,3,))</f>
        <v/>
      </c>
      <c r="AD373" s="67" t="str">
        <f t="shared" si="138"/>
        <v/>
      </c>
      <c r="AE373" s="54"/>
      <c r="AF373" s="55" t="str">
        <f t="shared" si="148"/>
        <v/>
      </c>
      <c r="AG373" s="67" t="str">
        <f>IF(AE373="","",VLOOKUP(AE373,DISCIPLINE!$A$2:$C$845,2,))</f>
        <v/>
      </c>
      <c r="AH373" s="57" t="str">
        <f t="shared" si="139"/>
        <v/>
      </c>
      <c r="AI373" s="57"/>
      <c r="AJ373" s="57" t="str">
        <f t="shared" si="140"/>
        <v/>
      </c>
      <c r="AK373" s="57"/>
      <c r="AL373" s="57" t="str">
        <f t="shared" si="141"/>
        <v/>
      </c>
      <c r="AM373" s="57"/>
      <c r="AN373" s="57" t="str">
        <f t="shared" si="142"/>
        <v/>
      </c>
      <c r="AO373" s="57"/>
      <c r="AP373" s="25"/>
      <c r="AQ373" s="23" t="str">
        <f t="shared" si="143"/>
        <v>Missing input data</v>
      </c>
      <c r="AR373" s="23" t="str">
        <f t="shared" si="144"/>
        <v>Missing input data</v>
      </c>
      <c r="AS373" s="25"/>
      <c r="AT373" s="23" t="str">
        <f t="shared" si="128"/>
        <v>Missing input data</v>
      </c>
      <c r="AU373" s="23" t="str">
        <f t="shared" si="129"/>
        <v>Missing input data</v>
      </c>
      <c r="AV373" s="25"/>
    </row>
    <row r="374" spans="1:48">
      <c r="A374" s="56"/>
      <c r="B374" s="67" t="str">
        <f t="shared" si="130"/>
        <v/>
      </c>
      <c r="C374" s="57"/>
      <c r="D374" s="67" t="str">
        <f t="shared" si="131"/>
        <v/>
      </c>
      <c r="E374" s="54"/>
      <c r="F374" s="51" t="str">
        <f t="shared" si="132"/>
        <v/>
      </c>
      <c r="G374" s="54"/>
      <c r="H374" s="67" t="str">
        <f t="shared" si="133"/>
        <v/>
      </c>
      <c r="I374" s="54" t="str">
        <f>IF(G374="","",VLOOKUP(G374,'LEVEL-SYSTEM'!$A$2:$B$849,2,))</f>
        <v/>
      </c>
      <c r="J374" s="67" t="str">
        <f t="shared" si="134"/>
        <v/>
      </c>
      <c r="K374" s="54"/>
      <c r="L374" s="55" t="str">
        <f t="shared" si="125"/>
        <v/>
      </c>
      <c r="M374" s="67" t="str">
        <f>IF(K374="","",VLOOKUP(K374,DISCIPLINE!$A$2:$C$845,2,))</f>
        <v/>
      </c>
      <c r="N374" s="55" t="str">
        <f t="shared" si="126"/>
        <v/>
      </c>
      <c r="O374" s="67" t="str">
        <f>IF(M374="","",VLOOKUP(M374,DISCIPLINE!$A$2:$C$845,2,))</f>
        <v/>
      </c>
      <c r="P374" s="67" t="str">
        <f t="shared" si="135"/>
        <v/>
      </c>
      <c r="Q374" s="57"/>
      <c r="R374" s="67" t="str">
        <f t="shared" si="127"/>
        <v/>
      </c>
      <c r="S374" s="77" t="str">
        <f>IF(Q374="","",VLOOKUP(Q374,'[1]ACTIVITY &amp; DISCIPLINE CODE'!$F$3:$I$1862,2,))</f>
        <v/>
      </c>
      <c r="T374" s="67" t="str">
        <f t="shared" si="145"/>
        <v/>
      </c>
      <c r="U374" s="67" t="str">
        <f>IF(Q374="","",VLOOKUP(Q374,'[1]ACTIVITY &amp; DISCIPLINE CODE'!$F$3:$I$1862,3,))</f>
        <v/>
      </c>
      <c r="V374" s="67" t="str">
        <f t="shared" si="136"/>
        <v/>
      </c>
      <c r="W374" s="67" t="str">
        <f>IF(Q374="","",VLOOKUP(Q374,'[2]ACTIVITY &amp; DISCIPLINE CODE'!$F$3:$I$1850,4,))</f>
        <v/>
      </c>
      <c r="X374" s="57" t="str">
        <f t="shared" si="137"/>
        <v/>
      </c>
      <c r="Y374" s="34"/>
      <c r="Z374" s="67" t="str">
        <f t="shared" si="146"/>
        <v/>
      </c>
      <c r="AA374" s="67" t="str">
        <f>IF(Y374="","",VLOOKUP(Y374,'DOCUMENT TYPE'!$A$7:$C$837,2,))</f>
        <v/>
      </c>
      <c r="AB374" s="67" t="str">
        <f t="shared" si="147"/>
        <v/>
      </c>
      <c r="AC374" s="67" t="str">
        <f>IF(Y374="","",VLOOKUP(Y374,'DOCUMENT TYPE'!$A$7:$C$837,3,))</f>
        <v/>
      </c>
      <c r="AD374" s="67" t="str">
        <f t="shared" si="138"/>
        <v/>
      </c>
      <c r="AE374" s="54"/>
      <c r="AF374" s="55" t="str">
        <f t="shared" si="148"/>
        <v/>
      </c>
      <c r="AG374" s="67" t="str">
        <f>IF(AE374="","",VLOOKUP(AE374,DISCIPLINE!$A$2:$C$845,2,))</f>
        <v/>
      </c>
      <c r="AH374" s="57" t="str">
        <f t="shared" si="139"/>
        <v/>
      </c>
      <c r="AI374" s="57"/>
      <c r="AJ374" s="57" t="str">
        <f t="shared" si="140"/>
        <v/>
      </c>
      <c r="AK374" s="57"/>
      <c r="AL374" s="57" t="str">
        <f t="shared" si="141"/>
        <v/>
      </c>
      <c r="AM374" s="57"/>
      <c r="AN374" s="57" t="str">
        <f t="shared" si="142"/>
        <v/>
      </c>
      <c r="AO374" s="57"/>
      <c r="AP374" s="25"/>
      <c r="AQ374" s="23" t="str">
        <f t="shared" si="143"/>
        <v>Missing input data</v>
      </c>
      <c r="AR374" s="23" t="str">
        <f t="shared" si="144"/>
        <v>Missing input data</v>
      </c>
      <c r="AS374" s="25"/>
      <c r="AT374" s="23" t="str">
        <f t="shared" si="128"/>
        <v>Missing input data</v>
      </c>
      <c r="AU374" s="23" t="str">
        <f t="shared" si="129"/>
        <v>Missing input data</v>
      </c>
      <c r="AV374" s="25"/>
    </row>
    <row r="375" spans="1:48">
      <c r="A375" s="56"/>
      <c r="B375" s="67" t="str">
        <f t="shared" si="130"/>
        <v/>
      </c>
      <c r="C375" s="57"/>
      <c r="D375" s="67" t="str">
        <f t="shared" si="131"/>
        <v/>
      </c>
      <c r="E375" s="54"/>
      <c r="F375" s="51" t="str">
        <f t="shared" si="132"/>
        <v/>
      </c>
      <c r="G375" s="54"/>
      <c r="H375" s="67" t="str">
        <f t="shared" si="133"/>
        <v/>
      </c>
      <c r="I375" s="54" t="str">
        <f>IF(G375="","",VLOOKUP(G375,'LEVEL-SYSTEM'!$A$2:$B$849,2,))</f>
        <v/>
      </c>
      <c r="J375" s="67" t="str">
        <f t="shared" si="134"/>
        <v/>
      </c>
      <c r="K375" s="54"/>
      <c r="L375" s="55" t="str">
        <f t="shared" si="125"/>
        <v/>
      </c>
      <c r="M375" s="67" t="str">
        <f>IF(K375="","",VLOOKUP(K375,DISCIPLINE!$A$2:$C$845,2,))</f>
        <v/>
      </c>
      <c r="N375" s="55" t="str">
        <f t="shared" si="126"/>
        <v/>
      </c>
      <c r="O375" s="67" t="str">
        <f>IF(M375="","",VLOOKUP(M375,DISCIPLINE!$A$2:$C$845,2,))</f>
        <v/>
      </c>
      <c r="P375" s="67" t="str">
        <f t="shared" si="135"/>
        <v/>
      </c>
      <c r="Q375" s="57"/>
      <c r="R375" s="67" t="str">
        <f t="shared" si="127"/>
        <v/>
      </c>
      <c r="S375" s="77" t="str">
        <f>IF(Q375="","",VLOOKUP(Q375,'[1]ACTIVITY &amp; DISCIPLINE CODE'!$F$3:$I$1862,2,))</f>
        <v/>
      </c>
      <c r="T375" s="67" t="str">
        <f t="shared" si="145"/>
        <v/>
      </c>
      <c r="U375" s="67" t="str">
        <f>IF(Q375="","",VLOOKUP(Q375,'[1]ACTIVITY &amp; DISCIPLINE CODE'!$F$3:$I$1862,3,))</f>
        <v/>
      </c>
      <c r="V375" s="67" t="str">
        <f t="shared" si="136"/>
        <v/>
      </c>
      <c r="W375" s="67" t="str">
        <f>IF(Q375="","",VLOOKUP(Q375,'[2]ACTIVITY &amp; DISCIPLINE CODE'!$F$3:$I$1850,4,))</f>
        <v/>
      </c>
      <c r="X375" s="57" t="str">
        <f t="shared" si="137"/>
        <v/>
      </c>
      <c r="Y375" s="34"/>
      <c r="Z375" s="67" t="str">
        <f t="shared" si="146"/>
        <v/>
      </c>
      <c r="AA375" s="67" t="str">
        <f>IF(Y375="","",VLOOKUP(Y375,'DOCUMENT TYPE'!$A$7:$C$837,2,))</f>
        <v/>
      </c>
      <c r="AB375" s="67" t="str">
        <f t="shared" si="147"/>
        <v/>
      </c>
      <c r="AC375" s="67" t="str">
        <f>IF(Y375="","",VLOOKUP(Y375,'DOCUMENT TYPE'!$A$7:$C$837,3,))</f>
        <v/>
      </c>
      <c r="AD375" s="67" t="str">
        <f t="shared" si="138"/>
        <v/>
      </c>
      <c r="AE375" s="54"/>
      <c r="AF375" s="55" t="str">
        <f t="shared" si="148"/>
        <v/>
      </c>
      <c r="AG375" s="67" t="str">
        <f>IF(AE375="","",VLOOKUP(AE375,DISCIPLINE!$A$2:$C$845,2,))</f>
        <v/>
      </c>
      <c r="AH375" s="57" t="str">
        <f t="shared" si="139"/>
        <v/>
      </c>
      <c r="AI375" s="57"/>
      <c r="AJ375" s="57" t="str">
        <f t="shared" si="140"/>
        <v/>
      </c>
      <c r="AK375" s="57"/>
      <c r="AL375" s="57" t="str">
        <f t="shared" si="141"/>
        <v/>
      </c>
      <c r="AM375" s="57"/>
      <c r="AN375" s="57" t="str">
        <f t="shared" si="142"/>
        <v/>
      </c>
      <c r="AO375" s="57"/>
      <c r="AP375" s="25"/>
      <c r="AQ375" s="23" t="str">
        <f t="shared" si="143"/>
        <v>Missing input data</v>
      </c>
      <c r="AR375" s="23" t="str">
        <f t="shared" si="144"/>
        <v>Missing input data</v>
      </c>
      <c r="AS375" s="25"/>
      <c r="AT375" s="23" t="str">
        <f t="shared" si="128"/>
        <v>Missing input data</v>
      </c>
      <c r="AU375" s="23" t="str">
        <f t="shared" si="129"/>
        <v>Missing input data</v>
      </c>
      <c r="AV375" s="25"/>
    </row>
    <row r="376" spans="1:48">
      <c r="A376" s="56"/>
      <c r="B376" s="67" t="str">
        <f t="shared" si="130"/>
        <v/>
      </c>
      <c r="C376" s="57"/>
      <c r="D376" s="67" t="str">
        <f t="shared" si="131"/>
        <v/>
      </c>
      <c r="E376" s="54"/>
      <c r="F376" s="51" t="str">
        <f t="shared" si="132"/>
        <v/>
      </c>
      <c r="G376" s="54"/>
      <c r="H376" s="67" t="str">
        <f t="shared" si="133"/>
        <v/>
      </c>
      <c r="I376" s="54" t="str">
        <f>IF(G376="","",VLOOKUP(G376,'LEVEL-SYSTEM'!$A$2:$B$849,2,))</f>
        <v/>
      </c>
      <c r="J376" s="67" t="str">
        <f t="shared" si="134"/>
        <v/>
      </c>
      <c r="K376" s="54"/>
      <c r="L376" s="55" t="str">
        <f t="shared" si="125"/>
        <v/>
      </c>
      <c r="M376" s="67" t="str">
        <f>IF(K376="","",VLOOKUP(K376,DISCIPLINE!$A$2:$C$845,2,))</f>
        <v/>
      </c>
      <c r="N376" s="55" t="str">
        <f t="shared" si="126"/>
        <v/>
      </c>
      <c r="O376" s="67" t="str">
        <f>IF(M376="","",VLOOKUP(M376,DISCIPLINE!$A$2:$C$845,2,))</f>
        <v/>
      </c>
      <c r="P376" s="67" t="str">
        <f t="shared" si="135"/>
        <v/>
      </c>
      <c r="Q376" s="57"/>
      <c r="R376" s="67" t="str">
        <f t="shared" si="127"/>
        <v/>
      </c>
      <c r="S376" s="77" t="str">
        <f>IF(Q376="","",VLOOKUP(Q376,'[1]ACTIVITY &amp; DISCIPLINE CODE'!$F$3:$I$1862,2,))</f>
        <v/>
      </c>
      <c r="T376" s="67" t="str">
        <f t="shared" si="145"/>
        <v/>
      </c>
      <c r="U376" s="67" t="str">
        <f>IF(Q376="","",VLOOKUP(Q376,'[1]ACTIVITY &amp; DISCIPLINE CODE'!$F$3:$I$1862,3,))</f>
        <v/>
      </c>
      <c r="V376" s="67" t="str">
        <f t="shared" si="136"/>
        <v/>
      </c>
      <c r="W376" s="67" t="str">
        <f>IF(Q376="","",VLOOKUP(Q376,'[2]ACTIVITY &amp; DISCIPLINE CODE'!$F$3:$I$1850,4,))</f>
        <v/>
      </c>
      <c r="X376" s="57" t="str">
        <f t="shared" si="137"/>
        <v/>
      </c>
      <c r="Y376" s="34"/>
      <c r="Z376" s="67" t="str">
        <f t="shared" si="146"/>
        <v/>
      </c>
      <c r="AA376" s="67" t="str">
        <f>IF(Y376="","",VLOOKUP(Y376,'DOCUMENT TYPE'!$A$7:$C$837,2,))</f>
        <v/>
      </c>
      <c r="AB376" s="67" t="str">
        <f t="shared" si="147"/>
        <v/>
      </c>
      <c r="AC376" s="67" t="str">
        <f>IF(Y376="","",VLOOKUP(Y376,'DOCUMENT TYPE'!$A$7:$C$837,3,))</f>
        <v/>
      </c>
      <c r="AD376" s="67" t="str">
        <f t="shared" si="138"/>
        <v/>
      </c>
      <c r="AE376" s="54"/>
      <c r="AF376" s="55" t="str">
        <f t="shared" si="148"/>
        <v/>
      </c>
      <c r="AG376" s="67" t="str">
        <f>IF(AE376="","",VLOOKUP(AE376,DISCIPLINE!$A$2:$C$845,2,))</f>
        <v/>
      </c>
      <c r="AH376" s="57" t="str">
        <f t="shared" si="139"/>
        <v/>
      </c>
      <c r="AI376" s="57"/>
      <c r="AJ376" s="57" t="str">
        <f t="shared" si="140"/>
        <v/>
      </c>
      <c r="AK376" s="57"/>
      <c r="AL376" s="57" t="str">
        <f t="shared" si="141"/>
        <v/>
      </c>
      <c r="AM376" s="57"/>
      <c r="AN376" s="57" t="str">
        <f t="shared" si="142"/>
        <v/>
      </c>
      <c r="AO376" s="57"/>
      <c r="AP376" s="25"/>
      <c r="AQ376" s="23" t="str">
        <f t="shared" si="143"/>
        <v>Missing input data</v>
      </c>
      <c r="AR376" s="23" t="str">
        <f t="shared" si="144"/>
        <v>Missing input data</v>
      </c>
      <c r="AS376" s="25"/>
      <c r="AT376" s="23" t="str">
        <f t="shared" si="128"/>
        <v>Missing input data</v>
      </c>
      <c r="AU376" s="23" t="str">
        <f t="shared" si="129"/>
        <v>Missing input data</v>
      </c>
      <c r="AV376" s="25"/>
    </row>
    <row r="377" spans="1:48">
      <c r="A377" s="56"/>
      <c r="B377" s="67" t="str">
        <f t="shared" si="130"/>
        <v/>
      </c>
      <c r="C377" s="57"/>
      <c r="D377" s="67" t="str">
        <f t="shared" si="131"/>
        <v/>
      </c>
      <c r="E377" s="54"/>
      <c r="F377" s="51" t="str">
        <f t="shared" si="132"/>
        <v/>
      </c>
      <c r="G377" s="54"/>
      <c r="H377" s="67" t="str">
        <f t="shared" si="133"/>
        <v/>
      </c>
      <c r="I377" s="54" t="str">
        <f>IF(G377="","",VLOOKUP(G377,'LEVEL-SYSTEM'!$A$2:$B$849,2,))</f>
        <v/>
      </c>
      <c r="J377" s="67" t="str">
        <f t="shared" si="134"/>
        <v/>
      </c>
      <c r="K377" s="54"/>
      <c r="L377" s="55" t="str">
        <f t="shared" si="125"/>
        <v/>
      </c>
      <c r="M377" s="67" t="str">
        <f>IF(K377="","",VLOOKUP(K377,DISCIPLINE!$A$2:$C$845,2,))</f>
        <v/>
      </c>
      <c r="N377" s="55" t="str">
        <f t="shared" si="126"/>
        <v/>
      </c>
      <c r="O377" s="67" t="str">
        <f>IF(M377="","",VLOOKUP(M377,DISCIPLINE!$A$2:$C$845,2,))</f>
        <v/>
      </c>
      <c r="P377" s="67" t="str">
        <f t="shared" si="135"/>
        <v/>
      </c>
      <c r="Q377" s="57"/>
      <c r="R377" s="67" t="str">
        <f t="shared" si="127"/>
        <v/>
      </c>
      <c r="S377" s="77" t="str">
        <f>IF(Q377="","",VLOOKUP(Q377,'[1]ACTIVITY &amp; DISCIPLINE CODE'!$F$3:$I$1862,2,))</f>
        <v/>
      </c>
      <c r="T377" s="67" t="str">
        <f t="shared" si="145"/>
        <v/>
      </c>
      <c r="U377" s="67" t="str">
        <f>IF(Q377="","",VLOOKUP(Q377,'[1]ACTIVITY &amp; DISCIPLINE CODE'!$F$3:$I$1862,3,))</f>
        <v/>
      </c>
      <c r="V377" s="67" t="str">
        <f t="shared" si="136"/>
        <v/>
      </c>
      <c r="W377" s="67" t="str">
        <f>IF(Q377="","",VLOOKUP(Q377,'[2]ACTIVITY &amp; DISCIPLINE CODE'!$F$3:$I$1850,4,))</f>
        <v/>
      </c>
      <c r="X377" s="57" t="str">
        <f t="shared" si="137"/>
        <v/>
      </c>
      <c r="Y377" s="34"/>
      <c r="Z377" s="67" t="str">
        <f t="shared" si="146"/>
        <v/>
      </c>
      <c r="AA377" s="67" t="str">
        <f>IF(Y377="","",VLOOKUP(Y377,'DOCUMENT TYPE'!$A$7:$C$837,2,))</f>
        <v/>
      </c>
      <c r="AB377" s="67" t="str">
        <f t="shared" si="147"/>
        <v/>
      </c>
      <c r="AC377" s="67" t="str">
        <f>IF(Y377="","",VLOOKUP(Y377,'DOCUMENT TYPE'!$A$7:$C$837,3,))</f>
        <v/>
      </c>
      <c r="AD377" s="67" t="str">
        <f t="shared" si="138"/>
        <v/>
      </c>
      <c r="AE377" s="54"/>
      <c r="AF377" s="55" t="str">
        <f t="shared" si="148"/>
        <v/>
      </c>
      <c r="AG377" s="67" t="str">
        <f>IF(AE377="","",VLOOKUP(AE377,DISCIPLINE!$A$2:$C$845,2,))</f>
        <v/>
      </c>
      <c r="AH377" s="57" t="str">
        <f t="shared" si="139"/>
        <v/>
      </c>
      <c r="AI377" s="57"/>
      <c r="AJ377" s="57" t="str">
        <f t="shared" si="140"/>
        <v/>
      </c>
      <c r="AK377" s="57"/>
      <c r="AL377" s="57" t="str">
        <f t="shared" si="141"/>
        <v/>
      </c>
      <c r="AM377" s="57"/>
      <c r="AN377" s="57" t="str">
        <f t="shared" si="142"/>
        <v/>
      </c>
      <c r="AO377" s="57"/>
      <c r="AP377" s="25"/>
      <c r="AQ377" s="23" t="str">
        <f t="shared" si="143"/>
        <v>Missing input data</v>
      </c>
      <c r="AR377" s="23" t="str">
        <f t="shared" si="144"/>
        <v>Missing input data</v>
      </c>
      <c r="AS377" s="25"/>
      <c r="AT377" s="23" t="str">
        <f t="shared" si="128"/>
        <v>Missing input data</v>
      </c>
      <c r="AU377" s="23" t="str">
        <f t="shared" si="129"/>
        <v>Missing input data</v>
      </c>
      <c r="AV377" s="25"/>
    </row>
    <row r="378" spans="1:48">
      <c r="A378" s="56"/>
      <c r="B378" s="67" t="str">
        <f t="shared" si="130"/>
        <v/>
      </c>
      <c r="C378" s="57"/>
      <c r="D378" s="67" t="str">
        <f t="shared" si="131"/>
        <v/>
      </c>
      <c r="E378" s="54"/>
      <c r="F378" s="51" t="str">
        <f t="shared" si="132"/>
        <v/>
      </c>
      <c r="G378" s="54"/>
      <c r="H378" s="67" t="str">
        <f t="shared" si="133"/>
        <v/>
      </c>
      <c r="I378" s="54" t="str">
        <f>IF(G378="","",VLOOKUP(G378,'LEVEL-SYSTEM'!$A$2:$B$849,2,))</f>
        <v/>
      </c>
      <c r="J378" s="67" t="str">
        <f t="shared" si="134"/>
        <v/>
      </c>
      <c r="K378" s="54"/>
      <c r="L378" s="55" t="str">
        <f t="shared" si="125"/>
        <v/>
      </c>
      <c r="M378" s="67" t="str">
        <f>IF(K378="","",VLOOKUP(K378,DISCIPLINE!$A$2:$C$845,2,))</f>
        <v/>
      </c>
      <c r="N378" s="55" t="str">
        <f t="shared" si="126"/>
        <v/>
      </c>
      <c r="O378" s="67" t="str">
        <f>IF(M378="","",VLOOKUP(M378,DISCIPLINE!$A$2:$C$845,2,))</f>
        <v/>
      </c>
      <c r="P378" s="67" t="str">
        <f t="shared" si="135"/>
        <v/>
      </c>
      <c r="Q378" s="57"/>
      <c r="R378" s="67" t="str">
        <f t="shared" si="127"/>
        <v/>
      </c>
      <c r="S378" s="77" t="str">
        <f>IF(Q378="","",VLOOKUP(Q378,'[1]ACTIVITY &amp; DISCIPLINE CODE'!$F$3:$I$1862,2,))</f>
        <v/>
      </c>
      <c r="T378" s="67" t="str">
        <f t="shared" si="145"/>
        <v/>
      </c>
      <c r="U378" s="67" t="str">
        <f>IF(Q378="","",VLOOKUP(Q378,'[1]ACTIVITY &amp; DISCIPLINE CODE'!$F$3:$I$1862,3,))</f>
        <v/>
      </c>
      <c r="V378" s="67" t="str">
        <f t="shared" si="136"/>
        <v/>
      </c>
      <c r="W378" s="67" t="str">
        <f>IF(Q378="","",VLOOKUP(Q378,'[2]ACTIVITY &amp; DISCIPLINE CODE'!$F$3:$I$1850,4,))</f>
        <v/>
      </c>
      <c r="X378" s="57" t="str">
        <f t="shared" si="137"/>
        <v/>
      </c>
      <c r="Y378" s="34"/>
      <c r="Z378" s="67" t="str">
        <f t="shared" si="146"/>
        <v/>
      </c>
      <c r="AA378" s="67" t="str">
        <f>IF(Y378="","",VLOOKUP(Y378,'DOCUMENT TYPE'!$A$7:$C$837,2,))</f>
        <v/>
      </c>
      <c r="AB378" s="67" t="str">
        <f t="shared" si="147"/>
        <v/>
      </c>
      <c r="AC378" s="67" t="str">
        <f>IF(Y378="","",VLOOKUP(Y378,'DOCUMENT TYPE'!$A$7:$C$837,3,))</f>
        <v/>
      </c>
      <c r="AD378" s="67" t="str">
        <f t="shared" si="138"/>
        <v/>
      </c>
      <c r="AE378" s="54"/>
      <c r="AF378" s="55" t="str">
        <f t="shared" si="148"/>
        <v/>
      </c>
      <c r="AG378" s="67" t="str">
        <f>IF(AE378="","",VLOOKUP(AE378,DISCIPLINE!$A$2:$C$845,2,))</f>
        <v/>
      </c>
      <c r="AH378" s="57" t="str">
        <f t="shared" si="139"/>
        <v/>
      </c>
      <c r="AI378" s="57"/>
      <c r="AJ378" s="57" t="str">
        <f t="shared" si="140"/>
        <v/>
      </c>
      <c r="AK378" s="57"/>
      <c r="AL378" s="57" t="str">
        <f t="shared" si="141"/>
        <v/>
      </c>
      <c r="AM378" s="57"/>
      <c r="AN378" s="57" t="str">
        <f t="shared" si="142"/>
        <v/>
      </c>
      <c r="AO378" s="57"/>
      <c r="AP378" s="25"/>
      <c r="AQ378" s="23" t="str">
        <f t="shared" si="143"/>
        <v>Missing input data</v>
      </c>
      <c r="AR378" s="23" t="str">
        <f t="shared" si="144"/>
        <v>Missing input data</v>
      </c>
      <c r="AS378" s="25"/>
      <c r="AT378" s="23" t="str">
        <f t="shared" si="128"/>
        <v>Missing input data</v>
      </c>
      <c r="AU378" s="23" t="str">
        <f t="shared" si="129"/>
        <v>Missing input data</v>
      </c>
      <c r="AV378" s="25"/>
    </row>
    <row r="379" spans="1:48">
      <c r="A379" s="56"/>
      <c r="B379" s="67" t="str">
        <f t="shared" si="130"/>
        <v/>
      </c>
      <c r="C379" s="57"/>
      <c r="D379" s="67" t="str">
        <f t="shared" si="131"/>
        <v/>
      </c>
      <c r="E379" s="54"/>
      <c r="F379" s="51" t="str">
        <f t="shared" si="132"/>
        <v/>
      </c>
      <c r="G379" s="54"/>
      <c r="H379" s="67" t="str">
        <f t="shared" si="133"/>
        <v/>
      </c>
      <c r="I379" s="54" t="str">
        <f>IF(G379="","",VLOOKUP(G379,'LEVEL-SYSTEM'!$A$2:$B$849,2,))</f>
        <v/>
      </c>
      <c r="J379" s="67" t="str">
        <f t="shared" si="134"/>
        <v/>
      </c>
      <c r="K379" s="54"/>
      <c r="L379" s="55" t="str">
        <f t="shared" si="125"/>
        <v/>
      </c>
      <c r="M379" s="67" t="str">
        <f>IF(K379="","",VLOOKUP(K379,DISCIPLINE!$A$2:$C$845,2,))</f>
        <v/>
      </c>
      <c r="N379" s="55" t="str">
        <f t="shared" si="126"/>
        <v/>
      </c>
      <c r="O379" s="67" t="str">
        <f>IF(M379="","",VLOOKUP(M379,DISCIPLINE!$A$2:$C$845,2,))</f>
        <v/>
      </c>
      <c r="P379" s="67" t="str">
        <f t="shared" si="135"/>
        <v/>
      </c>
      <c r="Q379" s="57"/>
      <c r="R379" s="67" t="str">
        <f t="shared" si="127"/>
        <v/>
      </c>
      <c r="S379" s="77" t="str">
        <f>IF(Q379="","",VLOOKUP(Q379,'[1]ACTIVITY &amp; DISCIPLINE CODE'!$F$3:$I$1862,2,))</f>
        <v/>
      </c>
      <c r="T379" s="67" t="str">
        <f t="shared" si="145"/>
        <v/>
      </c>
      <c r="U379" s="67" t="str">
        <f>IF(Q379="","",VLOOKUP(Q379,'[1]ACTIVITY &amp; DISCIPLINE CODE'!$F$3:$I$1862,3,))</f>
        <v/>
      </c>
      <c r="V379" s="67" t="str">
        <f t="shared" si="136"/>
        <v/>
      </c>
      <c r="W379" s="67" t="str">
        <f>IF(Q379="","",VLOOKUP(Q379,'[2]ACTIVITY &amp; DISCIPLINE CODE'!$F$3:$I$1850,4,))</f>
        <v/>
      </c>
      <c r="X379" s="57" t="str">
        <f t="shared" si="137"/>
        <v/>
      </c>
      <c r="Y379" s="34"/>
      <c r="Z379" s="67" t="str">
        <f t="shared" si="146"/>
        <v/>
      </c>
      <c r="AA379" s="67" t="str">
        <f>IF(Y379="","",VLOOKUP(Y379,'DOCUMENT TYPE'!$A$7:$C$837,2,))</f>
        <v/>
      </c>
      <c r="AB379" s="67" t="str">
        <f t="shared" si="147"/>
        <v/>
      </c>
      <c r="AC379" s="67" t="str">
        <f>IF(Y379="","",VLOOKUP(Y379,'DOCUMENT TYPE'!$A$7:$C$837,3,))</f>
        <v/>
      </c>
      <c r="AD379" s="67" t="str">
        <f t="shared" si="138"/>
        <v/>
      </c>
      <c r="AE379" s="54"/>
      <c r="AF379" s="55" t="str">
        <f t="shared" si="148"/>
        <v/>
      </c>
      <c r="AG379" s="67" t="str">
        <f>IF(AE379="","",VLOOKUP(AE379,DISCIPLINE!$A$2:$C$845,2,))</f>
        <v/>
      </c>
      <c r="AH379" s="57" t="str">
        <f t="shared" si="139"/>
        <v/>
      </c>
      <c r="AI379" s="57"/>
      <c r="AJ379" s="57" t="str">
        <f t="shared" si="140"/>
        <v/>
      </c>
      <c r="AK379" s="57"/>
      <c r="AL379" s="57" t="str">
        <f t="shared" si="141"/>
        <v/>
      </c>
      <c r="AM379" s="57"/>
      <c r="AN379" s="57" t="str">
        <f t="shared" si="142"/>
        <v/>
      </c>
      <c r="AO379" s="57"/>
      <c r="AP379" s="25"/>
      <c r="AQ379" s="23" t="str">
        <f t="shared" si="143"/>
        <v>Missing input data</v>
      </c>
      <c r="AR379" s="23" t="str">
        <f t="shared" si="144"/>
        <v>Missing input data</v>
      </c>
      <c r="AS379" s="25"/>
      <c r="AT379" s="23" t="str">
        <f t="shared" si="128"/>
        <v>Missing input data</v>
      </c>
      <c r="AU379" s="23" t="str">
        <f t="shared" si="129"/>
        <v>Missing input data</v>
      </c>
      <c r="AV379" s="25"/>
    </row>
    <row r="380" spans="1:48">
      <c r="A380" s="56"/>
      <c r="B380" s="67" t="str">
        <f t="shared" si="130"/>
        <v/>
      </c>
      <c r="C380" s="57"/>
      <c r="D380" s="67" t="str">
        <f t="shared" si="131"/>
        <v/>
      </c>
      <c r="E380" s="54"/>
      <c r="F380" s="51" t="str">
        <f t="shared" si="132"/>
        <v/>
      </c>
      <c r="G380" s="54"/>
      <c r="H380" s="67" t="str">
        <f t="shared" si="133"/>
        <v/>
      </c>
      <c r="I380" s="54" t="str">
        <f>IF(G380="","",VLOOKUP(G380,'LEVEL-SYSTEM'!$A$2:$B$849,2,))</f>
        <v/>
      </c>
      <c r="J380" s="67" t="str">
        <f t="shared" si="134"/>
        <v/>
      </c>
      <c r="K380" s="54"/>
      <c r="L380" s="55" t="str">
        <f t="shared" si="125"/>
        <v/>
      </c>
      <c r="M380" s="67" t="str">
        <f>IF(K380="","",VLOOKUP(K380,DISCIPLINE!$A$2:$C$845,2,))</f>
        <v/>
      </c>
      <c r="N380" s="55" t="str">
        <f t="shared" si="126"/>
        <v/>
      </c>
      <c r="O380" s="67" t="str">
        <f>IF(M380="","",VLOOKUP(M380,DISCIPLINE!$A$2:$C$845,2,))</f>
        <v/>
      </c>
      <c r="P380" s="67" t="str">
        <f t="shared" si="135"/>
        <v/>
      </c>
      <c r="Q380" s="57"/>
      <c r="R380" s="67" t="str">
        <f t="shared" si="127"/>
        <v/>
      </c>
      <c r="S380" s="77" t="str">
        <f>IF(Q380="","",VLOOKUP(Q380,'[1]ACTIVITY &amp; DISCIPLINE CODE'!$F$3:$I$1862,2,))</f>
        <v/>
      </c>
      <c r="T380" s="67" t="str">
        <f t="shared" si="145"/>
        <v/>
      </c>
      <c r="U380" s="67" t="str">
        <f>IF(Q380="","",VLOOKUP(Q380,'[1]ACTIVITY &amp; DISCIPLINE CODE'!$F$3:$I$1862,3,))</f>
        <v/>
      </c>
      <c r="V380" s="67" t="str">
        <f t="shared" si="136"/>
        <v/>
      </c>
      <c r="W380" s="67" t="str">
        <f>IF(Q380="","",VLOOKUP(Q380,'[2]ACTIVITY &amp; DISCIPLINE CODE'!$F$3:$I$1850,4,))</f>
        <v/>
      </c>
      <c r="X380" s="57" t="str">
        <f t="shared" si="137"/>
        <v/>
      </c>
      <c r="Y380" s="34"/>
      <c r="Z380" s="67" t="str">
        <f t="shared" si="146"/>
        <v/>
      </c>
      <c r="AA380" s="67" t="str">
        <f>IF(Y380="","",VLOOKUP(Y380,'DOCUMENT TYPE'!$A$7:$C$837,2,))</f>
        <v/>
      </c>
      <c r="AB380" s="67" t="str">
        <f t="shared" si="147"/>
        <v/>
      </c>
      <c r="AC380" s="67" t="str">
        <f>IF(Y380="","",VLOOKUP(Y380,'DOCUMENT TYPE'!$A$7:$C$837,3,))</f>
        <v/>
      </c>
      <c r="AD380" s="67" t="str">
        <f t="shared" si="138"/>
        <v/>
      </c>
      <c r="AE380" s="54"/>
      <c r="AF380" s="55" t="str">
        <f t="shared" si="148"/>
        <v/>
      </c>
      <c r="AG380" s="67" t="str">
        <f>IF(AE380="","",VLOOKUP(AE380,DISCIPLINE!$A$2:$C$845,2,))</f>
        <v/>
      </c>
      <c r="AH380" s="57" t="str">
        <f t="shared" si="139"/>
        <v/>
      </c>
      <c r="AI380" s="57"/>
      <c r="AJ380" s="57" t="str">
        <f t="shared" si="140"/>
        <v/>
      </c>
      <c r="AK380" s="57"/>
      <c r="AL380" s="57" t="str">
        <f t="shared" si="141"/>
        <v/>
      </c>
      <c r="AM380" s="57"/>
      <c r="AN380" s="57" t="str">
        <f t="shared" si="142"/>
        <v/>
      </c>
      <c r="AO380" s="57"/>
      <c r="AP380" s="25"/>
      <c r="AQ380" s="23" t="str">
        <f t="shared" si="143"/>
        <v>Missing input data</v>
      </c>
      <c r="AR380" s="23" t="str">
        <f t="shared" si="144"/>
        <v>Missing input data</v>
      </c>
      <c r="AS380" s="25"/>
      <c r="AT380" s="23" t="str">
        <f t="shared" si="128"/>
        <v>Missing input data</v>
      </c>
      <c r="AU380" s="23" t="str">
        <f t="shared" si="129"/>
        <v>Missing input data</v>
      </c>
      <c r="AV380" s="25"/>
    </row>
    <row r="381" spans="1:48">
      <c r="A381" s="56"/>
      <c r="B381" s="67" t="str">
        <f t="shared" si="130"/>
        <v/>
      </c>
      <c r="C381" s="57"/>
      <c r="D381" s="67" t="str">
        <f t="shared" si="131"/>
        <v/>
      </c>
      <c r="E381" s="54"/>
      <c r="F381" s="51" t="str">
        <f t="shared" si="132"/>
        <v/>
      </c>
      <c r="G381" s="54"/>
      <c r="H381" s="67" t="str">
        <f t="shared" si="133"/>
        <v/>
      </c>
      <c r="I381" s="54" t="str">
        <f>IF(G381="","",VLOOKUP(G381,'LEVEL-SYSTEM'!$A$2:$B$849,2,))</f>
        <v/>
      </c>
      <c r="J381" s="67" t="str">
        <f t="shared" si="134"/>
        <v/>
      </c>
      <c r="K381" s="54"/>
      <c r="L381" s="55" t="str">
        <f t="shared" si="125"/>
        <v/>
      </c>
      <c r="M381" s="67" t="str">
        <f>IF(K381="","",VLOOKUP(K381,DISCIPLINE!$A$2:$C$845,2,))</f>
        <v/>
      </c>
      <c r="N381" s="55" t="str">
        <f t="shared" si="126"/>
        <v/>
      </c>
      <c r="O381" s="67" t="str">
        <f>IF(M381="","",VLOOKUP(M381,DISCIPLINE!$A$2:$C$845,2,))</f>
        <v/>
      </c>
      <c r="P381" s="67" t="str">
        <f t="shared" si="135"/>
        <v/>
      </c>
      <c r="Q381" s="57"/>
      <c r="R381" s="67" t="str">
        <f t="shared" si="127"/>
        <v/>
      </c>
      <c r="S381" s="77" t="str">
        <f>IF(Q381="","",VLOOKUP(Q381,'[1]ACTIVITY &amp; DISCIPLINE CODE'!$F$3:$I$1862,2,))</f>
        <v/>
      </c>
      <c r="T381" s="67" t="str">
        <f t="shared" si="145"/>
        <v/>
      </c>
      <c r="U381" s="67" t="str">
        <f>IF(Q381="","",VLOOKUP(Q381,'[1]ACTIVITY &amp; DISCIPLINE CODE'!$F$3:$I$1862,3,))</f>
        <v/>
      </c>
      <c r="V381" s="67" t="str">
        <f t="shared" si="136"/>
        <v/>
      </c>
      <c r="W381" s="67" t="str">
        <f>IF(Q381="","",VLOOKUP(Q381,'[2]ACTIVITY &amp; DISCIPLINE CODE'!$F$3:$I$1850,4,))</f>
        <v/>
      </c>
      <c r="X381" s="57" t="str">
        <f t="shared" si="137"/>
        <v/>
      </c>
      <c r="Y381" s="34"/>
      <c r="Z381" s="67" t="str">
        <f t="shared" si="146"/>
        <v/>
      </c>
      <c r="AA381" s="67" t="str">
        <f>IF(Y381="","",VLOOKUP(Y381,'DOCUMENT TYPE'!$A$7:$C$837,2,))</f>
        <v/>
      </c>
      <c r="AB381" s="67" t="str">
        <f t="shared" si="147"/>
        <v/>
      </c>
      <c r="AC381" s="67" t="str">
        <f>IF(Y381="","",VLOOKUP(Y381,'DOCUMENT TYPE'!$A$7:$C$837,3,))</f>
        <v/>
      </c>
      <c r="AD381" s="67" t="str">
        <f t="shared" si="138"/>
        <v/>
      </c>
      <c r="AE381" s="54"/>
      <c r="AF381" s="55" t="str">
        <f t="shared" si="148"/>
        <v/>
      </c>
      <c r="AG381" s="67" t="str">
        <f>IF(AE381="","",VLOOKUP(AE381,DISCIPLINE!$A$2:$C$845,2,))</f>
        <v/>
      </c>
      <c r="AH381" s="57" t="str">
        <f t="shared" si="139"/>
        <v/>
      </c>
      <c r="AI381" s="57"/>
      <c r="AJ381" s="57" t="str">
        <f t="shared" si="140"/>
        <v/>
      </c>
      <c r="AK381" s="57"/>
      <c r="AL381" s="57" t="str">
        <f t="shared" si="141"/>
        <v/>
      </c>
      <c r="AM381" s="57"/>
      <c r="AN381" s="57" t="str">
        <f t="shared" si="142"/>
        <v/>
      </c>
      <c r="AO381" s="57"/>
      <c r="AP381" s="25"/>
      <c r="AQ381" s="23" t="str">
        <f t="shared" si="143"/>
        <v>Missing input data</v>
      </c>
      <c r="AR381" s="23" t="str">
        <f t="shared" si="144"/>
        <v>Missing input data</v>
      </c>
      <c r="AS381" s="25"/>
      <c r="AT381" s="23" t="str">
        <f t="shared" si="128"/>
        <v>Missing input data</v>
      </c>
      <c r="AU381" s="23" t="str">
        <f t="shared" si="129"/>
        <v>Missing input data</v>
      </c>
      <c r="AV381" s="25"/>
    </row>
    <row r="382" spans="1:48">
      <c r="A382" s="56"/>
      <c r="B382" s="67" t="str">
        <f t="shared" si="130"/>
        <v/>
      </c>
      <c r="C382" s="57"/>
      <c r="D382" s="67" t="str">
        <f t="shared" si="131"/>
        <v/>
      </c>
      <c r="E382" s="54"/>
      <c r="F382" s="51" t="str">
        <f t="shared" si="132"/>
        <v/>
      </c>
      <c r="G382" s="54"/>
      <c r="H382" s="67" t="str">
        <f t="shared" si="133"/>
        <v/>
      </c>
      <c r="I382" s="54" t="str">
        <f>IF(G382="","",VLOOKUP(G382,'LEVEL-SYSTEM'!$A$2:$B$849,2,))</f>
        <v/>
      </c>
      <c r="J382" s="67" t="str">
        <f t="shared" si="134"/>
        <v/>
      </c>
      <c r="K382" s="54"/>
      <c r="L382" s="55" t="str">
        <f t="shared" si="125"/>
        <v/>
      </c>
      <c r="M382" s="67" t="str">
        <f>IF(K382="","",VLOOKUP(K382,DISCIPLINE!$A$2:$C$845,2,))</f>
        <v/>
      </c>
      <c r="N382" s="55" t="str">
        <f t="shared" si="126"/>
        <v/>
      </c>
      <c r="O382" s="67" t="str">
        <f>IF(M382="","",VLOOKUP(M382,DISCIPLINE!$A$2:$C$845,2,))</f>
        <v/>
      </c>
      <c r="P382" s="67" t="str">
        <f t="shared" si="135"/>
        <v/>
      </c>
      <c r="Q382" s="57"/>
      <c r="R382" s="67" t="str">
        <f t="shared" si="127"/>
        <v/>
      </c>
      <c r="S382" s="77" t="str">
        <f>IF(Q382="","",VLOOKUP(Q382,'[1]ACTIVITY &amp; DISCIPLINE CODE'!$F$3:$I$1862,2,))</f>
        <v/>
      </c>
      <c r="T382" s="67" t="str">
        <f t="shared" si="145"/>
        <v/>
      </c>
      <c r="U382" s="67" t="str">
        <f>IF(Q382="","",VLOOKUP(Q382,'[1]ACTIVITY &amp; DISCIPLINE CODE'!$F$3:$I$1862,3,))</f>
        <v/>
      </c>
      <c r="V382" s="67" t="str">
        <f t="shared" si="136"/>
        <v/>
      </c>
      <c r="W382" s="67" t="str">
        <f>IF(Q382="","",VLOOKUP(Q382,'[2]ACTIVITY &amp; DISCIPLINE CODE'!$F$3:$I$1850,4,))</f>
        <v/>
      </c>
      <c r="X382" s="57" t="str">
        <f t="shared" si="137"/>
        <v/>
      </c>
      <c r="Y382" s="34"/>
      <c r="Z382" s="67" t="str">
        <f t="shared" si="146"/>
        <v/>
      </c>
      <c r="AA382" s="67" t="str">
        <f>IF(Y382="","",VLOOKUP(Y382,'DOCUMENT TYPE'!$A$7:$C$837,2,))</f>
        <v/>
      </c>
      <c r="AB382" s="67" t="str">
        <f t="shared" si="147"/>
        <v/>
      </c>
      <c r="AC382" s="67" t="str">
        <f>IF(Y382="","",VLOOKUP(Y382,'DOCUMENT TYPE'!$A$7:$C$837,3,))</f>
        <v/>
      </c>
      <c r="AD382" s="67" t="str">
        <f t="shared" si="138"/>
        <v/>
      </c>
      <c r="AE382" s="54"/>
      <c r="AF382" s="55" t="str">
        <f t="shared" si="148"/>
        <v/>
      </c>
      <c r="AG382" s="67" t="str">
        <f>IF(AE382="","",VLOOKUP(AE382,DISCIPLINE!$A$2:$C$845,2,))</f>
        <v/>
      </c>
      <c r="AH382" s="57" t="str">
        <f t="shared" si="139"/>
        <v/>
      </c>
      <c r="AI382" s="57"/>
      <c r="AJ382" s="57" t="str">
        <f t="shared" si="140"/>
        <v/>
      </c>
      <c r="AK382" s="57"/>
      <c r="AL382" s="57" t="str">
        <f t="shared" si="141"/>
        <v/>
      </c>
      <c r="AM382" s="57"/>
      <c r="AN382" s="57" t="str">
        <f t="shared" si="142"/>
        <v/>
      </c>
      <c r="AO382" s="57"/>
      <c r="AP382" s="25"/>
      <c r="AQ382" s="23" t="str">
        <f t="shared" si="143"/>
        <v>Missing input data</v>
      </c>
      <c r="AR382" s="23" t="str">
        <f t="shared" si="144"/>
        <v>Missing input data</v>
      </c>
      <c r="AS382" s="25"/>
      <c r="AT382" s="23" t="str">
        <f t="shared" si="128"/>
        <v>Missing input data</v>
      </c>
      <c r="AU382" s="23" t="str">
        <f t="shared" si="129"/>
        <v>Missing input data</v>
      </c>
      <c r="AV382" s="25"/>
    </row>
    <row r="383" spans="1:48">
      <c r="A383" s="56"/>
      <c r="B383" s="67" t="str">
        <f t="shared" si="130"/>
        <v/>
      </c>
      <c r="C383" s="57"/>
      <c r="D383" s="67" t="str">
        <f t="shared" si="131"/>
        <v/>
      </c>
      <c r="E383" s="54"/>
      <c r="F383" s="51" t="str">
        <f t="shared" si="132"/>
        <v/>
      </c>
      <c r="G383" s="54"/>
      <c r="H383" s="67" t="str">
        <f t="shared" si="133"/>
        <v/>
      </c>
      <c r="I383" s="54" t="str">
        <f>IF(G383="","",VLOOKUP(G383,'LEVEL-SYSTEM'!$A$2:$B$849,2,))</f>
        <v/>
      </c>
      <c r="J383" s="67" t="str">
        <f t="shared" si="134"/>
        <v/>
      </c>
      <c r="K383" s="54"/>
      <c r="L383" s="55" t="str">
        <f t="shared" si="125"/>
        <v/>
      </c>
      <c r="M383" s="67" t="str">
        <f>IF(K383="","",VLOOKUP(K383,DISCIPLINE!$A$2:$C$845,2,))</f>
        <v/>
      </c>
      <c r="N383" s="55" t="str">
        <f t="shared" si="126"/>
        <v/>
      </c>
      <c r="O383" s="67" t="str">
        <f>IF(M383="","",VLOOKUP(M383,DISCIPLINE!$A$2:$C$845,2,))</f>
        <v/>
      </c>
      <c r="P383" s="67" t="str">
        <f t="shared" si="135"/>
        <v/>
      </c>
      <c r="Q383" s="57"/>
      <c r="R383" s="67" t="str">
        <f t="shared" si="127"/>
        <v/>
      </c>
      <c r="S383" s="77" t="str">
        <f>IF(Q383="","",VLOOKUP(Q383,'[1]ACTIVITY &amp; DISCIPLINE CODE'!$F$3:$I$1862,2,))</f>
        <v/>
      </c>
      <c r="T383" s="67" t="str">
        <f t="shared" si="145"/>
        <v/>
      </c>
      <c r="U383" s="67" t="str">
        <f>IF(Q383="","",VLOOKUP(Q383,'[1]ACTIVITY &amp; DISCIPLINE CODE'!$F$3:$I$1862,3,))</f>
        <v/>
      </c>
      <c r="V383" s="67" t="str">
        <f t="shared" si="136"/>
        <v/>
      </c>
      <c r="W383" s="67" t="str">
        <f>IF(Q383="","",VLOOKUP(Q383,'[2]ACTIVITY &amp; DISCIPLINE CODE'!$F$3:$I$1850,4,))</f>
        <v/>
      </c>
      <c r="X383" s="57" t="str">
        <f t="shared" si="137"/>
        <v/>
      </c>
      <c r="Y383" s="34"/>
      <c r="Z383" s="67" t="str">
        <f t="shared" si="146"/>
        <v/>
      </c>
      <c r="AA383" s="67" t="str">
        <f>IF(Y383="","",VLOOKUP(Y383,'DOCUMENT TYPE'!$A$7:$C$837,2,))</f>
        <v/>
      </c>
      <c r="AB383" s="67" t="str">
        <f t="shared" si="147"/>
        <v/>
      </c>
      <c r="AC383" s="67" t="str">
        <f>IF(Y383="","",VLOOKUP(Y383,'DOCUMENT TYPE'!$A$7:$C$837,3,))</f>
        <v/>
      </c>
      <c r="AD383" s="67" t="str">
        <f t="shared" si="138"/>
        <v/>
      </c>
      <c r="AE383" s="54"/>
      <c r="AF383" s="55" t="str">
        <f t="shared" si="148"/>
        <v/>
      </c>
      <c r="AG383" s="67" t="str">
        <f>IF(AE383="","",VLOOKUP(AE383,DISCIPLINE!$A$2:$C$845,2,))</f>
        <v/>
      </c>
      <c r="AH383" s="57" t="str">
        <f t="shared" si="139"/>
        <v/>
      </c>
      <c r="AI383" s="57"/>
      <c r="AJ383" s="57" t="str">
        <f t="shared" si="140"/>
        <v/>
      </c>
      <c r="AK383" s="57"/>
      <c r="AL383" s="57" t="str">
        <f t="shared" si="141"/>
        <v/>
      </c>
      <c r="AM383" s="57"/>
      <c r="AN383" s="57" t="str">
        <f t="shared" si="142"/>
        <v/>
      </c>
      <c r="AO383" s="57"/>
      <c r="AP383" s="25"/>
      <c r="AQ383" s="23" t="str">
        <f t="shared" si="143"/>
        <v>Missing input data</v>
      </c>
      <c r="AR383" s="23" t="str">
        <f t="shared" si="144"/>
        <v>Missing input data</v>
      </c>
      <c r="AS383" s="25"/>
      <c r="AT383" s="23" t="str">
        <f t="shared" si="128"/>
        <v>Missing input data</v>
      </c>
      <c r="AU383" s="23" t="str">
        <f t="shared" si="129"/>
        <v>Missing input data</v>
      </c>
      <c r="AV383" s="25"/>
    </row>
    <row r="384" spans="1:48">
      <c r="A384" s="56"/>
      <c r="B384" s="67" t="str">
        <f t="shared" si="130"/>
        <v/>
      </c>
      <c r="C384" s="57"/>
      <c r="D384" s="67" t="str">
        <f t="shared" si="131"/>
        <v/>
      </c>
      <c r="E384" s="54"/>
      <c r="F384" s="51" t="str">
        <f t="shared" si="132"/>
        <v/>
      </c>
      <c r="G384" s="54"/>
      <c r="H384" s="67" t="str">
        <f t="shared" si="133"/>
        <v/>
      </c>
      <c r="I384" s="54" t="str">
        <f>IF(G384="","",VLOOKUP(G384,'LEVEL-SYSTEM'!$A$2:$B$849,2,))</f>
        <v/>
      </c>
      <c r="J384" s="67" t="str">
        <f t="shared" si="134"/>
        <v/>
      </c>
      <c r="K384" s="54"/>
      <c r="L384" s="55" t="str">
        <f t="shared" si="125"/>
        <v/>
      </c>
      <c r="M384" s="67" t="str">
        <f>IF(K384="","",VLOOKUP(K384,DISCIPLINE!$A$2:$C$845,2,))</f>
        <v/>
      </c>
      <c r="N384" s="55" t="str">
        <f t="shared" si="126"/>
        <v/>
      </c>
      <c r="O384" s="67" t="str">
        <f>IF(M384="","",VLOOKUP(M384,DISCIPLINE!$A$2:$C$845,2,))</f>
        <v/>
      </c>
      <c r="P384" s="67" t="str">
        <f t="shared" si="135"/>
        <v/>
      </c>
      <c r="Q384" s="57"/>
      <c r="R384" s="67" t="str">
        <f t="shared" si="127"/>
        <v/>
      </c>
      <c r="S384" s="77" t="str">
        <f>IF(Q384="","",VLOOKUP(Q384,'[1]ACTIVITY &amp; DISCIPLINE CODE'!$F$3:$I$1862,2,))</f>
        <v/>
      </c>
      <c r="T384" s="67" t="str">
        <f t="shared" si="145"/>
        <v/>
      </c>
      <c r="U384" s="67" t="str">
        <f>IF(Q384="","",VLOOKUP(Q384,'[1]ACTIVITY &amp; DISCIPLINE CODE'!$F$3:$I$1862,3,))</f>
        <v/>
      </c>
      <c r="V384" s="67" t="str">
        <f t="shared" si="136"/>
        <v/>
      </c>
      <c r="W384" s="67" t="str">
        <f>IF(Q384="","",VLOOKUP(Q384,'[2]ACTIVITY &amp; DISCIPLINE CODE'!$F$3:$I$1850,4,))</f>
        <v/>
      </c>
      <c r="X384" s="57" t="str">
        <f t="shared" si="137"/>
        <v/>
      </c>
      <c r="Y384" s="34"/>
      <c r="Z384" s="67" t="str">
        <f t="shared" si="146"/>
        <v/>
      </c>
      <c r="AA384" s="67" t="str">
        <f>IF(Y384="","",VLOOKUP(Y384,'DOCUMENT TYPE'!$A$7:$C$837,2,))</f>
        <v/>
      </c>
      <c r="AB384" s="67" t="str">
        <f t="shared" si="147"/>
        <v/>
      </c>
      <c r="AC384" s="67" t="str">
        <f>IF(Y384="","",VLOOKUP(Y384,'DOCUMENT TYPE'!$A$7:$C$837,3,))</f>
        <v/>
      </c>
      <c r="AD384" s="67" t="str">
        <f t="shared" si="138"/>
        <v/>
      </c>
      <c r="AE384" s="54"/>
      <c r="AF384" s="55" t="str">
        <f t="shared" si="148"/>
        <v/>
      </c>
      <c r="AG384" s="67" t="str">
        <f>IF(AE384="","",VLOOKUP(AE384,DISCIPLINE!$A$2:$C$845,2,))</f>
        <v/>
      </c>
      <c r="AH384" s="57" t="str">
        <f t="shared" si="139"/>
        <v/>
      </c>
      <c r="AI384" s="57"/>
      <c r="AJ384" s="57" t="str">
        <f t="shared" si="140"/>
        <v/>
      </c>
      <c r="AK384" s="57"/>
      <c r="AL384" s="57" t="str">
        <f t="shared" si="141"/>
        <v/>
      </c>
      <c r="AM384" s="57"/>
      <c r="AN384" s="57" t="str">
        <f t="shared" si="142"/>
        <v/>
      </c>
      <c r="AO384" s="57"/>
      <c r="AP384" s="25"/>
      <c r="AQ384" s="23" t="str">
        <f t="shared" si="143"/>
        <v>Missing input data</v>
      </c>
      <c r="AR384" s="23" t="str">
        <f t="shared" si="144"/>
        <v>Missing input data</v>
      </c>
      <c r="AS384" s="25"/>
      <c r="AT384" s="23" t="str">
        <f t="shared" si="128"/>
        <v>Missing input data</v>
      </c>
      <c r="AU384" s="23" t="str">
        <f t="shared" si="129"/>
        <v>Missing input data</v>
      </c>
      <c r="AV384" s="25"/>
    </row>
    <row r="385" spans="1:48">
      <c r="A385" s="56"/>
      <c r="B385" s="67" t="str">
        <f t="shared" si="130"/>
        <v/>
      </c>
      <c r="C385" s="57"/>
      <c r="D385" s="67" t="str">
        <f t="shared" si="131"/>
        <v/>
      </c>
      <c r="E385" s="54"/>
      <c r="F385" s="51" t="str">
        <f t="shared" si="132"/>
        <v/>
      </c>
      <c r="G385" s="54"/>
      <c r="H385" s="67" t="str">
        <f t="shared" si="133"/>
        <v/>
      </c>
      <c r="I385" s="54" t="str">
        <f>IF(G385="","",VLOOKUP(G385,'LEVEL-SYSTEM'!$A$2:$B$849,2,))</f>
        <v/>
      </c>
      <c r="J385" s="67" t="str">
        <f t="shared" si="134"/>
        <v/>
      </c>
      <c r="K385" s="54"/>
      <c r="L385" s="55" t="str">
        <f t="shared" si="125"/>
        <v/>
      </c>
      <c r="M385" s="67" t="str">
        <f>IF(K385="","",VLOOKUP(K385,DISCIPLINE!$A$2:$C$845,2,))</f>
        <v/>
      </c>
      <c r="N385" s="55" t="str">
        <f t="shared" si="126"/>
        <v/>
      </c>
      <c r="O385" s="67" t="str">
        <f>IF(M385="","",VLOOKUP(M385,DISCIPLINE!$A$2:$C$845,2,))</f>
        <v/>
      </c>
      <c r="P385" s="67" t="str">
        <f t="shared" si="135"/>
        <v/>
      </c>
      <c r="Q385" s="57"/>
      <c r="R385" s="67" t="str">
        <f t="shared" si="127"/>
        <v/>
      </c>
      <c r="S385" s="77" t="str">
        <f>IF(Q385="","",VLOOKUP(Q385,'[1]ACTIVITY &amp; DISCIPLINE CODE'!$F$3:$I$1862,2,))</f>
        <v/>
      </c>
      <c r="T385" s="67" t="str">
        <f t="shared" si="145"/>
        <v/>
      </c>
      <c r="U385" s="67" t="str">
        <f>IF(Q385="","",VLOOKUP(Q385,'[1]ACTIVITY &amp; DISCIPLINE CODE'!$F$3:$I$1862,3,))</f>
        <v/>
      </c>
      <c r="V385" s="67" t="str">
        <f t="shared" si="136"/>
        <v/>
      </c>
      <c r="W385" s="67" t="str">
        <f>IF(Q385="","",VLOOKUP(Q385,'[2]ACTIVITY &amp; DISCIPLINE CODE'!$F$3:$I$1850,4,))</f>
        <v/>
      </c>
      <c r="X385" s="57" t="str">
        <f t="shared" si="137"/>
        <v/>
      </c>
      <c r="Y385" s="34"/>
      <c r="Z385" s="67" t="str">
        <f t="shared" si="146"/>
        <v/>
      </c>
      <c r="AA385" s="67" t="str">
        <f>IF(Y385="","",VLOOKUP(Y385,'DOCUMENT TYPE'!$A$7:$C$837,2,))</f>
        <v/>
      </c>
      <c r="AB385" s="67" t="str">
        <f t="shared" si="147"/>
        <v/>
      </c>
      <c r="AC385" s="67" t="str">
        <f>IF(Y385="","",VLOOKUP(Y385,'DOCUMENT TYPE'!$A$7:$C$837,3,))</f>
        <v/>
      </c>
      <c r="AD385" s="67" t="str">
        <f t="shared" si="138"/>
        <v/>
      </c>
      <c r="AE385" s="54"/>
      <c r="AF385" s="55" t="str">
        <f t="shared" si="148"/>
        <v/>
      </c>
      <c r="AG385" s="67" t="str">
        <f>IF(AE385="","",VLOOKUP(AE385,DISCIPLINE!$A$2:$C$845,2,))</f>
        <v/>
      </c>
      <c r="AH385" s="57" t="str">
        <f t="shared" si="139"/>
        <v/>
      </c>
      <c r="AI385" s="57"/>
      <c r="AJ385" s="57" t="str">
        <f t="shared" si="140"/>
        <v/>
      </c>
      <c r="AK385" s="57"/>
      <c r="AL385" s="57" t="str">
        <f t="shared" si="141"/>
        <v/>
      </c>
      <c r="AM385" s="57"/>
      <c r="AN385" s="57" t="str">
        <f t="shared" si="142"/>
        <v/>
      </c>
      <c r="AO385" s="57"/>
      <c r="AP385" s="25"/>
      <c r="AQ385" s="23" t="str">
        <f t="shared" si="143"/>
        <v>Missing input data</v>
      </c>
      <c r="AR385" s="23" t="str">
        <f t="shared" si="144"/>
        <v>Missing input data</v>
      </c>
      <c r="AS385" s="25"/>
      <c r="AT385" s="23" t="str">
        <f t="shared" si="128"/>
        <v>Missing input data</v>
      </c>
      <c r="AU385" s="23" t="str">
        <f t="shared" si="129"/>
        <v>Missing input data</v>
      </c>
      <c r="AV385" s="25"/>
    </row>
    <row r="386" spans="1:48">
      <c r="A386" s="56"/>
      <c r="B386" s="67" t="str">
        <f t="shared" si="130"/>
        <v/>
      </c>
      <c r="C386" s="57"/>
      <c r="D386" s="67" t="str">
        <f t="shared" si="131"/>
        <v/>
      </c>
      <c r="E386" s="54"/>
      <c r="F386" s="51" t="str">
        <f t="shared" si="132"/>
        <v/>
      </c>
      <c r="G386" s="54"/>
      <c r="H386" s="67" t="str">
        <f t="shared" si="133"/>
        <v/>
      </c>
      <c r="I386" s="54" t="str">
        <f>IF(G386="","",VLOOKUP(G386,'LEVEL-SYSTEM'!$A$2:$B$849,2,))</f>
        <v/>
      </c>
      <c r="J386" s="67" t="str">
        <f t="shared" si="134"/>
        <v/>
      </c>
      <c r="K386" s="54"/>
      <c r="L386" s="55" t="str">
        <f t="shared" si="125"/>
        <v/>
      </c>
      <c r="M386" s="67" t="str">
        <f>IF(K386="","",VLOOKUP(K386,DISCIPLINE!$A$2:$C$845,2,))</f>
        <v/>
      </c>
      <c r="N386" s="55" t="str">
        <f t="shared" si="126"/>
        <v/>
      </c>
      <c r="O386" s="67" t="str">
        <f>IF(M386="","",VLOOKUP(M386,DISCIPLINE!$A$2:$C$845,2,))</f>
        <v/>
      </c>
      <c r="P386" s="67" t="str">
        <f t="shared" si="135"/>
        <v/>
      </c>
      <c r="Q386" s="57"/>
      <c r="R386" s="67" t="str">
        <f t="shared" si="127"/>
        <v/>
      </c>
      <c r="S386" s="77" t="str">
        <f>IF(Q386="","",VLOOKUP(Q386,'[1]ACTIVITY &amp; DISCIPLINE CODE'!$F$3:$I$1862,2,))</f>
        <v/>
      </c>
      <c r="T386" s="67" t="str">
        <f t="shared" si="145"/>
        <v/>
      </c>
      <c r="U386" s="67" t="str">
        <f>IF(Q386="","",VLOOKUP(Q386,'[1]ACTIVITY &amp; DISCIPLINE CODE'!$F$3:$I$1862,3,))</f>
        <v/>
      </c>
      <c r="V386" s="67" t="str">
        <f t="shared" si="136"/>
        <v/>
      </c>
      <c r="W386" s="67" t="str">
        <f>IF(Q386="","",VLOOKUP(Q386,'[2]ACTIVITY &amp; DISCIPLINE CODE'!$F$3:$I$1850,4,))</f>
        <v/>
      </c>
      <c r="X386" s="57" t="str">
        <f t="shared" si="137"/>
        <v/>
      </c>
      <c r="Y386" s="34"/>
      <c r="Z386" s="67" t="str">
        <f t="shared" si="146"/>
        <v/>
      </c>
      <c r="AA386" s="67" t="str">
        <f>IF(Y386="","",VLOOKUP(Y386,'DOCUMENT TYPE'!$A$7:$C$837,2,))</f>
        <v/>
      </c>
      <c r="AB386" s="67" t="str">
        <f t="shared" si="147"/>
        <v/>
      </c>
      <c r="AC386" s="67" t="str">
        <f>IF(Y386="","",VLOOKUP(Y386,'DOCUMENT TYPE'!$A$7:$C$837,3,))</f>
        <v/>
      </c>
      <c r="AD386" s="67" t="str">
        <f t="shared" si="138"/>
        <v/>
      </c>
      <c r="AE386" s="54"/>
      <c r="AF386" s="55" t="str">
        <f t="shared" si="148"/>
        <v/>
      </c>
      <c r="AG386" s="67" t="str">
        <f>IF(AE386="","",VLOOKUP(AE386,DISCIPLINE!$A$2:$C$845,2,))</f>
        <v/>
      </c>
      <c r="AH386" s="57" t="str">
        <f t="shared" si="139"/>
        <v/>
      </c>
      <c r="AI386" s="57"/>
      <c r="AJ386" s="57" t="str">
        <f t="shared" si="140"/>
        <v/>
      </c>
      <c r="AK386" s="57"/>
      <c r="AL386" s="57" t="str">
        <f t="shared" si="141"/>
        <v/>
      </c>
      <c r="AM386" s="57"/>
      <c r="AN386" s="57" t="str">
        <f t="shared" si="142"/>
        <v/>
      </c>
      <c r="AO386" s="57"/>
      <c r="AP386" s="25"/>
      <c r="AQ386" s="23" t="str">
        <f t="shared" si="143"/>
        <v>Missing input data</v>
      </c>
      <c r="AR386" s="23" t="str">
        <f t="shared" si="144"/>
        <v>Missing input data</v>
      </c>
      <c r="AS386" s="25"/>
      <c r="AT386" s="23" t="str">
        <f t="shared" si="128"/>
        <v>Missing input data</v>
      </c>
      <c r="AU386" s="23" t="str">
        <f t="shared" si="129"/>
        <v>Missing input data</v>
      </c>
      <c r="AV386" s="25"/>
    </row>
    <row r="387" spans="1:48">
      <c r="A387" s="56"/>
      <c r="B387" s="67" t="str">
        <f t="shared" si="130"/>
        <v/>
      </c>
      <c r="C387" s="57"/>
      <c r="D387" s="67" t="str">
        <f t="shared" si="131"/>
        <v/>
      </c>
      <c r="E387" s="54"/>
      <c r="F387" s="51" t="str">
        <f t="shared" si="132"/>
        <v/>
      </c>
      <c r="G387" s="54"/>
      <c r="H387" s="67" t="str">
        <f t="shared" si="133"/>
        <v/>
      </c>
      <c r="I387" s="54" t="str">
        <f>IF(G387="","",VLOOKUP(G387,'LEVEL-SYSTEM'!$A$2:$B$849,2,))</f>
        <v/>
      </c>
      <c r="J387" s="67" t="str">
        <f t="shared" si="134"/>
        <v/>
      </c>
      <c r="K387" s="54"/>
      <c r="L387" s="55" t="str">
        <f t="shared" si="125"/>
        <v/>
      </c>
      <c r="M387" s="67" t="str">
        <f>IF(K387="","",VLOOKUP(K387,DISCIPLINE!$A$2:$C$845,2,))</f>
        <v/>
      </c>
      <c r="N387" s="55" t="str">
        <f t="shared" si="126"/>
        <v/>
      </c>
      <c r="O387" s="67" t="str">
        <f>IF(M387="","",VLOOKUP(M387,DISCIPLINE!$A$2:$C$845,2,))</f>
        <v/>
      </c>
      <c r="P387" s="67" t="str">
        <f t="shared" si="135"/>
        <v/>
      </c>
      <c r="Q387" s="57"/>
      <c r="R387" s="67" t="str">
        <f t="shared" si="127"/>
        <v/>
      </c>
      <c r="S387" s="77" t="str">
        <f>IF(Q387="","",VLOOKUP(Q387,'[1]ACTIVITY &amp; DISCIPLINE CODE'!$F$3:$I$1862,2,))</f>
        <v/>
      </c>
      <c r="T387" s="67" t="str">
        <f t="shared" si="145"/>
        <v/>
      </c>
      <c r="U387" s="67" t="str">
        <f>IF(Q387="","",VLOOKUP(Q387,'[1]ACTIVITY &amp; DISCIPLINE CODE'!$F$3:$I$1862,3,))</f>
        <v/>
      </c>
      <c r="V387" s="67" t="str">
        <f t="shared" si="136"/>
        <v/>
      </c>
      <c r="W387" s="67" t="str">
        <f>IF(Q387="","",VLOOKUP(Q387,'[2]ACTIVITY &amp; DISCIPLINE CODE'!$F$3:$I$1850,4,))</f>
        <v/>
      </c>
      <c r="X387" s="57" t="str">
        <f t="shared" si="137"/>
        <v/>
      </c>
      <c r="Y387" s="34"/>
      <c r="Z387" s="67" t="str">
        <f t="shared" si="146"/>
        <v/>
      </c>
      <c r="AA387" s="67" t="str">
        <f>IF(Y387="","",VLOOKUP(Y387,'DOCUMENT TYPE'!$A$7:$C$837,2,))</f>
        <v/>
      </c>
      <c r="AB387" s="67" t="str">
        <f t="shared" si="147"/>
        <v/>
      </c>
      <c r="AC387" s="67" t="str">
        <f>IF(Y387="","",VLOOKUP(Y387,'DOCUMENT TYPE'!$A$7:$C$837,3,))</f>
        <v/>
      </c>
      <c r="AD387" s="67" t="str">
        <f t="shared" si="138"/>
        <v/>
      </c>
      <c r="AE387" s="54"/>
      <c r="AF387" s="55" t="str">
        <f t="shared" si="148"/>
        <v/>
      </c>
      <c r="AG387" s="67" t="str">
        <f>IF(AE387="","",VLOOKUP(AE387,DISCIPLINE!$A$2:$C$845,2,))</f>
        <v/>
      </c>
      <c r="AH387" s="57" t="str">
        <f t="shared" si="139"/>
        <v/>
      </c>
      <c r="AI387" s="57"/>
      <c r="AJ387" s="57" t="str">
        <f t="shared" si="140"/>
        <v/>
      </c>
      <c r="AK387" s="57"/>
      <c r="AL387" s="57" t="str">
        <f t="shared" si="141"/>
        <v/>
      </c>
      <c r="AM387" s="57"/>
      <c r="AN387" s="57" t="str">
        <f t="shared" si="142"/>
        <v/>
      </c>
      <c r="AO387" s="57"/>
      <c r="AP387" s="25"/>
      <c r="AQ387" s="23" t="str">
        <f t="shared" si="143"/>
        <v>Missing input data</v>
      </c>
      <c r="AR387" s="23" t="str">
        <f t="shared" si="144"/>
        <v>Missing input data</v>
      </c>
      <c r="AS387" s="25"/>
      <c r="AT387" s="23" t="str">
        <f t="shared" si="128"/>
        <v>Missing input data</v>
      </c>
      <c r="AU387" s="23" t="str">
        <f t="shared" si="129"/>
        <v>Missing input data</v>
      </c>
      <c r="AV387" s="25"/>
    </row>
    <row r="388" spans="1:48">
      <c r="A388" s="56"/>
      <c r="B388" s="67" t="str">
        <f t="shared" si="130"/>
        <v/>
      </c>
      <c r="C388" s="57"/>
      <c r="D388" s="67" t="str">
        <f t="shared" si="131"/>
        <v/>
      </c>
      <c r="E388" s="54"/>
      <c r="F388" s="51" t="str">
        <f t="shared" si="132"/>
        <v/>
      </c>
      <c r="G388" s="54"/>
      <c r="H388" s="67" t="str">
        <f t="shared" si="133"/>
        <v/>
      </c>
      <c r="I388" s="54" t="str">
        <f>IF(G388="","",VLOOKUP(G388,'LEVEL-SYSTEM'!$A$2:$B$849,2,))</f>
        <v/>
      </c>
      <c r="J388" s="67" t="str">
        <f t="shared" si="134"/>
        <v/>
      </c>
      <c r="K388" s="54"/>
      <c r="L388" s="55" t="str">
        <f t="shared" si="125"/>
        <v/>
      </c>
      <c r="M388" s="67" t="str">
        <f>IF(K388="","",VLOOKUP(K388,DISCIPLINE!$A$2:$C$845,2,))</f>
        <v/>
      </c>
      <c r="N388" s="55" t="str">
        <f t="shared" si="126"/>
        <v/>
      </c>
      <c r="O388" s="67" t="str">
        <f>IF(M388="","",VLOOKUP(M388,DISCIPLINE!$A$2:$C$845,2,))</f>
        <v/>
      </c>
      <c r="P388" s="67" t="str">
        <f t="shared" si="135"/>
        <v/>
      </c>
      <c r="Q388" s="57"/>
      <c r="R388" s="67" t="str">
        <f t="shared" si="127"/>
        <v/>
      </c>
      <c r="S388" s="77" t="str">
        <f>IF(Q388="","",VLOOKUP(Q388,'[1]ACTIVITY &amp; DISCIPLINE CODE'!$F$3:$I$1862,2,))</f>
        <v/>
      </c>
      <c r="T388" s="67" t="str">
        <f t="shared" si="145"/>
        <v/>
      </c>
      <c r="U388" s="67" t="str">
        <f>IF(Q388="","",VLOOKUP(Q388,'[1]ACTIVITY &amp; DISCIPLINE CODE'!$F$3:$I$1862,3,))</f>
        <v/>
      </c>
      <c r="V388" s="67" t="str">
        <f t="shared" si="136"/>
        <v/>
      </c>
      <c r="W388" s="67" t="str">
        <f>IF(Q388="","",VLOOKUP(Q388,'[2]ACTIVITY &amp; DISCIPLINE CODE'!$F$3:$I$1850,4,))</f>
        <v/>
      </c>
      <c r="X388" s="57" t="str">
        <f t="shared" si="137"/>
        <v/>
      </c>
      <c r="Y388" s="34"/>
      <c r="Z388" s="67" t="str">
        <f t="shared" si="146"/>
        <v/>
      </c>
      <c r="AA388" s="67" t="str">
        <f>IF(Y388="","",VLOOKUP(Y388,'DOCUMENT TYPE'!$A$7:$C$837,2,))</f>
        <v/>
      </c>
      <c r="AB388" s="67" t="str">
        <f t="shared" si="147"/>
        <v/>
      </c>
      <c r="AC388" s="67" t="str">
        <f>IF(Y388="","",VLOOKUP(Y388,'DOCUMENT TYPE'!$A$7:$C$837,3,))</f>
        <v/>
      </c>
      <c r="AD388" s="67" t="str">
        <f t="shared" si="138"/>
        <v/>
      </c>
      <c r="AE388" s="54"/>
      <c r="AF388" s="55" t="str">
        <f t="shared" si="148"/>
        <v/>
      </c>
      <c r="AG388" s="67" t="str">
        <f>IF(AE388="","",VLOOKUP(AE388,DISCIPLINE!$A$2:$C$845,2,))</f>
        <v/>
      </c>
      <c r="AH388" s="57" t="str">
        <f t="shared" si="139"/>
        <v/>
      </c>
      <c r="AI388" s="57"/>
      <c r="AJ388" s="57" t="str">
        <f t="shared" si="140"/>
        <v/>
      </c>
      <c r="AK388" s="57"/>
      <c r="AL388" s="57" t="str">
        <f t="shared" si="141"/>
        <v/>
      </c>
      <c r="AM388" s="57"/>
      <c r="AN388" s="57" t="str">
        <f t="shared" si="142"/>
        <v/>
      </c>
      <c r="AO388" s="57"/>
      <c r="AP388" s="25"/>
      <c r="AQ388" s="23" t="str">
        <f t="shared" si="143"/>
        <v>Missing input data</v>
      </c>
      <c r="AR388" s="23" t="str">
        <f t="shared" si="144"/>
        <v>Missing input data</v>
      </c>
      <c r="AS388" s="25"/>
      <c r="AT388" s="23" t="str">
        <f t="shared" si="128"/>
        <v>Missing input data</v>
      </c>
      <c r="AU388" s="23" t="str">
        <f t="shared" si="129"/>
        <v>Missing input data</v>
      </c>
      <c r="AV388" s="25"/>
    </row>
    <row r="389" spans="1:48">
      <c r="A389" s="56"/>
      <c r="B389" s="67" t="str">
        <f t="shared" si="130"/>
        <v/>
      </c>
      <c r="C389" s="57"/>
      <c r="D389" s="67" t="str">
        <f t="shared" si="131"/>
        <v/>
      </c>
      <c r="E389" s="54"/>
      <c r="F389" s="51" t="str">
        <f t="shared" si="132"/>
        <v/>
      </c>
      <c r="G389" s="54"/>
      <c r="H389" s="67" t="str">
        <f t="shared" si="133"/>
        <v/>
      </c>
      <c r="I389" s="54" t="str">
        <f>IF(G389="","",VLOOKUP(G389,'LEVEL-SYSTEM'!$A$2:$B$849,2,))</f>
        <v/>
      </c>
      <c r="J389" s="67" t="str">
        <f t="shared" si="134"/>
        <v/>
      </c>
      <c r="K389" s="54"/>
      <c r="L389" s="55" t="str">
        <f t="shared" si="125"/>
        <v/>
      </c>
      <c r="M389" s="67" t="str">
        <f>IF(K389="","",VLOOKUP(K389,DISCIPLINE!$A$2:$C$845,2,))</f>
        <v/>
      </c>
      <c r="N389" s="55" t="str">
        <f t="shared" si="126"/>
        <v/>
      </c>
      <c r="O389" s="67" t="str">
        <f>IF(M389="","",VLOOKUP(M389,DISCIPLINE!$A$2:$C$845,2,))</f>
        <v/>
      </c>
      <c r="P389" s="67" t="str">
        <f t="shared" si="135"/>
        <v/>
      </c>
      <c r="Q389" s="57"/>
      <c r="R389" s="67" t="str">
        <f t="shared" si="127"/>
        <v/>
      </c>
      <c r="S389" s="77" t="str">
        <f>IF(Q389="","",VLOOKUP(Q389,'[1]ACTIVITY &amp; DISCIPLINE CODE'!$F$3:$I$1862,2,))</f>
        <v/>
      </c>
      <c r="T389" s="67" t="str">
        <f t="shared" si="145"/>
        <v/>
      </c>
      <c r="U389" s="67" t="str">
        <f>IF(Q389="","",VLOOKUP(Q389,'[1]ACTIVITY &amp; DISCIPLINE CODE'!$F$3:$I$1862,3,))</f>
        <v/>
      </c>
      <c r="V389" s="67" t="str">
        <f t="shared" si="136"/>
        <v/>
      </c>
      <c r="W389" s="67" t="str">
        <f>IF(Q389="","",VLOOKUP(Q389,'[2]ACTIVITY &amp; DISCIPLINE CODE'!$F$3:$I$1850,4,))</f>
        <v/>
      </c>
      <c r="X389" s="57" t="str">
        <f t="shared" si="137"/>
        <v/>
      </c>
      <c r="Y389" s="34"/>
      <c r="Z389" s="67" t="str">
        <f t="shared" si="146"/>
        <v/>
      </c>
      <c r="AA389" s="67" t="str">
        <f>IF(Y389="","",VLOOKUP(Y389,'DOCUMENT TYPE'!$A$7:$C$837,2,))</f>
        <v/>
      </c>
      <c r="AB389" s="67" t="str">
        <f t="shared" si="147"/>
        <v/>
      </c>
      <c r="AC389" s="67" t="str">
        <f>IF(Y389="","",VLOOKUP(Y389,'DOCUMENT TYPE'!$A$7:$C$837,3,))</f>
        <v/>
      </c>
      <c r="AD389" s="67" t="str">
        <f t="shared" si="138"/>
        <v/>
      </c>
      <c r="AE389" s="54"/>
      <c r="AF389" s="55" t="str">
        <f t="shared" si="148"/>
        <v/>
      </c>
      <c r="AG389" s="67" t="str">
        <f>IF(AE389="","",VLOOKUP(AE389,DISCIPLINE!$A$2:$C$845,2,))</f>
        <v/>
      </c>
      <c r="AH389" s="57" t="str">
        <f t="shared" si="139"/>
        <v/>
      </c>
      <c r="AI389" s="57"/>
      <c r="AJ389" s="57" t="str">
        <f t="shared" si="140"/>
        <v/>
      </c>
      <c r="AK389" s="57"/>
      <c r="AL389" s="57" t="str">
        <f t="shared" si="141"/>
        <v/>
      </c>
      <c r="AM389" s="57"/>
      <c r="AN389" s="57" t="str">
        <f t="shared" si="142"/>
        <v/>
      </c>
      <c r="AO389" s="57"/>
      <c r="AP389" s="25"/>
      <c r="AQ389" s="23" t="str">
        <f t="shared" si="143"/>
        <v>Missing input data</v>
      </c>
      <c r="AR389" s="23" t="str">
        <f t="shared" si="144"/>
        <v>Missing input data</v>
      </c>
      <c r="AS389" s="25"/>
      <c r="AT389" s="23" t="str">
        <f t="shared" si="128"/>
        <v>Missing input data</v>
      </c>
      <c r="AU389" s="23" t="str">
        <f t="shared" si="129"/>
        <v>Missing input data</v>
      </c>
      <c r="AV389" s="25"/>
    </row>
    <row r="390" spans="1:48">
      <c r="A390" s="56"/>
      <c r="B390" s="67" t="str">
        <f t="shared" si="130"/>
        <v/>
      </c>
      <c r="C390" s="57"/>
      <c r="D390" s="67" t="str">
        <f t="shared" si="131"/>
        <v/>
      </c>
      <c r="E390" s="54"/>
      <c r="F390" s="51" t="str">
        <f t="shared" si="132"/>
        <v/>
      </c>
      <c r="G390" s="54"/>
      <c r="H390" s="67" t="str">
        <f t="shared" si="133"/>
        <v/>
      </c>
      <c r="I390" s="54" t="str">
        <f>IF(G390="","",VLOOKUP(G390,'LEVEL-SYSTEM'!$A$2:$B$849,2,))</f>
        <v/>
      </c>
      <c r="J390" s="67" t="str">
        <f t="shared" si="134"/>
        <v/>
      </c>
      <c r="K390" s="54"/>
      <c r="L390" s="55" t="str">
        <f t="shared" si="125"/>
        <v/>
      </c>
      <c r="M390" s="67" t="str">
        <f>IF(K390="","",VLOOKUP(K390,DISCIPLINE!$A$2:$C$845,2,))</f>
        <v/>
      </c>
      <c r="N390" s="55" t="str">
        <f t="shared" si="126"/>
        <v/>
      </c>
      <c r="O390" s="67" t="str">
        <f>IF(M390="","",VLOOKUP(M390,DISCIPLINE!$A$2:$C$845,2,))</f>
        <v/>
      </c>
      <c r="P390" s="67" t="str">
        <f t="shared" si="135"/>
        <v/>
      </c>
      <c r="Q390" s="57"/>
      <c r="R390" s="67" t="str">
        <f t="shared" si="127"/>
        <v/>
      </c>
      <c r="S390" s="77" t="str">
        <f>IF(Q390="","",VLOOKUP(Q390,'[1]ACTIVITY &amp; DISCIPLINE CODE'!$F$3:$I$1862,2,))</f>
        <v/>
      </c>
      <c r="T390" s="67" t="str">
        <f t="shared" si="145"/>
        <v/>
      </c>
      <c r="U390" s="67" t="str">
        <f>IF(Q390="","",VLOOKUP(Q390,'[1]ACTIVITY &amp; DISCIPLINE CODE'!$F$3:$I$1862,3,))</f>
        <v/>
      </c>
      <c r="V390" s="67" t="str">
        <f t="shared" si="136"/>
        <v/>
      </c>
      <c r="W390" s="67" t="str">
        <f>IF(Q390="","",VLOOKUP(Q390,'[2]ACTIVITY &amp; DISCIPLINE CODE'!$F$3:$I$1850,4,))</f>
        <v/>
      </c>
      <c r="X390" s="57" t="str">
        <f t="shared" si="137"/>
        <v/>
      </c>
      <c r="Y390" s="34"/>
      <c r="Z390" s="67" t="str">
        <f t="shared" si="146"/>
        <v/>
      </c>
      <c r="AA390" s="67" t="str">
        <f>IF(Y390="","",VLOOKUP(Y390,'DOCUMENT TYPE'!$A$7:$C$837,2,))</f>
        <v/>
      </c>
      <c r="AB390" s="67" t="str">
        <f t="shared" si="147"/>
        <v/>
      </c>
      <c r="AC390" s="67" t="str">
        <f>IF(Y390="","",VLOOKUP(Y390,'DOCUMENT TYPE'!$A$7:$C$837,3,))</f>
        <v/>
      </c>
      <c r="AD390" s="67" t="str">
        <f t="shared" si="138"/>
        <v/>
      </c>
      <c r="AE390" s="54"/>
      <c r="AF390" s="55" t="str">
        <f t="shared" si="148"/>
        <v/>
      </c>
      <c r="AG390" s="67" t="str">
        <f>IF(AE390="","",VLOOKUP(AE390,DISCIPLINE!$A$2:$C$845,2,))</f>
        <v/>
      </c>
      <c r="AH390" s="57" t="str">
        <f t="shared" si="139"/>
        <v/>
      </c>
      <c r="AI390" s="57"/>
      <c r="AJ390" s="57" t="str">
        <f t="shared" si="140"/>
        <v/>
      </c>
      <c r="AK390" s="57"/>
      <c r="AL390" s="57" t="str">
        <f t="shared" si="141"/>
        <v/>
      </c>
      <c r="AM390" s="57"/>
      <c r="AN390" s="57" t="str">
        <f t="shared" si="142"/>
        <v/>
      </c>
      <c r="AO390" s="57"/>
      <c r="AP390" s="25"/>
      <c r="AQ390" s="23" t="str">
        <f t="shared" si="143"/>
        <v>Missing input data</v>
      </c>
      <c r="AR390" s="23" t="str">
        <f t="shared" si="144"/>
        <v>Missing input data</v>
      </c>
      <c r="AS390" s="25"/>
      <c r="AT390" s="23" t="str">
        <f t="shared" si="128"/>
        <v>Missing input data</v>
      </c>
      <c r="AU390" s="23" t="str">
        <f t="shared" si="129"/>
        <v>Missing input data</v>
      </c>
      <c r="AV390" s="25"/>
    </row>
    <row r="391" spans="1:48">
      <c r="A391" s="56"/>
      <c r="B391" s="67" t="str">
        <f t="shared" si="130"/>
        <v/>
      </c>
      <c r="C391" s="57"/>
      <c r="D391" s="67" t="str">
        <f t="shared" si="131"/>
        <v/>
      </c>
      <c r="E391" s="54"/>
      <c r="F391" s="51" t="str">
        <f t="shared" si="132"/>
        <v/>
      </c>
      <c r="G391" s="54"/>
      <c r="H391" s="67" t="str">
        <f t="shared" si="133"/>
        <v/>
      </c>
      <c r="I391" s="54" t="str">
        <f>IF(G391="","",VLOOKUP(G391,'LEVEL-SYSTEM'!$A$2:$B$849,2,))</f>
        <v/>
      </c>
      <c r="J391" s="67" t="str">
        <f t="shared" si="134"/>
        <v/>
      </c>
      <c r="K391" s="54"/>
      <c r="L391" s="55" t="str">
        <f t="shared" si="125"/>
        <v/>
      </c>
      <c r="M391" s="67" t="str">
        <f>IF(K391="","",VLOOKUP(K391,DISCIPLINE!$A$2:$C$845,2,))</f>
        <v/>
      </c>
      <c r="N391" s="55" t="str">
        <f t="shared" si="126"/>
        <v/>
      </c>
      <c r="O391" s="67" t="str">
        <f>IF(M391="","",VLOOKUP(M391,DISCIPLINE!$A$2:$C$845,2,))</f>
        <v/>
      </c>
      <c r="P391" s="67" t="str">
        <f t="shared" si="135"/>
        <v/>
      </c>
      <c r="Q391" s="57"/>
      <c r="R391" s="67" t="str">
        <f t="shared" si="127"/>
        <v/>
      </c>
      <c r="S391" s="77" t="str">
        <f>IF(Q391="","",VLOOKUP(Q391,'[1]ACTIVITY &amp; DISCIPLINE CODE'!$F$3:$I$1862,2,))</f>
        <v/>
      </c>
      <c r="T391" s="67" t="str">
        <f t="shared" si="145"/>
        <v/>
      </c>
      <c r="U391" s="67" t="str">
        <f>IF(Q391="","",VLOOKUP(Q391,'[1]ACTIVITY &amp; DISCIPLINE CODE'!$F$3:$I$1862,3,))</f>
        <v/>
      </c>
      <c r="V391" s="67" t="str">
        <f t="shared" si="136"/>
        <v/>
      </c>
      <c r="W391" s="67" t="str">
        <f>IF(Q391="","",VLOOKUP(Q391,'[2]ACTIVITY &amp; DISCIPLINE CODE'!$F$3:$I$1850,4,))</f>
        <v/>
      </c>
      <c r="X391" s="57" t="str">
        <f t="shared" si="137"/>
        <v/>
      </c>
      <c r="Y391" s="34"/>
      <c r="Z391" s="67" t="str">
        <f t="shared" si="146"/>
        <v/>
      </c>
      <c r="AA391" s="67" t="str">
        <f>IF(Y391="","",VLOOKUP(Y391,'DOCUMENT TYPE'!$A$7:$C$837,2,))</f>
        <v/>
      </c>
      <c r="AB391" s="67" t="str">
        <f t="shared" si="147"/>
        <v/>
      </c>
      <c r="AC391" s="67" t="str">
        <f>IF(Y391="","",VLOOKUP(Y391,'DOCUMENT TYPE'!$A$7:$C$837,3,))</f>
        <v/>
      </c>
      <c r="AD391" s="67" t="str">
        <f t="shared" si="138"/>
        <v/>
      </c>
      <c r="AE391" s="54"/>
      <c r="AF391" s="55" t="str">
        <f t="shared" si="148"/>
        <v/>
      </c>
      <c r="AG391" s="67" t="str">
        <f>IF(AE391="","",VLOOKUP(AE391,DISCIPLINE!$A$2:$C$845,2,))</f>
        <v/>
      </c>
      <c r="AH391" s="57" t="str">
        <f t="shared" si="139"/>
        <v/>
      </c>
      <c r="AI391" s="57"/>
      <c r="AJ391" s="57" t="str">
        <f t="shared" si="140"/>
        <v/>
      </c>
      <c r="AK391" s="57"/>
      <c r="AL391" s="57" t="str">
        <f t="shared" si="141"/>
        <v/>
      </c>
      <c r="AM391" s="57"/>
      <c r="AN391" s="57" t="str">
        <f t="shared" si="142"/>
        <v/>
      </c>
      <c r="AO391" s="57"/>
      <c r="AP391" s="25"/>
      <c r="AQ391" s="23" t="str">
        <f t="shared" si="143"/>
        <v>Missing input data</v>
      </c>
      <c r="AR391" s="23" t="str">
        <f t="shared" si="144"/>
        <v>Missing input data</v>
      </c>
      <c r="AS391" s="25"/>
      <c r="AT391" s="23" t="str">
        <f t="shared" si="128"/>
        <v>Missing input data</v>
      </c>
      <c r="AU391" s="23" t="str">
        <f t="shared" si="129"/>
        <v>Missing input data</v>
      </c>
      <c r="AV391" s="25"/>
    </row>
    <row r="392" spans="1:48">
      <c r="A392" s="56"/>
      <c r="B392" s="67" t="str">
        <f t="shared" si="130"/>
        <v/>
      </c>
      <c r="C392" s="57"/>
      <c r="D392" s="67" t="str">
        <f t="shared" si="131"/>
        <v/>
      </c>
      <c r="E392" s="54"/>
      <c r="F392" s="51" t="str">
        <f t="shared" si="132"/>
        <v/>
      </c>
      <c r="G392" s="54"/>
      <c r="H392" s="67" t="str">
        <f t="shared" si="133"/>
        <v/>
      </c>
      <c r="I392" s="54" t="str">
        <f>IF(G392="","",VLOOKUP(G392,'LEVEL-SYSTEM'!$A$2:$B$849,2,))</f>
        <v/>
      </c>
      <c r="J392" s="67" t="str">
        <f t="shared" si="134"/>
        <v/>
      </c>
      <c r="K392" s="54"/>
      <c r="L392" s="55" t="str">
        <f t="shared" si="125"/>
        <v/>
      </c>
      <c r="M392" s="67" t="str">
        <f>IF(K392="","",VLOOKUP(K392,DISCIPLINE!$A$2:$C$845,2,))</f>
        <v/>
      </c>
      <c r="N392" s="55" t="str">
        <f t="shared" si="126"/>
        <v/>
      </c>
      <c r="O392" s="67" t="str">
        <f>IF(M392="","",VLOOKUP(M392,DISCIPLINE!$A$2:$C$845,2,))</f>
        <v/>
      </c>
      <c r="P392" s="67" t="str">
        <f t="shared" si="135"/>
        <v/>
      </c>
      <c r="Q392" s="57"/>
      <c r="R392" s="67" t="str">
        <f t="shared" si="127"/>
        <v/>
      </c>
      <c r="S392" s="77" t="str">
        <f>IF(Q392="","",VLOOKUP(Q392,'[1]ACTIVITY &amp; DISCIPLINE CODE'!$F$3:$I$1862,2,))</f>
        <v/>
      </c>
      <c r="T392" s="67" t="str">
        <f t="shared" si="145"/>
        <v/>
      </c>
      <c r="U392" s="67" t="str">
        <f>IF(Q392="","",VLOOKUP(Q392,'[1]ACTIVITY &amp; DISCIPLINE CODE'!$F$3:$I$1862,3,))</f>
        <v/>
      </c>
      <c r="V392" s="67" t="str">
        <f t="shared" si="136"/>
        <v/>
      </c>
      <c r="W392" s="67" t="str">
        <f>IF(Q392="","",VLOOKUP(Q392,'[2]ACTIVITY &amp; DISCIPLINE CODE'!$F$3:$I$1850,4,))</f>
        <v/>
      </c>
      <c r="X392" s="57" t="str">
        <f t="shared" si="137"/>
        <v/>
      </c>
      <c r="Y392" s="34"/>
      <c r="Z392" s="67" t="str">
        <f t="shared" si="146"/>
        <v/>
      </c>
      <c r="AA392" s="67" t="str">
        <f>IF(Y392="","",VLOOKUP(Y392,'DOCUMENT TYPE'!$A$7:$C$837,2,))</f>
        <v/>
      </c>
      <c r="AB392" s="67" t="str">
        <f t="shared" si="147"/>
        <v/>
      </c>
      <c r="AC392" s="67" t="str">
        <f>IF(Y392="","",VLOOKUP(Y392,'DOCUMENT TYPE'!$A$7:$C$837,3,))</f>
        <v/>
      </c>
      <c r="AD392" s="67" t="str">
        <f t="shared" si="138"/>
        <v/>
      </c>
      <c r="AE392" s="54"/>
      <c r="AF392" s="55" t="str">
        <f t="shared" si="148"/>
        <v/>
      </c>
      <c r="AG392" s="67" t="str">
        <f>IF(AE392="","",VLOOKUP(AE392,DISCIPLINE!$A$2:$C$845,2,))</f>
        <v/>
      </c>
      <c r="AH392" s="57" t="str">
        <f t="shared" si="139"/>
        <v/>
      </c>
      <c r="AI392" s="57"/>
      <c r="AJ392" s="57" t="str">
        <f t="shared" si="140"/>
        <v/>
      </c>
      <c r="AK392" s="57"/>
      <c r="AL392" s="57" t="str">
        <f t="shared" si="141"/>
        <v/>
      </c>
      <c r="AM392" s="57"/>
      <c r="AN392" s="57" t="str">
        <f t="shared" si="142"/>
        <v/>
      </c>
      <c r="AO392" s="57"/>
      <c r="AP392" s="25"/>
      <c r="AQ392" s="23" t="str">
        <f t="shared" si="143"/>
        <v>Missing input data</v>
      </c>
      <c r="AR392" s="23" t="str">
        <f t="shared" si="144"/>
        <v>Missing input data</v>
      </c>
      <c r="AS392" s="25"/>
      <c r="AT392" s="23" t="str">
        <f t="shared" si="128"/>
        <v>Missing input data</v>
      </c>
      <c r="AU392" s="23" t="str">
        <f t="shared" si="129"/>
        <v>Missing input data</v>
      </c>
      <c r="AV392" s="25"/>
    </row>
    <row r="393" spans="1:48">
      <c r="A393" s="56"/>
      <c r="B393" s="67" t="str">
        <f t="shared" si="130"/>
        <v/>
      </c>
      <c r="C393" s="57"/>
      <c r="D393" s="67" t="str">
        <f t="shared" si="131"/>
        <v/>
      </c>
      <c r="E393" s="54"/>
      <c r="F393" s="51" t="str">
        <f t="shared" si="132"/>
        <v/>
      </c>
      <c r="G393" s="54"/>
      <c r="H393" s="67" t="str">
        <f t="shared" si="133"/>
        <v/>
      </c>
      <c r="I393" s="54" t="str">
        <f>IF(G393="","",VLOOKUP(G393,'LEVEL-SYSTEM'!$A$2:$B$849,2,))</f>
        <v/>
      </c>
      <c r="J393" s="67" t="str">
        <f t="shared" si="134"/>
        <v/>
      </c>
      <c r="K393" s="54"/>
      <c r="L393" s="55" t="str">
        <f t="shared" ref="L393:L456" si="149">IF(M393="","","-")</f>
        <v/>
      </c>
      <c r="M393" s="67" t="str">
        <f>IF(K393="","",VLOOKUP(K393,DISCIPLINE!$A$2:$C$845,2,))</f>
        <v/>
      </c>
      <c r="N393" s="55" t="str">
        <f t="shared" ref="N393:N456" si="150">IF(O393="","","-")</f>
        <v/>
      </c>
      <c r="O393" s="67" t="str">
        <f>IF(M393="","",VLOOKUP(M393,DISCIPLINE!$A$2:$C$845,2,))</f>
        <v/>
      </c>
      <c r="P393" s="67" t="str">
        <f t="shared" si="135"/>
        <v/>
      </c>
      <c r="Q393" s="57"/>
      <c r="R393" s="67" t="str">
        <f t="shared" ref="R393:R456" si="151">IF(S393="","","-")</f>
        <v/>
      </c>
      <c r="S393" s="77" t="str">
        <f>IF(Q393="","",VLOOKUP(Q393,'[1]ACTIVITY &amp; DISCIPLINE CODE'!$F$3:$I$1862,2,))</f>
        <v/>
      </c>
      <c r="T393" s="67" t="str">
        <f t="shared" si="145"/>
        <v/>
      </c>
      <c r="U393" s="67" t="str">
        <f>IF(Q393="","",VLOOKUP(Q393,'[1]ACTIVITY &amp; DISCIPLINE CODE'!$F$3:$I$1862,3,))</f>
        <v/>
      </c>
      <c r="V393" s="67" t="str">
        <f t="shared" si="136"/>
        <v/>
      </c>
      <c r="W393" s="67" t="str">
        <f>IF(Q393="","",VLOOKUP(Q393,'[2]ACTIVITY &amp; DISCIPLINE CODE'!$F$3:$I$1850,4,))</f>
        <v/>
      </c>
      <c r="X393" s="57" t="str">
        <f t="shared" si="137"/>
        <v/>
      </c>
      <c r="Y393" s="34"/>
      <c r="Z393" s="67" t="str">
        <f t="shared" si="146"/>
        <v/>
      </c>
      <c r="AA393" s="67" t="str">
        <f>IF(Y393="","",VLOOKUP(Y393,'DOCUMENT TYPE'!$A$7:$C$837,2,))</f>
        <v/>
      </c>
      <c r="AB393" s="67" t="str">
        <f t="shared" si="147"/>
        <v/>
      </c>
      <c r="AC393" s="67" t="str">
        <f>IF(Y393="","",VLOOKUP(Y393,'DOCUMENT TYPE'!$A$7:$C$837,3,))</f>
        <v/>
      </c>
      <c r="AD393" s="67" t="str">
        <f t="shared" si="138"/>
        <v/>
      </c>
      <c r="AE393" s="54"/>
      <c r="AF393" s="55" t="str">
        <f t="shared" si="148"/>
        <v/>
      </c>
      <c r="AG393" s="67" t="str">
        <f>IF(AE393="","",VLOOKUP(AE393,DISCIPLINE!$A$2:$C$845,2,))</f>
        <v/>
      </c>
      <c r="AH393" s="57" t="str">
        <f t="shared" si="139"/>
        <v/>
      </c>
      <c r="AI393" s="57"/>
      <c r="AJ393" s="57" t="str">
        <f t="shared" si="140"/>
        <v/>
      </c>
      <c r="AK393" s="57"/>
      <c r="AL393" s="57" t="str">
        <f t="shared" si="141"/>
        <v/>
      </c>
      <c r="AM393" s="57"/>
      <c r="AN393" s="57" t="str">
        <f t="shared" si="142"/>
        <v/>
      </c>
      <c r="AO393" s="57"/>
      <c r="AP393" s="25"/>
      <c r="AQ393" s="23" t="str">
        <f t="shared" si="143"/>
        <v>Missing input data</v>
      </c>
      <c r="AR393" s="23" t="str">
        <f t="shared" si="144"/>
        <v>Missing input data</v>
      </c>
      <c r="AS393" s="25"/>
      <c r="AT393" s="23" t="str">
        <f t="shared" ref="AT393:AT456" si="152">IF(I393="","Missing input data",IF(I393="-","Missing input data",_xlfn.TEXTJOIN(,,A393:E393,H393:I393,Z393:AA393,AD393,AG393,AH393,(TEXT(AI393,"00000")),AJ393,AM393)))</f>
        <v>Missing input data</v>
      </c>
      <c r="AU393" s="23" t="str">
        <f t="shared" ref="AU393:AU456" si="153">IF(I393="","Missing input data",IF(I393="-","Missing input data",LEN(AT393)))</f>
        <v>Missing input data</v>
      </c>
      <c r="AV393" s="25"/>
    </row>
    <row r="394" spans="1:48">
      <c r="A394" s="56"/>
      <c r="B394" s="67" t="str">
        <f t="shared" ref="B394:B457" si="154">IF(C394=0,"","-")</f>
        <v/>
      </c>
      <c r="C394" s="57"/>
      <c r="D394" s="67" t="str">
        <f t="shared" ref="D394:D457" si="155">IF(E394=0,"","-")</f>
        <v/>
      </c>
      <c r="E394" s="54"/>
      <c r="F394" s="51" t="str">
        <f t="shared" ref="F394:F457" si="156">IF(G394=0,"","-")</f>
        <v/>
      </c>
      <c r="G394" s="54"/>
      <c r="H394" s="67" t="str">
        <f t="shared" ref="H394:H457" si="157">IF(G394="","","-")</f>
        <v/>
      </c>
      <c r="I394" s="54" t="str">
        <f>IF(G394="","",VLOOKUP(G394,'LEVEL-SYSTEM'!$A$2:$B$849,2,))</f>
        <v/>
      </c>
      <c r="J394" s="67" t="str">
        <f t="shared" ref="J394:J457" si="158">IF(K394=0,"","_")</f>
        <v/>
      </c>
      <c r="K394" s="54"/>
      <c r="L394" s="55" t="str">
        <f t="shared" si="149"/>
        <v/>
      </c>
      <c r="M394" s="67" t="str">
        <f>IF(K394="","",VLOOKUP(K394,DISCIPLINE!$A$2:$C$845,2,))</f>
        <v/>
      </c>
      <c r="N394" s="55" t="str">
        <f t="shared" si="150"/>
        <v/>
      </c>
      <c r="O394" s="67" t="str">
        <f>IF(M394="","",VLOOKUP(M394,DISCIPLINE!$A$2:$C$845,2,))</f>
        <v/>
      </c>
      <c r="P394" s="67" t="str">
        <f t="shared" ref="P394:P457" si="159">IF(K394=0,"","-")</f>
        <v/>
      </c>
      <c r="Q394" s="57"/>
      <c r="R394" s="67" t="str">
        <f t="shared" si="151"/>
        <v/>
      </c>
      <c r="S394" s="77" t="str">
        <f>IF(Q394="","",VLOOKUP(Q394,'[1]ACTIVITY &amp; DISCIPLINE CODE'!$F$3:$I$1862,2,))</f>
        <v/>
      </c>
      <c r="T394" s="67" t="str">
        <f t="shared" si="145"/>
        <v/>
      </c>
      <c r="U394" s="67" t="str">
        <f>IF(Q394="","",VLOOKUP(Q394,'[1]ACTIVITY &amp; DISCIPLINE CODE'!$F$3:$I$1862,3,))</f>
        <v/>
      </c>
      <c r="V394" s="67" t="str">
        <f t="shared" ref="V394:V457" si="160">IF(W394="","","-")</f>
        <v/>
      </c>
      <c r="W394" s="67" t="str">
        <f>IF(Q394="","",VLOOKUP(Q394,'[2]ACTIVITY &amp; DISCIPLINE CODE'!$F$3:$I$1850,4,))</f>
        <v/>
      </c>
      <c r="X394" s="57" t="str">
        <f t="shared" ref="X394:X457" si="161">IF(U394="","","-")</f>
        <v/>
      </c>
      <c r="Y394" s="34"/>
      <c r="Z394" s="67" t="str">
        <f t="shared" si="146"/>
        <v/>
      </c>
      <c r="AA394" s="67" t="str">
        <f>IF(Y394="","",VLOOKUP(Y394,'DOCUMENT TYPE'!$A$7:$C$837,2,))</f>
        <v/>
      </c>
      <c r="AB394" s="67" t="str">
        <f t="shared" si="147"/>
        <v/>
      </c>
      <c r="AC394" s="67" t="str">
        <f>IF(Y394="","",VLOOKUP(Y394,'DOCUMENT TYPE'!$A$7:$C$837,3,))</f>
        <v/>
      </c>
      <c r="AD394" s="67" t="str">
        <f t="shared" ref="AD394:AD457" si="162">IF(AE394=0,"","-")</f>
        <v/>
      </c>
      <c r="AE394" s="54"/>
      <c r="AF394" s="55" t="str">
        <f t="shared" si="148"/>
        <v/>
      </c>
      <c r="AG394" s="67" t="str">
        <f>IF(AE394="","",VLOOKUP(AE394,DISCIPLINE!$A$2:$C$845,2,))</f>
        <v/>
      </c>
      <c r="AH394" s="57" t="str">
        <f t="shared" ref="AH394:AH457" si="163">IF(AI394="","","-")</f>
        <v/>
      </c>
      <c r="AI394" s="57"/>
      <c r="AJ394" s="57" t="str">
        <f t="shared" ref="AJ394:AJ457" si="164">IF(AI394="","","_")</f>
        <v/>
      </c>
      <c r="AK394" s="57"/>
      <c r="AL394" s="57" t="str">
        <f t="shared" ref="AL394:AL457" si="165">IF(AM394="","","-")</f>
        <v/>
      </c>
      <c r="AM394" s="57"/>
      <c r="AN394" s="57" t="str">
        <f t="shared" ref="AN394:AN457" si="166">IF(AM394="","","-")</f>
        <v/>
      </c>
      <c r="AO394" s="57"/>
      <c r="AP394" s="25"/>
      <c r="AQ394" s="23" t="str">
        <f t="shared" ref="AQ394:AQ457" si="167">IF(U394="","Missing input data",IF(U394="-","Missing input data",_xlfn.TEXTJOIN(,,A394,E394,J394,O394,T394:U394,AB394:AC394,AN394,(TEXT(AO394,"00")),AJ394,(TEXT(AK394,"v00")),"_",AM394)))</f>
        <v>Missing input data</v>
      </c>
      <c r="AR394" s="23" t="str">
        <f t="shared" ref="AR394:AR457" si="168">IF(AC394="","Missing input data",IF(AC394="-","Missing input data",LEN(AQ394)))</f>
        <v>Missing input data</v>
      </c>
      <c r="AS394" s="25"/>
      <c r="AT394" s="23" t="str">
        <f t="shared" si="152"/>
        <v>Missing input data</v>
      </c>
      <c r="AU394" s="23" t="str">
        <f t="shared" si="153"/>
        <v>Missing input data</v>
      </c>
      <c r="AV394" s="25"/>
    </row>
    <row r="395" spans="1:48">
      <c r="A395" s="56"/>
      <c r="B395" s="67" t="str">
        <f t="shared" si="154"/>
        <v/>
      </c>
      <c r="C395" s="57"/>
      <c r="D395" s="67" t="str">
        <f t="shared" si="155"/>
        <v/>
      </c>
      <c r="E395" s="54"/>
      <c r="F395" s="51" t="str">
        <f t="shared" si="156"/>
        <v/>
      </c>
      <c r="G395" s="54"/>
      <c r="H395" s="67" t="str">
        <f t="shared" si="157"/>
        <v/>
      </c>
      <c r="I395" s="54" t="str">
        <f>IF(G395="","",VLOOKUP(G395,'LEVEL-SYSTEM'!$A$2:$B$849,2,))</f>
        <v/>
      </c>
      <c r="J395" s="67" t="str">
        <f t="shared" si="158"/>
        <v/>
      </c>
      <c r="K395" s="54"/>
      <c r="L395" s="55" t="str">
        <f t="shared" si="149"/>
        <v/>
      </c>
      <c r="M395" s="67" t="str">
        <f>IF(K395="","",VLOOKUP(K395,DISCIPLINE!$A$2:$C$845,2,))</f>
        <v/>
      </c>
      <c r="N395" s="55" t="str">
        <f t="shared" si="150"/>
        <v/>
      </c>
      <c r="O395" s="67" t="str">
        <f>IF(M395="","",VLOOKUP(M395,DISCIPLINE!$A$2:$C$845,2,))</f>
        <v/>
      </c>
      <c r="P395" s="67" t="str">
        <f t="shared" si="159"/>
        <v/>
      </c>
      <c r="Q395" s="57"/>
      <c r="R395" s="67" t="str">
        <f t="shared" si="151"/>
        <v/>
      </c>
      <c r="S395" s="77" t="str">
        <f>IF(Q395="","",VLOOKUP(Q395,'[1]ACTIVITY &amp; DISCIPLINE CODE'!$F$3:$I$1862,2,))</f>
        <v/>
      </c>
      <c r="T395" s="67" t="str">
        <f t="shared" ref="T395:T458" si="169">IF(U395="","","-")</f>
        <v/>
      </c>
      <c r="U395" s="67" t="str">
        <f>IF(Q395="","",VLOOKUP(Q395,'[1]ACTIVITY &amp; DISCIPLINE CODE'!$F$3:$I$1862,3,))</f>
        <v/>
      </c>
      <c r="V395" s="67" t="str">
        <f t="shared" si="160"/>
        <v/>
      </c>
      <c r="W395" s="67" t="str">
        <f>IF(Q395="","",VLOOKUP(Q395,'[2]ACTIVITY &amp; DISCIPLINE CODE'!$F$3:$I$1850,4,))</f>
        <v/>
      </c>
      <c r="X395" s="57" t="str">
        <f t="shared" si="161"/>
        <v/>
      </c>
      <c r="Y395" s="34"/>
      <c r="Z395" s="67" t="str">
        <f t="shared" ref="Z395:Z458" si="170">IF(AA395="","","-")</f>
        <v/>
      </c>
      <c r="AA395" s="67" t="str">
        <f>IF(Y395="","",VLOOKUP(Y395,'DOCUMENT TYPE'!$A$7:$C$837,2,))</f>
        <v/>
      </c>
      <c r="AB395" s="67" t="str">
        <f t="shared" ref="AB395:AB458" si="171">IF(AC395="","","-")</f>
        <v/>
      </c>
      <c r="AC395" s="67" t="str">
        <f>IF(Y395="","",VLOOKUP(Y395,'DOCUMENT TYPE'!$A$7:$C$837,3,))</f>
        <v/>
      </c>
      <c r="AD395" s="67" t="str">
        <f t="shared" si="162"/>
        <v/>
      </c>
      <c r="AE395" s="54"/>
      <c r="AF395" s="55" t="str">
        <f t="shared" ref="AF395:AF458" si="172">IF(AG395="","","-")</f>
        <v/>
      </c>
      <c r="AG395" s="67" t="str">
        <f>IF(AE395="","",VLOOKUP(AE395,DISCIPLINE!$A$2:$C$845,2,))</f>
        <v/>
      </c>
      <c r="AH395" s="57" t="str">
        <f t="shared" si="163"/>
        <v/>
      </c>
      <c r="AI395" s="57"/>
      <c r="AJ395" s="57" t="str">
        <f t="shared" si="164"/>
        <v/>
      </c>
      <c r="AK395" s="57"/>
      <c r="AL395" s="57" t="str">
        <f t="shared" si="165"/>
        <v/>
      </c>
      <c r="AM395" s="57"/>
      <c r="AN395" s="57" t="str">
        <f t="shared" si="166"/>
        <v/>
      </c>
      <c r="AO395" s="57"/>
      <c r="AP395" s="25"/>
      <c r="AQ395" s="23" t="str">
        <f t="shared" si="167"/>
        <v>Missing input data</v>
      </c>
      <c r="AR395" s="23" t="str">
        <f t="shared" si="168"/>
        <v>Missing input data</v>
      </c>
      <c r="AS395" s="25"/>
      <c r="AT395" s="23" t="str">
        <f t="shared" si="152"/>
        <v>Missing input data</v>
      </c>
      <c r="AU395" s="23" t="str">
        <f t="shared" si="153"/>
        <v>Missing input data</v>
      </c>
      <c r="AV395" s="25"/>
    </row>
    <row r="396" spans="1:48">
      <c r="A396" s="56"/>
      <c r="B396" s="67" t="str">
        <f t="shared" si="154"/>
        <v/>
      </c>
      <c r="C396" s="57"/>
      <c r="D396" s="67" t="str">
        <f t="shared" si="155"/>
        <v/>
      </c>
      <c r="E396" s="54"/>
      <c r="F396" s="51" t="str">
        <f t="shared" si="156"/>
        <v/>
      </c>
      <c r="G396" s="54"/>
      <c r="H396" s="67" t="str">
        <f t="shared" si="157"/>
        <v/>
      </c>
      <c r="I396" s="54" t="str">
        <f>IF(G396="","",VLOOKUP(G396,'LEVEL-SYSTEM'!$A$2:$B$849,2,))</f>
        <v/>
      </c>
      <c r="J396" s="67" t="str">
        <f t="shared" si="158"/>
        <v/>
      </c>
      <c r="K396" s="54"/>
      <c r="L396" s="55" t="str">
        <f t="shared" si="149"/>
        <v/>
      </c>
      <c r="M396" s="67" t="str">
        <f>IF(K396="","",VLOOKUP(K396,DISCIPLINE!$A$2:$C$845,2,))</f>
        <v/>
      </c>
      <c r="N396" s="55" t="str">
        <f t="shared" si="150"/>
        <v/>
      </c>
      <c r="O396" s="67" t="str">
        <f>IF(M396="","",VLOOKUP(M396,DISCIPLINE!$A$2:$C$845,2,))</f>
        <v/>
      </c>
      <c r="P396" s="67" t="str">
        <f t="shared" si="159"/>
        <v/>
      </c>
      <c r="Q396" s="57"/>
      <c r="R396" s="67" t="str">
        <f t="shared" si="151"/>
        <v/>
      </c>
      <c r="S396" s="77" t="str">
        <f>IF(Q396="","",VLOOKUP(Q396,'[1]ACTIVITY &amp; DISCIPLINE CODE'!$F$3:$I$1862,2,))</f>
        <v/>
      </c>
      <c r="T396" s="67" t="str">
        <f t="shared" si="169"/>
        <v/>
      </c>
      <c r="U396" s="67" t="str">
        <f>IF(Q396="","",VLOOKUP(Q396,'[1]ACTIVITY &amp; DISCIPLINE CODE'!$F$3:$I$1862,3,))</f>
        <v/>
      </c>
      <c r="V396" s="67" t="str">
        <f t="shared" si="160"/>
        <v/>
      </c>
      <c r="W396" s="67" t="str">
        <f>IF(Q396="","",VLOOKUP(Q396,'[2]ACTIVITY &amp; DISCIPLINE CODE'!$F$3:$I$1850,4,))</f>
        <v/>
      </c>
      <c r="X396" s="57" t="str">
        <f t="shared" si="161"/>
        <v/>
      </c>
      <c r="Y396" s="34"/>
      <c r="Z396" s="67" t="str">
        <f t="shared" si="170"/>
        <v/>
      </c>
      <c r="AA396" s="67" t="str">
        <f>IF(Y396="","",VLOOKUP(Y396,'DOCUMENT TYPE'!$A$7:$C$837,2,))</f>
        <v/>
      </c>
      <c r="AB396" s="67" t="str">
        <f t="shared" si="171"/>
        <v/>
      </c>
      <c r="AC396" s="67" t="str">
        <f>IF(Y396="","",VLOOKUP(Y396,'DOCUMENT TYPE'!$A$7:$C$837,3,))</f>
        <v/>
      </c>
      <c r="AD396" s="67" t="str">
        <f t="shared" si="162"/>
        <v/>
      </c>
      <c r="AE396" s="54"/>
      <c r="AF396" s="55" t="str">
        <f t="shared" si="172"/>
        <v/>
      </c>
      <c r="AG396" s="67" t="str">
        <f>IF(AE396="","",VLOOKUP(AE396,DISCIPLINE!$A$2:$C$845,2,))</f>
        <v/>
      </c>
      <c r="AH396" s="57" t="str">
        <f t="shared" si="163"/>
        <v/>
      </c>
      <c r="AI396" s="57"/>
      <c r="AJ396" s="57" t="str">
        <f t="shared" si="164"/>
        <v/>
      </c>
      <c r="AK396" s="57"/>
      <c r="AL396" s="57" t="str">
        <f t="shared" si="165"/>
        <v/>
      </c>
      <c r="AM396" s="57"/>
      <c r="AN396" s="57" t="str">
        <f t="shared" si="166"/>
        <v/>
      </c>
      <c r="AO396" s="57"/>
      <c r="AP396" s="25"/>
      <c r="AQ396" s="23" t="str">
        <f t="shared" si="167"/>
        <v>Missing input data</v>
      </c>
      <c r="AR396" s="23" t="str">
        <f t="shared" si="168"/>
        <v>Missing input data</v>
      </c>
      <c r="AS396" s="25"/>
      <c r="AT396" s="23" t="str">
        <f t="shared" si="152"/>
        <v>Missing input data</v>
      </c>
      <c r="AU396" s="23" t="str">
        <f t="shared" si="153"/>
        <v>Missing input data</v>
      </c>
      <c r="AV396" s="25"/>
    </row>
    <row r="397" spans="1:48">
      <c r="A397" s="56"/>
      <c r="B397" s="67" t="str">
        <f t="shared" si="154"/>
        <v/>
      </c>
      <c r="C397" s="57"/>
      <c r="D397" s="67" t="str">
        <f t="shared" si="155"/>
        <v/>
      </c>
      <c r="E397" s="54"/>
      <c r="F397" s="51" t="str">
        <f t="shared" si="156"/>
        <v/>
      </c>
      <c r="G397" s="54"/>
      <c r="H397" s="67" t="str">
        <f t="shared" si="157"/>
        <v/>
      </c>
      <c r="I397" s="54" t="str">
        <f>IF(G397="","",VLOOKUP(G397,'LEVEL-SYSTEM'!$A$2:$B$849,2,))</f>
        <v/>
      </c>
      <c r="J397" s="67" t="str">
        <f t="shared" si="158"/>
        <v/>
      </c>
      <c r="K397" s="54"/>
      <c r="L397" s="55" t="str">
        <f t="shared" si="149"/>
        <v/>
      </c>
      <c r="M397" s="67" t="str">
        <f>IF(K397="","",VLOOKUP(K397,DISCIPLINE!$A$2:$C$845,2,))</f>
        <v/>
      </c>
      <c r="N397" s="55" t="str">
        <f t="shared" si="150"/>
        <v/>
      </c>
      <c r="O397" s="67" t="str">
        <f>IF(M397="","",VLOOKUP(M397,DISCIPLINE!$A$2:$C$845,2,))</f>
        <v/>
      </c>
      <c r="P397" s="67" t="str">
        <f t="shared" si="159"/>
        <v/>
      </c>
      <c r="Q397" s="57"/>
      <c r="R397" s="67" t="str">
        <f t="shared" si="151"/>
        <v/>
      </c>
      <c r="S397" s="77" t="str">
        <f>IF(Q397="","",VLOOKUP(Q397,'[1]ACTIVITY &amp; DISCIPLINE CODE'!$F$3:$I$1862,2,))</f>
        <v/>
      </c>
      <c r="T397" s="67" t="str">
        <f t="shared" si="169"/>
        <v/>
      </c>
      <c r="U397" s="67" t="str">
        <f>IF(Q397="","",VLOOKUP(Q397,'[1]ACTIVITY &amp; DISCIPLINE CODE'!$F$3:$I$1862,3,))</f>
        <v/>
      </c>
      <c r="V397" s="67" t="str">
        <f t="shared" si="160"/>
        <v/>
      </c>
      <c r="W397" s="67" t="str">
        <f>IF(Q397="","",VLOOKUP(Q397,'[2]ACTIVITY &amp; DISCIPLINE CODE'!$F$3:$I$1850,4,))</f>
        <v/>
      </c>
      <c r="X397" s="57" t="str">
        <f t="shared" si="161"/>
        <v/>
      </c>
      <c r="Y397" s="34"/>
      <c r="Z397" s="67" t="str">
        <f t="shared" si="170"/>
        <v/>
      </c>
      <c r="AA397" s="67" t="str">
        <f>IF(Y397="","",VLOOKUP(Y397,'DOCUMENT TYPE'!$A$7:$C$837,2,))</f>
        <v/>
      </c>
      <c r="AB397" s="67" t="str">
        <f t="shared" si="171"/>
        <v/>
      </c>
      <c r="AC397" s="67" t="str">
        <f>IF(Y397="","",VLOOKUP(Y397,'DOCUMENT TYPE'!$A$7:$C$837,3,))</f>
        <v/>
      </c>
      <c r="AD397" s="67" t="str">
        <f t="shared" si="162"/>
        <v/>
      </c>
      <c r="AE397" s="54"/>
      <c r="AF397" s="55" t="str">
        <f t="shared" si="172"/>
        <v/>
      </c>
      <c r="AG397" s="67" t="str">
        <f>IF(AE397="","",VLOOKUP(AE397,DISCIPLINE!$A$2:$C$845,2,))</f>
        <v/>
      </c>
      <c r="AH397" s="57" t="str">
        <f t="shared" si="163"/>
        <v/>
      </c>
      <c r="AI397" s="57"/>
      <c r="AJ397" s="57" t="str">
        <f t="shared" si="164"/>
        <v/>
      </c>
      <c r="AK397" s="57"/>
      <c r="AL397" s="57" t="str">
        <f t="shared" si="165"/>
        <v/>
      </c>
      <c r="AM397" s="57"/>
      <c r="AN397" s="57" t="str">
        <f t="shared" si="166"/>
        <v/>
      </c>
      <c r="AO397" s="57"/>
      <c r="AP397" s="25"/>
      <c r="AQ397" s="23" t="str">
        <f t="shared" si="167"/>
        <v>Missing input data</v>
      </c>
      <c r="AR397" s="23" t="str">
        <f t="shared" si="168"/>
        <v>Missing input data</v>
      </c>
      <c r="AS397" s="25"/>
      <c r="AT397" s="23" t="str">
        <f t="shared" si="152"/>
        <v>Missing input data</v>
      </c>
      <c r="AU397" s="23" t="str">
        <f t="shared" si="153"/>
        <v>Missing input data</v>
      </c>
      <c r="AV397" s="25"/>
    </row>
    <row r="398" spans="1:48">
      <c r="A398" s="56"/>
      <c r="B398" s="67" t="str">
        <f t="shared" si="154"/>
        <v/>
      </c>
      <c r="C398" s="57"/>
      <c r="D398" s="67" t="str">
        <f t="shared" si="155"/>
        <v/>
      </c>
      <c r="E398" s="54"/>
      <c r="F398" s="51" t="str">
        <f t="shared" si="156"/>
        <v/>
      </c>
      <c r="G398" s="54"/>
      <c r="H398" s="67" t="str">
        <f t="shared" si="157"/>
        <v/>
      </c>
      <c r="I398" s="54" t="str">
        <f>IF(G398="","",VLOOKUP(G398,'LEVEL-SYSTEM'!$A$2:$B$849,2,))</f>
        <v/>
      </c>
      <c r="J398" s="67" t="str">
        <f t="shared" si="158"/>
        <v/>
      </c>
      <c r="K398" s="54"/>
      <c r="L398" s="55" t="str">
        <f t="shared" si="149"/>
        <v/>
      </c>
      <c r="M398" s="67" t="str">
        <f>IF(K398="","",VLOOKUP(K398,DISCIPLINE!$A$2:$C$845,2,))</f>
        <v/>
      </c>
      <c r="N398" s="55" t="str">
        <f t="shared" si="150"/>
        <v/>
      </c>
      <c r="O398" s="67" t="str">
        <f>IF(M398="","",VLOOKUP(M398,DISCIPLINE!$A$2:$C$845,2,))</f>
        <v/>
      </c>
      <c r="P398" s="67" t="str">
        <f t="shared" si="159"/>
        <v/>
      </c>
      <c r="Q398" s="57"/>
      <c r="R398" s="67" t="str">
        <f t="shared" si="151"/>
        <v/>
      </c>
      <c r="S398" s="77" t="str">
        <f>IF(Q398="","",VLOOKUP(Q398,'[1]ACTIVITY &amp; DISCIPLINE CODE'!$F$3:$I$1862,2,))</f>
        <v/>
      </c>
      <c r="T398" s="67" t="str">
        <f t="shared" si="169"/>
        <v/>
      </c>
      <c r="U398" s="67" t="str">
        <f>IF(Q398="","",VLOOKUP(Q398,'[1]ACTIVITY &amp; DISCIPLINE CODE'!$F$3:$I$1862,3,))</f>
        <v/>
      </c>
      <c r="V398" s="67" t="str">
        <f t="shared" si="160"/>
        <v/>
      </c>
      <c r="W398" s="67" t="str">
        <f>IF(Q398="","",VLOOKUP(Q398,'[2]ACTIVITY &amp; DISCIPLINE CODE'!$F$3:$I$1850,4,))</f>
        <v/>
      </c>
      <c r="X398" s="57" t="str">
        <f t="shared" si="161"/>
        <v/>
      </c>
      <c r="Y398" s="34"/>
      <c r="Z398" s="67" t="str">
        <f t="shared" si="170"/>
        <v/>
      </c>
      <c r="AA398" s="67" t="str">
        <f>IF(Y398="","",VLOOKUP(Y398,'DOCUMENT TYPE'!$A$7:$C$837,2,))</f>
        <v/>
      </c>
      <c r="AB398" s="67" t="str">
        <f t="shared" si="171"/>
        <v/>
      </c>
      <c r="AC398" s="67" t="str">
        <f>IF(Y398="","",VLOOKUP(Y398,'DOCUMENT TYPE'!$A$7:$C$837,3,))</f>
        <v/>
      </c>
      <c r="AD398" s="67" t="str">
        <f t="shared" si="162"/>
        <v/>
      </c>
      <c r="AE398" s="54"/>
      <c r="AF398" s="55" t="str">
        <f t="shared" si="172"/>
        <v/>
      </c>
      <c r="AG398" s="67" t="str">
        <f>IF(AE398="","",VLOOKUP(AE398,DISCIPLINE!$A$2:$C$845,2,))</f>
        <v/>
      </c>
      <c r="AH398" s="57" t="str">
        <f t="shared" si="163"/>
        <v/>
      </c>
      <c r="AI398" s="57"/>
      <c r="AJ398" s="57" t="str">
        <f t="shared" si="164"/>
        <v/>
      </c>
      <c r="AK398" s="57"/>
      <c r="AL398" s="57" t="str">
        <f t="shared" si="165"/>
        <v/>
      </c>
      <c r="AM398" s="57"/>
      <c r="AN398" s="57" t="str">
        <f t="shared" si="166"/>
        <v/>
      </c>
      <c r="AO398" s="57"/>
      <c r="AP398" s="25"/>
      <c r="AQ398" s="23" t="str">
        <f t="shared" si="167"/>
        <v>Missing input data</v>
      </c>
      <c r="AR398" s="23" t="str">
        <f t="shared" si="168"/>
        <v>Missing input data</v>
      </c>
      <c r="AS398" s="25"/>
      <c r="AT398" s="23" t="str">
        <f t="shared" si="152"/>
        <v>Missing input data</v>
      </c>
      <c r="AU398" s="23" t="str">
        <f t="shared" si="153"/>
        <v>Missing input data</v>
      </c>
      <c r="AV398" s="25"/>
    </row>
    <row r="399" spans="1:48">
      <c r="A399" s="56"/>
      <c r="B399" s="67" t="str">
        <f t="shared" si="154"/>
        <v/>
      </c>
      <c r="C399" s="57"/>
      <c r="D399" s="67" t="str">
        <f t="shared" si="155"/>
        <v/>
      </c>
      <c r="E399" s="54"/>
      <c r="F399" s="51" t="str">
        <f t="shared" si="156"/>
        <v/>
      </c>
      <c r="G399" s="54"/>
      <c r="H399" s="67" t="str">
        <f t="shared" si="157"/>
        <v/>
      </c>
      <c r="I399" s="54" t="str">
        <f>IF(G399="","",VLOOKUP(G399,'LEVEL-SYSTEM'!$A$2:$B$849,2,))</f>
        <v/>
      </c>
      <c r="J399" s="67" t="str">
        <f t="shared" si="158"/>
        <v/>
      </c>
      <c r="K399" s="54"/>
      <c r="L399" s="55" t="str">
        <f t="shared" si="149"/>
        <v/>
      </c>
      <c r="M399" s="67" t="str">
        <f>IF(K399="","",VLOOKUP(K399,DISCIPLINE!$A$2:$C$845,2,))</f>
        <v/>
      </c>
      <c r="N399" s="55" t="str">
        <f t="shared" si="150"/>
        <v/>
      </c>
      <c r="O399" s="67" t="str">
        <f>IF(M399="","",VLOOKUP(M399,DISCIPLINE!$A$2:$C$845,2,))</f>
        <v/>
      </c>
      <c r="P399" s="67" t="str">
        <f t="shared" si="159"/>
        <v/>
      </c>
      <c r="Q399" s="57"/>
      <c r="R399" s="67" t="str">
        <f t="shared" si="151"/>
        <v/>
      </c>
      <c r="S399" s="77" t="str">
        <f>IF(Q399="","",VLOOKUP(Q399,'[1]ACTIVITY &amp; DISCIPLINE CODE'!$F$3:$I$1862,2,))</f>
        <v/>
      </c>
      <c r="T399" s="67" t="str">
        <f t="shared" si="169"/>
        <v/>
      </c>
      <c r="U399" s="67" t="str">
        <f>IF(Q399="","",VLOOKUP(Q399,'[1]ACTIVITY &amp; DISCIPLINE CODE'!$F$3:$I$1862,3,))</f>
        <v/>
      </c>
      <c r="V399" s="67" t="str">
        <f t="shared" si="160"/>
        <v/>
      </c>
      <c r="W399" s="67" t="str">
        <f>IF(Q399="","",VLOOKUP(Q399,'[2]ACTIVITY &amp; DISCIPLINE CODE'!$F$3:$I$1850,4,))</f>
        <v/>
      </c>
      <c r="X399" s="57" t="str">
        <f t="shared" si="161"/>
        <v/>
      </c>
      <c r="Y399" s="34"/>
      <c r="Z399" s="67" t="str">
        <f t="shared" si="170"/>
        <v/>
      </c>
      <c r="AA399" s="67" t="str">
        <f>IF(Y399="","",VLOOKUP(Y399,'DOCUMENT TYPE'!$A$7:$C$837,2,))</f>
        <v/>
      </c>
      <c r="AB399" s="67" t="str">
        <f t="shared" si="171"/>
        <v/>
      </c>
      <c r="AC399" s="67" t="str">
        <f>IF(Y399="","",VLOOKUP(Y399,'DOCUMENT TYPE'!$A$7:$C$837,3,))</f>
        <v/>
      </c>
      <c r="AD399" s="67" t="str">
        <f t="shared" si="162"/>
        <v/>
      </c>
      <c r="AE399" s="54"/>
      <c r="AF399" s="55" t="str">
        <f t="shared" si="172"/>
        <v/>
      </c>
      <c r="AG399" s="67" t="str">
        <f>IF(AE399="","",VLOOKUP(AE399,DISCIPLINE!$A$2:$C$845,2,))</f>
        <v/>
      </c>
      <c r="AH399" s="57" t="str">
        <f t="shared" si="163"/>
        <v/>
      </c>
      <c r="AI399" s="57"/>
      <c r="AJ399" s="57" t="str">
        <f t="shared" si="164"/>
        <v/>
      </c>
      <c r="AK399" s="57"/>
      <c r="AL399" s="57" t="str">
        <f t="shared" si="165"/>
        <v/>
      </c>
      <c r="AM399" s="57"/>
      <c r="AN399" s="57" t="str">
        <f t="shared" si="166"/>
        <v/>
      </c>
      <c r="AO399" s="57"/>
      <c r="AP399" s="25"/>
      <c r="AQ399" s="23" t="str">
        <f t="shared" si="167"/>
        <v>Missing input data</v>
      </c>
      <c r="AR399" s="23" t="str">
        <f t="shared" si="168"/>
        <v>Missing input data</v>
      </c>
      <c r="AS399" s="25"/>
      <c r="AT399" s="23" t="str">
        <f t="shared" si="152"/>
        <v>Missing input data</v>
      </c>
      <c r="AU399" s="23" t="str">
        <f t="shared" si="153"/>
        <v>Missing input data</v>
      </c>
      <c r="AV399" s="25"/>
    </row>
    <row r="400" spans="1:48">
      <c r="A400" s="56"/>
      <c r="B400" s="67" t="str">
        <f t="shared" si="154"/>
        <v/>
      </c>
      <c r="C400" s="57"/>
      <c r="D400" s="67" t="str">
        <f t="shared" si="155"/>
        <v/>
      </c>
      <c r="E400" s="54"/>
      <c r="F400" s="51" t="str">
        <f t="shared" si="156"/>
        <v/>
      </c>
      <c r="G400" s="54"/>
      <c r="H400" s="67" t="str">
        <f t="shared" si="157"/>
        <v/>
      </c>
      <c r="I400" s="54" t="str">
        <f>IF(G400="","",VLOOKUP(G400,'LEVEL-SYSTEM'!$A$2:$B$849,2,))</f>
        <v/>
      </c>
      <c r="J400" s="67" t="str">
        <f t="shared" si="158"/>
        <v/>
      </c>
      <c r="K400" s="54"/>
      <c r="L400" s="55" t="str">
        <f t="shared" si="149"/>
        <v/>
      </c>
      <c r="M400" s="67" t="str">
        <f>IF(K400="","",VLOOKUP(K400,DISCIPLINE!$A$2:$C$845,2,))</f>
        <v/>
      </c>
      <c r="N400" s="55" t="str">
        <f t="shared" si="150"/>
        <v/>
      </c>
      <c r="O400" s="67" t="str">
        <f>IF(M400="","",VLOOKUP(M400,DISCIPLINE!$A$2:$C$845,2,))</f>
        <v/>
      </c>
      <c r="P400" s="67" t="str">
        <f t="shared" si="159"/>
        <v/>
      </c>
      <c r="Q400" s="57"/>
      <c r="R400" s="67" t="str">
        <f t="shared" si="151"/>
        <v/>
      </c>
      <c r="S400" s="77" t="str">
        <f>IF(Q400="","",VLOOKUP(Q400,'[1]ACTIVITY &amp; DISCIPLINE CODE'!$F$3:$I$1862,2,))</f>
        <v/>
      </c>
      <c r="T400" s="67" t="str">
        <f t="shared" si="169"/>
        <v/>
      </c>
      <c r="U400" s="67" t="str">
        <f>IF(Q400="","",VLOOKUP(Q400,'[1]ACTIVITY &amp; DISCIPLINE CODE'!$F$3:$I$1862,3,))</f>
        <v/>
      </c>
      <c r="V400" s="67" t="str">
        <f t="shared" si="160"/>
        <v/>
      </c>
      <c r="W400" s="67" t="str">
        <f>IF(Q400="","",VLOOKUP(Q400,'[2]ACTIVITY &amp; DISCIPLINE CODE'!$F$3:$I$1850,4,))</f>
        <v/>
      </c>
      <c r="X400" s="57" t="str">
        <f t="shared" si="161"/>
        <v/>
      </c>
      <c r="Y400" s="34"/>
      <c r="Z400" s="67" t="str">
        <f t="shared" si="170"/>
        <v/>
      </c>
      <c r="AA400" s="67" t="str">
        <f>IF(Y400="","",VLOOKUP(Y400,'DOCUMENT TYPE'!$A$7:$C$837,2,))</f>
        <v/>
      </c>
      <c r="AB400" s="67" t="str">
        <f t="shared" si="171"/>
        <v/>
      </c>
      <c r="AC400" s="67" t="str">
        <f>IF(Y400="","",VLOOKUP(Y400,'DOCUMENT TYPE'!$A$7:$C$837,3,))</f>
        <v/>
      </c>
      <c r="AD400" s="67" t="str">
        <f t="shared" si="162"/>
        <v/>
      </c>
      <c r="AE400" s="54"/>
      <c r="AF400" s="55" t="str">
        <f t="shared" si="172"/>
        <v/>
      </c>
      <c r="AG400" s="67" t="str">
        <f>IF(AE400="","",VLOOKUP(AE400,DISCIPLINE!$A$2:$C$845,2,))</f>
        <v/>
      </c>
      <c r="AH400" s="57" t="str">
        <f t="shared" si="163"/>
        <v/>
      </c>
      <c r="AI400" s="57"/>
      <c r="AJ400" s="57" t="str">
        <f t="shared" si="164"/>
        <v/>
      </c>
      <c r="AK400" s="57"/>
      <c r="AL400" s="57" t="str">
        <f t="shared" si="165"/>
        <v/>
      </c>
      <c r="AM400" s="57"/>
      <c r="AN400" s="57" t="str">
        <f t="shared" si="166"/>
        <v/>
      </c>
      <c r="AO400" s="57"/>
      <c r="AP400" s="25"/>
      <c r="AQ400" s="23" t="str">
        <f t="shared" si="167"/>
        <v>Missing input data</v>
      </c>
      <c r="AR400" s="23" t="str">
        <f t="shared" si="168"/>
        <v>Missing input data</v>
      </c>
      <c r="AS400" s="25"/>
      <c r="AT400" s="23" t="str">
        <f t="shared" si="152"/>
        <v>Missing input data</v>
      </c>
      <c r="AU400" s="23" t="str">
        <f t="shared" si="153"/>
        <v>Missing input data</v>
      </c>
      <c r="AV400" s="25"/>
    </row>
    <row r="401" spans="1:48">
      <c r="A401" s="56"/>
      <c r="B401" s="67" t="str">
        <f t="shared" si="154"/>
        <v/>
      </c>
      <c r="C401" s="57"/>
      <c r="D401" s="67" t="str">
        <f t="shared" si="155"/>
        <v/>
      </c>
      <c r="E401" s="54"/>
      <c r="F401" s="51" t="str">
        <f t="shared" si="156"/>
        <v/>
      </c>
      <c r="G401" s="54"/>
      <c r="H401" s="67" t="str">
        <f t="shared" si="157"/>
        <v/>
      </c>
      <c r="I401" s="54" t="str">
        <f>IF(G401="","",VLOOKUP(G401,'LEVEL-SYSTEM'!$A$2:$B$849,2,))</f>
        <v/>
      </c>
      <c r="J401" s="67" t="str">
        <f t="shared" si="158"/>
        <v/>
      </c>
      <c r="K401" s="54"/>
      <c r="L401" s="55" t="str">
        <f t="shared" si="149"/>
        <v/>
      </c>
      <c r="M401" s="67" t="str">
        <f>IF(K401="","",VLOOKUP(K401,DISCIPLINE!$A$2:$C$845,2,))</f>
        <v/>
      </c>
      <c r="N401" s="55" t="str">
        <f t="shared" si="150"/>
        <v/>
      </c>
      <c r="O401" s="67" t="str">
        <f>IF(M401="","",VLOOKUP(M401,DISCIPLINE!$A$2:$C$845,2,))</f>
        <v/>
      </c>
      <c r="P401" s="67" t="str">
        <f t="shared" si="159"/>
        <v/>
      </c>
      <c r="Q401" s="57"/>
      <c r="R401" s="67" t="str">
        <f t="shared" si="151"/>
        <v/>
      </c>
      <c r="S401" s="77" t="str">
        <f>IF(Q401="","",VLOOKUP(Q401,'[1]ACTIVITY &amp; DISCIPLINE CODE'!$F$3:$I$1862,2,))</f>
        <v/>
      </c>
      <c r="T401" s="67" t="str">
        <f t="shared" si="169"/>
        <v/>
      </c>
      <c r="U401" s="67" t="str">
        <f>IF(Q401="","",VLOOKUP(Q401,'[1]ACTIVITY &amp; DISCIPLINE CODE'!$F$3:$I$1862,3,))</f>
        <v/>
      </c>
      <c r="V401" s="67" t="str">
        <f t="shared" si="160"/>
        <v/>
      </c>
      <c r="W401" s="67" t="str">
        <f>IF(Q401="","",VLOOKUP(Q401,'[2]ACTIVITY &amp; DISCIPLINE CODE'!$F$3:$I$1850,4,))</f>
        <v/>
      </c>
      <c r="X401" s="57" t="str">
        <f t="shared" si="161"/>
        <v/>
      </c>
      <c r="Y401" s="34"/>
      <c r="Z401" s="67" t="str">
        <f t="shared" si="170"/>
        <v/>
      </c>
      <c r="AA401" s="67" t="str">
        <f>IF(Y401="","",VLOOKUP(Y401,'DOCUMENT TYPE'!$A$7:$C$837,2,))</f>
        <v/>
      </c>
      <c r="AB401" s="67" t="str">
        <f t="shared" si="171"/>
        <v/>
      </c>
      <c r="AC401" s="67" t="str">
        <f>IF(Y401="","",VLOOKUP(Y401,'DOCUMENT TYPE'!$A$7:$C$837,3,))</f>
        <v/>
      </c>
      <c r="AD401" s="67" t="str">
        <f t="shared" si="162"/>
        <v/>
      </c>
      <c r="AE401" s="54"/>
      <c r="AF401" s="55" t="str">
        <f t="shared" si="172"/>
        <v/>
      </c>
      <c r="AG401" s="67" t="str">
        <f>IF(AE401="","",VLOOKUP(AE401,DISCIPLINE!$A$2:$C$845,2,))</f>
        <v/>
      </c>
      <c r="AH401" s="57" t="str">
        <f t="shared" si="163"/>
        <v/>
      </c>
      <c r="AI401" s="57"/>
      <c r="AJ401" s="57" t="str">
        <f t="shared" si="164"/>
        <v/>
      </c>
      <c r="AK401" s="57"/>
      <c r="AL401" s="57" t="str">
        <f t="shared" si="165"/>
        <v/>
      </c>
      <c r="AM401" s="57"/>
      <c r="AN401" s="57" t="str">
        <f t="shared" si="166"/>
        <v/>
      </c>
      <c r="AO401" s="57"/>
      <c r="AP401" s="25"/>
      <c r="AQ401" s="23" t="str">
        <f t="shared" si="167"/>
        <v>Missing input data</v>
      </c>
      <c r="AR401" s="23" t="str">
        <f t="shared" si="168"/>
        <v>Missing input data</v>
      </c>
      <c r="AS401" s="25"/>
      <c r="AT401" s="23" t="str">
        <f t="shared" si="152"/>
        <v>Missing input data</v>
      </c>
      <c r="AU401" s="23" t="str">
        <f t="shared" si="153"/>
        <v>Missing input data</v>
      </c>
      <c r="AV401" s="25"/>
    </row>
    <row r="402" spans="1:48">
      <c r="A402" s="56"/>
      <c r="B402" s="67" t="str">
        <f t="shared" si="154"/>
        <v/>
      </c>
      <c r="C402" s="57"/>
      <c r="D402" s="67" t="str">
        <f t="shared" si="155"/>
        <v/>
      </c>
      <c r="E402" s="54"/>
      <c r="F402" s="51" t="str">
        <f t="shared" si="156"/>
        <v/>
      </c>
      <c r="G402" s="54"/>
      <c r="H402" s="67" t="str">
        <f t="shared" si="157"/>
        <v/>
      </c>
      <c r="I402" s="54" t="str">
        <f>IF(G402="","",VLOOKUP(G402,'LEVEL-SYSTEM'!$A$2:$B$849,2,))</f>
        <v/>
      </c>
      <c r="J402" s="67" t="str">
        <f t="shared" si="158"/>
        <v/>
      </c>
      <c r="K402" s="54"/>
      <c r="L402" s="55" t="str">
        <f t="shared" si="149"/>
        <v/>
      </c>
      <c r="M402" s="67" t="str">
        <f>IF(K402="","",VLOOKUP(K402,DISCIPLINE!$A$2:$C$845,2,))</f>
        <v/>
      </c>
      <c r="N402" s="55" t="str">
        <f t="shared" si="150"/>
        <v/>
      </c>
      <c r="O402" s="67" t="str">
        <f>IF(M402="","",VLOOKUP(M402,DISCIPLINE!$A$2:$C$845,2,))</f>
        <v/>
      </c>
      <c r="P402" s="67" t="str">
        <f t="shared" si="159"/>
        <v/>
      </c>
      <c r="Q402" s="57"/>
      <c r="R402" s="67" t="str">
        <f t="shared" si="151"/>
        <v/>
      </c>
      <c r="S402" s="77" t="str">
        <f>IF(Q402="","",VLOOKUP(Q402,'[1]ACTIVITY &amp; DISCIPLINE CODE'!$F$3:$I$1862,2,))</f>
        <v/>
      </c>
      <c r="T402" s="67" t="str">
        <f t="shared" si="169"/>
        <v/>
      </c>
      <c r="U402" s="67" t="str">
        <f>IF(Q402="","",VLOOKUP(Q402,'[1]ACTIVITY &amp; DISCIPLINE CODE'!$F$3:$I$1862,3,))</f>
        <v/>
      </c>
      <c r="V402" s="67" t="str">
        <f t="shared" si="160"/>
        <v/>
      </c>
      <c r="W402" s="67" t="str">
        <f>IF(Q402="","",VLOOKUP(Q402,'[2]ACTIVITY &amp; DISCIPLINE CODE'!$F$3:$I$1850,4,))</f>
        <v/>
      </c>
      <c r="X402" s="57" t="str">
        <f t="shared" si="161"/>
        <v/>
      </c>
      <c r="Y402" s="34"/>
      <c r="Z402" s="67" t="str">
        <f t="shared" si="170"/>
        <v/>
      </c>
      <c r="AA402" s="67" t="str">
        <f>IF(Y402="","",VLOOKUP(Y402,'DOCUMENT TYPE'!$A$7:$C$837,2,))</f>
        <v/>
      </c>
      <c r="AB402" s="67" t="str">
        <f t="shared" si="171"/>
        <v/>
      </c>
      <c r="AC402" s="67" t="str">
        <f>IF(Y402="","",VLOOKUP(Y402,'DOCUMENT TYPE'!$A$7:$C$837,3,))</f>
        <v/>
      </c>
      <c r="AD402" s="67" t="str">
        <f t="shared" si="162"/>
        <v/>
      </c>
      <c r="AE402" s="54"/>
      <c r="AF402" s="55" t="str">
        <f t="shared" si="172"/>
        <v/>
      </c>
      <c r="AG402" s="67" t="str">
        <f>IF(AE402="","",VLOOKUP(AE402,DISCIPLINE!$A$2:$C$845,2,))</f>
        <v/>
      </c>
      <c r="AH402" s="57" t="str">
        <f t="shared" si="163"/>
        <v/>
      </c>
      <c r="AI402" s="57"/>
      <c r="AJ402" s="57" t="str">
        <f t="shared" si="164"/>
        <v/>
      </c>
      <c r="AK402" s="57"/>
      <c r="AL402" s="57" t="str">
        <f t="shared" si="165"/>
        <v/>
      </c>
      <c r="AM402" s="57"/>
      <c r="AN402" s="57" t="str">
        <f t="shared" si="166"/>
        <v/>
      </c>
      <c r="AO402" s="57"/>
      <c r="AP402" s="25"/>
      <c r="AQ402" s="23" t="str">
        <f t="shared" si="167"/>
        <v>Missing input data</v>
      </c>
      <c r="AR402" s="23" t="str">
        <f t="shared" si="168"/>
        <v>Missing input data</v>
      </c>
      <c r="AS402" s="25"/>
      <c r="AT402" s="23" t="str">
        <f t="shared" si="152"/>
        <v>Missing input data</v>
      </c>
      <c r="AU402" s="23" t="str">
        <f t="shared" si="153"/>
        <v>Missing input data</v>
      </c>
      <c r="AV402" s="25"/>
    </row>
    <row r="403" spans="1:48">
      <c r="A403" s="56"/>
      <c r="B403" s="67" t="str">
        <f t="shared" si="154"/>
        <v/>
      </c>
      <c r="C403" s="57"/>
      <c r="D403" s="67" t="str">
        <f t="shared" si="155"/>
        <v/>
      </c>
      <c r="E403" s="54"/>
      <c r="F403" s="51" t="str">
        <f t="shared" si="156"/>
        <v/>
      </c>
      <c r="G403" s="54"/>
      <c r="H403" s="67" t="str">
        <f t="shared" si="157"/>
        <v/>
      </c>
      <c r="I403" s="54" t="str">
        <f>IF(G403="","",VLOOKUP(G403,'LEVEL-SYSTEM'!$A$2:$B$849,2,))</f>
        <v/>
      </c>
      <c r="J403" s="67" t="str">
        <f t="shared" si="158"/>
        <v/>
      </c>
      <c r="K403" s="54"/>
      <c r="L403" s="55" t="str">
        <f t="shared" si="149"/>
        <v/>
      </c>
      <c r="M403" s="67" t="str">
        <f>IF(K403="","",VLOOKUP(K403,DISCIPLINE!$A$2:$C$845,2,))</f>
        <v/>
      </c>
      <c r="N403" s="55" t="str">
        <f t="shared" si="150"/>
        <v/>
      </c>
      <c r="O403" s="67" t="str">
        <f>IF(M403="","",VLOOKUP(M403,DISCIPLINE!$A$2:$C$845,2,))</f>
        <v/>
      </c>
      <c r="P403" s="67" t="str">
        <f t="shared" si="159"/>
        <v/>
      </c>
      <c r="Q403" s="57"/>
      <c r="R403" s="67" t="str">
        <f t="shared" si="151"/>
        <v/>
      </c>
      <c r="S403" s="77" t="str">
        <f>IF(Q403="","",VLOOKUP(Q403,'[1]ACTIVITY &amp; DISCIPLINE CODE'!$F$3:$I$1862,2,))</f>
        <v/>
      </c>
      <c r="T403" s="67" t="str">
        <f t="shared" si="169"/>
        <v/>
      </c>
      <c r="U403" s="67" t="str">
        <f>IF(Q403="","",VLOOKUP(Q403,'[1]ACTIVITY &amp; DISCIPLINE CODE'!$F$3:$I$1862,3,))</f>
        <v/>
      </c>
      <c r="V403" s="67" t="str">
        <f t="shared" si="160"/>
        <v/>
      </c>
      <c r="W403" s="67" t="str">
        <f>IF(Q403="","",VLOOKUP(Q403,'[2]ACTIVITY &amp; DISCIPLINE CODE'!$F$3:$I$1850,4,))</f>
        <v/>
      </c>
      <c r="X403" s="57" t="str">
        <f t="shared" si="161"/>
        <v/>
      </c>
      <c r="Y403" s="34"/>
      <c r="Z403" s="67" t="str">
        <f t="shared" si="170"/>
        <v/>
      </c>
      <c r="AA403" s="67" t="str">
        <f>IF(Y403="","",VLOOKUP(Y403,'DOCUMENT TYPE'!$A$7:$C$837,2,))</f>
        <v/>
      </c>
      <c r="AB403" s="67" t="str">
        <f t="shared" si="171"/>
        <v/>
      </c>
      <c r="AC403" s="67" t="str">
        <f>IF(Y403="","",VLOOKUP(Y403,'DOCUMENT TYPE'!$A$7:$C$837,3,))</f>
        <v/>
      </c>
      <c r="AD403" s="67" t="str">
        <f t="shared" si="162"/>
        <v/>
      </c>
      <c r="AE403" s="54"/>
      <c r="AF403" s="55" t="str">
        <f t="shared" si="172"/>
        <v/>
      </c>
      <c r="AG403" s="67" t="str">
        <f>IF(AE403="","",VLOOKUP(AE403,DISCIPLINE!$A$2:$C$845,2,))</f>
        <v/>
      </c>
      <c r="AH403" s="57" t="str">
        <f t="shared" si="163"/>
        <v/>
      </c>
      <c r="AI403" s="57"/>
      <c r="AJ403" s="57" t="str">
        <f t="shared" si="164"/>
        <v/>
      </c>
      <c r="AK403" s="57"/>
      <c r="AL403" s="57" t="str">
        <f t="shared" si="165"/>
        <v/>
      </c>
      <c r="AM403" s="57"/>
      <c r="AN403" s="57" t="str">
        <f t="shared" si="166"/>
        <v/>
      </c>
      <c r="AO403" s="57"/>
      <c r="AP403" s="25"/>
      <c r="AQ403" s="23" t="str">
        <f t="shared" si="167"/>
        <v>Missing input data</v>
      </c>
      <c r="AR403" s="23" t="str">
        <f t="shared" si="168"/>
        <v>Missing input data</v>
      </c>
      <c r="AS403" s="25"/>
      <c r="AT403" s="23" t="str">
        <f t="shared" si="152"/>
        <v>Missing input data</v>
      </c>
      <c r="AU403" s="23" t="str">
        <f t="shared" si="153"/>
        <v>Missing input data</v>
      </c>
      <c r="AV403" s="25"/>
    </row>
    <row r="404" spans="1:48">
      <c r="A404" s="56"/>
      <c r="B404" s="67" t="str">
        <f t="shared" si="154"/>
        <v/>
      </c>
      <c r="C404" s="57"/>
      <c r="D404" s="67" t="str">
        <f t="shared" si="155"/>
        <v/>
      </c>
      <c r="E404" s="54"/>
      <c r="F404" s="51" t="str">
        <f t="shared" si="156"/>
        <v/>
      </c>
      <c r="G404" s="54"/>
      <c r="H404" s="67" t="str">
        <f t="shared" si="157"/>
        <v/>
      </c>
      <c r="I404" s="54" t="str">
        <f>IF(G404="","",VLOOKUP(G404,'LEVEL-SYSTEM'!$A$2:$B$849,2,))</f>
        <v/>
      </c>
      <c r="J404" s="67" t="str">
        <f t="shared" si="158"/>
        <v/>
      </c>
      <c r="K404" s="54"/>
      <c r="L404" s="55" t="str">
        <f t="shared" si="149"/>
        <v/>
      </c>
      <c r="M404" s="67" t="str">
        <f>IF(K404="","",VLOOKUP(K404,DISCIPLINE!$A$2:$C$845,2,))</f>
        <v/>
      </c>
      <c r="N404" s="55" t="str">
        <f t="shared" si="150"/>
        <v/>
      </c>
      <c r="O404" s="67" t="str">
        <f>IF(M404="","",VLOOKUP(M404,DISCIPLINE!$A$2:$C$845,2,))</f>
        <v/>
      </c>
      <c r="P404" s="67" t="str">
        <f t="shared" si="159"/>
        <v/>
      </c>
      <c r="Q404" s="57"/>
      <c r="R404" s="67" t="str">
        <f t="shared" si="151"/>
        <v/>
      </c>
      <c r="S404" s="77" t="str">
        <f>IF(Q404="","",VLOOKUP(Q404,'[1]ACTIVITY &amp; DISCIPLINE CODE'!$F$3:$I$1862,2,))</f>
        <v/>
      </c>
      <c r="T404" s="67" t="str">
        <f t="shared" si="169"/>
        <v/>
      </c>
      <c r="U404" s="67" t="str">
        <f>IF(Q404="","",VLOOKUP(Q404,'[1]ACTIVITY &amp; DISCIPLINE CODE'!$F$3:$I$1862,3,))</f>
        <v/>
      </c>
      <c r="V404" s="67" t="str">
        <f t="shared" si="160"/>
        <v/>
      </c>
      <c r="W404" s="67" t="str">
        <f>IF(Q404="","",VLOOKUP(Q404,'[2]ACTIVITY &amp; DISCIPLINE CODE'!$F$3:$I$1850,4,))</f>
        <v/>
      </c>
      <c r="X404" s="57" t="str">
        <f t="shared" si="161"/>
        <v/>
      </c>
      <c r="Y404" s="34"/>
      <c r="Z404" s="67" t="str">
        <f t="shared" si="170"/>
        <v/>
      </c>
      <c r="AA404" s="67" t="str">
        <f>IF(Y404="","",VLOOKUP(Y404,'DOCUMENT TYPE'!$A$7:$C$837,2,))</f>
        <v/>
      </c>
      <c r="AB404" s="67" t="str">
        <f t="shared" si="171"/>
        <v/>
      </c>
      <c r="AC404" s="67" t="str">
        <f>IF(Y404="","",VLOOKUP(Y404,'DOCUMENT TYPE'!$A$7:$C$837,3,))</f>
        <v/>
      </c>
      <c r="AD404" s="67" t="str">
        <f t="shared" si="162"/>
        <v/>
      </c>
      <c r="AE404" s="54"/>
      <c r="AF404" s="55" t="str">
        <f t="shared" si="172"/>
        <v/>
      </c>
      <c r="AG404" s="67" t="str">
        <f>IF(AE404="","",VLOOKUP(AE404,DISCIPLINE!$A$2:$C$845,2,))</f>
        <v/>
      </c>
      <c r="AH404" s="57" t="str">
        <f t="shared" si="163"/>
        <v/>
      </c>
      <c r="AI404" s="57"/>
      <c r="AJ404" s="57" t="str">
        <f t="shared" si="164"/>
        <v/>
      </c>
      <c r="AK404" s="57"/>
      <c r="AL404" s="57" t="str">
        <f t="shared" si="165"/>
        <v/>
      </c>
      <c r="AM404" s="57"/>
      <c r="AN404" s="57" t="str">
        <f t="shared" si="166"/>
        <v/>
      </c>
      <c r="AO404" s="57"/>
      <c r="AP404" s="25"/>
      <c r="AQ404" s="23" t="str">
        <f t="shared" si="167"/>
        <v>Missing input data</v>
      </c>
      <c r="AR404" s="23" t="str">
        <f t="shared" si="168"/>
        <v>Missing input data</v>
      </c>
      <c r="AS404" s="25"/>
      <c r="AT404" s="23" t="str">
        <f t="shared" si="152"/>
        <v>Missing input data</v>
      </c>
      <c r="AU404" s="23" t="str">
        <f t="shared" si="153"/>
        <v>Missing input data</v>
      </c>
      <c r="AV404" s="25"/>
    </row>
    <row r="405" spans="1:48">
      <c r="A405" s="56"/>
      <c r="B405" s="67" t="str">
        <f t="shared" si="154"/>
        <v/>
      </c>
      <c r="C405" s="57"/>
      <c r="D405" s="67" t="str">
        <f t="shared" si="155"/>
        <v/>
      </c>
      <c r="E405" s="54"/>
      <c r="F405" s="51" t="str">
        <f t="shared" si="156"/>
        <v/>
      </c>
      <c r="G405" s="54"/>
      <c r="H405" s="67" t="str">
        <f t="shared" si="157"/>
        <v/>
      </c>
      <c r="I405" s="54" t="str">
        <f>IF(G405="","",VLOOKUP(G405,'LEVEL-SYSTEM'!$A$2:$B$849,2,))</f>
        <v/>
      </c>
      <c r="J405" s="67" t="str">
        <f t="shared" si="158"/>
        <v/>
      </c>
      <c r="K405" s="54"/>
      <c r="L405" s="55" t="str">
        <f t="shared" si="149"/>
        <v/>
      </c>
      <c r="M405" s="67" t="str">
        <f>IF(K405="","",VLOOKUP(K405,DISCIPLINE!$A$2:$C$845,2,))</f>
        <v/>
      </c>
      <c r="N405" s="55" t="str">
        <f t="shared" si="150"/>
        <v/>
      </c>
      <c r="O405" s="67" t="str">
        <f>IF(M405="","",VLOOKUP(M405,DISCIPLINE!$A$2:$C$845,2,))</f>
        <v/>
      </c>
      <c r="P405" s="67" t="str">
        <f t="shared" si="159"/>
        <v/>
      </c>
      <c r="Q405" s="57"/>
      <c r="R405" s="67" t="str">
        <f t="shared" si="151"/>
        <v/>
      </c>
      <c r="S405" s="77" t="str">
        <f>IF(Q405="","",VLOOKUP(Q405,'[1]ACTIVITY &amp; DISCIPLINE CODE'!$F$3:$I$1862,2,))</f>
        <v/>
      </c>
      <c r="T405" s="67" t="str">
        <f t="shared" si="169"/>
        <v/>
      </c>
      <c r="U405" s="67" t="str">
        <f>IF(Q405="","",VLOOKUP(Q405,'[1]ACTIVITY &amp; DISCIPLINE CODE'!$F$3:$I$1862,3,))</f>
        <v/>
      </c>
      <c r="V405" s="67" t="str">
        <f t="shared" si="160"/>
        <v/>
      </c>
      <c r="W405" s="67" t="str">
        <f>IF(Q405="","",VLOOKUP(Q405,'[2]ACTIVITY &amp; DISCIPLINE CODE'!$F$3:$I$1850,4,))</f>
        <v/>
      </c>
      <c r="X405" s="57" t="str">
        <f t="shared" si="161"/>
        <v/>
      </c>
      <c r="Y405" s="34"/>
      <c r="Z405" s="67" t="str">
        <f t="shared" si="170"/>
        <v/>
      </c>
      <c r="AA405" s="67" t="str">
        <f>IF(Y405="","",VLOOKUP(Y405,'DOCUMENT TYPE'!$A$7:$C$837,2,))</f>
        <v/>
      </c>
      <c r="AB405" s="67" t="str">
        <f t="shared" si="171"/>
        <v/>
      </c>
      <c r="AC405" s="67" t="str">
        <f>IF(Y405="","",VLOOKUP(Y405,'DOCUMENT TYPE'!$A$7:$C$837,3,))</f>
        <v/>
      </c>
      <c r="AD405" s="67" t="str">
        <f t="shared" si="162"/>
        <v/>
      </c>
      <c r="AE405" s="54"/>
      <c r="AF405" s="55" t="str">
        <f t="shared" si="172"/>
        <v/>
      </c>
      <c r="AG405" s="67" t="str">
        <f>IF(AE405="","",VLOOKUP(AE405,DISCIPLINE!$A$2:$C$845,2,))</f>
        <v/>
      </c>
      <c r="AH405" s="57" t="str">
        <f t="shared" si="163"/>
        <v/>
      </c>
      <c r="AI405" s="57"/>
      <c r="AJ405" s="57" t="str">
        <f t="shared" si="164"/>
        <v/>
      </c>
      <c r="AK405" s="57"/>
      <c r="AL405" s="57" t="str">
        <f t="shared" si="165"/>
        <v/>
      </c>
      <c r="AM405" s="57"/>
      <c r="AN405" s="57" t="str">
        <f t="shared" si="166"/>
        <v/>
      </c>
      <c r="AO405" s="57"/>
      <c r="AP405" s="25"/>
      <c r="AQ405" s="23" t="str">
        <f t="shared" si="167"/>
        <v>Missing input data</v>
      </c>
      <c r="AR405" s="23" t="str">
        <f t="shared" si="168"/>
        <v>Missing input data</v>
      </c>
      <c r="AS405" s="25"/>
      <c r="AT405" s="23" t="str">
        <f t="shared" si="152"/>
        <v>Missing input data</v>
      </c>
      <c r="AU405" s="23" t="str">
        <f t="shared" si="153"/>
        <v>Missing input data</v>
      </c>
      <c r="AV405" s="25"/>
    </row>
    <row r="406" spans="1:48">
      <c r="A406" s="56"/>
      <c r="B406" s="67" t="str">
        <f t="shared" si="154"/>
        <v/>
      </c>
      <c r="C406" s="57"/>
      <c r="D406" s="67" t="str">
        <f t="shared" si="155"/>
        <v/>
      </c>
      <c r="E406" s="54"/>
      <c r="F406" s="51" t="str">
        <f t="shared" si="156"/>
        <v/>
      </c>
      <c r="G406" s="54"/>
      <c r="H406" s="67" t="str">
        <f t="shared" si="157"/>
        <v/>
      </c>
      <c r="I406" s="54" t="str">
        <f>IF(G406="","",VLOOKUP(G406,'LEVEL-SYSTEM'!$A$2:$B$849,2,))</f>
        <v/>
      </c>
      <c r="J406" s="67" t="str">
        <f t="shared" si="158"/>
        <v/>
      </c>
      <c r="K406" s="54"/>
      <c r="L406" s="55" t="str">
        <f t="shared" si="149"/>
        <v/>
      </c>
      <c r="M406" s="67" t="str">
        <f>IF(K406="","",VLOOKUP(K406,DISCIPLINE!$A$2:$C$845,2,))</f>
        <v/>
      </c>
      <c r="N406" s="55" t="str">
        <f t="shared" si="150"/>
        <v/>
      </c>
      <c r="O406" s="67" t="str">
        <f>IF(M406="","",VLOOKUP(M406,DISCIPLINE!$A$2:$C$845,2,))</f>
        <v/>
      </c>
      <c r="P406" s="67" t="str">
        <f t="shared" si="159"/>
        <v/>
      </c>
      <c r="Q406" s="57"/>
      <c r="R406" s="67" t="str">
        <f t="shared" si="151"/>
        <v/>
      </c>
      <c r="S406" s="77" t="str">
        <f>IF(Q406="","",VLOOKUP(Q406,'[1]ACTIVITY &amp; DISCIPLINE CODE'!$F$3:$I$1862,2,))</f>
        <v/>
      </c>
      <c r="T406" s="67" t="str">
        <f t="shared" si="169"/>
        <v/>
      </c>
      <c r="U406" s="67" t="str">
        <f>IF(Q406="","",VLOOKUP(Q406,'[1]ACTIVITY &amp; DISCIPLINE CODE'!$F$3:$I$1862,3,))</f>
        <v/>
      </c>
      <c r="V406" s="67" t="str">
        <f t="shared" si="160"/>
        <v/>
      </c>
      <c r="W406" s="67" t="str">
        <f>IF(Q406="","",VLOOKUP(Q406,'[2]ACTIVITY &amp; DISCIPLINE CODE'!$F$3:$I$1850,4,))</f>
        <v/>
      </c>
      <c r="X406" s="57" t="str">
        <f t="shared" si="161"/>
        <v/>
      </c>
      <c r="Y406" s="34"/>
      <c r="Z406" s="67" t="str">
        <f t="shared" si="170"/>
        <v/>
      </c>
      <c r="AA406" s="67" t="str">
        <f>IF(Y406="","",VLOOKUP(Y406,'DOCUMENT TYPE'!$A$7:$C$837,2,))</f>
        <v/>
      </c>
      <c r="AB406" s="67" t="str">
        <f t="shared" si="171"/>
        <v/>
      </c>
      <c r="AC406" s="67" t="str">
        <f>IF(Y406="","",VLOOKUP(Y406,'DOCUMENT TYPE'!$A$7:$C$837,3,))</f>
        <v/>
      </c>
      <c r="AD406" s="67" t="str">
        <f t="shared" si="162"/>
        <v/>
      </c>
      <c r="AE406" s="54"/>
      <c r="AF406" s="55" t="str">
        <f t="shared" si="172"/>
        <v/>
      </c>
      <c r="AG406" s="67" t="str">
        <f>IF(AE406="","",VLOOKUP(AE406,DISCIPLINE!$A$2:$C$845,2,))</f>
        <v/>
      </c>
      <c r="AH406" s="57" t="str">
        <f t="shared" si="163"/>
        <v/>
      </c>
      <c r="AI406" s="57"/>
      <c r="AJ406" s="57" t="str">
        <f t="shared" si="164"/>
        <v/>
      </c>
      <c r="AK406" s="57"/>
      <c r="AL406" s="57" t="str">
        <f t="shared" si="165"/>
        <v/>
      </c>
      <c r="AM406" s="57"/>
      <c r="AN406" s="57" t="str">
        <f t="shared" si="166"/>
        <v/>
      </c>
      <c r="AO406" s="57"/>
      <c r="AP406" s="25"/>
      <c r="AQ406" s="23" t="str">
        <f t="shared" si="167"/>
        <v>Missing input data</v>
      </c>
      <c r="AR406" s="23" t="str">
        <f t="shared" si="168"/>
        <v>Missing input data</v>
      </c>
      <c r="AS406" s="25"/>
      <c r="AT406" s="23" t="str">
        <f t="shared" si="152"/>
        <v>Missing input data</v>
      </c>
      <c r="AU406" s="23" t="str">
        <f t="shared" si="153"/>
        <v>Missing input data</v>
      </c>
      <c r="AV406" s="25"/>
    </row>
    <row r="407" spans="1:48">
      <c r="A407" s="56"/>
      <c r="B407" s="67" t="str">
        <f t="shared" si="154"/>
        <v/>
      </c>
      <c r="C407" s="57"/>
      <c r="D407" s="67" t="str">
        <f t="shared" si="155"/>
        <v/>
      </c>
      <c r="E407" s="54"/>
      <c r="F407" s="51" t="str">
        <f t="shared" si="156"/>
        <v/>
      </c>
      <c r="G407" s="54"/>
      <c r="H407" s="67" t="str">
        <f t="shared" si="157"/>
        <v/>
      </c>
      <c r="I407" s="54" t="str">
        <f>IF(G407="","",VLOOKUP(G407,'LEVEL-SYSTEM'!$A$2:$B$849,2,))</f>
        <v/>
      </c>
      <c r="J407" s="67" t="str">
        <f t="shared" si="158"/>
        <v/>
      </c>
      <c r="K407" s="54"/>
      <c r="L407" s="55" t="str">
        <f t="shared" si="149"/>
        <v/>
      </c>
      <c r="M407" s="67" t="str">
        <f>IF(K407="","",VLOOKUP(K407,DISCIPLINE!$A$2:$C$845,2,))</f>
        <v/>
      </c>
      <c r="N407" s="55" t="str">
        <f t="shared" si="150"/>
        <v/>
      </c>
      <c r="O407" s="67" t="str">
        <f>IF(M407="","",VLOOKUP(M407,DISCIPLINE!$A$2:$C$845,2,))</f>
        <v/>
      </c>
      <c r="P407" s="67" t="str">
        <f t="shared" si="159"/>
        <v/>
      </c>
      <c r="Q407" s="57"/>
      <c r="R407" s="67" t="str">
        <f t="shared" si="151"/>
        <v/>
      </c>
      <c r="S407" s="77" t="str">
        <f>IF(Q407="","",VLOOKUP(Q407,'[1]ACTIVITY &amp; DISCIPLINE CODE'!$F$3:$I$1862,2,))</f>
        <v/>
      </c>
      <c r="T407" s="67" t="str">
        <f t="shared" si="169"/>
        <v/>
      </c>
      <c r="U407" s="67" t="str">
        <f>IF(Q407="","",VLOOKUP(Q407,'[1]ACTIVITY &amp; DISCIPLINE CODE'!$F$3:$I$1862,3,))</f>
        <v/>
      </c>
      <c r="V407" s="67" t="str">
        <f t="shared" si="160"/>
        <v/>
      </c>
      <c r="W407" s="67" t="str">
        <f>IF(Q407="","",VLOOKUP(Q407,'[2]ACTIVITY &amp; DISCIPLINE CODE'!$F$3:$I$1850,4,))</f>
        <v/>
      </c>
      <c r="X407" s="57" t="str">
        <f t="shared" si="161"/>
        <v/>
      </c>
      <c r="Y407" s="34"/>
      <c r="Z407" s="67" t="str">
        <f t="shared" si="170"/>
        <v/>
      </c>
      <c r="AA407" s="67" t="str">
        <f>IF(Y407="","",VLOOKUP(Y407,'DOCUMENT TYPE'!$A$7:$C$837,2,))</f>
        <v/>
      </c>
      <c r="AB407" s="67" t="str">
        <f t="shared" si="171"/>
        <v/>
      </c>
      <c r="AC407" s="67" t="str">
        <f>IF(Y407="","",VLOOKUP(Y407,'DOCUMENT TYPE'!$A$7:$C$837,3,))</f>
        <v/>
      </c>
      <c r="AD407" s="67" t="str">
        <f t="shared" si="162"/>
        <v/>
      </c>
      <c r="AE407" s="54"/>
      <c r="AF407" s="55" t="str">
        <f t="shared" si="172"/>
        <v/>
      </c>
      <c r="AG407" s="67" t="str">
        <f>IF(AE407="","",VLOOKUP(AE407,DISCIPLINE!$A$2:$C$845,2,))</f>
        <v/>
      </c>
      <c r="AH407" s="57" t="str">
        <f t="shared" si="163"/>
        <v/>
      </c>
      <c r="AI407" s="57"/>
      <c r="AJ407" s="57" t="str">
        <f t="shared" si="164"/>
        <v/>
      </c>
      <c r="AK407" s="57"/>
      <c r="AL407" s="57" t="str">
        <f t="shared" si="165"/>
        <v/>
      </c>
      <c r="AM407" s="57"/>
      <c r="AN407" s="57" t="str">
        <f t="shared" si="166"/>
        <v/>
      </c>
      <c r="AO407" s="57"/>
      <c r="AP407" s="25"/>
      <c r="AQ407" s="23" t="str">
        <f t="shared" si="167"/>
        <v>Missing input data</v>
      </c>
      <c r="AR407" s="23" t="str">
        <f t="shared" si="168"/>
        <v>Missing input data</v>
      </c>
      <c r="AS407" s="25"/>
      <c r="AT407" s="23" t="str">
        <f t="shared" si="152"/>
        <v>Missing input data</v>
      </c>
      <c r="AU407" s="23" t="str">
        <f t="shared" si="153"/>
        <v>Missing input data</v>
      </c>
      <c r="AV407" s="25"/>
    </row>
    <row r="408" spans="1:48">
      <c r="A408" s="56"/>
      <c r="B408" s="67" t="str">
        <f t="shared" si="154"/>
        <v/>
      </c>
      <c r="C408" s="57"/>
      <c r="D408" s="67" t="str">
        <f t="shared" si="155"/>
        <v/>
      </c>
      <c r="E408" s="54"/>
      <c r="F408" s="51" t="str">
        <f t="shared" si="156"/>
        <v/>
      </c>
      <c r="G408" s="54"/>
      <c r="H408" s="67" t="str">
        <f t="shared" si="157"/>
        <v/>
      </c>
      <c r="I408" s="54" t="str">
        <f>IF(G408="","",VLOOKUP(G408,'LEVEL-SYSTEM'!$A$2:$B$849,2,))</f>
        <v/>
      </c>
      <c r="J408" s="67" t="str">
        <f t="shared" si="158"/>
        <v/>
      </c>
      <c r="K408" s="54"/>
      <c r="L408" s="55" t="str">
        <f t="shared" si="149"/>
        <v/>
      </c>
      <c r="M408" s="67" t="str">
        <f>IF(K408="","",VLOOKUP(K408,DISCIPLINE!$A$2:$C$845,2,))</f>
        <v/>
      </c>
      <c r="N408" s="55" t="str">
        <f t="shared" si="150"/>
        <v/>
      </c>
      <c r="O408" s="67" t="str">
        <f>IF(M408="","",VLOOKUP(M408,DISCIPLINE!$A$2:$C$845,2,))</f>
        <v/>
      </c>
      <c r="P408" s="67" t="str">
        <f t="shared" si="159"/>
        <v/>
      </c>
      <c r="Q408" s="57"/>
      <c r="R408" s="67" t="str">
        <f t="shared" si="151"/>
        <v/>
      </c>
      <c r="S408" s="77" t="str">
        <f>IF(Q408="","",VLOOKUP(Q408,'[1]ACTIVITY &amp; DISCIPLINE CODE'!$F$3:$I$1862,2,))</f>
        <v/>
      </c>
      <c r="T408" s="67" t="str">
        <f t="shared" si="169"/>
        <v/>
      </c>
      <c r="U408" s="67" t="str">
        <f>IF(Q408="","",VLOOKUP(Q408,'[1]ACTIVITY &amp; DISCIPLINE CODE'!$F$3:$I$1862,3,))</f>
        <v/>
      </c>
      <c r="V408" s="67" t="str">
        <f t="shared" si="160"/>
        <v/>
      </c>
      <c r="W408" s="67" t="str">
        <f>IF(Q408="","",VLOOKUP(Q408,'[2]ACTIVITY &amp; DISCIPLINE CODE'!$F$3:$I$1850,4,))</f>
        <v/>
      </c>
      <c r="X408" s="57" t="str">
        <f t="shared" si="161"/>
        <v/>
      </c>
      <c r="Y408" s="34"/>
      <c r="Z408" s="67" t="str">
        <f t="shared" si="170"/>
        <v/>
      </c>
      <c r="AA408" s="67" t="str">
        <f>IF(Y408="","",VLOOKUP(Y408,'DOCUMENT TYPE'!$A$7:$C$837,2,))</f>
        <v/>
      </c>
      <c r="AB408" s="67" t="str">
        <f t="shared" si="171"/>
        <v/>
      </c>
      <c r="AC408" s="67" t="str">
        <f>IF(Y408="","",VLOOKUP(Y408,'DOCUMENT TYPE'!$A$7:$C$837,3,))</f>
        <v/>
      </c>
      <c r="AD408" s="67" t="str">
        <f t="shared" si="162"/>
        <v/>
      </c>
      <c r="AE408" s="54"/>
      <c r="AF408" s="55" t="str">
        <f t="shared" si="172"/>
        <v/>
      </c>
      <c r="AG408" s="67" t="str">
        <f>IF(AE408="","",VLOOKUP(AE408,DISCIPLINE!$A$2:$C$845,2,))</f>
        <v/>
      </c>
      <c r="AH408" s="57" t="str">
        <f t="shared" si="163"/>
        <v/>
      </c>
      <c r="AI408" s="57"/>
      <c r="AJ408" s="57" t="str">
        <f t="shared" si="164"/>
        <v/>
      </c>
      <c r="AK408" s="57"/>
      <c r="AL408" s="57" t="str">
        <f t="shared" si="165"/>
        <v/>
      </c>
      <c r="AM408" s="57"/>
      <c r="AN408" s="57" t="str">
        <f t="shared" si="166"/>
        <v/>
      </c>
      <c r="AO408" s="57"/>
      <c r="AP408" s="25"/>
      <c r="AQ408" s="23" t="str">
        <f t="shared" si="167"/>
        <v>Missing input data</v>
      </c>
      <c r="AR408" s="23" t="str">
        <f t="shared" si="168"/>
        <v>Missing input data</v>
      </c>
      <c r="AS408" s="25"/>
      <c r="AT408" s="23" t="str">
        <f t="shared" si="152"/>
        <v>Missing input data</v>
      </c>
      <c r="AU408" s="23" t="str">
        <f t="shared" si="153"/>
        <v>Missing input data</v>
      </c>
      <c r="AV408" s="25"/>
    </row>
    <row r="409" spans="1:48">
      <c r="A409" s="56"/>
      <c r="B409" s="67" t="str">
        <f t="shared" si="154"/>
        <v/>
      </c>
      <c r="C409" s="57"/>
      <c r="D409" s="67" t="str">
        <f t="shared" si="155"/>
        <v/>
      </c>
      <c r="E409" s="54"/>
      <c r="F409" s="51" t="str">
        <f t="shared" si="156"/>
        <v/>
      </c>
      <c r="G409" s="54"/>
      <c r="H409" s="67" t="str">
        <f t="shared" si="157"/>
        <v/>
      </c>
      <c r="I409" s="54" t="str">
        <f>IF(G409="","",VLOOKUP(G409,'LEVEL-SYSTEM'!$A$2:$B$849,2,))</f>
        <v/>
      </c>
      <c r="J409" s="67" t="str">
        <f t="shared" si="158"/>
        <v/>
      </c>
      <c r="K409" s="54"/>
      <c r="L409" s="55" t="str">
        <f t="shared" si="149"/>
        <v/>
      </c>
      <c r="M409" s="67" t="str">
        <f>IF(K409="","",VLOOKUP(K409,DISCIPLINE!$A$2:$C$845,2,))</f>
        <v/>
      </c>
      <c r="N409" s="55" t="str">
        <f t="shared" si="150"/>
        <v/>
      </c>
      <c r="O409" s="67" t="str">
        <f>IF(M409="","",VLOOKUP(M409,DISCIPLINE!$A$2:$C$845,2,))</f>
        <v/>
      </c>
      <c r="P409" s="67" t="str">
        <f t="shared" si="159"/>
        <v/>
      </c>
      <c r="Q409" s="57"/>
      <c r="R409" s="67" t="str">
        <f t="shared" si="151"/>
        <v/>
      </c>
      <c r="S409" s="77" t="str">
        <f>IF(Q409="","",VLOOKUP(Q409,'[1]ACTIVITY &amp; DISCIPLINE CODE'!$F$3:$I$1862,2,))</f>
        <v/>
      </c>
      <c r="T409" s="67" t="str">
        <f t="shared" si="169"/>
        <v/>
      </c>
      <c r="U409" s="67" t="str">
        <f>IF(Q409="","",VLOOKUP(Q409,'[1]ACTIVITY &amp; DISCIPLINE CODE'!$F$3:$I$1862,3,))</f>
        <v/>
      </c>
      <c r="V409" s="67" t="str">
        <f t="shared" si="160"/>
        <v/>
      </c>
      <c r="W409" s="67" t="str">
        <f>IF(Q409="","",VLOOKUP(Q409,'[2]ACTIVITY &amp; DISCIPLINE CODE'!$F$3:$I$1850,4,))</f>
        <v/>
      </c>
      <c r="X409" s="57" t="str">
        <f t="shared" si="161"/>
        <v/>
      </c>
      <c r="Y409" s="34"/>
      <c r="Z409" s="67" t="str">
        <f t="shared" si="170"/>
        <v/>
      </c>
      <c r="AA409" s="67" t="str">
        <f>IF(Y409="","",VLOOKUP(Y409,'DOCUMENT TYPE'!$A$7:$C$837,2,))</f>
        <v/>
      </c>
      <c r="AB409" s="67" t="str">
        <f t="shared" si="171"/>
        <v/>
      </c>
      <c r="AC409" s="67" t="str">
        <f>IF(Y409="","",VLOOKUP(Y409,'DOCUMENT TYPE'!$A$7:$C$837,3,))</f>
        <v/>
      </c>
      <c r="AD409" s="67" t="str">
        <f t="shared" si="162"/>
        <v/>
      </c>
      <c r="AE409" s="54"/>
      <c r="AF409" s="55" t="str">
        <f t="shared" si="172"/>
        <v/>
      </c>
      <c r="AG409" s="67" t="str">
        <f>IF(AE409="","",VLOOKUP(AE409,DISCIPLINE!$A$2:$C$845,2,))</f>
        <v/>
      </c>
      <c r="AH409" s="57" t="str">
        <f t="shared" si="163"/>
        <v/>
      </c>
      <c r="AI409" s="57"/>
      <c r="AJ409" s="57" t="str">
        <f t="shared" si="164"/>
        <v/>
      </c>
      <c r="AK409" s="57"/>
      <c r="AL409" s="57" t="str">
        <f t="shared" si="165"/>
        <v/>
      </c>
      <c r="AM409" s="57"/>
      <c r="AN409" s="57" t="str">
        <f t="shared" si="166"/>
        <v/>
      </c>
      <c r="AO409" s="57"/>
      <c r="AP409" s="25"/>
      <c r="AQ409" s="23" t="str">
        <f t="shared" si="167"/>
        <v>Missing input data</v>
      </c>
      <c r="AR409" s="23" t="str">
        <f t="shared" si="168"/>
        <v>Missing input data</v>
      </c>
      <c r="AS409" s="25"/>
      <c r="AT409" s="23" t="str">
        <f t="shared" si="152"/>
        <v>Missing input data</v>
      </c>
      <c r="AU409" s="23" t="str">
        <f t="shared" si="153"/>
        <v>Missing input data</v>
      </c>
      <c r="AV409" s="25"/>
    </row>
    <row r="410" spans="1:48">
      <c r="A410" s="56"/>
      <c r="B410" s="67" t="str">
        <f t="shared" si="154"/>
        <v/>
      </c>
      <c r="C410" s="57"/>
      <c r="D410" s="67" t="str">
        <f t="shared" si="155"/>
        <v/>
      </c>
      <c r="E410" s="54"/>
      <c r="F410" s="51" t="str">
        <f t="shared" si="156"/>
        <v/>
      </c>
      <c r="G410" s="54"/>
      <c r="H410" s="67" t="str">
        <f t="shared" si="157"/>
        <v/>
      </c>
      <c r="I410" s="54" t="str">
        <f>IF(G410="","",VLOOKUP(G410,'LEVEL-SYSTEM'!$A$2:$B$849,2,))</f>
        <v/>
      </c>
      <c r="J410" s="67" t="str">
        <f t="shared" si="158"/>
        <v/>
      </c>
      <c r="K410" s="54"/>
      <c r="L410" s="55" t="str">
        <f t="shared" si="149"/>
        <v/>
      </c>
      <c r="M410" s="67" t="str">
        <f>IF(K410="","",VLOOKUP(K410,DISCIPLINE!$A$2:$C$845,2,))</f>
        <v/>
      </c>
      <c r="N410" s="55" t="str">
        <f t="shared" si="150"/>
        <v/>
      </c>
      <c r="O410" s="67" t="str">
        <f>IF(M410="","",VLOOKUP(M410,DISCIPLINE!$A$2:$C$845,2,))</f>
        <v/>
      </c>
      <c r="P410" s="67" t="str">
        <f t="shared" si="159"/>
        <v/>
      </c>
      <c r="Q410" s="57"/>
      <c r="R410" s="67" t="str">
        <f t="shared" si="151"/>
        <v/>
      </c>
      <c r="S410" s="77" t="str">
        <f>IF(Q410="","",VLOOKUP(Q410,'[1]ACTIVITY &amp; DISCIPLINE CODE'!$F$3:$I$1862,2,))</f>
        <v/>
      </c>
      <c r="T410" s="67" t="str">
        <f t="shared" si="169"/>
        <v/>
      </c>
      <c r="U410" s="67" t="str">
        <f>IF(Q410="","",VLOOKUP(Q410,'[1]ACTIVITY &amp; DISCIPLINE CODE'!$F$3:$I$1862,3,))</f>
        <v/>
      </c>
      <c r="V410" s="67" t="str">
        <f t="shared" si="160"/>
        <v/>
      </c>
      <c r="W410" s="67" t="str">
        <f>IF(Q410="","",VLOOKUP(Q410,'[2]ACTIVITY &amp; DISCIPLINE CODE'!$F$3:$I$1850,4,))</f>
        <v/>
      </c>
      <c r="X410" s="57" t="str">
        <f t="shared" si="161"/>
        <v/>
      </c>
      <c r="Y410" s="34"/>
      <c r="Z410" s="67" t="str">
        <f t="shared" si="170"/>
        <v/>
      </c>
      <c r="AA410" s="67" t="str">
        <f>IF(Y410="","",VLOOKUP(Y410,'DOCUMENT TYPE'!$A$7:$C$837,2,))</f>
        <v/>
      </c>
      <c r="AB410" s="67" t="str">
        <f t="shared" si="171"/>
        <v/>
      </c>
      <c r="AC410" s="67" t="str">
        <f>IF(Y410="","",VLOOKUP(Y410,'DOCUMENT TYPE'!$A$7:$C$837,3,))</f>
        <v/>
      </c>
      <c r="AD410" s="67" t="str">
        <f t="shared" si="162"/>
        <v/>
      </c>
      <c r="AE410" s="54"/>
      <c r="AF410" s="55" t="str">
        <f t="shared" si="172"/>
        <v/>
      </c>
      <c r="AG410" s="67" t="str">
        <f>IF(AE410="","",VLOOKUP(AE410,DISCIPLINE!$A$2:$C$845,2,))</f>
        <v/>
      </c>
      <c r="AH410" s="57" t="str">
        <f t="shared" si="163"/>
        <v/>
      </c>
      <c r="AI410" s="57"/>
      <c r="AJ410" s="57" t="str">
        <f t="shared" si="164"/>
        <v/>
      </c>
      <c r="AK410" s="57"/>
      <c r="AL410" s="57" t="str">
        <f t="shared" si="165"/>
        <v/>
      </c>
      <c r="AM410" s="57"/>
      <c r="AN410" s="57" t="str">
        <f t="shared" si="166"/>
        <v/>
      </c>
      <c r="AO410" s="57"/>
      <c r="AP410" s="25"/>
      <c r="AQ410" s="23" t="str">
        <f t="shared" si="167"/>
        <v>Missing input data</v>
      </c>
      <c r="AR410" s="23" t="str">
        <f t="shared" si="168"/>
        <v>Missing input data</v>
      </c>
      <c r="AS410" s="25"/>
      <c r="AT410" s="23" t="str">
        <f t="shared" si="152"/>
        <v>Missing input data</v>
      </c>
      <c r="AU410" s="23" t="str">
        <f t="shared" si="153"/>
        <v>Missing input data</v>
      </c>
      <c r="AV410" s="25"/>
    </row>
    <row r="411" spans="1:48">
      <c r="A411" s="56"/>
      <c r="B411" s="67" t="str">
        <f t="shared" si="154"/>
        <v/>
      </c>
      <c r="C411" s="57"/>
      <c r="D411" s="67" t="str">
        <f t="shared" si="155"/>
        <v/>
      </c>
      <c r="E411" s="54"/>
      <c r="F411" s="51" t="str">
        <f t="shared" si="156"/>
        <v/>
      </c>
      <c r="G411" s="54"/>
      <c r="H411" s="67" t="str">
        <f t="shared" si="157"/>
        <v/>
      </c>
      <c r="I411" s="54" t="str">
        <f>IF(G411="","",VLOOKUP(G411,'LEVEL-SYSTEM'!$A$2:$B$849,2,))</f>
        <v/>
      </c>
      <c r="J411" s="67" t="str">
        <f t="shared" si="158"/>
        <v/>
      </c>
      <c r="K411" s="54"/>
      <c r="L411" s="55" t="str">
        <f t="shared" si="149"/>
        <v/>
      </c>
      <c r="M411" s="67" t="str">
        <f>IF(K411="","",VLOOKUP(K411,DISCIPLINE!$A$2:$C$845,2,))</f>
        <v/>
      </c>
      <c r="N411" s="55" t="str">
        <f t="shared" si="150"/>
        <v/>
      </c>
      <c r="O411" s="67" t="str">
        <f>IF(M411="","",VLOOKUP(M411,DISCIPLINE!$A$2:$C$845,2,))</f>
        <v/>
      </c>
      <c r="P411" s="67" t="str">
        <f t="shared" si="159"/>
        <v/>
      </c>
      <c r="Q411" s="57"/>
      <c r="R411" s="67" t="str">
        <f t="shared" si="151"/>
        <v/>
      </c>
      <c r="S411" s="77" t="str">
        <f>IF(Q411="","",VLOOKUP(Q411,'[1]ACTIVITY &amp; DISCIPLINE CODE'!$F$3:$I$1862,2,))</f>
        <v/>
      </c>
      <c r="T411" s="67" t="str">
        <f t="shared" si="169"/>
        <v/>
      </c>
      <c r="U411" s="67" t="str">
        <f>IF(Q411="","",VLOOKUP(Q411,'[1]ACTIVITY &amp; DISCIPLINE CODE'!$F$3:$I$1862,3,))</f>
        <v/>
      </c>
      <c r="V411" s="67" t="str">
        <f t="shared" si="160"/>
        <v/>
      </c>
      <c r="W411" s="67" t="str">
        <f>IF(Q411="","",VLOOKUP(Q411,'[2]ACTIVITY &amp; DISCIPLINE CODE'!$F$3:$I$1850,4,))</f>
        <v/>
      </c>
      <c r="X411" s="57" t="str">
        <f t="shared" si="161"/>
        <v/>
      </c>
      <c r="Y411" s="34"/>
      <c r="Z411" s="67" t="str">
        <f t="shared" si="170"/>
        <v/>
      </c>
      <c r="AA411" s="67" t="str">
        <f>IF(Y411="","",VLOOKUP(Y411,'DOCUMENT TYPE'!$A$7:$C$837,2,))</f>
        <v/>
      </c>
      <c r="AB411" s="67" t="str">
        <f t="shared" si="171"/>
        <v/>
      </c>
      <c r="AC411" s="67" t="str">
        <f>IF(Y411="","",VLOOKUP(Y411,'DOCUMENT TYPE'!$A$7:$C$837,3,))</f>
        <v/>
      </c>
      <c r="AD411" s="67" t="str">
        <f t="shared" si="162"/>
        <v/>
      </c>
      <c r="AE411" s="54"/>
      <c r="AF411" s="55" t="str">
        <f t="shared" si="172"/>
        <v/>
      </c>
      <c r="AG411" s="67" t="str">
        <f>IF(AE411="","",VLOOKUP(AE411,DISCIPLINE!$A$2:$C$845,2,))</f>
        <v/>
      </c>
      <c r="AH411" s="57" t="str">
        <f t="shared" si="163"/>
        <v/>
      </c>
      <c r="AI411" s="57"/>
      <c r="AJ411" s="57" t="str">
        <f t="shared" si="164"/>
        <v/>
      </c>
      <c r="AK411" s="57"/>
      <c r="AL411" s="57" t="str">
        <f t="shared" si="165"/>
        <v/>
      </c>
      <c r="AM411" s="57"/>
      <c r="AN411" s="57" t="str">
        <f t="shared" si="166"/>
        <v/>
      </c>
      <c r="AO411" s="57"/>
      <c r="AP411" s="25"/>
      <c r="AQ411" s="23" t="str">
        <f t="shared" si="167"/>
        <v>Missing input data</v>
      </c>
      <c r="AR411" s="23" t="str">
        <f t="shared" si="168"/>
        <v>Missing input data</v>
      </c>
      <c r="AS411" s="25"/>
      <c r="AT411" s="23" t="str">
        <f t="shared" si="152"/>
        <v>Missing input data</v>
      </c>
      <c r="AU411" s="23" t="str">
        <f t="shared" si="153"/>
        <v>Missing input data</v>
      </c>
      <c r="AV411" s="25"/>
    </row>
    <row r="412" spans="1:48">
      <c r="A412" s="56"/>
      <c r="B412" s="67" t="str">
        <f t="shared" si="154"/>
        <v/>
      </c>
      <c r="C412" s="57"/>
      <c r="D412" s="67" t="str">
        <f t="shared" si="155"/>
        <v/>
      </c>
      <c r="E412" s="54"/>
      <c r="F412" s="51" t="str">
        <f t="shared" si="156"/>
        <v/>
      </c>
      <c r="G412" s="54"/>
      <c r="H412" s="67" t="str">
        <f t="shared" si="157"/>
        <v/>
      </c>
      <c r="I412" s="54" t="str">
        <f>IF(G412="","",VLOOKUP(G412,'LEVEL-SYSTEM'!$A$2:$B$849,2,))</f>
        <v/>
      </c>
      <c r="J412" s="67" t="str">
        <f t="shared" si="158"/>
        <v/>
      </c>
      <c r="K412" s="54"/>
      <c r="L412" s="55" t="str">
        <f t="shared" si="149"/>
        <v/>
      </c>
      <c r="M412" s="67" t="str">
        <f>IF(K412="","",VLOOKUP(K412,DISCIPLINE!$A$2:$C$845,2,))</f>
        <v/>
      </c>
      <c r="N412" s="55" t="str">
        <f t="shared" si="150"/>
        <v/>
      </c>
      <c r="O412" s="67" t="str">
        <f>IF(M412="","",VLOOKUP(M412,DISCIPLINE!$A$2:$C$845,2,))</f>
        <v/>
      </c>
      <c r="P412" s="67" t="str">
        <f t="shared" si="159"/>
        <v/>
      </c>
      <c r="Q412" s="57"/>
      <c r="R412" s="67" t="str">
        <f t="shared" si="151"/>
        <v/>
      </c>
      <c r="S412" s="77" t="str">
        <f>IF(Q412="","",VLOOKUP(Q412,'[1]ACTIVITY &amp; DISCIPLINE CODE'!$F$3:$I$1862,2,))</f>
        <v/>
      </c>
      <c r="T412" s="67" t="str">
        <f t="shared" si="169"/>
        <v/>
      </c>
      <c r="U412" s="67" t="str">
        <f>IF(Q412="","",VLOOKUP(Q412,'[1]ACTIVITY &amp; DISCIPLINE CODE'!$F$3:$I$1862,3,))</f>
        <v/>
      </c>
      <c r="V412" s="67" t="str">
        <f t="shared" si="160"/>
        <v/>
      </c>
      <c r="W412" s="67" t="str">
        <f>IF(Q412="","",VLOOKUP(Q412,'[2]ACTIVITY &amp; DISCIPLINE CODE'!$F$3:$I$1850,4,))</f>
        <v/>
      </c>
      <c r="X412" s="57" t="str">
        <f t="shared" si="161"/>
        <v/>
      </c>
      <c r="Y412" s="34"/>
      <c r="Z412" s="67" t="str">
        <f t="shared" si="170"/>
        <v/>
      </c>
      <c r="AA412" s="67" t="str">
        <f>IF(Y412="","",VLOOKUP(Y412,'DOCUMENT TYPE'!$A$7:$C$837,2,))</f>
        <v/>
      </c>
      <c r="AB412" s="67" t="str">
        <f t="shared" si="171"/>
        <v/>
      </c>
      <c r="AC412" s="67" t="str">
        <f>IF(Y412="","",VLOOKUP(Y412,'DOCUMENT TYPE'!$A$7:$C$837,3,))</f>
        <v/>
      </c>
      <c r="AD412" s="67" t="str">
        <f t="shared" si="162"/>
        <v/>
      </c>
      <c r="AE412" s="54"/>
      <c r="AF412" s="55" t="str">
        <f t="shared" si="172"/>
        <v/>
      </c>
      <c r="AG412" s="67" t="str">
        <f>IF(AE412="","",VLOOKUP(AE412,DISCIPLINE!$A$2:$C$845,2,))</f>
        <v/>
      </c>
      <c r="AH412" s="57" t="str">
        <f t="shared" si="163"/>
        <v/>
      </c>
      <c r="AI412" s="57"/>
      <c r="AJ412" s="57" t="str">
        <f t="shared" si="164"/>
        <v/>
      </c>
      <c r="AK412" s="57"/>
      <c r="AL412" s="57" t="str">
        <f t="shared" si="165"/>
        <v/>
      </c>
      <c r="AM412" s="57"/>
      <c r="AN412" s="57" t="str">
        <f t="shared" si="166"/>
        <v/>
      </c>
      <c r="AO412" s="57"/>
      <c r="AP412" s="25"/>
      <c r="AQ412" s="23" t="str">
        <f t="shared" si="167"/>
        <v>Missing input data</v>
      </c>
      <c r="AR412" s="23" t="str">
        <f t="shared" si="168"/>
        <v>Missing input data</v>
      </c>
      <c r="AS412" s="25"/>
      <c r="AT412" s="23" t="str">
        <f t="shared" si="152"/>
        <v>Missing input data</v>
      </c>
      <c r="AU412" s="23" t="str">
        <f t="shared" si="153"/>
        <v>Missing input data</v>
      </c>
      <c r="AV412" s="25"/>
    </row>
    <row r="413" spans="1:48">
      <c r="A413" s="56"/>
      <c r="B413" s="67" t="str">
        <f t="shared" si="154"/>
        <v/>
      </c>
      <c r="C413" s="57"/>
      <c r="D413" s="67" t="str">
        <f t="shared" si="155"/>
        <v/>
      </c>
      <c r="E413" s="54"/>
      <c r="F413" s="51" t="str">
        <f t="shared" si="156"/>
        <v/>
      </c>
      <c r="G413" s="54"/>
      <c r="H413" s="67" t="str">
        <f t="shared" si="157"/>
        <v/>
      </c>
      <c r="I413" s="54" t="str">
        <f>IF(G413="","",VLOOKUP(G413,'LEVEL-SYSTEM'!$A$2:$B$849,2,))</f>
        <v/>
      </c>
      <c r="J413" s="67" t="str">
        <f t="shared" si="158"/>
        <v/>
      </c>
      <c r="K413" s="54"/>
      <c r="L413" s="55" t="str">
        <f t="shared" si="149"/>
        <v/>
      </c>
      <c r="M413" s="67" t="str">
        <f>IF(K413="","",VLOOKUP(K413,DISCIPLINE!$A$2:$C$845,2,))</f>
        <v/>
      </c>
      <c r="N413" s="55" t="str">
        <f t="shared" si="150"/>
        <v/>
      </c>
      <c r="O413" s="67" t="str">
        <f>IF(M413="","",VLOOKUP(M413,DISCIPLINE!$A$2:$C$845,2,))</f>
        <v/>
      </c>
      <c r="P413" s="67" t="str">
        <f t="shared" si="159"/>
        <v/>
      </c>
      <c r="Q413" s="57"/>
      <c r="R413" s="67" t="str">
        <f t="shared" si="151"/>
        <v/>
      </c>
      <c r="S413" s="77" t="str">
        <f>IF(Q413="","",VLOOKUP(Q413,'[1]ACTIVITY &amp; DISCIPLINE CODE'!$F$3:$I$1862,2,))</f>
        <v/>
      </c>
      <c r="T413" s="67" t="str">
        <f t="shared" si="169"/>
        <v/>
      </c>
      <c r="U413" s="67" t="str">
        <f>IF(Q413="","",VLOOKUP(Q413,'[1]ACTIVITY &amp; DISCIPLINE CODE'!$F$3:$I$1862,3,))</f>
        <v/>
      </c>
      <c r="V413" s="67" t="str">
        <f t="shared" si="160"/>
        <v/>
      </c>
      <c r="W413" s="67" t="str">
        <f>IF(Q413="","",VLOOKUP(Q413,'[2]ACTIVITY &amp; DISCIPLINE CODE'!$F$3:$I$1850,4,))</f>
        <v/>
      </c>
      <c r="X413" s="57" t="str">
        <f t="shared" si="161"/>
        <v/>
      </c>
      <c r="Y413" s="34"/>
      <c r="Z413" s="67" t="str">
        <f t="shared" si="170"/>
        <v/>
      </c>
      <c r="AA413" s="67" t="str">
        <f>IF(Y413="","",VLOOKUP(Y413,'DOCUMENT TYPE'!$A$7:$C$837,2,))</f>
        <v/>
      </c>
      <c r="AB413" s="67" t="str">
        <f t="shared" si="171"/>
        <v/>
      </c>
      <c r="AC413" s="67" t="str">
        <f>IF(Y413="","",VLOOKUP(Y413,'DOCUMENT TYPE'!$A$7:$C$837,3,))</f>
        <v/>
      </c>
      <c r="AD413" s="67" t="str">
        <f t="shared" si="162"/>
        <v/>
      </c>
      <c r="AE413" s="54"/>
      <c r="AF413" s="55" t="str">
        <f t="shared" si="172"/>
        <v/>
      </c>
      <c r="AG413" s="67" t="str">
        <f>IF(AE413="","",VLOOKUP(AE413,DISCIPLINE!$A$2:$C$845,2,))</f>
        <v/>
      </c>
      <c r="AH413" s="57" t="str">
        <f t="shared" si="163"/>
        <v/>
      </c>
      <c r="AI413" s="57"/>
      <c r="AJ413" s="57" t="str">
        <f t="shared" si="164"/>
        <v/>
      </c>
      <c r="AK413" s="57"/>
      <c r="AL413" s="57" t="str">
        <f t="shared" si="165"/>
        <v/>
      </c>
      <c r="AM413" s="57"/>
      <c r="AN413" s="57" t="str">
        <f t="shared" si="166"/>
        <v/>
      </c>
      <c r="AO413" s="57"/>
      <c r="AP413" s="25"/>
      <c r="AQ413" s="23" t="str">
        <f t="shared" si="167"/>
        <v>Missing input data</v>
      </c>
      <c r="AR413" s="23" t="str">
        <f t="shared" si="168"/>
        <v>Missing input data</v>
      </c>
      <c r="AS413" s="25"/>
      <c r="AT413" s="23" t="str">
        <f t="shared" si="152"/>
        <v>Missing input data</v>
      </c>
      <c r="AU413" s="23" t="str">
        <f t="shared" si="153"/>
        <v>Missing input data</v>
      </c>
      <c r="AV413" s="25"/>
    </row>
    <row r="414" spans="1:48">
      <c r="A414" s="56"/>
      <c r="B414" s="67" t="str">
        <f t="shared" si="154"/>
        <v/>
      </c>
      <c r="C414" s="57"/>
      <c r="D414" s="67" t="str">
        <f t="shared" si="155"/>
        <v/>
      </c>
      <c r="E414" s="54"/>
      <c r="F414" s="51" t="str">
        <f t="shared" si="156"/>
        <v/>
      </c>
      <c r="G414" s="54"/>
      <c r="H414" s="67" t="str">
        <f t="shared" si="157"/>
        <v/>
      </c>
      <c r="I414" s="54" t="str">
        <f>IF(G414="","",VLOOKUP(G414,'LEVEL-SYSTEM'!$A$2:$B$849,2,))</f>
        <v/>
      </c>
      <c r="J414" s="67" t="str">
        <f t="shared" si="158"/>
        <v/>
      </c>
      <c r="K414" s="54"/>
      <c r="L414" s="55" t="str">
        <f t="shared" si="149"/>
        <v/>
      </c>
      <c r="M414" s="67" t="str">
        <f>IF(K414="","",VLOOKUP(K414,DISCIPLINE!$A$2:$C$845,2,))</f>
        <v/>
      </c>
      <c r="N414" s="55" t="str">
        <f t="shared" si="150"/>
        <v/>
      </c>
      <c r="O414" s="67" t="str">
        <f>IF(M414="","",VLOOKUP(M414,DISCIPLINE!$A$2:$C$845,2,))</f>
        <v/>
      </c>
      <c r="P414" s="67" t="str">
        <f t="shared" si="159"/>
        <v/>
      </c>
      <c r="Q414" s="57"/>
      <c r="R414" s="67" t="str">
        <f t="shared" si="151"/>
        <v/>
      </c>
      <c r="S414" s="77" t="str">
        <f>IF(Q414="","",VLOOKUP(Q414,'[1]ACTIVITY &amp; DISCIPLINE CODE'!$F$3:$I$1862,2,))</f>
        <v/>
      </c>
      <c r="T414" s="67" t="str">
        <f t="shared" si="169"/>
        <v/>
      </c>
      <c r="U414" s="67" t="str">
        <f>IF(Q414="","",VLOOKUP(Q414,'[1]ACTIVITY &amp; DISCIPLINE CODE'!$F$3:$I$1862,3,))</f>
        <v/>
      </c>
      <c r="V414" s="67" t="str">
        <f t="shared" si="160"/>
        <v/>
      </c>
      <c r="W414" s="67" t="str">
        <f>IF(Q414="","",VLOOKUP(Q414,'[2]ACTIVITY &amp; DISCIPLINE CODE'!$F$3:$I$1850,4,))</f>
        <v/>
      </c>
      <c r="X414" s="57" t="str">
        <f t="shared" si="161"/>
        <v/>
      </c>
      <c r="Y414" s="34"/>
      <c r="Z414" s="67" t="str">
        <f t="shared" si="170"/>
        <v/>
      </c>
      <c r="AA414" s="67" t="str">
        <f>IF(Y414="","",VLOOKUP(Y414,'DOCUMENT TYPE'!$A$7:$C$837,2,))</f>
        <v/>
      </c>
      <c r="AB414" s="67" t="str">
        <f t="shared" si="171"/>
        <v/>
      </c>
      <c r="AC414" s="67" t="str">
        <f>IF(Y414="","",VLOOKUP(Y414,'DOCUMENT TYPE'!$A$7:$C$837,3,))</f>
        <v/>
      </c>
      <c r="AD414" s="67" t="str">
        <f t="shared" si="162"/>
        <v/>
      </c>
      <c r="AE414" s="54"/>
      <c r="AF414" s="55" t="str">
        <f t="shared" si="172"/>
        <v/>
      </c>
      <c r="AG414" s="67" t="str">
        <f>IF(AE414="","",VLOOKUP(AE414,DISCIPLINE!$A$2:$C$845,2,))</f>
        <v/>
      </c>
      <c r="AH414" s="57" t="str">
        <f t="shared" si="163"/>
        <v/>
      </c>
      <c r="AI414" s="57"/>
      <c r="AJ414" s="57" t="str">
        <f t="shared" si="164"/>
        <v/>
      </c>
      <c r="AK414" s="57"/>
      <c r="AL414" s="57" t="str">
        <f t="shared" si="165"/>
        <v/>
      </c>
      <c r="AM414" s="57"/>
      <c r="AN414" s="57" t="str">
        <f t="shared" si="166"/>
        <v/>
      </c>
      <c r="AO414" s="57"/>
      <c r="AP414" s="25"/>
      <c r="AQ414" s="23" t="str">
        <f t="shared" si="167"/>
        <v>Missing input data</v>
      </c>
      <c r="AR414" s="23" t="str">
        <f t="shared" si="168"/>
        <v>Missing input data</v>
      </c>
      <c r="AS414" s="25"/>
      <c r="AT414" s="23" t="str">
        <f t="shared" si="152"/>
        <v>Missing input data</v>
      </c>
      <c r="AU414" s="23" t="str">
        <f t="shared" si="153"/>
        <v>Missing input data</v>
      </c>
      <c r="AV414" s="25"/>
    </row>
    <row r="415" spans="1:48">
      <c r="A415" s="56"/>
      <c r="B415" s="67" t="str">
        <f t="shared" si="154"/>
        <v/>
      </c>
      <c r="C415" s="57"/>
      <c r="D415" s="67" t="str">
        <f t="shared" si="155"/>
        <v/>
      </c>
      <c r="E415" s="54"/>
      <c r="F415" s="51" t="str">
        <f t="shared" si="156"/>
        <v/>
      </c>
      <c r="G415" s="54"/>
      <c r="H415" s="67" t="str">
        <f t="shared" si="157"/>
        <v/>
      </c>
      <c r="I415" s="54" t="str">
        <f>IF(G415="","",VLOOKUP(G415,'LEVEL-SYSTEM'!$A$2:$B$849,2,))</f>
        <v/>
      </c>
      <c r="J415" s="67" t="str">
        <f t="shared" si="158"/>
        <v/>
      </c>
      <c r="K415" s="54"/>
      <c r="L415" s="55" t="str">
        <f t="shared" si="149"/>
        <v/>
      </c>
      <c r="M415" s="67" t="str">
        <f>IF(K415="","",VLOOKUP(K415,DISCIPLINE!$A$2:$C$845,2,))</f>
        <v/>
      </c>
      <c r="N415" s="55" t="str">
        <f t="shared" si="150"/>
        <v/>
      </c>
      <c r="O415" s="67" t="str">
        <f>IF(M415="","",VLOOKUP(M415,DISCIPLINE!$A$2:$C$845,2,))</f>
        <v/>
      </c>
      <c r="P415" s="67" t="str">
        <f t="shared" si="159"/>
        <v/>
      </c>
      <c r="Q415" s="57"/>
      <c r="R415" s="67" t="str">
        <f t="shared" si="151"/>
        <v/>
      </c>
      <c r="S415" s="77" t="str">
        <f>IF(Q415="","",VLOOKUP(Q415,'[1]ACTIVITY &amp; DISCIPLINE CODE'!$F$3:$I$1862,2,))</f>
        <v/>
      </c>
      <c r="T415" s="67" t="str">
        <f t="shared" si="169"/>
        <v/>
      </c>
      <c r="U415" s="67" t="str">
        <f>IF(Q415="","",VLOOKUP(Q415,'[1]ACTIVITY &amp; DISCIPLINE CODE'!$F$3:$I$1862,3,))</f>
        <v/>
      </c>
      <c r="V415" s="67" t="str">
        <f t="shared" si="160"/>
        <v/>
      </c>
      <c r="W415" s="67" t="str">
        <f>IF(Q415="","",VLOOKUP(Q415,'[2]ACTIVITY &amp; DISCIPLINE CODE'!$F$3:$I$1850,4,))</f>
        <v/>
      </c>
      <c r="X415" s="57" t="str">
        <f t="shared" si="161"/>
        <v/>
      </c>
      <c r="Y415" s="34"/>
      <c r="Z415" s="67" t="str">
        <f t="shared" si="170"/>
        <v/>
      </c>
      <c r="AA415" s="67" t="str">
        <f>IF(Y415="","",VLOOKUP(Y415,'DOCUMENT TYPE'!$A$7:$C$837,2,))</f>
        <v/>
      </c>
      <c r="AB415" s="67" t="str">
        <f t="shared" si="171"/>
        <v/>
      </c>
      <c r="AC415" s="67" t="str">
        <f>IF(Y415="","",VLOOKUP(Y415,'DOCUMENT TYPE'!$A$7:$C$837,3,))</f>
        <v/>
      </c>
      <c r="AD415" s="67" t="str">
        <f t="shared" si="162"/>
        <v/>
      </c>
      <c r="AE415" s="54"/>
      <c r="AF415" s="55" t="str">
        <f t="shared" si="172"/>
        <v/>
      </c>
      <c r="AG415" s="67" t="str">
        <f>IF(AE415="","",VLOOKUP(AE415,DISCIPLINE!$A$2:$C$845,2,))</f>
        <v/>
      </c>
      <c r="AH415" s="57" t="str">
        <f t="shared" si="163"/>
        <v/>
      </c>
      <c r="AI415" s="57"/>
      <c r="AJ415" s="57" t="str">
        <f t="shared" si="164"/>
        <v/>
      </c>
      <c r="AK415" s="57"/>
      <c r="AL415" s="57" t="str">
        <f t="shared" si="165"/>
        <v/>
      </c>
      <c r="AM415" s="57"/>
      <c r="AN415" s="57" t="str">
        <f t="shared" si="166"/>
        <v/>
      </c>
      <c r="AO415" s="57"/>
      <c r="AP415" s="25"/>
      <c r="AQ415" s="23" t="str">
        <f t="shared" si="167"/>
        <v>Missing input data</v>
      </c>
      <c r="AR415" s="23" t="str">
        <f t="shared" si="168"/>
        <v>Missing input data</v>
      </c>
      <c r="AS415" s="25"/>
      <c r="AT415" s="23" t="str">
        <f t="shared" si="152"/>
        <v>Missing input data</v>
      </c>
      <c r="AU415" s="23" t="str">
        <f t="shared" si="153"/>
        <v>Missing input data</v>
      </c>
      <c r="AV415" s="25"/>
    </row>
    <row r="416" spans="1:48">
      <c r="A416" s="56"/>
      <c r="B416" s="67" t="str">
        <f t="shared" si="154"/>
        <v/>
      </c>
      <c r="C416" s="57"/>
      <c r="D416" s="67" t="str">
        <f t="shared" si="155"/>
        <v/>
      </c>
      <c r="E416" s="54"/>
      <c r="F416" s="51" t="str">
        <f t="shared" si="156"/>
        <v/>
      </c>
      <c r="G416" s="54"/>
      <c r="H416" s="67" t="str">
        <f t="shared" si="157"/>
        <v/>
      </c>
      <c r="I416" s="54" t="str">
        <f>IF(G416="","",VLOOKUP(G416,'LEVEL-SYSTEM'!$A$2:$B$849,2,))</f>
        <v/>
      </c>
      <c r="J416" s="67" t="str">
        <f t="shared" si="158"/>
        <v/>
      </c>
      <c r="K416" s="54"/>
      <c r="L416" s="55" t="str">
        <f t="shared" si="149"/>
        <v/>
      </c>
      <c r="M416" s="67" t="str">
        <f>IF(K416="","",VLOOKUP(K416,DISCIPLINE!$A$2:$C$845,2,))</f>
        <v/>
      </c>
      <c r="N416" s="55" t="str">
        <f t="shared" si="150"/>
        <v/>
      </c>
      <c r="O416" s="67" t="str">
        <f>IF(M416="","",VLOOKUP(M416,DISCIPLINE!$A$2:$C$845,2,))</f>
        <v/>
      </c>
      <c r="P416" s="67" t="str">
        <f t="shared" si="159"/>
        <v/>
      </c>
      <c r="Q416" s="57"/>
      <c r="R416" s="67" t="str">
        <f t="shared" si="151"/>
        <v/>
      </c>
      <c r="S416" s="77" t="str">
        <f>IF(Q416="","",VLOOKUP(Q416,'[1]ACTIVITY &amp; DISCIPLINE CODE'!$F$3:$I$1862,2,))</f>
        <v/>
      </c>
      <c r="T416" s="67" t="str">
        <f t="shared" si="169"/>
        <v/>
      </c>
      <c r="U416" s="67" t="str">
        <f>IF(Q416="","",VLOOKUP(Q416,'[1]ACTIVITY &amp; DISCIPLINE CODE'!$F$3:$I$1862,3,))</f>
        <v/>
      </c>
      <c r="V416" s="67" t="str">
        <f t="shared" si="160"/>
        <v/>
      </c>
      <c r="W416" s="67" t="str">
        <f>IF(Q416="","",VLOOKUP(Q416,'[2]ACTIVITY &amp; DISCIPLINE CODE'!$F$3:$I$1850,4,))</f>
        <v/>
      </c>
      <c r="X416" s="57" t="str">
        <f t="shared" si="161"/>
        <v/>
      </c>
      <c r="Y416" s="34"/>
      <c r="Z416" s="67" t="str">
        <f t="shared" si="170"/>
        <v/>
      </c>
      <c r="AA416" s="67" t="str">
        <f>IF(Y416="","",VLOOKUP(Y416,'DOCUMENT TYPE'!$A$7:$C$837,2,))</f>
        <v/>
      </c>
      <c r="AB416" s="67" t="str">
        <f t="shared" si="171"/>
        <v/>
      </c>
      <c r="AC416" s="67" t="str">
        <f>IF(Y416="","",VLOOKUP(Y416,'DOCUMENT TYPE'!$A$7:$C$837,3,))</f>
        <v/>
      </c>
      <c r="AD416" s="67" t="str">
        <f t="shared" si="162"/>
        <v/>
      </c>
      <c r="AE416" s="54"/>
      <c r="AF416" s="55" t="str">
        <f t="shared" si="172"/>
        <v/>
      </c>
      <c r="AG416" s="67" t="str">
        <f>IF(AE416="","",VLOOKUP(AE416,DISCIPLINE!$A$2:$C$845,2,))</f>
        <v/>
      </c>
      <c r="AH416" s="57" t="str">
        <f t="shared" si="163"/>
        <v/>
      </c>
      <c r="AI416" s="57"/>
      <c r="AJ416" s="57" t="str">
        <f t="shared" si="164"/>
        <v/>
      </c>
      <c r="AK416" s="57"/>
      <c r="AL416" s="57" t="str">
        <f t="shared" si="165"/>
        <v/>
      </c>
      <c r="AM416" s="57"/>
      <c r="AN416" s="57" t="str">
        <f t="shared" si="166"/>
        <v/>
      </c>
      <c r="AO416" s="57"/>
      <c r="AP416" s="25"/>
      <c r="AQ416" s="23" t="str">
        <f t="shared" si="167"/>
        <v>Missing input data</v>
      </c>
      <c r="AR416" s="23" t="str">
        <f t="shared" si="168"/>
        <v>Missing input data</v>
      </c>
      <c r="AS416" s="25"/>
      <c r="AT416" s="23" t="str">
        <f t="shared" si="152"/>
        <v>Missing input data</v>
      </c>
      <c r="AU416" s="23" t="str">
        <f t="shared" si="153"/>
        <v>Missing input data</v>
      </c>
      <c r="AV416" s="25"/>
    </row>
    <row r="417" spans="1:48">
      <c r="A417" s="56"/>
      <c r="B417" s="67" t="str">
        <f t="shared" si="154"/>
        <v/>
      </c>
      <c r="C417" s="57"/>
      <c r="D417" s="67" t="str">
        <f t="shared" si="155"/>
        <v/>
      </c>
      <c r="E417" s="54"/>
      <c r="F417" s="51" t="str">
        <f t="shared" si="156"/>
        <v/>
      </c>
      <c r="G417" s="54"/>
      <c r="H417" s="67" t="str">
        <f t="shared" si="157"/>
        <v/>
      </c>
      <c r="I417" s="54" t="str">
        <f>IF(G417="","",VLOOKUP(G417,'LEVEL-SYSTEM'!$A$2:$B$849,2,))</f>
        <v/>
      </c>
      <c r="J417" s="67" t="str">
        <f t="shared" si="158"/>
        <v/>
      </c>
      <c r="K417" s="54"/>
      <c r="L417" s="55" t="str">
        <f t="shared" si="149"/>
        <v/>
      </c>
      <c r="M417" s="67" t="str">
        <f>IF(K417="","",VLOOKUP(K417,DISCIPLINE!$A$2:$C$845,2,))</f>
        <v/>
      </c>
      <c r="N417" s="55" t="str">
        <f t="shared" si="150"/>
        <v/>
      </c>
      <c r="O417" s="67" t="str">
        <f>IF(M417="","",VLOOKUP(M417,DISCIPLINE!$A$2:$C$845,2,))</f>
        <v/>
      </c>
      <c r="P417" s="67" t="str">
        <f t="shared" si="159"/>
        <v/>
      </c>
      <c r="Q417" s="57"/>
      <c r="R417" s="67" t="str">
        <f t="shared" si="151"/>
        <v/>
      </c>
      <c r="S417" s="77" t="str">
        <f>IF(Q417="","",VLOOKUP(Q417,'[1]ACTIVITY &amp; DISCIPLINE CODE'!$F$3:$I$1862,2,))</f>
        <v/>
      </c>
      <c r="T417" s="67" t="str">
        <f t="shared" si="169"/>
        <v/>
      </c>
      <c r="U417" s="67" t="str">
        <f>IF(Q417="","",VLOOKUP(Q417,'[1]ACTIVITY &amp; DISCIPLINE CODE'!$F$3:$I$1862,3,))</f>
        <v/>
      </c>
      <c r="V417" s="67" t="str">
        <f t="shared" si="160"/>
        <v/>
      </c>
      <c r="W417" s="67" t="str">
        <f>IF(Q417="","",VLOOKUP(Q417,'[2]ACTIVITY &amp; DISCIPLINE CODE'!$F$3:$I$1850,4,))</f>
        <v/>
      </c>
      <c r="X417" s="57" t="str">
        <f t="shared" si="161"/>
        <v/>
      </c>
      <c r="Y417" s="34"/>
      <c r="Z417" s="67" t="str">
        <f t="shared" si="170"/>
        <v/>
      </c>
      <c r="AA417" s="67" t="str">
        <f>IF(Y417="","",VLOOKUP(Y417,'DOCUMENT TYPE'!$A$7:$C$837,2,))</f>
        <v/>
      </c>
      <c r="AB417" s="67" t="str">
        <f t="shared" si="171"/>
        <v/>
      </c>
      <c r="AC417" s="67" t="str">
        <f>IF(Y417="","",VLOOKUP(Y417,'DOCUMENT TYPE'!$A$7:$C$837,3,))</f>
        <v/>
      </c>
      <c r="AD417" s="67" t="str">
        <f t="shared" si="162"/>
        <v/>
      </c>
      <c r="AE417" s="54"/>
      <c r="AF417" s="55" t="str">
        <f t="shared" si="172"/>
        <v/>
      </c>
      <c r="AG417" s="67" t="str">
        <f>IF(AE417="","",VLOOKUP(AE417,DISCIPLINE!$A$2:$C$845,2,))</f>
        <v/>
      </c>
      <c r="AH417" s="57" t="str">
        <f t="shared" si="163"/>
        <v/>
      </c>
      <c r="AI417" s="57"/>
      <c r="AJ417" s="57" t="str">
        <f t="shared" si="164"/>
        <v/>
      </c>
      <c r="AK417" s="57"/>
      <c r="AL417" s="57" t="str">
        <f t="shared" si="165"/>
        <v/>
      </c>
      <c r="AM417" s="57"/>
      <c r="AN417" s="57" t="str">
        <f t="shared" si="166"/>
        <v/>
      </c>
      <c r="AO417" s="57"/>
      <c r="AP417" s="25"/>
      <c r="AQ417" s="23" t="str">
        <f t="shared" si="167"/>
        <v>Missing input data</v>
      </c>
      <c r="AR417" s="23" t="str">
        <f t="shared" si="168"/>
        <v>Missing input data</v>
      </c>
      <c r="AS417" s="25"/>
      <c r="AT417" s="23" t="str">
        <f t="shared" si="152"/>
        <v>Missing input data</v>
      </c>
      <c r="AU417" s="23" t="str">
        <f t="shared" si="153"/>
        <v>Missing input data</v>
      </c>
      <c r="AV417" s="25"/>
    </row>
    <row r="418" spans="1:48">
      <c r="A418" s="56"/>
      <c r="B418" s="67" t="str">
        <f t="shared" si="154"/>
        <v/>
      </c>
      <c r="C418" s="57"/>
      <c r="D418" s="67" t="str">
        <f t="shared" si="155"/>
        <v/>
      </c>
      <c r="E418" s="54"/>
      <c r="F418" s="51" t="str">
        <f t="shared" si="156"/>
        <v/>
      </c>
      <c r="G418" s="54"/>
      <c r="H418" s="67" t="str">
        <f t="shared" si="157"/>
        <v/>
      </c>
      <c r="I418" s="54" t="str">
        <f>IF(G418="","",VLOOKUP(G418,'LEVEL-SYSTEM'!$A$2:$B$849,2,))</f>
        <v/>
      </c>
      <c r="J418" s="67" t="str">
        <f t="shared" si="158"/>
        <v/>
      </c>
      <c r="K418" s="54"/>
      <c r="L418" s="55" t="str">
        <f t="shared" si="149"/>
        <v/>
      </c>
      <c r="M418" s="67" t="str">
        <f>IF(K418="","",VLOOKUP(K418,DISCIPLINE!$A$2:$C$845,2,))</f>
        <v/>
      </c>
      <c r="N418" s="55" t="str">
        <f t="shared" si="150"/>
        <v/>
      </c>
      <c r="O418" s="67" t="str">
        <f>IF(M418="","",VLOOKUP(M418,DISCIPLINE!$A$2:$C$845,2,))</f>
        <v/>
      </c>
      <c r="P418" s="67" t="str">
        <f t="shared" si="159"/>
        <v/>
      </c>
      <c r="Q418" s="57"/>
      <c r="R418" s="67" t="str">
        <f t="shared" si="151"/>
        <v/>
      </c>
      <c r="S418" s="77" t="str">
        <f>IF(Q418="","",VLOOKUP(Q418,'[1]ACTIVITY &amp; DISCIPLINE CODE'!$F$3:$I$1862,2,))</f>
        <v/>
      </c>
      <c r="T418" s="67" t="str">
        <f t="shared" si="169"/>
        <v/>
      </c>
      <c r="U418" s="67" t="str">
        <f>IF(Q418="","",VLOOKUP(Q418,'[1]ACTIVITY &amp; DISCIPLINE CODE'!$F$3:$I$1862,3,))</f>
        <v/>
      </c>
      <c r="V418" s="67" t="str">
        <f t="shared" si="160"/>
        <v/>
      </c>
      <c r="W418" s="67" t="str">
        <f>IF(Q418="","",VLOOKUP(Q418,'[2]ACTIVITY &amp; DISCIPLINE CODE'!$F$3:$I$1850,4,))</f>
        <v/>
      </c>
      <c r="X418" s="57" t="str">
        <f t="shared" si="161"/>
        <v/>
      </c>
      <c r="Y418" s="34"/>
      <c r="Z418" s="67" t="str">
        <f t="shared" si="170"/>
        <v/>
      </c>
      <c r="AA418" s="67" t="str">
        <f>IF(Y418="","",VLOOKUP(Y418,'DOCUMENT TYPE'!$A$7:$C$837,2,))</f>
        <v/>
      </c>
      <c r="AB418" s="67" t="str">
        <f t="shared" si="171"/>
        <v/>
      </c>
      <c r="AC418" s="67" t="str">
        <f>IF(Y418="","",VLOOKUP(Y418,'DOCUMENT TYPE'!$A$7:$C$837,3,))</f>
        <v/>
      </c>
      <c r="AD418" s="67" t="str">
        <f t="shared" si="162"/>
        <v/>
      </c>
      <c r="AE418" s="54"/>
      <c r="AF418" s="55" t="str">
        <f t="shared" si="172"/>
        <v/>
      </c>
      <c r="AG418" s="67" t="str">
        <f>IF(AE418="","",VLOOKUP(AE418,DISCIPLINE!$A$2:$C$845,2,))</f>
        <v/>
      </c>
      <c r="AH418" s="57" t="str">
        <f t="shared" si="163"/>
        <v/>
      </c>
      <c r="AI418" s="57"/>
      <c r="AJ418" s="57" t="str">
        <f t="shared" si="164"/>
        <v/>
      </c>
      <c r="AK418" s="57"/>
      <c r="AL418" s="57" t="str">
        <f t="shared" si="165"/>
        <v/>
      </c>
      <c r="AM418" s="57"/>
      <c r="AN418" s="57" t="str">
        <f t="shared" si="166"/>
        <v/>
      </c>
      <c r="AO418" s="57"/>
      <c r="AP418" s="25"/>
      <c r="AQ418" s="23" t="str">
        <f t="shared" si="167"/>
        <v>Missing input data</v>
      </c>
      <c r="AR418" s="23" t="str">
        <f t="shared" si="168"/>
        <v>Missing input data</v>
      </c>
      <c r="AS418" s="25"/>
      <c r="AT418" s="23" t="str">
        <f t="shared" si="152"/>
        <v>Missing input data</v>
      </c>
      <c r="AU418" s="23" t="str">
        <f t="shared" si="153"/>
        <v>Missing input data</v>
      </c>
      <c r="AV418" s="25"/>
    </row>
    <row r="419" spans="1:48">
      <c r="A419" s="56"/>
      <c r="B419" s="67" t="str">
        <f t="shared" si="154"/>
        <v/>
      </c>
      <c r="C419" s="57"/>
      <c r="D419" s="67" t="str">
        <f t="shared" si="155"/>
        <v/>
      </c>
      <c r="E419" s="54"/>
      <c r="F419" s="51" t="str">
        <f t="shared" si="156"/>
        <v/>
      </c>
      <c r="G419" s="54"/>
      <c r="H419" s="67" t="str">
        <f t="shared" si="157"/>
        <v/>
      </c>
      <c r="I419" s="54" t="str">
        <f>IF(G419="","",VLOOKUP(G419,'LEVEL-SYSTEM'!$A$2:$B$849,2,))</f>
        <v/>
      </c>
      <c r="J419" s="67" t="str">
        <f t="shared" si="158"/>
        <v/>
      </c>
      <c r="K419" s="54"/>
      <c r="L419" s="55" t="str">
        <f t="shared" si="149"/>
        <v/>
      </c>
      <c r="M419" s="67" t="str">
        <f>IF(K419="","",VLOOKUP(K419,DISCIPLINE!$A$2:$C$845,2,))</f>
        <v/>
      </c>
      <c r="N419" s="55" t="str">
        <f t="shared" si="150"/>
        <v/>
      </c>
      <c r="O419" s="67" t="str">
        <f>IF(M419="","",VLOOKUP(M419,DISCIPLINE!$A$2:$C$845,2,))</f>
        <v/>
      </c>
      <c r="P419" s="67" t="str">
        <f t="shared" si="159"/>
        <v/>
      </c>
      <c r="Q419" s="57"/>
      <c r="R419" s="67" t="str">
        <f t="shared" si="151"/>
        <v/>
      </c>
      <c r="S419" s="77" t="str">
        <f>IF(Q419="","",VLOOKUP(Q419,'[1]ACTIVITY &amp; DISCIPLINE CODE'!$F$3:$I$1862,2,))</f>
        <v/>
      </c>
      <c r="T419" s="67" t="str">
        <f t="shared" si="169"/>
        <v/>
      </c>
      <c r="U419" s="67" t="str">
        <f>IF(Q419="","",VLOOKUP(Q419,'[1]ACTIVITY &amp; DISCIPLINE CODE'!$F$3:$I$1862,3,))</f>
        <v/>
      </c>
      <c r="V419" s="67" t="str">
        <f t="shared" si="160"/>
        <v/>
      </c>
      <c r="W419" s="67" t="str">
        <f>IF(Q419="","",VLOOKUP(Q419,'[2]ACTIVITY &amp; DISCIPLINE CODE'!$F$3:$I$1850,4,))</f>
        <v/>
      </c>
      <c r="X419" s="57" t="str">
        <f t="shared" si="161"/>
        <v/>
      </c>
      <c r="Y419" s="34"/>
      <c r="Z419" s="67" t="str">
        <f t="shared" si="170"/>
        <v/>
      </c>
      <c r="AA419" s="67" t="str">
        <f>IF(Y419="","",VLOOKUP(Y419,'DOCUMENT TYPE'!$A$7:$C$837,2,))</f>
        <v/>
      </c>
      <c r="AB419" s="67" t="str">
        <f t="shared" si="171"/>
        <v/>
      </c>
      <c r="AC419" s="67" t="str">
        <f>IF(Y419="","",VLOOKUP(Y419,'DOCUMENT TYPE'!$A$7:$C$837,3,))</f>
        <v/>
      </c>
      <c r="AD419" s="67" t="str">
        <f t="shared" si="162"/>
        <v/>
      </c>
      <c r="AE419" s="54"/>
      <c r="AF419" s="55" t="str">
        <f t="shared" si="172"/>
        <v/>
      </c>
      <c r="AG419" s="67" t="str">
        <f>IF(AE419="","",VLOOKUP(AE419,DISCIPLINE!$A$2:$C$845,2,))</f>
        <v/>
      </c>
      <c r="AH419" s="57" t="str">
        <f t="shared" si="163"/>
        <v/>
      </c>
      <c r="AI419" s="57"/>
      <c r="AJ419" s="57" t="str">
        <f t="shared" si="164"/>
        <v/>
      </c>
      <c r="AK419" s="57"/>
      <c r="AL419" s="57" t="str">
        <f t="shared" si="165"/>
        <v/>
      </c>
      <c r="AM419" s="57"/>
      <c r="AN419" s="57" t="str">
        <f t="shared" si="166"/>
        <v/>
      </c>
      <c r="AO419" s="57"/>
      <c r="AP419" s="25"/>
      <c r="AQ419" s="23" t="str">
        <f t="shared" si="167"/>
        <v>Missing input data</v>
      </c>
      <c r="AR419" s="23" t="str">
        <f t="shared" si="168"/>
        <v>Missing input data</v>
      </c>
      <c r="AS419" s="25"/>
      <c r="AT419" s="23" t="str">
        <f t="shared" si="152"/>
        <v>Missing input data</v>
      </c>
      <c r="AU419" s="23" t="str">
        <f t="shared" si="153"/>
        <v>Missing input data</v>
      </c>
      <c r="AV419" s="25"/>
    </row>
    <row r="420" spans="1:48">
      <c r="A420" s="56"/>
      <c r="B420" s="67" t="str">
        <f t="shared" si="154"/>
        <v/>
      </c>
      <c r="C420" s="57"/>
      <c r="D420" s="67" t="str">
        <f t="shared" si="155"/>
        <v/>
      </c>
      <c r="E420" s="54"/>
      <c r="F420" s="51" t="str">
        <f t="shared" si="156"/>
        <v/>
      </c>
      <c r="G420" s="54"/>
      <c r="H420" s="67" t="str">
        <f t="shared" si="157"/>
        <v/>
      </c>
      <c r="I420" s="54" t="str">
        <f>IF(G420="","",VLOOKUP(G420,'LEVEL-SYSTEM'!$A$2:$B$849,2,))</f>
        <v/>
      </c>
      <c r="J420" s="67" t="str">
        <f t="shared" si="158"/>
        <v/>
      </c>
      <c r="K420" s="54"/>
      <c r="L420" s="55" t="str">
        <f t="shared" si="149"/>
        <v/>
      </c>
      <c r="M420" s="67" t="str">
        <f>IF(K420="","",VLOOKUP(K420,DISCIPLINE!$A$2:$C$845,2,))</f>
        <v/>
      </c>
      <c r="N420" s="55" t="str">
        <f t="shared" si="150"/>
        <v/>
      </c>
      <c r="O420" s="67" t="str">
        <f>IF(M420="","",VLOOKUP(M420,DISCIPLINE!$A$2:$C$845,2,))</f>
        <v/>
      </c>
      <c r="P420" s="67" t="str">
        <f t="shared" si="159"/>
        <v/>
      </c>
      <c r="Q420" s="57"/>
      <c r="R420" s="67" t="str">
        <f t="shared" si="151"/>
        <v/>
      </c>
      <c r="S420" s="77" t="str">
        <f>IF(Q420="","",VLOOKUP(Q420,'[1]ACTIVITY &amp; DISCIPLINE CODE'!$F$3:$I$1862,2,))</f>
        <v/>
      </c>
      <c r="T420" s="67" t="str">
        <f t="shared" si="169"/>
        <v/>
      </c>
      <c r="U420" s="67" t="str">
        <f>IF(Q420="","",VLOOKUP(Q420,'[1]ACTIVITY &amp; DISCIPLINE CODE'!$F$3:$I$1862,3,))</f>
        <v/>
      </c>
      <c r="V420" s="67" t="str">
        <f t="shared" si="160"/>
        <v/>
      </c>
      <c r="W420" s="67" t="str">
        <f>IF(Q420="","",VLOOKUP(Q420,'[2]ACTIVITY &amp; DISCIPLINE CODE'!$F$3:$I$1850,4,))</f>
        <v/>
      </c>
      <c r="X420" s="57" t="str">
        <f t="shared" si="161"/>
        <v/>
      </c>
      <c r="Y420" s="34"/>
      <c r="Z420" s="67" t="str">
        <f t="shared" si="170"/>
        <v/>
      </c>
      <c r="AA420" s="67" t="str">
        <f>IF(Y420="","",VLOOKUP(Y420,'DOCUMENT TYPE'!$A$7:$C$837,2,))</f>
        <v/>
      </c>
      <c r="AB420" s="67" t="str">
        <f t="shared" si="171"/>
        <v/>
      </c>
      <c r="AC420" s="67" t="str">
        <f>IF(Y420="","",VLOOKUP(Y420,'DOCUMENT TYPE'!$A$7:$C$837,3,))</f>
        <v/>
      </c>
      <c r="AD420" s="67" t="str">
        <f t="shared" si="162"/>
        <v/>
      </c>
      <c r="AE420" s="54"/>
      <c r="AF420" s="55" t="str">
        <f t="shared" si="172"/>
        <v/>
      </c>
      <c r="AG420" s="67" t="str">
        <f>IF(AE420="","",VLOOKUP(AE420,DISCIPLINE!$A$2:$C$845,2,))</f>
        <v/>
      </c>
      <c r="AH420" s="57" t="str">
        <f t="shared" si="163"/>
        <v/>
      </c>
      <c r="AI420" s="57"/>
      <c r="AJ420" s="57" t="str">
        <f t="shared" si="164"/>
        <v/>
      </c>
      <c r="AK420" s="57"/>
      <c r="AL420" s="57" t="str">
        <f t="shared" si="165"/>
        <v/>
      </c>
      <c r="AM420" s="57"/>
      <c r="AN420" s="57" t="str">
        <f t="shared" si="166"/>
        <v/>
      </c>
      <c r="AO420" s="57"/>
      <c r="AP420" s="25"/>
      <c r="AQ420" s="23" t="str">
        <f t="shared" si="167"/>
        <v>Missing input data</v>
      </c>
      <c r="AR420" s="23" t="str">
        <f t="shared" si="168"/>
        <v>Missing input data</v>
      </c>
      <c r="AS420" s="25"/>
      <c r="AT420" s="23" t="str">
        <f t="shared" si="152"/>
        <v>Missing input data</v>
      </c>
      <c r="AU420" s="23" t="str">
        <f t="shared" si="153"/>
        <v>Missing input data</v>
      </c>
      <c r="AV420" s="25"/>
    </row>
    <row r="421" spans="1:48">
      <c r="A421" s="56"/>
      <c r="B421" s="67" t="str">
        <f t="shared" si="154"/>
        <v/>
      </c>
      <c r="C421" s="57"/>
      <c r="D421" s="67" t="str">
        <f t="shared" si="155"/>
        <v/>
      </c>
      <c r="E421" s="54"/>
      <c r="F421" s="51" t="str">
        <f t="shared" si="156"/>
        <v/>
      </c>
      <c r="G421" s="54"/>
      <c r="H421" s="67" t="str">
        <f t="shared" si="157"/>
        <v/>
      </c>
      <c r="I421" s="54" t="str">
        <f>IF(G421="","",VLOOKUP(G421,'LEVEL-SYSTEM'!$A$2:$B$849,2,))</f>
        <v/>
      </c>
      <c r="J421" s="67" t="str">
        <f t="shared" si="158"/>
        <v/>
      </c>
      <c r="K421" s="54"/>
      <c r="L421" s="55" t="str">
        <f t="shared" si="149"/>
        <v/>
      </c>
      <c r="M421" s="67" t="str">
        <f>IF(K421="","",VLOOKUP(K421,DISCIPLINE!$A$2:$C$845,2,))</f>
        <v/>
      </c>
      <c r="N421" s="55" t="str">
        <f t="shared" si="150"/>
        <v/>
      </c>
      <c r="O421" s="67" t="str">
        <f>IF(M421="","",VLOOKUP(M421,DISCIPLINE!$A$2:$C$845,2,))</f>
        <v/>
      </c>
      <c r="P421" s="67" t="str">
        <f t="shared" si="159"/>
        <v/>
      </c>
      <c r="Q421" s="57"/>
      <c r="R421" s="67" t="str">
        <f t="shared" si="151"/>
        <v/>
      </c>
      <c r="S421" s="77" t="str">
        <f>IF(Q421="","",VLOOKUP(Q421,'[1]ACTIVITY &amp; DISCIPLINE CODE'!$F$3:$I$1862,2,))</f>
        <v/>
      </c>
      <c r="T421" s="67" t="str">
        <f t="shared" si="169"/>
        <v/>
      </c>
      <c r="U421" s="67" t="str">
        <f>IF(Q421="","",VLOOKUP(Q421,'[1]ACTIVITY &amp; DISCIPLINE CODE'!$F$3:$I$1862,3,))</f>
        <v/>
      </c>
      <c r="V421" s="67" t="str">
        <f t="shared" si="160"/>
        <v/>
      </c>
      <c r="W421" s="67" t="str">
        <f>IF(Q421="","",VLOOKUP(Q421,'[2]ACTIVITY &amp; DISCIPLINE CODE'!$F$3:$I$1850,4,))</f>
        <v/>
      </c>
      <c r="X421" s="57" t="str">
        <f t="shared" si="161"/>
        <v/>
      </c>
      <c r="Y421" s="34"/>
      <c r="Z421" s="67" t="str">
        <f t="shared" si="170"/>
        <v/>
      </c>
      <c r="AA421" s="67" t="str">
        <f>IF(Y421="","",VLOOKUP(Y421,'DOCUMENT TYPE'!$A$7:$C$837,2,))</f>
        <v/>
      </c>
      <c r="AB421" s="67" t="str">
        <f t="shared" si="171"/>
        <v/>
      </c>
      <c r="AC421" s="67" t="str">
        <f>IF(Y421="","",VLOOKUP(Y421,'DOCUMENT TYPE'!$A$7:$C$837,3,))</f>
        <v/>
      </c>
      <c r="AD421" s="67" t="str">
        <f t="shared" si="162"/>
        <v/>
      </c>
      <c r="AE421" s="54"/>
      <c r="AF421" s="55" t="str">
        <f t="shared" si="172"/>
        <v/>
      </c>
      <c r="AG421" s="67" t="str">
        <f>IF(AE421="","",VLOOKUP(AE421,DISCIPLINE!$A$2:$C$845,2,))</f>
        <v/>
      </c>
      <c r="AH421" s="57" t="str">
        <f t="shared" si="163"/>
        <v/>
      </c>
      <c r="AI421" s="57"/>
      <c r="AJ421" s="57" t="str">
        <f t="shared" si="164"/>
        <v/>
      </c>
      <c r="AK421" s="57"/>
      <c r="AL421" s="57" t="str">
        <f t="shared" si="165"/>
        <v/>
      </c>
      <c r="AM421" s="57"/>
      <c r="AN421" s="57" t="str">
        <f t="shared" si="166"/>
        <v/>
      </c>
      <c r="AO421" s="57"/>
      <c r="AP421" s="25"/>
      <c r="AQ421" s="23" t="str">
        <f t="shared" si="167"/>
        <v>Missing input data</v>
      </c>
      <c r="AR421" s="23" t="str">
        <f t="shared" si="168"/>
        <v>Missing input data</v>
      </c>
      <c r="AS421" s="25"/>
      <c r="AT421" s="23" t="str">
        <f t="shared" si="152"/>
        <v>Missing input data</v>
      </c>
      <c r="AU421" s="23" t="str">
        <f t="shared" si="153"/>
        <v>Missing input data</v>
      </c>
      <c r="AV421" s="25"/>
    </row>
    <row r="422" spans="1:48">
      <c r="A422" s="56"/>
      <c r="B422" s="67" t="str">
        <f t="shared" si="154"/>
        <v/>
      </c>
      <c r="C422" s="57"/>
      <c r="D422" s="67" t="str">
        <f t="shared" si="155"/>
        <v/>
      </c>
      <c r="E422" s="54"/>
      <c r="F422" s="51" t="str">
        <f t="shared" si="156"/>
        <v/>
      </c>
      <c r="G422" s="54"/>
      <c r="H422" s="67" t="str">
        <f t="shared" si="157"/>
        <v/>
      </c>
      <c r="I422" s="54" t="str">
        <f>IF(G422="","",VLOOKUP(G422,'LEVEL-SYSTEM'!$A$2:$B$849,2,))</f>
        <v/>
      </c>
      <c r="J422" s="67" t="str">
        <f t="shared" si="158"/>
        <v/>
      </c>
      <c r="K422" s="54"/>
      <c r="L422" s="55" t="str">
        <f t="shared" si="149"/>
        <v/>
      </c>
      <c r="M422" s="67" t="str">
        <f>IF(K422="","",VLOOKUP(K422,DISCIPLINE!$A$2:$C$845,2,))</f>
        <v/>
      </c>
      <c r="N422" s="55" t="str">
        <f t="shared" si="150"/>
        <v/>
      </c>
      <c r="O422" s="67" t="str">
        <f>IF(M422="","",VLOOKUP(M422,DISCIPLINE!$A$2:$C$845,2,))</f>
        <v/>
      </c>
      <c r="P422" s="67" t="str">
        <f t="shared" si="159"/>
        <v/>
      </c>
      <c r="Q422" s="57"/>
      <c r="R422" s="67" t="str">
        <f t="shared" si="151"/>
        <v/>
      </c>
      <c r="S422" s="77" t="str">
        <f>IF(Q422="","",VLOOKUP(Q422,'[1]ACTIVITY &amp; DISCIPLINE CODE'!$F$3:$I$1862,2,))</f>
        <v/>
      </c>
      <c r="T422" s="67" t="str">
        <f t="shared" si="169"/>
        <v/>
      </c>
      <c r="U422" s="67" t="str">
        <f>IF(Q422="","",VLOOKUP(Q422,'[1]ACTIVITY &amp; DISCIPLINE CODE'!$F$3:$I$1862,3,))</f>
        <v/>
      </c>
      <c r="V422" s="67" t="str">
        <f t="shared" si="160"/>
        <v/>
      </c>
      <c r="W422" s="67" t="str">
        <f>IF(Q422="","",VLOOKUP(Q422,'[2]ACTIVITY &amp; DISCIPLINE CODE'!$F$3:$I$1850,4,))</f>
        <v/>
      </c>
      <c r="X422" s="57" t="str">
        <f t="shared" si="161"/>
        <v/>
      </c>
      <c r="Y422" s="34"/>
      <c r="Z422" s="67" t="str">
        <f t="shared" si="170"/>
        <v/>
      </c>
      <c r="AA422" s="67" t="str">
        <f>IF(Y422="","",VLOOKUP(Y422,'DOCUMENT TYPE'!$A$7:$C$837,2,))</f>
        <v/>
      </c>
      <c r="AB422" s="67" t="str">
        <f t="shared" si="171"/>
        <v/>
      </c>
      <c r="AC422" s="67" t="str">
        <f>IF(Y422="","",VLOOKUP(Y422,'DOCUMENT TYPE'!$A$7:$C$837,3,))</f>
        <v/>
      </c>
      <c r="AD422" s="67" t="str">
        <f t="shared" si="162"/>
        <v/>
      </c>
      <c r="AE422" s="54"/>
      <c r="AF422" s="55" t="str">
        <f t="shared" si="172"/>
        <v/>
      </c>
      <c r="AG422" s="67" t="str">
        <f>IF(AE422="","",VLOOKUP(AE422,DISCIPLINE!$A$2:$C$845,2,))</f>
        <v/>
      </c>
      <c r="AH422" s="57" t="str">
        <f t="shared" si="163"/>
        <v/>
      </c>
      <c r="AI422" s="57"/>
      <c r="AJ422" s="57" t="str">
        <f t="shared" si="164"/>
        <v/>
      </c>
      <c r="AK422" s="57"/>
      <c r="AL422" s="57" t="str">
        <f t="shared" si="165"/>
        <v/>
      </c>
      <c r="AM422" s="57"/>
      <c r="AN422" s="57" t="str">
        <f t="shared" si="166"/>
        <v/>
      </c>
      <c r="AO422" s="57"/>
      <c r="AP422" s="25"/>
      <c r="AQ422" s="23" t="str">
        <f t="shared" si="167"/>
        <v>Missing input data</v>
      </c>
      <c r="AR422" s="23" t="str">
        <f t="shared" si="168"/>
        <v>Missing input data</v>
      </c>
      <c r="AS422" s="25"/>
      <c r="AT422" s="23" t="str">
        <f t="shared" si="152"/>
        <v>Missing input data</v>
      </c>
      <c r="AU422" s="23" t="str">
        <f t="shared" si="153"/>
        <v>Missing input data</v>
      </c>
      <c r="AV422" s="25"/>
    </row>
    <row r="423" spans="1:48">
      <c r="A423" s="56"/>
      <c r="B423" s="67" t="str">
        <f t="shared" si="154"/>
        <v/>
      </c>
      <c r="C423" s="57"/>
      <c r="D423" s="67" t="str">
        <f t="shared" si="155"/>
        <v/>
      </c>
      <c r="E423" s="54"/>
      <c r="F423" s="51" t="str">
        <f t="shared" si="156"/>
        <v/>
      </c>
      <c r="G423" s="54"/>
      <c r="H423" s="67" t="str">
        <f t="shared" si="157"/>
        <v/>
      </c>
      <c r="I423" s="54" t="str">
        <f>IF(G423="","",VLOOKUP(G423,'LEVEL-SYSTEM'!$A$2:$B$849,2,))</f>
        <v/>
      </c>
      <c r="J423" s="67" t="str">
        <f t="shared" si="158"/>
        <v/>
      </c>
      <c r="K423" s="54"/>
      <c r="L423" s="55" t="str">
        <f t="shared" si="149"/>
        <v/>
      </c>
      <c r="M423" s="67" t="str">
        <f>IF(K423="","",VLOOKUP(K423,DISCIPLINE!$A$2:$C$845,2,))</f>
        <v/>
      </c>
      <c r="N423" s="55" t="str">
        <f t="shared" si="150"/>
        <v/>
      </c>
      <c r="O423" s="67" t="str">
        <f>IF(M423="","",VLOOKUP(M423,DISCIPLINE!$A$2:$C$845,2,))</f>
        <v/>
      </c>
      <c r="P423" s="67" t="str">
        <f t="shared" si="159"/>
        <v/>
      </c>
      <c r="Q423" s="57"/>
      <c r="R423" s="67" t="str">
        <f t="shared" si="151"/>
        <v/>
      </c>
      <c r="S423" s="77" t="str">
        <f>IF(Q423="","",VLOOKUP(Q423,'[1]ACTIVITY &amp; DISCIPLINE CODE'!$F$3:$I$1862,2,))</f>
        <v/>
      </c>
      <c r="T423" s="67" t="str">
        <f t="shared" si="169"/>
        <v/>
      </c>
      <c r="U423" s="67" t="str">
        <f>IF(Q423="","",VLOOKUP(Q423,'[1]ACTIVITY &amp; DISCIPLINE CODE'!$F$3:$I$1862,3,))</f>
        <v/>
      </c>
      <c r="V423" s="67" t="str">
        <f t="shared" si="160"/>
        <v/>
      </c>
      <c r="W423" s="67" t="str">
        <f>IF(Q423="","",VLOOKUP(Q423,'[2]ACTIVITY &amp; DISCIPLINE CODE'!$F$3:$I$1850,4,))</f>
        <v/>
      </c>
      <c r="X423" s="57" t="str">
        <f t="shared" si="161"/>
        <v/>
      </c>
      <c r="Y423" s="34"/>
      <c r="Z423" s="67" t="str">
        <f t="shared" si="170"/>
        <v/>
      </c>
      <c r="AA423" s="67" t="str">
        <f>IF(Y423="","",VLOOKUP(Y423,'DOCUMENT TYPE'!$A$7:$C$837,2,))</f>
        <v/>
      </c>
      <c r="AB423" s="67" t="str">
        <f t="shared" si="171"/>
        <v/>
      </c>
      <c r="AC423" s="67" t="str">
        <f>IF(Y423="","",VLOOKUP(Y423,'DOCUMENT TYPE'!$A$7:$C$837,3,))</f>
        <v/>
      </c>
      <c r="AD423" s="67" t="str">
        <f t="shared" si="162"/>
        <v/>
      </c>
      <c r="AE423" s="54"/>
      <c r="AF423" s="55" t="str">
        <f t="shared" si="172"/>
        <v/>
      </c>
      <c r="AG423" s="67" t="str">
        <f>IF(AE423="","",VLOOKUP(AE423,DISCIPLINE!$A$2:$C$845,2,))</f>
        <v/>
      </c>
      <c r="AH423" s="57" t="str">
        <f t="shared" si="163"/>
        <v/>
      </c>
      <c r="AI423" s="57"/>
      <c r="AJ423" s="57" t="str">
        <f t="shared" si="164"/>
        <v/>
      </c>
      <c r="AK423" s="57"/>
      <c r="AL423" s="57" t="str">
        <f t="shared" si="165"/>
        <v/>
      </c>
      <c r="AM423" s="57"/>
      <c r="AN423" s="57" t="str">
        <f t="shared" si="166"/>
        <v/>
      </c>
      <c r="AO423" s="57"/>
      <c r="AP423" s="25"/>
      <c r="AQ423" s="23" t="str">
        <f t="shared" si="167"/>
        <v>Missing input data</v>
      </c>
      <c r="AR423" s="23" t="str">
        <f t="shared" si="168"/>
        <v>Missing input data</v>
      </c>
      <c r="AS423" s="25"/>
      <c r="AT423" s="23" t="str">
        <f t="shared" si="152"/>
        <v>Missing input data</v>
      </c>
      <c r="AU423" s="23" t="str">
        <f t="shared" si="153"/>
        <v>Missing input data</v>
      </c>
      <c r="AV423" s="25"/>
    </row>
    <row r="424" spans="1:48">
      <c r="A424" s="56"/>
      <c r="B424" s="67" t="str">
        <f t="shared" si="154"/>
        <v/>
      </c>
      <c r="C424" s="57"/>
      <c r="D424" s="67" t="str">
        <f t="shared" si="155"/>
        <v/>
      </c>
      <c r="E424" s="54"/>
      <c r="F424" s="51" t="str">
        <f t="shared" si="156"/>
        <v/>
      </c>
      <c r="G424" s="54"/>
      <c r="H424" s="67" t="str">
        <f t="shared" si="157"/>
        <v/>
      </c>
      <c r="I424" s="54" t="str">
        <f>IF(G424="","",VLOOKUP(G424,'LEVEL-SYSTEM'!$A$2:$B$849,2,))</f>
        <v/>
      </c>
      <c r="J424" s="67" t="str">
        <f t="shared" si="158"/>
        <v/>
      </c>
      <c r="K424" s="54"/>
      <c r="L424" s="55" t="str">
        <f t="shared" si="149"/>
        <v/>
      </c>
      <c r="M424" s="67" t="str">
        <f>IF(K424="","",VLOOKUP(K424,DISCIPLINE!$A$2:$C$845,2,))</f>
        <v/>
      </c>
      <c r="N424" s="55" t="str">
        <f t="shared" si="150"/>
        <v/>
      </c>
      <c r="O424" s="67" t="str">
        <f>IF(M424="","",VLOOKUP(M424,DISCIPLINE!$A$2:$C$845,2,))</f>
        <v/>
      </c>
      <c r="P424" s="67" t="str">
        <f t="shared" si="159"/>
        <v/>
      </c>
      <c r="Q424" s="57"/>
      <c r="R424" s="67" t="str">
        <f t="shared" si="151"/>
        <v/>
      </c>
      <c r="S424" s="77" t="str">
        <f>IF(Q424="","",VLOOKUP(Q424,'[1]ACTIVITY &amp; DISCIPLINE CODE'!$F$3:$I$1862,2,))</f>
        <v/>
      </c>
      <c r="T424" s="67" t="str">
        <f t="shared" si="169"/>
        <v/>
      </c>
      <c r="U424" s="67" t="str">
        <f>IF(Q424="","",VLOOKUP(Q424,'[1]ACTIVITY &amp; DISCIPLINE CODE'!$F$3:$I$1862,3,))</f>
        <v/>
      </c>
      <c r="V424" s="67" t="str">
        <f t="shared" si="160"/>
        <v/>
      </c>
      <c r="W424" s="67" t="str">
        <f>IF(Q424="","",VLOOKUP(Q424,'[2]ACTIVITY &amp; DISCIPLINE CODE'!$F$3:$I$1850,4,))</f>
        <v/>
      </c>
      <c r="X424" s="57" t="str">
        <f t="shared" si="161"/>
        <v/>
      </c>
      <c r="Y424" s="34"/>
      <c r="Z424" s="67" t="str">
        <f t="shared" si="170"/>
        <v/>
      </c>
      <c r="AA424" s="67" t="str">
        <f>IF(Y424="","",VLOOKUP(Y424,'DOCUMENT TYPE'!$A$7:$C$837,2,))</f>
        <v/>
      </c>
      <c r="AB424" s="67" t="str">
        <f t="shared" si="171"/>
        <v/>
      </c>
      <c r="AC424" s="67" t="str">
        <f>IF(Y424="","",VLOOKUP(Y424,'DOCUMENT TYPE'!$A$7:$C$837,3,))</f>
        <v/>
      </c>
      <c r="AD424" s="67" t="str">
        <f t="shared" si="162"/>
        <v/>
      </c>
      <c r="AE424" s="54"/>
      <c r="AF424" s="55" t="str">
        <f t="shared" si="172"/>
        <v/>
      </c>
      <c r="AG424" s="67" t="str">
        <f>IF(AE424="","",VLOOKUP(AE424,DISCIPLINE!$A$2:$C$845,2,))</f>
        <v/>
      </c>
      <c r="AH424" s="57" t="str">
        <f t="shared" si="163"/>
        <v/>
      </c>
      <c r="AI424" s="57"/>
      <c r="AJ424" s="57" t="str">
        <f t="shared" si="164"/>
        <v/>
      </c>
      <c r="AK424" s="57"/>
      <c r="AL424" s="57" t="str">
        <f t="shared" si="165"/>
        <v/>
      </c>
      <c r="AM424" s="57"/>
      <c r="AN424" s="57" t="str">
        <f t="shared" si="166"/>
        <v/>
      </c>
      <c r="AO424" s="57"/>
      <c r="AP424" s="25"/>
      <c r="AQ424" s="23" t="str">
        <f t="shared" si="167"/>
        <v>Missing input data</v>
      </c>
      <c r="AR424" s="23" t="str">
        <f t="shared" si="168"/>
        <v>Missing input data</v>
      </c>
      <c r="AS424" s="25"/>
      <c r="AT424" s="23" t="str">
        <f t="shared" si="152"/>
        <v>Missing input data</v>
      </c>
      <c r="AU424" s="23" t="str">
        <f t="shared" si="153"/>
        <v>Missing input data</v>
      </c>
      <c r="AV424" s="25"/>
    </row>
    <row r="425" spans="1:48">
      <c r="A425" s="56"/>
      <c r="B425" s="67" t="str">
        <f t="shared" si="154"/>
        <v/>
      </c>
      <c r="C425" s="57"/>
      <c r="D425" s="67" t="str">
        <f t="shared" si="155"/>
        <v/>
      </c>
      <c r="E425" s="54"/>
      <c r="F425" s="51" t="str">
        <f t="shared" si="156"/>
        <v/>
      </c>
      <c r="G425" s="54"/>
      <c r="H425" s="67" t="str">
        <f t="shared" si="157"/>
        <v/>
      </c>
      <c r="I425" s="54" t="str">
        <f>IF(G425="","",VLOOKUP(G425,'LEVEL-SYSTEM'!$A$2:$B$849,2,))</f>
        <v/>
      </c>
      <c r="J425" s="67" t="str">
        <f t="shared" si="158"/>
        <v/>
      </c>
      <c r="K425" s="54"/>
      <c r="L425" s="55" t="str">
        <f t="shared" si="149"/>
        <v/>
      </c>
      <c r="M425" s="67" t="str">
        <f>IF(K425="","",VLOOKUP(K425,DISCIPLINE!$A$2:$C$845,2,))</f>
        <v/>
      </c>
      <c r="N425" s="55" t="str">
        <f t="shared" si="150"/>
        <v/>
      </c>
      <c r="O425" s="67" t="str">
        <f>IF(M425="","",VLOOKUP(M425,DISCIPLINE!$A$2:$C$845,2,))</f>
        <v/>
      </c>
      <c r="P425" s="67" t="str">
        <f t="shared" si="159"/>
        <v/>
      </c>
      <c r="Q425" s="57"/>
      <c r="R425" s="67" t="str">
        <f t="shared" si="151"/>
        <v/>
      </c>
      <c r="S425" s="77" t="str">
        <f>IF(Q425="","",VLOOKUP(Q425,'[1]ACTIVITY &amp; DISCIPLINE CODE'!$F$3:$I$1862,2,))</f>
        <v/>
      </c>
      <c r="T425" s="67" t="str">
        <f t="shared" si="169"/>
        <v/>
      </c>
      <c r="U425" s="67" t="str">
        <f>IF(Q425="","",VLOOKUP(Q425,'[1]ACTIVITY &amp; DISCIPLINE CODE'!$F$3:$I$1862,3,))</f>
        <v/>
      </c>
      <c r="V425" s="67" t="str">
        <f t="shared" si="160"/>
        <v/>
      </c>
      <c r="W425" s="67" t="str">
        <f>IF(Q425="","",VLOOKUP(Q425,'[2]ACTIVITY &amp; DISCIPLINE CODE'!$F$3:$I$1850,4,))</f>
        <v/>
      </c>
      <c r="X425" s="57" t="str">
        <f t="shared" si="161"/>
        <v/>
      </c>
      <c r="Y425" s="34"/>
      <c r="Z425" s="67" t="str">
        <f t="shared" si="170"/>
        <v/>
      </c>
      <c r="AA425" s="67" t="str">
        <f>IF(Y425="","",VLOOKUP(Y425,'DOCUMENT TYPE'!$A$7:$C$837,2,))</f>
        <v/>
      </c>
      <c r="AB425" s="67" t="str">
        <f t="shared" si="171"/>
        <v/>
      </c>
      <c r="AC425" s="67" t="str">
        <f>IF(Y425="","",VLOOKUP(Y425,'DOCUMENT TYPE'!$A$7:$C$837,3,))</f>
        <v/>
      </c>
      <c r="AD425" s="67" t="str">
        <f t="shared" si="162"/>
        <v/>
      </c>
      <c r="AE425" s="54"/>
      <c r="AF425" s="55" t="str">
        <f t="shared" si="172"/>
        <v/>
      </c>
      <c r="AG425" s="67" t="str">
        <f>IF(AE425="","",VLOOKUP(AE425,DISCIPLINE!$A$2:$C$845,2,))</f>
        <v/>
      </c>
      <c r="AH425" s="57" t="str">
        <f t="shared" si="163"/>
        <v/>
      </c>
      <c r="AI425" s="57"/>
      <c r="AJ425" s="57" t="str">
        <f t="shared" si="164"/>
        <v/>
      </c>
      <c r="AK425" s="57"/>
      <c r="AL425" s="57" t="str">
        <f t="shared" si="165"/>
        <v/>
      </c>
      <c r="AM425" s="57"/>
      <c r="AN425" s="57" t="str">
        <f t="shared" si="166"/>
        <v/>
      </c>
      <c r="AO425" s="57"/>
      <c r="AP425" s="25"/>
      <c r="AQ425" s="23" t="str">
        <f t="shared" si="167"/>
        <v>Missing input data</v>
      </c>
      <c r="AR425" s="23" t="str">
        <f t="shared" si="168"/>
        <v>Missing input data</v>
      </c>
      <c r="AS425" s="25"/>
      <c r="AT425" s="23" t="str">
        <f t="shared" si="152"/>
        <v>Missing input data</v>
      </c>
      <c r="AU425" s="23" t="str">
        <f t="shared" si="153"/>
        <v>Missing input data</v>
      </c>
      <c r="AV425" s="25"/>
    </row>
    <row r="426" spans="1:48">
      <c r="A426" s="56"/>
      <c r="B426" s="67" t="str">
        <f t="shared" si="154"/>
        <v/>
      </c>
      <c r="C426" s="57"/>
      <c r="D426" s="67" t="str">
        <f t="shared" si="155"/>
        <v/>
      </c>
      <c r="E426" s="54"/>
      <c r="F426" s="51" t="str">
        <f t="shared" si="156"/>
        <v/>
      </c>
      <c r="G426" s="54"/>
      <c r="H426" s="67" t="str">
        <f t="shared" si="157"/>
        <v/>
      </c>
      <c r="I426" s="54" t="str">
        <f>IF(G426="","",VLOOKUP(G426,'LEVEL-SYSTEM'!$A$2:$B$849,2,))</f>
        <v/>
      </c>
      <c r="J426" s="67" t="str">
        <f t="shared" si="158"/>
        <v/>
      </c>
      <c r="K426" s="54"/>
      <c r="L426" s="55" t="str">
        <f t="shared" si="149"/>
        <v/>
      </c>
      <c r="M426" s="67" t="str">
        <f>IF(K426="","",VLOOKUP(K426,DISCIPLINE!$A$2:$C$845,2,))</f>
        <v/>
      </c>
      <c r="N426" s="55" t="str">
        <f t="shared" si="150"/>
        <v/>
      </c>
      <c r="O426" s="67" t="str">
        <f>IF(M426="","",VLOOKUP(M426,DISCIPLINE!$A$2:$C$845,2,))</f>
        <v/>
      </c>
      <c r="P426" s="67" t="str">
        <f t="shared" si="159"/>
        <v/>
      </c>
      <c r="Q426" s="57"/>
      <c r="R426" s="67" t="str">
        <f t="shared" si="151"/>
        <v/>
      </c>
      <c r="S426" s="77" t="str">
        <f>IF(Q426="","",VLOOKUP(Q426,'[1]ACTIVITY &amp; DISCIPLINE CODE'!$F$3:$I$1862,2,))</f>
        <v/>
      </c>
      <c r="T426" s="67" t="str">
        <f t="shared" si="169"/>
        <v/>
      </c>
      <c r="U426" s="67" t="str">
        <f>IF(Q426="","",VLOOKUP(Q426,'[1]ACTIVITY &amp; DISCIPLINE CODE'!$F$3:$I$1862,3,))</f>
        <v/>
      </c>
      <c r="V426" s="67" t="str">
        <f t="shared" si="160"/>
        <v/>
      </c>
      <c r="W426" s="67" t="str">
        <f>IF(Q426="","",VLOOKUP(Q426,'[2]ACTIVITY &amp; DISCIPLINE CODE'!$F$3:$I$1850,4,))</f>
        <v/>
      </c>
      <c r="X426" s="57" t="str">
        <f t="shared" si="161"/>
        <v/>
      </c>
      <c r="Y426" s="34"/>
      <c r="Z426" s="67" t="str">
        <f t="shared" si="170"/>
        <v/>
      </c>
      <c r="AA426" s="67" t="str">
        <f>IF(Y426="","",VLOOKUP(Y426,'DOCUMENT TYPE'!$A$7:$C$837,2,))</f>
        <v/>
      </c>
      <c r="AB426" s="67" t="str">
        <f t="shared" si="171"/>
        <v/>
      </c>
      <c r="AC426" s="67" t="str">
        <f>IF(Y426="","",VLOOKUP(Y426,'DOCUMENT TYPE'!$A$7:$C$837,3,))</f>
        <v/>
      </c>
      <c r="AD426" s="67" t="str">
        <f t="shared" si="162"/>
        <v/>
      </c>
      <c r="AE426" s="54"/>
      <c r="AF426" s="55" t="str">
        <f t="shared" si="172"/>
        <v/>
      </c>
      <c r="AG426" s="67" t="str">
        <f>IF(AE426="","",VLOOKUP(AE426,DISCIPLINE!$A$2:$C$845,2,))</f>
        <v/>
      </c>
      <c r="AH426" s="57" t="str">
        <f t="shared" si="163"/>
        <v/>
      </c>
      <c r="AI426" s="57"/>
      <c r="AJ426" s="57" t="str">
        <f t="shared" si="164"/>
        <v/>
      </c>
      <c r="AK426" s="57"/>
      <c r="AL426" s="57" t="str">
        <f t="shared" si="165"/>
        <v/>
      </c>
      <c r="AM426" s="57"/>
      <c r="AN426" s="57" t="str">
        <f t="shared" si="166"/>
        <v/>
      </c>
      <c r="AO426" s="57"/>
      <c r="AP426" s="25"/>
      <c r="AQ426" s="23" t="str">
        <f t="shared" si="167"/>
        <v>Missing input data</v>
      </c>
      <c r="AR426" s="23" t="str">
        <f t="shared" si="168"/>
        <v>Missing input data</v>
      </c>
      <c r="AS426" s="25"/>
      <c r="AT426" s="23" t="str">
        <f t="shared" si="152"/>
        <v>Missing input data</v>
      </c>
      <c r="AU426" s="23" t="str">
        <f t="shared" si="153"/>
        <v>Missing input data</v>
      </c>
      <c r="AV426" s="25"/>
    </row>
    <row r="427" spans="1:48">
      <c r="A427" s="56"/>
      <c r="B427" s="67" t="str">
        <f t="shared" si="154"/>
        <v/>
      </c>
      <c r="C427" s="57"/>
      <c r="D427" s="67" t="str">
        <f t="shared" si="155"/>
        <v/>
      </c>
      <c r="E427" s="54"/>
      <c r="F427" s="51" t="str">
        <f t="shared" si="156"/>
        <v/>
      </c>
      <c r="G427" s="54"/>
      <c r="H427" s="67" t="str">
        <f t="shared" si="157"/>
        <v/>
      </c>
      <c r="I427" s="54" t="str">
        <f>IF(G427="","",VLOOKUP(G427,'LEVEL-SYSTEM'!$A$2:$B$849,2,))</f>
        <v/>
      </c>
      <c r="J427" s="67" t="str">
        <f t="shared" si="158"/>
        <v/>
      </c>
      <c r="K427" s="54"/>
      <c r="L427" s="55" t="str">
        <f t="shared" si="149"/>
        <v/>
      </c>
      <c r="M427" s="67" t="str">
        <f>IF(K427="","",VLOOKUP(K427,DISCIPLINE!$A$2:$C$845,2,))</f>
        <v/>
      </c>
      <c r="N427" s="55" t="str">
        <f t="shared" si="150"/>
        <v/>
      </c>
      <c r="O427" s="67" t="str">
        <f>IF(M427="","",VLOOKUP(M427,DISCIPLINE!$A$2:$C$845,2,))</f>
        <v/>
      </c>
      <c r="P427" s="67" t="str">
        <f t="shared" si="159"/>
        <v/>
      </c>
      <c r="Q427" s="57"/>
      <c r="R427" s="67" t="str">
        <f t="shared" si="151"/>
        <v/>
      </c>
      <c r="S427" s="77" t="str">
        <f>IF(Q427="","",VLOOKUP(Q427,'[1]ACTIVITY &amp; DISCIPLINE CODE'!$F$3:$I$1862,2,))</f>
        <v/>
      </c>
      <c r="T427" s="67" t="str">
        <f t="shared" si="169"/>
        <v/>
      </c>
      <c r="U427" s="67" t="str">
        <f>IF(Q427="","",VLOOKUP(Q427,'[1]ACTIVITY &amp; DISCIPLINE CODE'!$F$3:$I$1862,3,))</f>
        <v/>
      </c>
      <c r="V427" s="67" t="str">
        <f t="shared" si="160"/>
        <v/>
      </c>
      <c r="W427" s="67" t="str">
        <f>IF(Q427="","",VLOOKUP(Q427,'[2]ACTIVITY &amp; DISCIPLINE CODE'!$F$3:$I$1850,4,))</f>
        <v/>
      </c>
      <c r="X427" s="57" t="str">
        <f t="shared" si="161"/>
        <v/>
      </c>
      <c r="Y427" s="34"/>
      <c r="Z427" s="67" t="str">
        <f t="shared" si="170"/>
        <v/>
      </c>
      <c r="AA427" s="67" t="str">
        <f>IF(Y427="","",VLOOKUP(Y427,'DOCUMENT TYPE'!$A$7:$C$837,2,))</f>
        <v/>
      </c>
      <c r="AB427" s="67" t="str">
        <f t="shared" si="171"/>
        <v/>
      </c>
      <c r="AC427" s="67" t="str">
        <f>IF(Y427="","",VLOOKUP(Y427,'DOCUMENT TYPE'!$A$7:$C$837,3,))</f>
        <v/>
      </c>
      <c r="AD427" s="67" t="str">
        <f t="shared" si="162"/>
        <v/>
      </c>
      <c r="AE427" s="54"/>
      <c r="AF427" s="55" t="str">
        <f t="shared" si="172"/>
        <v/>
      </c>
      <c r="AG427" s="67" t="str">
        <f>IF(AE427="","",VLOOKUP(AE427,DISCIPLINE!$A$2:$C$845,2,))</f>
        <v/>
      </c>
      <c r="AH427" s="57" t="str">
        <f t="shared" si="163"/>
        <v/>
      </c>
      <c r="AI427" s="57"/>
      <c r="AJ427" s="57" t="str">
        <f t="shared" si="164"/>
        <v/>
      </c>
      <c r="AK427" s="57"/>
      <c r="AL427" s="57" t="str">
        <f t="shared" si="165"/>
        <v/>
      </c>
      <c r="AM427" s="57"/>
      <c r="AN427" s="57" t="str">
        <f t="shared" si="166"/>
        <v/>
      </c>
      <c r="AO427" s="57"/>
      <c r="AP427" s="25"/>
      <c r="AQ427" s="23" t="str">
        <f t="shared" si="167"/>
        <v>Missing input data</v>
      </c>
      <c r="AR427" s="23" t="str">
        <f t="shared" si="168"/>
        <v>Missing input data</v>
      </c>
      <c r="AS427" s="25"/>
      <c r="AT427" s="23" t="str">
        <f t="shared" si="152"/>
        <v>Missing input data</v>
      </c>
      <c r="AU427" s="23" t="str">
        <f t="shared" si="153"/>
        <v>Missing input data</v>
      </c>
      <c r="AV427" s="25"/>
    </row>
    <row r="428" spans="1:48">
      <c r="A428" s="56"/>
      <c r="B428" s="67" t="str">
        <f t="shared" si="154"/>
        <v/>
      </c>
      <c r="C428" s="57"/>
      <c r="D428" s="67" t="str">
        <f t="shared" si="155"/>
        <v/>
      </c>
      <c r="E428" s="54"/>
      <c r="F428" s="51" t="str">
        <f t="shared" si="156"/>
        <v/>
      </c>
      <c r="G428" s="54"/>
      <c r="H428" s="67" t="str">
        <f t="shared" si="157"/>
        <v/>
      </c>
      <c r="I428" s="54" t="str">
        <f>IF(G428="","",VLOOKUP(G428,'LEVEL-SYSTEM'!$A$2:$B$849,2,))</f>
        <v/>
      </c>
      <c r="J428" s="67" t="str">
        <f t="shared" si="158"/>
        <v/>
      </c>
      <c r="K428" s="54"/>
      <c r="L428" s="55" t="str">
        <f t="shared" si="149"/>
        <v/>
      </c>
      <c r="M428" s="67" t="str">
        <f>IF(K428="","",VLOOKUP(K428,DISCIPLINE!$A$2:$C$845,2,))</f>
        <v/>
      </c>
      <c r="N428" s="55" t="str">
        <f t="shared" si="150"/>
        <v/>
      </c>
      <c r="O428" s="67" t="str">
        <f>IF(M428="","",VLOOKUP(M428,DISCIPLINE!$A$2:$C$845,2,))</f>
        <v/>
      </c>
      <c r="P428" s="67" t="str">
        <f t="shared" si="159"/>
        <v/>
      </c>
      <c r="Q428" s="57"/>
      <c r="R428" s="67" t="str">
        <f t="shared" si="151"/>
        <v/>
      </c>
      <c r="S428" s="77" t="str">
        <f>IF(Q428="","",VLOOKUP(Q428,'[1]ACTIVITY &amp; DISCIPLINE CODE'!$F$3:$I$1862,2,))</f>
        <v/>
      </c>
      <c r="T428" s="67" t="str">
        <f t="shared" si="169"/>
        <v/>
      </c>
      <c r="U428" s="67" t="str">
        <f>IF(Q428="","",VLOOKUP(Q428,'[1]ACTIVITY &amp; DISCIPLINE CODE'!$F$3:$I$1862,3,))</f>
        <v/>
      </c>
      <c r="V428" s="67" t="str">
        <f t="shared" si="160"/>
        <v/>
      </c>
      <c r="W428" s="67" t="str">
        <f>IF(Q428="","",VLOOKUP(Q428,'[2]ACTIVITY &amp; DISCIPLINE CODE'!$F$3:$I$1850,4,))</f>
        <v/>
      </c>
      <c r="X428" s="57" t="str">
        <f t="shared" si="161"/>
        <v/>
      </c>
      <c r="Y428" s="34"/>
      <c r="Z428" s="67" t="str">
        <f t="shared" si="170"/>
        <v/>
      </c>
      <c r="AA428" s="67" t="str">
        <f>IF(Y428="","",VLOOKUP(Y428,'DOCUMENT TYPE'!$A$7:$C$837,2,))</f>
        <v/>
      </c>
      <c r="AB428" s="67" t="str">
        <f t="shared" si="171"/>
        <v/>
      </c>
      <c r="AC428" s="67" t="str">
        <f>IF(Y428="","",VLOOKUP(Y428,'DOCUMENT TYPE'!$A$7:$C$837,3,))</f>
        <v/>
      </c>
      <c r="AD428" s="67" t="str">
        <f t="shared" si="162"/>
        <v/>
      </c>
      <c r="AE428" s="54"/>
      <c r="AF428" s="55" t="str">
        <f t="shared" si="172"/>
        <v/>
      </c>
      <c r="AG428" s="67" t="str">
        <f>IF(AE428="","",VLOOKUP(AE428,DISCIPLINE!$A$2:$C$845,2,))</f>
        <v/>
      </c>
      <c r="AH428" s="57" t="str">
        <f t="shared" si="163"/>
        <v/>
      </c>
      <c r="AI428" s="57"/>
      <c r="AJ428" s="57" t="str">
        <f t="shared" si="164"/>
        <v/>
      </c>
      <c r="AK428" s="57"/>
      <c r="AL428" s="57" t="str">
        <f t="shared" si="165"/>
        <v/>
      </c>
      <c r="AM428" s="57"/>
      <c r="AN428" s="57" t="str">
        <f t="shared" si="166"/>
        <v/>
      </c>
      <c r="AO428" s="57"/>
      <c r="AP428" s="25"/>
      <c r="AQ428" s="23" t="str">
        <f t="shared" si="167"/>
        <v>Missing input data</v>
      </c>
      <c r="AR428" s="23" t="str">
        <f t="shared" si="168"/>
        <v>Missing input data</v>
      </c>
      <c r="AS428" s="25"/>
      <c r="AT428" s="23" t="str">
        <f t="shared" si="152"/>
        <v>Missing input data</v>
      </c>
      <c r="AU428" s="23" t="str">
        <f t="shared" si="153"/>
        <v>Missing input data</v>
      </c>
      <c r="AV428" s="25"/>
    </row>
    <row r="429" spans="1:48">
      <c r="A429" s="56"/>
      <c r="B429" s="67" t="str">
        <f t="shared" si="154"/>
        <v/>
      </c>
      <c r="C429" s="57"/>
      <c r="D429" s="67" t="str">
        <f t="shared" si="155"/>
        <v/>
      </c>
      <c r="E429" s="54"/>
      <c r="F429" s="51" t="str">
        <f t="shared" si="156"/>
        <v/>
      </c>
      <c r="G429" s="54"/>
      <c r="H429" s="67" t="str">
        <f t="shared" si="157"/>
        <v/>
      </c>
      <c r="I429" s="54" t="str">
        <f>IF(G429="","",VLOOKUP(G429,'LEVEL-SYSTEM'!$A$2:$B$849,2,))</f>
        <v/>
      </c>
      <c r="J429" s="67" t="str">
        <f t="shared" si="158"/>
        <v/>
      </c>
      <c r="K429" s="54"/>
      <c r="L429" s="55" t="str">
        <f t="shared" si="149"/>
        <v/>
      </c>
      <c r="M429" s="67" t="str">
        <f>IF(K429="","",VLOOKUP(K429,DISCIPLINE!$A$2:$C$845,2,))</f>
        <v/>
      </c>
      <c r="N429" s="55" t="str">
        <f t="shared" si="150"/>
        <v/>
      </c>
      <c r="O429" s="67" t="str">
        <f>IF(M429="","",VLOOKUP(M429,DISCIPLINE!$A$2:$C$845,2,))</f>
        <v/>
      </c>
      <c r="P429" s="67" t="str">
        <f t="shared" si="159"/>
        <v/>
      </c>
      <c r="Q429" s="57"/>
      <c r="R429" s="67" t="str">
        <f t="shared" si="151"/>
        <v/>
      </c>
      <c r="S429" s="77" t="str">
        <f>IF(Q429="","",VLOOKUP(Q429,'[1]ACTIVITY &amp; DISCIPLINE CODE'!$F$3:$I$1862,2,))</f>
        <v/>
      </c>
      <c r="T429" s="67" t="str">
        <f t="shared" si="169"/>
        <v/>
      </c>
      <c r="U429" s="67" t="str">
        <f>IF(Q429="","",VLOOKUP(Q429,'[1]ACTIVITY &amp; DISCIPLINE CODE'!$F$3:$I$1862,3,))</f>
        <v/>
      </c>
      <c r="V429" s="67" t="str">
        <f t="shared" si="160"/>
        <v/>
      </c>
      <c r="W429" s="67" t="str">
        <f>IF(Q429="","",VLOOKUP(Q429,'[2]ACTIVITY &amp; DISCIPLINE CODE'!$F$3:$I$1850,4,))</f>
        <v/>
      </c>
      <c r="X429" s="57" t="str">
        <f t="shared" si="161"/>
        <v/>
      </c>
      <c r="Y429" s="34"/>
      <c r="Z429" s="67" t="str">
        <f t="shared" si="170"/>
        <v/>
      </c>
      <c r="AA429" s="67" t="str">
        <f>IF(Y429="","",VLOOKUP(Y429,'DOCUMENT TYPE'!$A$7:$C$837,2,))</f>
        <v/>
      </c>
      <c r="AB429" s="67" t="str">
        <f t="shared" si="171"/>
        <v/>
      </c>
      <c r="AC429" s="67" t="str">
        <f>IF(Y429="","",VLOOKUP(Y429,'DOCUMENT TYPE'!$A$7:$C$837,3,))</f>
        <v/>
      </c>
      <c r="AD429" s="67" t="str">
        <f t="shared" si="162"/>
        <v/>
      </c>
      <c r="AE429" s="54"/>
      <c r="AF429" s="55" t="str">
        <f t="shared" si="172"/>
        <v/>
      </c>
      <c r="AG429" s="67" t="str">
        <f>IF(AE429="","",VLOOKUP(AE429,DISCIPLINE!$A$2:$C$845,2,))</f>
        <v/>
      </c>
      <c r="AH429" s="57" t="str">
        <f t="shared" si="163"/>
        <v/>
      </c>
      <c r="AI429" s="57"/>
      <c r="AJ429" s="57" t="str">
        <f t="shared" si="164"/>
        <v/>
      </c>
      <c r="AK429" s="57"/>
      <c r="AL429" s="57" t="str">
        <f t="shared" si="165"/>
        <v/>
      </c>
      <c r="AM429" s="57"/>
      <c r="AN429" s="57" t="str">
        <f t="shared" si="166"/>
        <v/>
      </c>
      <c r="AO429" s="57"/>
      <c r="AP429" s="25"/>
      <c r="AQ429" s="23" t="str">
        <f t="shared" si="167"/>
        <v>Missing input data</v>
      </c>
      <c r="AR429" s="23" t="str">
        <f t="shared" si="168"/>
        <v>Missing input data</v>
      </c>
      <c r="AS429" s="25"/>
      <c r="AT429" s="23" t="str">
        <f t="shared" si="152"/>
        <v>Missing input data</v>
      </c>
      <c r="AU429" s="23" t="str">
        <f t="shared" si="153"/>
        <v>Missing input data</v>
      </c>
      <c r="AV429" s="25"/>
    </row>
    <row r="430" spans="1:48">
      <c r="A430" s="56"/>
      <c r="B430" s="67" t="str">
        <f t="shared" si="154"/>
        <v/>
      </c>
      <c r="C430" s="57"/>
      <c r="D430" s="67" t="str">
        <f t="shared" si="155"/>
        <v/>
      </c>
      <c r="E430" s="54"/>
      <c r="F430" s="51" t="str">
        <f t="shared" si="156"/>
        <v/>
      </c>
      <c r="G430" s="54"/>
      <c r="H430" s="67" t="str">
        <f t="shared" si="157"/>
        <v/>
      </c>
      <c r="I430" s="54" t="str">
        <f>IF(G430="","",VLOOKUP(G430,'LEVEL-SYSTEM'!$A$2:$B$849,2,))</f>
        <v/>
      </c>
      <c r="J430" s="67" t="str">
        <f t="shared" si="158"/>
        <v/>
      </c>
      <c r="K430" s="54"/>
      <c r="L430" s="55" t="str">
        <f t="shared" si="149"/>
        <v/>
      </c>
      <c r="M430" s="67" t="str">
        <f>IF(K430="","",VLOOKUP(K430,DISCIPLINE!$A$2:$C$845,2,))</f>
        <v/>
      </c>
      <c r="N430" s="55" t="str">
        <f t="shared" si="150"/>
        <v/>
      </c>
      <c r="O430" s="67" t="str">
        <f>IF(M430="","",VLOOKUP(M430,DISCIPLINE!$A$2:$C$845,2,))</f>
        <v/>
      </c>
      <c r="P430" s="67" t="str">
        <f t="shared" si="159"/>
        <v/>
      </c>
      <c r="Q430" s="57"/>
      <c r="R430" s="67" t="str">
        <f t="shared" si="151"/>
        <v/>
      </c>
      <c r="S430" s="77" t="str">
        <f>IF(Q430="","",VLOOKUP(Q430,'[1]ACTIVITY &amp; DISCIPLINE CODE'!$F$3:$I$1862,2,))</f>
        <v/>
      </c>
      <c r="T430" s="67" t="str">
        <f t="shared" si="169"/>
        <v/>
      </c>
      <c r="U430" s="67" t="str">
        <f>IF(Q430="","",VLOOKUP(Q430,'[1]ACTIVITY &amp; DISCIPLINE CODE'!$F$3:$I$1862,3,))</f>
        <v/>
      </c>
      <c r="V430" s="67" t="str">
        <f t="shared" si="160"/>
        <v/>
      </c>
      <c r="W430" s="67" t="str">
        <f>IF(Q430="","",VLOOKUP(Q430,'[2]ACTIVITY &amp; DISCIPLINE CODE'!$F$3:$I$1850,4,))</f>
        <v/>
      </c>
      <c r="X430" s="57" t="str">
        <f t="shared" si="161"/>
        <v/>
      </c>
      <c r="Y430" s="34"/>
      <c r="Z430" s="67" t="str">
        <f t="shared" si="170"/>
        <v/>
      </c>
      <c r="AA430" s="67" t="str">
        <f>IF(Y430="","",VLOOKUP(Y430,'DOCUMENT TYPE'!$A$7:$C$837,2,))</f>
        <v/>
      </c>
      <c r="AB430" s="67" t="str">
        <f t="shared" si="171"/>
        <v/>
      </c>
      <c r="AC430" s="67" t="str">
        <f>IF(Y430="","",VLOOKUP(Y430,'DOCUMENT TYPE'!$A$7:$C$837,3,))</f>
        <v/>
      </c>
      <c r="AD430" s="67" t="str">
        <f t="shared" si="162"/>
        <v/>
      </c>
      <c r="AE430" s="54"/>
      <c r="AF430" s="55" t="str">
        <f t="shared" si="172"/>
        <v/>
      </c>
      <c r="AG430" s="67" t="str">
        <f>IF(AE430="","",VLOOKUP(AE430,DISCIPLINE!$A$2:$C$845,2,))</f>
        <v/>
      </c>
      <c r="AH430" s="57" t="str">
        <f t="shared" si="163"/>
        <v/>
      </c>
      <c r="AI430" s="57"/>
      <c r="AJ430" s="57" t="str">
        <f t="shared" si="164"/>
        <v/>
      </c>
      <c r="AK430" s="57"/>
      <c r="AL430" s="57" t="str">
        <f t="shared" si="165"/>
        <v/>
      </c>
      <c r="AM430" s="57"/>
      <c r="AN430" s="57" t="str">
        <f t="shared" si="166"/>
        <v/>
      </c>
      <c r="AO430" s="57"/>
      <c r="AP430" s="25"/>
      <c r="AQ430" s="23" t="str">
        <f t="shared" si="167"/>
        <v>Missing input data</v>
      </c>
      <c r="AR430" s="23" t="str">
        <f t="shared" si="168"/>
        <v>Missing input data</v>
      </c>
      <c r="AS430" s="25"/>
      <c r="AT430" s="23" t="str">
        <f t="shared" si="152"/>
        <v>Missing input data</v>
      </c>
      <c r="AU430" s="23" t="str">
        <f t="shared" si="153"/>
        <v>Missing input data</v>
      </c>
      <c r="AV430" s="25"/>
    </row>
    <row r="431" spans="1:48">
      <c r="A431" s="56"/>
      <c r="B431" s="67" t="str">
        <f t="shared" si="154"/>
        <v/>
      </c>
      <c r="C431" s="57"/>
      <c r="D431" s="67" t="str">
        <f t="shared" si="155"/>
        <v/>
      </c>
      <c r="E431" s="54"/>
      <c r="F431" s="51" t="str">
        <f t="shared" si="156"/>
        <v/>
      </c>
      <c r="G431" s="54"/>
      <c r="H431" s="67" t="str">
        <f t="shared" si="157"/>
        <v/>
      </c>
      <c r="I431" s="54" t="str">
        <f>IF(G431="","",VLOOKUP(G431,'LEVEL-SYSTEM'!$A$2:$B$849,2,))</f>
        <v/>
      </c>
      <c r="J431" s="67" t="str">
        <f t="shared" si="158"/>
        <v/>
      </c>
      <c r="K431" s="54"/>
      <c r="L431" s="55" t="str">
        <f t="shared" si="149"/>
        <v/>
      </c>
      <c r="M431" s="67" t="str">
        <f>IF(K431="","",VLOOKUP(K431,DISCIPLINE!$A$2:$C$845,2,))</f>
        <v/>
      </c>
      <c r="N431" s="55" t="str">
        <f t="shared" si="150"/>
        <v/>
      </c>
      <c r="O431" s="67" t="str">
        <f>IF(M431="","",VLOOKUP(M431,DISCIPLINE!$A$2:$C$845,2,))</f>
        <v/>
      </c>
      <c r="P431" s="67" t="str">
        <f t="shared" si="159"/>
        <v/>
      </c>
      <c r="Q431" s="57"/>
      <c r="R431" s="67" t="str">
        <f t="shared" si="151"/>
        <v/>
      </c>
      <c r="S431" s="77" t="str">
        <f>IF(Q431="","",VLOOKUP(Q431,'[1]ACTIVITY &amp; DISCIPLINE CODE'!$F$3:$I$1862,2,))</f>
        <v/>
      </c>
      <c r="T431" s="67" t="str">
        <f t="shared" si="169"/>
        <v/>
      </c>
      <c r="U431" s="67" t="str">
        <f>IF(Q431="","",VLOOKUP(Q431,'[1]ACTIVITY &amp; DISCIPLINE CODE'!$F$3:$I$1862,3,))</f>
        <v/>
      </c>
      <c r="V431" s="67" t="str">
        <f t="shared" si="160"/>
        <v/>
      </c>
      <c r="W431" s="67" t="str">
        <f>IF(Q431="","",VLOOKUP(Q431,'[2]ACTIVITY &amp; DISCIPLINE CODE'!$F$3:$I$1850,4,))</f>
        <v/>
      </c>
      <c r="X431" s="57" t="str">
        <f t="shared" si="161"/>
        <v/>
      </c>
      <c r="Y431" s="34"/>
      <c r="Z431" s="67" t="str">
        <f t="shared" si="170"/>
        <v/>
      </c>
      <c r="AA431" s="67" t="str">
        <f>IF(Y431="","",VLOOKUP(Y431,'DOCUMENT TYPE'!$A$7:$C$837,2,))</f>
        <v/>
      </c>
      <c r="AB431" s="67" t="str">
        <f t="shared" si="171"/>
        <v/>
      </c>
      <c r="AC431" s="67" t="str">
        <f>IF(Y431="","",VLOOKUP(Y431,'DOCUMENT TYPE'!$A$7:$C$837,3,))</f>
        <v/>
      </c>
      <c r="AD431" s="67" t="str">
        <f t="shared" si="162"/>
        <v/>
      </c>
      <c r="AE431" s="54"/>
      <c r="AF431" s="55" t="str">
        <f t="shared" si="172"/>
        <v/>
      </c>
      <c r="AG431" s="67" t="str">
        <f>IF(AE431="","",VLOOKUP(AE431,DISCIPLINE!$A$2:$C$845,2,))</f>
        <v/>
      </c>
      <c r="AH431" s="57" t="str">
        <f t="shared" si="163"/>
        <v/>
      </c>
      <c r="AI431" s="57"/>
      <c r="AJ431" s="57" t="str">
        <f t="shared" si="164"/>
        <v/>
      </c>
      <c r="AK431" s="57"/>
      <c r="AL431" s="57" t="str">
        <f t="shared" si="165"/>
        <v/>
      </c>
      <c r="AM431" s="57"/>
      <c r="AN431" s="57" t="str">
        <f t="shared" si="166"/>
        <v/>
      </c>
      <c r="AO431" s="57"/>
      <c r="AP431" s="25"/>
      <c r="AQ431" s="23" t="str">
        <f t="shared" si="167"/>
        <v>Missing input data</v>
      </c>
      <c r="AR431" s="23" t="str">
        <f t="shared" si="168"/>
        <v>Missing input data</v>
      </c>
      <c r="AS431" s="25"/>
      <c r="AT431" s="23" t="str">
        <f t="shared" si="152"/>
        <v>Missing input data</v>
      </c>
      <c r="AU431" s="23" t="str">
        <f t="shared" si="153"/>
        <v>Missing input data</v>
      </c>
      <c r="AV431" s="25"/>
    </row>
    <row r="432" spans="1:48">
      <c r="A432" s="56"/>
      <c r="B432" s="67" t="str">
        <f t="shared" si="154"/>
        <v/>
      </c>
      <c r="C432" s="57"/>
      <c r="D432" s="67" t="str">
        <f t="shared" si="155"/>
        <v/>
      </c>
      <c r="E432" s="54"/>
      <c r="F432" s="51" t="str">
        <f t="shared" si="156"/>
        <v/>
      </c>
      <c r="G432" s="54"/>
      <c r="H432" s="67" t="str">
        <f t="shared" si="157"/>
        <v/>
      </c>
      <c r="I432" s="54" t="str">
        <f>IF(G432="","",VLOOKUP(G432,'LEVEL-SYSTEM'!$A$2:$B$849,2,))</f>
        <v/>
      </c>
      <c r="J432" s="67" t="str">
        <f t="shared" si="158"/>
        <v/>
      </c>
      <c r="K432" s="54"/>
      <c r="L432" s="55" t="str">
        <f t="shared" si="149"/>
        <v/>
      </c>
      <c r="M432" s="67" t="str">
        <f>IF(K432="","",VLOOKUP(K432,DISCIPLINE!$A$2:$C$845,2,))</f>
        <v/>
      </c>
      <c r="N432" s="55" t="str">
        <f t="shared" si="150"/>
        <v/>
      </c>
      <c r="O432" s="67" t="str">
        <f>IF(M432="","",VLOOKUP(M432,DISCIPLINE!$A$2:$C$845,2,))</f>
        <v/>
      </c>
      <c r="P432" s="67" t="str">
        <f t="shared" si="159"/>
        <v/>
      </c>
      <c r="Q432" s="57"/>
      <c r="R432" s="67" t="str">
        <f t="shared" si="151"/>
        <v/>
      </c>
      <c r="S432" s="77" t="str">
        <f>IF(Q432="","",VLOOKUP(Q432,'[1]ACTIVITY &amp; DISCIPLINE CODE'!$F$3:$I$1862,2,))</f>
        <v/>
      </c>
      <c r="T432" s="67" t="str">
        <f t="shared" si="169"/>
        <v/>
      </c>
      <c r="U432" s="67" t="str">
        <f>IF(Q432="","",VLOOKUP(Q432,'[1]ACTIVITY &amp; DISCIPLINE CODE'!$F$3:$I$1862,3,))</f>
        <v/>
      </c>
      <c r="V432" s="67" t="str">
        <f t="shared" si="160"/>
        <v/>
      </c>
      <c r="W432" s="67" t="str">
        <f>IF(Q432="","",VLOOKUP(Q432,'[2]ACTIVITY &amp; DISCIPLINE CODE'!$F$3:$I$1850,4,))</f>
        <v/>
      </c>
      <c r="X432" s="57" t="str">
        <f t="shared" si="161"/>
        <v/>
      </c>
      <c r="Y432" s="34"/>
      <c r="Z432" s="67" t="str">
        <f t="shared" si="170"/>
        <v/>
      </c>
      <c r="AA432" s="67" t="str">
        <f>IF(Y432="","",VLOOKUP(Y432,'DOCUMENT TYPE'!$A$7:$C$837,2,))</f>
        <v/>
      </c>
      <c r="AB432" s="67" t="str">
        <f t="shared" si="171"/>
        <v/>
      </c>
      <c r="AC432" s="67" t="str">
        <f>IF(Y432="","",VLOOKUP(Y432,'DOCUMENT TYPE'!$A$7:$C$837,3,))</f>
        <v/>
      </c>
      <c r="AD432" s="67" t="str">
        <f t="shared" si="162"/>
        <v/>
      </c>
      <c r="AE432" s="54"/>
      <c r="AF432" s="55" t="str">
        <f t="shared" si="172"/>
        <v/>
      </c>
      <c r="AG432" s="67" t="str">
        <f>IF(AE432="","",VLOOKUP(AE432,DISCIPLINE!$A$2:$C$845,2,))</f>
        <v/>
      </c>
      <c r="AH432" s="57" t="str">
        <f t="shared" si="163"/>
        <v/>
      </c>
      <c r="AI432" s="57"/>
      <c r="AJ432" s="57" t="str">
        <f t="shared" si="164"/>
        <v/>
      </c>
      <c r="AK432" s="57"/>
      <c r="AL432" s="57" t="str">
        <f t="shared" si="165"/>
        <v/>
      </c>
      <c r="AM432" s="57"/>
      <c r="AN432" s="57" t="str">
        <f t="shared" si="166"/>
        <v/>
      </c>
      <c r="AO432" s="57"/>
      <c r="AP432" s="25"/>
      <c r="AQ432" s="23" t="str">
        <f t="shared" si="167"/>
        <v>Missing input data</v>
      </c>
      <c r="AR432" s="23" t="str">
        <f t="shared" si="168"/>
        <v>Missing input data</v>
      </c>
      <c r="AS432" s="25"/>
      <c r="AT432" s="23" t="str">
        <f t="shared" si="152"/>
        <v>Missing input data</v>
      </c>
      <c r="AU432" s="23" t="str">
        <f t="shared" si="153"/>
        <v>Missing input data</v>
      </c>
      <c r="AV432" s="25"/>
    </row>
    <row r="433" spans="1:48">
      <c r="A433" s="56"/>
      <c r="B433" s="67" t="str">
        <f t="shared" si="154"/>
        <v/>
      </c>
      <c r="C433" s="57"/>
      <c r="D433" s="67" t="str">
        <f t="shared" si="155"/>
        <v/>
      </c>
      <c r="E433" s="54"/>
      <c r="F433" s="51" t="str">
        <f t="shared" si="156"/>
        <v/>
      </c>
      <c r="G433" s="54"/>
      <c r="H433" s="67" t="str">
        <f t="shared" si="157"/>
        <v/>
      </c>
      <c r="I433" s="54" t="str">
        <f>IF(G433="","",VLOOKUP(G433,'LEVEL-SYSTEM'!$A$2:$B$849,2,))</f>
        <v/>
      </c>
      <c r="J433" s="67" t="str">
        <f t="shared" si="158"/>
        <v/>
      </c>
      <c r="K433" s="54"/>
      <c r="L433" s="55" t="str">
        <f t="shared" si="149"/>
        <v/>
      </c>
      <c r="M433" s="67" t="str">
        <f>IF(K433="","",VLOOKUP(K433,DISCIPLINE!$A$2:$C$845,2,))</f>
        <v/>
      </c>
      <c r="N433" s="55" t="str">
        <f t="shared" si="150"/>
        <v/>
      </c>
      <c r="O433" s="67" t="str">
        <f>IF(M433="","",VLOOKUP(M433,DISCIPLINE!$A$2:$C$845,2,))</f>
        <v/>
      </c>
      <c r="P433" s="67" t="str">
        <f t="shared" si="159"/>
        <v/>
      </c>
      <c r="Q433" s="57"/>
      <c r="R433" s="67" t="str">
        <f t="shared" si="151"/>
        <v/>
      </c>
      <c r="S433" s="77" t="str">
        <f>IF(Q433="","",VLOOKUP(Q433,'[1]ACTIVITY &amp; DISCIPLINE CODE'!$F$3:$I$1862,2,))</f>
        <v/>
      </c>
      <c r="T433" s="67" t="str">
        <f t="shared" si="169"/>
        <v/>
      </c>
      <c r="U433" s="67" t="str">
        <f>IF(Q433="","",VLOOKUP(Q433,'[1]ACTIVITY &amp; DISCIPLINE CODE'!$F$3:$I$1862,3,))</f>
        <v/>
      </c>
      <c r="V433" s="67" t="str">
        <f t="shared" si="160"/>
        <v/>
      </c>
      <c r="W433" s="67" t="str">
        <f>IF(Q433="","",VLOOKUP(Q433,'[2]ACTIVITY &amp; DISCIPLINE CODE'!$F$3:$I$1850,4,))</f>
        <v/>
      </c>
      <c r="X433" s="57" t="str">
        <f t="shared" si="161"/>
        <v/>
      </c>
      <c r="Y433" s="34"/>
      <c r="Z433" s="67" t="str">
        <f t="shared" si="170"/>
        <v/>
      </c>
      <c r="AA433" s="67" t="str">
        <f>IF(Y433="","",VLOOKUP(Y433,'DOCUMENT TYPE'!$A$7:$C$837,2,))</f>
        <v/>
      </c>
      <c r="AB433" s="67" t="str">
        <f t="shared" si="171"/>
        <v/>
      </c>
      <c r="AC433" s="67" t="str">
        <f>IF(Y433="","",VLOOKUP(Y433,'DOCUMENT TYPE'!$A$7:$C$837,3,))</f>
        <v/>
      </c>
      <c r="AD433" s="67" t="str">
        <f t="shared" si="162"/>
        <v/>
      </c>
      <c r="AE433" s="54"/>
      <c r="AF433" s="55" t="str">
        <f t="shared" si="172"/>
        <v/>
      </c>
      <c r="AG433" s="67" t="str">
        <f>IF(AE433="","",VLOOKUP(AE433,DISCIPLINE!$A$2:$C$845,2,))</f>
        <v/>
      </c>
      <c r="AH433" s="57" t="str">
        <f t="shared" si="163"/>
        <v/>
      </c>
      <c r="AI433" s="57"/>
      <c r="AJ433" s="57" t="str">
        <f t="shared" si="164"/>
        <v/>
      </c>
      <c r="AK433" s="57"/>
      <c r="AL433" s="57" t="str">
        <f t="shared" si="165"/>
        <v/>
      </c>
      <c r="AM433" s="57"/>
      <c r="AN433" s="57" t="str">
        <f t="shared" si="166"/>
        <v/>
      </c>
      <c r="AO433" s="57"/>
      <c r="AP433" s="25"/>
      <c r="AQ433" s="23" t="str">
        <f t="shared" si="167"/>
        <v>Missing input data</v>
      </c>
      <c r="AR433" s="23" t="str">
        <f t="shared" si="168"/>
        <v>Missing input data</v>
      </c>
      <c r="AS433" s="25"/>
      <c r="AT433" s="23" t="str">
        <f t="shared" si="152"/>
        <v>Missing input data</v>
      </c>
      <c r="AU433" s="23" t="str">
        <f t="shared" si="153"/>
        <v>Missing input data</v>
      </c>
      <c r="AV433" s="25"/>
    </row>
    <row r="434" spans="1:48">
      <c r="A434" s="56"/>
      <c r="B434" s="67" t="str">
        <f t="shared" si="154"/>
        <v/>
      </c>
      <c r="C434" s="57"/>
      <c r="D434" s="67" t="str">
        <f t="shared" si="155"/>
        <v/>
      </c>
      <c r="E434" s="54"/>
      <c r="F434" s="51" t="str">
        <f t="shared" si="156"/>
        <v/>
      </c>
      <c r="G434" s="54"/>
      <c r="H434" s="67" t="str">
        <f t="shared" si="157"/>
        <v/>
      </c>
      <c r="I434" s="54" t="str">
        <f>IF(G434="","",VLOOKUP(G434,'LEVEL-SYSTEM'!$A$2:$B$849,2,))</f>
        <v/>
      </c>
      <c r="J434" s="67" t="str">
        <f t="shared" si="158"/>
        <v/>
      </c>
      <c r="K434" s="54"/>
      <c r="L434" s="55" t="str">
        <f t="shared" si="149"/>
        <v/>
      </c>
      <c r="M434" s="67" t="str">
        <f>IF(K434="","",VLOOKUP(K434,DISCIPLINE!$A$2:$C$845,2,))</f>
        <v/>
      </c>
      <c r="N434" s="55" t="str">
        <f t="shared" si="150"/>
        <v/>
      </c>
      <c r="O434" s="67" t="str">
        <f>IF(M434="","",VLOOKUP(M434,DISCIPLINE!$A$2:$C$845,2,))</f>
        <v/>
      </c>
      <c r="P434" s="67" t="str">
        <f t="shared" si="159"/>
        <v/>
      </c>
      <c r="Q434" s="57"/>
      <c r="R434" s="67" t="str">
        <f t="shared" si="151"/>
        <v/>
      </c>
      <c r="S434" s="77" t="str">
        <f>IF(Q434="","",VLOOKUP(Q434,'[1]ACTIVITY &amp; DISCIPLINE CODE'!$F$3:$I$1862,2,))</f>
        <v/>
      </c>
      <c r="T434" s="67" t="str">
        <f t="shared" si="169"/>
        <v/>
      </c>
      <c r="U434" s="67" t="str">
        <f>IF(Q434="","",VLOOKUP(Q434,'[1]ACTIVITY &amp; DISCIPLINE CODE'!$F$3:$I$1862,3,))</f>
        <v/>
      </c>
      <c r="V434" s="67" t="str">
        <f t="shared" si="160"/>
        <v/>
      </c>
      <c r="W434" s="67" t="str">
        <f>IF(Q434="","",VLOOKUP(Q434,'[2]ACTIVITY &amp; DISCIPLINE CODE'!$F$3:$I$1850,4,))</f>
        <v/>
      </c>
      <c r="X434" s="57" t="str">
        <f t="shared" si="161"/>
        <v/>
      </c>
      <c r="Y434" s="34"/>
      <c r="Z434" s="67" t="str">
        <f t="shared" si="170"/>
        <v/>
      </c>
      <c r="AA434" s="67" t="str">
        <f>IF(Y434="","",VLOOKUP(Y434,'DOCUMENT TYPE'!$A$7:$C$837,2,))</f>
        <v/>
      </c>
      <c r="AB434" s="67" t="str">
        <f t="shared" si="171"/>
        <v/>
      </c>
      <c r="AC434" s="67" t="str">
        <f>IF(Y434="","",VLOOKUP(Y434,'DOCUMENT TYPE'!$A$7:$C$837,3,))</f>
        <v/>
      </c>
      <c r="AD434" s="67" t="str">
        <f t="shared" si="162"/>
        <v/>
      </c>
      <c r="AE434" s="54"/>
      <c r="AF434" s="55" t="str">
        <f t="shared" si="172"/>
        <v/>
      </c>
      <c r="AG434" s="67" t="str">
        <f>IF(AE434="","",VLOOKUP(AE434,DISCIPLINE!$A$2:$C$845,2,))</f>
        <v/>
      </c>
      <c r="AH434" s="57" t="str">
        <f t="shared" si="163"/>
        <v/>
      </c>
      <c r="AI434" s="57"/>
      <c r="AJ434" s="57" t="str">
        <f t="shared" si="164"/>
        <v/>
      </c>
      <c r="AK434" s="57"/>
      <c r="AL434" s="57" t="str">
        <f t="shared" si="165"/>
        <v/>
      </c>
      <c r="AM434" s="57"/>
      <c r="AN434" s="57" t="str">
        <f t="shared" si="166"/>
        <v/>
      </c>
      <c r="AO434" s="57"/>
      <c r="AP434" s="25"/>
      <c r="AQ434" s="23" t="str">
        <f t="shared" si="167"/>
        <v>Missing input data</v>
      </c>
      <c r="AR434" s="23" t="str">
        <f t="shared" si="168"/>
        <v>Missing input data</v>
      </c>
      <c r="AS434" s="25"/>
      <c r="AT434" s="23" t="str">
        <f t="shared" si="152"/>
        <v>Missing input data</v>
      </c>
      <c r="AU434" s="23" t="str">
        <f t="shared" si="153"/>
        <v>Missing input data</v>
      </c>
      <c r="AV434" s="25"/>
    </row>
    <row r="435" spans="1:48">
      <c r="A435" s="56"/>
      <c r="B435" s="67" t="str">
        <f t="shared" si="154"/>
        <v/>
      </c>
      <c r="C435" s="57"/>
      <c r="D435" s="67" t="str">
        <f t="shared" si="155"/>
        <v/>
      </c>
      <c r="E435" s="54"/>
      <c r="F435" s="51" t="str">
        <f t="shared" si="156"/>
        <v/>
      </c>
      <c r="G435" s="54"/>
      <c r="H435" s="67" t="str">
        <f t="shared" si="157"/>
        <v/>
      </c>
      <c r="I435" s="54" t="str">
        <f>IF(G435="","",VLOOKUP(G435,'LEVEL-SYSTEM'!$A$2:$B$849,2,))</f>
        <v/>
      </c>
      <c r="J435" s="67" t="str">
        <f t="shared" si="158"/>
        <v/>
      </c>
      <c r="K435" s="54"/>
      <c r="L435" s="55" t="str">
        <f t="shared" si="149"/>
        <v/>
      </c>
      <c r="M435" s="67" t="str">
        <f>IF(K435="","",VLOOKUP(K435,DISCIPLINE!$A$2:$C$845,2,))</f>
        <v/>
      </c>
      <c r="N435" s="55" t="str">
        <f t="shared" si="150"/>
        <v/>
      </c>
      <c r="O435" s="67" t="str">
        <f>IF(M435="","",VLOOKUP(M435,DISCIPLINE!$A$2:$C$845,2,))</f>
        <v/>
      </c>
      <c r="P435" s="67" t="str">
        <f t="shared" si="159"/>
        <v/>
      </c>
      <c r="Q435" s="57"/>
      <c r="R435" s="67" t="str">
        <f t="shared" si="151"/>
        <v/>
      </c>
      <c r="S435" s="77" t="str">
        <f>IF(Q435="","",VLOOKUP(Q435,'[1]ACTIVITY &amp; DISCIPLINE CODE'!$F$3:$I$1862,2,))</f>
        <v/>
      </c>
      <c r="T435" s="67" t="str">
        <f t="shared" si="169"/>
        <v/>
      </c>
      <c r="U435" s="67" t="str">
        <f>IF(Q435="","",VLOOKUP(Q435,'[1]ACTIVITY &amp; DISCIPLINE CODE'!$F$3:$I$1862,3,))</f>
        <v/>
      </c>
      <c r="V435" s="67" t="str">
        <f t="shared" si="160"/>
        <v/>
      </c>
      <c r="W435" s="67" t="str">
        <f>IF(Q435="","",VLOOKUP(Q435,'[2]ACTIVITY &amp; DISCIPLINE CODE'!$F$3:$I$1850,4,))</f>
        <v/>
      </c>
      <c r="X435" s="57" t="str">
        <f t="shared" si="161"/>
        <v/>
      </c>
      <c r="Y435" s="34"/>
      <c r="Z435" s="67" t="str">
        <f t="shared" si="170"/>
        <v/>
      </c>
      <c r="AA435" s="67" t="str">
        <f>IF(Y435="","",VLOOKUP(Y435,'DOCUMENT TYPE'!$A$7:$C$837,2,))</f>
        <v/>
      </c>
      <c r="AB435" s="67" t="str">
        <f t="shared" si="171"/>
        <v/>
      </c>
      <c r="AC435" s="67" t="str">
        <f>IF(Y435="","",VLOOKUP(Y435,'DOCUMENT TYPE'!$A$7:$C$837,3,))</f>
        <v/>
      </c>
      <c r="AD435" s="67" t="str">
        <f t="shared" si="162"/>
        <v/>
      </c>
      <c r="AE435" s="54"/>
      <c r="AF435" s="55" t="str">
        <f t="shared" si="172"/>
        <v/>
      </c>
      <c r="AG435" s="67" t="str">
        <f>IF(AE435="","",VLOOKUP(AE435,DISCIPLINE!$A$2:$C$845,2,))</f>
        <v/>
      </c>
      <c r="AH435" s="57" t="str">
        <f t="shared" si="163"/>
        <v/>
      </c>
      <c r="AI435" s="57"/>
      <c r="AJ435" s="57" t="str">
        <f t="shared" si="164"/>
        <v/>
      </c>
      <c r="AK435" s="57"/>
      <c r="AL435" s="57" t="str">
        <f t="shared" si="165"/>
        <v/>
      </c>
      <c r="AM435" s="57"/>
      <c r="AN435" s="57" t="str">
        <f t="shared" si="166"/>
        <v/>
      </c>
      <c r="AO435" s="57"/>
      <c r="AP435" s="25"/>
      <c r="AQ435" s="23" t="str">
        <f t="shared" si="167"/>
        <v>Missing input data</v>
      </c>
      <c r="AR435" s="23" t="str">
        <f t="shared" si="168"/>
        <v>Missing input data</v>
      </c>
      <c r="AS435" s="25"/>
      <c r="AT435" s="23" t="str">
        <f t="shared" si="152"/>
        <v>Missing input data</v>
      </c>
      <c r="AU435" s="23" t="str">
        <f t="shared" si="153"/>
        <v>Missing input data</v>
      </c>
      <c r="AV435" s="25"/>
    </row>
    <row r="436" spans="1:48">
      <c r="A436" s="56"/>
      <c r="B436" s="67" t="str">
        <f t="shared" si="154"/>
        <v/>
      </c>
      <c r="C436" s="57"/>
      <c r="D436" s="67" t="str">
        <f t="shared" si="155"/>
        <v/>
      </c>
      <c r="E436" s="54"/>
      <c r="F436" s="51" t="str">
        <f t="shared" si="156"/>
        <v/>
      </c>
      <c r="G436" s="54"/>
      <c r="H436" s="67" t="str">
        <f t="shared" si="157"/>
        <v/>
      </c>
      <c r="I436" s="54" t="str">
        <f>IF(G436="","",VLOOKUP(G436,'LEVEL-SYSTEM'!$A$2:$B$849,2,))</f>
        <v/>
      </c>
      <c r="J436" s="67" t="str">
        <f t="shared" si="158"/>
        <v/>
      </c>
      <c r="K436" s="54"/>
      <c r="L436" s="55" t="str">
        <f t="shared" si="149"/>
        <v/>
      </c>
      <c r="M436" s="67" t="str">
        <f>IF(K436="","",VLOOKUP(K436,DISCIPLINE!$A$2:$C$845,2,))</f>
        <v/>
      </c>
      <c r="N436" s="55" t="str">
        <f t="shared" si="150"/>
        <v/>
      </c>
      <c r="O436" s="67" t="str">
        <f>IF(M436="","",VLOOKUP(M436,DISCIPLINE!$A$2:$C$845,2,))</f>
        <v/>
      </c>
      <c r="P436" s="67" t="str">
        <f t="shared" si="159"/>
        <v/>
      </c>
      <c r="Q436" s="57"/>
      <c r="R436" s="67" t="str">
        <f t="shared" si="151"/>
        <v/>
      </c>
      <c r="S436" s="77" t="str">
        <f>IF(Q436="","",VLOOKUP(Q436,'[1]ACTIVITY &amp; DISCIPLINE CODE'!$F$3:$I$1862,2,))</f>
        <v/>
      </c>
      <c r="T436" s="67" t="str">
        <f t="shared" si="169"/>
        <v/>
      </c>
      <c r="U436" s="67" t="str">
        <f>IF(Q436="","",VLOOKUP(Q436,'[1]ACTIVITY &amp; DISCIPLINE CODE'!$F$3:$I$1862,3,))</f>
        <v/>
      </c>
      <c r="V436" s="67" t="str">
        <f t="shared" si="160"/>
        <v/>
      </c>
      <c r="W436" s="67" t="str">
        <f>IF(Q436="","",VLOOKUP(Q436,'[2]ACTIVITY &amp; DISCIPLINE CODE'!$F$3:$I$1850,4,))</f>
        <v/>
      </c>
      <c r="X436" s="57" t="str">
        <f t="shared" si="161"/>
        <v/>
      </c>
      <c r="Y436" s="34"/>
      <c r="Z436" s="67" t="str">
        <f t="shared" si="170"/>
        <v/>
      </c>
      <c r="AA436" s="67" t="str">
        <f>IF(Y436="","",VLOOKUP(Y436,'DOCUMENT TYPE'!$A$7:$C$837,2,))</f>
        <v/>
      </c>
      <c r="AB436" s="67" t="str">
        <f t="shared" si="171"/>
        <v/>
      </c>
      <c r="AC436" s="67" t="str">
        <f>IF(Y436="","",VLOOKUP(Y436,'DOCUMENT TYPE'!$A$7:$C$837,3,))</f>
        <v/>
      </c>
      <c r="AD436" s="67" t="str">
        <f t="shared" si="162"/>
        <v/>
      </c>
      <c r="AE436" s="54"/>
      <c r="AF436" s="55" t="str">
        <f t="shared" si="172"/>
        <v/>
      </c>
      <c r="AG436" s="67" t="str">
        <f>IF(AE436="","",VLOOKUP(AE436,DISCIPLINE!$A$2:$C$845,2,))</f>
        <v/>
      </c>
      <c r="AH436" s="57" t="str">
        <f t="shared" si="163"/>
        <v/>
      </c>
      <c r="AI436" s="57"/>
      <c r="AJ436" s="57" t="str">
        <f t="shared" si="164"/>
        <v/>
      </c>
      <c r="AK436" s="57"/>
      <c r="AL436" s="57" t="str">
        <f t="shared" si="165"/>
        <v/>
      </c>
      <c r="AM436" s="57"/>
      <c r="AN436" s="57" t="str">
        <f t="shared" si="166"/>
        <v/>
      </c>
      <c r="AO436" s="57"/>
      <c r="AP436" s="25"/>
      <c r="AQ436" s="23" t="str">
        <f t="shared" si="167"/>
        <v>Missing input data</v>
      </c>
      <c r="AR436" s="23" t="str">
        <f t="shared" si="168"/>
        <v>Missing input data</v>
      </c>
      <c r="AS436" s="25"/>
      <c r="AT436" s="23" t="str">
        <f t="shared" si="152"/>
        <v>Missing input data</v>
      </c>
      <c r="AU436" s="23" t="str">
        <f t="shared" si="153"/>
        <v>Missing input data</v>
      </c>
      <c r="AV436" s="25"/>
    </row>
    <row r="437" spans="1:48">
      <c r="A437" s="56"/>
      <c r="B437" s="67" t="str">
        <f t="shared" si="154"/>
        <v/>
      </c>
      <c r="C437" s="57"/>
      <c r="D437" s="67" t="str">
        <f t="shared" si="155"/>
        <v/>
      </c>
      <c r="E437" s="54"/>
      <c r="F437" s="51" t="str">
        <f t="shared" si="156"/>
        <v/>
      </c>
      <c r="G437" s="54"/>
      <c r="H437" s="67" t="str">
        <f t="shared" si="157"/>
        <v/>
      </c>
      <c r="I437" s="54" t="str">
        <f>IF(G437="","",VLOOKUP(G437,'LEVEL-SYSTEM'!$A$2:$B$849,2,))</f>
        <v/>
      </c>
      <c r="J437" s="67" t="str">
        <f t="shared" si="158"/>
        <v/>
      </c>
      <c r="K437" s="54"/>
      <c r="L437" s="55" t="str">
        <f t="shared" si="149"/>
        <v/>
      </c>
      <c r="M437" s="67" t="str">
        <f>IF(K437="","",VLOOKUP(K437,DISCIPLINE!$A$2:$C$845,2,))</f>
        <v/>
      </c>
      <c r="N437" s="55" t="str">
        <f t="shared" si="150"/>
        <v/>
      </c>
      <c r="O437" s="67" t="str">
        <f>IF(M437="","",VLOOKUP(M437,DISCIPLINE!$A$2:$C$845,2,))</f>
        <v/>
      </c>
      <c r="P437" s="67" t="str">
        <f t="shared" si="159"/>
        <v/>
      </c>
      <c r="Q437" s="57"/>
      <c r="R437" s="67" t="str">
        <f t="shared" si="151"/>
        <v/>
      </c>
      <c r="S437" s="77" t="str">
        <f>IF(Q437="","",VLOOKUP(Q437,'[1]ACTIVITY &amp; DISCIPLINE CODE'!$F$3:$I$1862,2,))</f>
        <v/>
      </c>
      <c r="T437" s="67" t="str">
        <f t="shared" si="169"/>
        <v/>
      </c>
      <c r="U437" s="67" t="str">
        <f>IF(Q437="","",VLOOKUP(Q437,'[1]ACTIVITY &amp; DISCIPLINE CODE'!$F$3:$I$1862,3,))</f>
        <v/>
      </c>
      <c r="V437" s="67" t="str">
        <f t="shared" si="160"/>
        <v/>
      </c>
      <c r="W437" s="67" t="str">
        <f>IF(Q437="","",VLOOKUP(Q437,'[2]ACTIVITY &amp; DISCIPLINE CODE'!$F$3:$I$1850,4,))</f>
        <v/>
      </c>
      <c r="X437" s="57" t="str">
        <f t="shared" si="161"/>
        <v/>
      </c>
      <c r="Y437" s="34"/>
      <c r="Z437" s="67" t="str">
        <f t="shared" si="170"/>
        <v/>
      </c>
      <c r="AA437" s="67" t="str">
        <f>IF(Y437="","",VLOOKUP(Y437,'DOCUMENT TYPE'!$A$7:$C$837,2,))</f>
        <v/>
      </c>
      <c r="AB437" s="67" t="str">
        <f t="shared" si="171"/>
        <v/>
      </c>
      <c r="AC437" s="67" t="str">
        <f>IF(Y437="","",VLOOKUP(Y437,'DOCUMENT TYPE'!$A$7:$C$837,3,))</f>
        <v/>
      </c>
      <c r="AD437" s="67" t="str">
        <f t="shared" si="162"/>
        <v/>
      </c>
      <c r="AE437" s="54"/>
      <c r="AF437" s="55" t="str">
        <f t="shared" si="172"/>
        <v/>
      </c>
      <c r="AG437" s="67" t="str">
        <f>IF(AE437="","",VLOOKUP(AE437,DISCIPLINE!$A$2:$C$845,2,))</f>
        <v/>
      </c>
      <c r="AH437" s="57" t="str">
        <f t="shared" si="163"/>
        <v/>
      </c>
      <c r="AI437" s="57"/>
      <c r="AJ437" s="57" t="str">
        <f t="shared" si="164"/>
        <v/>
      </c>
      <c r="AK437" s="57"/>
      <c r="AL437" s="57" t="str">
        <f t="shared" si="165"/>
        <v/>
      </c>
      <c r="AM437" s="57"/>
      <c r="AN437" s="57" t="str">
        <f t="shared" si="166"/>
        <v/>
      </c>
      <c r="AO437" s="57"/>
      <c r="AP437" s="25"/>
      <c r="AQ437" s="23" t="str">
        <f t="shared" si="167"/>
        <v>Missing input data</v>
      </c>
      <c r="AR437" s="23" t="str">
        <f t="shared" si="168"/>
        <v>Missing input data</v>
      </c>
      <c r="AS437" s="25"/>
      <c r="AT437" s="23" t="str">
        <f t="shared" si="152"/>
        <v>Missing input data</v>
      </c>
      <c r="AU437" s="23" t="str">
        <f t="shared" si="153"/>
        <v>Missing input data</v>
      </c>
      <c r="AV437" s="25"/>
    </row>
    <row r="438" spans="1:48">
      <c r="A438" s="56"/>
      <c r="B438" s="67" t="str">
        <f t="shared" si="154"/>
        <v/>
      </c>
      <c r="C438" s="57"/>
      <c r="D438" s="67" t="str">
        <f t="shared" si="155"/>
        <v/>
      </c>
      <c r="E438" s="54"/>
      <c r="F438" s="51" t="str">
        <f t="shared" si="156"/>
        <v/>
      </c>
      <c r="G438" s="54"/>
      <c r="H438" s="67" t="str">
        <f t="shared" si="157"/>
        <v/>
      </c>
      <c r="I438" s="54" t="str">
        <f>IF(G438="","",VLOOKUP(G438,'LEVEL-SYSTEM'!$A$2:$B$849,2,))</f>
        <v/>
      </c>
      <c r="J438" s="67" t="str">
        <f t="shared" si="158"/>
        <v/>
      </c>
      <c r="K438" s="54"/>
      <c r="L438" s="55" t="str">
        <f t="shared" si="149"/>
        <v/>
      </c>
      <c r="M438" s="67" t="str">
        <f>IF(K438="","",VLOOKUP(K438,DISCIPLINE!$A$2:$C$845,2,))</f>
        <v/>
      </c>
      <c r="N438" s="55" t="str">
        <f t="shared" si="150"/>
        <v/>
      </c>
      <c r="O438" s="67" t="str">
        <f>IF(M438="","",VLOOKUP(M438,DISCIPLINE!$A$2:$C$845,2,))</f>
        <v/>
      </c>
      <c r="P438" s="67" t="str">
        <f t="shared" si="159"/>
        <v/>
      </c>
      <c r="Q438" s="57"/>
      <c r="R438" s="67" t="str">
        <f t="shared" si="151"/>
        <v/>
      </c>
      <c r="S438" s="77" t="str">
        <f>IF(Q438="","",VLOOKUP(Q438,'[1]ACTIVITY &amp; DISCIPLINE CODE'!$F$3:$I$1862,2,))</f>
        <v/>
      </c>
      <c r="T438" s="67" t="str">
        <f t="shared" si="169"/>
        <v/>
      </c>
      <c r="U438" s="67" t="str">
        <f>IF(Q438="","",VLOOKUP(Q438,'[1]ACTIVITY &amp; DISCIPLINE CODE'!$F$3:$I$1862,3,))</f>
        <v/>
      </c>
      <c r="V438" s="67" t="str">
        <f t="shared" si="160"/>
        <v/>
      </c>
      <c r="W438" s="67" t="str">
        <f>IF(Q438="","",VLOOKUP(Q438,'[2]ACTIVITY &amp; DISCIPLINE CODE'!$F$3:$I$1850,4,))</f>
        <v/>
      </c>
      <c r="X438" s="57" t="str">
        <f t="shared" si="161"/>
        <v/>
      </c>
      <c r="Y438" s="34"/>
      <c r="Z438" s="67" t="str">
        <f t="shared" si="170"/>
        <v/>
      </c>
      <c r="AA438" s="67" t="str">
        <f>IF(Y438="","",VLOOKUP(Y438,'DOCUMENT TYPE'!$A$7:$C$837,2,))</f>
        <v/>
      </c>
      <c r="AB438" s="67" t="str">
        <f t="shared" si="171"/>
        <v/>
      </c>
      <c r="AC438" s="67" t="str">
        <f>IF(Y438="","",VLOOKUP(Y438,'DOCUMENT TYPE'!$A$7:$C$837,3,))</f>
        <v/>
      </c>
      <c r="AD438" s="67" t="str">
        <f t="shared" si="162"/>
        <v/>
      </c>
      <c r="AE438" s="54"/>
      <c r="AF438" s="55" t="str">
        <f t="shared" si="172"/>
        <v/>
      </c>
      <c r="AG438" s="67" t="str">
        <f>IF(AE438="","",VLOOKUP(AE438,DISCIPLINE!$A$2:$C$845,2,))</f>
        <v/>
      </c>
      <c r="AH438" s="57" t="str">
        <f t="shared" si="163"/>
        <v/>
      </c>
      <c r="AI438" s="57"/>
      <c r="AJ438" s="57" t="str">
        <f t="shared" si="164"/>
        <v/>
      </c>
      <c r="AK438" s="57"/>
      <c r="AL438" s="57" t="str">
        <f t="shared" si="165"/>
        <v/>
      </c>
      <c r="AM438" s="57"/>
      <c r="AN438" s="57" t="str">
        <f t="shared" si="166"/>
        <v/>
      </c>
      <c r="AO438" s="57"/>
      <c r="AP438" s="25"/>
      <c r="AQ438" s="23" t="str">
        <f t="shared" si="167"/>
        <v>Missing input data</v>
      </c>
      <c r="AR438" s="23" t="str">
        <f t="shared" si="168"/>
        <v>Missing input data</v>
      </c>
      <c r="AS438" s="25"/>
      <c r="AT438" s="23" t="str">
        <f t="shared" si="152"/>
        <v>Missing input data</v>
      </c>
      <c r="AU438" s="23" t="str">
        <f t="shared" si="153"/>
        <v>Missing input data</v>
      </c>
      <c r="AV438" s="25"/>
    </row>
    <row r="439" spans="1:48">
      <c r="A439" s="56"/>
      <c r="B439" s="67" t="str">
        <f t="shared" si="154"/>
        <v/>
      </c>
      <c r="C439" s="57"/>
      <c r="D439" s="67" t="str">
        <f t="shared" si="155"/>
        <v/>
      </c>
      <c r="E439" s="54"/>
      <c r="F439" s="51" t="str">
        <f t="shared" si="156"/>
        <v/>
      </c>
      <c r="G439" s="54"/>
      <c r="H439" s="67" t="str">
        <f t="shared" si="157"/>
        <v/>
      </c>
      <c r="I439" s="54" t="str">
        <f>IF(G439="","",VLOOKUP(G439,'LEVEL-SYSTEM'!$A$2:$B$849,2,))</f>
        <v/>
      </c>
      <c r="J439" s="67" t="str">
        <f t="shared" si="158"/>
        <v/>
      </c>
      <c r="K439" s="54"/>
      <c r="L439" s="55" t="str">
        <f t="shared" si="149"/>
        <v/>
      </c>
      <c r="M439" s="67" t="str">
        <f>IF(K439="","",VLOOKUP(K439,DISCIPLINE!$A$2:$C$845,2,))</f>
        <v/>
      </c>
      <c r="N439" s="55" t="str">
        <f t="shared" si="150"/>
        <v/>
      </c>
      <c r="O439" s="67" t="str">
        <f>IF(M439="","",VLOOKUP(M439,DISCIPLINE!$A$2:$C$845,2,))</f>
        <v/>
      </c>
      <c r="P439" s="67" t="str">
        <f t="shared" si="159"/>
        <v/>
      </c>
      <c r="Q439" s="57"/>
      <c r="R439" s="67" t="str">
        <f t="shared" si="151"/>
        <v/>
      </c>
      <c r="S439" s="77" t="str">
        <f>IF(Q439="","",VLOOKUP(Q439,'[1]ACTIVITY &amp; DISCIPLINE CODE'!$F$3:$I$1862,2,))</f>
        <v/>
      </c>
      <c r="T439" s="67" t="str">
        <f t="shared" si="169"/>
        <v/>
      </c>
      <c r="U439" s="67" t="str">
        <f>IF(Q439="","",VLOOKUP(Q439,'[1]ACTIVITY &amp; DISCIPLINE CODE'!$F$3:$I$1862,3,))</f>
        <v/>
      </c>
      <c r="V439" s="67" t="str">
        <f t="shared" si="160"/>
        <v/>
      </c>
      <c r="W439" s="67" t="str">
        <f>IF(Q439="","",VLOOKUP(Q439,'[2]ACTIVITY &amp; DISCIPLINE CODE'!$F$3:$I$1850,4,))</f>
        <v/>
      </c>
      <c r="X439" s="57" t="str">
        <f t="shared" si="161"/>
        <v/>
      </c>
      <c r="Y439" s="34"/>
      <c r="Z439" s="67" t="str">
        <f t="shared" si="170"/>
        <v/>
      </c>
      <c r="AA439" s="67" t="str">
        <f>IF(Y439="","",VLOOKUP(Y439,'DOCUMENT TYPE'!$A$7:$C$837,2,))</f>
        <v/>
      </c>
      <c r="AB439" s="67" t="str">
        <f t="shared" si="171"/>
        <v/>
      </c>
      <c r="AC439" s="67" t="str">
        <f>IF(Y439="","",VLOOKUP(Y439,'DOCUMENT TYPE'!$A$7:$C$837,3,))</f>
        <v/>
      </c>
      <c r="AD439" s="67" t="str">
        <f t="shared" si="162"/>
        <v/>
      </c>
      <c r="AE439" s="54"/>
      <c r="AF439" s="55" t="str">
        <f t="shared" si="172"/>
        <v/>
      </c>
      <c r="AG439" s="67" t="str">
        <f>IF(AE439="","",VLOOKUP(AE439,DISCIPLINE!$A$2:$C$845,2,))</f>
        <v/>
      </c>
      <c r="AH439" s="57" t="str">
        <f t="shared" si="163"/>
        <v/>
      </c>
      <c r="AI439" s="57"/>
      <c r="AJ439" s="57" t="str">
        <f t="shared" si="164"/>
        <v/>
      </c>
      <c r="AK439" s="57"/>
      <c r="AL439" s="57" t="str">
        <f t="shared" si="165"/>
        <v/>
      </c>
      <c r="AM439" s="57"/>
      <c r="AN439" s="57" t="str">
        <f t="shared" si="166"/>
        <v/>
      </c>
      <c r="AO439" s="57"/>
      <c r="AP439" s="25"/>
      <c r="AQ439" s="23" t="str">
        <f t="shared" si="167"/>
        <v>Missing input data</v>
      </c>
      <c r="AR439" s="23" t="str">
        <f t="shared" si="168"/>
        <v>Missing input data</v>
      </c>
      <c r="AS439" s="25"/>
      <c r="AT439" s="23" t="str">
        <f t="shared" si="152"/>
        <v>Missing input data</v>
      </c>
      <c r="AU439" s="23" t="str">
        <f t="shared" si="153"/>
        <v>Missing input data</v>
      </c>
      <c r="AV439" s="25"/>
    </row>
    <row r="440" spans="1:48">
      <c r="A440" s="56"/>
      <c r="B440" s="67" t="str">
        <f t="shared" si="154"/>
        <v/>
      </c>
      <c r="C440" s="57"/>
      <c r="D440" s="67" t="str">
        <f t="shared" si="155"/>
        <v/>
      </c>
      <c r="E440" s="54"/>
      <c r="F440" s="51" t="str">
        <f t="shared" si="156"/>
        <v/>
      </c>
      <c r="G440" s="54"/>
      <c r="H440" s="67" t="str">
        <f t="shared" si="157"/>
        <v/>
      </c>
      <c r="I440" s="54" t="str">
        <f>IF(G440="","",VLOOKUP(G440,'LEVEL-SYSTEM'!$A$2:$B$849,2,))</f>
        <v/>
      </c>
      <c r="J440" s="67" t="str">
        <f t="shared" si="158"/>
        <v/>
      </c>
      <c r="K440" s="54"/>
      <c r="L440" s="55" t="str">
        <f t="shared" si="149"/>
        <v/>
      </c>
      <c r="M440" s="67" t="str">
        <f>IF(K440="","",VLOOKUP(K440,DISCIPLINE!$A$2:$C$845,2,))</f>
        <v/>
      </c>
      <c r="N440" s="55" t="str">
        <f t="shared" si="150"/>
        <v/>
      </c>
      <c r="O440" s="67" t="str">
        <f>IF(M440="","",VLOOKUP(M440,DISCIPLINE!$A$2:$C$845,2,))</f>
        <v/>
      </c>
      <c r="P440" s="67" t="str">
        <f t="shared" si="159"/>
        <v/>
      </c>
      <c r="Q440" s="57"/>
      <c r="R440" s="67" t="str">
        <f t="shared" si="151"/>
        <v/>
      </c>
      <c r="S440" s="77" t="str">
        <f>IF(Q440="","",VLOOKUP(Q440,'[1]ACTIVITY &amp; DISCIPLINE CODE'!$F$3:$I$1862,2,))</f>
        <v/>
      </c>
      <c r="T440" s="67" t="str">
        <f t="shared" si="169"/>
        <v/>
      </c>
      <c r="U440" s="67" t="str">
        <f>IF(Q440="","",VLOOKUP(Q440,'[1]ACTIVITY &amp; DISCIPLINE CODE'!$F$3:$I$1862,3,))</f>
        <v/>
      </c>
      <c r="V440" s="67" t="str">
        <f t="shared" si="160"/>
        <v/>
      </c>
      <c r="W440" s="67" t="str">
        <f>IF(Q440="","",VLOOKUP(Q440,'[2]ACTIVITY &amp; DISCIPLINE CODE'!$F$3:$I$1850,4,))</f>
        <v/>
      </c>
      <c r="X440" s="57" t="str">
        <f t="shared" si="161"/>
        <v/>
      </c>
      <c r="Y440" s="34"/>
      <c r="Z440" s="67" t="str">
        <f t="shared" si="170"/>
        <v/>
      </c>
      <c r="AA440" s="67" t="str">
        <f>IF(Y440="","",VLOOKUP(Y440,'DOCUMENT TYPE'!$A$7:$C$837,2,))</f>
        <v/>
      </c>
      <c r="AB440" s="67" t="str">
        <f t="shared" si="171"/>
        <v/>
      </c>
      <c r="AC440" s="67" t="str">
        <f>IF(Y440="","",VLOOKUP(Y440,'DOCUMENT TYPE'!$A$7:$C$837,3,))</f>
        <v/>
      </c>
      <c r="AD440" s="67" t="str">
        <f t="shared" si="162"/>
        <v/>
      </c>
      <c r="AE440" s="54"/>
      <c r="AF440" s="55" t="str">
        <f t="shared" si="172"/>
        <v/>
      </c>
      <c r="AG440" s="67" t="str">
        <f>IF(AE440="","",VLOOKUP(AE440,DISCIPLINE!$A$2:$C$845,2,))</f>
        <v/>
      </c>
      <c r="AH440" s="57" t="str">
        <f t="shared" si="163"/>
        <v/>
      </c>
      <c r="AI440" s="57"/>
      <c r="AJ440" s="57" t="str">
        <f t="shared" si="164"/>
        <v/>
      </c>
      <c r="AK440" s="57"/>
      <c r="AL440" s="57" t="str">
        <f t="shared" si="165"/>
        <v/>
      </c>
      <c r="AM440" s="57"/>
      <c r="AN440" s="57" t="str">
        <f t="shared" si="166"/>
        <v/>
      </c>
      <c r="AO440" s="57"/>
      <c r="AP440" s="25"/>
      <c r="AQ440" s="23" t="str">
        <f t="shared" si="167"/>
        <v>Missing input data</v>
      </c>
      <c r="AR440" s="23" t="str">
        <f t="shared" si="168"/>
        <v>Missing input data</v>
      </c>
      <c r="AS440" s="25"/>
      <c r="AT440" s="23" t="str">
        <f t="shared" si="152"/>
        <v>Missing input data</v>
      </c>
      <c r="AU440" s="23" t="str">
        <f t="shared" si="153"/>
        <v>Missing input data</v>
      </c>
      <c r="AV440" s="25"/>
    </row>
    <row r="441" spans="1:48">
      <c r="A441" s="56"/>
      <c r="B441" s="67" t="str">
        <f t="shared" si="154"/>
        <v/>
      </c>
      <c r="C441" s="57"/>
      <c r="D441" s="67" t="str">
        <f t="shared" si="155"/>
        <v/>
      </c>
      <c r="E441" s="54"/>
      <c r="F441" s="51" t="str">
        <f t="shared" si="156"/>
        <v/>
      </c>
      <c r="G441" s="54"/>
      <c r="H441" s="67" t="str">
        <f t="shared" si="157"/>
        <v/>
      </c>
      <c r="I441" s="54" t="str">
        <f>IF(G441="","",VLOOKUP(G441,'LEVEL-SYSTEM'!$A$2:$B$849,2,))</f>
        <v/>
      </c>
      <c r="J441" s="67" t="str">
        <f t="shared" si="158"/>
        <v/>
      </c>
      <c r="K441" s="54"/>
      <c r="L441" s="55" t="str">
        <f t="shared" si="149"/>
        <v/>
      </c>
      <c r="M441" s="67" t="str">
        <f>IF(K441="","",VLOOKUP(K441,DISCIPLINE!$A$2:$C$845,2,))</f>
        <v/>
      </c>
      <c r="N441" s="55" t="str">
        <f t="shared" si="150"/>
        <v/>
      </c>
      <c r="O441" s="67" t="str">
        <f>IF(M441="","",VLOOKUP(M441,DISCIPLINE!$A$2:$C$845,2,))</f>
        <v/>
      </c>
      <c r="P441" s="67" t="str">
        <f t="shared" si="159"/>
        <v/>
      </c>
      <c r="Q441" s="57"/>
      <c r="R441" s="67" t="str">
        <f t="shared" si="151"/>
        <v/>
      </c>
      <c r="S441" s="77" t="str">
        <f>IF(Q441="","",VLOOKUP(Q441,'[1]ACTIVITY &amp; DISCIPLINE CODE'!$F$3:$I$1862,2,))</f>
        <v/>
      </c>
      <c r="T441" s="67" t="str">
        <f t="shared" si="169"/>
        <v/>
      </c>
      <c r="U441" s="67" t="str">
        <f>IF(Q441="","",VLOOKUP(Q441,'[1]ACTIVITY &amp; DISCIPLINE CODE'!$F$3:$I$1862,3,))</f>
        <v/>
      </c>
      <c r="V441" s="67" t="str">
        <f t="shared" si="160"/>
        <v/>
      </c>
      <c r="W441" s="67" t="str">
        <f>IF(Q441="","",VLOOKUP(Q441,'[2]ACTIVITY &amp; DISCIPLINE CODE'!$F$3:$I$1850,4,))</f>
        <v/>
      </c>
      <c r="X441" s="57" t="str">
        <f t="shared" si="161"/>
        <v/>
      </c>
      <c r="Y441" s="34"/>
      <c r="Z441" s="67" t="str">
        <f t="shared" si="170"/>
        <v/>
      </c>
      <c r="AA441" s="67" t="str">
        <f>IF(Y441="","",VLOOKUP(Y441,'DOCUMENT TYPE'!$A$7:$C$837,2,))</f>
        <v/>
      </c>
      <c r="AB441" s="67" t="str">
        <f t="shared" si="171"/>
        <v/>
      </c>
      <c r="AC441" s="67" t="str">
        <f>IF(Y441="","",VLOOKUP(Y441,'DOCUMENT TYPE'!$A$7:$C$837,3,))</f>
        <v/>
      </c>
      <c r="AD441" s="67" t="str">
        <f t="shared" si="162"/>
        <v/>
      </c>
      <c r="AE441" s="54"/>
      <c r="AF441" s="55" t="str">
        <f t="shared" si="172"/>
        <v/>
      </c>
      <c r="AG441" s="67" t="str">
        <f>IF(AE441="","",VLOOKUP(AE441,DISCIPLINE!$A$2:$C$845,2,))</f>
        <v/>
      </c>
      <c r="AH441" s="57" t="str">
        <f t="shared" si="163"/>
        <v/>
      </c>
      <c r="AI441" s="57"/>
      <c r="AJ441" s="57" t="str">
        <f t="shared" si="164"/>
        <v/>
      </c>
      <c r="AK441" s="57"/>
      <c r="AL441" s="57" t="str">
        <f t="shared" si="165"/>
        <v/>
      </c>
      <c r="AM441" s="57"/>
      <c r="AN441" s="57" t="str">
        <f t="shared" si="166"/>
        <v/>
      </c>
      <c r="AO441" s="57"/>
      <c r="AP441" s="25"/>
      <c r="AQ441" s="23" t="str">
        <f t="shared" si="167"/>
        <v>Missing input data</v>
      </c>
      <c r="AR441" s="23" t="str">
        <f t="shared" si="168"/>
        <v>Missing input data</v>
      </c>
      <c r="AS441" s="25"/>
      <c r="AT441" s="23" t="str">
        <f t="shared" si="152"/>
        <v>Missing input data</v>
      </c>
      <c r="AU441" s="23" t="str">
        <f t="shared" si="153"/>
        <v>Missing input data</v>
      </c>
      <c r="AV441" s="25"/>
    </row>
    <row r="442" spans="1:48">
      <c r="A442" s="56"/>
      <c r="B442" s="67" t="str">
        <f t="shared" si="154"/>
        <v/>
      </c>
      <c r="C442" s="57"/>
      <c r="D442" s="67" t="str">
        <f t="shared" si="155"/>
        <v/>
      </c>
      <c r="E442" s="54"/>
      <c r="F442" s="51" t="str">
        <f t="shared" si="156"/>
        <v/>
      </c>
      <c r="G442" s="54"/>
      <c r="H442" s="67" t="str">
        <f t="shared" si="157"/>
        <v/>
      </c>
      <c r="I442" s="54" t="str">
        <f>IF(G442="","",VLOOKUP(G442,'LEVEL-SYSTEM'!$A$2:$B$849,2,))</f>
        <v/>
      </c>
      <c r="J442" s="67" t="str">
        <f t="shared" si="158"/>
        <v/>
      </c>
      <c r="K442" s="54"/>
      <c r="L442" s="55" t="str">
        <f t="shared" si="149"/>
        <v/>
      </c>
      <c r="M442" s="67" t="str">
        <f>IF(K442="","",VLOOKUP(K442,DISCIPLINE!$A$2:$C$845,2,))</f>
        <v/>
      </c>
      <c r="N442" s="55" t="str">
        <f t="shared" si="150"/>
        <v/>
      </c>
      <c r="O442" s="67" t="str">
        <f>IF(M442="","",VLOOKUP(M442,DISCIPLINE!$A$2:$C$845,2,))</f>
        <v/>
      </c>
      <c r="P442" s="67" t="str">
        <f t="shared" si="159"/>
        <v/>
      </c>
      <c r="Q442" s="57"/>
      <c r="R442" s="67" t="str">
        <f t="shared" si="151"/>
        <v/>
      </c>
      <c r="S442" s="77" t="str">
        <f>IF(Q442="","",VLOOKUP(Q442,'[1]ACTIVITY &amp; DISCIPLINE CODE'!$F$3:$I$1862,2,))</f>
        <v/>
      </c>
      <c r="T442" s="67" t="str">
        <f t="shared" si="169"/>
        <v/>
      </c>
      <c r="U442" s="67" t="str">
        <f>IF(Q442="","",VLOOKUP(Q442,'[1]ACTIVITY &amp; DISCIPLINE CODE'!$F$3:$I$1862,3,))</f>
        <v/>
      </c>
      <c r="V442" s="67" t="str">
        <f t="shared" si="160"/>
        <v/>
      </c>
      <c r="W442" s="67" t="str">
        <f>IF(Q442="","",VLOOKUP(Q442,'[2]ACTIVITY &amp; DISCIPLINE CODE'!$F$3:$I$1850,4,))</f>
        <v/>
      </c>
      <c r="X442" s="57" t="str">
        <f t="shared" si="161"/>
        <v/>
      </c>
      <c r="Y442" s="34"/>
      <c r="Z442" s="67" t="str">
        <f t="shared" si="170"/>
        <v/>
      </c>
      <c r="AA442" s="67" t="str">
        <f>IF(Y442="","",VLOOKUP(Y442,'DOCUMENT TYPE'!$A$7:$C$837,2,))</f>
        <v/>
      </c>
      <c r="AB442" s="67" t="str">
        <f t="shared" si="171"/>
        <v/>
      </c>
      <c r="AC442" s="67" t="str">
        <f>IF(Y442="","",VLOOKUP(Y442,'DOCUMENT TYPE'!$A$7:$C$837,3,))</f>
        <v/>
      </c>
      <c r="AD442" s="67" t="str">
        <f t="shared" si="162"/>
        <v/>
      </c>
      <c r="AE442" s="54"/>
      <c r="AF442" s="55" t="str">
        <f t="shared" si="172"/>
        <v/>
      </c>
      <c r="AG442" s="67" t="str">
        <f>IF(AE442="","",VLOOKUP(AE442,DISCIPLINE!$A$2:$C$845,2,))</f>
        <v/>
      </c>
      <c r="AH442" s="57" t="str">
        <f t="shared" si="163"/>
        <v/>
      </c>
      <c r="AI442" s="57"/>
      <c r="AJ442" s="57" t="str">
        <f t="shared" si="164"/>
        <v/>
      </c>
      <c r="AK442" s="57"/>
      <c r="AL442" s="57" t="str">
        <f t="shared" si="165"/>
        <v/>
      </c>
      <c r="AM442" s="57"/>
      <c r="AN442" s="57" t="str">
        <f t="shared" si="166"/>
        <v/>
      </c>
      <c r="AO442" s="57"/>
      <c r="AP442" s="25"/>
      <c r="AQ442" s="23" t="str">
        <f t="shared" si="167"/>
        <v>Missing input data</v>
      </c>
      <c r="AR442" s="23" t="str">
        <f t="shared" si="168"/>
        <v>Missing input data</v>
      </c>
      <c r="AS442" s="25"/>
      <c r="AT442" s="23" t="str">
        <f t="shared" si="152"/>
        <v>Missing input data</v>
      </c>
      <c r="AU442" s="23" t="str">
        <f t="shared" si="153"/>
        <v>Missing input data</v>
      </c>
      <c r="AV442" s="25"/>
    </row>
    <row r="443" spans="1:48">
      <c r="A443" s="56"/>
      <c r="B443" s="67" t="str">
        <f t="shared" si="154"/>
        <v/>
      </c>
      <c r="C443" s="57"/>
      <c r="D443" s="67" t="str">
        <f t="shared" si="155"/>
        <v/>
      </c>
      <c r="E443" s="54"/>
      <c r="F443" s="51" t="str">
        <f t="shared" si="156"/>
        <v/>
      </c>
      <c r="G443" s="54"/>
      <c r="H443" s="67" t="str">
        <f t="shared" si="157"/>
        <v/>
      </c>
      <c r="I443" s="54" t="str">
        <f>IF(G443="","",VLOOKUP(G443,'LEVEL-SYSTEM'!$A$2:$B$849,2,))</f>
        <v/>
      </c>
      <c r="J443" s="67" t="str">
        <f t="shared" si="158"/>
        <v/>
      </c>
      <c r="K443" s="54"/>
      <c r="L443" s="55" t="str">
        <f t="shared" si="149"/>
        <v/>
      </c>
      <c r="M443" s="67" t="str">
        <f>IF(K443="","",VLOOKUP(K443,DISCIPLINE!$A$2:$C$845,2,))</f>
        <v/>
      </c>
      <c r="N443" s="55" t="str">
        <f t="shared" si="150"/>
        <v/>
      </c>
      <c r="O443" s="67" t="str">
        <f>IF(M443="","",VLOOKUP(M443,DISCIPLINE!$A$2:$C$845,2,))</f>
        <v/>
      </c>
      <c r="P443" s="67" t="str">
        <f t="shared" si="159"/>
        <v/>
      </c>
      <c r="Q443" s="57"/>
      <c r="R443" s="67" t="str">
        <f t="shared" si="151"/>
        <v/>
      </c>
      <c r="S443" s="77" t="str">
        <f>IF(Q443="","",VLOOKUP(Q443,'[1]ACTIVITY &amp; DISCIPLINE CODE'!$F$3:$I$1862,2,))</f>
        <v/>
      </c>
      <c r="T443" s="67" t="str">
        <f t="shared" si="169"/>
        <v/>
      </c>
      <c r="U443" s="67" t="str">
        <f>IF(Q443="","",VLOOKUP(Q443,'[1]ACTIVITY &amp; DISCIPLINE CODE'!$F$3:$I$1862,3,))</f>
        <v/>
      </c>
      <c r="V443" s="67" t="str">
        <f t="shared" si="160"/>
        <v/>
      </c>
      <c r="W443" s="67" t="str">
        <f>IF(Q443="","",VLOOKUP(Q443,'[2]ACTIVITY &amp; DISCIPLINE CODE'!$F$3:$I$1850,4,))</f>
        <v/>
      </c>
      <c r="X443" s="57" t="str">
        <f t="shared" si="161"/>
        <v/>
      </c>
      <c r="Y443" s="34"/>
      <c r="Z443" s="67" t="str">
        <f t="shared" si="170"/>
        <v/>
      </c>
      <c r="AA443" s="67" t="str">
        <f>IF(Y443="","",VLOOKUP(Y443,'DOCUMENT TYPE'!$A$7:$C$837,2,))</f>
        <v/>
      </c>
      <c r="AB443" s="67" t="str">
        <f t="shared" si="171"/>
        <v/>
      </c>
      <c r="AC443" s="67" t="str">
        <f>IF(Y443="","",VLOOKUP(Y443,'DOCUMENT TYPE'!$A$7:$C$837,3,))</f>
        <v/>
      </c>
      <c r="AD443" s="67" t="str">
        <f t="shared" si="162"/>
        <v/>
      </c>
      <c r="AE443" s="54"/>
      <c r="AF443" s="55" t="str">
        <f t="shared" si="172"/>
        <v/>
      </c>
      <c r="AG443" s="67" t="str">
        <f>IF(AE443="","",VLOOKUP(AE443,DISCIPLINE!$A$2:$C$845,2,))</f>
        <v/>
      </c>
      <c r="AH443" s="57" t="str">
        <f t="shared" si="163"/>
        <v/>
      </c>
      <c r="AI443" s="57"/>
      <c r="AJ443" s="57" t="str">
        <f t="shared" si="164"/>
        <v/>
      </c>
      <c r="AK443" s="57"/>
      <c r="AL443" s="57" t="str">
        <f t="shared" si="165"/>
        <v/>
      </c>
      <c r="AM443" s="57"/>
      <c r="AN443" s="57" t="str">
        <f t="shared" si="166"/>
        <v/>
      </c>
      <c r="AO443" s="57"/>
      <c r="AP443" s="25"/>
      <c r="AQ443" s="23" t="str">
        <f t="shared" si="167"/>
        <v>Missing input data</v>
      </c>
      <c r="AR443" s="23" t="str">
        <f t="shared" si="168"/>
        <v>Missing input data</v>
      </c>
      <c r="AS443" s="25"/>
      <c r="AT443" s="23" t="str">
        <f t="shared" si="152"/>
        <v>Missing input data</v>
      </c>
      <c r="AU443" s="23" t="str">
        <f t="shared" si="153"/>
        <v>Missing input data</v>
      </c>
      <c r="AV443" s="25"/>
    </row>
    <row r="444" spans="1:48">
      <c r="A444" s="56"/>
      <c r="B444" s="67" t="str">
        <f t="shared" si="154"/>
        <v/>
      </c>
      <c r="C444" s="57"/>
      <c r="D444" s="67" t="str">
        <f t="shared" si="155"/>
        <v/>
      </c>
      <c r="E444" s="54"/>
      <c r="F444" s="51" t="str">
        <f t="shared" si="156"/>
        <v/>
      </c>
      <c r="G444" s="54"/>
      <c r="H444" s="67" t="str">
        <f t="shared" si="157"/>
        <v/>
      </c>
      <c r="I444" s="54" t="str">
        <f>IF(G444="","",VLOOKUP(G444,'LEVEL-SYSTEM'!$A$2:$B$849,2,))</f>
        <v/>
      </c>
      <c r="J444" s="67" t="str">
        <f t="shared" si="158"/>
        <v/>
      </c>
      <c r="K444" s="54"/>
      <c r="L444" s="55" t="str">
        <f t="shared" si="149"/>
        <v/>
      </c>
      <c r="M444" s="67" t="str">
        <f>IF(K444="","",VLOOKUP(K444,DISCIPLINE!$A$2:$C$845,2,))</f>
        <v/>
      </c>
      <c r="N444" s="55" t="str">
        <f t="shared" si="150"/>
        <v/>
      </c>
      <c r="O444" s="67" t="str">
        <f>IF(M444="","",VLOOKUP(M444,DISCIPLINE!$A$2:$C$845,2,))</f>
        <v/>
      </c>
      <c r="P444" s="67" t="str">
        <f t="shared" si="159"/>
        <v/>
      </c>
      <c r="Q444" s="57"/>
      <c r="R444" s="67" t="str">
        <f t="shared" si="151"/>
        <v/>
      </c>
      <c r="S444" s="77" t="str">
        <f>IF(Q444="","",VLOOKUP(Q444,'[1]ACTIVITY &amp; DISCIPLINE CODE'!$F$3:$I$1862,2,))</f>
        <v/>
      </c>
      <c r="T444" s="67" t="str">
        <f t="shared" si="169"/>
        <v/>
      </c>
      <c r="U444" s="67" t="str">
        <f>IF(Q444="","",VLOOKUP(Q444,'[1]ACTIVITY &amp; DISCIPLINE CODE'!$F$3:$I$1862,3,))</f>
        <v/>
      </c>
      <c r="V444" s="67" t="str">
        <f t="shared" si="160"/>
        <v/>
      </c>
      <c r="W444" s="67" t="str">
        <f>IF(Q444="","",VLOOKUP(Q444,'[2]ACTIVITY &amp; DISCIPLINE CODE'!$F$3:$I$1850,4,))</f>
        <v/>
      </c>
      <c r="X444" s="57" t="str">
        <f t="shared" si="161"/>
        <v/>
      </c>
      <c r="Y444" s="34"/>
      <c r="Z444" s="67" t="str">
        <f t="shared" si="170"/>
        <v/>
      </c>
      <c r="AA444" s="67" t="str">
        <f>IF(Y444="","",VLOOKUP(Y444,'DOCUMENT TYPE'!$A$7:$C$837,2,))</f>
        <v/>
      </c>
      <c r="AB444" s="67" t="str">
        <f t="shared" si="171"/>
        <v/>
      </c>
      <c r="AC444" s="67" t="str">
        <f>IF(Y444="","",VLOOKUP(Y444,'DOCUMENT TYPE'!$A$7:$C$837,3,))</f>
        <v/>
      </c>
      <c r="AD444" s="67" t="str">
        <f t="shared" si="162"/>
        <v/>
      </c>
      <c r="AE444" s="54"/>
      <c r="AF444" s="55" t="str">
        <f t="shared" si="172"/>
        <v/>
      </c>
      <c r="AG444" s="67" t="str">
        <f>IF(AE444="","",VLOOKUP(AE444,DISCIPLINE!$A$2:$C$845,2,))</f>
        <v/>
      </c>
      <c r="AH444" s="57" t="str">
        <f t="shared" si="163"/>
        <v/>
      </c>
      <c r="AI444" s="57"/>
      <c r="AJ444" s="57" t="str">
        <f t="shared" si="164"/>
        <v/>
      </c>
      <c r="AK444" s="57"/>
      <c r="AL444" s="57" t="str">
        <f t="shared" si="165"/>
        <v/>
      </c>
      <c r="AM444" s="57"/>
      <c r="AN444" s="57" t="str">
        <f t="shared" si="166"/>
        <v/>
      </c>
      <c r="AO444" s="57"/>
      <c r="AP444" s="25"/>
      <c r="AQ444" s="23" t="str">
        <f t="shared" si="167"/>
        <v>Missing input data</v>
      </c>
      <c r="AR444" s="23" t="str">
        <f t="shared" si="168"/>
        <v>Missing input data</v>
      </c>
      <c r="AS444" s="25"/>
      <c r="AT444" s="23" t="str">
        <f t="shared" si="152"/>
        <v>Missing input data</v>
      </c>
      <c r="AU444" s="23" t="str">
        <f t="shared" si="153"/>
        <v>Missing input data</v>
      </c>
      <c r="AV444" s="25"/>
    </row>
    <row r="445" spans="1:48">
      <c r="A445" s="56"/>
      <c r="B445" s="67" t="str">
        <f t="shared" si="154"/>
        <v/>
      </c>
      <c r="C445" s="57"/>
      <c r="D445" s="67" t="str">
        <f t="shared" si="155"/>
        <v/>
      </c>
      <c r="E445" s="54"/>
      <c r="F445" s="51" t="str">
        <f t="shared" si="156"/>
        <v/>
      </c>
      <c r="G445" s="54"/>
      <c r="H445" s="67" t="str">
        <f t="shared" si="157"/>
        <v/>
      </c>
      <c r="I445" s="54" t="str">
        <f>IF(G445="","",VLOOKUP(G445,'LEVEL-SYSTEM'!$A$2:$B$849,2,))</f>
        <v/>
      </c>
      <c r="J445" s="67" t="str">
        <f t="shared" si="158"/>
        <v/>
      </c>
      <c r="K445" s="54"/>
      <c r="L445" s="55" t="str">
        <f t="shared" si="149"/>
        <v/>
      </c>
      <c r="M445" s="67" t="str">
        <f>IF(K445="","",VLOOKUP(K445,DISCIPLINE!$A$2:$C$845,2,))</f>
        <v/>
      </c>
      <c r="N445" s="55" t="str">
        <f t="shared" si="150"/>
        <v/>
      </c>
      <c r="O445" s="67" t="str">
        <f>IF(M445="","",VLOOKUP(M445,DISCIPLINE!$A$2:$C$845,2,))</f>
        <v/>
      </c>
      <c r="P445" s="67" t="str">
        <f t="shared" si="159"/>
        <v/>
      </c>
      <c r="Q445" s="57"/>
      <c r="R445" s="67" t="str">
        <f t="shared" si="151"/>
        <v/>
      </c>
      <c r="S445" s="77" t="str">
        <f>IF(Q445="","",VLOOKUP(Q445,'[1]ACTIVITY &amp; DISCIPLINE CODE'!$F$3:$I$1862,2,))</f>
        <v/>
      </c>
      <c r="T445" s="67" t="str">
        <f t="shared" si="169"/>
        <v/>
      </c>
      <c r="U445" s="67" t="str">
        <f>IF(Q445="","",VLOOKUP(Q445,'[1]ACTIVITY &amp; DISCIPLINE CODE'!$F$3:$I$1862,3,))</f>
        <v/>
      </c>
      <c r="V445" s="67" t="str">
        <f t="shared" si="160"/>
        <v/>
      </c>
      <c r="W445" s="67" t="str">
        <f>IF(Q445="","",VLOOKUP(Q445,'[2]ACTIVITY &amp; DISCIPLINE CODE'!$F$3:$I$1850,4,))</f>
        <v/>
      </c>
      <c r="X445" s="57" t="str">
        <f t="shared" si="161"/>
        <v/>
      </c>
      <c r="Y445" s="34"/>
      <c r="Z445" s="67" t="str">
        <f t="shared" si="170"/>
        <v/>
      </c>
      <c r="AA445" s="67" t="str">
        <f>IF(Y445="","",VLOOKUP(Y445,'DOCUMENT TYPE'!$A$7:$C$837,2,))</f>
        <v/>
      </c>
      <c r="AB445" s="67" t="str">
        <f t="shared" si="171"/>
        <v/>
      </c>
      <c r="AC445" s="67" t="str">
        <f>IF(Y445="","",VLOOKUP(Y445,'DOCUMENT TYPE'!$A$7:$C$837,3,))</f>
        <v/>
      </c>
      <c r="AD445" s="67" t="str">
        <f t="shared" si="162"/>
        <v/>
      </c>
      <c r="AE445" s="54"/>
      <c r="AF445" s="55" t="str">
        <f t="shared" si="172"/>
        <v/>
      </c>
      <c r="AG445" s="67" t="str">
        <f>IF(AE445="","",VLOOKUP(AE445,DISCIPLINE!$A$2:$C$845,2,))</f>
        <v/>
      </c>
      <c r="AH445" s="57" t="str">
        <f t="shared" si="163"/>
        <v/>
      </c>
      <c r="AI445" s="57"/>
      <c r="AJ445" s="57" t="str">
        <f t="shared" si="164"/>
        <v/>
      </c>
      <c r="AK445" s="57"/>
      <c r="AL445" s="57" t="str">
        <f t="shared" si="165"/>
        <v/>
      </c>
      <c r="AM445" s="57"/>
      <c r="AN445" s="57" t="str">
        <f t="shared" si="166"/>
        <v/>
      </c>
      <c r="AO445" s="57"/>
      <c r="AP445" s="25"/>
      <c r="AQ445" s="23" t="str">
        <f t="shared" si="167"/>
        <v>Missing input data</v>
      </c>
      <c r="AR445" s="23" t="str">
        <f t="shared" si="168"/>
        <v>Missing input data</v>
      </c>
      <c r="AS445" s="25"/>
      <c r="AT445" s="23" t="str">
        <f t="shared" si="152"/>
        <v>Missing input data</v>
      </c>
      <c r="AU445" s="23" t="str">
        <f t="shared" si="153"/>
        <v>Missing input data</v>
      </c>
      <c r="AV445" s="25"/>
    </row>
    <row r="446" spans="1:48">
      <c r="A446" s="56"/>
      <c r="B446" s="67" t="str">
        <f t="shared" si="154"/>
        <v/>
      </c>
      <c r="C446" s="57"/>
      <c r="D446" s="67" t="str">
        <f t="shared" si="155"/>
        <v/>
      </c>
      <c r="E446" s="54"/>
      <c r="F446" s="51" t="str">
        <f t="shared" si="156"/>
        <v/>
      </c>
      <c r="G446" s="54"/>
      <c r="H446" s="67" t="str">
        <f t="shared" si="157"/>
        <v/>
      </c>
      <c r="I446" s="54" t="str">
        <f>IF(G446="","",VLOOKUP(G446,'LEVEL-SYSTEM'!$A$2:$B$849,2,))</f>
        <v/>
      </c>
      <c r="J446" s="67" t="str">
        <f t="shared" si="158"/>
        <v/>
      </c>
      <c r="K446" s="54"/>
      <c r="L446" s="55" t="str">
        <f t="shared" si="149"/>
        <v/>
      </c>
      <c r="M446" s="67" t="str">
        <f>IF(K446="","",VLOOKUP(K446,DISCIPLINE!$A$2:$C$845,2,))</f>
        <v/>
      </c>
      <c r="N446" s="55" t="str">
        <f t="shared" si="150"/>
        <v/>
      </c>
      <c r="O446" s="67" t="str">
        <f>IF(M446="","",VLOOKUP(M446,DISCIPLINE!$A$2:$C$845,2,))</f>
        <v/>
      </c>
      <c r="P446" s="67" t="str">
        <f t="shared" si="159"/>
        <v/>
      </c>
      <c r="Q446" s="57"/>
      <c r="R446" s="67" t="str">
        <f t="shared" si="151"/>
        <v/>
      </c>
      <c r="S446" s="77" t="str">
        <f>IF(Q446="","",VLOOKUP(Q446,'[1]ACTIVITY &amp; DISCIPLINE CODE'!$F$3:$I$1862,2,))</f>
        <v/>
      </c>
      <c r="T446" s="67" t="str">
        <f t="shared" si="169"/>
        <v/>
      </c>
      <c r="U446" s="67" t="str">
        <f>IF(Q446="","",VLOOKUP(Q446,'[1]ACTIVITY &amp; DISCIPLINE CODE'!$F$3:$I$1862,3,))</f>
        <v/>
      </c>
      <c r="V446" s="67" t="str">
        <f t="shared" si="160"/>
        <v/>
      </c>
      <c r="W446" s="67" t="str">
        <f>IF(Q446="","",VLOOKUP(Q446,'[2]ACTIVITY &amp; DISCIPLINE CODE'!$F$3:$I$1850,4,))</f>
        <v/>
      </c>
      <c r="X446" s="57" t="str">
        <f t="shared" si="161"/>
        <v/>
      </c>
      <c r="Y446" s="34"/>
      <c r="Z446" s="67" t="str">
        <f t="shared" si="170"/>
        <v/>
      </c>
      <c r="AA446" s="67" t="str">
        <f>IF(Y446="","",VLOOKUP(Y446,'DOCUMENT TYPE'!$A$7:$C$837,2,))</f>
        <v/>
      </c>
      <c r="AB446" s="67" t="str">
        <f t="shared" si="171"/>
        <v/>
      </c>
      <c r="AC446" s="67" t="str">
        <f>IF(Y446="","",VLOOKUP(Y446,'DOCUMENT TYPE'!$A$7:$C$837,3,))</f>
        <v/>
      </c>
      <c r="AD446" s="67" t="str">
        <f t="shared" si="162"/>
        <v/>
      </c>
      <c r="AE446" s="54"/>
      <c r="AF446" s="55" t="str">
        <f t="shared" si="172"/>
        <v/>
      </c>
      <c r="AG446" s="67" t="str">
        <f>IF(AE446="","",VLOOKUP(AE446,DISCIPLINE!$A$2:$C$845,2,))</f>
        <v/>
      </c>
      <c r="AH446" s="57" t="str">
        <f t="shared" si="163"/>
        <v/>
      </c>
      <c r="AI446" s="57"/>
      <c r="AJ446" s="57" t="str">
        <f t="shared" si="164"/>
        <v/>
      </c>
      <c r="AK446" s="57"/>
      <c r="AL446" s="57" t="str">
        <f t="shared" si="165"/>
        <v/>
      </c>
      <c r="AM446" s="57"/>
      <c r="AN446" s="57" t="str">
        <f t="shared" si="166"/>
        <v/>
      </c>
      <c r="AO446" s="57"/>
      <c r="AP446" s="25"/>
      <c r="AQ446" s="23" t="str">
        <f t="shared" si="167"/>
        <v>Missing input data</v>
      </c>
      <c r="AR446" s="23" t="str">
        <f t="shared" si="168"/>
        <v>Missing input data</v>
      </c>
      <c r="AS446" s="25"/>
      <c r="AT446" s="23" t="str">
        <f t="shared" si="152"/>
        <v>Missing input data</v>
      </c>
      <c r="AU446" s="23" t="str">
        <f t="shared" si="153"/>
        <v>Missing input data</v>
      </c>
      <c r="AV446" s="25"/>
    </row>
    <row r="447" spans="1:48">
      <c r="A447" s="56"/>
      <c r="B447" s="67" t="str">
        <f t="shared" si="154"/>
        <v/>
      </c>
      <c r="C447" s="57"/>
      <c r="D447" s="67" t="str">
        <f t="shared" si="155"/>
        <v/>
      </c>
      <c r="E447" s="54"/>
      <c r="F447" s="51" t="str">
        <f t="shared" si="156"/>
        <v/>
      </c>
      <c r="G447" s="54"/>
      <c r="H447" s="67" t="str">
        <f t="shared" si="157"/>
        <v/>
      </c>
      <c r="I447" s="54" t="str">
        <f>IF(G447="","",VLOOKUP(G447,'LEVEL-SYSTEM'!$A$2:$B$849,2,))</f>
        <v/>
      </c>
      <c r="J447" s="67" t="str">
        <f t="shared" si="158"/>
        <v/>
      </c>
      <c r="K447" s="54"/>
      <c r="L447" s="55" t="str">
        <f t="shared" si="149"/>
        <v/>
      </c>
      <c r="M447" s="67" t="str">
        <f>IF(K447="","",VLOOKUP(K447,DISCIPLINE!$A$2:$C$845,2,))</f>
        <v/>
      </c>
      <c r="N447" s="55" t="str">
        <f t="shared" si="150"/>
        <v/>
      </c>
      <c r="O447" s="67" t="str">
        <f>IF(M447="","",VLOOKUP(M447,DISCIPLINE!$A$2:$C$845,2,))</f>
        <v/>
      </c>
      <c r="P447" s="67" t="str">
        <f t="shared" si="159"/>
        <v/>
      </c>
      <c r="Q447" s="57"/>
      <c r="R447" s="67" t="str">
        <f t="shared" si="151"/>
        <v/>
      </c>
      <c r="S447" s="77" t="str">
        <f>IF(Q447="","",VLOOKUP(Q447,'[1]ACTIVITY &amp; DISCIPLINE CODE'!$F$3:$I$1862,2,))</f>
        <v/>
      </c>
      <c r="T447" s="67" t="str">
        <f t="shared" si="169"/>
        <v/>
      </c>
      <c r="U447" s="67" t="str">
        <f>IF(Q447="","",VLOOKUP(Q447,'[1]ACTIVITY &amp; DISCIPLINE CODE'!$F$3:$I$1862,3,))</f>
        <v/>
      </c>
      <c r="V447" s="67" t="str">
        <f t="shared" si="160"/>
        <v/>
      </c>
      <c r="W447" s="67" t="str">
        <f>IF(Q447="","",VLOOKUP(Q447,'[2]ACTIVITY &amp; DISCIPLINE CODE'!$F$3:$I$1850,4,))</f>
        <v/>
      </c>
      <c r="X447" s="57" t="str">
        <f t="shared" si="161"/>
        <v/>
      </c>
      <c r="Y447" s="34"/>
      <c r="Z447" s="67" t="str">
        <f t="shared" si="170"/>
        <v/>
      </c>
      <c r="AA447" s="67" t="str">
        <f>IF(Y447="","",VLOOKUP(Y447,'DOCUMENT TYPE'!$A$7:$C$837,2,))</f>
        <v/>
      </c>
      <c r="AB447" s="67" t="str">
        <f t="shared" si="171"/>
        <v/>
      </c>
      <c r="AC447" s="67" t="str">
        <f>IF(Y447="","",VLOOKUP(Y447,'DOCUMENT TYPE'!$A$7:$C$837,3,))</f>
        <v/>
      </c>
      <c r="AD447" s="67" t="str">
        <f t="shared" si="162"/>
        <v/>
      </c>
      <c r="AE447" s="54"/>
      <c r="AF447" s="55" t="str">
        <f t="shared" si="172"/>
        <v/>
      </c>
      <c r="AG447" s="67" t="str">
        <f>IF(AE447="","",VLOOKUP(AE447,DISCIPLINE!$A$2:$C$845,2,))</f>
        <v/>
      </c>
      <c r="AH447" s="57" t="str">
        <f t="shared" si="163"/>
        <v/>
      </c>
      <c r="AI447" s="57"/>
      <c r="AJ447" s="57" t="str">
        <f t="shared" si="164"/>
        <v/>
      </c>
      <c r="AK447" s="57"/>
      <c r="AL447" s="57" t="str">
        <f t="shared" si="165"/>
        <v/>
      </c>
      <c r="AM447" s="57"/>
      <c r="AN447" s="57" t="str">
        <f t="shared" si="166"/>
        <v/>
      </c>
      <c r="AO447" s="57"/>
      <c r="AP447" s="25"/>
      <c r="AQ447" s="23" t="str">
        <f t="shared" si="167"/>
        <v>Missing input data</v>
      </c>
      <c r="AR447" s="23" t="str">
        <f t="shared" si="168"/>
        <v>Missing input data</v>
      </c>
      <c r="AS447" s="25"/>
      <c r="AT447" s="23" t="str">
        <f t="shared" si="152"/>
        <v>Missing input data</v>
      </c>
      <c r="AU447" s="23" t="str">
        <f t="shared" si="153"/>
        <v>Missing input data</v>
      </c>
      <c r="AV447" s="25"/>
    </row>
    <row r="448" spans="1:48">
      <c r="A448" s="56"/>
      <c r="B448" s="67" t="str">
        <f t="shared" si="154"/>
        <v/>
      </c>
      <c r="C448" s="57"/>
      <c r="D448" s="67" t="str">
        <f t="shared" si="155"/>
        <v/>
      </c>
      <c r="E448" s="54"/>
      <c r="F448" s="51" t="str">
        <f t="shared" si="156"/>
        <v/>
      </c>
      <c r="G448" s="54"/>
      <c r="H448" s="67" t="str">
        <f t="shared" si="157"/>
        <v/>
      </c>
      <c r="I448" s="54" t="str">
        <f>IF(G448="","",VLOOKUP(G448,'LEVEL-SYSTEM'!$A$2:$B$849,2,))</f>
        <v/>
      </c>
      <c r="J448" s="67" t="str">
        <f t="shared" si="158"/>
        <v/>
      </c>
      <c r="K448" s="54"/>
      <c r="L448" s="55" t="str">
        <f t="shared" si="149"/>
        <v/>
      </c>
      <c r="M448" s="67" t="str">
        <f>IF(K448="","",VLOOKUP(K448,DISCIPLINE!$A$2:$C$845,2,))</f>
        <v/>
      </c>
      <c r="N448" s="55" t="str">
        <f t="shared" si="150"/>
        <v/>
      </c>
      <c r="O448" s="67" t="str">
        <f>IF(M448="","",VLOOKUP(M448,DISCIPLINE!$A$2:$C$845,2,))</f>
        <v/>
      </c>
      <c r="P448" s="67" t="str">
        <f t="shared" si="159"/>
        <v/>
      </c>
      <c r="Q448" s="57"/>
      <c r="R448" s="67" t="str">
        <f t="shared" si="151"/>
        <v/>
      </c>
      <c r="S448" s="77" t="str">
        <f>IF(Q448="","",VLOOKUP(Q448,'[1]ACTIVITY &amp; DISCIPLINE CODE'!$F$3:$I$1862,2,))</f>
        <v/>
      </c>
      <c r="T448" s="67" t="str">
        <f t="shared" si="169"/>
        <v/>
      </c>
      <c r="U448" s="67" t="str">
        <f>IF(Q448="","",VLOOKUP(Q448,'[1]ACTIVITY &amp; DISCIPLINE CODE'!$F$3:$I$1862,3,))</f>
        <v/>
      </c>
      <c r="V448" s="67" t="str">
        <f t="shared" si="160"/>
        <v/>
      </c>
      <c r="W448" s="67" t="str">
        <f>IF(Q448="","",VLOOKUP(Q448,'[2]ACTIVITY &amp; DISCIPLINE CODE'!$F$3:$I$1850,4,))</f>
        <v/>
      </c>
      <c r="X448" s="57" t="str">
        <f t="shared" si="161"/>
        <v/>
      </c>
      <c r="Y448" s="34"/>
      <c r="Z448" s="67" t="str">
        <f t="shared" si="170"/>
        <v/>
      </c>
      <c r="AA448" s="67" t="str">
        <f>IF(Y448="","",VLOOKUP(Y448,'DOCUMENT TYPE'!$A$7:$C$837,2,))</f>
        <v/>
      </c>
      <c r="AB448" s="67" t="str">
        <f t="shared" si="171"/>
        <v/>
      </c>
      <c r="AC448" s="67" t="str">
        <f>IF(Y448="","",VLOOKUP(Y448,'DOCUMENT TYPE'!$A$7:$C$837,3,))</f>
        <v/>
      </c>
      <c r="AD448" s="67" t="str">
        <f t="shared" si="162"/>
        <v/>
      </c>
      <c r="AE448" s="54"/>
      <c r="AF448" s="55" t="str">
        <f t="shared" si="172"/>
        <v/>
      </c>
      <c r="AG448" s="67" t="str">
        <f>IF(AE448="","",VLOOKUP(AE448,DISCIPLINE!$A$2:$C$845,2,))</f>
        <v/>
      </c>
      <c r="AH448" s="57" t="str">
        <f t="shared" si="163"/>
        <v/>
      </c>
      <c r="AI448" s="57"/>
      <c r="AJ448" s="57" t="str">
        <f t="shared" si="164"/>
        <v/>
      </c>
      <c r="AK448" s="57"/>
      <c r="AL448" s="57" t="str">
        <f t="shared" si="165"/>
        <v/>
      </c>
      <c r="AM448" s="57"/>
      <c r="AN448" s="57" t="str">
        <f t="shared" si="166"/>
        <v/>
      </c>
      <c r="AO448" s="57"/>
      <c r="AP448" s="25"/>
      <c r="AQ448" s="23" t="str">
        <f t="shared" si="167"/>
        <v>Missing input data</v>
      </c>
      <c r="AR448" s="23" t="str">
        <f t="shared" si="168"/>
        <v>Missing input data</v>
      </c>
      <c r="AS448" s="25"/>
      <c r="AT448" s="23" t="str">
        <f t="shared" si="152"/>
        <v>Missing input data</v>
      </c>
      <c r="AU448" s="23" t="str">
        <f t="shared" si="153"/>
        <v>Missing input data</v>
      </c>
      <c r="AV448" s="25"/>
    </row>
    <row r="449" spans="1:48">
      <c r="A449" s="56"/>
      <c r="B449" s="67" t="str">
        <f t="shared" si="154"/>
        <v/>
      </c>
      <c r="C449" s="57"/>
      <c r="D449" s="67" t="str">
        <f t="shared" si="155"/>
        <v/>
      </c>
      <c r="E449" s="54"/>
      <c r="F449" s="51" t="str">
        <f t="shared" si="156"/>
        <v/>
      </c>
      <c r="G449" s="54"/>
      <c r="H449" s="67" t="str">
        <f t="shared" si="157"/>
        <v/>
      </c>
      <c r="I449" s="54" t="str">
        <f>IF(G449="","",VLOOKUP(G449,'LEVEL-SYSTEM'!$A$2:$B$849,2,))</f>
        <v/>
      </c>
      <c r="J449" s="67" t="str">
        <f t="shared" si="158"/>
        <v/>
      </c>
      <c r="K449" s="54"/>
      <c r="L449" s="55" t="str">
        <f t="shared" si="149"/>
        <v/>
      </c>
      <c r="M449" s="67" t="str">
        <f>IF(K449="","",VLOOKUP(K449,DISCIPLINE!$A$2:$C$845,2,))</f>
        <v/>
      </c>
      <c r="N449" s="55" t="str">
        <f t="shared" si="150"/>
        <v/>
      </c>
      <c r="O449" s="67" t="str">
        <f>IF(M449="","",VLOOKUP(M449,DISCIPLINE!$A$2:$C$845,2,))</f>
        <v/>
      </c>
      <c r="P449" s="67" t="str">
        <f t="shared" si="159"/>
        <v/>
      </c>
      <c r="Q449" s="57"/>
      <c r="R449" s="67" t="str">
        <f t="shared" si="151"/>
        <v/>
      </c>
      <c r="S449" s="77" t="str">
        <f>IF(Q449="","",VLOOKUP(Q449,'[1]ACTIVITY &amp; DISCIPLINE CODE'!$F$3:$I$1862,2,))</f>
        <v/>
      </c>
      <c r="T449" s="67" t="str">
        <f t="shared" si="169"/>
        <v/>
      </c>
      <c r="U449" s="67" t="str">
        <f>IF(Q449="","",VLOOKUP(Q449,'[1]ACTIVITY &amp; DISCIPLINE CODE'!$F$3:$I$1862,3,))</f>
        <v/>
      </c>
      <c r="V449" s="67" t="str">
        <f t="shared" si="160"/>
        <v/>
      </c>
      <c r="W449" s="67" t="str">
        <f>IF(Q449="","",VLOOKUP(Q449,'[2]ACTIVITY &amp; DISCIPLINE CODE'!$F$3:$I$1850,4,))</f>
        <v/>
      </c>
      <c r="X449" s="57" t="str">
        <f t="shared" si="161"/>
        <v/>
      </c>
      <c r="Y449" s="34"/>
      <c r="Z449" s="67" t="str">
        <f t="shared" si="170"/>
        <v/>
      </c>
      <c r="AA449" s="67" t="str">
        <f>IF(Y449="","",VLOOKUP(Y449,'DOCUMENT TYPE'!$A$7:$C$837,2,))</f>
        <v/>
      </c>
      <c r="AB449" s="67" t="str">
        <f t="shared" si="171"/>
        <v/>
      </c>
      <c r="AC449" s="67" t="str">
        <f>IF(Y449="","",VLOOKUP(Y449,'DOCUMENT TYPE'!$A$7:$C$837,3,))</f>
        <v/>
      </c>
      <c r="AD449" s="67" t="str">
        <f t="shared" si="162"/>
        <v/>
      </c>
      <c r="AE449" s="54"/>
      <c r="AF449" s="55" t="str">
        <f t="shared" si="172"/>
        <v/>
      </c>
      <c r="AG449" s="67" t="str">
        <f>IF(AE449="","",VLOOKUP(AE449,DISCIPLINE!$A$2:$C$845,2,))</f>
        <v/>
      </c>
      <c r="AH449" s="57" t="str">
        <f t="shared" si="163"/>
        <v/>
      </c>
      <c r="AI449" s="57"/>
      <c r="AJ449" s="57" t="str">
        <f t="shared" si="164"/>
        <v/>
      </c>
      <c r="AK449" s="57"/>
      <c r="AL449" s="57" t="str">
        <f t="shared" si="165"/>
        <v/>
      </c>
      <c r="AM449" s="57"/>
      <c r="AN449" s="57" t="str">
        <f t="shared" si="166"/>
        <v/>
      </c>
      <c r="AO449" s="57"/>
      <c r="AP449" s="25"/>
      <c r="AQ449" s="23" t="str">
        <f t="shared" si="167"/>
        <v>Missing input data</v>
      </c>
      <c r="AR449" s="23" t="str">
        <f t="shared" si="168"/>
        <v>Missing input data</v>
      </c>
      <c r="AS449" s="25"/>
      <c r="AT449" s="23" t="str">
        <f t="shared" si="152"/>
        <v>Missing input data</v>
      </c>
      <c r="AU449" s="23" t="str">
        <f t="shared" si="153"/>
        <v>Missing input data</v>
      </c>
      <c r="AV449" s="25"/>
    </row>
    <row r="450" spans="1:48">
      <c r="A450" s="56"/>
      <c r="B450" s="67" t="str">
        <f t="shared" si="154"/>
        <v/>
      </c>
      <c r="C450" s="57"/>
      <c r="D450" s="67" t="str">
        <f t="shared" si="155"/>
        <v/>
      </c>
      <c r="E450" s="54"/>
      <c r="F450" s="51" t="str">
        <f t="shared" si="156"/>
        <v/>
      </c>
      <c r="G450" s="54"/>
      <c r="H450" s="67" t="str">
        <f t="shared" si="157"/>
        <v/>
      </c>
      <c r="I450" s="54" t="str">
        <f>IF(G450="","",VLOOKUP(G450,'LEVEL-SYSTEM'!$A$2:$B$849,2,))</f>
        <v/>
      </c>
      <c r="J450" s="67" t="str">
        <f t="shared" si="158"/>
        <v/>
      </c>
      <c r="K450" s="54"/>
      <c r="L450" s="55" t="str">
        <f t="shared" si="149"/>
        <v/>
      </c>
      <c r="M450" s="67" t="str">
        <f>IF(K450="","",VLOOKUP(K450,DISCIPLINE!$A$2:$C$845,2,))</f>
        <v/>
      </c>
      <c r="N450" s="55" t="str">
        <f t="shared" si="150"/>
        <v/>
      </c>
      <c r="O450" s="67" t="str">
        <f>IF(M450="","",VLOOKUP(M450,DISCIPLINE!$A$2:$C$845,2,))</f>
        <v/>
      </c>
      <c r="P450" s="67" t="str">
        <f t="shared" si="159"/>
        <v/>
      </c>
      <c r="Q450" s="57"/>
      <c r="R450" s="67" t="str">
        <f t="shared" si="151"/>
        <v/>
      </c>
      <c r="S450" s="77" t="str">
        <f>IF(Q450="","",VLOOKUP(Q450,'[1]ACTIVITY &amp; DISCIPLINE CODE'!$F$3:$I$1862,2,))</f>
        <v/>
      </c>
      <c r="T450" s="67" t="str">
        <f t="shared" si="169"/>
        <v/>
      </c>
      <c r="U450" s="67" t="str">
        <f>IF(Q450="","",VLOOKUP(Q450,'[1]ACTIVITY &amp; DISCIPLINE CODE'!$F$3:$I$1862,3,))</f>
        <v/>
      </c>
      <c r="V450" s="67" t="str">
        <f t="shared" si="160"/>
        <v/>
      </c>
      <c r="W450" s="67" t="str">
        <f>IF(Q450="","",VLOOKUP(Q450,'[2]ACTIVITY &amp; DISCIPLINE CODE'!$F$3:$I$1850,4,))</f>
        <v/>
      </c>
      <c r="X450" s="57" t="str">
        <f t="shared" si="161"/>
        <v/>
      </c>
      <c r="Y450" s="34"/>
      <c r="Z450" s="67" t="str">
        <f t="shared" si="170"/>
        <v/>
      </c>
      <c r="AA450" s="67" t="str">
        <f>IF(Y450="","",VLOOKUP(Y450,'DOCUMENT TYPE'!$A$7:$C$837,2,))</f>
        <v/>
      </c>
      <c r="AB450" s="67" t="str">
        <f t="shared" si="171"/>
        <v/>
      </c>
      <c r="AC450" s="67" t="str">
        <f>IF(Y450="","",VLOOKUP(Y450,'DOCUMENT TYPE'!$A$7:$C$837,3,))</f>
        <v/>
      </c>
      <c r="AD450" s="67" t="str">
        <f t="shared" si="162"/>
        <v/>
      </c>
      <c r="AE450" s="54"/>
      <c r="AF450" s="55" t="str">
        <f t="shared" si="172"/>
        <v/>
      </c>
      <c r="AG450" s="67" t="str">
        <f>IF(AE450="","",VLOOKUP(AE450,DISCIPLINE!$A$2:$C$845,2,))</f>
        <v/>
      </c>
      <c r="AH450" s="57" t="str">
        <f t="shared" si="163"/>
        <v/>
      </c>
      <c r="AI450" s="57"/>
      <c r="AJ450" s="57" t="str">
        <f t="shared" si="164"/>
        <v/>
      </c>
      <c r="AK450" s="57"/>
      <c r="AL450" s="57" t="str">
        <f t="shared" si="165"/>
        <v/>
      </c>
      <c r="AM450" s="57"/>
      <c r="AN450" s="57" t="str">
        <f t="shared" si="166"/>
        <v/>
      </c>
      <c r="AO450" s="57"/>
      <c r="AP450" s="25"/>
      <c r="AQ450" s="23" t="str">
        <f t="shared" si="167"/>
        <v>Missing input data</v>
      </c>
      <c r="AR450" s="23" t="str">
        <f t="shared" si="168"/>
        <v>Missing input data</v>
      </c>
      <c r="AS450" s="25"/>
      <c r="AT450" s="23" t="str">
        <f t="shared" si="152"/>
        <v>Missing input data</v>
      </c>
      <c r="AU450" s="23" t="str">
        <f t="shared" si="153"/>
        <v>Missing input data</v>
      </c>
      <c r="AV450" s="25"/>
    </row>
    <row r="451" spans="1:48">
      <c r="A451" s="56"/>
      <c r="B451" s="67" t="str">
        <f t="shared" si="154"/>
        <v/>
      </c>
      <c r="C451" s="57"/>
      <c r="D451" s="67" t="str">
        <f t="shared" si="155"/>
        <v/>
      </c>
      <c r="E451" s="54"/>
      <c r="F451" s="51" t="str">
        <f t="shared" si="156"/>
        <v/>
      </c>
      <c r="G451" s="54"/>
      <c r="H451" s="67" t="str">
        <f t="shared" si="157"/>
        <v/>
      </c>
      <c r="I451" s="54" t="str">
        <f>IF(G451="","",VLOOKUP(G451,'LEVEL-SYSTEM'!$A$2:$B$849,2,))</f>
        <v/>
      </c>
      <c r="J451" s="67" t="str">
        <f t="shared" si="158"/>
        <v/>
      </c>
      <c r="K451" s="54"/>
      <c r="L451" s="55" t="str">
        <f t="shared" si="149"/>
        <v/>
      </c>
      <c r="M451" s="67" t="str">
        <f>IF(K451="","",VLOOKUP(K451,DISCIPLINE!$A$2:$C$845,2,))</f>
        <v/>
      </c>
      <c r="N451" s="55" t="str">
        <f t="shared" si="150"/>
        <v/>
      </c>
      <c r="O451" s="67" t="str">
        <f>IF(M451="","",VLOOKUP(M451,DISCIPLINE!$A$2:$C$845,2,))</f>
        <v/>
      </c>
      <c r="P451" s="67" t="str">
        <f t="shared" si="159"/>
        <v/>
      </c>
      <c r="Q451" s="57"/>
      <c r="R451" s="67" t="str">
        <f t="shared" si="151"/>
        <v/>
      </c>
      <c r="S451" s="77" t="str">
        <f>IF(Q451="","",VLOOKUP(Q451,'[1]ACTIVITY &amp; DISCIPLINE CODE'!$F$3:$I$1862,2,))</f>
        <v/>
      </c>
      <c r="T451" s="67" t="str">
        <f t="shared" si="169"/>
        <v/>
      </c>
      <c r="U451" s="67" t="str">
        <f>IF(Q451="","",VLOOKUP(Q451,'[1]ACTIVITY &amp; DISCIPLINE CODE'!$F$3:$I$1862,3,))</f>
        <v/>
      </c>
      <c r="V451" s="67" t="str">
        <f t="shared" si="160"/>
        <v/>
      </c>
      <c r="W451" s="67" t="str">
        <f>IF(Q451="","",VLOOKUP(Q451,'[2]ACTIVITY &amp; DISCIPLINE CODE'!$F$3:$I$1850,4,))</f>
        <v/>
      </c>
      <c r="X451" s="57" t="str">
        <f t="shared" si="161"/>
        <v/>
      </c>
      <c r="Y451" s="34"/>
      <c r="Z451" s="67" t="str">
        <f t="shared" si="170"/>
        <v/>
      </c>
      <c r="AA451" s="67" t="str">
        <f>IF(Y451="","",VLOOKUP(Y451,'DOCUMENT TYPE'!$A$7:$C$837,2,))</f>
        <v/>
      </c>
      <c r="AB451" s="67" t="str">
        <f t="shared" si="171"/>
        <v/>
      </c>
      <c r="AC451" s="67" t="str">
        <f>IF(Y451="","",VLOOKUP(Y451,'DOCUMENT TYPE'!$A$7:$C$837,3,))</f>
        <v/>
      </c>
      <c r="AD451" s="67" t="str">
        <f t="shared" si="162"/>
        <v/>
      </c>
      <c r="AE451" s="54"/>
      <c r="AF451" s="55" t="str">
        <f t="shared" si="172"/>
        <v/>
      </c>
      <c r="AG451" s="67" t="str">
        <f>IF(AE451="","",VLOOKUP(AE451,DISCIPLINE!$A$2:$C$845,2,))</f>
        <v/>
      </c>
      <c r="AH451" s="57" t="str">
        <f t="shared" si="163"/>
        <v/>
      </c>
      <c r="AI451" s="57"/>
      <c r="AJ451" s="57" t="str">
        <f t="shared" si="164"/>
        <v/>
      </c>
      <c r="AK451" s="57"/>
      <c r="AL451" s="57" t="str">
        <f t="shared" si="165"/>
        <v/>
      </c>
      <c r="AM451" s="57"/>
      <c r="AN451" s="57" t="str">
        <f t="shared" si="166"/>
        <v/>
      </c>
      <c r="AO451" s="57"/>
      <c r="AP451" s="25"/>
      <c r="AQ451" s="23" t="str">
        <f t="shared" si="167"/>
        <v>Missing input data</v>
      </c>
      <c r="AR451" s="23" t="str">
        <f t="shared" si="168"/>
        <v>Missing input data</v>
      </c>
      <c r="AS451" s="25"/>
      <c r="AT451" s="23" t="str">
        <f t="shared" si="152"/>
        <v>Missing input data</v>
      </c>
      <c r="AU451" s="23" t="str">
        <f t="shared" si="153"/>
        <v>Missing input data</v>
      </c>
      <c r="AV451" s="25"/>
    </row>
    <row r="452" spans="1:48">
      <c r="A452" s="56"/>
      <c r="B452" s="67" t="str">
        <f t="shared" si="154"/>
        <v/>
      </c>
      <c r="C452" s="57"/>
      <c r="D452" s="67" t="str">
        <f t="shared" si="155"/>
        <v/>
      </c>
      <c r="E452" s="54"/>
      <c r="F452" s="51" t="str">
        <f t="shared" si="156"/>
        <v/>
      </c>
      <c r="G452" s="54"/>
      <c r="H452" s="67" t="str">
        <f t="shared" si="157"/>
        <v/>
      </c>
      <c r="I452" s="54" t="str">
        <f>IF(G452="","",VLOOKUP(G452,'LEVEL-SYSTEM'!$A$2:$B$849,2,))</f>
        <v/>
      </c>
      <c r="J452" s="67" t="str">
        <f t="shared" si="158"/>
        <v/>
      </c>
      <c r="K452" s="54"/>
      <c r="L452" s="55" t="str">
        <f t="shared" si="149"/>
        <v/>
      </c>
      <c r="M452" s="67" t="str">
        <f>IF(K452="","",VLOOKUP(K452,DISCIPLINE!$A$2:$C$845,2,))</f>
        <v/>
      </c>
      <c r="N452" s="55" t="str">
        <f t="shared" si="150"/>
        <v/>
      </c>
      <c r="O452" s="67" t="str">
        <f>IF(M452="","",VLOOKUP(M452,DISCIPLINE!$A$2:$C$845,2,))</f>
        <v/>
      </c>
      <c r="P452" s="67" t="str">
        <f t="shared" si="159"/>
        <v/>
      </c>
      <c r="Q452" s="57"/>
      <c r="R452" s="67" t="str">
        <f t="shared" si="151"/>
        <v/>
      </c>
      <c r="S452" s="77" t="str">
        <f>IF(Q452="","",VLOOKUP(Q452,'[1]ACTIVITY &amp; DISCIPLINE CODE'!$F$3:$I$1862,2,))</f>
        <v/>
      </c>
      <c r="T452" s="67" t="str">
        <f t="shared" si="169"/>
        <v/>
      </c>
      <c r="U452" s="67" t="str">
        <f>IF(Q452="","",VLOOKUP(Q452,'[1]ACTIVITY &amp; DISCIPLINE CODE'!$F$3:$I$1862,3,))</f>
        <v/>
      </c>
      <c r="V452" s="67" t="str">
        <f t="shared" si="160"/>
        <v/>
      </c>
      <c r="W452" s="67" t="str">
        <f>IF(Q452="","",VLOOKUP(Q452,'[2]ACTIVITY &amp; DISCIPLINE CODE'!$F$3:$I$1850,4,))</f>
        <v/>
      </c>
      <c r="X452" s="57" t="str">
        <f t="shared" si="161"/>
        <v/>
      </c>
      <c r="Y452" s="34"/>
      <c r="Z452" s="67" t="str">
        <f t="shared" si="170"/>
        <v/>
      </c>
      <c r="AA452" s="67" t="str">
        <f>IF(Y452="","",VLOOKUP(Y452,'DOCUMENT TYPE'!$A$7:$C$837,2,))</f>
        <v/>
      </c>
      <c r="AB452" s="67" t="str">
        <f t="shared" si="171"/>
        <v/>
      </c>
      <c r="AC452" s="67" t="str">
        <f>IF(Y452="","",VLOOKUP(Y452,'DOCUMENT TYPE'!$A$7:$C$837,3,))</f>
        <v/>
      </c>
      <c r="AD452" s="67" t="str">
        <f t="shared" si="162"/>
        <v/>
      </c>
      <c r="AE452" s="54"/>
      <c r="AF452" s="55" t="str">
        <f t="shared" si="172"/>
        <v/>
      </c>
      <c r="AG452" s="67" t="str">
        <f>IF(AE452="","",VLOOKUP(AE452,DISCIPLINE!$A$2:$C$845,2,))</f>
        <v/>
      </c>
      <c r="AH452" s="57" t="str">
        <f t="shared" si="163"/>
        <v/>
      </c>
      <c r="AI452" s="57"/>
      <c r="AJ452" s="57" t="str">
        <f t="shared" si="164"/>
        <v/>
      </c>
      <c r="AK452" s="57"/>
      <c r="AL452" s="57" t="str">
        <f t="shared" si="165"/>
        <v/>
      </c>
      <c r="AM452" s="57"/>
      <c r="AN452" s="57" t="str">
        <f t="shared" si="166"/>
        <v/>
      </c>
      <c r="AO452" s="57"/>
      <c r="AP452" s="25"/>
      <c r="AQ452" s="23" t="str">
        <f t="shared" si="167"/>
        <v>Missing input data</v>
      </c>
      <c r="AR452" s="23" t="str">
        <f t="shared" si="168"/>
        <v>Missing input data</v>
      </c>
      <c r="AS452" s="25"/>
      <c r="AT452" s="23" t="str">
        <f t="shared" si="152"/>
        <v>Missing input data</v>
      </c>
      <c r="AU452" s="23" t="str">
        <f t="shared" si="153"/>
        <v>Missing input data</v>
      </c>
      <c r="AV452" s="25"/>
    </row>
    <row r="453" spans="1:48">
      <c r="A453" s="56"/>
      <c r="B453" s="67" t="str">
        <f t="shared" si="154"/>
        <v/>
      </c>
      <c r="C453" s="57"/>
      <c r="D453" s="67" t="str">
        <f t="shared" si="155"/>
        <v/>
      </c>
      <c r="E453" s="54"/>
      <c r="F453" s="51" t="str">
        <f t="shared" si="156"/>
        <v/>
      </c>
      <c r="G453" s="54"/>
      <c r="H453" s="67" t="str">
        <f t="shared" si="157"/>
        <v/>
      </c>
      <c r="I453" s="54" t="str">
        <f>IF(G453="","",VLOOKUP(G453,'LEVEL-SYSTEM'!$A$2:$B$849,2,))</f>
        <v/>
      </c>
      <c r="J453" s="67" t="str">
        <f t="shared" si="158"/>
        <v/>
      </c>
      <c r="K453" s="54"/>
      <c r="L453" s="55" t="str">
        <f t="shared" si="149"/>
        <v/>
      </c>
      <c r="M453" s="67" t="str">
        <f>IF(K453="","",VLOOKUP(K453,DISCIPLINE!$A$2:$C$845,2,))</f>
        <v/>
      </c>
      <c r="N453" s="55" t="str">
        <f t="shared" si="150"/>
        <v/>
      </c>
      <c r="O453" s="67" t="str">
        <f>IF(M453="","",VLOOKUP(M453,DISCIPLINE!$A$2:$C$845,2,))</f>
        <v/>
      </c>
      <c r="P453" s="67" t="str">
        <f t="shared" si="159"/>
        <v/>
      </c>
      <c r="Q453" s="57"/>
      <c r="R453" s="67" t="str">
        <f t="shared" si="151"/>
        <v/>
      </c>
      <c r="S453" s="77" t="str">
        <f>IF(Q453="","",VLOOKUP(Q453,'[1]ACTIVITY &amp; DISCIPLINE CODE'!$F$3:$I$1862,2,))</f>
        <v/>
      </c>
      <c r="T453" s="67" t="str">
        <f t="shared" si="169"/>
        <v/>
      </c>
      <c r="U453" s="67" t="str">
        <f>IF(Q453="","",VLOOKUP(Q453,'[1]ACTIVITY &amp; DISCIPLINE CODE'!$F$3:$I$1862,3,))</f>
        <v/>
      </c>
      <c r="V453" s="67" t="str">
        <f t="shared" si="160"/>
        <v/>
      </c>
      <c r="W453" s="67" t="str">
        <f>IF(Q453="","",VLOOKUP(Q453,'[2]ACTIVITY &amp; DISCIPLINE CODE'!$F$3:$I$1850,4,))</f>
        <v/>
      </c>
      <c r="X453" s="57" t="str">
        <f t="shared" si="161"/>
        <v/>
      </c>
      <c r="Y453" s="34"/>
      <c r="Z453" s="67" t="str">
        <f t="shared" si="170"/>
        <v/>
      </c>
      <c r="AA453" s="67" t="str">
        <f>IF(Y453="","",VLOOKUP(Y453,'DOCUMENT TYPE'!$A$7:$C$837,2,))</f>
        <v/>
      </c>
      <c r="AB453" s="67" t="str">
        <f t="shared" si="171"/>
        <v/>
      </c>
      <c r="AC453" s="67" t="str">
        <f>IF(Y453="","",VLOOKUP(Y453,'DOCUMENT TYPE'!$A$7:$C$837,3,))</f>
        <v/>
      </c>
      <c r="AD453" s="67" t="str">
        <f t="shared" si="162"/>
        <v/>
      </c>
      <c r="AE453" s="54"/>
      <c r="AF453" s="55" t="str">
        <f t="shared" si="172"/>
        <v/>
      </c>
      <c r="AG453" s="67" t="str">
        <f>IF(AE453="","",VLOOKUP(AE453,DISCIPLINE!$A$2:$C$845,2,))</f>
        <v/>
      </c>
      <c r="AH453" s="57" t="str">
        <f t="shared" si="163"/>
        <v/>
      </c>
      <c r="AI453" s="57"/>
      <c r="AJ453" s="57" t="str">
        <f t="shared" si="164"/>
        <v/>
      </c>
      <c r="AK453" s="57"/>
      <c r="AL453" s="57" t="str">
        <f t="shared" si="165"/>
        <v/>
      </c>
      <c r="AM453" s="57"/>
      <c r="AN453" s="57" t="str">
        <f t="shared" si="166"/>
        <v/>
      </c>
      <c r="AO453" s="57"/>
      <c r="AP453" s="25"/>
      <c r="AQ453" s="23" t="str">
        <f t="shared" si="167"/>
        <v>Missing input data</v>
      </c>
      <c r="AR453" s="23" t="str">
        <f t="shared" si="168"/>
        <v>Missing input data</v>
      </c>
      <c r="AS453" s="25"/>
      <c r="AT453" s="23" t="str">
        <f t="shared" si="152"/>
        <v>Missing input data</v>
      </c>
      <c r="AU453" s="23" t="str">
        <f t="shared" si="153"/>
        <v>Missing input data</v>
      </c>
      <c r="AV453" s="25"/>
    </row>
    <row r="454" spans="1:48">
      <c r="A454" s="56"/>
      <c r="B454" s="67" t="str">
        <f t="shared" si="154"/>
        <v/>
      </c>
      <c r="C454" s="57"/>
      <c r="D454" s="67" t="str">
        <f t="shared" si="155"/>
        <v/>
      </c>
      <c r="E454" s="54"/>
      <c r="F454" s="51" t="str">
        <f t="shared" si="156"/>
        <v/>
      </c>
      <c r="G454" s="54"/>
      <c r="H454" s="67" t="str">
        <f t="shared" si="157"/>
        <v/>
      </c>
      <c r="I454" s="54" t="str">
        <f>IF(G454="","",VLOOKUP(G454,'LEVEL-SYSTEM'!$A$2:$B$849,2,))</f>
        <v/>
      </c>
      <c r="J454" s="67" t="str">
        <f t="shared" si="158"/>
        <v/>
      </c>
      <c r="K454" s="54"/>
      <c r="L454" s="55" t="str">
        <f t="shared" si="149"/>
        <v/>
      </c>
      <c r="M454" s="67" t="str">
        <f>IF(K454="","",VLOOKUP(K454,DISCIPLINE!$A$2:$C$845,2,))</f>
        <v/>
      </c>
      <c r="N454" s="55" t="str">
        <f t="shared" si="150"/>
        <v/>
      </c>
      <c r="O454" s="67" t="str">
        <f>IF(M454="","",VLOOKUP(M454,DISCIPLINE!$A$2:$C$845,2,))</f>
        <v/>
      </c>
      <c r="P454" s="67" t="str">
        <f t="shared" si="159"/>
        <v/>
      </c>
      <c r="Q454" s="57"/>
      <c r="R454" s="67" t="str">
        <f t="shared" si="151"/>
        <v/>
      </c>
      <c r="S454" s="77" t="str">
        <f>IF(Q454="","",VLOOKUP(Q454,'[1]ACTIVITY &amp; DISCIPLINE CODE'!$F$3:$I$1862,2,))</f>
        <v/>
      </c>
      <c r="T454" s="67" t="str">
        <f t="shared" si="169"/>
        <v/>
      </c>
      <c r="U454" s="67" t="str">
        <f>IF(Q454="","",VLOOKUP(Q454,'[1]ACTIVITY &amp; DISCIPLINE CODE'!$F$3:$I$1862,3,))</f>
        <v/>
      </c>
      <c r="V454" s="67" t="str">
        <f t="shared" si="160"/>
        <v/>
      </c>
      <c r="W454" s="67" t="str">
        <f>IF(Q454="","",VLOOKUP(Q454,'[2]ACTIVITY &amp; DISCIPLINE CODE'!$F$3:$I$1850,4,))</f>
        <v/>
      </c>
      <c r="X454" s="57" t="str">
        <f t="shared" si="161"/>
        <v/>
      </c>
      <c r="Y454" s="34"/>
      <c r="Z454" s="67" t="str">
        <f t="shared" si="170"/>
        <v/>
      </c>
      <c r="AA454" s="67" t="str">
        <f>IF(Y454="","",VLOOKUP(Y454,'DOCUMENT TYPE'!$A$7:$C$837,2,))</f>
        <v/>
      </c>
      <c r="AB454" s="67" t="str">
        <f t="shared" si="171"/>
        <v/>
      </c>
      <c r="AC454" s="67" t="str">
        <f>IF(Y454="","",VLOOKUP(Y454,'DOCUMENT TYPE'!$A$7:$C$837,3,))</f>
        <v/>
      </c>
      <c r="AD454" s="67" t="str">
        <f t="shared" si="162"/>
        <v/>
      </c>
      <c r="AE454" s="54"/>
      <c r="AF454" s="55" t="str">
        <f t="shared" si="172"/>
        <v/>
      </c>
      <c r="AG454" s="67" t="str">
        <f>IF(AE454="","",VLOOKUP(AE454,DISCIPLINE!$A$2:$C$845,2,))</f>
        <v/>
      </c>
      <c r="AH454" s="57" t="str">
        <f t="shared" si="163"/>
        <v/>
      </c>
      <c r="AI454" s="57"/>
      <c r="AJ454" s="57" t="str">
        <f t="shared" si="164"/>
        <v/>
      </c>
      <c r="AK454" s="57"/>
      <c r="AL454" s="57" t="str">
        <f t="shared" si="165"/>
        <v/>
      </c>
      <c r="AM454" s="57"/>
      <c r="AN454" s="57" t="str">
        <f t="shared" si="166"/>
        <v/>
      </c>
      <c r="AO454" s="57"/>
      <c r="AP454" s="25"/>
      <c r="AQ454" s="23" t="str">
        <f t="shared" si="167"/>
        <v>Missing input data</v>
      </c>
      <c r="AR454" s="23" t="str">
        <f t="shared" si="168"/>
        <v>Missing input data</v>
      </c>
      <c r="AS454" s="25"/>
      <c r="AT454" s="23" t="str">
        <f t="shared" si="152"/>
        <v>Missing input data</v>
      </c>
      <c r="AU454" s="23" t="str">
        <f t="shared" si="153"/>
        <v>Missing input data</v>
      </c>
      <c r="AV454" s="25"/>
    </row>
    <row r="455" spans="1:48">
      <c r="A455" s="56"/>
      <c r="B455" s="67" t="str">
        <f t="shared" si="154"/>
        <v/>
      </c>
      <c r="C455" s="57"/>
      <c r="D455" s="67" t="str">
        <f t="shared" si="155"/>
        <v/>
      </c>
      <c r="E455" s="54"/>
      <c r="F455" s="51" t="str">
        <f t="shared" si="156"/>
        <v/>
      </c>
      <c r="G455" s="54"/>
      <c r="H455" s="67" t="str">
        <f t="shared" si="157"/>
        <v/>
      </c>
      <c r="I455" s="54" t="str">
        <f>IF(G455="","",VLOOKUP(G455,'LEVEL-SYSTEM'!$A$2:$B$849,2,))</f>
        <v/>
      </c>
      <c r="J455" s="67" t="str">
        <f t="shared" si="158"/>
        <v/>
      </c>
      <c r="K455" s="54"/>
      <c r="L455" s="55" t="str">
        <f t="shared" si="149"/>
        <v/>
      </c>
      <c r="M455" s="67" t="str">
        <f>IF(K455="","",VLOOKUP(K455,DISCIPLINE!$A$2:$C$845,2,))</f>
        <v/>
      </c>
      <c r="N455" s="55" t="str">
        <f t="shared" si="150"/>
        <v/>
      </c>
      <c r="O455" s="67" t="str">
        <f>IF(M455="","",VLOOKUP(M455,DISCIPLINE!$A$2:$C$845,2,))</f>
        <v/>
      </c>
      <c r="P455" s="67" t="str">
        <f t="shared" si="159"/>
        <v/>
      </c>
      <c r="Q455" s="57"/>
      <c r="R455" s="67" t="str">
        <f t="shared" si="151"/>
        <v/>
      </c>
      <c r="S455" s="77" t="str">
        <f>IF(Q455="","",VLOOKUP(Q455,'[1]ACTIVITY &amp; DISCIPLINE CODE'!$F$3:$I$1862,2,))</f>
        <v/>
      </c>
      <c r="T455" s="67" t="str">
        <f t="shared" si="169"/>
        <v/>
      </c>
      <c r="U455" s="67" t="str">
        <f>IF(Q455="","",VLOOKUP(Q455,'[1]ACTIVITY &amp; DISCIPLINE CODE'!$F$3:$I$1862,3,))</f>
        <v/>
      </c>
      <c r="V455" s="67" t="str">
        <f t="shared" si="160"/>
        <v/>
      </c>
      <c r="W455" s="67" t="str">
        <f>IF(Q455="","",VLOOKUP(Q455,'[2]ACTIVITY &amp; DISCIPLINE CODE'!$F$3:$I$1850,4,))</f>
        <v/>
      </c>
      <c r="X455" s="57" t="str">
        <f t="shared" si="161"/>
        <v/>
      </c>
      <c r="Y455" s="34"/>
      <c r="Z455" s="67" t="str">
        <f t="shared" si="170"/>
        <v/>
      </c>
      <c r="AA455" s="67" t="str">
        <f>IF(Y455="","",VLOOKUP(Y455,'DOCUMENT TYPE'!$A$7:$C$837,2,))</f>
        <v/>
      </c>
      <c r="AB455" s="67" t="str">
        <f t="shared" si="171"/>
        <v/>
      </c>
      <c r="AC455" s="67" t="str">
        <f>IF(Y455="","",VLOOKUP(Y455,'DOCUMENT TYPE'!$A$7:$C$837,3,))</f>
        <v/>
      </c>
      <c r="AD455" s="67" t="str">
        <f t="shared" si="162"/>
        <v/>
      </c>
      <c r="AE455" s="54"/>
      <c r="AF455" s="55" t="str">
        <f t="shared" si="172"/>
        <v/>
      </c>
      <c r="AG455" s="67" t="str">
        <f>IF(AE455="","",VLOOKUP(AE455,DISCIPLINE!$A$2:$C$845,2,))</f>
        <v/>
      </c>
      <c r="AH455" s="57" t="str">
        <f t="shared" si="163"/>
        <v/>
      </c>
      <c r="AI455" s="57"/>
      <c r="AJ455" s="57" t="str">
        <f t="shared" si="164"/>
        <v/>
      </c>
      <c r="AK455" s="57"/>
      <c r="AL455" s="57" t="str">
        <f t="shared" si="165"/>
        <v/>
      </c>
      <c r="AM455" s="57"/>
      <c r="AN455" s="57" t="str">
        <f t="shared" si="166"/>
        <v/>
      </c>
      <c r="AO455" s="57"/>
      <c r="AP455" s="25"/>
      <c r="AQ455" s="23" t="str">
        <f t="shared" si="167"/>
        <v>Missing input data</v>
      </c>
      <c r="AR455" s="23" t="str">
        <f t="shared" si="168"/>
        <v>Missing input data</v>
      </c>
      <c r="AS455" s="25"/>
      <c r="AT455" s="23" t="str">
        <f t="shared" si="152"/>
        <v>Missing input data</v>
      </c>
      <c r="AU455" s="23" t="str">
        <f t="shared" si="153"/>
        <v>Missing input data</v>
      </c>
      <c r="AV455" s="25"/>
    </row>
    <row r="456" spans="1:48">
      <c r="A456" s="56"/>
      <c r="B456" s="67" t="str">
        <f t="shared" si="154"/>
        <v/>
      </c>
      <c r="C456" s="57"/>
      <c r="D456" s="67" t="str">
        <f t="shared" si="155"/>
        <v/>
      </c>
      <c r="E456" s="54"/>
      <c r="F456" s="51" t="str">
        <f t="shared" si="156"/>
        <v/>
      </c>
      <c r="G456" s="54"/>
      <c r="H456" s="67" t="str">
        <f t="shared" si="157"/>
        <v/>
      </c>
      <c r="I456" s="54" t="str">
        <f>IF(G456="","",VLOOKUP(G456,'LEVEL-SYSTEM'!$A$2:$B$849,2,))</f>
        <v/>
      </c>
      <c r="J456" s="67" t="str">
        <f t="shared" si="158"/>
        <v/>
      </c>
      <c r="K456" s="54"/>
      <c r="L456" s="55" t="str">
        <f t="shared" si="149"/>
        <v/>
      </c>
      <c r="M456" s="67" t="str">
        <f>IF(K456="","",VLOOKUP(K456,DISCIPLINE!$A$2:$C$845,2,))</f>
        <v/>
      </c>
      <c r="N456" s="55" t="str">
        <f t="shared" si="150"/>
        <v/>
      </c>
      <c r="O456" s="67" t="str">
        <f>IF(M456="","",VLOOKUP(M456,DISCIPLINE!$A$2:$C$845,2,))</f>
        <v/>
      </c>
      <c r="P456" s="67" t="str">
        <f t="shared" si="159"/>
        <v/>
      </c>
      <c r="Q456" s="57"/>
      <c r="R456" s="67" t="str">
        <f t="shared" si="151"/>
        <v/>
      </c>
      <c r="S456" s="77" t="str">
        <f>IF(Q456="","",VLOOKUP(Q456,'[1]ACTIVITY &amp; DISCIPLINE CODE'!$F$3:$I$1862,2,))</f>
        <v/>
      </c>
      <c r="T456" s="67" t="str">
        <f t="shared" si="169"/>
        <v/>
      </c>
      <c r="U456" s="67" t="str">
        <f>IF(Q456="","",VLOOKUP(Q456,'[1]ACTIVITY &amp; DISCIPLINE CODE'!$F$3:$I$1862,3,))</f>
        <v/>
      </c>
      <c r="V456" s="67" t="str">
        <f t="shared" si="160"/>
        <v/>
      </c>
      <c r="W456" s="67" t="str">
        <f>IF(Q456="","",VLOOKUP(Q456,'[2]ACTIVITY &amp; DISCIPLINE CODE'!$F$3:$I$1850,4,))</f>
        <v/>
      </c>
      <c r="X456" s="57" t="str">
        <f t="shared" si="161"/>
        <v/>
      </c>
      <c r="Y456" s="34"/>
      <c r="Z456" s="67" t="str">
        <f t="shared" si="170"/>
        <v/>
      </c>
      <c r="AA456" s="67" t="str">
        <f>IF(Y456="","",VLOOKUP(Y456,'DOCUMENT TYPE'!$A$7:$C$837,2,))</f>
        <v/>
      </c>
      <c r="AB456" s="67" t="str">
        <f t="shared" si="171"/>
        <v/>
      </c>
      <c r="AC456" s="67" t="str">
        <f>IF(Y456="","",VLOOKUP(Y456,'DOCUMENT TYPE'!$A$7:$C$837,3,))</f>
        <v/>
      </c>
      <c r="AD456" s="67" t="str">
        <f t="shared" si="162"/>
        <v/>
      </c>
      <c r="AE456" s="54"/>
      <c r="AF456" s="55" t="str">
        <f t="shared" si="172"/>
        <v/>
      </c>
      <c r="AG456" s="67" t="str">
        <f>IF(AE456="","",VLOOKUP(AE456,DISCIPLINE!$A$2:$C$845,2,))</f>
        <v/>
      </c>
      <c r="AH456" s="57" t="str">
        <f t="shared" si="163"/>
        <v/>
      </c>
      <c r="AI456" s="57"/>
      <c r="AJ456" s="57" t="str">
        <f t="shared" si="164"/>
        <v/>
      </c>
      <c r="AK456" s="57"/>
      <c r="AL456" s="57" t="str">
        <f t="shared" si="165"/>
        <v/>
      </c>
      <c r="AM456" s="57"/>
      <c r="AN456" s="57" t="str">
        <f t="shared" si="166"/>
        <v/>
      </c>
      <c r="AO456" s="57"/>
      <c r="AP456" s="25"/>
      <c r="AQ456" s="23" t="str">
        <f t="shared" si="167"/>
        <v>Missing input data</v>
      </c>
      <c r="AR456" s="23" t="str">
        <f t="shared" si="168"/>
        <v>Missing input data</v>
      </c>
      <c r="AS456" s="25"/>
      <c r="AT456" s="23" t="str">
        <f t="shared" si="152"/>
        <v>Missing input data</v>
      </c>
      <c r="AU456" s="23" t="str">
        <f t="shared" si="153"/>
        <v>Missing input data</v>
      </c>
      <c r="AV456" s="25"/>
    </row>
    <row r="457" spans="1:48">
      <c r="A457" s="56"/>
      <c r="B457" s="67" t="str">
        <f t="shared" si="154"/>
        <v/>
      </c>
      <c r="C457" s="57"/>
      <c r="D457" s="67" t="str">
        <f t="shared" si="155"/>
        <v/>
      </c>
      <c r="E457" s="54"/>
      <c r="F457" s="51" t="str">
        <f t="shared" si="156"/>
        <v/>
      </c>
      <c r="G457" s="54"/>
      <c r="H457" s="67" t="str">
        <f t="shared" si="157"/>
        <v/>
      </c>
      <c r="I457" s="54" t="str">
        <f>IF(G457="","",VLOOKUP(G457,'LEVEL-SYSTEM'!$A$2:$B$849,2,))</f>
        <v/>
      </c>
      <c r="J457" s="67" t="str">
        <f t="shared" si="158"/>
        <v/>
      </c>
      <c r="K457" s="54"/>
      <c r="L457" s="55" t="str">
        <f t="shared" ref="L457:L520" si="173">IF(M457="","","-")</f>
        <v/>
      </c>
      <c r="M457" s="67" t="str">
        <f>IF(K457="","",VLOOKUP(K457,DISCIPLINE!$A$2:$C$845,2,))</f>
        <v/>
      </c>
      <c r="N457" s="55" t="str">
        <f t="shared" ref="N457:N520" si="174">IF(O457="","","-")</f>
        <v/>
      </c>
      <c r="O457" s="67" t="str">
        <f>IF(M457="","",VLOOKUP(M457,DISCIPLINE!$A$2:$C$845,2,))</f>
        <v/>
      </c>
      <c r="P457" s="67" t="str">
        <f t="shared" si="159"/>
        <v/>
      </c>
      <c r="Q457" s="57"/>
      <c r="R457" s="67" t="str">
        <f t="shared" ref="R457:R520" si="175">IF(S457="","","-")</f>
        <v/>
      </c>
      <c r="S457" s="77" t="str">
        <f>IF(Q457="","",VLOOKUP(Q457,'[1]ACTIVITY &amp; DISCIPLINE CODE'!$F$3:$I$1862,2,))</f>
        <v/>
      </c>
      <c r="T457" s="67" t="str">
        <f t="shared" si="169"/>
        <v/>
      </c>
      <c r="U457" s="67" t="str">
        <f>IF(Q457="","",VLOOKUP(Q457,'[1]ACTIVITY &amp; DISCIPLINE CODE'!$F$3:$I$1862,3,))</f>
        <v/>
      </c>
      <c r="V457" s="67" t="str">
        <f t="shared" si="160"/>
        <v/>
      </c>
      <c r="W457" s="67" t="str">
        <f>IF(Q457="","",VLOOKUP(Q457,'[2]ACTIVITY &amp; DISCIPLINE CODE'!$F$3:$I$1850,4,))</f>
        <v/>
      </c>
      <c r="X457" s="57" t="str">
        <f t="shared" si="161"/>
        <v/>
      </c>
      <c r="Y457" s="34"/>
      <c r="Z457" s="67" t="str">
        <f t="shared" si="170"/>
        <v/>
      </c>
      <c r="AA457" s="67" t="str">
        <f>IF(Y457="","",VLOOKUP(Y457,'DOCUMENT TYPE'!$A$7:$C$837,2,))</f>
        <v/>
      </c>
      <c r="AB457" s="67" t="str">
        <f t="shared" si="171"/>
        <v/>
      </c>
      <c r="AC457" s="67" t="str">
        <f>IF(Y457="","",VLOOKUP(Y457,'DOCUMENT TYPE'!$A$7:$C$837,3,))</f>
        <v/>
      </c>
      <c r="AD457" s="67" t="str">
        <f t="shared" si="162"/>
        <v/>
      </c>
      <c r="AE457" s="54"/>
      <c r="AF457" s="55" t="str">
        <f t="shared" si="172"/>
        <v/>
      </c>
      <c r="AG457" s="67" t="str">
        <f>IF(AE457="","",VLOOKUP(AE457,DISCIPLINE!$A$2:$C$845,2,))</f>
        <v/>
      </c>
      <c r="AH457" s="57" t="str">
        <f t="shared" si="163"/>
        <v/>
      </c>
      <c r="AI457" s="57"/>
      <c r="AJ457" s="57" t="str">
        <f t="shared" si="164"/>
        <v/>
      </c>
      <c r="AK457" s="57"/>
      <c r="AL457" s="57" t="str">
        <f t="shared" si="165"/>
        <v/>
      </c>
      <c r="AM457" s="57"/>
      <c r="AN457" s="57" t="str">
        <f t="shared" si="166"/>
        <v/>
      </c>
      <c r="AO457" s="57"/>
      <c r="AP457" s="25"/>
      <c r="AQ457" s="23" t="str">
        <f t="shared" si="167"/>
        <v>Missing input data</v>
      </c>
      <c r="AR457" s="23" t="str">
        <f t="shared" si="168"/>
        <v>Missing input data</v>
      </c>
      <c r="AS457" s="25"/>
      <c r="AT457" s="23" t="str">
        <f t="shared" ref="AT457:AT520" si="176">IF(I457="","Missing input data",IF(I457="-","Missing input data",_xlfn.TEXTJOIN(,,A457:E457,H457:I457,Z457:AA457,AD457,AG457,AH457,(TEXT(AI457,"00000")),AJ457,AM457)))</f>
        <v>Missing input data</v>
      </c>
      <c r="AU457" s="23" t="str">
        <f t="shared" ref="AU457:AU520" si="177">IF(I457="","Missing input data",IF(I457="-","Missing input data",LEN(AT457)))</f>
        <v>Missing input data</v>
      </c>
      <c r="AV457" s="25"/>
    </row>
    <row r="458" spans="1:48">
      <c r="A458" s="56"/>
      <c r="B458" s="67" t="str">
        <f t="shared" ref="B458:B521" si="178">IF(C458=0,"","-")</f>
        <v/>
      </c>
      <c r="C458" s="57"/>
      <c r="D458" s="67" t="str">
        <f t="shared" ref="D458:D521" si="179">IF(E458=0,"","-")</f>
        <v/>
      </c>
      <c r="E458" s="54"/>
      <c r="F458" s="51" t="str">
        <f t="shared" ref="F458:F521" si="180">IF(G458=0,"","-")</f>
        <v/>
      </c>
      <c r="G458" s="54"/>
      <c r="H458" s="67" t="str">
        <f t="shared" ref="H458:H521" si="181">IF(G458="","","-")</f>
        <v/>
      </c>
      <c r="I458" s="54" t="str">
        <f>IF(G458="","",VLOOKUP(G458,'LEVEL-SYSTEM'!$A$2:$B$849,2,))</f>
        <v/>
      </c>
      <c r="J458" s="67" t="str">
        <f t="shared" ref="J458:J521" si="182">IF(K458=0,"","_")</f>
        <v/>
      </c>
      <c r="K458" s="54"/>
      <c r="L458" s="55" t="str">
        <f t="shared" si="173"/>
        <v/>
      </c>
      <c r="M458" s="67" t="str">
        <f>IF(K458="","",VLOOKUP(K458,DISCIPLINE!$A$2:$C$845,2,))</f>
        <v/>
      </c>
      <c r="N458" s="55" t="str">
        <f t="shared" si="174"/>
        <v/>
      </c>
      <c r="O458" s="67" t="str">
        <f>IF(M458="","",VLOOKUP(M458,DISCIPLINE!$A$2:$C$845,2,))</f>
        <v/>
      </c>
      <c r="P458" s="67" t="str">
        <f t="shared" ref="P458:P521" si="183">IF(K458=0,"","-")</f>
        <v/>
      </c>
      <c r="Q458" s="57"/>
      <c r="R458" s="67" t="str">
        <f t="shared" si="175"/>
        <v/>
      </c>
      <c r="S458" s="77" t="str">
        <f>IF(Q458="","",VLOOKUP(Q458,'[1]ACTIVITY &amp; DISCIPLINE CODE'!$F$3:$I$1862,2,))</f>
        <v/>
      </c>
      <c r="T458" s="67" t="str">
        <f t="shared" si="169"/>
        <v/>
      </c>
      <c r="U458" s="67" t="str">
        <f>IF(Q458="","",VLOOKUP(Q458,'[1]ACTIVITY &amp; DISCIPLINE CODE'!$F$3:$I$1862,3,))</f>
        <v/>
      </c>
      <c r="V458" s="67" t="str">
        <f t="shared" ref="V458:V521" si="184">IF(W458="","","-")</f>
        <v/>
      </c>
      <c r="W458" s="67" t="str">
        <f>IF(Q458="","",VLOOKUP(Q458,'[2]ACTIVITY &amp; DISCIPLINE CODE'!$F$3:$I$1850,4,))</f>
        <v/>
      </c>
      <c r="X458" s="57" t="str">
        <f t="shared" ref="X458:X521" si="185">IF(U458="","","-")</f>
        <v/>
      </c>
      <c r="Y458" s="34"/>
      <c r="Z458" s="67" t="str">
        <f t="shared" si="170"/>
        <v/>
      </c>
      <c r="AA458" s="67" t="str">
        <f>IF(Y458="","",VLOOKUP(Y458,'DOCUMENT TYPE'!$A$7:$C$837,2,))</f>
        <v/>
      </c>
      <c r="AB458" s="67" t="str">
        <f t="shared" si="171"/>
        <v/>
      </c>
      <c r="AC458" s="67" t="str">
        <f>IF(Y458="","",VLOOKUP(Y458,'DOCUMENT TYPE'!$A$7:$C$837,3,))</f>
        <v/>
      </c>
      <c r="AD458" s="67" t="str">
        <f t="shared" ref="AD458:AD521" si="186">IF(AE458=0,"","-")</f>
        <v/>
      </c>
      <c r="AE458" s="54"/>
      <c r="AF458" s="55" t="str">
        <f t="shared" si="172"/>
        <v/>
      </c>
      <c r="AG458" s="67" t="str">
        <f>IF(AE458="","",VLOOKUP(AE458,DISCIPLINE!$A$2:$C$845,2,))</f>
        <v/>
      </c>
      <c r="AH458" s="57" t="str">
        <f t="shared" ref="AH458:AH521" si="187">IF(AI458="","","-")</f>
        <v/>
      </c>
      <c r="AI458" s="57"/>
      <c r="AJ458" s="57" t="str">
        <f t="shared" ref="AJ458:AJ521" si="188">IF(AI458="","","_")</f>
        <v/>
      </c>
      <c r="AK458" s="57"/>
      <c r="AL458" s="57" t="str">
        <f t="shared" ref="AL458:AL521" si="189">IF(AM458="","","-")</f>
        <v/>
      </c>
      <c r="AM458" s="57"/>
      <c r="AN458" s="57" t="str">
        <f t="shared" ref="AN458:AN521" si="190">IF(AM458="","","-")</f>
        <v/>
      </c>
      <c r="AO458" s="57"/>
      <c r="AP458" s="25"/>
      <c r="AQ458" s="23" t="str">
        <f t="shared" ref="AQ458:AQ521" si="191">IF(U458="","Missing input data",IF(U458="-","Missing input data",_xlfn.TEXTJOIN(,,A458,E458,J458,O458,T458:U458,AB458:AC458,AN458,(TEXT(AO458,"00")),AJ458,(TEXT(AK458,"v00")),"_",AM458)))</f>
        <v>Missing input data</v>
      </c>
      <c r="AR458" s="23" t="str">
        <f t="shared" ref="AR458:AR521" si="192">IF(AC458="","Missing input data",IF(AC458="-","Missing input data",LEN(AQ458)))</f>
        <v>Missing input data</v>
      </c>
      <c r="AS458" s="25"/>
      <c r="AT458" s="23" t="str">
        <f t="shared" si="176"/>
        <v>Missing input data</v>
      </c>
      <c r="AU458" s="23" t="str">
        <f t="shared" si="177"/>
        <v>Missing input data</v>
      </c>
      <c r="AV458" s="25"/>
    </row>
    <row r="459" spans="1:48">
      <c r="A459" s="56"/>
      <c r="B459" s="67" t="str">
        <f t="shared" si="178"/>
        <v/>
      </c>
      <c r="C459" s="57"/>
      <c r="D459" s="67" t="str">
        <f t="shared" si="179"/>
        <v/>
      </c>
      <c r="E459" s="54"/>
      <c r="F459" s="51" t="str">
        <f t="shared" si="180"/>
        <v/>
      </c>
      <c r="G459" s="54"/>
      <c r="H459" s="67" t="str">
        <f t="shared" si="181"/>
        <v/>
      </c>
      <c r="I459" s="54" t="str">
        <f>IF(G459="","",VLOOKUP(G459,'LEVEL-SYSTEM'!$A$2:$B$849,2,))</f>
        <v/>
      </c>
      <c r="J459" s="67" t="str">
        <f t="shared" si="182"/>
        <v/>
      </c>
      <c r="K459" s="54"/>
      <c r="L459" s="55" t="str">
        <f t="shared" si="173"/>
        <v/>
      </c>
      <c r="M459" s="67" t="str">
        <f>IF(K459="","",VLOOKUP(K459,DISCIPLINE!$A$2:$C$845,2,))</f>
        <v/>
      </c>
      <c r="N459" s="55" t="str">
        <f t="shared" si="174"/>
        <v/>
      </c>
      <c r="O459" s="67" t="str">
        <f>IF(M459="","",VLOOKUP(M459,DISCIPLINE!$A$2:$C$845,2,))</f>
        <v/>
      </c>
      <c r="P459" s="67" t="str">
        <f t="shared" si="183"/>
        <v/>
      </c>
      <c r="Q459" s="57"/>
      <c r="R459" s="67" t="str">
        <f t="shared" si="175"/>
        <v/>
      </c>
      <c r="S459" s="77" t="str">
        <f>IF(Q459="","",VLOOKUP(Q459,'[1]ACTIVITY &amp; DISCIPLINE CODE'!$F$3:$I$1862,2,))</f>
        <v/>
      </c>
      <c r="T459" s="67" t="str">
        <f t="shared" ref="T459:T522" si="193">IF(U459="","","-")</f>
        <v/>
      </c>
      <c r="U459" s="67" t="str">
        <f>IF(Q459="","",VLOOKUP(Q459,'[1]ACTIVITY &amp; DISCIPLINE CODE'!$F$3:$I$1862,3,))</f>
        <v/>
      </c>
      <c r="V459" s="67" t="str">
        <f t="shared" si="184"/>
        <v/>
      </c>
      <c r="W459" s="67" t="str">
        <f>IF(Q459="","",VLOOKUP(Q459,'[2]ACTIVITY &amp; DISCIPLINE CODE'!$F$3:$I$1850,4,))</f>
        <v/>
      </c>
      <c r="X459" s="57" t="str">
        <f t="shared" si="185"/>
        <v/>
      </c>
      <c r="Y459" s="34"/>
      <c r="Z459" s="67" t="str">
        <f t="shared" ref="Z459:Z522" si="194">IF(AA459="","","-")</f>
        <v/>
      </c>
      <c r="AA459" s="67" t="str">
        <f>IF(Y459="","",VLOOKUP(Y459,'DOCUMENT TYPE'!$A$7:$C$837,2,))</f>
        <v/>
      </c>
      <c r="AB459" s="67" t="str">
        <f t="shared" ref="AB459:AB522" si="195">IF(AC459="","","-")</f>
        <v/>
      </c>
      <c r="AC459" s="67" t="str">
        <f>IF(Y459="","",VLOOKUP(Y459,'DOCUMENT TYPE'!$A$7:$C$837,3,))</f>
        <v/>
      </c>
      <c r="AD459" s="67" t="str">
        <f t="shared" si="186"/>
        <v/>
      </c>
      <c r="AE459" s="54"/>
      <c r="AF459" s="55" t="str">
        <f t="shared" ref="AF459:AF522" si="196">IF(AG459="","","-")</f>
        <v/>
      </c>
      <c r="AG459" s="67" t="str">
        <f>IF(AE459="","",VLOOKUP(AE459,DISCIPLINE!$A$2:$C$845,2,))</f>
        <v/>
      </c>
      <c r="AH459" s="57" t="str">
        <f t="shared" si="187"/>
        <v/>
      </c>
      <c r="AI459" s="57"/>
      <c r="AJ459" s="57" t="str">
        <f t="shared" si="188"/>
        <v/>
      </c>
      <c r="AK459" s="57"/>
      <c r="AL459" s="57" t="str">
        <f t="shared" si="189"/>
        <v/>
      </c>
      <c r="AM459" s="57"/>
      <c r="AN459" s="57" t="str">
        <f t="shared" si="190"/>
        <v/>
      </c>
      <c r="AO459" s="57"/>
      <c r="AP459" s="25"/>
      <c r="AQ459" s="23" t="str">
        <f t="shared" si="191"/>
        <v>Missing input data</v>
      </c>
      <c r="AR459" s="23" t="str">
        <f t="shared" si="192"/>
        <v>Missing input data</v>
      </c>
      <c r="AS459" s="25"/>
      <c r="AT459" s="23" t="str">
        <f t="shared" si="176"/>
        <v>Missing input data</v>
      </c>
      <c r="AU459" s="23" t="str">
        <f t="shared" si="177"/>
        <v>Missing input data</v>
      </c>
      <c r="AV459" s="25"/>
    </row>
    <row r="460" spans="1:48">
      <c r="A460" s="56"/>
      <c r="B460" s="67" t="str">
        <f t="shared" si="178"/>
        <v/>
      </c>
      <c r="C460" s="57"/>
      <c r="D460" s="67" t="str">
        <f t="shared" si="179"/>
        <v/>
      </c>
      <c r="E460" s="54"/>
      <c r="F460" s="51" t="str">
        <f t="shared" si="180"/>
        <v/>
      </c>
      <c r="G460" s="54"/>
      <c r="H460" s="67" t="str">
        <f t="shared" si="181"/>
        <v/>
      </c>
      <c r="I460" s="54" t="str">
        <f>IF(G460="","",VLOOKUP(G460,'LEVEL-SYSTEM'!$A$2:$B$849,2,))</f>
        <v/>
      </c>
      <c r="J460" s="67" t="str">
        <f t="shared" si="182"/>
        <v/>
      </c>
      <c r="K460" s="54"/>
      <c r="L460" s="55" t="str">
        <f t="shared" si="173"/>
        <v/>
      </c>
      <c r="M460" s="67" t="str">
        <f>IF(K460="","",VLOOKUP(K460,DISCIPLINE!$A$2:$C$845,2,))</f>
        <v/>
      </c>
      <c r="N460" s="55" t="str">
        <f t="shared" si="174"/>
        <v/>
      </c>
      <c r="O460" s="67" t="str">
        <f>IF(M460="","",VLOOKUP(M460,DISCIPLINE!$A$2:$C$845,2,))</f>
        <v/>
      </c>
      <c r="P460" s="67" t="str">
        <f t="shared" si="183"/>
        <v/>
      </c>
      <c r="Q460" s="57"/>
      <c r="R460" s="67" t="str">
        <f t="shared" si="175"/>
        <v/>
      </c>
      <c r="S460" s="77" t="str">
        <f>IF(Q460="","",VLOOKUP(Q460,'[1]ACTIVITY &amp; DISCIPLINE CODE'!$F$3:$I$1862,2,))</f>
        <v/>
      </c>
      <c r="T460" s="67" t="str">
        <f t="shared" si="193"/>
        <v/>
      </c>
      <c r="U460" s="67" t="str">
        <f>IF(Q460="","",VLOOKUP(Q460,'[1]ACTIVITY &amp; DISCIPLINE CODE'!$F$3:$I$1862,3,))</f>
        <v/>
      </c>
      <c r="V460" s="67" t="str">
        <f t="shared" si="184"/>
        <v/>
      </c>
      <c r="W460" s="67" t="str">
        <f>IF(Q460="","",VLOOKUP(Q460,'[2]ACTIVITY &amp; DISCIPLINE CODE'!$F$3:$I$1850,4,))</f>
        <v/>
      </c>
      <c r="X460" s="57" t="str">
        <f t="shared" si="185"/>
        <v/>
      </c>
      <c r="Y460" s="34"/>
      <c r="Z460" s="67" t="str">
        <f t="shared" si="194"/>
        <v/>
      </c>
      <c r="AA460" s="67" t="str">
        <f>IF(Y460="","",VLOOKUP(Y460,'DOCUMENT TYPE'!$A$7:$C$837,2,))</f>
        <v/>
      </c>
      <c r="AB460" s="67" t="str">
        <f t="shared" si="195"/>
        <v/>
      </c>
      <c r="AC460" s="67" t="str">
        <f>IF(Y460="","",VLOOKUP(Y460,'DOCUMENT TYPE'!$A$7:$C$837,3,))</f>
        <v/>
      </c>
      <c r="AD460" s="67" t="str">
        <f t="shared" si="186"/>
        <v/>
      </c>
      <c r="AE460" s="54"/>
      <c r="AF460" s="55" t="str">
        <f t="shared" si="196"/>
        <v/>
      </c>
      <c r="AG460" s="67" t="str">
        <f>IF(AE460="","",VLOOKUP(AE460,DISCIPLINE!$A$2:$C$845,2,))</f>
        <v/>
      </c>
      <c r="AH460" s="57" t="str">
        <f t="shared" si="187"/>
        <v/>
      </c>
      <c r="AI460" s="57"/>
      <c r="AJ460" s="57" t="str">
        <f t="shared" si="188"/>
        <v/>
      </c>
      <c r="AK460" s="57"/>
      <c r="AL460" s="57" t="str">
        <f t="shared" si="189"/>
        <v/>
      </c>
      <c r="AM460" s="57"/>
      <c r="AN460" s="57" t="str">
        <f t="shared" si="190"/>
        <v/>
      </c>
      <c r="AO460" s="57"/>
      <c r="AP460" s="25"/>
      <c r="AQ460" s="23" t="str">
        <f t="shared" si="191"/>
        <v>Missing input data</v>
      </c>
      <c r="AR460" s="23" t="str">
        <f t="shared" si="192"/>
        <v>Missing input data</v>
      </c>
      <c r="AS460" s="25"/>
      <c r="AT460" s="23" t="str">
        <f t="shared" si="176"/>
        <v>Missing input data</v>
      </c>
      <c r="AU460" s="23" t="str">
        <f t="shared" si="177"/>
        <v>Missing input data</v>
      </c>
      <c r="AV460" s="25"/>
    </row>
    <row r="461" spans="1:48">
      <c r="A461" s="56"/>
      <c r="B461" s="67" t="str">
        <f t="shared" si="178"/>
        <v/>
      </c>
      <c r="C461" s="57"/>
      <c r="D461" s="67" t="str">
        <f t="shared" si="179"/>
        <v/>
      </c>
      <c r="E461" s="54"/>
      <c r="F461" s="51" t="str">
        <f t="shared" si="180"/>
        <v/>
      </c>
      <c r="G461" s="54"/>
      <c r="H461" s="67" t="str">
        <f t="shared" si="181"/>
        <v/>
      </c>
      <c r="I461" s="54" t="str">
        <f>IF(G461="","",VLOOKUP(G461,'LEVEL-SYSTEM'!$A$2:$B$849,2,))</f>
        <v/>
      </c>
      <c r="J461" s="67" t="str">
        <f t="shared" si="182"/>
        <v/>
      </c>
      <c r="K461" s="54"/>
      <c r="L461" s="55" t="str">
        <f t="shared" si="173"/>
        <v/>
      </c>
      <c r="M461" s="67" t="str">
        <f>IF(K461="","",VLOOKUP(K461,DISCIPLINE!$A$2:$C$845,2,))</f>
        <v/>
      </c>
      <c r="N461" s="55" t="str">
        <f t="shared" si="174"/>
        <v/>
      </c>
      <c r="O461" s="67" t="str">
        <f>IF(M461="","",VLOOKUP(M461,DISCIPLINE!$A$2:$C$845,2,))</f>
        <v/>
      </c>
      <c r="P461" s="67" t="str">
        <f t="shared" si="183"/>
        <v/>
      </c>
      <c r="Q461" s="57"/>
      <c r="R461" s="67" t="str">
        <f t="shared" si="175"/>
        <v/>
      </c>
      <c r="S461" s="77" t="str">
        <f>IF(Q461="","",VLOOKUP(Q461,'[1]ACTIVITY &amp; DISCIPLINE CODE'!$F$3:$I$1862,2,))</f>
        <v/>
      </c>
      <c r="T461" s="67" t="str">
        <f t="shared" si="193"/>
        <v/>
      </c>
      <c r="U461" s="67" t="str">
        <f>IF(Q461="","",VLOOKUP(Q461,'[1]ACTIVITY &amp; DISCIPLINE CODE'!$F$3:$I$1862,3,))</f>
        <v/>
      </c>
      <c r="V461" s="67" t="str">
        <f t="shared" si="184"/>
        <v/>
      </c>
      <c r="W461" s="67" t="str">
        <f>IF(Q461="","",VLOOKUP(Q461,'[2]ACTIVITY &amp; DISCIPLINE CODE'!$F$3:$I$1850,4,))</f>
        <v/>
      </c>
      <c r="X461" s="57" t="str">
        <f t="shared" si="185"/>
        <v/>
      </c>
      <c r="Y461" s="34"/>
      <c r="Z461" s="67" t="str">
        <f t="shared" si="194"/>
        <v/>
      </c>
      <c r="AA461" s="67" t="str">
        <f>IF(Y461="","",VLOOKUP(Y461,'DOCUMENT TYPE'!$A$7:$C$837,2,))</f>
        <v/>
      </c>
      <c r="AB461" s="67" t="str">
        <f t="shared" si="195"/>
        <v/>
      </c>
      <c r="AC461" s="67" t="str">
        <f>IF(Y461="","",VLOOKUP(Y461,'DOCUMENT TYPE'!$A$7:$C$837,3,))</f>
        <v/>
      </c>
      <c r="AD461" s="67" t="str">
        <f t="shared" si="186"/>
        <v/>
      </c>
      <c r="AE461" s="54"/>
      <c r="AF461" s="55" t="str">
        <f t="shared" si="196"/>
        <v/>
      </c>
      <c r="AG461" s="67" t="str">
        <f>IF(AE461="","",VLOOKUP(AE461,DISCIPLINE!$A$2:$C$845,2,))</f>
        <v/>
      </c>
      <c r="AH461" s="57" t="str">
        <f t="shared" si="187"/>
        <v/>
      </c>
      <c r="AI461" s="57"/>
      <c r="AJ461" s="57" t="str">
        <f t="shared" si="188"/>
        <v/>
      </c>
      <c r="AK461" s="57"/>
      <c r="AL461" s="57" t="str">
        <f t="shared" si="189"/>
        <v/>
      </c>
      <c r="AM461" s="57"/>
      <c r="AN461" s="57" t="str">
        <f t="shared" si="190"/>
        <v/>
      </c>
      <c r="AO461" s="57"/>
      <c r="AP461" s="25"/>
      <c r="AQ461" s="23" t="str">
        <f t="shared" si="191"/>
        <v>Missing input data</v>
      </c>
      <c r="AR461" s="23" t="str">
        <f t="shared" si="192"/>
        <v>Missing input data</v>
      </c>
      <c r="AS461" s="25"/>
      <c r="AT461" s="23" t="str">
        <f t="shared" si="176"/>
        <v>Missing input data</v>
      </c>
      <c r="AU461" s="23" t="str">
        <f t="shared" si="177"/>
        <v>Missing input data</v>
      </c>
      <c r="AV461" s="25"/>
    </row>
    <row r="462" spans="1:48">
      <c r="A462" s="56"/>
      <c r="B462" s="67" t="str">
        <f t="shared" si="178"/>
        <v/>
      </c>
      <c r="C462" s="57"/>
      <c r="D462" s="67" t="str">
        <f t="shared" si="179"/>
        <v/>
      </c>
      <c r="E462" s="54"/>
      <c r="F462" s="51" t="str">
        <f t="shared" si="180"/>
        <v/>
      </c>
      <c r="G462" s="54"/>
      <c r="H462" s="67" t="str">
        <f t="shared" si="181"/>
        <v/>
      </c>
      <c r="I462" s="54" t="str">
        <f>IF(G462="","",VLOOKUP(G462,'LEVEL-SYSTEM'!$A$2:$B$849,2,))</f>
        <v/>
      </c>
      <c r="J462" s="67" t="str">
        <f t="shared" si="182"/>
        <v/>
      </c>
      <c r="K462" s="54"/>
      <c r="L462" s="55" t="str">
        <f t="shared" si="173"/>
        <v/>
      </c>
      <c r="M462" s="67" t="str">
        <f>IF(K462="","",VLOOKUP(K462,DISCIPLINE!$A$2:$C$845,2,))</f>
        <v/>
      </c>
      <c r="N462" s="55" t="str">
        <f t="shared" si="174"/>
        <v/>
      </c>
      <c r="O462" s="67" t="str">
        <f>IF(M462="","",VLOOKUP(M462,DISCIPLINE!$A$2:$C$845,2,))</f>
        <v/>
      </c>
      <c r="P462" s="67" t="str">
        <f t="shared" si="183"/>
        <v/>
      </c>
      <c r="Q462" s="57"/>
      <c r="R462" s="67" t="str">
        <f t="shared" si="175"/>
        <v/>
      </c>
      <c r="S462" s="77" t="str">
        <f>IF(Q462="","",VLOOKUP(Q462,'[1]ACTIVITY &amp; DISCIPLINE CODE'!$F$3:$I$1862,2,))</f>
        <v/>
      </c>
      <c r="T462" s="67" t="str">
        <f t="shared" si="193"/>
        <v/>
      </c>
      <c r="U462" s="67" t="str">
        <f>IF(Q462="","",VLOOKUP(Q462,'[1]ACTIVITY &amp; DISCIPLINE CODE'!$F$3:$I$1862,3,))</f>
        <v/>
      </c>
      <c r="V462" s="67" t="str">
        <f t="shared" si="184"/>
        <v/>
      </c>
      <c r="W462" s="67" t="str">
        <f>IF(Q462="","",VLOOKUP(Q462,'[2]ACTIVITY &amp; DISCIPLINE CODE'!$F$3:$I$1850,4,))</f>
        <v/>
      </c>
      <c r="X462" s="57" t="str">
        <f t="shared" si="185"/>
        <v/>
      </c>
      <c r="Y462" s="34"/>
      <c r="Z462" s="67" t="str">
        <f t="shared" si="194"/>
        <v/>
      </c>
      <c r="AA462" s="67" t="str">
        <f>IF(Y462="","",VLOOKUP(Y462,'DOCUMENT TYPE'!$A$7:$C$837,2,))</f>
        <v/>
      </c>
      <c r="AB462" s="67" t="str">
        <f t="shared" si="195"/>
        <v/>
      </c>
      <c r="AC462" s="67" t="str">
        <f>IF(Y462="","",VLOOKUP(Y462,'DOCUMENT TYPE'!$A$7:$C$837,3,))</f>
        <v/>
      </c>
      <c r="AD462" s="67" t="str">
        <f t="shared" si="186"/>
        <v/>
      </c>
      <c r="AE462" s="54"/>
      <c r="AF462" s="55" t="str">
        <f t="shared" si="196"/>
        <v/>
      </c>
      <c r="AG462" s="67" t="str">
        <f>IF(AE462="","",VLOOKUP(AE462,DISCIPLINE!$A$2:$C$845,2,))</f>
        <v/>
      </c>
      <c r="AH462" s="57" t="str">
        <f t="shared" si="187"/>
        <v/>
      </c>
      <c r="AI462" s="57"/>
      <c r="AJ462" s="57" t="str">
        <f t="shared" si="188"/>
        <v/>
      </c>
      <c r="AK462" s="57"/>
      <c r="AL462" s="57" t="str">
        <f t="shared" si="189"/>
        <v/>
      </c>
      <c r="AM462" s="57"/>
      <c r="AN462" s="57" t="str">
        <f t="shared" si="190"/>
        <v/>
      </c>
      <c r="AO462" s="57"/>
      <c r="AP462" s="25"/>
      <c r="AQ462" s="23" t="str">
        <f t="shared" si="191"/>
        <v>Missing input data</v>
      </c>
      <c r="AR462" s="23" t="str">
        <f t="shared" si="192"/>
        <v>Missing input data</v>
      </c>
      <c r="AS462" s="25"/>
      <c r="AT462" s="23" t="str">
        <f t="shared" si="176"/>
        <v>Missing input data</v>
      </c>
      <c r="AU462" s="23" t="str">
        <f t="shared" si="177"/>
        <v>Missing input data</v>
      </c>
      <c r="AV462" s="25"/>
    </row>
    <row r="463" spans="1:48">
      <c r="A463" s="56"/>
      <c r="B463" s="67" t="str">
        <f t="shared" si="178"/>
        <v/>
      </c>
      <c r="C463" s="57"/>
      <c r="D463" s="67" t="str">
        <f t="shared" si="179"/>
        <v/>
      </c>
      <c r="E463" s="54"/>
      <c r="F463" s="51" t="str">
        <f t="shared" si="180"/>
        <v/>
      </c>
      <c r="G463" s="54"/>
      <c r="H463" s="67" t="str">
        <f t="shared" si="181"/>
        <v/>
      </c>
      <c r="I463" s="54" t="str">
        <f>IF(G463="","",VLOOKUP(G463,'LEVEL-SYSTEM'!$A$2:$B$849,2,))</f>
        <v/>
      </c>
      <c r="J463" s="67" t="str">
        <f t="shared" si="182"/>
        <v/>
      </c>
      <c r="K463" s="54"/>
      <c r="L463" s="55" t="str">
        <f t="shared" si="173"/>
        <v/>
      </c>
      <c r="M463" s="67" t="str">
        <f>IF(K463="","",VLOOKUP(K463,DISCIPLINE!$A$2:$C$845,2,))</f>
        <v/>
      </c>
      <c r="N463" s="55" t="str">
        <f t="shared" si="174"/>
        <v/>
      </c>
      <c r="O463" s="67" t="str">
        <f>IF(M463="","",VLOOKUP(M463,DISCIPLINE!$A$2:$C$845,2,))</f>
        <v/>
      </c>
      <c r="P463" s="67" t="str">
        <f t="shared" si="183"/>
        <v/>
      </c>
      <c r="Q463" s="57"/>
      <c r="R463" s="67" t="str">
        <f t="shared" si="175"/>
        <v/>
      </c>
      <c r="S463" s="77" t="str">
        <f>IF(Q463="","",VLOOKUP(Q463,'[1]ACTIVITY &amp; DISCIPLINE CODE'!$F$3:$I$1862,2,))</f>
        <v/>
      </c>
      <c r="T463" s="67" t="str">
        <f t="shared" si="193"/>
        <v/>
      </c>
      <c r="U463" s="67" t="str">
        <f>IF(Q463="","",VLOOKUP(Q463,'[1]ACTIVITY &amp; DISCIPLINE CODE'!$F$3:$I$1862,3,))</f>
        <v/>
      </c>
      <c r="V463" s="67" t="str">
        <f t="shared" si="184"/>
        <v/>
      </c>
      <c r="W463" s="67" t="str">
        <f>IF(Q463="","",VLOOKUP(Q463,'[2]ACTIVITY &amp; DISCIPLINE CODE'!$F$3:$I$1850,4,))</f>
        <v/>
      </c>
      <c r="X463" s="57" t="str">
        <f t="shared" si="185"/>
        <v/>
      </c>
      <c r="Y463" s="34"/>
      <c r="Z463" s="67" t="str">
        <f t="shared" si="194"/>
        <v/>
      </c>
      <c r="AA463" s="67" t="str">
        <f>IF(Y463="","",VLOOKUP(Y463,'DOCUMENT TYPE'!$A$7:$C$837,2,))</f>
        <v/>
      </c>
      <c r="AB463" s="67" t="str">
        <f t="shared" si="195"/>
        <v/>
      </c>
      <c r="AC463" s="67" t="str">
        <f>IF(Y463="","",VLOOKUP(Y463,'DOCUMENT TYPE'!$A$7:$C$837,3,))</f>
        <v/>
      </c>
      <c r="AD463" s="67" t="str">
        <f t="shared" si="186"/>
        <v/>
      </c>
      <c r="AE463" s="54"/>
      <c r="AF463" s="55" t="str">
        <f t="shared" si="196"/>
        <v/>
      </c>
      <c r="AG463" s="67" t="str">
        <f>IF(AE463="","",VLOOKUP(AE463,DISCIPLINE!$A$2:$C$845,2,))</f>
        <v/>
      </c>
      <c r="AH463" s="57" t="str">
        <f t="shared" si="187"/>
        <v/>
      </c>
      <c r="AI463" s="57"/>
      <c r="AJ463" s="57" t="str">
        <f t="shared" si="188"/>
        <v/>
      </c>
      <c r="AK463" s="57"/>
      <c r="AL463" s="57" t="str">
        <f t="shared" si="189"/>
        <v/>
      </c>
      <c r="AM463" s="57"/>
      <c r="AN463" s="57" t="str">
        <f t="shared" si="190"/>
        <v/>
      </c>
      <c r="AO463" s="57"/>
      <c r="AP463" s="25"/>
      <c r="AQ463" s="23" t="str">
        <f t="shared" si="191"/>
        <v>Missing input data</v>
      </c>
      <c r="AR463" s="23" t="str">
        <f t="shared" si="192"/>
        <v>Missing input data</v>
      </c>
      <c r="AS463" s="25"/>
      <c r="AT463" s="23" t="str">
        <f t="shared" si="176"/>
        <v>Missing input data</v>
      </c>
      <c r="AU463" s="23" t="str">
        <f t="shared" si="177"/>
        <v>Missing input data</v>
      </c>
      <c r="AV463" s="25"/>
    </row>
    <row r="464" spans="1:48">
      <c r="A464" s="56"/>
      <c r="B464" s="67" t="str">
        <f t="shared" si="178"/>
        <v/>
      </c>
      <c r="C464" s="57"/>
      <c r="D464" s="67" t="str">
        <f t="shared" si="179"/>
        <v/>
      </c>
      <c r="E464" s="54"/>
      <c r="F464" s="51" t="str">
        <f t="shared" si="180"/>
        <v/>
      </c>
      <c r="G464" s="54"/>
      <c r="H464" s="67" t="str">
        <f t="shared" si="181"/>
        <v/>
      </c>
      <c r="I464" s="54" t="str">
        <f>IF(G464="","",VLOOKUP(G464,'LEVEL-SYSTEM'!$A$2:$B$849,2,))</f>
        <v/>
      </c>
      <c r="J464" s="67" t="str">
        <f t="shared" si="182"/>
        <v/>
      </c>
      <c r="K464" s="54"/>
      <c r="L464" s="55" t="str">
        <f t="shared" si="173"/>
        <v/>
      </c>
      <c r="M464" s="67" t="str">
        <f>IF(K464="","",VLOOKUP(K464,DISCIPLINE!$A$2:$C$845,2,))</f>
        <v/>
      </c>
      <c r="N464" s="55" t="str">
        <f t="shared" si="174"/>
        <v/>
      </c>
      <c r="O464" s="67" t="str">
        <f>IF(M464="","",VLOOKUP(M464,DISCIPLINE!$A$2:$C$845,2,))</f>
        <v/>
      </c>
      <c r="P464" s="67" t="str">
        <f t="shared" si="183"/>
        <v/>
      </c>
      <c r="Q464" s="57"/>
      <c r="R464" s="67" t="str">
        <f t="shared" si="175"/>
        <v/>
      </c>
      <c r="S464" s="77" t="str">
        <f>IF(Q464="","",VLOOKUP(Q464,'[1]ACTIVITY &amp; DISCIPLINE CODE'!$F$3:$I$1862,2,))</f>
        <v/>
      </c>
      <c r="T464" s="67" t="str">
        <f t="shared" si="193"/>
        <v/>
      </c>
      <c r="U464" s="67" t="str">
        <f>IF(Q464="","",VLOOKUP(Q464,'[1]ACTIVITY &amp; DISCIPLINE CODE'!$F$3:$I$1862,3,))</f>
        <v/>
      </c>
      <c r="V464" s="67" t="str">
        <f t="shared" si="184"/>
        <v/>
      </c>
      <c r="W464" s="67" t="str">
        <f>IF(Q464="","",VLOOKUP(Q464,'[2]ACTIVITY &amp; DISCIPLINE CODE'!$F$3:$I$1850,4,))</f>
        <v/>
      </c>
      <c r="X464" s="57" t="str">
        <f t="shared" si="185"/>
        <v/>
      </c>
      <c r="Y464" s="34"/>
      <c r="Z464" s="67" t="str">
        <f t="shared" si="194"/>
        <v/>
      </c>
      <c r="AA464" s="67" t="str">
        <f>IF(Y464="","",VLOOKUP(Y464,'DOCUMENT TYPE'!$A$7:$C$837,2,))</f>
        <v/>
      </c>
      <c r="AB464" s="67" t="str">
        <f t="shared" si="195"/>
        <v/>
      </c>
      <c r="AC464" s="67" t="str">
        <f>IF(Y464="","",VLOOKUP(Y464,'DOCUMENT TYPE'!$A$7:$C$837,3,))</f>
        <v/>
      </c>
      <c r="AD464" s="67" t="str">
        <f t="shared" si="186"/>
        <v/>
      </c>
      <c r="AE464" s="54"/>
      <c r="AF464" s="55" t="str">
        <f t="shared" si="196"/>
        <v/>
      </c>
      <c r="AG464" s="67" t="str">
        <f>IF(AE464="","",VLOOKUP(AE464,DISCIPLINE!$A$2:$C$845,2,))</f>
        <v/>
      </c>
      <c r="AH464" s="57" t="str">
        <f t="shared" si="187"/>
        <v/>
      </c>
      <c r="AI464" s="57"/>
      <c r="AJ464" s="57" t="str">
        <f t="shared" si="188"/>
        <v/>
      </c>
      <c r="AK464" s="57"/>
      <c r="AL464" s="57" t="str">
        <f t="shared" si="189"/>
        <v/>
      </c>
      <c r="AM464" s="57"/>
      <c r="AN464" s="57" t="str">
        <f t="shared" si="190"/>
        <v/>
      </c>
      <c r="AO464" s="57"/>
      <c r="AP464" s="25"/>
      <c r="AQ464" s="23" t="str">
        <f t="shared" si="191"/>
        <v>Missing input data</v>
      </c>
      <c r="AR464" s="23" t="str">
        <f t="shared" si="192"/>
        <v>Missing input data</v>
      </c>
      <c r="AS464" s="25"/>
      <c r="AT464" s="23" t="str">
        <f t="shared" si="176"/>
        <v>Missing input data</v>
      </c>
      <c r="AU464" s="23" t="str">
        <f t="shared" si="177"/>
        <v>Missing input data</v>
      </c>
      <c r="AV464" s="25"/>
    </row>
    <row r="465" spans="1:48">
      <c r="A465" s="56"/>
      <c r="B465" s="67" t="str">
        <f t="shared" si="178"/>
        <v/>
      </c>
      <c r="C465" s="57"/>
      <c r="D465" s="67" t="str">
        <f t="shared" si="179"/>
        <v/>
      </c>
      <c r="E465" s="54"/>
      <c r="F465" s="51" t="str">
        <f t="shared" si="180"/>
        <v/>
      </c>
      <c r="G465" s="54"/>
      <c r="H465" s="67" t="str">
        <f t="shared" si="181"/>
        <v/>
      </c>
      <c r="I465" s="54" t="str">
        <f>IF(G465="","",VLOOKUP(G465,'LEVEL-SYSTEM'!$A$2:$B$849,2,))</f>
        <v/>
      </c>
      <c r="J465" s="67" t="str">
        <f t="shared" si="182"/>
        <v/>
      </c>
      <c r="K465" s="54"/>
      <c r="L465" s="55" t="str">
        <f t="shared" si="173"/>
        <v/>
      </c>
      <c r="M465" s="67" t="str">
        <f>IF(K465="","",VLOOKUP(K465,DISCIPLINE!$A$2:$C$845,2,))</f>
        <v/>
      </c>
      <c r="N465" s="55" t="str">
        <f t="shared" si="174"/>
        <v/>
      </c>
      <c r="O465" s="67" t="str">
        <f>IF(M465="","",VLOOKUP(M465,DISCIPLINE!$A$2:$C$845,2,))</f>
        <v/>
      </c>
      <c r="P465" s="67" t="str">
        <f t="shared" si="183"/>
        <v/>
      </c>
      <c r="Q465" s="57"/>
      <c r="R465" s="67" t="str">
        <f t="shared" si="175"/>
        <v/>
      </c>
      <c r="S465" s="77" t="str">
        <f>IF(Q465="","",VLOOKUP(Q465,'[1]ACTIVITY &amp; DISCIPLINE CODE'!$F$3:$I$1862,2,))</f>
        <v/>
      </c>
      <c r="T465" s="67" t="str">
        <f t="shared" si="193"/>
        <v/>
      </c>
      <c r="U465" s="67" t="str">
        <f>IF(Q465="","",VLOOKUP(Q465,'[1]ACTIVITY &amp; DISCIPLINE CODE'!$F$3:$I$1862,3,))</f>
        <v/>
      </c>
      <c r="V465" s="67" t="str">
        <f t="shared" si="184"/>
        <v/>
      </c>
      <c r="W465" s="67" t="str">
        <f>IF(Q465="","",VLOOKUP(Q465,'[2]ACTIVITY &amp; DISCIPLINE CODE'!$F$3:$I$1850,4,))</f>
        <v/>
      </c>
      <c r="X465" s="57" t="str">
        <f t="shared" si="185"/>
        <v/>
      </c>
      <c r="Y465" s="34"/>
      <c r="Z465" s="67" t="str">
        <f t="shared" si="194"/>
        <v/>
      </c>
      <c r="AA465" s="67" t="str">
        <f>IF(Y465="","",VLOOKUP(Y465,'DOCUMENT TYPE'!$A$7:$C$837,2,))</f>
        <v/>
      </c>
      <c r="AB465" s="67" t="str">
        <f t="shared" si="195"/>
        <v/>
      </c>
      <c r="AC465" s="67" t="str">
        <f>IF(Y465="","",VLOOKUP(Y465,'DOCUMENT TYPE'!$A$7:$C$837,3,))</f>
        <v/>
      </c>
      <c r="AD465" s="67" t="str">
        <f t="shared" si="186"/>
        <v/>
      </c>
      <c r="AE465" s="54"/>
      <c r="AF465" s="55" t="str">
        <f t="shared" si="196"/>
        <v/>
      </c>
      <c r="AG465" s="67" t="str">
        <f>IF(AE465="","",VLOOKUP(AE465,DISCIPLINE!$A$2:$C$845,2,))</f>
        <v/>
      </c>
      <c r="AH465" s="57" t="str">
        <f t="shared" si="187"/>
        <v/>
      </c>
      <c r="AI465" s="57"/>
      <c r="AJ465" s="57" t="str">
        <f t="shared" si="188"/>
        <v/>
      </c>
      <c r="AK465" s="57"/>
      <c r="AL465" s="57" t="str">
        <f t="shared" si="189"/>
        <v/>
      </c>
      <c r="AM465" s="57"/>
      <c r="AN465" s="57" t="str">
        <f t="shared" si="190"/>
        <v/>
      </c>
      <c r="AO465" s="57"/>
      <c r="AP465" s="25"/>
      <c r="AQ465" s="23" t="str">
        <f t="shared" si="191"/>
        <v>Missing input data</v>
      </c>
      <c r="AR465" s="23" t="str">
        <f t="shared" si="192"/>
        <v>Missing input data</v>
      </c>
      <c r="AS465" s="25"/>
      <c r="AT465" s="23" t="str">
        <f t="shared" si="176"/>
        <v>Missing input data</v>
      </c>
      <c r="AU465" s="23" t="str">
        <f t="shared" si="177"/>
        <v>Missing input data</v>
      </c>
      <c r="AV465" s="25"/>
    </row>
    <row r="466" spans="1:48">
      <c r="A466" s="56"/>
      <c r="B466" s="67" t="str">
        <f t="shared" si="178"/>
        <v/>
      </c>
      <c r="C466" s="57"/>
      <c r="D466" s="67" t="str">
        <f t="shared" si="179"/>
        <v/>
      </c>
      <c r="E466" s="54"/>
      <c r="F466" s="51" t="str">
        <f t="shared" si="180"/>
        <v/>
      </c>
      <c r="G466" s="54"/>
      <c r="H466" s="67" t="str">
        <f t="shared" si="181"/>
        <v/>
      </c>
      <c r="I466" s="54" t="str">
        <f>IF(G466="","",VLOOKUP(G466,'LEVEL-SYSTEM'!$A$2:$B$849,2,))</f>
        <v/>
      </c>
      <c r="J466" s="67" t="str">
        <f t="shared" si="182"/>
        <v/>
      </c>
      <c r="K466" s="54"/>
      <c r="L466" s="55" t="str">
        <f t="shared" si="173"/>
        <v/>
      </c>
      <c r="M466" s="67" t="str">
        <f>IF(K466="","",VLOOKUP(K466,DISCIPLINE!$A$2:$C$845,2,))</f>
        <v/>
      </c>
      <c r="N466" s="55" t="str">
        <f t="shared" si="174"/>
        <v/>
      </c>
      <c r="O466" s="67" t="str">
        <f>IF(M466="","",VLOOKUP(M466,DISCIPLINE!$A$2:$C$845,2,))</f>
        <v/>
      </c>
      <c r="P466" s="67" t="str">
        <f t="shared" si="183"/>
        <v/>
      </c>
      <c r="Q466" s="57"/>
      <c r="R466" s="67" t="str">
        <f t="shared" si="175"/>
        <v/>
      </c>
      <c r="S466" s="77" t="str">
        <f>IF(Q466="","",VLOOKUP(Q466,'[1]ACTIVITY &amp; DISCIPLINE CODE'!$F$3:$I$1862,2,))</f>
        <v/>
      </c>
      <c r="T466" s="67" t="str">
        <f t="shared" si="193"/>
        <v/>
      </c>
      <c r="U466" s="67" t="str">
        <f>IF(Q466="","",VLOOKUP(Q466,'[1]ACTIVITY &amp; DISCIPLINE CODE'!$F$3:$I$1862,3,))</f>
        <v/>
      </c>
      <c r="V466" s="67" t="str">
        <f t="shared" si="184"/>
        <v/>
      </c>
      <c r="W466" s="67" t="str">
        <f>IF(Q466="","",VLOOKUP(Q466,'[2]ACTIVITY &amp; DISCIPLINE CODE'!$F$3:$I$1850,4,))</f>
        <v/>
      </c>
      <c r="X466" s="57" t="str">
        <f t="shared" si="185"/>
        <v/>
      </c>
      <c r="Y466" s="34"/>
      <c r="Z466" s="67" t="str">
        <f t="shared" si="194"/>
        <v/>
      </c>
      <c r="AA466" s="67" t="str">
        <f>IF(Y466="","",VLOOKUP(Y466,'DOCUMENT TYPE'!$A$7:$C$837,2,))</f>
        <v/>
      </c>
      <c r="AB466" s="67" t="str">
        <f t="shared" si="195"/>
        <v/>
      </c>
      <c r="AC466" s="67" t="str">
        <f>IF(Y466="","",VLOOKUP(Y466,'DOCUMENT TYPE'!$A$7:$C$837,3,))</f>
        <v/>
      </c>
      <c r="AD466" s="67" t="str">
        <f t="shared" si="186"/>
        <v/>
      </c>
      <c r="AE466" s="54"/>
      <c r="AF466" s="55" t="str">
        <f t="shared" si="196"/>
        <v/>
      </c>
      <c r="AG466" s="67" t="str">
        <f>IF(AE466="","",VLOOKUP(AE466,DISCIPLINE!$A$2:$C$845,2,))</f>
        <v/>
      </c>
      <c r="AH466" s="57" t="str">
        <f t="shared" si="187"/>
        <v/>
      </c>
      <c r="AI466" s="57"/>
      <c r="AJ466" s="57" t="str">
        <f t="shared" si="188"/>
        <v/>
      </c>
      <c r="AK466" s="57"/>
      <c r="AL466" s="57" t="str">
        <f t="shared" si="189"/>
        <v/>
      </c>
      <c r="AM466" s="57"/>
      <c r="AN466" s="57" t="str">
        <f t="shared" si="190"/>
        <v/>
      </c>
      <c r="AO466" s="57"/>
      <c r="AP466" s="25"/>
      <c r="AQ466" s="23" t="str">
        <f t="shared" si="191"/>
        <v>Missing input data</v>
      </c>
      <c r="AR466" s="23" t="str">
        <f t="shared" si="192"/>
        <v>Missing input data</v>
      </c>
      <c r="AS466" s="25"/>
      <c r="AT466" s="23" t="str">
        <f t="shared" si="176"/>
        <v>Missing input data</v>
      </c>
      <c r="AU466" s="23" t="str">
        <f t="shared" si="177"/>
        <v>Missing input data</v>
      </c>
      <c r="AV466" s="25"/>
    </row>
    <row r="467" spans="1:48">
      <c r="A467" s="56"/>
      <c r="B467" s="67" t="str">
        <f t="shared" si="178"/>
        <v/>
      </c>
      <c r="C467" s="57"/>
      <c r="D467" s="67" t="str">
        <f t="shared" si="179"/>
        <v/>
      </c>
      <c r="E467" s="54"/>
      <c r="F467" s="51" t="str">
        <f t="shared" si="180"/>
        <v/>
      </c>
      <c r="G467" s="54"/>
      <c r="H467" s="67" t="str">
        <f t="shared" si="181"/>
        <v/>
      </c>
      <c r="I467" s="54" t="str">
        <f>IF(G467="","",VLOOKUP(G467,'LEVEL-SYSTEM'!$A$2:$B$849,2,))</f>
        <v/>
      </c>
      <c r="J467" s="67" t="str">
        <f t="shared" si="182"/>
        <v/>
      </c>
      <c r="K467" s="54"/>
      <c r="L467" s="55" t="str">
        <f t="shared" si="173"/>
        <v/>
      </c>
      <c r="M467" s="67" t="str">
        <f>IF(K467="","",VLOOKUP(K467,DISCIPLINE!$A$2:$C$845,2,))</f>
        <v/>
      </c>
      <c r="N467" s="55" t="str">
        <f t="shared" si="174"/>
        <v/>
      </c>
      <c r="O467" s="67" t="str">
        <f>IF(M467="","",VLOOKUP(M467,DISCIPLINE!$A$2:$C$845,2,))</f>
        <v/>
      </c>
      <c r="P467" s="67" t="str">
        <f t="shared" si="183"/>
        <v/>
      </c>
      <c r="Q467" s="57"/>
      <c r="R467" s="67" t="str">
        <f t="shared" si="175"/>
        <v/>
      </c>
      <c r="S467" s="77" t="str">
        <f>IF(Q467="","",VLOOKUP(Q467,'[1]ACTIVITY &amp; DISCIPLINE CODE'!$F$3:$I$1862,2,))</f>
        <v/>
      </c>
      <c r="T467" s="67" t="str">
        <f t="shared" si="193"/>
        <v/>
      </c>
      <c r="U467" s="67" t="str">
        <f>IF(Q467="","",VLOOKUP(Q467,'[1]ACTIVITY &amp; DISCIPLINE CODE'!$F$3:$I$1862,3,))</f>
        <v/>
      </c>
      <c r="V467" s="67" t="str">
        <f t="shared" si="184"/>
        <v/>
      </c>
      <c r="W467" s="67" t="str">
        <f>IF(Q467="","",VLOOKUP(Q467,'[2]ACTIVITY &amp; DISCIPLINE CODE'!$F$3:$I$1850,4,))</f>
        <v/>
      </c>
      <c r="X467" s="57" t="str">
        <f t="shared" si="185"/>
        <v/>
      </c>
      <c r="Y467" s="34"/>
      <c r="Z467" s="67" t="str">
        <f t="shared" si="194"/>
        <v/>
      </c>
      <c r="AA467" s="67" t="str">
        <f>IF(Y467="","",VLOOKUP(Y467,'DOCUMENT TYPE'!$A$7:$C$837,2,))</f>
        <v/>
      </c>
      <c r="AB467" s="67" t="str">
        <f t="shared" si="195"/>
        <v/>
      </c>
      <c r="AC467" s="67" t="str">
        <f>IF(Y467="","",VLOOKUP(Y467,'DOCUMENT TYPE'!$A$7:$C$837,3,))</f>
        <v/>
      </c>
      <c r="AD467" s="67" t="str">
        <f t="shared" si="186"/>
        <v/>
      </c>
      <c r="AE467" s="54"/>
      <c r="AF467" s="55" t="str">
        <f t="shared" si="196"/>
        <v/>
      </c>
      <c r="AG467" s="67" t="str">
        <f>IF(AE467="","",VLOOKUP(AE467,DISCIPLINE!$A$2:$C$845,2,))</f>
        <v/>
      </c>
      <c r="AH467" s="57" t="str">
        <f t="shared" si="187"/>
        <v/>
      </c>
      <c r="AI467" s="57"/>
      <c r="AJ467" s="57" t="str">
        <f t="shared" si="188"/>
        <v/>
      </c>
      <c r="AK467" s="57"/>
      <c r="AL467" s="57" t="str">
        <f t="shared" si="189"/>
        <v/>
      </c>
      <c r="AM467" s="57"/>
      <c r="AN467" s="57" t="str">
        <f t="shared" si="190"/>
        <v/>
      </c>
      <c r="AO467" s="57"/>
      <c r="AP467" s="25"/>
      <c r="AQ467" s="23" t="str">
        <f t="shared" si="191"/>
        <v>Missing input data</v>
      </c>
      <c r="AR467" s="23" t="str">
        <f t="shared" si="192"/>
        <v>Missing input data</v>
      </c>
      <c r="AS467" s="25"/>
      <c r="AT467" s="23" t="str">
        <f t="shared" si="176"/>
        <v>Missing input data</v>
      </c>
      <c r="AU467" s="23" t="str">
        <f t="shared" si="177"/>
        <v>Missing input data</v>
      </c>
      <c r="AV467" s="25"/>
    </row>
    <row r="468" spans="1:48">
      <c r="A468" s="56"/>
      <c r="B468" s="67" t="str">
        <f t="shared" si="178"/>
        <v/>
      </c>
      <c r="C468" s="57"/>
      <c r="D468" s="67" t="str">
        <f t="shared" si="179"/>
        <v/>
      </c>
      <c r="E468" s="54"/>
      <c r="F468" s="51" t="str">
        <f t="shared" si="180"/>
        <v/>
      </c>
      <c r="G468" s="54"/>
      <c r="H468" s="67" t="str">
        <f t="shared" si="181"/>
        <v/>
      </c>
      <c r="I468" s="54" t="str">
        <f>IF(G468="","",VLOOKUP(G468,'LEVEL-SYSTEM'!$A$2:$B$849,2,))</f>
        <v/>
      </c>
      <c r="J468" s="67" t="str">
        <f t="shared" si="182"/>
        <v/>
      </c>
      <c r="K468" s="54"/>
      <c r="L468" s="55" t="str">
        <f t="shared" si="173"/>
        <v/>
      </c>
      <c r="M468" s="67" t="str">
        <f>IF(K468="","",VLOOKUP(K468,DISCIPLINE!$A$2:$C$845,2,))</f>
        <v/>
      </c>
      <c r="N468" s="55" t="str">
        <f t="shared" si="174"/>
        <v/>
      </c>
      <c r="O468" s="67" t="str">
        <f>IF(M468="","",VLOOKUP(M468,DISCIPLINE!$A$2:$C$845,2,))</f>
        <v/>
      </c>
      <c r="P468" s="67" t="str">
        <f t="shared" si="183"/>
        <v/>
      </c>
      <c r="Q468" s="57"/>
      <c r="R468" s="67" t="str">
        <f t="shared" si="175"/>
        <v/>
      </c>
      <c r="S468" s="77" t="str">
        <f>IF(Q468="","",VLOOKUP(Q468,'[1]ACTIVITY &amp; DISCIPLINE CODE'!$F$3:$I$1862,2,))</f>
        <v/>
      </c>
      <c r="T468" s="67" t="str">
        <f t="shared" si="193"/>
        <v/>
      </c>
      <c r="U468" s="67" t="str">
        <f>IF(Q468="","",VLOOKUP(Q468,'[1]ACTIVITY &amp; DISCIPLINE CODE'!$F$3:$I$1862,3,))</f>
        <v/>
      </c>
      <c r="V468" s="67" t="str">
        <f t="shared" si="184"/>
        <v/>
      </c>
      <c r="W468" s="67" t="str">
        <f>IF(Q468="","",VLOOKUP(Q468,'[2]ACTIVITY &amp; DISCIPLINE CODE'!$F$3:$I$1850,4,))</f>
        <v/>
      </c>
      <c r="X468" s="57" t="str">
        <f t="shared" si="185"/>
        <v/>
      </c>
      <c r="Y468" s="34"/>
      <c r="Z468" s="67" t="str">
        <f t="shared" si="194"/>
        <v/>
      </c>
      <c r="AA468" s="67" t="str">
        <f>IF(Y468="","",VLOOKUP(Y468,'DOCUMENT TYPE'!$A$7:$C$837,2,))</f>
        <v/>
      </c>
      <c r="AB468" s="67" t="str">
        <f t="shared" si="195"/>
        <v/>
      </c>
      <c r="AC468" s="67" t="str">
        <f>IF(Y468="","",VLOOKUP(Y468,'DOCUMENT TYPE'!$A$7:$C$837,3,))</f>
        <v/>
      </c>
      <c r="AD468" s="67" t="str">
        <f t="shared" si="186"/>
        <v/>
      </c>
      <c r="AE468" s="54"/>
      <c r="AF468" s="55" t="str">
        <f t="shared" si="196"/>
        <v/>
      </c>
      <c r="AG468" s="67" t="str">
        <f>IF(AE468="","",VLOOKUP(AE468,DISCIPLINE!$A$2:$C$845,2,))</f>
        <v/>
      </c>
      <c r="AH468" s="57" t="str">
        <f t="shared" si="187"/>
        <v/>
      </c>
      <c r="AI468" s="57"/>
      <c r="AJ468" s="57" t="str">
        <f t="shared" si="188"/>
        <v/>
      </c>
      <c r="AK468" s="57"/>
      <c r="AL468" s="57" t="str">
        <f t="shared" si="189"/>
        <v/>
      </c>
      <c r="AM468" s="57"/>
      <c r="AN468" s="57" t="str">
        <f t="shared" si="190"/>
        <v/>
      </c>
      <c r="AO468" s="57"/>
      <c r="AP468" s="25"/>
      <c r="AQ468" s="23" t="str">
        <f t="shared" si="191"/>
        <v>Missing input data</v>
      </c>
      <c r="AR468" s="23" t="str">
        <f t="shared" si="192"/>
        <v>Missing input data</v>
      </c>
      <c r="AS468" s="25"/>
      <c r="AT468" s="23" t="str">
        <f t="shared" si="176"/>
        <v>Missing input data</v>
      </c>
      <c r="AU468" s="23" t="str">
        <f t="shared" si="177"/>
        <v>Missing input data</v>
      </c>
      <c r="AV468" s="25"/>
    </row>
    <row r="469" spans="1:48">
      <c r="A469" s="56"/>
      <c r="B469" s="67" t="str">
        <f t="shared" si="178"/>
        <v/>
      </c>
      <c r="C469" s="57"/>
      <c r="D469" s="67" t="str">
        <f t="shared" si="179"/>
        <v/>
      </c>
      <c r="E469" s="54"/>
      <c r="F469" s="51" t="str">
        <f t="shared" si="180"/>
        <v/>
      </c>
      <c r="G469" s="54"/>
      <c r="H469" s="67" t="str">
        <f t="shared" si="181"/>
        <v/>
      </c>
      <c r="I469" s="54" t="str">
        <f>IF(G469="","",VLOOKUP(G469,'LEVEL-SYSTEM'!$A$2:$B$849,2,))</f>
        <v/>
      </c>
      <c r="J469" s="67" t="str">
        <f t="shared" si="182"/>
        <v/>
      </c>
      <c r="K469" s="54"/>
      <c r="L469" s="55" t="str">
        <f t="shared" si="173"/>
        <v/>
      </c>
      <c r="M469" s="67" t="str">
        <f>IF(K469="","",VLOOKUP(K469,DISCIPLINE!$A$2:$C$845,2,))</f>
        <v/>
      </c>
      <c r="N469" s="55" t="str">
        <f t="shared" si="174"/>
        <v/>
      </c>
      <c r="O469" s="67" t="str">
        <f>IF(M469="","",VLOOKUP(M469,DISCIPLINE!$A$2:$C$845,2,))</f>
        <v/>
      </c>
      <c r="P469" s="67" t="str">
        <f t="shared" si="183"/>
        <v/>
      </c>
      <c r="Q469" s="57"/>
      <c r="R469" s="67" t="str">
        <f t="shared" si="175"/>
        <v/>
      </c>
      <c r="S469" s="77" t="str">
        <f>IF(Q469="","",VLOOKUP(Q469,'[1]ACTIVITY &amp; DISCIPLINE CODE'!$F$3:$I$1862,2,))</f>
        <v/>
      </c>
      <c r="T469" s="67" t="str">
        <f t="shared" si="193"/>
        <v/>
      </c>
      <c r="U469" s="67" t="str">
        <f>IF(Q469="","",VLOOKUP(Q469,'[1]ACTIVITY &amp; DISCIPLINE CODE'!$F$3:$I$1862,3,))</f>
        <v/>
      </c>
      <c r="V469" s="67" t="str">
        <f t="shared" si="184"/>
        <v/>
      </c>
      <c r="W469" s="67" t="str">
        <f>IF(Q469="","",VLOOKUP(Q469,'[2]ACTIVITY &amp; DISCIPLINE CODE'!$F$3:$I$1850,4,))</f>
        <v/>
      </c>
      <c r="X469" s="57" t="str">
        <f t="shared" si="185"/>
        <v/>
      </c>
      <c r="Y469" s="34"/>
      <c r="Z469" s="67" t="str">
        <f t="shared" si="194"/>
        <v/>
      </c>
      <c r="AA469" s="67" t="str">
        <f>IF(Y469="","",VLOOKUP(Y469,'DOCUMENT TYPE'!$A$7:$C$837,2,))</f>
        <v/>
      </c>
      <c r="AB469" s="67" t="str">
        <f t="shared" si="195"/>
        <v/>
      </c>
      <c r="AC469" s="67" t="str">
        <f>IF(Y469="","",VLOOKUP(Y469,'DOCUMENT TYPE'!$A$7:$C$837,3,))</f>
        <v/>
      </c>
      <c r="AD469" s="67" t="str">
        <f t="shared" si="186"/>
        <v/>
      </c>
      <c r="AE469" s="54"/>
      <c r="AF469" s="55" t="str">
        <f t="shared" si="196"/>
        <v/>
      </c>
      <c r="AG469" s="67" t="str">
        <f>IF(AE469="","",VLOOKUP(AE469,DISCIPLINE!$A$2:$C$845,2,))</f>
        <v/>
      </c>
      <c r="AH469" s="57" t="str">
        <f t="shared" si="187"/>
        <v/>
      </c>
      <c r="AI469" s="57"/>
      <c r="AJ469" s="57" t="str">
        <f t="shared" si="188"/>
        <v/>
      </c>
      <c r="AK469" s="57"/>
      <c r="AL469" s="57" t="str">
        <f t="shared" si="189"/>
        <v/>
      </c>
      <c r="AM469" s="57"/>
      <c r="AN469" s="57" t="str">
        <f t="shared" si="190"/>
        <v/>
      </c>
      <c r="AO469" s="57"/>
      <c r="AP469" s="25"/>
      <c r="AQ469" s="23" t="str">
        <f t="shared" si="191"/>
        <v>Missing input data</v>
      </c>
      <c r="AR469" s="23" t="str">
        <f t="shared" si="192"/>
        <v>Missing input data</v>
      </c>
      <c r="AS469" s="25"/>
      <c r="AT469" s="23" t="str">
        <f t="shared" si="176"/>
        <v>Missing input data</v>
      </c>
      <c r="AU469" s="23" t="str">
        <f t="shared" si="177"/>
        <v>Missing input data</v>
      </c>
      <c r="AV469" s="25"/>
    </row>
    <row r="470" spans="1:48">
      <c r="A470" s="56"/>
      <c r="B470" s="67" t="str">
        <f t="shared" si="178"/>
        <v/>
      </c>
      <c r="C470" s="57"/>
      <c r="D470" s="67" t="str">
        <f t="shared" si="179"/>
        <v/>
      </c>
      <c r="E470" s="54"/>
      <c r="F470" s="51" t="str">
        <f t="shared" si="180"/>
        <v/>
      </c>
      <c r="G470" s="54"/>
      <c r="H470" s="67" t="str">
        <f t="shared" si="181"/>
        <v/>
      </c>
      <c r="I470" s="54" t="str">
        <f>IF(G470="","",VLOOKUP(G470,'LEVEL-SYSTEM'!$A$2:$B$849,2,))</f>
        <v/>
      </c>
      <c r="J470" s="67" t="str">
        <f t="shared" si="182"/>
        <v/>
      </c>
      <c r="K470" s="54"/>
      <c r="L470" s="55" t="str">
        <f t="shared" si="173"/>
        <v/>
      </c>
      <c r="M470" s="67" t="str">
        <f>IF(K470="","",VLOOKUP(K470,DISCIPLINE!$A$2:$C$845,2,))</f>
        <v/>
      </c>
      <c r="N470" s="55" t="str">
        <f t="shared" si="174"/>
        <v/>
      </c>
      <c r="O470" s="67" t="str">
        <f>IF(M470="","",VLOOKUP(M470,DISCIPLINE!$A$2:$C$845,2,))</f>
        <v/>
      </c>
      <c r="P470" s="67" t="str">
        <f t="shared" si="183"/>
        <v/>
      </c>
      <c r="Q470" s="57"/>
      <c r="R470" s="67" t="str">
        <f t="shared" si="175"/>
        <v/>
      </c>
      <c r="S470" s="77" t="str">
        <f>IF(Q470="","",VLOOKUP(Q470,'[1]ACTIVITY &amp; DISCIPLINE CODE'!$F$3:$I$1862,2,))</f>
        <v/>
      </c>
      <c r="T470" s="67" t="str">
        <f t="shared" si="193"/>
        <v/>
      </c>
      <c r="U470" s="67" t="str">
        <f>IF(Q470="","",VLOOKUP(Q470,'[1]ACTIVITY &amp; DISCIPLINE CODE'!$F$3:$I$1862,3,))</f>
        <v/>
      </c>
      <c r="V470" s="67" t="str">
        <f t="shared" si="184"/>
        <v/>
      </c>
      <c r="W470" s="67" t="str">
        <f>IF(Q470="","",VLOOKUP(Q470,'[2]ACTIVITY &amp; DISCIPLINE CODE'!$F$3:$I$1850,4,))</f>
        <v/>
      </c>
      <c r="X470" s="57" t="str">
        <f t="shared" si="185"/>
        <v/>
      </c>
      <c r="Y470" s="34"/>
      <c r="Z470" s="67" t="str">
        <f t="shared" si="194"/>
        <v/>
      </c>
      <c r="AA470" s="67" t="str">
        <f>IF(Y470="","",VLOOKUP(Y470,'DOCUMENT TYPE'!$A$7:$C$837,2,))</f>
        <v/>
      </c>
      <c r="AB470" s="67" t="str">
        <f t="shared" si="195"/>
        <v/>
      </c>
      <c r="AC470" s="67" t="str">
        <f>IF(Y470="","",VLOOKUP(Y470,'DOCUMENT TYPE'!$A$7:$C$837,3,))</f>
        <v/>
      </c>
      <c r="AD470" s="67" t="str">
        <f t="shared" si="186"/>
        <v/>
      </c>
      <c r="AE470" s="54"/>
      <c r="AF470" s="55" t="str">
        <f t="shared" si="196"/>
        <v/>
      </c>
      <c r="AG470" s="67" t="str">
        <f>IF(AE470="","",VLOOKUP(AE470,DISCIPLINE!$A$2:$C$845,2,))</f>
        <v/>
      </c>
      <c r="AH470" s="57" t="str">
        <f t="shared" si="187"/>
        <v/>
      </c>
      <c r="AI470" s="57"/>
      <c r="AJ470" s="57" t="str">
        <f t="shared" si="188"/>
        <v/>
      </c>
      <c r="AK470" s="57"/>
      <c r="AL470" s="57" t="str">
        <f t="shared" si="189"/>
        <v/>
      </c>
      <c r="AM470" s="57"/>
      <c r="AN470" s="57" t="str">
        <f t="shared" si="190"/>
        <v/>
      </c>
      <c r="AO470" s="57"/>
      <c r="AP470" s="25"/>
      <c r="AQ470" s="23" t="str">
        <f t="shared" si="191"/>
        <v>Missing input data</v>
      </c>
      <c r="AR470" s="23" t="str">
        <f t="shared" si="192"/>
        <v>Missing input data</v>
      </c>
      <c r="AS470" s="25"/>
      <c r="AT470" s="23" t="str">
        <f t="shared" si="176"/>
        <v>Missing input data</v>
      </c>
      <c r="AU470" s="23" t="str">
        <f t="shared" si="177"/>
        <v>Missing input data</v>
      </c>
      <c r="AV470" s="25"/>
    </row>
    <row r="471" spans="1:48">
      <c r="A471" s="56"/>
      <c r="B471" s="67" t="str">
        <f t="shared" si="178"/>
        <v/>
      </c>
      <c r="C471" s="57"/>
      <c r="D471" s="67" t="str">
        <f t="shared" si="179"/>
        <v/>
      </c>
      <c r="E471" s="54"/>
      <c r="F471" s="51" t="str">
        <f t="shared" si="180"/>
        <v/>
      </c>
      <c r="G471" s="54"/>
      <c r="H471" s="67" t="str">
        <f t="shared" si="181"/>
        <v/>
      </c>
      <c r="I471" s="54" t="str">
        <f>IF(G471="","",VLOOKUP(G471,'LEVEL-SYSTEM'!$A$2:$B$849,2,))</f>
        <v/>
      </c>
      <c r="J471" s="67" t="str">
        <f t="shared" si="182"/>
        <v/>
      </c>
      <c r="K471" s="54"/>
      <c r="L471" s="55" t="str">
        <f t="shared" si="173"/>
        <v/>
      </c>
      <c r="M471" s="67" t="str">
        <f>IF(K471="","",VLOOKUP(K471,DISCIPLINE!$A$2:$C$845,2,))</f>
        <v/>
      </c>
      <c r="N471" s="55" t="str">
        <f t="shared" si="174"/>
        <v/>
      </c>
      <c r="O471" s="67" t="str">
        <f>IF(M471="","",VLOOKUP(M471,DISCIPLINE!$A$2:$C$845,2,))</f>
        <v/>
      </c>
      <c r="P471" s="67" t="str">
        <f t="shared" si="183"/>
        <v/>
      </c>
      <c r="Q471" s="57"/>
      <c r="R471" s="67" t="str">
        <f t="shared" si="175"/>
        <v/>
      </c>
      <c r="S471" s="77" t="str">
        <f>IF(Q471="","",VLOOKUP(Q471,'[1]ACTIVITY &amp; DISCIPLINE CODE'!$F$3:$I$1862,2,))</f>
        <v/>
      </c>
      <c r="T471" s="67" t="str">
        <f t="shared" si="193"/>
        <v/>
      </c>
      <c r="U471" s="67" t="str">
        <f>IF(Q471="","",VLOOKUP(Q471,'[1]ACTIVITY &amp; DISCIPLINE CODE'!$F$3:$I$1862,3,))</f>
        <v/>
      </c>
      <c r="V471" s="67" t="str">
        <f t="shared" si="184"/>
        <v/>
      </c>
      <c r="W471" s="67" t="str">
        <f>IF(Q471="","",VLOOKUP(Q471,'[2]ACTIVITY &amp; DISCIPLINE CODE'!$F$3:$I$1850,4,))</f>
        <v/>
      </c>
      <c r="X471" s="57" t="str">
        <f t="shared" si="185"/>
        <v/>
      </c>
      <c r="Y471" s="34"/>
      <c r="Z471" s="67" t="str">
        <f t="shared" si="194"/>
        <v/>
      </c>
      <c r="AA471" s="67" t="str">
        <f>IF(Y471="","",VLOOKUP(Y471,'DOCUMENT TYPE'!$A$7:$C$837,2,))</f>
        <v/>
      </c>
      <c r="AB471" s="67" t="str">
        <f t="shared" si="195"/>
        <v/>
      </c>
      <c r="AC471" s="67" t="str">
        <f>IF(Y471="","",VLOOKUP(Y471,'DOCUMENT TYPE'!$A$7:$C$837,3,))</f>
        <v/>
      </c>
      <c r="AD471" s="67" t="str">
        <f t="shared" si="186"/>
        <v/>
      </c>
      <c r="AE471" s="54"/>
      <c r="AF471" s="55" t="str">
        <f t="shared" si="196"/>
        <v/>
      </c>
      <c r="AG471" s="67" t="str">
        <f>IF(AE471="","",VLOOKUP(AE471,DISCIPLINE!$A$2:$C$845,2,))</f>
        <v/>
      </c>
      <c r="AH471" s="57" t="str">
        <f t="shared" si="187"/>
        <v/>
      </c>
      <c r="AI471" s="57"/>
      <c r="AJ471" s="57" t="str">
        <f t="shared" si="188"/>
        <v/>
      </c>
      <c r="AK471" s="57"/>
      <c r="AL471" s="57" t="str">
        <f t="shared" si="189"/>
        <v/>
      </c>
      <c r="AM471" s="57"/>
      <c r="AN471" s="57" t="str">
        <f t="shared" si="190"/>
        <v/>
      </c>
      <c r="AO471" s="57"/>
      <c r="AP471" s="25"/>
      <c r="AQ471" s="23" t="str">
        <f t="shared" si="191"/>
        <v>Missing input data</v>
      </c>
      <c r="AR471" s="23" t="str">
        <f t="shared" si="192"/>
        <v>Missing input data</v>
      </c>
      <c r="AS471" s="25"/>
      <c r="AT471" s="23" t="str">
        <f t="shared" si="176"/>
        <v>Missing input data</v>
      </c>
      <c r="AU471" s="23" t="str">
        <f t="shared" si="177"/>
        <v>Missing input data</v>
      </c>
      <c r="AV471" s="25"/>
    </row>
    <row r="472" spans="1:48">
      <c r="A472" s="56"/>
      <c r="B472" s="67" t="str">
        <f t="shared" si="178"/>
        <v/>
      </c>
      <c r="C472" s="57"/>
      <c r="D472" s="67" t="str">
        <f t="shared" si="179"/>
        <v/>
      </c>
      <c r="E472" s="54"/>
      <c r="F472" s="51" t="str">
        <f t="shared" si="180"/>
        <v/>
      </c>
      <c r="G472" s="54"/>
      <c r="H472" s="67" t="str">
        <f t="shared" si="181"/>
        <v/>
      </c>
      <c r="I472" s="54" t="str">
        <f>IF(G472="","",VLOOKUP(G472,'LEVEL-SYSTEM'!$A$2:$B$849,2,))</f>
        <v/>
      </c>
      <c r="J472" s="67" t="str">
        <f t="shared" si="182"/>
        <v/>
      </c>
      <c r="K472" s="54"/>
      <c r="L472" s="55" t="str">
        <f t="shared" si="173"/>
        <v/>
      </c>
      <c r="M472" s="67" t="str">
        <f>IF(K472="","",VLOOKUP(K472,DISCIPLINE!$A$2:$C$845,2,))</f>
        <v/>
      </c>
      <c r="N472" s="55" t="str">
        <f t="shared" si="174"/>
        <v/>
      </c>
      <c r="O472" s="67" t="str">
        <f>IF(M472="","",VLOOKUP(M472,DISCIPLINE!$A$2:$C$845,2,))</f>
        <v/>
      </c>
      <c r="P472" s="67" t="str">
        <f t="shared" si="183"/>
        <v/>
      </c>
      <c r="Q472" s="57"/>
      <c r="R472" s="67" t="str">
        <f t="shared" si="175"/>
        <v/>
      </c>
      <c r="S472" s="77" t="str">
        <f>IF(Q472="","",VLOOKUP(Q472,'[1]ACTIVITY &amp; DISCIPLINE CODE'!$F$3:$I$1862,2,))</f>
        <v/>
      </c>
      <c r="T472" s="67" t="str">
        <f t="shared" si="193"/>
        <v/>
      </c>
      <c r="U472" s="67" t="str">
        <f>IF(Q472="","",VLOOKUP(Q472,'[1]ACTIVITY &amp; DISCIPLINE CODE'!$F$3:$I$1862,3,))</f>
        <v/>
      </c>
      <c r="V472" s="67" t="str">
        <f t="shared" si="184"/>
        <v/>
      </c>
      <c r="W472" s="67" t="str">
        <f>IF(Q472="","",VLOOKUP(Q472,'[2]ACTIVITY &amp; DISCIPLINE CODE'!$F$3:$I$1850,4,))</f>
        <v/>
      </c>
      <c r="X472" s="57" t="str">
        <f t="shared" si="185"/>
        <v/>
      </c>
      <c r="Y472" s="34"/>
      <c r="Z472" s="67" t="str">
        <f t="shared" si="194"/>
        <v/>
      </c>
      <c r="AA472" s="67" t="str">
        <f>IF(Y472="","",VLOOKUP(Y472,'DOCUMENT TYPE'!$A$7:$C$837,2,))</f>
        <v/>
      </c>
      <c r="AB472" s="67" t="str">
        <f t="shared" si="195"/>
        <v/>
      </c>
      <c r="AC472" s="67" t="str">
        <f>IF(Y472="","",VLOOKUP(Y472,'DOCUMENT TYPE'!$A$7:$C$837,3,))</f>
        <v/>
      </c>
      <c r="AD472" s="67" t="str">
        <f t="shared" si="186"/>
        <v/>
      </c>
      <c r="AE472" s="54"/>
      <c r="AF472" s="55" t="str">
        <f t="shared" si="196"/>
        <v/>
      </c>
      <c r="AG472" s="67" t="str">
        <f>IF(AE472="","",VLOOKUP(AE472,DISCIPLINE!$A$2:$C$845,2,))</f>
        <v/>
      </c>
      <c r="AH472" s="57" t="str">
        <f t="shared" si="187"/>
        <v/>
      </c>
      <c r="AI472" s="57"/>
      <c r="AJ472" s="57" t="str">
        <f t="shared" si="188"/>
        <v/>
      </c>
      <c r="AK472" s="57"/>
      <c r="AL472" s="57" t="str">
        <f t="shared" si="189"/>
        <v/>
      </c>
      <c r="AM472" s="57"/>
      <c r="AN472" s="57" t="str">
        <f t="shared" si="190"/>
        <v/>
      </c>
      <c r="AO472" s="57"/>
      <c r="AP472" s="25"/>
      <c r="AQ472" s="23" t="str">
        <f t="shared" si="191"/>
        <v>Missing input data</v>
      </c>
      <c r="AR472" s="23" t="str">
        <f t="shared" si="192"/>
        <v>Missing input data</v>
      </c>
      <c r="AS472" s="25"/>
      <c r="AT472" s="23" t="str">
        <f t="shared" si="176"/>
        <v>Missing input data</v>
      </c>
      <c r="AU472" s="23" t="str">
        <f t="shared" si="177"/>
        <v>Missing input data</v>
      </c>
      <c r="AV472" s="25"/>
    </row>
    <row r="473" spans="1:48">
      <c r="A473" s="56"/>
      <c r="B473" s="67" t="str">
        <f t="shared" si="178"/>
        <v/>
      </c>
      <c r="C473" s="57"/>
      <c r="D473" s="67" t="str">
        <f t="shared" si="179"/>
        <v/>
      </c>
      <c r="E473" s="54"/>
      <c r="F473" s="51" t="str">
        <f t="shared" si="180"/>
        <v/>
      </c>
      <c r="G473" s="54"/>
      <c r="H473" s="67" t="str">
        <f t="shared" si="181"/>
        <v/>
      </c>
      <c r="I473" s="54" t="str">
        <f>IF(G473="","",VLOOKUP(G473,'LEVEL-SYSTEM'!$A$2:$B$849,2,))</f>
        <v/>
      </c>
      <c r="J473" s="67" t="str">
        <f t="shared" si="182"/>
        <v/>
      </c>
      <c r="K473" s="54"/>
      <c r="L473" s="55" t="str">
        <f t="shared" si="173"/>
        <v/>
      </c>
      <c r="M473" s="67" t="str">
        <f>IF(K473="","",VLOOKUP(K473,DISCIPLINE!$A$2:$C$845,2,))</f>
        <v/>
      </c>
      <c r="N473" s="55" t="str">
        <f t="shared" si="174"/>
        <v/>
      </c>
      <c r="O473" s="67" t="str">
        <f>IF(M473="","",VLOOKUP(M473,DISCIPLINE!$A$2:$C$845,2,))</f>
        <v/>
      </c>
      <c r="P473" s="67" t="str">
        <f t="shared" si="183"/>
        <v/>
      </c>
      <c r="Q473" s="57"/>
      <c r="R473" s="67" t="str">
        <f t="shared" si="175"/>
        <v/>
      </c>
      <c r="S473" s="77" t="str">
        <f>IF(Q473="","",VLOOKUP(Q473,'[1]ACTIVITY &amp; DISCIPLINE CODE'!$F$3:$I$1862,2,))</f>
        <v/>
      </c>
      <c r="T473" s="67" t="str">
        <f t="shared" si="193"/>
        <v/>
      </c>
      <c r="U473" s="67" t="str">
        <f>IF(Q473="","",VLOOKUP(Q473,'[1]ACTIVITY &amp; DISCIPLINE CODE'!$F$3:$I$1862,3,))</f>
        <v/>
      </c>
      <c r="V473" s="67" t="str">
        <f t="shared" si="184"/>
        <v/>
      </c>
      <c r="W473" s="67" t="str">
        <f>IF(Q473="","",VLOOKUP(Q473,'[2]ACTIVITY &amp; DISCIPLINE CODE'!$F$3:$I$1850,4,))</f>
        <v/>
      </c>
      <c r="X473" s="57" t="str">
        <f t="shared" si="185"/>
        <v/>
      </c>
      <c r="Y473" s="34"/>
      <c r="Z473" s="67" t="str">
        <f t="shared" si="194"/>
        <v/>
      </c>
      <c r="AA473" s="67" t="str">
        <f>IF(Y473="","",VLOOKUP(Y473,'DOCUMENT TYPE'!$A$7:$C$837,2,))</f>
        <v/>
      </c>
      <c r="AB473" s="67" t="str">
        <f t="shared" si="195"/>
        <v/>
      </c>
      <c r="AC473" s="67" t="str">
        <f>IF(Y473="","",VLOOKUP(Y473,'DOCUMENT TYPE'!$A$7:$C$837,3,))</f>
        <v/>
      </c>
      <c r="AD473" s="67" t="str">
        <f t="shared" si="186"/>
        <v/>
      </c>
      <c r="AE473" s="54"/>
      <c r="AF473" s="55" t="str">
        <f t="shared" si="196"/>
        <v/>
      </c>
      <c r="AG473" s="67" t="str">
        <f>IF(AE473="","",VLOOKUP(AE473,DISCIPLINE!$A$2:$C$845,2,))</f>
        <v/>
      </c>
      <c r="AH473" s="57" t="str">
        <f t="shared" si="187"/>
        <v/>
      </c>
      <c r="AI473" s="57"/>
      <c r="AJ473" s="57" t="str">
        <f t="shared" si="188"/>
        <v/>
      </c>
      <c r="AK473" s="57"/>
      <c r="AL473" s="57" t="str">
        <f t="shared" si="189"/>
        <v/>
      </c>
      <c r="AM473" s="57"/>
      <c r="AN473" s="57" t="str">
        <f t="shared" si="190"/>
        <v/>
      </c>
      <c r="AO473" s="57"/>
      <c r="AP473" s="25"/>
      <c r="AQ473" s="23" t="str">
        <f t="shared" si="191"/>
        <v>Missing input data</v>
      </c>
      <c r="AR473" s="23" t="str">
        <f t="shared" si="192"/>
        <v>Missing input data</v>
      </c>
      <c r="AS473" s="25"/>
      <c r="AT473" s="23" t="str">
        <f t="shared" si="176"/>
        <v>Missing input data</v>
      </c>
      <c r="AU473" s="23" t="str">
        <f t="shared" si="177"/>
        <v>Missing input data</v>
      </c>
      <c r="AV473" s="25"/>
    </row>
    <row r="474" spans="1:48">
      <c r="A474" s="56"/>
      <c r="B474" s="67" t="str">
        <f t="shared" si="178"/>
        <v/>
      </c>
      <c r="C474" s="57"/>
      <c r="D474" s="67" t="str">
        <f t="shared" si="179"/>
        <v/>
      </c>
      <c r="E474" s="54"/>
      <c r="F474" s="51" t="str">
        <f t="shared" si="180"/>
        <v/>
      </c>
      <c r="G474" s="54"/>
      <c r="H474" s="67" t="str">
        <f t="shared" si="181"/>
        <v/>
      </c>
      <c r="I474" s="54" t="str">
        <f>IF(G474="","",VLOOKUP(G474,'LEVEL-SYSTEM'!$A$2:$B$849,2,))</f>
        <v/>
      </c>
      <c r="J474" s="67" t="str">
        <f t="shared" si="182"/>
        <v/>
      </c>
      <c r="K474" s="54"/>
      <c r="L474" s="55" t="str">
        <f t="shared" si="173"/>
        <v/>
      </c>
      <c r="M474" s="67" t="str">
        <f>IF(K474="","",VLOOKUP(K474,DISCIPLINE!$A$2:$C$845,2,))</f>
        <v/>
      </c>
      <c r="N474" s="55" t="str">
        <f t="shared" si="174"/>
        <v/>
      </c>
      <c r="O474" s="67" t="str">
        <f>IF(M474="","",VLOOKUP(M474,DISCIPLINE!$A$2:$C$845,2,))</f>
        <v/>
      </c>
      <c r="P474" s="67" t="str">
        <f t="shared" si="183"/>
        <v/>
      </c>
      <c r="Q474" s="57"/>
      <c r="R474" s="67" t="str">
        <f t="shared" si="175"/>
        <v/>
      </c>
      <c r="S474" s="77" t="str">
        <f>IF(Q474="","",VLOOKUP(Q474,'[1]ACTIVITY &amp; DISCIPLINE CODE'!$F$3:$I$1862,2,))</f>
        <v/>
      </c>
      <c r="T474" s="67" t="str">
        <f t="shared" si="193"/>
        <v/>
      </c>
      <c r="U474" s="67" t="str">
        <f>IF(Q474="","",VLOOKUP(Q474,'[1]ACTIVITY &amp; DISCIPLINE CODE'!$F$3:$I$1862,3,))</f>
        <v/>
      </c>
      <c r="V474" s="67" t="str">
        <f t="shared" si="184"/>
        <v/>
      </c>
      <c r="W474" s="67" t="str">
        <f>IF(Q474="","",VLOOKUP(Q474,'[2]ACTIVITY &amp; DISCIPLINE CODE'!$F$3:$I$1850,4,))</f>
        <v/>
      </c>
      <c r="X474" s="57" t="str">
        <f t="shared" si="185"/>
        <v/>
      </c>
      <c r="Y474" s="34"/>
      <c r="Z474" s="67" t="str">
        <f t="shared" si="194"/>
        <v/>
      </c>
      <c r="AA474" s="67" t="str">
        <f>IF(Y474="","",VLOOKUP(Y474,'DOCUMENT TYPE'!$A$7:$C$837,2,))</f>
        <v/>
      </c>
      <c r="AB474" s="67" t="str">
        <f t="shared" si="195"/>
        <v/>
      </c>
      <c r="AC474" s="67" t="str">
        <f>IF(Y474="","",VLOOKUP(Y474,'DOCUMENT TYPE'!$A$7:$C$837,3,))</f>
        <v/>
      </c>
      <c r="AD474" s="67" t="str">
        <f t="shared" si="186"/>
        <v/>
      </c>
      <c r="AE474" s="54"/>
      <c r="AF474" s="55" t="str">
        <f t="shared" si="196"/>
        <v/>
      </c>
      <c r="AG474" s="67" t="str">
        <f>IF(AE474="","",VLOOKUP(AE474,DISCIPLINE!$A$2:$C$845,2,))</f>
        <v/>
      </c>
      <c r="AH474" s="57" t="str">
        <f t="shared" si="187"/>
        <v/>
      </c>
      <c r="AI474" s="57"/>
      <c r="AJ474" s="57" t="str">
        <f t="shared" si="188"/>
        <v/>
      </c>
      <c r="AK474" s="57"/>
      <c r="AL474" s="57" t="str">
        <f t="shared" si="189"/>
        <v/>
      </c>
      <c r="AM474" s="57"/>
      <c r="AN474" s="57" t="str">
        <f t="shared" si="190"/>
        <v/>
      </c>
      <c r="AO474" s="57"/>
      <c r="AP474" s="25"/>
      <c r="AQ474" s="23" t="str">
        <f t="shared" si="191"/>
        <v>Missing input data</v>
      </c>
      <c r="AR474" s="23" t="str">
        <f t="shared" si="192"/>
        <v>Missing input data</v>
      </c>
      <c r="AS474" s="25"/>
      <c r="AT474" s="23" t="str">
        <f t="shared" si="176"/>
        <v>Missing input data</v>
      </c>
      <c r="AU474" s="23" t="str">
        <f t="shared" si="177"/>
        <v>Missing input data</v>
      </c>
      <c r="AV474" s="25"/>
    </row>
    <row r="475" spans="1:48">
      <c r="A475" s="56"/>
      <c r="B475" s="67" t="str">
        <f t="shared" si="178"/>
        <v/>
      </c>
      <c r="C475" s="57"/>
      <c r="D475" s="67" t="str">
        <f t="shared" si="179"/>
        <v/>
      </c>
      <c r="E475" s="54"/>
      <c r="F475" s="51" t="str">
        <f t="shared" si="180"/>
        <v/>
      </c>
      <c r="G475" s="54"/>
      <c r="H475" s="67" t="str">
        <f t="shared" si="181"/>
        <v/>
      </c>
      <c r="I475" s="54" t="str">
        <f>IF(G475="","",VLOOKUP(G475,'LEVEL-SYSTEM'!$A$2:$B$849,2,))</f>
        <v/>
      </c>
      <c r="J475" s="67" t="str">
        <f t="shared" si="182"/>
        <v/>
      </c>
      <c r="K475" s="54"/>
      <c r="L475" s="55" t="str">
        <f t="shared" si="173"/>
        <v/>
      </c>
      <c r="M475" s="67" t="str">
        <f>IF(K475="","",VLOOKUP(K475,DISCIPLINE!$A$2:$C$845,2,))</f>
        <v/>
      </c>
      <c r="N475" s="55" t="str">
        <f t="shared" si="174"/>
        <v/>
      </c>
      <c r="O475" s="67" t="str">
        <f>IF(M475="","",VLOOKUP(M475,DISCIPLINE!$A$2:$C$845,2,))</f>
        <v/>
      </c>
      <c r="P475" s="67" t="str">
        <f t="shared" si="183"/>
        <v/>
      </c>
      <c r="Q475" s="57"/>
      <c r="R475" s="67" t="str">
        <f t="shared" si="175"/>
        <v/>
      </c>
      <c r="S475" s="77" t="str">
        <f>IF(Q475="","",VLOOKUP(Q475,'[1]ACTIVITY &amp; DISCIPLINE CODE'!$F$3:$I$1862,2,))</f>
        <v/>
      </c>
      <c r="T475" s="67" t="str">
        <f t="shared" si="193"/>
        <v/>
      </c>
      <c r="U475" s="67" t="str">
        <f>IF(Q475="","",VLOOKUP(Q475,'[1]ACTIVITY &amp; DISCIPLINE CODE'!$F$3:$I$1862,3,))</f>
        <v/>
      </c>
      <c r="V475" s="67" t="str">
        <f t="shared" si="184"/>
        <v/>
      </c>
      <c r="W475" s="67" t="str">
        <f>IF(Q475="","",VLOOKUP(Q475,'[2]ACTIVITY &amp; DISCIPLINE CODE'!$F$3:$I$1850,4,))</f>
        <v/>
      </c>
      <c r="X475" s="57" t="str">
        <f t="shared" si="185"/>
        <v/>
      </c>
      <c r="Y475" s="34"/>
      <c r="Z475" s="67" t="str">
        <f t="shared" si="194"/>
        <v/>
      </c>
      <c r="AA475" s="67" t="str">
        <f>IF(Y475="","",VLOOKUP(Y475,'DOCUMENT TYPE'!$A$7:$C$837,2,))</f>
        <v/>
      </c>
      <c r="AB475" s="67" t="str">
        <f t="shared" si="195"/>
        <v/>
      </c>
      <c r="AC475" s="67" t="str">
        <f>IF(Y475="","",VLOOKUP(Y475,'DOCUMENT TYPE'!$A$7:$C$837,3,))</f>
        <v/>
      </c>
      <c r="AD475" s="67" t="str">
        <f t="shared" si="186"/>
        <v/>
      </c>
      <c r="AE475" s="54"/>
      <c r="AF475" s="55" t="str">
        <f t="shared" si="196"/>
        <v/>
      </c>
      <c r="AG475" s="67" t="str">
        <f>IF(AE475="","",VLOOKUP(AE475,DISCIPLINE!$A$2:$C$845,2,))</f>
        <v/>
      </c>
      <c r="AH475" s="57" t="str">
        <f t="shared" si="187"/>
        <v/>
      </c>
      <c r="AI475" s="57"/>
      <c r="AJ475" s="57" t="str">
        <f t="shared" si="188"/>
        <v/>
      </c>
      <c r="AK475" s="57"/>
      <c r="AL475" s="57" t="str">
        <f t="shared" si="189"/>
        <v/>
      </c>
      <c r="AM475" s="57"/>
      <c r="AN475" s="57" t="str">
        <f t="shared" si="190"/>
        <v/>
      </c>
      <c r="AO475" s="57"/>
      <c r="AP475" s="25"/>
      <c r="AQ475" s="23" t="str">
        <f t="shared" si="191"/>
        <v>Missing input data</v>
      </c>
      <c r="AR475" s="23" t="str">
        <f t="shared" si="192"/>
        <v>Missing input data</v>
      </c>
      <c r="AS475" s="25"/>
      <c r="AT475" s="23" t="str">
        <f t="shared" si="176"/>
        <v>Missing input data</v>
      </c>
      <c r="AU475" s="23" t="str">
        <f t="shared" si="177"/>
        <v>Missing input data</v>
      </c>
      <c r="AV475" s="25"/>
    </row>
    <row r="476" spans="1:48">
      <c r="A476" s="56"/>
      <c r="B476" s="67" t="str">
        <f t="shared" si="178"/>
        <v/>
      </c>
      <c r="C476" s="57"/>
      <c r="D476" s="67" t="str">
        <f t="shared" si="179"/>
        <v/>
      </c>
      <c r="E476" s="54"/>
      <c r="F476" s="51" t="str">
        <f t="shared" si="180"/>
        <v/>
      </c>
      <c r="G476" s="54"/>
      <c r="H476" s="67" t="str">
        <f t="shared" si="181"/>
        <v/>
      </c>
      <c r="I476" s="54" t="str">
        <f>IF(G476="","",VLOOKUP(G476,'LEVEL-SYSTEM'!$A$2:$B$849,2,))</f>
        <v/>
      </c>
      <c r="J476" s="67" t="str">
        <f t="shared" si="182"/>
        <v/>
      </c>
      <c r="K476" s="54"/>
      <c r="L476" s="55" t="str">
        <f t="shared" si="173"/>
        <v/>
      </c>
      <c r="M476" s="67" t="str">
        <f>IF(K476="","",VLOOKUP(K476,DISCIPLINE!$A$2:$C$845,2,))</f>
        <v/>
      </c>
      <c r="N476" s="55" t="str">
        <f t="shared" si="174"/>
        <v/>
      </c>
      <c r="O476" s="67" t="str">
        <f>IF(M476="","",VLOOKUP(M476,DISCIPLINE!$A$2:$C$845,2,))</f>
        <v/>
      </c>
      <c r="P476" s="67" t="str">
        <f t="shared" si="183"/>
        <v/>
      </c>
      <c r="Q476" s="57"/>
      <c r="R476" s="67" t="str">
        <f t="shared" si="175"/>
        <v/>
      </c>
      <c r="S476" s="77" t="str">
        <f>IF(Q476="","",VLOOKUP(Q476,'[1]ACTIVITY &amp; DISCIPLINE CODE'!$F$3:$I$1862,2,))</f>
        <v/>
      </c>
      <c r="T476" s="67" t="str">
        <f t="shared" si="193"/>
        <v/>
      </c>
      <c r="U476" s="67" t="str">
        <f>IF(Q476="","",VLOOKUP(Q476,'[1]ACTIVITY &amp; DISCIPLINE CODE'!$F$3:$I$1862,3,))</f>
        <v/>
      </c>
      <c r="V476" s="67" t="str">
        <f t="shared" si="184"/>
        <v/>
      </c>
      <c r="W476" s="67" t="str">
        <f>IF(Q476="","",VLOOKUP(Q476,'[2]ACTIVITY &amp; DISCIPLINE CODE'!$F$3:$I$1850,4,))</f>
        <v/>
      </c>
      <c r="X476" s="57" t="str">
        <f t="shared" si="185"/>
        <v/>
      </c>
      <c r="Y476" s="34"/>
      <c r="Z476" s="67" t="str">
        <f t="shared" si="194"/>
        <v/>
      </c>
      <c r="AA476" s="67" t="str">
        <f>IF(Y476="","",VLOOKUP(Y476,'DOCUMENT TYPE'!$A$7:$C$837,2,))</f>
        <v/>
      </c>
      <c r="AB476" s="67" t="str">
        <f t="shared" si="195"/>
        <v/>
      </c>
      <c r="AC476" s="67" t="str">
        <f>IF(Y476="","",VLOOKUP(Y476,'DOCUMENT TYPE'!$A$7:$C$837,3,))</f>
        <v/>
      </c>
      <c r="AD476" s="67" t="str">
        <f t="shared" si="186"/>
        <v/>
      </c>
      <c r="AE476" s="54"/>
      <c r="AF476" s="55" t="str">
        <f t="shared" si="196"/>
        <v/>
      </c>
      <c r="AG476" s="67" t="str">
        <f>IF(AE476="","",VLOOKUP(AE476,DISCIPLINE!$A$2:$C$845,2,))</f>
        <v/>
      </c>
      <c r="AH476" s="57" t="str">
        <f t="shared" si="187"/>
        <v/>
      </c>
      <c r="AI476" s="57"/>
      <c r="AJ476" s="57" t="str">
        <f t="shared" si="188"/>
        <v/>
      </c>
      <c r="AK476" s="57"/>
      <c r="AL476" s="57" t="str">
        <f t="shared" si="189"/>
        <v/>
      </c>
      <c r="AM476" s="57"/>
      <c r="AN476" s="57" t="str">
        <f t="shared" si="190"/>
        <v/>
      </c>
      <c r="AO476" s="57"/>
      <c r="AP476" s="25"/>
      <c r="AQ476" s="23" t="str">
        <f t="shared" si="191"/>
        <v>Missing input data</v>
      </c>
      <c r="AR476" s="23" t="str">
        <f t="shared" si="192"/>
        <v>Missing input data</v>
      </c>
      <c r="AS476" s="25"/>
      <c r="AT476" s="23" t="str">
        <f t="shared" si="176"/>
        <v>Missing input data</v>
      </c>
      <c r="AU476" s="23" t="str">
        <f t="shared" si="177"/>
        <v>Missing input data</v>
      </c>
      <c r="AV476" s="25"/>
    </row>
    <row r="477" spans="1:48">
      <c r="A477" s="56"/>
      <c r="B477" s="67" t="str">
        <f t="shared" si="178"/>
        <v/>
      </c>
      <c r="C477" s="57"/>
      <c r="D477" s="67" t="str">
        <f t="shared" si="179"/>
        <v/>
      </c>
      <c r="E477" s="54"/>
      <c r="F477" s="51" t="str">
        <f t="shared" si="180"/>
        <v/>
      </c>
      <c r="G477" s="54"/>
      <c r="H477" s="67" t="str">
        <f t="shared" si="181"/>
        <v/>
      </c>
      <c r="I477" s="54" t="str">
        <f>IF(G477="","",VLOOKUP(G477,'LEVEL-SYSTEM'!$A$2:$B$849,2,))</f>
        <v/>
      </c>
      <c r="J477" s="67" t="str">
        <f t="shared" si="182"/>
        <v/>
      </c>
      <c r="K477" s="54"/>
      <c r="L477" s="55" t="str">
        <f t="shared" si="173"/>
        <v/>
      </c>
      <c r="M477" s="67" t="str">
        <f>IF(K477="","",VLOOKUP(K477,DISCIPLINE!$A$2:$C$845,2,))</f>
        <v/>
      </c>
      <c r="N477" s="55" t="str">
        <f t="shared" si="174"/>
        <v/>
      </c>
      <c r="O477" s="67" t="str">
        <f>IF(M477="","",VLOOKUP(M477,DISCIPLINE!$A$2:$C$845,2,))</f>
        <v/>
      </c>
      <c r="P477" s="67" t="str">
        <f t="shared" si="183"/>
        <v/>
      </c>
      <c r="Q477" s="57"/>
      <c r="R477" s="67" t="str">
        <f t="shared" si="175"/>
        <v/>
      </c>
      <c r="S477" s="77" t="str">
        <f>IF(Q477="","",VLOOKUP(Q477,'[1]ACTIVITY &amp; DISCIPLINE CODE'!$F$3:$I$1862,2,))</f>
        <v/>
      </c>
      <c r="T477" s="67" t="str">
        <f t="shared" si="193"/>
        <v/>
      </c>
      <c r="U477" s="67" t="str">
        <f>IF(Q477="","",VLOOKUP(Q477,'[1]ACTIVITY &amp; DISCIPLINE CODE'!$F$3:$I$1862,3,))</f>
        <v/>
      </c>
      <c r="V477" s="67" t="str">
        <f t="shared" si="184"/>
        <v/>
      </c>
      <c r="W477" s="67" t="str">
        <f>IF(Q477="","",VLOOKUP(Q477,'[2]ACTIVITY &amp; DISCIPLINE CODE'!$F$3:$I$1850,4,))</f>
        <v/>
      </c>
      <c r="X477" s="57" t="str">
        <f t="shared" si="185"/>
        <v/>
      </c>
      <c r="Y477" s="34"/>
      <c r="Z477" s="67" t="str">
        <f t="shared" si="194"/>
        <v/>
      </c>
      <c r="AA477" s="67" t="str">
        <f>IF(Y477="","",VLOOKUP(Y477,'DOCUMENT TYPE'!$A$7:$C$837,2,))</f>
        <v/>
      </c>
      <c r="AB477" s="67" t="str">
        <f t="shared" si="195"/>
        <v/>
      </c>
      <c r="AC477" s="67" t="str">
        <f>IF(Y477="","",VLOOKUP(Y477,'DOCUMENT TYPE'!$A$7:$C$837,3,))</f>
        <v/>
      </c>
      <c r="AD477" s="67" t="str">
        <f t="shared" si="186"/>
        <v/>
      </c>
      <c r="AE477" s="54"/>
      <c r="AF477" s="55" t="str">
        <f t="shared" si="196"/>
        <v/>
      </c>
      <c r="AG477" s="67" t="str">
        <f>IF(AE477="","",VLOOKUP(AE477,DISCIPLINE!$A$2:$C$845,2,))</f>
        <v/>
      </c>
      <c r="AH477" s="57" t="str">
        <f t="shared" si="187"/>
        <v/>
      </c>
      <c r="AI477" s="57"/>
      <c r="AJ477" s="57" t="str">
        <f t="shared" si="188"/>
        <v/>
      </c>
      <c r="AK477" s="57"/>
      <c r="AL477" s="57" t="str">
        <f t="shared" si="189"/>
        <v/>
      </c>
      <c r="AM477" s="57"/>
      <c r="AN477" s="57" t="str">
        <f t="shared" si="190"/>
        <v/>
      </c>
      <c r="AO477" s="57"/>
      <c r="AP477" s="25"/>
      <c r="AQ477" s="23" t="str">
        <f t="shared" si="191"/>
        <v>Missing input data</v>
      </c>
      <c r="AR477" s="23" t="str">
        <f t="shared" si="192"/>
        <v>Missing input data</v>
      </c>
      <c r="AS477" s="25"/>
      <c r="AT477" s="23" t="str">
        <f t="shared" si="176"/>
        <v>Missing input data</v>
      </c>
      <c r="AU477" s="23" t="str">
        <f t="shared" si="177"/>
        <v>Missing input data</v>
      </c>
      <c r="AV477" s="25"/>
    </row>
    <row r="478" spans="1:48">
      <c r="A478" s="56"/>
      <c r="B478" s="67" t="str">
        <f t="shared" si="178"/>
        <v/>
      </c>
      <c r="C478" s="57"/>
      <c r="D478" s="67" t="str">
        <f t="shared" si="179"/>
        <v/>
      </c>
      <c r="E478" s="54"/>
      <c r="F478" s="51" t="str">
        <f t="shared" si="180"/>
        <v/>
      </c>
      <c r="G478" s="54"/>
      <c r="H478" s="67" t="str">
        <f t="shared" si="181"/>
        <v/>
      </c>
      <c r="I478" s="54" t="str">
        <f>IF(G478="","",VLOOKUP(G478,'LEVEL-SYSTEM'!$A$2:$B$849,2,))</f>
        <v/>
      </c>
      <c r="J478" s="67" t="str">
        <f t="shared" si="182"/>
        <v/>
      </c>
      <c r="K478" s="54"/>
      <c r="L478" s="55" t="str">
        <f t="shared" si="173"/>
        <v/>
      </c>
      <c r="M478" s="67" t="str">
        <f>IF(K478="","",VLOOKUP(K478,DISCIPLINE!$A$2:$C$845,2,))</f>
        <v/>
      </c>
      <c r="N478" s="55" t="str">
        <f t="shared" si="174"/>
        <v/>
      </c>
      <c r="O478" s="67" t="str">
        <f>IF(M478="","",VLOOKUP(M478,DISCIPLINE!$A$2:$C$845,2,))</f>
        <v/>
      </c>
      <c r="P478" s="67" t="str">
        <f t="shared" si="183"/>
        <v/>
      </c>
      <c r="Q478" s="57"/>
      <c r="R478" s="67" t="str">
        <f t="shared" si="175"/>
        <v/>
      </c>
      <c r="S478" s="77" t="str">
        <f>IF(Q478="","",VLOOKUP(Q478,'[1]ACTIVITY &amp; DISCIPLINE CODE'!$F$3:$I$1862,2,))</f>
        <v/>
      </c>
      <c r="T478" s="67" t="str">
        <f t="shared" si="193"/>
        <v/>
      </c>
      <c r="U478" s="67" t="str">
        <f>IF(Q478="","",VLOOKUP(Q478,'[1]ACTIVITY &amp; DISCIPLINE CODE'!$F$3:$I$1862,3,))</f>
        <v/>
      </c>
      <c r="V478" s="67" t="str">
        <f t="shared" si="184"/>
        <v/>
      </c>
      <c r="W478" s="67" t="str">
        <f>IF(Q478="","",VLOOKUP(Q478,'[2]ACTIVITY &amp; DISCIPLINE CODE'!$F$3:$I$1850,4,))</f>
        <v/>
      </c>
      <c r="X478" s="57" t="str">
        <f t="shared" si="185"/>
        <v/>
      </c>
      <c r="Y478" s="34"/>
      <c r="Z478" s="67" t="str">
        <f t="shared" si="194"/>
        <v/>
      </c>
      <c r="AA478" s="67" t="str">
        <f>IF(Y478="","",VLOOKUP(Y478,'DOCUMENT TYPE'!$A$7:$C$837,2,))</f>
        <v/>
      </c>
      <c r="AB478" s="67" t="str">
        <f t="shared" si="195"/>
        <v/>
      </c>
      <c r="AC478" s="67" t="str">
        <f>IF(Y478="","",VLOOKUP(Y478,'DOCUMENT TYPE'!$A$7:$C$837,3,))</f>
        <v/>
      </c>
      <c r="AD478" s="67" t="str">
        <f t="shared" si="186"/>
        <v/>
      </c>
      <c r="AE478" s="54"/>
      <c r="AF478" s="55" t="str">
        <f t="shared" si="196"/>
        <v/>
      </c>
      <c r="AG478" s="67" t="str">
        <f>IF(AE478="","",VLOOKUP(AE478,DISCIPLINE!$A$2:$C$845,2,))</f>
        <v/>
      </c>
      <c r="AH478" s="57" t="str">
        <f t="shared" si="187"/>
        <v/>
      </c>
      <c r="AI478" s="57"/>
      <c r="AJ478" s="57" t="str">
        <f t="shared" si="188"/>
        <v/>
      </c>
      <c r="AK478" s="57"/>
      <c r="AL478" s="57" t="str">
        <f t="shared" si="189"/>
        <v/>
      </c>
      <c r="AM478" s="57"/>
      <c r="AN478" s="57" t="str">
        <f t="shared" si="190"/>
        <v/>
      </c>
      <c r="AO478" s="57"/>
      <c r="AP478" s="25"/>
      <c r="AQ478" s="23" t="str">
        <f t="shared" si="191"/>
        <v>Missing input data</v>
      </c>
      <c r="AR478" s="23" t="str">
        <f t="shared" si="192"/>
        <v>Missing input data</v>
      </c>
      <c r="AS478" s="25"/>
      <c r="AT478" s="23" t="str">
        <f t="shared" si="176"/>
        <v>Missing input data</v>
      </c>
      <c r="AU478" s="23" t="str">
        <f t="shared" si="177"/>
        <v>Missing input data</v>
      </c>
      <c r="AV478" s="25"/>
    </row>
    <row r="479" spans="1:48">
      <c r="A479" s="56"/>
      <c r="B479" s="67" t="str">
        <f t="shared" si="178"/>
        <v/>
      </c>
      <c r="C479" s="57"/>
      <c r="D479" s="67" t="str">
        <f t="shared" si="179"/>
        <v/>
      </c>
      <c r="E479" s="54"/>
      <c r="F479" s="51" t="str">
        <f t="shared" si="180"/>
        <v/>
      </c>
      <c r="G479" s="54"/>
      <c r="H479" s="67" t="str">
        <f t="shared" si="181"/>
        <v/>
      </c>
      <c r="I479" s="54" t="str">
        <f>IF(G479="","",VLOOKUP(G479,'LEVEL-SYSTEM'!$A$2:$B$849,2,))</f>
        <v/>
      </c>
      <c r="J479" s="67" t="str">
        <f t="shared" si="182"/>
        <v/>
      </c>
      <c r="K479" s="54"/>
      <c r="L479" s="55" t="str">
        <f t="shared" si="173"/>
        <v/>
      </c>
      <c r="M479" s="67" t="str">
        <f>IF(K479="","",VLOOKUP(K479,DISCIPLINE!$A$2:$C$845,2,))</f>
        <v/>
      </c>
      <c r="N479" s="55" t="str">
        <f t="shared" si="174"/>
        <v/>
      </c>
      <c r="O479" s="67" t="str">
        <f>IF(M479="","",VLOOKUP(M479,DISCIPLINE!$A$2:$C$845,2,))</f>
        <v/>
      </c>
      <c r="P479" s="67" t="str">
        <f t="shared" si="183"/>
        <v/>
      </c>
      <c r="Q479" s="57"/>
      <c r="R479" s="67" t="str">
        <f t="shared" si="175"/>
        <v/>
      </c>
      <c r="S479" s="77" t="str">
        <f>IF(Q479="","",VLOOKUP(Q479,'[1]ACTIVITY &amp; DISCIPLINE CODE'!$F$3:$I$1862,2,))</f>
        <v/>
      </c>
      <c r="T479" s="67" t="str">
        <f t="shared" si="193"/>
        <v/>
      </c>
      <c r="U479" s="67" t="str">
        <f>IF(Q479="","",VLOOKUP(Q479,'[1]ACTIVITY &amp; DISCIPLINE CODE'!$F$3:$I$1862,3,))</f>
        <v/>
      </c>
      <c r="V479" s="67" t="str">
        <f t="shared" si="184"/>
        <v/>
      </c>
      <c r="W479" s="67" t="str">
        <f>IF(Q479="","",VLOOKUP(Q479,'[2]ACTIVITY &amp; DISCIPLINE CODE'!$F$3:$I$1850,4,))</f>
        <v/>
      </c>
      <c r="X479" s="57" t="str">
        <f t="shared" si="185"/>
        <v/>
      </c>
      <c r="Y479" s="34"/>
      <c r="Z479" s="67" t="str">
        <f t="shared" si="194"/>
        <v/>
      </c>
      <c r="AA479" s="67" t="str">
        <f>IF(Y479="","",VLOOKUP(Y479,'DOCUMENT TYPE'!$A$7:$C$837,2,))</f>
        <v/>
      </c>
      <c r="AB479" s="67" t="str">
        <f t="shared" si="195"/>
        <v/>
      </c>
      <c r="AC479" s="67" t="str">
        <f>IF(Y479="","",VLOOKUP(Y479,'DOCUMENT TYPE'!$A$7:$C$837,3,))</f>
        <v/>
      </c>
      <c r="AD479" s="67" t="str">
        <f t="shared" si="186"/>
        <v/>
      </c>
      <c r="AE479" s="54"/>
      <c r="AF479" s="55" t="str">
        <f t="shared" si="196"/>
        <v/>
      </c>
      <c r="AG479" s="67" t="str">
        <f>IF(AE479="","",VLOOKUP(AE479,DISCIPLINE!$A$2:$C$845,2,))</f>
        <v/>
      </c>
      <c r="AH479" s="57" t="str">
        <f t="shared" si="187"/>
        <v/>
      </c>
      <c r="AI479" s="57"/>
      <c r="AJ479" s="57" t="str">
        <f t="shared" si="188"/>
        <v/>
      </c>
      <c r="AK479" s="57"/>
      <c r="AL479" s="57" t="str">
        <f t="shared" si="189"/>
        <v/>
      </c>
      <c r="AM479" s="57"/>
      <c r="AN479" s="57" t="str">
        <f t="shared" si="190"/>
        <v/>
      </c>
      <c r="AO479" s="57"/>
      <c r="AP479" s="25"/>
      <c r="AQ479" s="23" t="str">
        <f t="shared" si="191"/>
        <v>Missing input data</v>
      </c>
      <c r="AR479" s="23" t="str">
        <f t="shared" si="192"/>
        <v>Missing input data</v>
      </c>
      <c r="AS479" s="25"/>
      <c r="AT479" s="23" t="str">
        <f t="shared" si="176"/>
        <v>Missing input data</v>
      </c>
      <c r="AU479" s="23" t="str">
        <f t="shared" si="177"/>
        <v>Missing input data</v>
      </c>
      <c r="AV479" s="25"/>
    </row>
    <row r="480" spans="1:48">
      <c r="A480" s="56"/>
      <c r="B480" s="67" t="str">
        <f t="shared" si="178"/>
        <v/>
      </c>
      <c r="C480" s="57"/>
      <c r="D480" s="67" t="str">
        <f t="shared" si="179"/>
        <v/>
      </c>
      <c r="E480" s="54"/>
      <c r="F480" s="51" t="str">
        <f t="shared" si="180"/>
        <v/>
      </c>
      <c r="G480" s="54"/>
      <c r="H480" s="67" t="str">
        <f t="shared" si="181"/>
        <v/>
      </c>
      <c r="I480" s="54" t="str">
        <f>IF(G480="","",VLOOKUP(G480,'LEVEL-SYSTEM'!$A$2:$B$849,2,))</f>
        <v/>
      </c>
      <c r="J480" s="67" t="str">
        <f t="shared" si="182"/>
        <v/>
      </c>
      <c r="K480" s="54"/>
      <c r="L480" s="55" t="str">
        <f t="shared" si="173"/>
        <v/>
      </c>
      <c r="M480" s="67" t="str">
        <f>IF(K480="","",VLOOKUP(K480,DISCIPLINE!$A$2:$C$845,2,))</f>
        <v/>
      </c>
      <c r="N480" s="55" t="str">
        <f t="shared" si="174"/>
        <v/>
      </c>
      <c r="O480" s="67" t="str">
        <f>IF(M480="","",VLOOKUP(M480,DISCIPLINE!$A$2:$C$845,2,))</f>
        <v/>
      </c>
      <c r="P480" s="67" t="str">
        <f t="shared" si="183"/>
        <v/>
      </c>
      <c r="Q480" s="57"/>
      <c r="R480" s="67" t="str">
        <f t="shared" si="175"/>
        <v/>
      </c>
      <c r="S480" s="77" t="str">
        <f>IF(Q480="","",VLOOKUP(Q480,'[1]ACTIVITY &amp; DISCIPLINE CODE'!$F$3:$I$1862,2,))</f>
        <v/>
      </c>
      <c r="T480" s="67" t="str">
        <f t="shared" si="193"/>
        <v/>
      </c>
      <c r="U480" s="67" t="str">
        <f>IF(Q480="","",VLOOKUP(Q480,'[1]ACTIVITY &amp; DISCIPLINE CODE'!$F$3:$I$1862,3,))</f>
        <v/>
      </c>
      <c r="V480" s="67" t="str">
        <f t="shared" si="184"/>
        <v/>
      </c>
      <c r="W480" s="67" t="str">
        <f>IF(Q480="","",VLOOKUP(Q480,'[2]ACTIVITY &amp; DISCIPLINE CODE'!$F$3:$I$1850,4,))</f>
        <v/>
      </c>
      <c r="X480" s="57" t="str">
        <f t="shared" si="185"/>
        <v/>
      </c>
      <c r="Y480" s="34"/>
      <c r="Z480" s="67" t="str">
        <f t="shared" si="194"/>
        <v/>
      </c>
      <c r="AA480" s="67" t="str">
        <f>IF(Y480="","",VLOOKUP(Y480,'DOCUMENT TYPE'!$A$7:$C$837,2,))</f>
        <v/>
      </c>
      <c r="AB480" s="67" t="str">
        <f t="shared" si="195"/>
        <v/>
      </c>
      <c r="AC480" s="67" t="str">
        <f>IF(Y480="","",VLOOKUP(Y480,'DOCUMENT TYPE'!$A$7:$C$837,3,))</f>
        <v/>
      </c>
      <c r="AD480" s="67" t="str">
        <f t="shared" si="186"/>
        <v/>
      </c>
      <c r="AE480" s="54"/>
      <c r="AF480" s="55" t="str">
        <f t="shared" si="196"/>
        <v/>
      </c>
      <c r="AG480" s="67" t="str">
        <f>IF(AE480="","",VLOOKUP(AE480,DISCIPLINE!$A$2:$C$845,2,))</f>
        <v/>
      </c>
      <c r="AH480" s="57" t="str">
        <f t="shared" si="187"/>
        <v/>
      </c>
      <c r="AI480" s="57"/>
      <c r="AJ480" s="57" t="str">
        <f t="shared" si="188"/>
        <v/>
      </c>
      <c r="AK480" s="57"/>
      <c r="AL480" s="57" t="str">
        <f t="shared" si="189"/>
        <v/>
      </c>
      <c r="AM480" s="57"/>
      <c r="AN480" s="57" t="str">
        <f t="shared" si="190"/>
        <v/>
      </c>
      <c r="AO480" s="57"/>
      <c r="AP480" s="25"/>
      <c r="AQ480" s="23" t="str">
        <f t="shared" si="191"/>
        <v>Missing input data</v>
      </c>
      <c r="AR480" s="23" t="str">
        <f t="shared" si="192"/>
        <v>Missing input data</v>
      </c>
      <c r="AS480" s="25"/>
      <c r="AT480" s="23" t="str">
        <f t="shared" si="176"/>
        <v>Missing input data</v>
      </c>
      <c r="AU480" s="23" t="str">
        <f t="shared" si="177"/>
        <v>Missing input data</v>
      </c>
      <c r="AV480" s="25"/>
    </row>
    <row r="481" spans="1:48">
      <c r="A481" s="56"/>
      <c r="B481" s="67" t="str">
        <f t="shared" si="178"/>
        <v/>
      </c>
      <c r="C481" s="57"/>
      <c r="D481" s="67" t="str">
        <f t="shared" si="179"/>
        <v/>
      </c>
      <c r="E481" s="54"/>
      <c r="F481" s="51" t="str">
        <f t="shared" si="180"/>
        <v/>
      </c>
      <c r="G481" s="54"/>
      <c r="H481" s="67" t="str">
        <f t="shared" si="181"/>
        <v/>
      </c>
      <c r="I481" s="54" t="str">
        <f>IF(G481="","",VLOOKUP(G481,'LEVEL-SYSTEM'!$A$2:$B$849,2,))</f>
        <v/>
      </c>
      <c r="J481" s="67" t="str">
        <f t="shared" si="182"/>
        <v/>
      </c>
      <c r="K481" s="54"/>
      <c r="L481" s="55" t="str">
        <f t="shared" si="173"/>
        <v/>
      </c>
      <c r="M481" s="67" t="str">
        <f>IF(K481="","",VLOOKUP(K481,DISCIPLINE!$A$2:$C$845,2,))</f>
        <v/>
      </c>
      <c r="N481" s="55" t="str">
        <f t="shared" si="174"/>
        <v/>
      </c>
      <c r="O481" s="67" t="str">
        <f>IF(M481="","",VLOOKUP(M481,DISCIPLINE!$A$2:$C$845,2,))</f>
        <v/>
      </c>
      <c r="P481" s="67" t="str">
        <f t="shared" si="183"/>
        <v/>
      </c>
      <c r="Q481" s="57"/>
      <c r="R481" s="67" t="str">
        <f t="shared" si="175"/>
        <v/>
      </c>
      <c r="S481" s="77" t="str">
        <f>IF(Q481="","",VLOOKUP(Q481,'[1]ACTIVITY &amp; DISCIPLINE CODE'!$F$3:$I$1862,2,))</f>
        <v/>
      </c>
      <c r="T481" s="67" t="str">
        <f t="shared" si="193"/>
        <v/>
      </c>
      <c r="U481" s="67" t="str">
        <f>IF(Q481="","",VLOOKUP(Q481,'[1]ACTIVITY &amp; DISCIPLINE CODE'!$F$3:$I$1862,3,))</f>
        <v/>
      </c>
      <c r="V481" s="67" t="str">
        <f t="shared" si="184"/>
        <v/>
      </c>
      <c r="W481" s="67" t="str">
        <f>IF(Q481="","",VLOOKUP(Q481,'[2]ACTIVITY &amp; DISCIPLINE CODE'!$F$3:$I$1850,4,))</f>
        <v/>
      </c>
      <c r="X481" s="57" t="str">
        <f t="shared" si="185"/>
        <v/>
      </c>
      <c r="Y481" s="34"/>
      <c r="Z481" s="67" t="str">
        <f t="shared" si="194"/>
        <v/>
      </c>
      <c r="AA481" s="67" t="str">
        <f>IF(Y481="","",VLOOKUP(Y481,'DOCUMENT TYPE'!$A$7:$C$837,2,))</f>
        <v/>
      </c>
      <c r="AB481" s="67" t="str">
        <f t="shared" si="195"/>
        <v/>
      </c>
      <c r="AC481" s="67" t="str">
        <f>IF(Y481="","",VLOOKUP(Y481,'DOCUMENT TYPE'!$A$7:$C$837,3,))</f>
        <v/>
      </c>
      <c r="AD481" s="67" t="str">
        <f t="shared" si="186"/>
        <v/>
      </c>
      <c r="AE481" s="54"/>
      <c r="AF481" s="55" t="str">
        <f t="shared" si="196"/>
        <v/>
      </c>
      <c r="AG481" s="67" t="str">
        <f>IF(AE481="","",VLOOKUP(AE481,DISCIPLINE!$A$2:$C$845,2,))</f>
        <v/>
      </c>
      <c r="AH481" s="57" t="str">
        <f t="shared" si="187"/>
        <v/>
      </c>
      <c r="AI481" s="57"/>
      <c r="AJ481" s="57" t="str">
        <f t="shared" si="188"/>
        <v/>
      </c>
      <c r="AK481" s="57"/>
      <c r="AL481" s="57" t="str">
        <f t="shared" si="189"/>
        <v/>
      </c>
      <c r="AM481" s="57"/>
      <c r="AN481" s="57" t="str">
        <f t="shared" si="190"/>
        <v/>
      </c>
      <c r="AO481" s="57"/>
      <c r="AP481" s="25"/>
      <c r="AQ481" s="23" t="str">
        <f t="shared" si="191"/>
        <v>Missing input data</v>
      </c>
      <c r="AR481" s="23" t="str">
        <f t="shared" si="192"/>
        <v>Missing input data</v>
      </c>
      <c r="AS481" s="25"/>
      <c r="AT481" s="23" t="str">
        <f t="shared" si="176"/>
        <v>Missing input data</v>
      </c>
      <c r="AU481" s="23" t="str">
        <f t="shared" si="177"/>
        <v>Missing input data</v>
      </c>
      <c r="AV481" s="25"/>
    </row>
    <row r="482" spans="1:48">
      <c r="A482" s="56"/>
      <c r="B482" s="67" t="str">
        <f t="shared" si="178"/>
        <v/>
      </c>
      <c r="C482" s="57"/>
      <c r="D482" s="67" t="str">
        <f t="shared" si="179"/>
        <v/>
      </c>
      <c r="E482" s="54"/>
      <c r="F482" s="51" t="str">
        <f t="shared" si="180"/>
        <v/>
      </c>
      <c r="G482" s="54"/>
      <c r="H482" s="67" t="str">
        <f t="shared" si="181"/>
        <v/>
      </c>
      <c r="I482" s="54" t="str">
        <f>IF(G482="","",VLOOKUP(G482,'LEVEL-SYSTEM'!$A$2:$B$849,2,))</f>
        <v/>
      </c>
      <c r="J482" s="67" t="str">
        <f t="shared" si="182"/>
        <v/>
      </c>
      <c r="K482" s="54"/>
      <c r="L482" s="55" t="str">
        <f t="shared" si="173"/>
        <v/>
      </c>
      <c r="M482" s="67" t="str">
        <f>IF(K482="","",VLOOKUP(K482,DISCIPLINE!$A$2:$C$845,2,))</f>
        <v/>
      </c>
      <c r="N482" s="55" t="str">
        <f t="shared" si="174"/>
        <v/>
      </c>
      <c r="O482" s="67" t="str">
        <f>IF(M482="","",VLOOKUP(M482,DISCIPLINE!$A$2:$C$845,2,))</f>
        <v/>
      </c>
      <c r="P482" s="67" t="str">
        <f t="shared" si="183"/>
        <v/>
      </c>
      <c r="Q482" s="57"/>
      <c r="R482" s="67" t="str">
        <f t="shared" si="175"/>
        <v/>
      </c>
      <c r="S482" s="77" t="str">
        <f>IF(Q482="","",VLOOKUP(Q482,'[1]ACTIVITY &amp; DISCIPLINE CODE'!$F$3:$I$1862,2,))</f>
        <v/>
      </c>
      <c r="T482" s="67" t="str">
        <f t="shared" si="193"/>
        <v/>
      </c>
      <c r="U482" s="67" t="str">
        <f>IF(Q482="","",VLOOKUP(Q482,'[1]ACTIVITY &amp; DISCIPLINE CODE'!$F$3:$I$1862,3,))</f>
        <v/>
      </c>
      <c r="V482" s="67" t="str">
        <f t="shared" si="184"/>
        <v/>
      </c>
      <c r="W482" s="67" t="str">
        <f>IF(Q482="","",VLOOKUP(Q482,'[2]ACTIVITY &amp; DISCIPLINE CODE'!$F$3:$I$1850,4,))</f>
        <v/>
      </c>
      <c r="X482" s="57" t="str">
        <f t="shared" si="185"/>
        <v/>
      </c>
      <c r="Y482" s="34"/>
      <c r="Z482" s="67" t="str">
        <f t="shared" si="194"/>
        <v/>
      </c>
      <c r="AA482" s="67" t="str">
        <f>IF(Y482="","",VLOOKUP(Y482,'DOCUMENT TYPE'!$A$7:$C$837,2,))</f>
        <v/>
      </c>
      <c r="AB482" s="67" t="str">
        <f t="shared" si="195"/>
        <v/>
      </c>
      <c r="AC482" s="67" t="str">
        <f>IF(Y482="","",VLOOKUP(Y482,'DOCUMENT TYPE'!$A$7:$C$837,3,))</f>
        <v/>
      </c>
      <c r="AD482" s="67" t="str">
        <f t="shared" si="186"/>
        <v/>
      </c>
      <c r="AE482" s="54"/>
      <c r="AF482" s="55" t="str">
        <f t="shared" si="196"/>
        <v/>
      </c>
      <c r="AG482" s="67" t="str">
        <f>IF(AE482="","",VLOOKUP(AE482,DISCIPLINE!$A$2:$C$845,2,))</f>
        <v/>
      </c>
      <c r="AH482" s="57" t="str">
        <f t="shared" si="187"/>
        <v/>
      </c>
      <c r="AI482" s="57"/>
      <c r="AJ482" s="57" t="str">
        <f t="shared" si="188"/>
        <v/>
      </c>
      <c r="AK482" s="57"/>
      <c r="AL482" s="57" t="str">
        <f t="shared" si="189"/>
        <v/>
      </c>
      <c r="AM482" s="57"/>
      <c r="AN482" s="57" t="str">
        <f t="shared" si="190"/>
        <v/>
      </c>
      <c r="AO482" s="57"/>
      <c r="AP482" s="25"/>
      <c r="AQ482" s="23" t="str">
        <f t="shared" si="191"/>
        <v>Missing input data</v>
      </c>
      <c r="AR482" s="23" t="str">
        <f t="shared" si="192"/>
        <v>Missing input data</v>
      </c>
      <c r="AS482" s="25"/>
      <c r="AT482" s="23" t="str">
        <f t="shared" si="176"/>
        <v>Missing input data</v>
      </c>
      <c r="AU482" s="23" t="str">
        <f t="shared" si="177"/>
        <v>Missing input data</v>
      </c>
      <c r="AV482" s="25"/>
    </row>
    <row r="483" spans="1:48">
      <c r="A483" s="56"/>
      <c r="B483" s="67" t="str">
        <f t="shared" si="178"/>
        <v/>
      </c>
      <c r="C483" s="57"/>
      <c r="D483" s="67" t="str">
        <f t="shared" si="179"/>
        <v/>
      </c>
      <c r="E483" s="54"/>
      <c r="F483" s="51" t="str">
        <f t="shared" si="180"/>
        <v/>
      </c>
      <c r="G483" s="54"/>
      <c r="H483" s="67" t="str">
        <f t="shared" si="181"/>
        <v/>
      </c>
      <c r="I483" s="54" t="str">
        <f>IF(G483="","",VLOOKUP(G483,'LEVEL-SYSTEM'!$A$2:$B$849,2,))</f>
        <v/>
      </c>
      <c r="J483" s="67" t="str">
        <f t="shared" si="182"/>
        <v/>
      </c>
      <c r="K483" s="54"/>
      <c r="L483" s="55" t="str">
        <f t="shared" si="173"/>
        <v/>
      </c>
      <c r="M483" s="67" t="str">
        <f>IF(K483="","",VLOOKUP(K483,DISCIPLINE!$A$2:$C$845,2,))</f>
        <v/>
      </c>
      <c r="N483" s="55" t="str">
        <f t="shared" si="174"/>
        <v/>
      </c>
      <c r="O483" s="67" t="str">
        <f>IF(M483="","",VLOOKUP(M483,DISCIPLINE!$A$2:$C$845,2,))</f>
        <v/>
      </c>
      <c r="P483" s="67" t="str">
        <f t="shared" si="183"/>
        <v/>
      </c>
      <c r="Q483" s="57"/>
      <c r="R483" s="67" t="str">
        <f t="shared" si="175"/>
        <v/>
      </c>
      <c r="S483" s="77" t="str">
        <f>IF(Q483="","",VLOOKUP(Q483,'[1]ACTIVITY &amp; DISCIPLINE CODE'!$F$3:$I$1862,2,))</f>
        <v/>
      </c>
      <c r="T483" s="67" t="str">
        <f t="shared" si="193"/>
        <v/>
      </c>
      <c r="U483" s="67" t="str">
        <f>IF(Q483="","",VLOOKUP(Q483,'[1]ACTIVITY &amp; DISCIPLINE CODE'!$F$3:$I$1862,3,))</f>
        <v/>
      </c>
      <c r="V483" s="67" t="str">
        <f t="shared" si="184"/>
        <v/>
      </c>
      <c r="W483" s="67" t="str">
        <f>IF(Q483="","",VLOOKUP(Q483,'[2]ACTIVITY &amp; DISCIPLINE CODE'!$F$3:$I$1850,4,))</f>
        <v/>
      </c>
      <c r="X483" s="57" t="str">
        <f t="shared" si="185"/>
        <v/>
      </c>
      <c r="Y483" s="34"/>
      <c r="Z483" s="67" t="str">
        <f t="shared" si="194"/>
        <v/>
      </c>
      <c r="AA483" s="67" t="str">
        <f>IF(Y483="","",VLOOKUP(Y483,'DOCUMENT TYPE'!$A$7:$C$837,2,))</f>
        <v/>
      </c>
      <c r="AB483" s="67" t="str">
        <f t="shared" si="195"/>
        <v/>
      </c>
      <c r="AC483" s="67" t="str">
        <f>IF(Y483="","",VLOOKUP(Y483,'DOCUMENT TYPE'!$A$7:$C$837,3,))</f>
        <v/>
      </c>
      <c r="AD483" s="67" t="str">
        <f t="shared" si="186"/>
        <v/>
      </c>
      <c r="AE483" s="54"/>
      <c r="AF483" s="55" t="str">
        <f t="shared" si="196"/>
        <v/>
      </c>
      <c r="AG483" s="67" t="str">
        <f>IF(AE483="","",VLOOKUP(AE483,DISCIPLINE!$A$2:$C$845,2,))</f>
        <v/>
      </c>
      <c r="AH483" s="57" t="str">
        <f t="shared" si="187"/>
        <v/>
      </c>
      <c r="AI483" s="57"/>
      <c r="AJ483" s="57" t="str">
        <f t="shared" si="188"/>
        <v/>
      </c>
      <c r="AK483" s="57"/>
      <c r="AL483" s="57" t="str">
        <f t="shared" si="189"/>
        <v/>
      </c>
      <c r="AM483" s="57"/>
      <c r="AN483" s="57" t="str">
        <f t="shared" si="190"/>
        <v/>
      </c>
      <c r="AO483" s="57"/>
      <c r="AP483" s="25"/>
      <c r="AQ483" s="23" t="str">
        <f t="shared" si="191"/>
        <v>Missing input data</v>
      </c>
      <c r="AR483" s="23" t="str">
        <f t="shared" si="192"/>
        <v>Missing input data</v>
      </c>
      <c r="AS483" s="25"/>
      <c r="AT483" s="23" t="str">
        <f t="shared" si="176"/>
        <v>Missing input data</v>
      </c>
      <c r="AU483" s="23" t="str">
        <f t="shared" si="177"/>
        <v>Missing input data</v>
      </c>
      <c r="AV483" s="25"/>
    </row>
    <row r="484" spans="1:48">
      <c r="A484" s="56"/>
      <c r="B484" s="67" t="str">
        <f t="shared" si="178"/>
        <v/>
      </c>
      <c r="C484" s="57"/>
      <c r="D484" s="67" t="str">
        <f t="shared" si="179"/>
        <v/>
      </c>
      <c r="E484" s="54"/>
      <c r="F484" s="51" t="str">
        <f t="shared" si="180"/>
        <v/>
      </c>
      <c r="G484" s="54"/>
      <c r="H484" s="67" t="str">
        <f t="shared" si="181"/>
        <v/>
      </c>
      <c r="I484" s="54" t="str">
        <f>IF(G484="","",VLOOKUP(G484,'LEVEL-SYSTEM'!$A$2:$B$849,2,))</f>
        <v/>
      </c>
      <c r="J484" s="67" t="str">
        <f t="shared" si="182"/>
        <v/>
      </c>
      <c r="K484" s="54"/>
      <c r="L484" s="55" t="str">
        <f t="shared" si="173"/>
        <v/>
      </c>
      <c r="M484" s="67" t="str">
        <f>IF(K484="","",VLOOKUP(K484,DISCIPLINE!$A$2:$C$845,2,))</f>
        <v/>
      </c>
      <c r="N484" s="55" t="str">
        <f t="shared" si="174"/>
        <v/>
      </c>
      <c r="O484" s="67" t="str">
        <f>IF(M484="","",VLOOKUP(M484,DISCIPLINE!$A$2:$C$845,2,))</f>
        <v/>
      </c>
      <c r="P484" s="67" t="str">
        <f t="shared" si="183"/>
        <v/>
      </c>
      <c r="Q484" s="57"/>
      <c r="R484" s="67" t="str">
        <f t="shared" si="175"/>
        <v/>
      </c>
      <c r="S484" s="77" t="str">
        <f>IF(Q484="","",VLOOKUP(Q484,'[1]ACTIVITY &amp; DISCIPLINE CODE'!$F$3:$I$1862,2,))</f>
        <v/>
      </c>
      <c r="T484" s="67" t="str">
        <f t="shared" si="193"/>
        <v/>
      </c>
      <c r="U484" s="67" t="str">
        <f>IF(Q484="","",VLOOKUP(Q484,'[1]ACTIVITY &amp; DISCIPLINE CODE'!$F$3:$I$1862,3,))</f>
        <v/>
      </c>
      <c r="V484" s="67" t="str">
        <f t="shared" si="184"/>
        <v/>
      </c>
      <c r="W484" s="67" t="str">
        <f>IF(Q484="","",VLOOKUP(Q484,'[2]ACTIVITY &amp; DISCIPLINE CODE'!$F$3:$I$1850,4,))</f>
        <v/>
      </c>
      <c r="X484" s="57" t="str">
        <f t="shared" si="185"/>
        <v/>
      </c>
      <c r="Y484" s="34"/>
      <c r="Z484" s="67" t="str">
        <f t="shared" si="194"/>
        <v/>
      </c>
      <c r="AA484" s="67" t="str">
        <f>IF(Y484="","",VLOOKUP(Y484,'DOCUMENT TYPE'!$A$7:$C$837,2,))</f>
        <v/>
      </c>
      <c r="AB484" s="67" t="str">
        <f t="shared" si="195"/>
        <v/>
      </c>
      <c r="AC484" s="67" t="str">
        <f>IF(Y484="","",VLOOKUP(Y484,'DOCUMENT TYPE'!$A$7:$C$837,3,))</f>
        <v/>
      </c>
      <c r="AD484" s="67" t="str">
        <f t="shared" si="186"/>
        <v/>
      </c>
      <c r="AE484" s="54"/>
      <c r="AF484" s="55" t="str">
        <f t="shared" si="196"/>
        <v/>
      </c>
      <c r="AG484" s="67" t="str">
        <f>IF(AE484="","",VLOOKUP(AE484,DISCIPLINE!$A$2:$C$845,2,))</f>
        <v/>
      </c>
      <c r="AH484" s="57" t="str">
        <f t="shared" si="187"/>
        <v/>
      </c>
      <c r="AI484" s="57"/>
      <c r="AJ484" s="57" t="str">
        <f t="shared" si="188"/>
        <v/>
      </c>
      <c r="AK484" s="57"/>
      <c r="AL484" s="57" t="str">
        <f t="shared" si="189"/>
        <v/>
      </c>
      <c r="AM484" s="57"/>
      <c r="AN484" s="57" t="str">
        <f t="shared" si="190"/>
        <v/>
      </c>
      <c r="AO484" s="57"/>
      <c r="AP484" s="25"/>
      <c r="AQ484" s="23" t="str">
        <f t="shared" si="191"/>
        <v>Missing input data</v>
      </c>
      <c r="AR484" s="23" t="str">
        <f t="shared" si="192"/>
        <v>Missing input data</v>
      </c>
      <c r="AS484" s="25"/>
      <c r="AT484" s="23" t="str">
        <f t="shared" si="176"/>
        <v>Missing input data</v>
      </c>
      <c r="AU484" s="23" t="str">
        <f t="shared" si="177"/>
        <v>Missing input data</v>
      </c>
      <c r="AV484" s="25"/>
    </row>
    <row r="485" spans="1:48">
      <c r="A485" s="56"/>
      <c r="B485" s="67" t="str">
        <f t="shared" si="178"/>
        <v/>
      </c>
      <c r="C485" s="57"/>
      <c r="D485" s="67" t="str">
        <f t="shared" si="179"/>
        <v/>
      </c>
      <c r="E485" s="54"/>
      <c r="F485" s="51" t="str">
        <f t="shared" si="180"/>
        <v/>
      </c>
      <c r="G485" s="54"/>
      <c r="H485" s="67" t="str">
        <f t="shared" si="181"/>
        <v/>
      </c>
      <c r="I485" s="54" t="str">
        <f>IF(G485="","",VLOOKUP(G485,'LEVEL-SYSTEM'!$A$2:$B$849,2,))</f>
        <v/>
      </c>
      <c r="J485" s="67" t="str">
        <f t="shared" si="182"/>
        <v/>
      </c>
      <c r="K485" s="54"/>
      <c r="L485" s="55" t="str">
        <f t="shared" si="173"/>
        <v/>
      </c>
      <c r="M485" s="67" t="str">
        <f>IF(K485="","",VLOOKUP(K485,DISCIPLINE!$A$2:$C$845,2,))</f>
        <v/>
      </c>
      <c r="N485" s="55" t="str">
        <f t="shared" si="174"/>
        <v/>
      </c>
      <c r="O485" s="67" t="str">
        <f>IF(M485="","",VLOOKUP(M485,DISCIPLINE!$A$2:$C$845,2,))</f>
        <v/>
      </c>
      <c r="P485" s="67" t="str">
        <f t="shared" si="183"/>
        <v/>
      </c>
      <c r="Q485" s="57"/>
      <c r="R485" s="67" t="str">
        <f t="shared" si="175"/>
        <v/>
      </c>
      <c r="S485" s="77" t="str">
        <f>IF(Q485="","",VLOOKUP(Q485,'[1]ACTIVITY &amp; DISCIPLINE CODE'!$F$3:$I$1862,2,))</f>
        <v/>
      </c>
      <c r="T485" s="67" t="str">
        <f t="shared" si="193"/>
        <v/>
      </c>
      <c r="U485" s="67" t="str">
        <f>IF(Q485="","",VLOOKUP(Q485,'[1]ACTIVITY &amp; DISCIPLINE CODE'!$F$3:$I$1862,3,))</f>
        <v/>
      </c>
      <c r="V485" s="67" t="str">
        <f t="shared" si="184"/>
        <v/>
      </c>
      <c r="W485" s="67" t="str">
        <f>IF(Q485="","",VLOOKUP(Q485,'[2]ACTIVITY &amp; DISCIPLINE CODE'!$F$3:$I$1850,4,))</f>
        <v/>
      </c>
      <c r="X485" s="57" t="str">
        <f t="shared" si="185"/>
        <v/>
      </c>
      <c r="Y485" s="34"/>
      <c r="Z485" s="67" t="str">
        <f t="shared" si="194"/>
        <v/>
      </c>
      <c r="AA485" s="67" t="str">
        <f>IF(Y485="","",VLOOKUP(Y485,'DOCUMENT TYPE'!$A$7:$C$837,2,))</f>
        <v/>
      </c>
      <c r="AB485" s="67" t="str">
        <f t="shared" si="195"/>
        <v/>
      </c>
      <c r="AC485" s="67" t="str">
        <f>IF(Y485="","",VLOOKUP(Y485,'DOCUMENT TYPE'!$A$7:$C$837,3,))</f>
        <v/>
      </c>
      <c r="AD485" s="67" t="str">
        <f t="shared" si="186"/>
        <v/>
      </c>
      <c r="AE485" s="54"/>
      <c r="AF485" s="55" t="str">
        <f t="shared" si="196"/>
        <v/>
      </c>
      <c r="AG485" s="67" t="str">
        <f>IF(AE485="","",VLOOKUP(AE485,DISCIPLINE!$A$2:$C$845,2,))</f>
        <v/>
      </c>
      <c r="AH485" s="57" t="str">
        <f t="shared" si="187"/>
        <v/>
      </c>
      <c r="AI485" s="57"/>
      <c r="AJ485" s="57" t="str">
        <f t="shared" si="188"/>
        <v/>
      </c>
      <c r="AK485" s="57"/>
      <c r="AL485" s="57" t="str">
        <f t="shared" si="189"/>
        <v/>
      </c>
      <c r="AM485" s="57"/>
      <c r="AN485" s="57" t="str">
        <f t="shared" si="190"/>
        <v/>
      </c>
      <c r="AO485" s="57"/>
      <c r="AP485" s="25"/>
      <c r="AQ485" s="23" t="str">
        <f t="shared" si="191"/>
        <v>Missing input data</v>
      </c>
      <c r="AR485" s="23" t="str">
        <f t="shared" si="192"/>
        <v>Missing input data</v>
      </c>
      <c r="AS485" s="25"/>
      <c r="AT485" s="23" t="str">
        <f t="shared" si="176"/>
        <v>Missing input data</v>
      </c>
      <c r="AU485" s="23" t="str">
        <f t="shared" si="177"/>
        <v>Missing input data</v>
      </c>
      <c r="AV485" s="25"/>
    </row>
    <row r="486" spans="1:48">
      <c r="A486" s="56"/>
      <c r="B486" s="67" t="str">
        <f t="shared" si="178"/>
        <v/>
      </c>
      <c r="C486" s="57"/>
      <c r="D486" s="67" t="str">
        <f t="shared" si="179"/>
        <v/>
      </c>
      <c r="E486" s="54"/>
      <c r="F486" s="51" t="str">
        <f t="shared" si="180"/>
        <v/>
      </c>
      <c r="G486" s="54"/>
      <c r="H486" s="67" t="str">
        <f t="shared" si="181"/>
        <v/>
      </c>
      <c r="I486" s="54" t="str">
        <f>IF(G486="","",VLOOKUP(G486,'LEVEL-SYSTEM'!$A$2:$B$849,2,))</f>
        <v/>
      </c>
      <c r="J486" s="67" t="str">
        <f t="shared" si="182"/>
        <v/>
      </c>
      <c r="K486" s="54"/>
      <c r="L486" s="55" t="str">
        <f t="shared" si="173"/>
        <v/>
      </c>
      <c r="M486" s="67" t="str">
        <f>IF(K486="","",VLOOKUP(K486,DISCIPLINE!$A$2:$C$845,2,))</f>
        <v/>
      </c>
      <c r="N486" s="55" t="str">
        <f t="shared" si="174"/>
        <v/>
      </c>
      <c r="O486" s="67" t="str">
        <f>IF(M486="","",VLOOKUP(M486,DISCIPLINE!$A$2:$C$845,2,))</f>
        <v/>
      </c>
      <c r="P486" s="67" t="str">
        <f t="shared" si="183"/>
        <v/>
      </c>
      <c r="Q486" s="57"/>
      <c r="R486" s="67" t="str">
        <f t="shared" si="175"/>
        <v/>
      </c>
      <c r="S486" s="77" t="str">
        <f>IF(Q486="","",VLOOKUP(Q486,'[1]ACTIVITY &amp; DISCIPLINE CODE'!$F$3:$I$1862,2,))</f>
        <v/>
      </c>
      <c r="T486" s="67" t="str">
        <f t="shared" si="193"/>
        <v/>
      </c>
      <c r="U486" s="67" t="str">
        <f>IF(Q486="","",VLOOKUP(Q486,'[1]ACTIVITY &amp; DISCIPLINE CODE'!$F$3:$I$1862,3,))</f>
        <v/>
      </c>
      <c r="V486" s="67" t="str">
        <f t="shared" si="184"/>
        <v/>
      </c>
      <c r="W486" s="67" t="str">
        <f>IF(Q486="","",VLOOKUP(Q486,'[2]ACTIVITY &amp; DISCIPLINE CODE'!$F$3:$I$1850,4,))</f>
        <v/>
      </c>
      <c r="X486" s="57" t="str">
        <f t="shared" si="185"/>
        <v/>
      </c>
      <c r="Y486" s="34"/>
      <c r="Z486" s="67" t="str">
        <f t="shared" si="194"/>
        <v/>
      </c>
      <c r="AA486" s="67" t="str">
        <f>IF(Y486="","",VLOOKUP(Y486,'DOCUMENT TYPE'!$A$7:$C$837,2,))</f>
        <v/>
      </c>
      <c r="AB486" s="67" t="str">
        <f t="shared" si="195"/>
        <v/>
      </c>
      <c r="AC486" s="67" t="str">
        <f>IF(Y486="","",VLOOKUP(Y486,'DOCUMENT TYPE'!$A$7:$C$837,3,))</f>
        <v/>
      </c>
      <c r="AD486" s="67" t="str">
        <f t="shared" si="186"/>
        <v/>
      </c>
      <c r="AE486" s="54"/>
      <c r="AF486" s="55" t="str">
        <f t="shared" si="196"/>
        <v/>
      </c>
      <c r="AG486" s="67" t="str">
        <f>IF(AE486="","",VLOOKUP(AE486,DISCIPLINE!$A$2:$C$845,2,))</f>
        <v/>
      </c>
      <c r="AH486" s="57" t="str">
        <f t="shared" si="187"/>
        <v/>
      </c>
      <c r="AI486" s="57"/>
      <c r="AJ486" s="57" t="str">
        <f t="shared" si="188"/>
        <v/>
      </c>
      <c r="AK486" s="57"/>
      <c r="AL486" s="57" t="str">
        <f t="shared" si="189"/>
        <v/>
      </c>
      <c r="AM486" s="57"/>
      <c r="AN486" s="57" t="str">
        <f t="shared" si="190"/>
        <v/>
      </c>
      <c r="AO486" s="57"/>
      <c r="AP486" s="25"/>
      <c r="AQ486" s="23" t="str">
        <f t="shared" si="191"/>
        <v>Missing input data</v>
      </c>
      <c r="AR486" s="23" t="str">
        <f t="shared" si="192"/>
        <v>Missing input data</v>
      </c>
      <c r="AS486" s="25"/>
      <c r="AT486" s="23" t="str">
        <f t="shared" si="176"/>
        <v>Missing input data</v>
      </c>
      <c r="AU486" s="23" t="str">
        <f t="shared" si="177"/>
        <v>Missing input data</v>
      </c>
      <c r="AV486" s="25"/>
    </row>
    <row r="487" spans="1:48">
      <c r="A487" s="56"/>
      <c r="B487" s="67" t="str">
        <f t="shared" si="178"/>
        <v/>
      </c>
      <c r="C487" s="57"/>
      <c r="D487" s="67" t="str">
        <f t="shared" si="179"/>
        <v/>
      </c>
      <c r="E487" s="54"/>
      <c r="F487" s="51" t="str">
        <f t="shared" si="180"/>
        <v/>
      </c>
      <c r="G487" s="54"/>
      <c r="H487" s="67" t="str">
        <f t="shared" si="181"/>
        <v/>
      </c>
      <c r="I487" s="54" t="str">
        <f>IF(G487="","",VLOOKUP(G487,'LEVEL-SYSTEM'!$A$2:$B$849,2,))</f>
        <v/>
      </c>
      <c r="J487" s="67" t="str">
        <f t="shared" si="182"/>
        <v/>
      </c>
      <c r="K487" s="54"/>
      <c r="L487" s="55" t="str">
        <f t="shared" si="173"/>
        <v/>
      </c>
      <c r="M487" s="67" t="str">
        <f>IF(K487="","",VLOOKUP(K487,DISCIPLINE!$A$2:$C$845,2,))</f>
        <v/>
      </c>
      <c r="N487" s="55" t="str">
        <f t="shared" si="174"/>
        <v/>
      </c>
      <c r="O487" s="67" t="str">
        <f>IF(M487="","",VLOOKUP(M487,DISCIPLINE!$A$2:$C$845,2,))</f>
        <v/>
      </c>
      <c r="P487" s="67" t="str">
        <f t="shared" si="183"/>
        <v/>
      </c>
      <c r="Q487" s="57"/>
      <c r="R487" s="67" t="str">
        <f t="shared" si="175"/>
        <v/>
      </c>
      <c r="S487" s="77" t="str">
        <f>IF(Q487="","",VLOOKUP(Q487,'[1]ACTIVITY &amp; DISCIPLINE CODE'!$F$3:$I$1862,2,))</f>
        <v/>
      </c>
      <c r="T487" s="67" t="str">
        <f t="shared" si="193"/>
        <v/>
      </c>
      <c r="U487" s="67" t="str">
        <f>IF(Q487="","",VLOOKUP(Q487,'[1]ACTIVITY &amp; DISCIPLINE CODE'!$F$3:$I$1862,3,))</f>
        <v/>
      </c>
      <c r="V487" s="67" t="str">
        <f t="shared" si="184"/>
        <v/>
      </c>
      <c r="W487" s="67" t="str">
        <f>IF(Q487="","",VLOOKUP(Q487,'[2]ACTIVITY &amp; DISCIPLINE CODE'!$F$3:$I$1850,4,))</f>
        <v/>
      </c>
      <c r="X487" s="57" t="str">
        <f t="shared" si="185"/>
        <v/>
      </c>
      <c r="Y487" s="34"/>
      <c r="Z487" s="67" t="str">
        <f t="shared" si="194"/>
        <v/>
      </c>
      <c r="AA487" s="67" t="str">
        <f>IF(Y487="","",VLOOKUP(Y487,'DOCUMENT TYPE'!$A$7:$C$837,2,))</f>
        <v/>
      </c>
      <c r="AB487" s="67" t="str">
        <f t="shared" si="195"/>
        <v/>
      </c>
      <c r="AC487" s="67" t="str">
        <f>IF(Y487="","",VLOOKUP(Y487,'DOCUMENT TYPE'!$A$7:$C$837,3,))</f>
        <v/>
      </c>
      <c r="AD487" s="67" t="str">
        <f t="shared" si="186"/>
        <v/>
      </c>
      <c r="AE487" s="54"/>
      <c r="AF487" s="55" t="str">
        <f t="shared" si="196"/>
        <v/>
      </c>
      <c r="AG487" s="67" t="str">
        <f>IF(AE487="","",VLOOKUP(AE487,DISCIPLINE!$A$2:$C$845,2,))</f>
        <v/>
      </c>
      <c r="AH487" s="57" t="str">
        <f t="shared" si="187"/>
        <v/>
      </c>
      <c r="AI487" s="57"/>
      <c r="AJ487" s="57" t="str">
        <f t="shared" si="188"/>
        <v/>
      </c>
      <c r="AK487" s="57"/>
      <c r="AL487" s="57" t="str">
        <f t="shared" si="189"/>
        <v/>
      </c>
      <c r="AM487" s="57"/>
      <c r="AN487" s="57" t="str">
        <f t="shared" si="190"/>
        <v/>
      </c>
      <c r="AO487" s="57"/>
      <c r="AP487" s="25"/>
      <c r="AQ487" s="23" t="str">
        <f t="shared" si="191"/>
        <v>Missing input data</v>
      </c>
      <c r="AR487" s="23" t="str">
        <f t="shared" si="192"/>
        <v>Missing input data</v>
      </c>
      <c r="AS487" s="25"/>
      <c r="AT487" s="23" t="str">
        <f t="shared" si="176"/>
        <v>Missing input data</v>
      </c>
      <c r="AU487" s="23" t="str">
        <f t="shared" si="177"/>
        <v>Missing input data</v>
      </c>
      <c r="AV487" s="25"/>
    </row>
    <row r="488" spans="1:48">
      <c r="A488" s="56"/>
      <c r="B488" s="67" t="str">
        <f t="shared" si="178"/>
        <v/>
      </c>
      <c r="C488" s="57"/>
      <c r="D488" s="67" t="str">
        <f t="shared" si="179"/>
        <v/>
      </c>
      <c r="E488" s="54"/>
      <c r="F488" s="51" t="str">
        <f t="shared" si="180"/>
        <v/>
      </c>
      <c r="G488" s="54"/>
      <c r="H488" s="67" t="str">
        <f t="shared" si="181"/>
        <v/>
      </c>
      <c r="I488" s="54" t="str">
        <f>IF(G488="","",VLOOKUP(G488,'LEVEL-SYSTEM'!$A$2:$B$849,2,))</f>
        <v/>
      </c>
      <c r="J488" s="67" t="str">
        <f t="shared" si="182"/>
        <v/>
      </c>
      <c r="K488" s="54"/>
      <c r="L488" s="55" t="str">
        <f t="shared" si="173"/>
        <v/>
      </c>
      <c r="M488" s="67" t="str">
        <f>IF(K488="","",VLOOKUP(K488,DISCIPLINE!$A$2:$C$845,2,))</f>
        <v/>
      </c>
      <c r="N488" s="55" t="str">
        <f t="shared" si="174"/>
        <v/>
      </c>
      <c r="O488" s="67" t="str">
        <f>IF(M488="","",VLOOKUP(M488,DISCIPLINE!$A$2:$C$845,2,))</f>
        <v/>
      </c>
      <c r="P488" s="67" t="str">
        <f t="shared" si="183"/>
        <v/>
      </c>
      <c r="Q488" s="57"/>
      <c r="R488" s="67" t="str">
        <f t="shared" si="175"/>
        <v/>
      </c>
      <c r="S488" s="77" t="str">
        <f>IF(Q488="","",VLOOKUP(Q488,'[1]ACTIVITY &amp; DISCIPLINE CODE'!$F$3:$I$1862,2,))</f>
        <v/>
      </c>
      <c r="T488" s="67" t="str">
        <f t="shared" si="193"/>
        <v/>
      </c>
      <c r="U488" s="67" t="str">
        <f>IF(Q488="","",VLOOKUP(Q488,'[1]ACTIVITY &amp; DISCIPLINE CODE'!$F$3:$I$1862,3,))</f>
        <v/>
      </c>
      <c r="V488" s="67" t="str">
        <f t="shared" si="184"/>
        <v/>
      </c>
      <c r="W488" s="67" t="str">
        <f>IF(Q488="","",VLOOKUP(Q488,'[2]ACTIVITY &amp; DISCIPLINE CODE'!$F$3:$I$1850,4,))</f>
        <v/>
      </c>
      <c r="X488" s="57" t="str">
        <f t="shared" si="185"/>
        <v/>
      </c>
      <c r="Y488" s="34"/>
      <c r="Z488" s="67" t="str">
        <f t="shared" si="194"/>
        <v/>
      </c>
      <c r="AA488" s="67" t="str">
        <f>IF(Y488="","",VLOOKUP(Y488,'DOCUMENT TYPE'!$A$7:$C$837,2,))</f>
        <v/>
      </c>
      <c r="AB488" s="67" t="str">
        <f t="shared" si="195"/>
        <v/>
      </c>
      <c r="AC488" s="67" t="str">
        <f>IF(Y488="","",VLOOKUP(Y488,'DOCUMENT TYPE'!$A$7:$C$837,3,))</f>
        <v/>
      </c>
      <c r="AD488" s="67" t="str">
        <f t="shared" si="186"/>
        <v/>
      </c>
      <c r="AE488" s="54"/>
      <c r="AF488" s="55" t="str">
        <f t="shared" si="196"/>
        <v/>
      </c>
      <c r="AG488" s="67" t="str">
        <f>IF(AE488="","",VLOOKUP(AE488,DISCIPLINE!$A$2:$C$845,2,))</f>
        <v/>
      </c>
      <c r="AH488" s="57" t="str">
        <f t="shared" si="187"/>
        <v/>
      </c>
      <c r="AI488" s="57"/>
      <c r="AJ488" s="57" t="str">
        <f t="shared" si="188"/>
        <v/>
      </c>
      <c r="AK488" s="57"/>
      <c r="AL488" s="57" t="str">
        <f t="shared" si="189"/>
        <v/>
      </c>
      <c r="AM488" s="57"/>
      <c r="AN488" s="57" t="str">
        <f t="shared" si="190"/>
        <v/>
      </c>
      <c r="AO488" s="57"/>
      <c r="AP488" s="25"/>
      <c r="AQ488" s="23" t="str">
        <f t="shared" si="191"/>
        <v>Missing input data</v>
      </c>
      <c r="AR488" s="23" t="str">
        <f t="shared" si="192"/>
        <v>Missing input data</v>
      </c>
      <c r="AS488" s="25"/>
      <c r="AT488" s="23" t="str">
        <f t="shared" si="176"/>
        <v>Missing input data</v>
      </c>
      <c r="AU488" s="23" t="str">
        <f t="shared" si="177"/>
        <v>Missing input data</v>
      </c>
      <c r="AV488" s="25"/>
    </row>
    <row r="489" spans="1:48">
      <c r="A489" s="56"/>
      <c r="B489" s="67" t="str">
        <f t="shared" si="178"/>
        <v/>
      </c>
      <c r="C489" s="57"/>
      <c r="D489" s="67" t="str">
        <f t="shared" si="179"/>
        <v/>
      </c>
      <c r="E489" s="54"/>
      <c r="F489" s="51" t="str">
        <f t="shared" si="180"/>
        <v/>
      </c>
      <c r="G489" s="54"/>
      <c r="H489" s="67" t="str">
        <f t="shared" si="181"/>
        <v/>
      </c>
      <c r="I489" s="54" t="str">
        <f>IF(G489="","",VLOOKUP(G489,'LEVEL-SYSTEM'!$A$2:$B$849,2,))</f>
        <v/>
      </c>
      <c r="J489" s="67" t="str">
        <f t="shared" si="182"/>
        <v/>
      </c>
      <c r="K489" s="54"/>
      <c r="L489" s="55" t="str">
        <f t="shared" si="173"/>
        <v/>
      </c>
      <c r="M489" s="67" t="str">
        <f>IF(K489="","",VLOOKUP(K489,DISCIPLINE!$A$2:$C$845,2,))</f>
        <v/>
      </c>
      <c r="N489" s="55" t="str">
        <f t="shared" si="174"/>
        <v/>
      </c>
      <c r="O489" s="67" t="str">
        <f>IF(M489="","",VLOOKUP(M489,DISCIPLINE!$A$2:$C$845,2,))</f>
        <v/>
      </c>
      <c r="P489" s="67" t="str">
        <f t="shared" si="183"/>
        <v/>
      </c>
      <c r="Q489" s="57"/>
      <c r="R489" s="67" t="str">
        <f t="shared" si="175"/>
        <v/>
      </c>
      <c r="S489" s="77" t="str">
        <f>IF(Q489="","",VLOOKUP(Q489,'[1]ACTIVITY &amp; DISCIPLINE CODE'!$F$3:$I$1862,2,))</f>
        <v/>
      </c>
      <c r="T489" s="67" t="str">
        <f t="shared" si="193"/>
        <v/>
      </c>
      <c r="U489" s="67" t="str">
        <f>IF(Q489="","",VLOOKUP(Q489,'[1]ACTIVITY &amp; DISCIPLINE CODE'!$F$3:$I$1862,3,))</f>
        <v/>
      </c>
      <c r="V489" s="67" t="str">
        <f t="shared" si="184"/>
        <v/>
      </c>
      <c r="W489" s="67" t="str">
        <f>IF(Q489="","",VLOOKUP(Q489,'[2]ACTIVITY &amp; DISCIPLINE CODE'!$F$3:$I$1850,4,))</f>
        <v/>
      </c>
      <c r="X489" s="57" t="str">
        <f t="shared" si="185"/>
        <v/>
      </c>
      <c r="Y489" s="34"/>
      <c r="Z489" s="67" t="str">
        <f t="shared" si="194"/>
        <v/>
      </c>
      <c r="AA489" s="67" t="str">
        <f>IF(Y489="","",VLOOKUP(Y489,'DOCUMENT TYPE'!$A$7:$C$837,2,))</f>
        <v/>
      </c>
      <c r="AB489" s="67" t="str">
        <f t="shared" si="195"/>
        <v/>
      </c>
      <c r="AC489" s="67" t="str">
        <f>IF(Y489="","",VLOOKUP(Y489,'DOCUMENT TYPE'!$A$7:$C$837,3,))</f>
        <v/>
      </c>
      <c r="AD489" s="67" t="str">
        <f t="shared" si="186"/>
        <v/>
      </c>
      <c r="AE489" s="54"/>
      <c r="AF489" s="55" t="str">
        <f t="shared" si="196"/>
        <v/>
      </c>
      <c r="AG489" s="67" t="str">
        <f>IF(AE489="","",VLOOKUP(AE489,DISCIPLINE!$A$2:$C$845,2,))</f>
        <v/>
      </c>
      <c r="AH489" s="57" t="str">
        <f t="shared" si="187"/>
        <v/>
      </c>
      <c r="AI489" s="57"/>
      <c r="AJ489" s="57" t="str">
        <f t="shared" si="188"/>
        <v/>
      </c>
      <c r="AK489" s="57"/>
      <c r="AL489" s="57" t="str">
        <f t="shared" si="189"/>
        <v/>
      </c>
      <c r="AM489" s="57"/>
      <c r="AN489" s="57" t="str">
        <f t="shared" si="190"/>
        <v/>
      </c>
      <c r="AO489" s="57"/>
      <c r="AP489" s="25"/>
      <c r="AQ489" s="23" t="str">
        <f t="shared" si="191"/>
        <v>Missing input data</v>
      </c>
      <c r="AR489" s="23" t="str">
        <f t="shared" si="192"/>
        <v>Missing input data</v>
      </c>
      <c r="AS489" s="25"/>
      <c r="AT489" s="23" t="str">
        <f t="shared" si="176"/>
        <v>Missing input data</v>
      </c>
      <c r="AU489" s="23" t="str">
        <f t="shared" si="177"/>
        <v>Missing input data</v>
      </c>
      <c r="AV489" s="25"/>
    </row>
    <row r="490" spans="1:48">
      <c r="A490" s="56"/>
      <c r="B490" s="67" t="str">
        <f t="shared" si="178"/>
        <v/>
      </c>
      <c r="C490" s="57"/>
      <c r="D490" s="67" t="str">
        <f t="shared" si="179"/>
        <v/>
      </c>
      <c r="E490" s="54"/>
      <c r="F490" s="51" t="str">
        <f t="shared" si="180"/>
        <v/>
      </c>
      <c r="G490" s="54"/>
      <c r="H490" s="67" t="str">
        <f t="shared" si="181"/>
        <v/>
      </c>
      <c r="I490" s="54" t="str">
        <f>IF(G490="","",VLOOKUP(G490,'LEVEL-SYSTEM'!$A$2:$B$849,2,))</f>
        <v/>
      </c>
      <c r="J490" s="67" t="str">
        <f t="shared" si="182"/>
        <v/>
      </c>
      <c r="K490" s="54"/>
      <c r="L490" s="55" t="str">
        <f t="shared" si="173"/>
        <v/>
      </c>
      <c r="M490" s="67" t="str">
        <f>IF(K490="","",VLOOKUP(K490,DISCIPLINE!$A$2:$C$845,2,))</f>
        <v/>
      </c>
      <c r="N490" s="55" t="str">
        <f t="shared" si="174"/>
        <v/>
      </c>
      <c r="O490" s="67" t="str">
        <f>IF(M490="","",VLOOKUP(M490,DISCIPLINE!$A$2:$C$845,2,))</f>
        <v/>
      </c>
      <c r="P490" s="67" t="str">
        <f t="shared" si="183"/>
        <v/>
      </c>
      <c r="Q490" s="57"/>
      <c r="R490" s="67" t="str">
        <f t="shared" si="175"/>
        <v/>
      </c>
      <c r="S490" s="77" t="str">
        <f>IF(Q490="","",VLOOKUP(Q490,'[1]ACTIVITY &amp; DISCIPLINE CODE'!$F$3:$I$1862,2,))</f>
        <v/>
      </c>
      <c r="T490" s="67" t="str">
        <f t="shared" si="193"/>
        <v/>
      </c>
      <c r="U490" s="67" t="str">
        <f>IF(Q490="","",VLOOKUP(Q490,'[1]ACTIVITY &amp; DISCIPLINE CODE'!$F$3:$I$1862,3,))</f>
        <v/>
      </c>
      <c r="V490" s="67" t="str">
        <f t="shared" si="184"/>
        <v/>
      </c>
      <c r="W490" s="67" t="str">
        <f>IF(Q490="","",VLOOKUP(Q490,'[2]ACTIVITY &amp; DISCIPLINE CODE'!$F$3:$I$1850,4,))</f>
        <v/>
      </c>
      <c r="X490" s="57" t="str">
        <f t="shared" si="185"/>
        <v/>
      </c>
      <c r="Y490" s="34"/>
      <c r="Z490" s="67" t="str">
        <f t="shared" si="194"/>
        <v/>
      </c>
      <c r="AA490" s="67" t="str">
        <f>IF(Y490="","",VLOOKUP(Y490,'DOCUMENT TYPE'!$A$7:$C$837,2,))</f>
        <v/>
      </c>
      <c r="AB490" s="67" t="str">
        <f t="shared" si="195"/>
        <v/>
      </c>
      <c r="AC490" s="67" t="str">
        <f>IF(Y490="","",VLOOKUP(Y490,'DOCUMENT TYPE'!$A$7:$C$837,3,))</f>
        <v/>
      </c>
      <c r="AD490" s="67" t="str">
        <f t="shared" si="186"/>
        <v/>
      </c>
      <c r="AE490" s="54"/>
      <c r="AF490" s="55" t="str">
        <f t="shared" si="196"/>
        <v/>
      </c>
      <c r="AG490" s="67" t="str">
        <f>IF(AE490="","",VLOOKUP(AE490,DISCIPLINE!$A$2:$C$845,2,))</f>
        <v/>
      </c>
      <c r="AH490" s="57" t="str">
        <f t="shared" si="187"/>
        <v/>
      </c>
      <c r="AI490" s="57"/>
      <c r="AJ490" s="57" t="str">
        <f t="shared" si="188"/>
        <v/>
      </c>
      <c r="AK490" s="57"/>
      <c r="AL490" s="57" t="str">
        <f t="shared" si="189"/>
        <v/>
      </c>
      <c r="AM490" s="57"/>
      <c r="AN490" s="57" t="str">
        <f t="shared" si="190"/>
        <v/>
      </c>
      <c r="AO490" s="57"/>
      <c r="AP490" s="25"/>
      <c r="AQ490" s="23" t="str">
        <f t="shared" si="191"/>
        <v>Missing input data</v>
      </c>
      <c r="AR490" s="23" t="str">
        <f t="shared" si="192"/>
        <v>Missing input data</v>
      </c>
      <c r="AS490" s="25"/>
      <c r="AT490" s="23" t="str">
        <f t="shared" si="176"/>
        <v>Missing input data</v>
      </c>
      <c r="AU490" s="23" t="str">
        <f t="shared" si="177"/>
        <v>Missing input data</v>
      </c>
      <c r="AV490" s="25"/>
    </row>
    <row r="491" spans="1:48">
      <c r="A491" s="56"/>
      <c r="B491" s="67" t="str">
        <f t="shared" si="178"/>
        <v/>
      </c>
      <c r="C491" s="57"/>
      <c r="D491" s="67" t="str">
        <f t="shared" si="179"/>
        <v/>
      </c>
      <c r="E491" s="54"/>
      <c r="F491" s="51" t="str">
        <f t="shared" si="180"/>
        <v/>
      </c>
      <c r="G491" s="54"/>
      <c r="H491" s="67" t="str">
        <f t="shared" si="181"/>
        <v/>
      </c>
      <c r="I491" s="54" t="str">
        <f>IF(G491="","",VLOOKUP(G491,'LEVEL-SYSTEM'!$A$2:$B$849,2,))</f>
        <v/>
      </c>
      <c r="J491" s="67" t="str">
        <f t="shared" si="182"/>
        <v/>
      </c>
      <c r="K491" s="54"/>
      <c r="L491" s="55" t="str">
        <f t="shared" si="173"/>
        <v/>
      </c>
      <c r="M491" s="67" t="str">
        <f>IF(K491="","",VLOOKUP(K491,DISCIPLINE!$A$2:$C$845,2,))</f>
        <v/>
      </c>
      <c r="N491" s="55" t="str">
        <f t="shared" si="174"/>
        <v/>
      </c>
      <c r="O491" s="67" t="str">
        <f>IF(M491="","",VLOOKUP(M491,DISCIPLINE!$A$2:$C$845,2,))</f>
        <v/>
      </c>
      <c r="P491" s="67" t="str">
        <f t="shared" si="183"/>
        <v/>
      </c>
      <c r="Q491" s="57"/>
      <c r="R491" s="67" t="str">
        <f t="shared" si="175"/>
        <v/>
      </c>
      <c r="S491" s="77" t="str">
        <f>IF(Q491="","",VLOOKUP(Q491,'[1]ACTIVITY &amp; DISCIPLINE CODE'!$F$3:$I$1862,2,))</f>
        <v/>
      </c>
      <c r="T491" s="67" t="str">
        <f t="shared" si="193"/>
        <v/>
      </c>
      <c r="U491" s="67" t="str">
        <f>IF(Q491="","",VLOOKUP(Q491,'[1]ACTIVITY &amp; DISCIPLINE CODE'!$F$3:$I$1862,3,))</f>
        <v/>
      </c>
      <c r="V491" s="67" t="str">
        <f t="shared" si="184"/>
        <v/>
      </c>
      <c r="W491" s="67" t="str">
        <f>IF(Q491="","",VLOOKUP(Q491,'[2]ACTIVITY &amp; DISCIPLINE CODE'!$F$3:$I$1850,4,))</f>
        <v/>
      </c>
      <c r="X491" s="57" t="str">
        <f t="shared" si="185"/>
        <v/>
      </c>
      <c r="Y491" s="34"/>
      <c r="Z491" s="67" t="str">
        <f t="shared" si="194"/>
        <v/>
      </c>
      <c r="AA491" s="67" t="str">
        <f>IF(Y491="","",VLOOKUP(Y491,'DOCUMENT TYPE'!$A$7:$C$837,2,))</f>
        <v/>
      </c>
      <c r="AB491" s="67" t="str">
        <f t="shared" si="195"/>
        <v/>
      </c>
      <c r="AC491" s="67" t="str">
        <f>IF(Y491="","",VLOOKUP(Y491,'DOCUMENT TYPE'!$A$7:$C$837,3,))</f>
        <v/>
      </c>
      <c r="AD491" s="67" t="str">
        <f t="shared" si="186"/>
        <v/>
      </c>
      <c r="AE491" s="54"/>
      <c r="AF491" s="55" t="str">
        <f t="shared" si="196"/>
        <v/>
      </c>
      <c r="AG491" s="67" t="str">
        <f>IF(AE491="","",VLOOKUP(AE491,DISCIPLINE!$A$2:$C$845,2,))</f>
        <v/>
      </c>
      <c r="AH491" s="57" t="str">
        <f t="shared" si="187"/>
        <v/>
      </c>
      <c r="AI491" s="57"/>
      <c r="AJ491" s="57" t="str">
        <f t="shared" si="188"/>
        <v/>
      </c>
      <c r="AK491" s="57"/>
      <c r="AL491" s="57" t="str">
        <f t="shared" si="189"/>
        <v/>
      </c>
      <c r="AM491" s="57"/>
      <c r="AN491" s="57" t="str">
        <f t="shared" si="190"/>
        <v/>
      </c>
      <c r="AO491" s="57"/>
      <c r="AP491" s="25"/>
      <c r="AQ491" s="23" t="str">
        <f t="shared" si="191"/>
        <v>Missing input data</v>
      </c>
      <c r="AR491" s="23" t="str">
        <f t="shared" si="192"/>
        <v>Missing input data</v>
      </c>
      <c r="AS491" s="25"/>
      <c r="AT491" s="23" t="str">
        <f t="shared" si="176"/>
        <v>Missing input data</v>
      </c>
      <c r="AU491" s="23" t="str">
        <f t="shared" si="177"/>
        <v>Missing input data</v>
      </c>
      <c r="AV491" s="25"/>
    </row>
    <row r="492" spans="1:48">
      <c r="A492" s="56"/>
      <c r="B492" s="67" t="str">
        <f t="shared" si="178"/>
        <v/>
      </c>
      <c r="C492" s="57"/>
      <c r="D492" s="67" t="str">
        <f t="shared" si="179"/>
        <v/>
      </c>
      <c r="E492" s="54"/>
      <c r="F492" s="51" t="str">
        <f t="shared" si="180"/>
        <v/>
      </c>
      <c r="G492" s="54"/>
      <c r="H492" s="67" t="str">
        <f t="shared" si="181"/>
        <v/>
      </c>
      <c r="I492" s="54" t="str">
        <f>IF(G492="","",VLOOKUP(G492,'LEVEL-SYSTEM'!$A$2:$B$849,2,))</f>
        <v/>
      </c>
      <c r="J492" s="67" t="str">
        <f t="shared" si="182"/>
        <v/>
      </c>
      <c r="K492" s="54"/>
      <c r="L492" s="55" t="str">
        <f t="shared" si="173"/>
        <v/>
      </c>
      <c r="M492" s="67" t="str">
        <f>IF(K492="","",VLOOKUP(K492,DISCIPLINE!$A$2:$C$845,2,))</f>
        <v/>
      </c>
      <c r="N492" s="55" t="str">
        <f t="shared" si="174"/>
        <v/>
      </c>
      <c r="O492" s="67" t="str">
        <f>IF(M492="","",VLOOKUP(M492,DISCIPLINE!$A$2:$C$845,2,))</f>
        <v/>
      </c>
      <c r="P492" s="67" t="str">
        <f t="shared" si="183"/>
        <v/>
      </c>
      <c r="Q492" s="57"/>
      <c r="R492" s="67" t="str">
        <f t="shared" si="175"/>
        <v/>
      </c>
      <c r="S492" s="77" t="str">
        <f>IF(Q492="","",VLOOKUP(Q492,'[1]ACTIVITY &amp; DISCIPLINE CODE'!$F$3:$I$1862,2,))</f>
        <v/>
      </c>
      <c r="T492" s="67" t="str">
        <f t="shared" si="193"/>
        <v/>
      </c>
      <c r="U492" s="67" t="str">
        <f>IF(Q492="","",VLOOKUP(Q492,'[1]ACTIVITY &amp; DISCIPLINE CODE'!$F$3:$I$1862,3,))</f>
        <v/>
      </c>
      <c r="V492" s="67" t="str">
        <f t="shared" si="184"/>
        <v/>
      </c>
      <c r="W492" s="67" t="str">
        <f>IF(Q492="","",VLOOKUP(Q492,'[2]ACTIVITY &amp; DISCIPLINE CODE'!$F$3:$I$1850,4,))</f>
        <v/>
      </c>
      <c r="X492" s="57" t="str">
        <f t="shared" si="185"/>
        <v/>
      </c>
      <c r="Y492" s="34"/>
      <c r="Z492" s="67" t="str">
        <f t="shared" si="194"/>
        <v/>
      </c>
      <c r="AA492" s="67" t="str">
        <f>IF(Y492="","",VLOOKUP(Y492,'DOCUMENT TYPE'!$A$7:$C$837,2,))</f>
        <v/>
      </c>
      <c r="AB492" s="67" t="str">
        <f t="shared" si="195"/>
        <v/>
      </c>
      <c r="AC492" s="67" t="str">
        <f>IF(Y492="","",VLOOKUP(Y492,'DOCUMENT TYPE'!$A$7:$C$837,3,))</f>
        <v/>
      </c>
      <c r="AD492" s="67" t="str">
        <f t="shared" si="186"/>
        <v/>
      </c>
      <c r="AE492" s="54"/>
      <c r="AF492" s="55" t="str">
        <f t="shared" si="196"/>
        <v/>
      </c>
      <c r="AG492" s="67" t="str">
        <f>IF(AE492="","",VLOOKUP(AE492,DISCIPLINE!$A$2:$C$845,2,))</f>
        <v/>
      </c>
      <c r="AH492" s="57" t="str">
        <f t="shared" si="187"/>
        <v/>
      </c>
      <c r="AI492" s="57"/>
      <c r="AJ492" s="57" t="str">
        <f t="shared" si="188"/>
        <v/>
      </c>
      <c r="AK492" s="57"/>
      <c r="AL492" s="57" t="str">
        <f t="shared" si="189"/>
        <v/>
      </c>
      <c r="AM492" s="57"/>
      <c r="AN492" s="57" t="str">
        <f t="shared" si="190"/>
        <v/>
      </c>
      <c r="AO492" s="57"/>
      <c r="AP492" s="25"/>
      <c r="AQ492" s="23" t="str">
        <f t="shared" si="191"/>
        <v>Missing input data</v>
      </c>
      <c r="AR492" s="23" t="str">
        <f t="shared" si="192"/>
        <v>Missing input data</v>
      </c>
      <c r="AS492" s="25"/>
      <c r="AT492" s="23" t="str">
        <f t="shared" si="176"/>
        <v>Missing input data</v>
      </c>
      <c r="AU492" s="23" t="str">
        <f t="shared" si="177"/>
        <v>Missing input data</v>
      </c>
      <c r="AV492" s="25"/>
    </row>
    <row r="493" spans="1:48">
      <c r="A493" s="56"/>
      <c r="B493" s="67" t="str">
        <f t="shared" si="178"/>
        <v/>
      </c>
      <c r="C493" s="57"/>
      <c r="D493" s="67" t="str">
        <f t="shared" si="179"/>
        <v/>
      </c>
      <c r="E493" s="54"/>
      <c r="F493" s="51" t="str">
        <f t="shared" si="180"/>
        <v/>
      </c>
      <c r="G493" s="54"/>
      <c r="H493" s="67" t="str">
        <f t="shared" si="181"/>
        <v/>
      </c>
      <c r="I493" s="54" t="str">
        <f>IF(G493="","",VLOOKUP(G493,'LEVEL-SYSTEM'!$A$2:$B$849,2,))</f>
        <v/>
      </c>
      <c r="J493" s="67" t="str">
        <f t="shared" si="182"/>
        <v/>
      </c>
      <c r="K493" s="54"/>
      <c r="L493" s="55" t="str">
        <f t="shared" si="173"/>
        <v/>
      </c>
      <c r="M493" s="67" t="str">
        <f>IF(K493="","",VLOOKUP(K493,DISCIPLINE!$A$2:$C$845,2,))</f>
        <v/>
      </c>
      <c r="N493" s="55" t="str">
        <f t="shared" si="174"/>
        <v/>
      </c>
      <c r="O493" s="67" t="str">
        <f>IF(M493="","",VLOOKUP(M493,DISCIPLINE!$A$2:$C$845,2,))</f>
        <v/>
      </c>
      <c r="P493" s="67" t="str">
        <f t="shared" si="183"/>
        <v/>
      </c>
      <c r="Q493" s="57"/>
      <c r="R493" s="67" t="str">
        <f t="shared" si="175"/>
        <v/>
      </c>
      <c r="S493" s="77" t="str">
        <f>IF(Q493="","",VLOOKUP(Q493,'[1]ACTIVITY &amp; DISCIPLINE CODE'!$F$3:$I$1862,2,))</f>
        <v/>
      </c>
      <c r="T493" s="67" t="str">
        <f t="shared" si="193"/>
        <v/>
      </c>
      <c r="U493" s="67" t="str">
        <f>IF(Q493="","",VLOOKUP(Q493,'[1]ACTIVITY &amp; DISCIPLINE CODE'!$F$3:$I$1862,3,))</f>
        <v/>
      </c>
      <c r="V493" s="67" t="str">
        <f t="shared" si="184"/>
        <v/>
      </c>
      <c r="W493" s="67" t="str">
        <f>IF(Q493="","",VLOOKUP(Q493,'[2]ACTIVITY &amp; DISCIPLINE CODE'!$F$3:$I$1850,4,))</f>
        <v/>
      </c>
      <c r="X493" s="57" t="str">
        <f t="shared" si="185"/>
        <v/>
      </c>
      <c r="Y493" s="34"/>
      <c r="Z493" s="67" t="str">
        <f t="shared" si="194"/>
        <v/>
      </c>
      <c r="AA493" s="67" t="str">
        <f>IF(Y493="","",VLOOKUP(Y493,'DOCUMENT TYPE'!$A$7:$C$837,2,))</f>
        <v/>
      </c>
      <c r="AB493" s="67" t="str">
        <f t="shared" si="195"/>
        <v/>
      </c>
      <c r="AC493" s="67" t="str">
        <f>IF(Y493="","",VLOOKUP(Y493,'DOCUMENT TYPE'!$A$7:$C$837,3,))</f>
        <v/>
      </c>
      <c r="AD493" s="67" t="str">
        <f t="shared" si="186"/>
        <v/>
      </c>
      <c r="AE493" s="54"/>
      <c r="AF493" s="55" t="str">
        <f t="shared" si="196"/>
        <v/>
      </c>
      <c r="AG493" s="67" t="str">
        <f>IF(AE493="","",VLOOKUP(AE493,DISCIPLINE!$A$2:$C$845,2,))</f>
        <v/>
      </c>
      <c r="AH493" s="57" t="str">
        <f t="shared" si="187"/>
        <v/>
      </c>
      <c r="AI493" s="57"/>
      <c r="AJ493" s="57" t="str">
        <f t="shared" si="188"/>
        <v/>
      </c>
      <c r="AK493" s="57"/>
      <c r="AL493" s="57" t="str">
        <f t="shared" si="189"/>
        <v/>
      </c>
      <c r="AM493" s="57"/>
      <c r="AN493" s="57" t="str">
        <f t="shared" si="190"/>
        <v/>
      </c>
      <c r="AO493" s="57"/>
      <c r="AP493" s="25"/>
      <c r="AQ493" s="23" t="str">
        <f t="shared" si="191"/>
        <v>Missing input data</v>
      </c>
      <c r="AR493" s="23" t="str">
        <f t="shared" si="192"/>
        <v>Missing input data</v>
      </c>
      <c r="AS493" s="25"/>
      <c r="AT493" s="23" t="str">
        <f t="shared" si="176"/>
        <v>Missing input data</v>
      </c>
      <c r="AU493" s="23" t="str">
        <f t="shared" si="177"/>
        <v>Missing input data</v>
      </c>
      <c r="AV493" s="25"/>
    </row>
    <row r="494" spans="1:48">
      <c r="A494" s="56"/>
      <c r="B494" s="67" t="str">
        <f t="shared" si="178"/>
        <v/>
      </c>
      <c r="C494" s="57"/>
      <c r="D494" s="67" t="str">
        <f t="shared" si="179"/>
        <v/>
      </c>
      <c r="E494" s="54"/>
      <c r="F494" s="51" t="str">
        <f t="shared" si="180"/>
        <v/>
      </c>
      <c r="G494" s="54"/>
      <c r="H494" s="67" t="str">
        <f t="shared" si="181"/>
        <v/>
      </c>
      <c r="I494" s="54" t="str">
        <f>IF(G494="","",VLOOKUP(G494,'LEVEL-SYSTEM'!$A$2:$B$849,2,))</f>
        <v/>
      </c>
      <c r="J494" s="67" t="str">
        <f t="shared" si="182"/>
        <v/>
      </c>
      <c r="K494" s="54"/>
      <c r="L494" s="55" t="str">
        <f t="shared" si="173"/>
        <v/>
      </c>
      <c r="M494" s="67" t="str">
        <f>IF(K494="","",VLOOKUP(K494,DISCIPLINE!$A$2:$C$845,2,))</f>
        <v/>
      </c>
      <c r="N494" s="55" t="str">
        <f t="shared" si="174"/>
        <v/>
      </c>
      <c r="O494" s="67" t="str">
        <f>IF(M494="","",VLOOKUP(M494,DISCIPLINE!$A$2:$C$845,2,))</f>
        <v/>
      </c>
      <c r="P494" s="67" t="str">
        <f t="shared" si="183"/>
        <v/>
      </c>
      <c r="Q494" s="57"/>
      <c r="R494" s="67" t="str">
        <f t="shared" si="175"/>
        <v/>
      </c>
      <c r="S494" s="77" t="str">
        <f>IF(Q494="","",VLOOKUP(Q494,'[1]ACTIVITY &amp; DISCIPLINE CODE'!$F$3:$I$1862,2,))</f>
        <v/>
      </c>
      <c r="T494" s="67" t="str">
        <f t="shared" si="193"/>
        <v/>
      </c>
      <c r="U494" s="67" t="str">
        <f>IF(Q494="","",VLOOKUP(Q494,'[1]ACTIVITY &amp; DISCIPLINE CODE'!$F$3:$I$1862,3,))</f>
        <v/>
      </c>
      <c r="V494" s="67" t="str">
        <f t="shared" si="184"/>
        <v/>
      </c>
      <c r="W494" s="67" t="str">
        <f>IF(Q494="","",VLOOKUP(Q494,'[2]ACTIVITY &amp; DISCIPLINE CODE'!$F$3:$I$1850,4,))</f>
        <v/>
      </c>
      <c r="X494" s="57" t="str">
        <f t="shared" si="185"/>
        <v/>
      </c>
      <c r="Y494" s="34"/>
      <c r="Z494" s="67" t="str">
        <f t="shared" si="194"/>
        <v/>
      </c>
      <c r="AA494" s="67" t="str">
        <f>IF(Y494="","",VLOOKUP(Y494,'DOCUMENT TYPE'!$A$7:$C$837,2,))</f>
        <v/>
      </c>
      <c r="AB494" s="67" t="str">
        <f t="shared" si="195"/>
        <v/>
      </c>
      <c r="AC494" s="67" t="str">
        <f>IF(Y494="","",VLOOKUP(Y494,'DOCUMENT TYPE'!$A$7:$C$837,3,))</f>
        <v/>
      </c>
      <c r="AD494" s="67" t="str">
        <f t="shared" si="186"/>
        <v/>
      </c>
      <c r="AE494" s="54"/>
      <c r="AF494" s="55" t="str">
        <f t="shared" si="196"/>
        <v/>
      </c>
      <c r="AG494" s="67" t="str">
        <f>IF(AE494="","",VLOOKUP(AE494,DISCIPLINE!$A$2:$C$845,2,))</f>
        <v/>
      </c>
      <c r="AH494" s="57" t="str">
        <f t="shared" si="187"/>
        <v/>
      </c>
      <c r="AI494" s="57"/>
      <c r="AJ494" s="57" t="str">
        <f t="shared" si="188"/>
        <v/>
      </c>
      <c r="AK494" s="57"/>
      <c r="AL494" s="57" t="str">
        <f t="shared" si="189"/>
        <v/>
      </c>
      <c r="AM494" s="57"/>
      <c r="AN494" s="57" t="str">
        <f t="shared" si="190"/>
        <v/>
      </c>
      <c r="AO494" s="57"/>
      <c r="AP494" s="25"/>
      <c r="AQ494" s="23" t="str">
        <f t="shared" si="191"/>
        <v>Missing input data</v>
      </c>
      <c r="AR494" s="23" t="str">
        <f t="shared" si="192"/>
        <v>Missing input data</v>
      </c>
      <c r="AS494" s="25"/>
      <c r="AT494" s="23" t="str">
        <f t="shared" si="176"/>
        <v>Missing input data</v>
      </c>
      <c r="AU494" s="23" t="str">
        <f t="shared" si="177"/>
        <v>Missing input data</v>
      </c>
      <c r="AV494" s="25"/>
    </row>
    <row r="495" spans="1:48">
      <c r="A495" s="56"/>
      <c r="B495" s="67" t="str">
        <f t="shared" si="178"/>
        <v/>
      </c>
      <c r="C495" s="57"/>
      <c r="D495" s="67" t="str">
        <f t="shared" si="179"/>
        <v/>
      </c>
      <c r="E495" s="54"/>
      <c r="F495" s="51" t="str">
        <f t="shared" si="180"/>
        <v/>
      </c>
      <c r="G495" s="54"/>
      <c r="H495" s="67" t="str">
        <f t="shared" si="181"/>
        <v/>
      </c>
      <c r="I495" s="54" t="str">
        <f>IF(G495="","",VLOOKUP(G495,'LEVEL-SYSTEM'!$A$2:$B$849,2,))</f>
        <v/>
      </c>
      <c r="J495" s="67" t="str">
        <f t="shared" si="182"/>
        <v/>
      </c>
      <c r="K495" s="54"/>
      <c r="L495" s="55" t="str">
        <f t="shared" si="173"/>
        <v/>
      </c>
      <c r="M495" s="67" t="str">
        <f>IF(K495="","",VLOOKUP(K495,DISCIPLINE!$A$2:$C$845,2,))</f>
        <v/>
      </c>
      <c r="N495" s="55" t="str">
        <f t="shared" si="174"/>
        <v/>
      </c>
      <c r="O495" s="67" t="str">
        <f>IF(M495="","",VLOOKUP(M495,DISCIPLINE!$A$2:$C$845,2,))</f>
        <v/>
      </c>
      <c r="P495" s="67" t="str">
        <f t="shared" si="183"/>
        <v/>
      </c>
      <c r="Q495" s="57"/>
      <c r="R495" s="67" t="str">
        <f t="shared" si="175"/>
        <v/>
      </c>
      <c r="S495" s="77" t="str">
        <f>IF(Q495="","",VLOOKUP(Q495,'[1]ACTIVITY &amp; DISCIPLINE CODE'!$F$3:$I$1862,2,))</f>
        <v/>
      </c>
      <c r="T495" s="67" t="str">
        <f t="shared" si="193"/>
        <v/>
      </c>
      <c r="U495" s="67" t="str">
        <f>IF(Q495="","",VLOOKUP(Q495,'[1]ACTIVITY &amp; DISCIPLINE CODE'!$F$3:$I$1862,3,))</f>
        <v/>
      </c>
      <c r="V495" s="67" t="str">
        <f t="shared" si="184"/>
        <v/>
      </c>
      <c r="W495" s="67" t="str">
        <f>IF(Q495="","",VLOOKUP(Q495,'[2]ACTIVITY &amp; DISCIPLINE CODE'!$F$3:$I$1850,4,))</f>
        <v/>
      </c>
      <c r="X495" s="57" t="str">
        <f t="shared" si="185"/>
        <v/>
      </c>
      <c r="Y495" s="34"/>
      <c r="Z495" s="67" t="str">
        <f t="shared" si="194"/>
        <v/>
      </c>
      <c r="AA495" s="67" t="str">
        <f>IF(Y495="","",VLOOKUP(Y495,'DOCUMENT TYPE'!$A$7:$C$837,2,))</f>
        <v/>
      </c>
      <c r="AB495" s="67" t="str">
        <f t="shared" si="195"/>
        <v/>
      </c>
      <c r="AC495" s="67" t="str">
        <f>IF(Y495="","",VLOOKUP(Y495,'DOCUMENT TYPE'!$A$7:$C$837,3,))</f>
        <v/>
      </c>
      <c r="AD495" s="67" t="str">
        <f t="shared" si="186"/>
        <v/>
      </c>
      <c r="AE495" s="54"/>
      <c r="AF495" s="55" t="str">
        <f t="shared" si="196"/>
        <v/>
      </c>
      <c r="AG495" s="67" t="str">
        <f>IF(AE495="","",VLOOKUP(AE495,DISCIPLINE!$A$2:$C$845,2,))</f>
        <v/>
      </c>
      <c r="AH495" s="57" t="str">
        <f t="shared" si="187"/>
        <v/>
      </c>
      <c r="AI495" s="57"/>
      <c r="AJ495" s="57" t="str">
        <f t="shared" si="188"/>
        <v/>
      </c>
      <c r="AK495" s="57"/>
      <c r="AL495" s="57" t="str">
        <f t="shared" si="189"/>
        <v/>
      </c>
      <c r="AM495" s="57"/>
      <c r="AN495" s="57" t="str">
        <f t="shared" si="190"/>
        <v/>
      </c>
      <c r="AO495" s="57"/>
      <c r="AP495" s="25"/>
      <c r="AQ495" s="23" t="str">
        <f t="shared" si="191"/>
        <v>Missing input data</v>
      </c>
      <c r="AR495" s="23" t="str">
        <f t="shared" si="192"/>
        <v>Missing input data</v>
      </c>
      <c r="AS495" s="25"/>
      <c r="AT495" s="23" t="str">
        <f t="shared" si="176"/>
        <v>Missing input data</v>
      </c>
      <c r="AU495" s="23" t="str">
        <f t="shared" si="177"/>
        <v>Missing input data</v>
      </c>
      <c r="AV495" s="25"/>
    </row>
    <row r="496" spans="1:48">
      <c r="A496" s="56"/>
      <c r="B496" s="67" t="str">
        <f t="shared" si="178"/>
        <v/>
      </c>
      <c r="C496" s="57"/>
      <c r="D496" s="67" t="str">
        <f t="shared" si="179"/>
        <v/>
      </c>
      <c r="E496" s="54"/>
      <c r="F496" s="51" t="str">
        <f t="shared" si="180"/>
        <v/>
      </c>
      <c r="G496" s="54"/>
      <c r="H496" s="67" t="str">
        <f t="shared" si="181"/>
        <v/>
      </c>
      <c r="I496" s="54" t="str">
        <f>IF(G496="","",VLOOKUP(G496,'LEVEL-SYSTEM'!$A$2:$B$849,2,))</f>
        <v/>
      </c>
      <c r="J496" s="67" t="str">
        <f t="shared" si="182"/>
        <v/>
      </c>
      <c r="K496" s="54"/>
      <c r="L496" s="55" t="str">
        <f t="shared" si="173"/>
        <v/>
      </c>
      <c r="M496" s="67" t="str">
        <f>IF(K496="","",VLOOKUP(K496,DISCIPLINE!$A$2:$C$845,2,))</f>
        <v/>
      </c>
      <c r="N496" s="55" t="str">
        <f t="shared" si="174"/>
        <v/>
      </c>
      <c r="O496" s="67" t="str">
        <f>IF(M496="","",VLOOKUP(M496,DISCIPLINE!$A$2:$C$845,2,))</f>
        <v/>
      </c>
      <c r="P496" s="67" t="str">
        <f t="shared" si="183"/>
        <v/>
      </c>
      <c r="Q496" s="57"/>
      <c r="R496" s="67" t="str">
        <f t="shared" si="175"/>
        <v/>
      </c>
      <c r="S496" s="77" t="str">
        <f>IF(Q496="","",VLOOKUP(Q496,'[1]ACTIVITY &amp; DISCIPLINE CODE'!$F$3:$I$1862,2,))</f>
        <v/>
      </c>
      <c r="T496" s="67" t="str">
        <f t="shared" si="193"/>
        <v/>
      </c>
      <c r="U496" s="67" t="str">
        <f>IF(Q496="","",VLOOKUP(Q496,'[1]ACTIVITY &amp; DISCIPLINE CODE'!$F$3:$I$1862,3,))</f>
        <v/>
      </c>
      <c r="V496" s="67" t="str">
        <f t="shared" si="184"/>
        <v/>
      </c>
      <c r="W496" s="67" t="str">
        <f>IF(Q496="","",VLOOKUP(Q496,'[2]ACTIVITY &amp; DISCIPLINE CODE'!$F$3:$I$1850,4,))</f>
        <v/>
      </c>
      <c r="X496" s="57" t="str">
        <f t="shared" si="185"/>
        <v/>
      </c>
      <c r="Y496" s="34"/>
      <c r="Z496" s="67" t="str">
        <f t="shared" si="194"/>
        <v/>
      </c>
      <c r="AA496" s="67" t="str">
        <f>IF(Y496="","",VLOOKUP(Y496,'DOCUMENT TYPE'!$A$7:$C$837,2,))</f>
        <v/>
      </c>
      <c r="AB496" s="67" t="str">
        <f t="shared" si="195"/>
        <v/>
      </c>
      <c r="AC496" s="67" t="str">
        <f>IF(Y496="","",VLOOKUP(Y496,'DOCUMENT TYPE'!$A$7:$C$837,3,))</f>
        <v/>
      </c>
      <c r="AD496" s="67" t="str">
        <f t="shared" si="186"/>
        <v/>
      </c>
      <c r="AE496" s="54"/>
      <c r="AF496" s="55" t="str">
        <f t="shared" si="196"/>
        <v/>
      </c>
      <c r="AG496" s="67" t="str">
        <f>IF(AE496="","",VLOOKUP(AE496,DISCIPLINE!$A$2:$C$845,2,))</f>
        <v/>
      </c>
      <c r="AH496" s="57" t="str">
        <f t="shared" si="187"/>
        <v/>
      </c>
      <c r="AI496" s="57"/>
      <c r="AJ496" s="57" t="str">
        <f t="shared" si="188"/>
        <v/>
      </c>
      <c r="AK496" s="57"/>
      <c r="AL496" s="57" t="str">
        <f t="shared" si="189"/>
        <v/>
      </c>
      <c r="AM496" s="57"/>
      <c r="AN496" s="57" t="str">
        <f t="shared" si="190"/>
        <v/>
      </c>
      <c r="AO496" s="57"/>
      <c r="AP496" s="25"/>
      <c r="AQ496" s="23" t="str">
        <f t="shared" si="191"/>
        <v>Missing input data</v>
      </c>
      <c r="AR496" s="23" t="str">
        <f t="shared" si="192"/>
        <v>Missing input data</v>
      </c>
      <c r="AS496" s="25"/>
      <c r="AT496" s="23" t="str">
        <f t="shared" si="176"/>
        <v>Missing input data</v>
      </c>
      <c r="AU496" s="23" t="str">
        <f t="shared" si="177"/>
        <v>Missing input data</v>
      </c>
      <c r="AV496" s="25"/>
    </row>
    <row r="497" spans="1:48">
      <c r="A497" s="56"/>
      <c r="B497" s="67" t="str">
        <f t="shared" si="178"/>
        <v/>
      </c>
      <c r="C497" s="57"/>
      <c r="D497" s="67" t="str">
        <f t="shared" si="179"/>
        <v/>
      </c>
      <c r="E497" s="54"/>
      <c r="F497" s="51" t="str">
        <f t="shared" si="180"/>
        <v/>
      </c>
      <c r="G497" s="54"/>
      <c r="H497" s="67" t="str">
        <f t="shared" si="181"/>
        <v/>
      </c>
      <c r="I497" s="54" t="str">
        <f>IF(G497="","",VLOOKUP(G497,'LEVEL-SYSTEM'!$A$2:$B$849,2,))</f>
        <v/>
      </c>
      <c r="J497" s="67" t="str">
        <f t="shared" si="182"/>
        <v/>
      </c>
      <c r="K497" s="54"/>
      <c r="L497" s="55" t="str">
        <f t="shared" si="173"/>
        <v/>
      </c>
      <c r="M497" s="67" t="str">
        <f>IF(K497="","",VLOOKUP(K497,DISCIPLINE!$A$2:$C$845,2,))</f>
        <v/>
      </c>
      <c r="N497" s="55" t="str">
        <f t="shared" si="174"/>
        <v/>
      </c>
      <c r="O497" s="67" t="str">
        <f>IF(M497="","",VLOOKUP(M497,DISCIPLINE!$A$2:$C$845,2,))</f>
        <v/>
      </c>
      <c r="P497" s="67" t="str">
        <f t="shared" si="183"/>
        <v/>
      </c>
      <c r="Q497" s="57"/>
      <c r="R497" s="67" t="str">
        <f t="shared" si="175"/>
        <v/>
      </c>
      <c r="S497" s="77" t="str">
        <f>IF(Q497="","",VLOOKUP(Q497,'[1]ACTIVITY &amp; DISCIPLINE CODE'!$F$3:$I$1862,2,))</f>
        <v/>
      </c>
      <c r="T497" s="67" t="str">
        <f t="shared" si="193"/>
        <v/>
      </c>
      <c r="U497" s="67" t="str">
        <f>IF(Q497="","",VLOOKUP(Q497,'[1]ACTIVITY &amp; DISCIPLINE CODE'!$F$3:$I$1862,3,))</f>
        <v/>
      </c>
      <c r="V497" s="67" t="str">
        <f t="shared" si="184"/>
        <v/>
      </c>
      <c r="W497" s="67" t="str">
        <f>IF(Q497="","",VLOOKUP(Q497,'[2]ACTIVITY &amp; DISCIPLINE CODE'!$F$3:$I$1850,4,))</f>
        <v/>
      </c>
      <c r="X497" s="57" t="str">
        <f t="shared" si="185"/>
        <v/>
      </c>
      <c r="Y497" s="34"/>
      <c r="Z497" s="67" t="str">
        <f t="shared" si="194"/>
        <v/>
      </c>
      <c r="AA497" s="67" t="str">
        <f>IF(Y497="","",VLOOKUP(Y497,'DOCUMENT TYPE'!$A$7:$C$837,2,))</f>
        <v/>
      </c>
      <c r="AB497" s="67" t="str">
        <f t="shared" si="195"/>
        <v/>
      </c>
      <c r="AC497" s="67" t="str">
        <f>IF(Y497="","",VLOOKUP(Y497,'DOCUMENT TYPE'!$A$7:$C$837,3,))</f>
        <v/>
      </c>
      <c r="AD497" s="67" t="str">
        <f t="shared" si="186"/>
        <v/>
      </c>
      <c r="AE497" s="54"/>
      <c r="AF497" s="55" t="str">
        <f t="shared" si="196"/>
        <v/>
      </c>
      <c r="AG497" s="67" t="str">
        <f>IF(AE497="","",VLOOKUP(AE497,DISCIPLINE!$A$2:$C$845,2,))</f>
        <v/>
      </c>
      <c r="AH497" s="57" t="str">
        <f t="shared" si="187"/>
        <v/>
      </c>
      <c r="AI497" s="57"/>
      <c r="AJ497" s="57" t="str">
        <f t="shared" si="188"/>
        <v/>
      </c>
      <c r="AK497" s="57"/>
      <c r="AL497" s="57" t="str">
        <f t="shared" si="189"/>
        <v/>
      </c>
      <c r="AM497" s="57"/>
      <c r="AN497" s="57" t="str">
        <f t="shared" si="190"/>
        <v/>
      </c>
      <c r="AO497" s="57"/>
      <c r="AP497" s="25"/>
      <c r="AQ497" s="23" t="str">
        <f t="shared" si="191"/>
        <v>Missing input data</v>
      </c>
      <c r="AR497" s="23" t="str">
        <f t="shared" si="192"/>
        <v>Missing input data</v>
      </c>
      <c r="AS497" s="25"/>
      <c r="AT497" s="23" t="str">
        <f t="shared" si="176"/>
        <v>Missing input data</v>
      </c>
      <c r="AU497" s="23" t="str">
        <f t="shared" si="177"/>
        <v>Missing input data</v>
      </c>
      <c r="AV497" s="25"/>
    </row>
    <row r="498" spans="1:48">
      <c r="A498" s="56"/>
      <c r="B498" s="67" t="str">
        <f t="shared" si="178"/>
        <v/>
      </c>
      <c r="C498" s="57"/>
      <c r="D498" s="67" t="str">
        <f t="shared" si="179"/>
        <v/>
      </c>
      <c r="E498" s="54"/>
      <c r="F498" s="51" t="str">
        <f t="shared" si="180"/>
        <v/>
      </c>
      <c r="G498" s="54"/>
      <c r="H498" s="67" t="str">
        <f t="shared" si="181"/>
        <v/>
      </c>
      <c r="I498" s="54" t="str">
        <f>IF(G498="","",VLOOKUP(G498,'LEVEL-SYSTEM'!$A$2:$B$849,2,))</f>
        <v/>
      </c>
      <c r="J498" s="67" t="str">
        <f t="shared" si="182"/>
        <v/>
      </c>
      <c r="K498" s="54"/>
      <c r="L498" s="55" t="str">
        <f t="shared" si="173"/>
        <v/>
      </c>
      <c r="M498" s="67" t="str">
        <f>IF(K498="","",VLOOKUP(K498,DISCIPLINE!$A$2:$C$845,2,))</f>
        <v/>
      </c>
      <c r="N498" s="55" t="str">
        <f t="shared" si="174"/>
        <v/>
      </c>
      <c r="O498" s="67" t="str">
        <f>IF(M498="","",VLOOKUP(M498,DISCIPLINE!$A$2:$C$845,2,))</f>
        <v/>
      </c>
      <c r="P498" s="67" t="str">
        <f t="shared" si="183"/>
        <v/>
      </c>
      <c r="Q498" s="57"/>
      <c r="R498" s="67" t="str">
        <f t="shared" si="175"/>
        <v/>
      </c>
      <c r="S498" s="77" t="str">
        <f>IF(Q498="","",VLOOKUP(Q498,'[1]ACTIVITY &amp; DISCIPLINE CODE'!$F$3:$I$1862,2,))</f>
        <v/>
      </c>
      <c r="T498" s="67" t="str">
        <f t="shared" si="193"/>
        <v/>
      </c>
      <c r="U498" s="67" t="str">
        <f>IF(Q498="","",VLOOKUP(Q498,'[1]ACTIVITY &amp; DISCIPLINE CODE'!$F$3:$I$1862,3,))</f>
        <v/>
      </c>
      <c r="V498" s="67" t="str">
        <f t="shared" si="184"/>
        <v/>
      </c>
      <c r="W498" s="67" t="str">
        <f>IF(Q498="","",VLOOKUP(Q498,'[2]ACTIVITY &amp; DISCIPLINE CODE'!$F$3:$I$1850,4,))</f>
        <v/>
      </c>
      <c r="X498" s="57" t="str">
        <f t="shared" si="185"/>
        <v/>
      </c>
      <c r="Y498" s="34"/>
      <c r="Z498" s="67" t="str">
        <f t="shared" si="194"/>
        <v/>
      </c>
      <c r="AA498" s="67" t="str">
        <f>IF(Y498="","",VLOOKUP(Y498,'DOCUMENT TYPE'!$A$7:$C$837,2,))</f>
        <v/>
      </c>
      <c r="AB498" s="67" t="str">
        <f t="shared" si="195"/>
        <v/>
      </c>
      <c r="AC498" s="67" t="str">
        <f>IF(Y498="","",VLOOKUP(Y498,'DOCUMENT TYPE'!$A$7:$C$837,3,))</f>
        <v/>
      </c>
      <c r="AD498" s="67" t="str">
        <f t="shared" si="186"/>
        <v/>
      </c>
      <c r="AE498" s="54"/>
      <c r="AF498" s="55" t="str">
        <f t="shared" si="196"/>
        <v/>
      </c>
      <c r="AG498" s="67" t="str">
        <f>IF(AE498="","",VLOOKUP(AE498,DISCIPLINE!$A$2:$C$845,2,))</f>
        <v/>
      </c>
      <c r="AH498" s="57" t="str">
        <f t="shared" si="187"/>
        <v/>
      </c>
      <c r="AI498" s="57"/>
      <c r="AJ498" s="57" t="str">
        <f t="shared" si="188"/>
        <v/>
      </c>
      <c r="AK498" s="57"/>
      <c r="AL498" s="57" t="str">
        <f t="shared" si="189"/>
        <v/>
      </c>
      <c r="AM498" s="57"/>
      <c r="AN498" s="57" t="str">
        <f t="shared" si="190"/>
        <v/>
      </c>
      <c r="AO498" s="57"/>
      <c r="AP498" s="25"/>
      <c r="AQ498" s="23" t="str">
        <f t="shared" si="191"/>
        <v>Missing input data</v>
      </c>
      <c r="AR498" s="23" t="str">
        <f t="shared" si="192"/>
        <v>Missing input data</v>
      </c>
      <c r="AS498" s="25"/>
      <c r="AT498" s="23" t="str">
        <f t="shared" si="176"/>
        <v>Missing input data</v>
      </c>
      <c r="AU498" s="23" t="str">
        <f t="shared" si="177"/>
        <v>Missing input data</v>
      </c>
      <c r="AV498" s="25"/>
    </row>
    <row r="499" spans="1:48">
      <c r="A499" s="56"/>
      <c r="B499" s="67" t="str">
        <f t="shared" si="178"/>
        <v/>
      </c>
      <c r="C499" s="57"/>
      <c r="D499" s="67" t="str">
        <f t="shared" si="179"/>
        <v/>
      </c>
      <c r="E499" s="54"/>
      <c r="F499" s="51" t="str">
        <f t="shared" si="180"/>
        <v/>
      </c>
      <c r="G499" s="54"/>
      <c r="H499" s="67" t="str">
        <f t="shared" si="181"/>
        <v/>
      </c>
      <c r="I499" s="54" t="str">
        <f>IF(G499="","",VLOOKUP(G499,'LEVEL-SYSTEM'!$A$2:$B$849,2,))</f>
        <v/>
      </c>
      <c r="J499" s="67" t="str">
        <f t="shared" si="182"/>
        <v/>
      </c>
      <c r="K499" s="54"/>
      <c r="L499" s="55" t="str">
        <f t="shared" si="173"/>
        <v/>
      </c>
      <c r="M499" s="67" t="str">
        <f>IF(K499="","",VLOOKUP(K499,DISCIPLINE!$A$2:$C$845,2,))</f>
        <v/>
      </c>
      <c r="N499" s="55" t="str">
        <f t="shared" si="174"/>
        <v/>
      </c>
      <c r="O499" s="67" t="str">
        <f>IF(M499="","",VLOOKUP(M499,DISCIPLINE!$A$2:$C$845,2,))</f>
        <v/>
      </c>
      <c r="P499" s="67" t="str">
        <f t="shared" si="183"/>
        <v/>
      </c>
      <c r="Q499" s="57"/>
      <c r="R499" s="67" t="str">
        <f t="shared" si="175"/>
        <v/>
      </c>
      <c r="S499" s="77" t="str">
        <f>IF(Q499="","",VLOOKUP(Q499,'[1]ACTIVITY &amp; DISCIPLINE CODE'!$F$3:$I$1862,2,))</f>
        <v/>
      </c>
      <c r="T499" s="67" t="str">
        <f t="shared" si="193"/>
        <v/>
      </c>
      <c r="U499" s="67" t="str">
        <f>IF(Q499="","",VLOOKUP(Q499,'[1]ACTIVITY &amp; DISCIPLINE CODE'!$F$3:$I$1862,3,))</f>
        <v/>
      </c>
      <c r="V499" s="67" t="str">
        <f t="shared" si="184"/>
        <v/>
      </c>
      <c r="W499" s="67" t="str">
        <f>IF(Q499="","",VLOOKUP(Q499,'[2]ACTIVITY &amp; DISCIPLINE CODE'!$F$3:$I$1850,4,))</f>
        <v/>
      </c>
      <c r="X499" s="57" t="str">
        <f t="shared" si="185"/>
        <v/>
      </c>
      <c r="Y499" s="34"/>
      <c r="Z499" s="67" t="str">
        <f t="shared" si="194"/>
        <v/>
      </c>
      <c r="AA499" s="67" t="str">
        <f>IF(Y499="","",VLOOKUP(Y499,'DOCUMENT TYPE'!$A$7:$C$837,2,))</f>
        <v/>
      </c>
      <c r="AB499" s="67" t="str">
        <f t="shared" si="195"/>
        <v/>
      </c>
      <c r="AC499" s="67" t="str">
        <f>IF(Y499="","",VLOOKUP(Y499,'DOCUMENT TYPE'!$A$7:$C$837,3,))</f>
        <v/>
      </c>
      <c r="AD499" s="67" t="str">
        <f t="shared" si="186"/>
        <v/>
      </c>
      <c r="AE499" s="54"/>
      <c r="AF499" s="55" t="str">
        <f t="shared" si="196"/>
        <v/>
      </c>
      <c r="AG499" s="67" t="str">
        <f>IF(AE499="","",VLOOKUP(AE499,DISCIPLINE!$A$2:$C$845,2,))</f>
        <v/>
      </c>
      <c r="AH499" s="57" t="str">
        <f t="shared" si="187"/>
        <v/>
      </c>
      <c r="AI499" s="57"/>
      <c r="AJ499" s="57" t="str">
        <f t="shared" si="188"/>
        <v/>
      </c>
      <c r="AK499" s="57"/>
      <c r="AL499" s="57" t="str">
        <f t="shared" si="189"/>
        <v/>
      </c>
      <c r="AM499" s="57"/>
      <c r="AN499" s="57" t="str">
        <f t="shared" si="190"/>
        <v/>
      </c>
      <c r="AO499" s="57"/>
      <c r="AP499" s="25"/>
      <c r="AQ499" s="23" t="str">
        <f t="shared" si="191"/>
        <v>Missing input data</v>
      </c>
      <c r="AR499" s="23" t="str">
        <f t="shared" si="192"/>
        <v>Missing input data</v>
      </c>
      <c r="AS499" s="25"/>
      <c r="AT499" s="23" t="str">
        <f t="shared" si="176"/>
        <v>Missing input data</v>
      </c>
      <c r="AU499" s="23" t="str">
        <f t="shared" si="177"/>
        <v>Missing input data</v>
      </c>
      <c r="AV499" s="25"/>
    </row>
    <row r="500" spans="1:48">
      <c r="A500" s="56"/>
      <c r="B500" s="67" t="str">
        <f t="shared" si="178"/>
        <v/>
      </c>
      <c r="C500" s="57"/>
      <c r="D500" s="67" t="str">
        <f t="shared" si="179"/>
        <v/>
      </c>
      <c r="E500" s="54"/>
      <c r="F500" s="51" t="str">
        <f t="shared" si="180"/>
        <v/>
      </c>
      <c r="G500" s="54"/>
      <c r="H500" s="67" t="str">
        <f t="shared" si="181"/>
        <v/>
      </c>
      <c r="I500" s="54" t="str">
        <f>IF(G500="","",VLOOKUP(G500,'LEVEL-SYSTEM'!$A$2:$B$849,2,))</f>
        <v/>
      </c>
      <c r="J500" s="67" t="str">
        <f t="shared" si="182"/>
        <v/>
      </c>
      <c r="K500" s="54"/>
      <c r="L500" s="55" t="str">
        <f t="shared" si="173"/>
        <v/>
      </c>
      <c r="M500" s="67" t="str">
        <f>IF(K500="","",VLOOKUP(K500,DISCIPLINE!$A$2:$C$845,2,))</f>
        <v/>
      </c>
      <c r="N500" s="55" t="str">
        <f t="shared" si="174"/>
        <v/>
      </c>
      <c r="O500" s="67" t="str">
        <f>IF(M500="","",VLOOKUP(M500,DISCIPLINE!$A$2:$C$845,2,))</f>
        <v/>
      </c>
      <c r="P500" s="67" t="str">
        <f t="shared" si="183"/>
        <v/>
      </c>
      <c r="Q500" s="57"/>
      <c r="R500" s="67" t="str">
        <f t="shared" si="175"/>
        <v/>
      </c>
      <c r="S500" s="77" t="str">
        <f>IF(Q500="","",VLOOKUP(Q500,'[1]ACTIVITY &amp; DISCIPLINE CODE'!$F$3:$I$1862,2,))</f>
        <v/>
      </c>
      <c r="T500" s="67" t="str">
        <f t="shared" si="193"/>
        <v/>
      </c>
      <c r="U500" s="67" t="str">
        <f>IF(Q500="","",VLOOKUP(Q500,'[1]ACTIVITY &amp; DISCIPLINE CODE'!$F$3:$I$1862,3,))</f>
        <v/>
      </c>
      <c r="V500" s="67" t="str">
        <f t="shared" si="184"/>
        <v/>
      </c>
      <c r="W500" s="67" t="str">
        <f>IF(Q500="","",VLOOKUP(Q500,'[2]ACTIVITY &amp; DISCIPLINE CODE'!$F$3:$I$1850,4,))</f>
        <v/>
      </c>
      <c r="X500" s="57" t="str">
        <f t="shared" si="185"/>
        <v/>
      </c>
      <c r="Y500" s="34"/>
      <c r="Z500" s="67" t="str">
        <f t="shared" si="194"/>
        <v/>
      </c>
      <c r="AA500" s="67" t="str">
        <f>IF(Y500="","",VLOOKUP(Y500,'DOCUMENT TYPE'!$A$7:$C$837,2,))</f>
        <v/>
      </c>
      <c r="AB500" s="67" t="str">
        <f t="shared" si="195"/>
        <v/>
      </c>
      <c r="AC500" s="67" t="str">
        <f>IF(Y500="","",VLOOKUP(Y500,'DOCUMENT TYPE'!$A$7:$C$837,3,))</f>
        <v/>
      </c>
      <c r="AD500" s="67" t="str">
        <f t="shared" si="186"/>
        <v/>
      </c>
      <c r="AE500" s="54"/>
      <c r="AF500" s="55" t="str">
        <f t="shared" si="196"/>
        <v/>
      </c>
      <c r="AG500" s="67" t="str">
        <f>IF(AE500="","",VLOOKUP(AE500,DISCIPLINE!$A$2:$C$845,2,))</f>
        <v/>
      </c>
      <c r="AH500" s="57" t="str">
        <f t="shared" si="187"/>
        <v/>
      </c>
      <c r="AI500" s="57"/>
      <c r="AJ500" s="57" t="str">
        <f t="shared" si="188"/>
        <v/>
      </c>
      <c r="AK500" s="57"/>
      <c r="AL500" s="57" t="str">
        <f t="shared" si="189"/>
        <v/>
      </c>
      <c r="AM500" s="57"/>
      <c r="AN500" s="57" t="str">
        <f t="shared" si="190"/>
        <v/>
      </c>
      <c r="AO500" s="57"/>
      <c r="AP500" s="25"/>
      <c r="AQ500" s="23" t="str">
        <f t="shared" si="191"/>
        <v>Missing input data</v>
      </c>
      <c r="AR500" s="23" t="str">
        <f t="shared" si="192"/>
        <v>Missing input data</v>
      </c>
      <c r="AS500" s="25"/>
      <c r="AT500" s="23" t="str">
        <f t="shared" si="176"/>
        <v>Missing input data</v>
      </c>
      <c r="AU500" s="23" t="str">
        <f t="shared" si="177"/>
        <v>Missing input data</v>
      </c>
      <c r="AV500" s="25"/>
    </row>
    <row r="501" spans="1:48">
      <c r="A501" s="56"/>
      <c r="B501" s="67" t="str">
        <f t="shared" si="178"/>
        <v/>
      </c>
      <c r="C501" s="57"/>
      <c r="D501" s="67" t="str">
        <f t="shared" si="179"/>
        <v/>
      </c>
      <c r="E501" s="54"/>
      <c r="F501" s="51" t="str">
        <f t="shared" si="180"/>
        <v/>
      </c>
      <c r="G501" s="54"/>
      <c r="H501" s="67" t="str">
        <f t="shared" si="181"/>
        <v/>
      </c>
      <c r="I501" s="54" t="str">
        <f>IF(G501="","",VLOOKUP(G501,'LEVEL-SYSTEM'!$A$2:$B$849,2,))</f>
        <v/>
      </c>
      <c r="J501" s="67" t="str">
        <f t="shared" si="182"/>
        <v/>
      </c>
      <c r="K501" s="54"/>
      <c r="L501" s="55" t="str">
        <f t="shared" si="173"/>
        <v/>
      </c>
      <c r="M501" s="67" t="str">
        <f>IF(K501="","",VLOOKUP(K501,DISCIPLINE!$A$2:$C$845,2,))</f>
        <v/>
      </c>
      <c r="N501" s="55" t="str">
        <f t="shared" si="174"/>
        <v/>
      </c>
      <c r="O501" s="67" t="str">
        <f>IF(M501="","",VLOOKUP(M501,DISCIPLINE!$A$2:$C$845,2,))</f>
        <v/>
      </c>
      <c r="P501" s="67" t="str">
        <f t="shared" si="183"/>
        <v/>
      </c>
      <c r="Q501" s="57"/>
      <c r="R501" s="67" t="str">
        <f t="shared" si="175"/>
        <v/>
      </c>
      <c r="S501" s="77" t="str">
        <f>IF(Q501="","",VLOOKUP(Q501,'[1]ACTIVITY &amp; DISCIPLINE CODE'!$F$3:$I$1862,2,))</f>
        <v/>
      </c>
      <c r="T501" s="67" t="str">
        <f t="shared" si="193"/>
        <v/>
      </c>
      <c r="U501" s="67" t="str">
        <f>IF(Q501="","",VLOOKUP(Q501,'[1]ACTIVITY &amp; DISCIPLINE CODE'!$F$3:$I$1862,3,))</f>
        <v/>
      </c>
      <c r="V501" s="67" t="str">
        <f t="shared" si="184"/>
        <v/>
      </c>
      <c r="W501" s="67" t="str">
        <f>IF(Q501="","",VLOOKUP(Q501,'[2]ACTIVITY &amp; DISCIPLINE CODE'!$F$3:$I$1850,4,))</f>
        <v/>
      </c>
      <c r="X501" s="57" t="str">
        <f t="shared" si="185"/>
        <v/>
      </c>
      <c r="Y501" s="34"/>
      <c r="Z501" s="67" t="str">
        <f t="shared" si="194"/>
        <v/>
      </c>
      <c r="AA501" s="67" t="str">
        <f>IF(Y501="","",VLOOKUP(Y501,'DOCUMENT TYPE'!$A$7:$C$837,2,))</f>
        <v/>
      </c>
      <c r="AB501" s="67" t="str">
        <f t="shared" si="195"/>
        <v/>
      </c>
      <c r="AC501" s="67" t="str">
        <f>IF(Y501="","",VLOOKUP(Y501,'DOCUMENT TYPE'!$A$7:$C$837,3,))</f>
        <v/>
      </c>
      <c r="AD501" s="67" t="str">
        <f t="shared" si="186"/>
        <v/>
      </c>
      <c r="AE501" s="54"/>
      <c r="AF501" s="55" t="str">
        <f t="shared" si="196"/>
        <v/>
      </c>
      <c r="AG501" s="67" t="str">
        <f>IF(AE501="","",VLOOKUP(AE501,DISCIPLINE!$A$2:$C$845,2,))</f>
        <v/>
      </c>
      <c r="AH501" s="57" t="str">
        <f t="shared" si="187"/>
        <v/>
      </c>
      <c r="AI501" s="57"/>
      <c r="AJ501" s="57" t="str">
        <f t="shared" si="188"/>
        <v/>
      </c>
      <c r="AK501" s="57"/>
      <c r="AL501" s="57" t="str">
        <f t="shared" si="189"/>
        <v/>
      </c>
      <c r="AM501" s="57"/>
      <c r="AN501" s="57" t="str">
        <f t="shared" si="190"/>
        <v/>
      </c>
      <c r="AO501" s="57"/>
      <c r="AP501" s="25"/>
      <c r="AQ501" s="23" t="str">
        <f t="shared" si="191"/>
        <v>Missing input data</v>
      </c>
      <c r="AR501" s="23" t="str">
        <f t="shared" si="192"/>
        <v>Missing input data</v>
      </c>
      <c r="AS501" s="25"/>
      <c r="AT501" s="23" t="str">
        <f t="shared" si="176"/>
        <v>Missing input data</v>
      </c>
      <c r="AU501" s="23" t="str">
        <f t="shared" si="177"/>
        <v>Missing input data</v>
      </c>
      <c r="AV501" s="25"/>
    </row>
    <row r="502" spans="1:48">
      <c r="A502" s="56"/>
      <c r="B502" s="67" t="str">
        <f t="shared" si="178"/>
        <v/>
      </c>
      <c r="C502" s="57"/>
      <c r="D502" s="67" t="str">
        <f t="shared" si="179"/>
        <v/>
      </c>
      <c r="E502" s="54"/>
      <c r="F502" s="51" t="str">
        <f t="shared" si="180"/>
        <v/>
      </c>
      <c r="G502" s="54"/>
      <c r="H502" s="67" t="str">
        <f t="shared" si="181"/>
        <v/>
      </c>
      <c r="I502" s="54" t="str">
        <f>IF(G502="","",VLOOKUP(G502,'LEVEL-SYSTEM'!$A$2:$B$849,2,))</f>
        <v/>
      </c>
      <c r="J502" s="67" t="str">
        <f t="shared" si="182"/>
        <v/>
      </c>
      <c r="K502" s="54"/>
      <c r="L502" s="55" t="str">
        <f t="shared" si="173"/>
        <v/>
      </c>
      <c r="M502" s="67" t="str">
        <f>IF(K502="","",VLOOKUP(K502,DISCIPLINE!$A$2:$C$845,2,))</f>
        <v/>
      </c>
      <c r="N502" s="55" t="str">
        <f t="shared" si="174"/>
        <v/>
      </c>
      <c r="O502" s="67" t="str">
        <f>IF(M502="","",VLOOKUP(M502,DISCIPLINE!$A$2:$C$845,2,))</f>
        <v/>
      </c>
      <c r="P502" s="67" t="str">
        <f t="shared" si="183"/>
        <v/>
      </c>
      <c r="Q502" s="57"/>
      <c r="R502" s="67" t="str">
        <f t="shared" si="175"/>
        <v/>
      </c>
      <c r="S502" s="77" t="str">
        <f>IF(Q502="","",VLOOKUP(Q502,'[1]ACTIVITY &amp; DISCIPLINE CODE'!$F$3:$I$1862,2,))</f>
        <v/>
      </c>
      <c r="T502" s="67" t="str">
        <f t="shared" si="193"/>
        <v/>
      </c>
      <c r="U502" s="67" t="str">
        <f>IF(Q502="","",VLOOKUP(Q502,'[1]ACTIVITY &amp; DISCIPLINE CODE'!$F$3:$I$1862,3,))</f>
        <v/>
      </c>
      <c r="V502" s="67" t="str">
        <f t="shared" si="184"/>
        <v/>
      </c>
      <c r="W502" s="67" t="str">
        <f>IF(Q502="","",VLOOKUP(Q502,'[2]ACTIVITY &amp; DISCIPLINE CODE'!$F$3:$I$1850,4,))</f>
        <v/>
      </c>
      <c r="X502" s="57" t="str">
        <f t="shared" si="185"/>
        <v/>
      </c>
      <c r="Y502" s="34"/>
      <c r="Z502" s="67" t="str">
        <f t="shared" si="194"/>
        <v/>
      </c>
      <c r="AA502" s="67" t="str">
        <f>IF(Y502="","",VLOOKUP(Y502,'DOCUMENT TYPE'!$A$7:$C$837,2,))</f>
        <v/>
      </c>
      <c r="AB502" s="67" t="str">
        <f t="shared" si="195"/>
        <v/>
      </c>
      <c r="AC502" s="67" t="str">
        <f>IF(Y502="","",VLOOKUP(Y502,'DOCUMENT TYPE'!$A$7:$C$837,3,))</f>
        <v/>
      </c>
      <c r="AD502" s="67" t="str">
        <f t="shared" si="186"/>
        <v/>
      </c>
      <c r="AE502" s="54"/>
      <c r="AF502" s="55" t="str">
        <f t="shared" si="196"/>
        <v/>
      </c>
      <c r="AG502" s="67" t="str">
        <f>IF(AE502="","",VLOOKUP(AE502,DISCIPLINE!$A$2:$C$845,2,))</f>
        <v/>
      </c>
      <c r="AH502" s="57" t="str">
        <f t="shared" si="187"/>
        <v/>
      </c>
      <c r="AI502" s="57"/>
      <c r="AJ502" s="57" t="str">
        <f t="shared" si="188"/>
        <v/>
      </c>
      <c r="AK502" s="57"/>
      <c r="AL502" s="57" t="str">
        <f t="shared" si="189"/>
        <v/>
      </c>
      <c r="AM502" s="57"/>
      <c r="AN502" s="57" t="str">
        <f t="shared" si="190"/>
        <v/>
      </c>
      <c r="AO502" s="57"/>
      <c r="AP502" s="25"/>
      <c r="AQ502" s="23" t="str">
        <f t="shared" si="191"/>
        <v>Missing input data</v>
      </c>
      <c r="AR502" s="23" t="str">
        <f t="shared" si="192"/>
        <v>Missing input data</v>
      </c>
      <c r="AS502" s="25"/>
      <c r="AT502" s="23" t="str">
        <f t="shared" si="176"/>
        <v>Missing input data</v>
      </c>
      <c r="AU502" s="23" t="str">
        <f t="shared" si="177"/>
        <v>Missing input data</v>
      </c>
      <c r="AV502" s="25"/>
    </row>
    <row r="503" spans="1:48">
      <c r="A503" s="56"/>
      <c r="B503" s="67" t="str">
        <f t="shared" si="178"/>
        <v/>
      </c>
      <c r="C503" s="57"/>
      <c r="D503" s="67" t="str">
        <f t="shared" si="179"/>
        <v/>
      </c>
      <c r="E503" s="54"/>
      <c r="F503" s="51" t="str">
        <f t="shared" si="180"/>
        <v/>
      </c>
      <c r="G503" s="54"/>
      <c r="H503" s="67" t="str">
        <f t="shared" si="181"/>
        <v/>
      </c>
      <c r="I503" s="54" t="str">
        <f>IF(G503="","",VLOOKUP(G503,'LEVEL-SYSTEM'!$A$2:$B$849,2,))</f>
        <v/>
      </c>
      <c r="J503" s="67" t="str">
        <f t="shared" si="182"/>
        <v/>
      </c>
      <c r="K503" s="54"/>
      <c r="L503" s="55" t="str">
        <f t="shared" si="173"/>
        <v/>
      </c>
      <c r="M503" s="67" t="str">
        <f>IF(K503="","",VLOOKUP(K503,DISCIPLINE!$A$2:$C$845,2,))</f>
        <v/>
      </c>
      <c r="N503" s="55" t="str">
        <f t="shared" si="174"/>
        <v/>
      </c>
      <c r="O503" s="67" t="str">
        <f>IF(M503="","",VLOOKUP(M503,DISCIPLINE!$A$2:$C$845,2,))</f>
        <v/>
      </c>
      <c r="P503" s="67" t="str">
        <f t="shared" si="183"/>
        <v/>
      </c>
      <c r="Q503" s="57"/>
      <c r="R503" s="67" t="str">
        <f t="shared" si="175"/>
        <v/>
      </c>
      <c r="S503" s="77" t="str">
        <f>IF(Q503="","",VLOOKUP(Q503,'[1]ACTIVITY &amp; DISCIPLINE CODE'!$F$3:$I$1862,2,))</f>
        <v/>
      </c>
      <c r="T503" s="67" t="str">
        <f t="shared" si="193"/>
        <v/>
      </c>
      <c r="U503" s="67" t="str">
        <f>IF(Q503="","",VLOOKUP(Q503,'[1]ACTIVITY &amp; DISCIPLINE CODE'!$F$3:$I$1862,3,))</f>
        <v/>
      </c>
      <c r="V503" s="67" t="str">
        <f t="shared" si="184"/>
        <v/>
      </c>
      <c r="W503" s="67" t="str">
        <f>IF(Q503="","",VLOOKUP(Q503,'[2]ACTIVITY &amp; DISCIPLINE CODE'!$F$3:$I$1850,4,))</f>
        <v/>
      </c>
      <c r="X503" s="57" t="str">
        <f t="shared" si="185"/>
        <v/>
      </c>
      <c r="Y503" s="34"/>
      <c r="Z503" s="67" t="str">
        <f t="shared" si="194"/>
        <v/>
      </c>
      <c r="AA503" s="67" t="str">
        <f>IF(Y503="","",VLOOKUP(Y503,'DOCUMENT TYPE'!$A$7:$C$837,2,))</f>
        <v/>
      </c>
      <c r="AB503" s="67" t="str">
        <f t="shared" si="195"/>
        <v/>
      </c>
      <c r="AC503" s="67" t="str">
        <f>IF(Y503="","",VLOOKUP(Y503,'DOCUMENT TYPE'!$A$7:$C$837,3,))</f>
        <v/>
      </c>
      <c r="AD503" s="67" t="str">
        <f t="shared" si="186"/>
        <v/>
      </c>
      <c r="AE503" s="54"/>
      <c r="AF503" s="55" t="str">
        <f t="shared" si="196"/>
        <v/>
      </c>
      <c r="AG503" s="67" t="str">
        <f>IF(AE503="","",VLOOKUP(AE503,DISCIPLINE!$A$2:$C$845,2,))</f>
        <v/>
      </c>
      <c r="AH503" s="57" t="str">
        <f t="shared" si="187"/>
        <v/>
      </c>
      <c r="AI503" s="57"/>
      <c r="AJ503" s="57" t="str">
        <f t="shared" si="188"/>
        <v/>
      </c>
      <c r="AK503" s="57"/>
      <c r="AL503" s="57" t="str">
        <f t="shared" si="189"/>
        <v/>
      </c>
      <c r="AM503" s="57"/>
      <c r="AN503" s="57" t="str">
        <f t="shared" si="190"/>
        <v/>
      </c>
      <c r="AO503" s="57"/>
      <c r="AP503" s="25"/>
      <c r="AQ503" s="23" t="str">
        <f t="shared" si="191"/>
        <v>Missing input data</v>
      </c>
      <c r="AR503" s="23" t="str">
        <f t="shared" si="192"/>
        <v>Missing input data</v>
      </c>
      <c r="AS503" s="25"/>
      <c r="AT503" s="23" t="str">
        <f t="shared" si="176"/>
        <v>Missing input data</v>
      </c>
      <c r="AU503" s="23" t="str">
        <f t="shared" si="177"/>
        <v>Missing input data</v>
      </c>
      <c r="AV503" s="25"/>
    </row>
    <row r="504" spans="1:48">
      <c r="A504" s="56"/>
      <c r="B504" s="67" t="str">
        <f t="shared" si="178"/>
        <v/>
      </c>
      <c r="C504" s="57"/>
      <c r="D504" s="67" t="str">
        <f t="shared" si="179"/>
        <v/>
      </c>
      <c r="E504" s="54"/>
      <c r="F504" s="51" t="str">
        <f t="shared" si="180"/>
        <v/>
      </c>
      <c r="G504" s="54"/>
      <c r="H504" s="67" t="str">
        <f t="shared" si="181"/>
        <v/>
      </c>
      <c r="I504" s="54" t="str">
        <f>IF(G504="","",VLOOKUP(G504,'LEVEL-SYSTEM'!$A$2:$B$849,2,))</f>
        <v/>
      </c>
      <c r="J504" s="67" t="str">
        <f t="shared" si="182"/>
        <v/>
      </c>
      <c r="K504" s="54"/>
      <c r="L504" s="55" t="str">
        <f t="shared" si="173"/>
        <v/>
      </c>
      <c r="M504" s="67" t="str">
        <f>IF(K504="","",VLOOKUP(K504,DISCIPLINE!$A$2:$C$845,2,))</f>
        <v/>
      </c>
      <c r="N504" s="55" t="str">
        <f t="shared" si="174"/>
        <v/>
      </c>
      <c r="O504" s="67" t="str">
        <f>IF(M504="","",VLOOKUP(M504,DISCIPLINE!$A$2:$C$845,2,))</f>
        <v/>
      </c>
      <c r="P504" s="67" t="str">
        <f t="shared" si="183"/>
        <v/>
      </c>
      <c r="Q504" s="57"/>
      <c r="R504" s="67" t="str">
        <f t="shared" si="175"/>
        <v/>
      </c>
      <c r="S504" s="77" t="str">
        <f>IF(Q504="","",VLOOKUP(Q504,'[1]ACTIVITY &amp; DISCIPLINE CODE'!$F$3:$I$1862,2,))</f>
        <v/>
      </c>
      <c r="T504" s="67" t="str">
        <f t="shared" si="193"/>
        <v/>
      </c>
      <c r="U504" s="67" t="str">
        <f>IF(Q504="","",VLOOKUP(Q504,'[1]ACTIVITY &amp; DISCIPLINE CODE'!$F$3:$I$1862,3,))</f>
        <v/>
      </c>
      <c r="V504" s="67" t="str">
        <f t="shared" si="184"/>
        <v/>
      </c>
      <c r="W504" s="67" t="str">
        <f>IF(Q504="","",VLOOKUP(Q504,'[2]ACTIVITY &amp; DISCIPLINE CODE'!$F$3:$I$1850,4,))</f>
        <v/>
      </c>
      <c r="X504" s="57" t="str">
        <f t="shared" si="185"/>
        <v/>
      </c>
      <c r="Y504" s="34"/>
      <c r="Z504" s="67" t="str">
        <f t="shared" si="194"/>
        <v/>
      </c>
      <c r="AA504" s="67" t="str">
        <f>IF(Y504="","",VLOOKUP(Y504,'DOCUMENT TYPE'!$A$7:$C$837,2,))</f>
        <v/>
      </c>
      <c r="AB504" s="67" t="str">
        <f t="shared" si="195"/>
        <v/>
      </c>
      <c r="AC504" s="67" t="str">
        <f>IF(Y504="","",VLOOKUP(Y504,'DOCUMENT TYPE'!$A$7:$C$837,3,))</f>
        <v/>
      </c>
      <c r="AD504" s="67" t="str">
        <f t="shared" si="186"/>
        <v/>
      </c>
      <c r="AE504" s="54"/>
      <c r="AF504" s="55" t="str">
        <f t="shared" si="196"/>
        <v/>
      </c>
      <c r="AG504" s="67" t="str">
        <f>IF(AE504="","",VLOOKUP(AE504,DISCIPLINE!$A$2:$C$845,2,))</f>
        <v/>
      </c>
      <c r="AH504" s="57" t="str">
        <f t="shared" si="187"/>
        <v/>
      </c>
      <c r="AI504" s="57"/>
      <c r="AJ504" s="57" t="str">
        <f t="shared" si="188"/>
        <v/>
      </c>
      <c r="AK504" s="57"/>
      <c r="AL504" s="57" t="str">
        <f t="shared" si="189"/>
        <v/>
      </c>
      <c r="AM504" s="57"/>
      <c r="AN504" s="57" t="str">
        <f t="shared" si="190"/>
        <v/>
      </c>
      <c r="AO504" s="57"/>
      <c r="AP504" s="25"/>
      <c r="AQ504" s="23" t="str">
        <f t="shared" si="191"/>
        <v>Missing input data</v>
      </c>
      <c r="AR504" s="23" t="str">
        <f t="shared" si="192"/>
        <v>Missing input data</v>
      </c>
      <c r="AS504" s="25"/>
      <c r="AT504" s="23" t="str">
        <f t="shared" si="176"/>
        <v>Missing input data</v>
      </c>
      <c r="AU504" s="23" t="str">
        <f t="shared" si="177"/>
        <v>Missing input data</v>
      </c>
      <c r="AV504" s="25"/>
    </row>
    <row r="505" spans="1:48">
      <c r="A505" s="56"/>
      <c r="B505" s="67" t="str">
        <f t="shared" si="178"/>
        <v/>
      </c>
      <c r="C505" s="57"/>
      <c r="D505" s="67" t="str">
        <f t="shared" si="179"/>
        <v/>
      </c>
      <c r="E505" s="54"/>
      <c r="F505" s="51" t="str">
        <f t="shared" si="180"/>
        <v/>
      </c>
      <c r="G505" s="54"/>
      <c r="H505" s="67" t="str">
        <f t="shared" si="181"/>
        <v/>
      </c>
      <c r="I505" s="54" t="str">
        <f>IF(G505="","",VLOOKUP(G505,'LEVEL-SYSTEM'!$A$2:$B$849,2,))</f>
        <v/>
      </c>
      <c r="J505" s="67" t="str">
        <f t="shared" si="182"/>
        <v/>
      </c>
      <c r="K505" s="54"/>
      <c r="L505" s="55" t="str">
        <f t="shared" si="173"/>
        <v/>
      </c>
      <c r="M505" s="67" t="str">
        <f>IF(K505="","",VLOOKUP(K505,DISCIPLINE!$A$2:$C$845,2,))</f>
        <v/>
      </c>
      <c r="N505" s="55" t="str">
        <f t="shared" si="174"/>
        <v/>
      </c>
      <c r="O505" s="67" t="str">
        <f>IF(M505="","",VLOOKUP(M505,DISCIPLINE!$A$2:$C$845,2,))</f>
        <v/>
      </c>
      <c r="P505" s="67" t="str">
        <f t="shared" si="183"/>
        <v/>
      </c>
      <c r="Q505" s="57"/>
      <c r="R505" s="67" t="str">
        <f t="shared" si="175"/>
        <v/>
      </c>
      <c r="S505" s="77" t="str">
        <f>IF(Q505="","",VLOOKUP(Q505,'[1]ACTIVITY &amp; DISCIPLINE CODE'!$F$3:$I$1862,2,))</f>
        <v/>
      </c>
      <c r="T505" s="67" t="str">
        <f t="shared" si="193"/>
        <v/>
      </c>
      <c r="U505" s="67" t="str">
        <f>IF(Q505="","",VLOOKUP(Q505,'[1]ACTIVITY &amp; DISCIPLINE CODE'!$F$3:$I$1862,3,))</f>
        <v/>
      </c>
      <c r="V505" s="67" t="str">
        <f t="shared" si="184"/>
        <v/>
      </c>
      <c r="W505" s="67" t="str">
        <f>IF(Q505="","",VLOOKUP(Q505,'[2]ACTIVITY &amp; DISCIPLINE CODE'!$F$3:$I$1850,4,))</f>
        <v/>
      </c>
      <c r="X505" s="57" t="str">
        <f t="shared" si="185"/>
        <v/>
      </c>
      <c r="Y505" s="34"/>
      <c r="Z505" s="67" t="str">
        <f t="shared" si="194"/>
        <v/>
      </c>
      <c r="AA505" s="67" t="str">
        <f>IF(Y505="","",VLOOKUP(Y505,'DOCUMENT TYPE'!$A$7:$C$837,2,))</f>
        <v/>
      </c>
      <c r="AB505" s="67" t="str">
        <f t="shared" si="195"/>
        <v/>
      </c>
      <c r="AC505" s="67" t="str">
        <f>IF(Y505="","",VLOOKUP(Y505,'DOCUMENT TYPE'!$A$7:$C$837,3,))</f>
        <v/>
      </c>
      <c r="AD505" s="67" t="str">
        <f t="shared" si="186"/>
        <v/>
      </c>
      <c r="AE505" s="54"/>
      <c r="AF505" s="55" t="str">
        <f t="shared" si="196"/>
        <v/>
      </c>
      <c r="AG505" s="67" t="str">
        <f>IF(AE505="","",VLOOKUP(AE505,DISCIPLINE!$A$2:$C$845,2,))</f>
        <v/>
      </c>
      <c r="AH505" s="57" t="str">
        <f t="shared" si="187"/>
        <v/>
      </c>
      <c r="AI505" s="57"/>
      <c r="AJ505" s="57" t="str">
        <f t="shared" si="188"/>
        <v/>
      </c>
      <c r="AK505" s="57"/>
      <c r="AL505" s="57" t="str">
        <f t="shared" si="189"/>
        <v/>
      </c>
      <c r="AM505" s="57"/>
      <c r="AN505" s="57" t="str">
        <f t="shared" si="190"/>
        <v/>
      </c>
      <c r="AO505" s="57"/>
      <c r="AP505" s="25"/>
      <c r="AQ505" s="23" t="str">
        <f t="shared" si="191"/>
        <v>Missing input data</v>
      </c>
      <c r="AR505" s="23" t="str">
        <f t="shared" si="192"/>
        <v>Missing input data</v>
      </c>
      <c r="AS505" s="25"/>
      <c r="AT505" s="23" t="str">
        <f t="shared" si="176"/>
        <v>Missing input data</v>
      </c>
      <c r="AU505" s="23" t="str">
        <f t="shared" si="177"/>
        <v>Missing input data</v>
      </c>
      <c r="AV505" s="25"/>
    </row>
    <row r="506" spans="1:48">
      <c r="A506" s="56"/>
      <c r="B506" s="67" t="str">
        <f t="shared" si="178"/>
        <v/>
      </c>
      <c r="C506" s="57"/>
      <c r="D506" s="67" t="str">
        <f t="shared" si="179"/>
        <v/>
      </c>
      <c r="E506" s="54"/>
      <c r="F506" s="51" t="str">
        <f t="shared" si="180"/>
        <v/>
      </c>
      <c r="G506" s="54"/>
      <c r="H506" s="67" t="str">
        <f t="shared" si="181"/>
        <v/>
      </c>
      <c r="I506" s="54" t="str">
        <f>IF(G506="","",VLOOKUP(G506,'LEVEL-SYSTEM'!$A$2:$B$849,2,))</f>
        <v/>
      </c>
      <c r="J506" s="67" t="str">
        <f t="shared" si="182"/>
        <v/>
      </c>
      <c r="K506" s="54"/>
      <c r="L506" s="55" t="str">
        <f t="shared" si="173"/>
        <v/>
      </c>
      <c r="M506" s="67" t="str">
        <f>IF(K506="","",VLOOKUP(K506,DISCIPLINE!$A$2:$C$845,2,))</f>
        <v/>
      </c>
      <c r="N506" s="55" t="str">
        <f t="shared" si="174"/>
        <v/>
      </c>
      <c r="O506" s="67" t="str">
        <f>IF(M506="","",VLOOKUP(M506,DISCIPLINE!$A$2:$C$845,2,))</f>
        <v/>
      </c>
      <c r="P506" s="67" t="str">
        <f t="shared" si="183"/>
        <v/>
      </c>
      <c r="Q506" s="57"/>
      <c r="R506" s="67" t="str">
        <f t="shared" si="175"/>
        <v/>
      </c>
      <c r="S506" s="77" t="str">
        <f>IF(Q506="","",VLOOKUP(Q506,'[1]ACTIVITY &amp; DISCIPLINE CODE'!$F$3:$I$1862,2,))</f>
        <v/>
      </c>
      <c r="T506" s="67" t="str">
        <f t="shared" si="193"/>
        <v/>
      </c>
      <c r="U506" s="67" t="str">
        <f>IF(Q506="","",VLOOKUP(Q506,'[1]ACTIVITY &amp; DISCIPLINE CODE'!$F$3:$I$1862,3,))</f>
        <v/>
      </c>
      <c r="V506" s="67" t="str">
        <f t="shared" si="184"/>
        <v/>
      </c>
      <c r="W506" s="67" t="str">
        <f>IF(Q506="","",VLOOKUP(Q506,'[2]ACTIVITY &amp; DISCIPLINE CODE'!$F$3:$I$1850,4,))</f>
        <v/>
      </c>
      <c r="X506" s="57" t="str">
        <f t="shared" si="185"/>
        <v/>
      </c>
      <c r="Y506" s="34"/>
      <c r="Z506" s="67" t="str">
        <f t="shared" si="194"/>
        <v/>
      </c>
      <c r="AA506" s="67" t="str">
        <f>IF(Y506="","",VLOOKUP(Y506,'DOCUMENT TYPE'!$A$7:$C$837,2,))</f>
        <v/>
      </c>
      <c r="AB506" s="67" t="str">
        <f t="shared" si="195"/>
        <v/>
      </c>
      <c r="AC506" s="67" t="str">
        <f>IF(Y506="","",VLOOKUP(Y506,'DOCUMENT TYPE'!$A$7:$C$837,3,))</f>
        <v/>
      </c>
      <c r="AD506" s="67" t="str">
        <f t="shared" si="186"/>
        <v/>
      </c>
      <c r="AE506" s="54"/>
      <c r="AF506" s="55" t="str">
        <f t="shared" si="196"/>
        <v/>
      </c>
      <c r="AG506" s="67" t="str">
        <f>IF(AE506="","",VLOOKUP(AE506,DISCIPLINE!$A$2:$C$845,2,))</f>
        <v/>
      </c>
      <c r="AH506" s="57" t="str">
        <f t="shared" si="187"/>
        <v/>
      </c>
      <c r="AI506" s="57"/>
      <c r="AJ506" s="57" t="str">
        <f t="shared" si="188"/>
        <v/>
      </c>
      <c r="AK506" s="57"/>
      <c r="AL506" s="57" t="str">
        <f t="shared" si="189"/>
        <v/>
      </c>
      <c r="AM506" s="57"/>
      <c r="AN506" s="57" t="str">
        <f t="shared" si="190"/>
        <v/>
      </c>
      <c r="AO506" s="57"/>
      <c r="AP506" s="25"/>
      <c r="AQ506" s="23" t="str">
        <f t="shared" si="191"/>
        <v>Missing input data</v>
      </c>
      <c r="AR506" s="23" t="str">
        <f t="shared" si="192"/>
        <v>Missing input data</v>
      </c>
      <c r="AS506" s="25"/>
      <c r="AT506" s="23" t="str">
        <f t="shared" si="176"/>
        <v>Missing input data</v>
      </c>
      <c r="AU506" s="23" t="str">
        <f t="shared" si="177"/>
        <v>Missing input data</v>
      </c>
      <c r="AV506" s="25"/>
    </row>
    <row r="507" spans="1:48">
      <c r="A507" s="56"/>
      <c r="B507" s="67" t="str">
        <f t="shared" si="178"/>
        <v/>
      </c>
      <c r="C507" s="57"/>
      <c r="D507" s="67" t="str">
        <f t="shared" si="179"/>
        <v/>
      </c>
      <c r="E507" s="54"/>
      <c r="F507" s="51" t="str">
        <f t="shared" si="180"/>
        <v/>
      </c>
      <c r="G507" s="54"/>
      <c r="H507" s="67" t="str">
        <f t="shared" si="181"/>
        <v/>
      </c>
      <c r="I507" s="54" t="str">
        <f>IF(G507="","",VLOOKUP(G507,'LEVEL-SYSTEM'!$A$2:$B$849,2,))</f>
        <v/>
      </c>
      <c r="J507" s="67" t="str">
        <f t="shared" si="182"/>
        <v/>
      </c>
      <c r="K507" s="54"/>
      <c r="L507" s="55" t="str">
        <f t="shared" si="173"/>
        <v/>
      </c>
      <c r="M507" s="67" t="str">
        <f>IF(K507="","",VLOOKUP(K507,DISCIPLINE!$A$2:$C$845,2,))</f>
        <v/>
      </c>
      <c r="N507" s="55" t="str">
        <f t="shared" si="174"/>
        <v/>
      </c>
      <c r="O507" s="67" t="str">
        <f>IF(M507="","",VLOOKUP(M507,DISCIPLINE!$A$2:$C$845,2,))</f>
        <v/>
      </c>
      <c r="P507" s="67" t="str">
        <f t="shared" si="183"/>
        <v/>
      </c>
      <c r="Q507" s="57"/>
      <c r="R507" s="67" t="str">
        <f t="shared" si="175"/>
        <v/>
      </c>
      <c r="S507" s="77" t="str">
        <f>IF(Q507="","",VLOOKUP(Q507,'[1]ACTIVITY &amp; DISCIPLINE CODE'!$F$3:$I$1862,2,))</f>
        <v/>
      </c>
      <c r="T507" s="67" t="str">
        <f t="shared" si="193"/>
        <v/>
      </c>
      <c r="U507" s="67" t="str">
        <f>IF(Q507="","",VLOOKUP(Q507,'[1]ACTIVITY &amp; DISCIPLINE CODE'!$F$3:$I$1862,3,))</f>
        <v/>
      </c>
      <c r="V507" s="67" t="str">
        <f t="shared" si="184"/>
        <v/>
      </c>
      <c r="W507" s="67" t="str">
        <f>IF(Q507="","",VLOOKUP(Q507,'[2]ACTIVITY &amp; DISCIPLINE CODE'!$F$3:$I$1850,4,))</f>
        <v/>
      </c>
      <c r="X507" s="57" t="str">
        <f t="shared" si="185"/>
        <v/>
      </c>
      <c r="Y507" s="34"/>
      <c r="Z507" s="67" t="str">
        <f t="shared" si="194"/>
        <v/>
      </c>
      <c r="AA507" s="67" t="str">
        <f>IF(Y507="","",VLOOKUP(Y507,'DOCUMENT TYPE'!$A$7:$C$837,2,))</f>
        <v/>
      </c>
      <c r="AB507" s="67" t="str">
        <f t="shared" si="195"/>
        <v/>
      </c>
      <c r="AC507" s="67" t="str">
        <f>IF(Y507="","",VLOOKUP(Y507,'DOCUMENT TYPE'!$A$7:$C$837,3,))</f>
        <v/>
      </c>
      <c r="AD507" s="67" t="str">
        <f t="shared" si="186"/>
        <v/>
      </c>
      <c r="AE507" s="54"/>
      <c r="AF507" s="55" t="str">
        <f t="shared" si="196"/>
        <v/>
      </c>
      <c r="AG507" s="67" t="str">
        <f>IF(AE507="","",VLOOKUP(AE507,DISCIPLINE!$A$2:$C$845,2,))</f>
        <v/>
      </c>
      <c r="AH507" s="57" t="str">
        <f t="shared" si="187"/>
        <v/>
      </c>
      <c r="AI507" s="57"/>
      <c r="AJ507" s="57" t="str">
        <f t="shared" si="188"/>
        <v/>
      </c>
      <c r="AK507" s="57"/>
      <c r="AL507" s="57" t="str">
        <f t="shared" si="189"/>
        <v/>
      </c>
      <c r="AM507" s="57"/>
      <c r="AN507" s="57" t="str">
        <f t="shared" si="190"/>
        <v/>
      </c>
      <c r="AO507" s="57"/>
      <c r="AP507" s="25"/>
      <c r="AQ507" s="23" t="str">
        <f t="shared" si="191"/>
        <v>Missing input data</v>
      </c>
      <c r="AR507" s="23" t="str">
        <f t="shared" si="192"/>
        <v>Missing input data</v>
      </c>
      <c r="AS507" s="25"/>
      <c r="AT507" s="23" t="str">
        <f t="shared" si="176"/>
        <v>Missing input data</v>
      </c>
      <c r="AU507" s="23" t="str">
        <f t="shared" si="177"/>
        <v>Missing input data</v>
      </c>
      <c r="AV507" s="25"/>
    </row>
    <row r="508" spans="1:48">
      <c r="A508" s="56"/>
      <c r="B508" s="67" t="str">
        <f t="shared" si="178"/>
        <v/>
      </c>
      <c r="C508" s="57"/>
      <c r="D508" s="67" t="str">
        <f t="shared" si="179"/>
        <v/>
      </c>
      <c r="E508" s="54"/>
      <c r="F508" s="51" t="str">
        <f t="shared" si="180"/>
        <v/>
      </c>
      <c r="G508" s="54"/>
      <c r="H508" s="67" t="str">
        <f t="shared" si="181"/>
        <v/>
      </c>
      <c r="I508" s="54" t="str">
        <f>IF(G508="","",VLOOKUP(G508,'LEVEL-SYSTEM'!$A$2:$B$849,2,))</f>
        <v/>
      </c>
      <c r="J508" s="67" t="str">
        <f t="shared" si="182"/>
        <v/>
      </c>
      <c r="K508" s="54"/>
      <c r="L508" s="55" t="str">
        <f t="shared" si="173"/>
        <v/>
      </c>
      <c r="M508" s="67" t="str">
        <f>IF(K508="","",VLOOKUP(K508,DISCIPLINE!$A$2:$C$845,2,))</f>
        <v/>
      </c>
      <c r="N508" s="55" t="str">
        <f t="shared" si="174"/>
        <v/>
      </c>
      <c r="O508" s="67" t="str">
        <f>IF(M508="","",VLOOKUP(M508,DISCIPLINE!$A$2:$C$845,2,))</f>
        <v/>
      </c>
      <c r="P508" s="67" t="str">
        <f t="shared" si="183"/>
        <v/>
      </c>
      <c r="Q508" s="57"/>
      <c r="R508" s="67" t="str">
        <f t="shared" si="175"/>
        <v/>
      </c>
      <c r="S508" s="77" t="str">
        <f>IF(Q508="","",VLOOKUP(Q508,'[1]ACTIVITY &amp; DISCIPLINE CODE'!$F$3:$I$1862,2,))</f>
        <v/>
      </c>
      <c r="T508" s="67" t="str">
        <f t="shared" si="193"/>
        <v/>
      </c>
      <c r="U508" s="67" t="str">
        <f>IF(Q508="","",VLOOKUP(Q508,'[1]ACTIVITY &amp; DISCIPLINE CODE'!$F$3:$I$1862,3,))</f>
        <v/>
      </c>
      <c r="V508" s="67" t="str">
        <f t="shared" si="184"/>
        <v/>
      </c>
      <c r="W508" s="67" t="str">
        <f>IF(Q508="","",VLOOKUP(Q508,'[2]ACTIVITY &amp; DISCIPLINE CODE'!$F$3:$I$1850,4,))</f>
        <v/>
      </c>
      <c r="X508" s="57" t="str">
        <f t="shared" si="185"/>
        <v/>
      </c>
      <c r="Y508" s="34"/>
      <c r="Z508" s="67" t="str">
        <f t="shared" si="194"/>
        <v/>
      </c>
      <c r="AA508" s="67" t="str">
        <f>IF(Y508="","",VLOOKUP(Y508,'DOCUMENT TYPE'!$A$7:$C$837,2,))</f>
        <v/>
      </c>
      <c r="AB508" s="67" t="str">
        <f t="shared" si="195"/>
        <v/>
      </c>
      <c r="AC508" s="67" t="str">
        <f>IF(Y508="","",VLOOKUP(Y508,'DOCUMENT TYPE'!$A$7:$C$837,3,))</f>
        <v/>
      </c>
      <c r="AD508" s="67" t="str">
        <f t="shared" si="186"/>
        <v/>
      </c>
      <c r="AE508" s="54"/>
      <c r="AF508" s="55" t="str">
        <f t="shared" si="196"/>
        <v/>
      </c>
      <c r="AG508" s="67" t="str">
        <f>IF(AE508="","",VLOOKUP(AE508,DISCIPLINE!$A$2:$C$845,2,))</f>
        <v/>
      </c>
      <c r="AH508" s="57" t="str">
        <f t="shared" si="187"/>
        <v/>
      </c>
      <c r="AI508" s="57"/>
      <c r="AJ508" s="57" t="str">
        <f t="shared" si="188"/>
        <v/>
      </c>
      <c r="AK508" s="57"/>
      <c r="AL508" s="57" t="str">
        <f t="shared" si="189"/>
        <v/>
      </c>
      <c r="AM508" s="57"/>
      <c r="AN508" s="57" t="str">
        <f t="shared" si="190"/>
        <v/>
      </c>
      <c r="AO508" s="57"/>
      <c r="AP508" s="25"/>
      <c r="AQ508" s="23" t="str">
        <f t="shared" si="191"/>
        <v>Missing input data</v>
      </c>
      <c r="AR508" s="23" t="str">
        <f t="shared" si="192"/>
        <v>Missing input data</v>
      </c>
      <c r="AS508" s="25"/>
      <c r="AT508" s="23" t="str">
        <f t="shared" si="176"/>
        <v>Missing input data</v>
      </c>
      <c r="AU508" s="23" t="str">
        <f t="shared" si="177"/>
        <v>Missing input data</v>
      </c>
      <c r="AV508" s="25"/>
    </row>
    <row r="509" spans="1:48">
      <c r="A509" s="56"/>
      <c r="B509" s="67" t="str">
        <f t="shared" si="178"/>
        <v/>
      </c>
      <c r="C509" s="57"/>
      <c r="D509" s="67" t="str">
        <f t="shared" si="179"/>
        <v/>
      </c>
      <c r="E509" s="54"/>
      <c r="F509" s="51" t="str">
        <f t="shared" si="180"/>
        <v/>
      </c>
      <c r="G509" s="54"/>
      <c r="H509" s="67" t="str">
        <f t="shared" si="181"/>
        <v/>
      </c>
      <c r="I509" s="54" t="str">
        <f>IF(G509="","",VLOOKUP(G509,'LEVEL-SYSTEM'!$A$2:$B$849,2,))</f>
        <v/>
      </c>
      <c r="J509" s="67" t="str">
        <f t="shared" si="182"/>
        <v/>
      </c>
      <c r="K509" s="54"/>
      <c r="L509" s="55" t="str">
        <f t="shared" si="173"/>
        <v/>
      </c>
      <c r="M509" s="67" t="str">
        <f>IF(K509="","",VLOOKUP(K509,DISCIPLINE!$A$2:$C$845,2,))</f>
        <v/>
      </c>
      <c r="N509" s="55" t="str">
        <f t="shared" si="174"/>
        <v/>
      </c>
      <c r="O509" s="67" t="str">
        <f>IF(M509="","",VLOOKUP(M509,DISCIPLINE!$A$2:$C$845,2,))</f>
        <v/>
      </c>
      <c r="P509" s="67" t="str">
        <f t="shared" si="183"/>
        <v/>
      </c>
      <c r="Q509" s="57"/>
      <c r="R509" s="67" t="str">
        <f t="shared" si="175"/>
        <v/>
      </c>
      <c r="S509" s="77" t="str">
        <f>IF(Q509="","",VLOOKUP(Q509,'[1]ACTIVITY &amp; DISCIPLINE CODE'!$F$3:$I$1862,2,))</f>
        <v/>
      </c>
      <c r="T509" s="67" t="str">
        <f t="shared" si="193"/>
        <v/>
      </c>
      <c r="U509" s="67" t="str">
        <f>IF(Q509="","",VLOOKUP(Q509,'[1]ACTIVITY &amp; DISCIPLINE CODE'!$F$3:$I$1862,3,))</f>
        <v/>
      </c>
      <c r="V509" s="67" t="str">
        <f t="shared" si="184"/>
        <v/>
      </c>
      <c r="W509" s="67" t="str">
        <f>IF(Q509="","",VLOOKUP(Q509,'[2]ACTIVITY &amp; DISCIPLINE CODE'!$F$3:$I$1850,4,))</f>
        <v/>
      </c>
      <c r="X509" s="57" t="str">
        <f t="shared" si="185"/>
        <v/>
      </c>
      <c r="Y509" s="34"/>
      <c r="Z509" s="67" t="str">
        <f t="shared" si="194"/>
        <v/>
      </c>
      <c r="AA509" s="67" t="str">
        <f>IF(Y509="","",VLOOKUP(Y509,'DOCUMENT TYPE'!$A$7:$C$837,2,))</f>
        <v/>
      </c>
      <c r="AB509" s="67" t="str">
        <f t="shared" si="195"/>
        <v/>
      </c>
      <c r="AC509" s="67" t="str">
        <f>IF(Y509="","",VLOOKUP(Y509,'DOCUMENT TYPE'!$A$7:$C$837,3,))</f>
        <v/>
      </c>
      <c r="AD509" s="67" t="str">
        <f t="shared" si="186"/>
        <v/>
      </c>
      <c r="AE509" s="54"/>
      <c r="AF509" s="55" t="str">
        <f t="shared" si="196"/>
        <v/>
      </c>
      <c r="AG509" s="67" t="str">
        <f>IF(AE509="","",VLOOKUP(AE509,DISCIPLINE!$A$2:$C$845,2,))</f>
        <v/>
      </c>
      <c r="AH509" s="57" t="str">
        <f t="shared" si="187"/>
        <v/>
      </c>
      <c r="AI509" s="57"/>
      <c r="AJ509" s="57" t="str">
        <f t="shared" si="188"/>
        <v/>
      </c>
      <c r="AK509" s="57"/>
      <c r="AL509" s="57" t="str">
        <f t="shared" si="189"/>
        <v/>
      </c>
      <c r="AM509" s="57"/>
      <c r="AN509" s="57" t="str">
        <f t="shared" si="190"/>
        <v/>
      </c>
      <c r="AO509" s="57"/>
      <c r="AP509" s="25"/>
      <c r="AQ509" s="23" t="str">
        <f t="shared" si="191"/>
        <v>Missing input data</v>
      </c>
      <c r="AR509" s="23" t="str">
        <f t="shared" si="192"/>
        <v>Missing input data</v>
      </c>
      <c r="AS509" s="25"/>
      <c r="AT509" s="23" t="str">
        <f t="shared" si="176"/>
        <v>Missing input data</v>
      </c>
      <c r="AU509" s="23" t="str">
        <f t="shared" si="177"/>
        <v>Missing input data</v>
      </c>
      <c r="AV509" s="25"/>
    </row>
    <row r="510" spans="1:48">
      <c r="A510" s="56"/>
      <c r="B510" s="67" t="str">
        <f t="shared" si="178"/>
        <v/>
      </c>
      <c r="C510" s="57"/>
      <c r="D510" s="67" t="str">
        <f t="shared" si="179"/>
        <v/>
      </c>
      <c r="E510" s="54"/>
      <c r="F510" s="51" t="str">
        <f t="shared" si="180"/>
        <v/>
      </c>
      <c r="G510" s="54"/>
      <c r="H510" s="67" t="str">
        <f t="shared" si="181"/>
        <v/>
      </c>
      <c r="I510" s="54" t="str">
        <f>IF(G510="","",VLOOKUP(G510,'LEVEL-SYSTEM'!$A$2:$B$849,2,))</f>
        <v/>
      </c>
      <c r="J510" s="67" t="str">
        <f t="shared" si="182"/>
        <v/>
      </c>
      <c r="K510" s="54"/>
      <c r="L510" s="55" t="str">
        <f t="shared" si="173"/>
        <v/>
      </c>
      <c r="M510" s="67" t="str">
        <f>IF(K510="","",VLOOKUP(K510,DISCIPLINE!$A$2:$C$845,2,))</f>
        <v/>
      </c>
      <c r="N510" s="55" t="str">
        <f t="shared" si="174"/>
        <v/>
      </c>
      <c r="O510" s="67" t="str">
        <f>IF(M510="","",VLOOKUP(M510,DISCIPLINE!$A$2:$C$845,2,))</f>
        <v/>
      </c>
      <c r="P510" s="67" t="str">
        <f t="shared" si="183"/>
        <v/>
      </c>
      <c r="Q510" s="57"/>
      <c r="R510" s="67" t="str">
        <f t="shared" si="175"/>
        <v/>
      </c>
      <c r="S510" s="77" t="str">
        <f>IF(Q510="","",VLOOKUP(Q510,'[1]ACTIVITY &amp; DISCIPLINE CODE'!$F$3:$I$1862,2,))</f>
        <v/>
      </c>
      <c r="T510" s="67" t="str">
        <f t="shared" si="193"/>
        <v/>
      </c>
      <c r="U510" s="67" t="str">
        <f>IF(Q510="","",VLOOKUP(Q510,'[1]ACTIVITY &amp; DISCIPLINE CODE'!$F$3:$I$1862,3,))</f>
        <v/>
      </c>
      <c r="V510" s="67" t="str">
        <f t="shared" si="184"/>
        <v/>
      </c>
      <c r="W510" s="67" t="str">
        <f>IF(Q510="","",VLOOKUP(Q510,'[2]ACTIVITY &amp; DISCIPLINE CODE'!$F$3:$I$1850,4,))</f>
        <v/>
      </c>
      <c r="X510" s="57" t="str">
        <f t="shared" si="185"/>
        <v/>
      </c>
      <c r="Y510" s="34"/>
      <c r="Z510" s="67" t="str">
        <f t="shared" si="194"/>
        <v/>
      </c>
      <c r="AA510" s="67" t="str">
        <f>IF(Y510="","",VLOOKUP(Y510,'DOCUMENT TYPE'!$A$7:$C$837,2,))</f>
        <v/>
      </c>
      <c r="AB510" s="67" t="str">
        <f t="shared" si="195"/>
        <v/>
      </c>
      <c r="AC510" s="67" t="str">
        <f>IF(Y510="","",VLOOKUP(Y510,'DOCUMENT TYPE'!$A$7:$C$837,3,))</f>
        <v/>
      </c>
      <c r="AD510" s="67" t="str">
        <f t="shared" si="186"/>
        <v/>
      </c>
      <c r="AE510" s="54"/>
      <c r="AF510" s="55" t="str">
        <f t="shared" si="196"/>
        <v/>
      </c>
      <c r="AG510" s="67" t="str">
        <f>IF(AE510="","",VLOOKUP(AE510,DISCIPLINE!$A$2:$C$845,2,))</f>
        <v/>
      </c>
      <c r="AH510" s="57" t="str">
        <f t="shared" si="187"/>
        <v/>
      </c>
      <c r="AI510" s="57"/>
      <c r="AJ510" s="57" t="str">
        <f t="shared" si="188"/>
        <v/>
      </c>
      <c r="AK510" s="57"/>
      <c r="AL510" s="57" t="str">
        <f t="shared" si="189"/>
        <v/>
      </c>
      <c r="AM510" s="57"/>
      <c r="AN510" s="57" t="str">
        <f t="shared" si="190"/>
        <v/>
      </c>
      <c r="AO510" s="57"/>
      <c r="AP510" s="25"/>
      <c r="AQ510" s="23" t="str">
        <f t="shared" si="191"/>
        <v>Missing input data</v>
      </c>
      <c r="AR510" s="23" t="str">
        <f t="shared" si="192"/>
        <v>Missing input data</v>
      </c>
      <c r="AS510" s="25"/>
      <c r="AT510" s="23" t="str">
        <f t="shared" si="176"/>
        <v>Missing input data</v>
      </c>
      <c r="AU510" s="23" t="str">
        <f t="shared" si="177"/>
        <v>Missing input data</v>
      </c>
      <c r="AV510" s="25"/>
    </row>
    <row r="511" spans="1:48">
      <c r="A511" s="56"/>
      <c r="B511" s="67" t="str">
        <f t="shared" si="178"/>
        <v/>
      </c>
      <c r="C511" s="57"/>
      <c r="D511" s="67" t="str">
        <f t="shared" si="179"/>
        <v/>
      </c>
      <c r="E511" s="54"/>
      <c r="F511" s="51" t="str">
        <f t="shared" si="180"/>
        <v/>
      </c>
      <c r="G511" s="54"/>
      <c r="H511" s="67" t="str">
        <f t="shared" si="181"/>
        <v/>
      </c>
      <c r="I511" s="54" t="str">
        <f>IF(G511="","",VLOOKUP(G511,'LEVEL-SYSTEM'!$A$2:$B$849,2,))</f>
        <v/>
      </c>
      <c r="J511" s="67" t="str">
        <f t="shared" si="182"/>
        <v/>
      </c>
      <c r="K511" s="54"/>
      <c r="L511" s="55" t="str">
        <f t="shared" si="173"/>
        <v/>
      </c>
      <c r="M511" s="67" t="str">
        <f>IF(K511="","",VLOOKUP(K511,DISCIPLINE!$A$2:$C$845,2,))</f>
        <v/>
      </c>
      <c r="N511" s="55" t="str">
        <f t="shared" si="174"/>
        <v/>
      </c>
      <c r="O511" s="67" t="str">
        <f>IF(M511="","",VLOOKUP(M511,DISCIPLINE!$A$2:$C$845,2,))</f>
        <v/>
      </c>
      <c r="P511" s="67" t="str">
        <f t="shared" si="183"/>
        <v/>
      </c>
      <c r="Q511" s="57"/>
      <c r="R511" s="67" t="str">
        <f t="shared" si="175"/>
        <v/>
      </c>
      <c r="S511" s="77" t="str">
        <f>IF(Q511="","",VLOOKUP(Q511,'[1]ACTIVITY &amp; DISCIPLINE CODE'!$F$3:$I$1862,2,))</f>
        <v/>
      </c>
      <c r="T511" s="67" t="str">
        <f t="shared" si="193"/>
        <v/>
      </c>
      <c r="U511" s="67" t="str">
        <f>IF(Q511="","",VLOOKUP(Q511,'[1]ACTIVITY &amp; DISCIPLINE CODE'!$F$3:$I$1862,3,))</f>
        <v/>
      </c>
      <c r="V511" s="67" t="str">
        <f t="shared" si="184"/>
        <v/>
      </c>
      <c r="W511" s="67" t="str">
        <f>IF(Q511="","",VLOOKUP(Q511,'[2]ACTIVITY &amp; DISCIPLINE CODE'!$F$3:$I$1850,4,))</f>
        <v/>
      </c>
      <c r="X511" s="57" t="str">
        <f t="shared" si="185"/>
        <v/>
      </c>
      <c r="Y511" s="34"/>
      <c r="Z511" s="67" t="str">
        <f t="shared" si="194"/>
        <v/>
      </c>
      <c r="AA511" s="67" t="str">
        <f>IF(Y511="","",VLOOKUP(Y511,'DOCUMENT TYPE'!$A$7:$C$837,2,))</f>
        <v/>
      </c>
      <c r="AB511" s="67" t="str">
        <f t="shared" si="195"/>
        <v/>
      </c>
      <c r="AC511" s="67" t="str">
        <f>IF(Y511="","",VLOOKUP(Y511,'DOCUMENT TYPE'!$A$7:$C$837,3,))</f>
        <v/>
      </c>
      <c r="AD511" s="67" t="str">
        <f t="shared" si="186"/>
        <v/>
      </c>
      <c r="AE511" s="54"/>
      <c r="AF511" s="55" t="str">
        <f t="shared" si="196"/>
        <v/>
      </c>
      <c r="AG511" s="67" t="str">
        <f>IF(AE511="","",VLOOKUP(AE511,DISCIPLINE!$A$2:$C$845,2,))</f>
        <v/>
      </c>
      <c r="AH511" s="57" t="str">
        <f t="shared" si="187"/>
        <v/>
      </c>
      <c r="AI511" s="57"/>
      <c r="AJ511" s="57" t="str">
        <f t="shared" si="188"/>
        <v/>
      </c>
      <c r="AK511" s="57"/>
      <c r="AL511" s="57" t="str">
        <f t="shared" si="189"/>
        <v/>
      </c>
      <c r="AM511" s="57"/>
      <c r="AN511" s="57" t="str">
        <f t="shared" si="190"/>
        <v/>
      </c>
      <c r="AO511" s="57"/>
      <c r="AP511" s="25"/>
      <c r="AQ511" s="23" t="str">
        <f t="shared" si="191"/>
        <v>Missing input data</v>
      </c>
      <c r="AR511" s="23" t="str">
        <f t="shared" si="192"/>
        <v>Missing input data</v>
      </c>
      <c r="AS511" s="25"/>
      <c r="AT511" s="23" t="str">
        <f t="shared" si="176"/>
        <v>Missing input data</v>
      </c>
      <c r="AU511" s="23" t="str">
        <f t="shared" si="177"/>
        <v>Missing input data</v>
      </c>
      <c r="AV511" s="25"/>
    </row>
    <row r="512" spans="1:48">
      <c r="A512" s="56"/>
      <c r="B512" s="67" t="str">
        <f t="shared" si="178"/>
        <v/>
      </c>
      <c r="C512" s="57"/>
      <c r="D512" s="67" t="str">
        <f t="shared" si="179"/>
        <v/>
      </c>
      <c r="E512" s="54"/>
      <c r="F512" s="51" t="str">
        <f t="shared" si="180"/>
        <v/>
      </c>
      <c r="G512" s="54"/>
      <c r="H512" s="67" t="str">
        <f t="shared" si="181"/>
        <v/>
      </c>
      <c r="I512" s="54" t="str">
        <f>IF(G512="","",VLOOKUP(G512,'LEVEL-SYSTEM'!$A$2:$B$849,2,))</f>
        <v/>
      </c>
      <c r="J512" s="67" t="str">
        <f t="shared" si="182"/>
        <v/>
      </c>
      <c r="K512" s="54"/>
      <c r="L512" s="55" t="str">
        <f t="shared" si="173"/>
        <v/>
      </c>
      <c r="M512" s="67" t="str">
        <f>IF(K512="","",VLOOKUP(K512,DISCIPLINE!$A$2:$C$845,2,))</f>
        <v/>
      </c>
      <c r="N512" s="55" t="str">
        <f t="shared" si="174"/>
        <v/>
      </c>
      <c r="O512" s="67" t="str">
        <f>IF(M512="","",VLOOKUP(M512,DISCIPLINE!$A$2:$C$845,2,))</f>
        <v/>
      </c>
      <c r="P512" s="67" t="str">
        <f t="shared" si="183"/>
        <v/>
      </c>
      <c r="Q512" s="57"/>
      <c r="R512" s="67" t="str">
        <f t="shared" si="175"/>
        <v/>
      </c>
      <c r="S512" s="77" t="str">
        <f>IF(Q512="","",VLOOKUP(Q512,'[1]ACTIVITY &amp; DISCIPLINE CODE'!$F$3:$I$1862,2,))</f>
        <v/>
      </c>
      <c r="T512" s="67" t="str">
        <f t="shared" si="193"/>
        <v/>
      </c>
      <c r="U512" s="67" t="str">
        <f>IF(Q512="","",VLOOKUP(Q512,'[1]ACTIVITY &amp; DISCIPLINE CODE'!$F$3:$I$1862,3,))</f>
        <v/>
      </c>
      <c r="V512" s="67" t="str">
        <f t="shared" si="184"/>
        <v/>
      </c>
      <c r="W512" s="67" t="str">
        <f>IF(Q512="","",VLOOKUP(Q512,'[2]ACTIVITY &amp; DISCIPLINE CODE'!$F$3:$I$1850,4,))</f>
        <v/>
      </c>
      <c r="X512" s="57" t="str">
        <f t="shared" si="185"/>
        <v/>
      </c>
      <c r="Y512" s="34"/>
      <c r="Z512" s="67" t="str">
        <f t="shared" si="194"/>
        <v/>
      </c>
      <c r="AA512" s="67" t="str">
        <f>IF(Y512="","",VLOOKUP(Y512,'DOCUMENT TYPE'!$A$7:$C$837,2,))</f>
        <v/>
      </c>
      <c r="AB512" s="67" t="str">
        <f t="shared" si="195"/>
        <v/>
      </c>
      <c r="AC512" s="67" t="str">
        <f>IF(Y512="","",VLOOKUP(Y512,'DOCUMENT TYPE'!$A$7:$C$837,3,))</f>
        <v/>
      </c>
      <c r="AD512" s="67" t="str">
        <f t="shared" si="186"/>
        <v/>
      </c>
      <c r="AE512" s="54"/>
      <c r="AF512" s="55" t="str">
        <f t="shared" si="196"/>
        <v/>
      </c>
      <c r="AG512" s="67" t="str">
        <f>IF(AE512="","",VLOOKUP(AE512,DISCIPLINE!$A$2:$C$845,2,))</f>
        <v/>
      </c>
      <c r="AH512" s="57" t="str">
        <f t="shared" si="187"/>
        <v/>
      </c>
      <c r="AI512" s="57"/>
      <c r="AJ512" s="57" t="str">
        <f t="shared" si="188"/>
        <v/>
      </c>
      <c r="AK512" s="57"/>
      <c r="AL512" s="57" t="str">
        <f t="shared" si="189"/>
        <v/>
      </c>
      <c r="AM512" s="57"/>
      <c r="AN512" s="57" t="str">
        <f t="shared" si="190"/>
        <v/>
      </c>
      <c r="AO512" s="57"/>
      <c r="AP512" s="25"/>
      <c r="AQ512" s="23" t="str">
        <f t="shared" si="191"/>
        <v>Missing input data</v>
      </c>
      <c r="AR512" s="23" t="str">
        <f t="shared" si="192"/>
        <v>Missing input data</v>
      </c>
      <c r="AS512" s="25"/>
      <c r="AT512" s="23" t="str">
        <f t="shared" si="176"/>
        <v>Missing input data</v>
      </c>
      <c r="AU512" s="23" t="str">
        <f t="shared" si="177"/>
        <v>Missing input data</v>
      </c>
      <c r="AV512" s="25"/>
    </row>
    <row r="513" spans="1:48">
      <c r="A513" s="56"/>
      <c r="B513" s="67" t="str">
        <f t="shared" si="178"/>
        <v/>
      </c>
      <c r="C513" s="57"/>
      <c r="D513" s="67" t="str">
        <f t="shared" si="179"/>
        <v/>
      </c>
      <c r="E513" s="54"/>
      <c r="F513" s="51" t="str">
        <f t="shared" si="180"/>
        <v/>
      </c>
      <c r="G513" s="54"/>
      <c r="H513" s="67" t="str">
        <f t="shared" si="181"/>
        <v/>
      </c>
      <c r="I513" s="54" t="str">
        <f>IF(G513="","",VLOOKUP(G513,'LEVEL-SYSTEM'!$A$2:$B$849,2,))</f>
        <v/>
      </c>
      <c r="J513" s="67" t="str">
        <f t="shared" si="182"/>
        <v/>
      </c>
      <c r="K513" s="54"/>
      <c r="L513" s="55" t="str">
        <f t="shared" si="173"/>
        <v/>
      </c>
      <c r="M513" s="67" t="str">
        <f>IF(K513="","",VLOOKUP(K513,DISCIPLINE!$A$2:$C$845,2,))</f>
        <v/>
      </c>
      <c r="N513" s="55" t="str">
        <f t="shared" si="174"/>
        <v/>
      </c>
      <c r="O513" s="67" t="str">
        <f>IF(M513="","",VLOOKUP(M513,DISCIPLINE!$A$2:$C$845,2,))</f>
        <v/>
      </c>
      <c r="P513" s="67" t="str">
        <f t="shared" si="183"/>
        <v/>
      </c>
      <c r="Q513" s="57"/>
      <c r="R513" s="67" t="str">
        <f t="shared" si="175"/>
        <v/>
      </c>
      <c r="S513" s="77" t="str">
        <f>IF(Q513="","",VLOOKUP(Q513,'[1]ACTIVITY &amp; DISCIPLINE CODE'!$F$3:$I$1862,2,))</f>
        <v/>
      </c>
      <c r="T513" s="67" t="str">
        <f t="shared" si="193"/>
        <v/>
      </c>
      <c r="U513" s="67" t="str">
        <f>IF(Q513="","",VLOOKUP(Q513,'[1]ACTIVITY &amp; DISCIPLINE CODE'!$F$3:$I$1862,3,))</f>
        <v/>
      </c>
      <c r="V513" s="67" t="str">
        <f t="shared" si="184"/>
        <v/>
      </c>
      <c r="W513" s="67" t="str">
        <f>IF(Q513="","",VLOOKUP(Q513,'[2]ACTIVITY &amp; DISCIPLINE CODE'!$F$3:$I$1850,4,))</f>
        <v/>
      </c>
      <c r="X513" s="57" t="str">
        <f t="shared" si="185"/>
        <v/>
      </c>
      <c r="Y513" s="34"/>
      <c r="Z513" s="67" t="str">
        <f t="shared" si="194"/>
        <v/>
      </c>
      <c r="AA513" s="67" t="str">
        <f>IF(Y513="","",VLOOKUP(Y513,'DOCUMENT TYPE'!$A$7:$C$837,2,))</f>
        <v/>
      </c>
      <c r="AB513" s="67" t="str">
        <f t="shared" si="195"/>
        <v/>
      </c>
      <c r="AC513" s="67" t="str">
        <f>IF(Y513="","",VLOOKUP(Y513,'DOCUMENT TYPE'!$A$7:$C$837,3,))</f>
        <v/>
      </c>
      <c r="AD513" s="67" t="str">
        <f t="shared" si="186"/>
        <v/>
      </c>
      <c r="AE513" s="54"/>
      <c r="AF513" s="55" t="str">
        <f t="shared" si="196"/>
        <v/>
      </c>
      <c r="AG513" s="67" t="str">
        <f>IF(AE513="","",VLOOKUP(AE513,DISCIPLINE!$A$2:$C$845,2,))</f>
        <v/>
      </c>
      <c r="AH513" s="57" t="str">
        <f t="shared" si="187"/>
        <v/>
      </c>
      <c r="AI513" s="57"/>
      <c r="AJ513" s="57" t="str">
        <f t="shared" si="188"/>
        <v/>
      </c>
      <c r="AK513" s="57"/>
      <c r="AL513" s="57" t="str">
        <f t="shared" si="189"/>
        <v/>
      </c>
      <c r="AM513" s="57"/>
      <c r="AN513" s="57" t="str">
        <f t="shared" si="190"/>
        <v/>
      </c>
      <c r="AO513" s="57"/>
      <c r="AP513" s="25"/>
      <c r="AQ513" s="23" t="str">
        <f t="shared" si="191"/>
        <v>Missing input data</v>
      </c>
      <c r="AR513" s="23" t="str">
        <f t="shared" si="192"/>
        <v>Missing input data</v>
      </c>
      <c r="AS513" s="25"/>
      <c r="AT513" s="23" t="str">
        <f t="shared" si="176"/>
        <v>Missing input data</v>
      </c>
      <c r="AU513" s="23" t="str">
        <f t="shared" si="177"/>
        <v>Missing input data</v>
      </c>
      <c r="AV513" s="25"/>
    </row>
    <row r="514" spans="1:48">
      <c r="A514" s="56"/>
      <c r="B514" s="67" t="str">
        <f t="shared" si="178"/>
        <v/>
      </c>
      <c r="C514" s="57"/>
      <c r="D514" s="67" t="str">
        <f t="shared" si="179"/>
        <v/>
      </c>
      <c r="E514" s="54"/>
      <c r="F514" s="51" t="str">
        <f t="shared" si="180"/>
        <v/>
      </c>
      <c r="G514" s="54"/>
      <c r="H514" s="67" t="str">
        <f t="shared" si="181"/>
        <v/>
      </c>
      <c r="I514" s="54" t="str">
        <f>IF(G514="","",VLOOKUP(G514,'LEVEL-SYSTEM'!$A$2:$B$849,2,))</f>
        <v/>
      </c>
      <c r="J514" s="67" t="str">
        <f t="shared" si="182"/>
        <v/>
      </c>
      <c r="K514" s="54"/>
      <c r="L514" s="55" t="str">
        <f t="shared" si="173"/>
        <v/>
      </c>
      <c r="M514" s="67" t="str">
        <f>IF(K514="","",VLOOKUP(K514,DISCIPLINE!$A$2:$C$845,2,))</f>
        <v/>
      </c>
      <c r="N514" s="55" t="str">
        <f t="shared" si="174"/>
        <v/>
      </c>
      <c r="O514" s="67" t="str">
        <f>IF(M514="","",VLOOKUP(M514,DISCIPLINE!$A$2:$C$845,2,))</f>
        <v/>
      </c>
      <c r="P514" s="67" t="str">
        <f t="shared" si="183"/>
        <v/>
      </c>
      <c r="Q514" s="57"/>
      <c r="R514" s="67" t="str">
        <f t="shared" si="175"/>
        <v/>
      </c>
      <c r="S514" s="77" t="str">
        <f>IF(Q514="","",VLOOKUP(Q514,'[1]ACTIVITY &amp; DISCIPLINE CODE'!$F$3:$I$1862,2,))</f>
        <v/>
      </c>
      <c r="T514" s="67" t="str">
        <f t="shared" si="193"/>
        <v/>
      </c>
      <c r="U514" s="67" t="str">
        <f>IF(Q514="","",VLOOKUP(Q514,'[1]ACTIVITY &amp; DISCIPLINE CODE'!$F$3:$I$1862,3,))</f>
        <v/>
      </c>
      <c r="V514" s="67" t="str">
        <f t="shared" si="184"/>
        <v/>
      </c>
      <c r="W514" s="67" t="str">
        <f>IF(Q514="","",VLOOKUP(Q514,'[2]ACTIVITY &amp; DISCIPLINE CODE'!$F$3:$I$1850,4,))</f>
        <v/>
      </c>
      <c r="X514" s="57" t="str">
        <f t="shared" si="185"/>
        <v/>
      </c>
      <c r="Y514" s="34"/>
      <c r="Z514" s="67" t="str">
        <f t="shared" si="194"/>
        <v/>
      </c>
      <c r="AA514" s="67" t="str">
        <f>IF(Y514="","",VLOOKUP(Y514,'DOCUMENT TYPE'!$A$7:$C$837,2,))</f>
        <v/>
      </c>
      <c r="AB514" s="67" t="str">
        <f t="shared" si="195"/>
        <v/>
      </c>
      <c r="AC514" s="67" t="str">
        <f>IF(Y514="","",VLOOKUP(Y514,'DOCUMENT TYPE'!$A$7:$C$837,3,))</f>
        <v/>
      </c>
      <c r="AD514" s="67" t="str">
        <f t="shared" si="186"/>
        <v/>
      </c>
      <c r="AE514" s="54"/>
      <c r="AF514" s="55" t="str">
        <f t="shared" si="196"/>
        <v/>
      </c>
      <c r="AG514" s="67" t="str">
        <f>IF(AE514="","",VLOOKUP(AE514,DISCIPLINE!$A$2:$C$845,2,))</f>
        <v/>
      </c>
      <c r="AH514" s="57" t="str">
        <f t="shared" si="187"/>
        <v/>
      </c>
      <c r="AI514" s="57"/>
      <c r="AJ514" s="57" t="str">
        <f t="shared" si="188"/>
        <v/>
      </c>
      <c r="AK514" s="57"/>
      <c r="AL514" s="57" t="str">
        <f t="shared" si="189"/>
        <v/>
      </c>
      <c r="AM514" s="57"/>
      <c r="AN514" s="57" t="str">
        <f t="shared" si="190"/>
        <v/>
      </c>
      <c r="AO514" s="57"/>
      <c r="AP514" s="25"/>
      <c r="AQ514" s="23" t="str">
        <f t="shared" si="191"/>
        <v>Missing input data</v>
      </c>
      <c r="AR514" s="23" t="str">
        <f t="shared" si="192"/>
        <v>Missing input data</v>
      </c>
      <c r="AS514" s="25"/>
      <c r="AT514" s="23" t="str">
        <f t="shared" si="176"/>
        <v>Missing input data</v>
      </c>
      <c r="AU514" s="23" t="str">
        <f t="shared" si="177"/>
        <v>Missing input data</v>
      </c>
      <c r="AV514" s="25"/>
    </row>
    <row r="515" spans="1:48">
      <c r="A515" s="56"/>
      <c r="B515" s="67" t="str">
        <f t="shared" si="178"/>
        <v/>
      </c>
      <c r="C515" s="57"/>
      <c r="D515" s="67" t="str">
        <f t="shared" si="179"/>
        <v/>
      </c>
      <c r="E515" s="54"/>
      <c r="F515" s="51" t="str">
        <f t="shared" si="180"/>
        <v/>
      </c>
      <c r="G515" s="54"/>
      <c r="H515" s="67" t="str">
        <f t="shared" si="181"/>
        <v/>
      </c>
      <c r="I515" s="54" t="str">
        <f>IF(G515="","",VLOOKUP(G515,'LEVEL-SYSTEM'!$A$2:$B$849,2,))</f>
        <v/>
      </c>
      <c r="J515" s="67" t="str">
        <f t="shared" si="182"/>
        <v/>
      </c>
      <c r="K515" s="54"/>
      <c r="L515" s="55" t="str">
        <f t="shared" si="173"/>
        <v/>
      </c>
      <c r="M515" s="67" t="str">
        <f>IF(K515="","",VLOOKUP(K515,DISCIPLINE!$A$2:$C$845,2,))</f>
        <v/>
      </c>
      <c r="N515" s="55" t="str">
        <f t="shared" si="174"/>
        <v/>
      </c>
      <c r="O515" s="67" t="str">
        <f>IF(M515="","",VLOOKUP(M515,DISCIPLINE!$A$2:$C$845,2,))</f>
        <v/>
      </c>
      <c r="P515" s="67" t="str">
        <f t="shared" si="183"/>
        <v/>
      </c>
      <c r="Q515" s="57"/>
      <c r="R515" s="67" t="str">
        <f t="shared" si="175"/>
        <v/>
      </c>
      <c r="S515" s="77" t="str">
        <f>IF(Q515="","",VLOOKUP(Q515,'[1]ACTIVITY &amp; DISCIPLINE CODE'!$F$3:$I$1862,2,))</f>
        <v/>
      </c>
      <c r="T515" s="67" t="str">
        <f t="shared" si="193"/>
        <v/>
      </c>
      <c r="U515" s="67" t="str">
        <f>IF(Q515="","",VLOOKUP(Q515,'[1]ACTIVITY &amp; DISCIPLINE CODE'!$F$3:$I$1862,3,))</f>
        <v/>
      </c>
      <c r="V515" s="67" t="str">
        <f t="shared" si="184"/>
        <v/>
      </c>
      <c r="W515" s="67" t="str">
        <f>IF(Q515="","",VLOOKUP(Q515,'[2]ACTIVITY &amp; DISCIPLINE CODE'!$F$3:$I$1850,4,))</f>
        <v/>
      </c>
      <c r="X515" s="57" t="str">
        <f t="shared" si="185"/>
        <v/>
      </c>
      <c r="Y515" s="34"/>
      <c r="Z515" s="67" t="str">
        <f t="shared" si="194"/>
        <v/>
      </c>
      <c r="AA515" s="67" t="str">
        <f>IF(Y515="","",VLOOKUP(Y515,'DOCUMENT TYPE'!$A$7:$C$837,2,))</f>
        <v/>
      </c>
      <c r="AB515" s="67" t="str">
        <f t="shared" si="195"/>
        <v/>
      </c>
      <c r="AC515" s="67" t="str">
        <f>IF(Y515="","",VLOOKUP(Y515,'DOCUMENT TYPE'!$A$7:$C$837,3,))</f>
        <v/>
      </c>
      <c r="AD515" s="67" t="str">
        <f t="shared" si="186"/>
        <v/>
      </c>
      <c r="AE515" s="54"/>
      <c r="AF515" s="55" t="str">
        <f t="shared" si="196"/>
        <v/>
      </c>
      <c r="AG515" s="67" t="str">
        <f>IF(AE515="","",VLOOKUP(AE515,DISCIPLINE!$A$2:$C$845,2,))</f>
        <v/>
      </c>
      <c r="AH515" s="57" t="str">
        <f t="shared" si="187"/>
        <v/>
      </c>
      <c r="AI515" s="57"/>
      <c r="AJ515" s="57" t="str">
        <f t="shared" si="188"/>
        <v/>
      </c>
      <c r="AK515" s="57"/>
      <c r="AL515" s="57" t="str">
        <f t="shared" si="189"/>
        <v/>
      </c>
      <c r="AM515" s="57"/>
      <c r="AN515" s="57" t="str">
        <f t="shared" si="190"/>
        <v/>
      </c>
      <c r="AO515" s="57"/>
      <c r="AP515" s="25"/>
      <c r="AQ515" s="23" t="str">
        <f t="shared" si="191"/>
        <v>Missing input data</v>
      </c>
      <c r="AR515" s="23" t="str">
        <f t="shared" si="192"/>
        <v>Missing input data</v>
      </c>
      <c r="AS515" s="25"/>
      <c r="AT515" s="23" t="str">
        <f t="shared" si="176"/>
        <v>Missing input data</v>
      </c>
      <c r="AU515" s="23" t="str">
        <f t="shared" si="177"/>
        <v>Missing input data</v>
      </c>
      <c r="AV515" s="25"/>
    </row>
    <row r="516" spans="1:48">
      <c r="A516" s="56"/>
      <c r="B516" s="67" t="str">
        <f t="shared" si="178"/>
        <v/>
      </c>
      <c r="C516" s="57"/>
      <c r="D516" s="67" t="str">
        <f t="shared" si="179"/>
        <v/>
      </c>
      <c r="E516" s="54"/>
      <c r="F516" s="51" t="str">
        <f t="shared" si="180"/>
        <v/>
      </c>
      <c r="G516" s="54"/>
      <c r="H516" s="67" t="str">
        <f t="shared" si="181"/>
        <v/>
      </c>
      <c r="I516" s="54" t="str">
        <f>IF(G516="","",VLOOKUP(G516,'LEVEL-SYSTEM'!$A$2:$B$849,2,))</f>
        <v/>
      </c>
      <c r="J516" s="67" t="str">
        <f t="shared" si="182"/>
        <v/>
      </c>
      <c r="K516" s="54"/>
      <c r="L516" s="55" t="str">
        <f t="shared" si="173"/>
        <v/>
      </c>
      <c r="M516" s="67" t="str">
        <f>IF(K516="","",VLOOKUP(K516,DISCIPLINE!$A$2:$C$845,2,))</f>
        <v/>
      </c>
      <c r="N516" s="55" t="str">
        <f t="shared" si="174"/>
        <v/>
      </c>
      <c r="O516" s="67" t="str">
        <f>IF(M516="","",VLOOKUP(M516,DISCIPLINE!$A$2:$C$845,2,))</f>
        <v/>
      </c>
      <c r="P516" s="67" t="str">
        <f t="shared" si="183"/>
        <v/>
      </c>
      <c r="Q516" s="57"/>
      <c r="R516" s="67" t="str">
        <f t="shared" si="175"/>
        <v/>
      </c>
      <c r="S516" s="77" t="str">
        <f>IF(Q516="","",VLOOKUP(Q516,'[1]ACTIVITY &amp; DISCIPLINE CODE'!$F$3:$I$1862,2,))</f>
        <v/>
      </c>
      <c r="T516" s="67" t="str">
        <f t="shared" si="193"/>
        <v/>
      </c>
      <c r="U516" s="67" t="str">
        <f>IF(Q516="","",VLOOKUP(Q516,'[1]ACTIVITY &amp; DISCIPLINE CODE'!$F$3:$I$1862,3,))</f>
        <v/>
      </c>
      <c r="V516" s="67" t="str">
        <f t="shared" si="184"/>
        <v/>
      </c>
      <c r="W516" s="67" t="str">
        <f>IF(Q516="","",VLOOKUP(Q516,'[2]ACTIVITY &amp; DISCIPLINE CODE'!$F$3:$I$1850,4,))</f>
        <v/>
      </c>
      <c r="X516" s="57" t="str">
        <f t="shared" si="185"/>
        <v/>
      </c>
      <c r="Y516" s="34"/>
      <c r="Z516" s="67" t="str">
        <f t="shared" si="194"/>
        <v/>
      </c>
      <c r="AA516" s="67" t="str">
        <f>IF(Y516="","",VLOOKUP(Y516,'DOCUMENT TYPE'!$A$7:$C$837,2,))</f>
        <v/>
      </c>
      <c r="AB516" s="67" t="str">
        <f t="shared" si="195"/>
        <v/>
      </c>
      <c r="AC516" s="67" t="str">
        <f>IF(Y516="","",VLOOKUP(Y516,'DOCUMENT TYPE'!$A$7:$C$837,3,))</f>
        <v/>
      </c>
      <c r="AD516" s="67" t="str">
        <f t="shared" si="186"/>
        <v/>
      </c>
      <c r="AE516" s="54"/>
      <c r="AF516" s="55" t="str">
        <f t="shared" si="196"/>
        <v/>
      </c>
      <c r="AG516" s="67" t="str">
        <f>IF(AE516="","",VLOOKUP(AE516,DISCIPLINE!$A$2:$C$845,2,))</f>
        <v/>
      </c>
      <c r="AH516" s="57" t="str">
        <f t="shared" si="187"/>
        <v/>
      </c>
      <c r="AI516" s="57"/>
      <c r="AJ516" s="57" t="str">
        <f t="shared" si="188"/>
        <v/>
      </c>
      <c r="AK516" s="57"/>
      <c r="AL516" s="57" t="str">
        <f t="shared" si="189"/>
        <v/>
      </c>
      <c r="AM516" s="57"/>
      <c r="AN516" s="57" t="str">
        <f t="shared" si="190"/>
        <v/>
      </c>
      <c r="AO516" s="57"/>
      <c r="AP516" s="25"/>
      <c r="AQ516" s="23" t="str">
        <f t="shared" si="191"/>
        <v>Missing input data</v>
      </c>
      <c r="AR516" s="23" t="str">
        <f t="shared" si="192"/>
        <v>Missing input data</v>
      </c>
      <c r="AS516" s="25"/>
      <c r="AT516" s="23" t="str">
        <f t="shared" si="176"/>
        <v>Missing input data</v>
      </c>
      <c r="AU516" s="23" t="str">
        <f t="shared" si="177"/>
        <v>Missing input data</v>
      </c>
      <c r="AV516" s="25"/>
    </row>
    <row r="517" spans="1:48">
      <c r="A517" s="56"/>
      <c r="B517" s="67" t="str">
        <f t="shared" si="178"/>
        <v/>
      </c>
      <c r="C517" s="57"/>
      <c r="D517" s="67" t="str">
        <f t="shared" si="179"/>
        <v/>
      </c>
      <c r="E517" s="54"/>
      <c r="F517" s="51" t="str">
        <f t="shared" si="180"/>
        <v/>
      </c>
      <c r="G517" s="54"/>
      <c r="H517" s="67" t="str">
        <f t="shared" si="181"/>
        <v/>
      </c>
      <c r="I517" s="54" t="str">
        <f>IF(G517="","",VLOOKUP(G517,'LEVEL-SYSTEM'!$A$2:$B$849,2,))</f>
        <v/>
      </c>
      <c r="J517" s="67" t="str">
        <f t="shared" si="182"/>
        <v/>
      </c>
      <c r="K517" s="54"/>
      <c r="L517" s="55" t="str">
        <f t="shared" si="173"/>
        <v/>
      </c>
      <c r="M517" s="67" t="str">
        <f>IF(K517="","",VLOOKUP(K517,DISCIPLINE!$A$2:$C$845,2,))</f>
        <v/>
      </c>
      <c r="N517" s="55" t="str">
        <f t="shared" si="174"/>
        <v/>
      </c>
      <c r="O517" s="67" t="str">
        <f>IF(M517="","",VLOOKUP(M517,DISCIPLINE!$A$2:$C$845,2,))</f>
        <v/>
      </c>
      <c r="P517" s="67" t="str">
        <f t="shared" si="183"/>
        <v/>
      </c>
      <c r="Q517" s="57"/>
      <c r="R517" s="67" t="str">
        <f t="shared" si="175"/>
        <v/>
      </c>
      <c r="S517" s="77" t="str">
        <f>IF(Q517="","",VLOOKUP(Q517,'[1]ACTIVITY &amp; DISCIPLINE CODE'!$F$3:$I$1862,2,))</f>
        <v/>
      </c>
      <c r="T517" s="67" t="str">
        <f t="shared" si="193"/>
        <v/>
      </c>
      <c r="U517" s="67" t="str">
        <f>IF(Q517="","",VLOOKUP(Q517,'[1]ACTIVITY &amp; DISCIPLINE CODE'!$F$3:$I$1862,3,))</f>
        <v/>
      </c>
      <c r="V517" s="67" t="str">
        <f t="shared" si="184"/>
        <v/>
      </c>
      <c r="W517" s="67" t="str">
        <f>IF(Q517="","",VLOOKUP(Q517,'[2]ACTIVITY &amp; DISCIPLINE CODE'!$F$3:$I$1850,4,))</f>
        <v/>
      </c>
      <c r="X517" s="57" t="str">
        <f t="shared" si="185"/>
        <v/>
      </c>
      <c r="Y517" s="34"/>
      <c r="Z517" s="67" t="str">
        <f t="shared" si="194"/>
        <v/>
      </c>
      <c r="AA517" s="67" t="str">
        <f>IF(Y517="","",VLOOKUP(Y517,'DOCUMENT TYPE'!$A$7:$C$837,2,))</f>
        <v/>
      </c>
      <c r="AB517" s="67" t="str">
        <f t="shared" si="195"/>
        <v/>
      </c>
      <c r="AC517" s="67" t="str">
        <f>IF(Y517="","",VLOOKUP(Y517,'DOCUMENT TYPE'!$A$7:$C$837,3,))</f>
        <v/>
      </c>
      <c r="AD517" s="67" t="str">
        <f t="shared" si="186"/>
        <v/>
      </c>
      <c r="AE517" s="54"/>
      <c r="AF517" s="55" t="str">
        <f t="shared" si="196"/>
        <v/>
      </c>
      <c r="AG517" s="67" t="str">
        <f>IF(AE517="","",VLOOKUP(AE517,DISCIPLINE!$A$2:$C$845,2,))</f>
        <v/>
      </c>
      <c r="AH517" s="57" t="str">
        <f t="shared" si="187"/>
        <v/>
      </c>
      <c r="AI517" s="57"/>
      <c r="AJ517" s="57" t="str">
        <f t="shared" si="188"/>
        <v/>
      </c>
      <c r="AK517" s="57"/>
      <c r="AL517" s="57" t="str">
        <f t="shared" si="189"/>
        <v/>
      </c>
      <c r="AM517" s="57"/>
      <c r="AN517" s="57" t="str">
        <f t="shared" si="190"/>
        <v/>
      </c>
      <c r="AO517" s="57"/>
      <c r="AP517" s="25"/>
      <c r="AQ517" s="23" t="str">
        <f t="shared" si="191"/>
        <v>Missing input data</v>
      </c>
      <c r="AR517" s="23" t="str">
        <f t="shared" si="192"/>
        <v>Missing input data</v>
      </c>
      <c r="AS517" s="25"/>
      <c r="AT517" s="23" t="str">
        <f t="shared" si="176"/>
        <v>Missing input data</v>
      </c>
      <c r="AU517" s="23" t="str">
        <f t="shared" si="177"/>
        <v>Missing input data</v>
      </c>
      <c r="AV517" s="25"/>
    </row>
    <row r="518" spans="1:48">
      <c r="A518" s="56"/>
      <c r="B518" s="67" t="str">
        <f t="shared" si="178"/>
        <v/>
      </c>
      <c r="C518" s="57"/>
      <c r="D518" s="67" t="str">
        <f t="shared" si="179"/>
        <v/>
      </c>
      <c r="E518" s="54"/>
      <c r="F518" s="51" t="str">
        <f t="shared" si="180"/>
        <v/>
      </c>
      <c r="G518" s="54"/>
      <c r="H518" s="67" t="str">
        <f t="shared" si="181"/>
        <v/>
      </c>
      <c r="I518" s="54" t="str">
        <f>IF(G518="","",VLOOKUP(G518,'LEVEL-SYSTEM'!$A$2:$B$849,2,))</f>
        <v/>
      </c>
      <c r="J518" s="67" t="str">
        <f t="shared" si="182"/>
        <v/>
      </c>
      <c r="K518" s="54"/>
      <c r="L518" s="55" t="str">
        <f t="shared" si="173"/>
        <v/>
      </c>
      <c r="M518" s="67" t="str">
        <f>IF(K518="","",VLOOKUP(K518,DISCIPLINE!$A$2:$C$845,2,))</f>
        <v/>
      </c>
      <c r="N518" s="55" t="str">
        <f t="shared" si="174"/>
        <v/>
      </c>
      <c r="O518" s="67" t="str">
        <f>IF(M518="","",VLOOKUP(M518,DISCIPLINE!$A$2:$C$845,2,))</f>
        <v/>
      </c>
      <c r="P518" s="67" t="str">
        <f t="shared" si="183"/>
        <v/>
      </c>
      <c r="Q518" s="57"/>
      <c r="R518" s="67" t="str">
        <f t="shared" si="175"/>
        <v/>
      </c>
      <c r="S518" s="77" t="str">
        <f>IF(Q518="","",VLOOKUP(Q518,'[1]ACTIVITY &amp; DISCIPLINE CODE'!$F$3:$I$1862,2,))</f>
        <v/>
      </c>
      <c r="T518" s="67" t="str">
        <f t="shared" si="193"/>
        <v/>
      </c>
      <c r="U518" s="67" t="str">
        <f>IF(Q518="","",VLOOKUP(Q518,'[1]ACTIVITY &amp; DISCIPLINE CODE'!$F$3:$I$1862,3,))</f>
        <v/>
      </c>
      <c r="V518" s="67" t="str">
        <f t="shared" si="184"/>
        <v/>
      </c>
      <c r="W518" s="67" t="str">
        <f>IF(Q518="","",VLOOKUP(Q518,'[2]ACTIVITY &amp; DISCIPLINE CODE'!$F$3:$I$1850,4,))</f>
        <v/>
      </c>
      <c r="X518" s="57" t="str">
        <f t="shared" si="185"/>
        <v/>
      </c>
      <c r="Y518" s="34"/>
      <c r="Z518" s="67" t="str">
        <f t="shared" si="194"/>
        <v/>
      </c>
      <c r="AA518" s="67" t="str">
        <f>IF(Y518="","",VLOOKUP(Y518,'DOCUMENT TYPE'!$A$7:$C$837,2,))</f>
        <v/>
      </c>
      <c r="AB518" s="67" t="str">
        <f t="shared" si="195"/>
        <v/>
      </c>
      <c r="AC518" s="67" t="str">
        <f>IF(Y518="","",VLOOKUP(Y518,'DOCUMENT TYPE'!$A$7:$C$837,3,))</f>
        <v/>
      </c>
      <c r="AD518" s="67" t="str">
        <f t="shared" si="186"/>
        <v/>
      </c>
      <c r="AE518" s="54"/>
      <c r="AF518" s="55" t="str">
        <f t="shared" si="196"/>
        <v/>
      </c>
      <c r="AG518" s="67" t="str">
        <f>IF(AE518="","",VLOOKUP(AE518,DISCIPLINE!$A$2:$C$845,2,))</f>
        <v/>
      </c>
      <c r="AH518" s="57" t="str">
        <f t="shared" si="187"/>
        <v/>
      </c>
      <c r="AI518" s="57"/>
      <c r="AJ518" s="57" t="str">
        <f t="shared" si="188"/>
        <v/>
      </c>
      <c r="AK518" s="57"/>
      <c r="AL518" s="57" t="str">
        <f t="shared" si="189"/>
        <v/>
      </c>
      <c r="AM518" s="57"/>
      <c r="AN518" s="57" t="str">
        <f t="shared" si="190"/>
        <v/>
      </c>
      <c r="AO518" s="57"/>
      <c r="AP518" s="25"/>
      <c r="AQ518" s="23" t="str">
        <f t="shared" si="191"/>
        <v>Missing input data</v>
      </c>
      <c r="AR518" s="23" t="str">
        <f t="shared" si="192"/>
        <v>Missing input data</v>
      </c>
      <c r="AS518" s="25"/>
      <c r="AT518" s="23" t="str">
        <f t="shared" si="176"/>
        <v>Missing input data</v>
      </c>
      <c r="AU518" s="23" t="str">
        <f t="shared" si="177"/>
        <v>Missing input data</v>
      </c>
      <c r="AV518" s="25"/>
    </row>
    <row r="519" spans="1:48">
      <c r="A519" s="56"/>
      <c r="B519" s="67" t="str">
        <f t="shared" si="178"/>
        <v/>
      </c>
      <c r="C519" s="57"/>
      <c r="D519" s="67" t="str">
        <f t="shared" si="179"/>
        <v/>
      </c>
      <c r="E519" s="54"/>
      <c r="F519" s="51" t="str">
        <f t="shared" si="180"/>
        <v/>
      </c>
      <c r="G519" s="54"/>
      <c r="H519" s="67" t="str">
        <f t="shared" si="181"/>
        <v/>
      </c>
      <c r="I519" s="54" t="str">
        <f>IF(G519="","",VLOOKUP(G519,'LEVEL-SYSTEM'!$A$2:$B$849,2,))</f>
        <v/>
      </c>
      <c r="J519" s="67" t="str">
        <f t="shared" si="182"/>
        <v/>
      </c>
      <c r="K519" s="54"/>
      <c r="L519" s="55" t="str">
        <f t="shared" si="173"/>
        <v/>
      </c>
      <c r="M519" s="67" t="str">
        <f>IF(K519="","",VLOOKUP(K519,DISCIPLINE!$A$2:$C$845,2,))</f>
        <v/>
      </c>
      <c r="N519" s="55" t="str">
        <f t="shared" si="174"/>
        <v/>
      </c>
      <c r="O519" s="67" t="str">
        <f>IF(M519="","",VLOOKUP(M519,DISCIPLINE!$A$2:$C$845,2,))</f>
        <v/>
      </c>
      <c r="P519" s="67" t="str">
        <f t="shared" si="183"/>
        <v/>
      </c>
      <c r="Q519" s="57"/>
      <c r="R519" s="67" t="str">
        <f t="shared" si="175"/>
        <v/>
      </c>
      <c r="S519" s="77" t="str">
        <f>IF(Q519="","",VLOOKUP(Q519,'[1]ACTIVITY &amp; DISCIPLINE CODE'!$F$3:$I$1862,2,))</f>
        <v/>
      </c>
      <c r="T519" s="67" t="str">
        <f t="shared" si="193"/>
        <v/>
      </c>
      <c r="U519" s="67" t="str">
        <f>IF(Q519="","",VLOOKUP(Q519,'[1]ACTIVITY &amp; DISCIPLINE CODE'!$F$3:$I$1862,3,))</f>
        <v/>
      </c>
      <c r="V519" s="67" t="str">
        <f t="shared" si="184"/>
        <v/>
      </c>
      <c r="W519" s="67" t="str">
        <f>IF(Q519="","",VLOOKUP(Q519,'[2]ACTIVITY &amp; DISCIPLINE CODE'!$F$3:$I$1850,4,))</f>
        <v/>
      </c>
      <c r="X519" s="57" t="str">
        <f t="shared" si="185"/>
        <v/>
      </c>
      <c r="Y519" s="34"/>
      <c r="Z519" s="67" t="str">
        <f t="shared" si="194"/>
        <v/>
      </c>
      <c r="AA519" s="67" t="str">
        <f>IF(Y519="","",VLOOKUP(Y519,'DOCUMENT TYPE'!$A$7:$C$837,2,))</f>
        <v/>
      </c>
      <c r="AB519" s="67" t="str">
        <f t="shared" si="195"/>
        <v/>
      </c>
      <c r="AC519" s="67" t="str">
        <f>IF(Y519="","",VLOOKUP(Y519,'DOCUMENT TYPE'!$A$7:$C$837,3,))</f>
        <v/>
      </c>
      <c r="AD519" s="67" t="str">
        <f t="shared" si="186"/>
        <v/>
      </c>
      <c r="AE519" s="54"/>
      <c r="AF519" s="55" t="str">
        <f t="shared" si="196"/>
        <v/>
      </c>
      <c r="AG519" s="67" t="str">
        <f>IF(AE519="","",VLOOKUP(AE519,DISCIPLINE!$A$2:$C$845,2,))</f>
        <v/>
      </c>
      <c r="AH519" s="57" t="str">
        <f t="shared" si="187"/>
        <v/>
      </c>
      <c r="AI519" s="57"/>
      <c r="AJ519" s="57" t="str">
        <f t="shared" si="188"/>
        <v/>
      </c>
      <c r="AK519" s="57"/>
      <c r="AL519" s="57" t="str">
        <f t="shared" si="189"/>
        <v/>
      </c>
      <c r="AM519" s="57"/>
      <c r="AN519" s="57" t="str">
        <f t="shared" si="190"/>
        <v/>
      </c>
      <c r="AO519" s="57"/>
      <c r="AP519" s="25"/>
      <c r="AQ519" s="23" t="str">
        <f t="shared" si="191"/>
        <v>Missing input data</v>
      </c>
      <c r="AR519" s="23" t="str">
        <f t="shared" si="192"/>
        <v>Missing input data</v>
      </c>
      <c r="AS519" s="25"/>
      <c r="AT519" s="23" t="str">
        <f t="shared" si="176"/>
        <v>Missing input data</v>
      </c>
      <c r="AU519" s="23" t="str">
        <f t="shared" si="177"/>
        <v>Missing input data</v>
      </c>
      <c r="AV519" s="25"/>
    </row>
    <row r="520" spans="1:48">
      <c r="A520" s="56"/>
      <c r="B520" s="67" t="str">
        <f t="shared" si="178"/>
        <v/>
      </c>
      <c r="C520" s="57"/>
      <c r="D520" s="67" t="str">
        <f t="shared" si="179"/>
        <v/>
      </c>
      <c r="E520" s="54"/>
      <c r="F520" s="51" t="str">
        <f t="shared" si="180"/>
        <v/>
      </c>
      <c r="G520" s="54"/>
      <c r="H520" s="67" t="str">
        <f t="shared" si="181"/>
        <v/>
      </c>
      <c r="I520" s="54" t="str">
        <f>IF(G520="","",VLOOKUP(G520,'LEVEL-SYSTEM'!$A$2:$B$849,2,))</f>
        <v/>
      </c>
      <c r="J520" s="67" t="str">
        <f t="shared" si="182"/>
        <v/>
      </c>
      <c r="K520" s="54"/>
      <c r="L520" s="55" t="str">
        <f t="shared" si="173"/>
        <v/>
      </c>
      <c r="M520" s="67" t="str">
        <f>IF(K520="","",VLOOKUP(K520,DISCIPLINE!$A$2:$C$845,2,))</f>
        <v/>
      </c>
      <c r="N520" s="55" t="str">
        <f t="shared" si="174"/>
        <v/>
      </c>
      <c r="O520" s="67" t="str">
        <f>IF(M520="","",VLOOKUP(M520,DISCIPLINE!$A$2:$C$845,2,))</f>
        <v/>
      </c>
      <c r="P520" s="67" t="str">
        <f t="shared" si="183"/>
        <v/>
      </c>
      <c r="Q520" s="57"/>
      <c r="R520" s="67" t="str">
        <f t="shared" si="175"/>
        <v/>
      </c>
      <c r="S520" s="77" t="str">
        <f>IF(Q520="","",VLOOKUP(Q520,'[1]ACTIVITY &amp; DISCIPLINE CODE'!$F$3:$I$1862,2,))</f>
        <v/>
      </c>
      <c r="T520" s="67" t="str">
        <f t="shared" si="193"/>
        <v/>
      </c>
      <c r="U520" s="67" t="str">
        <f>IF(Q520="","",VLOOKUP(Q520,'[1]ACTIVITY &amp; DISCIPLINE CODE'!$F$3:$I$1862,3,))</f>
        <v/>
      </c>
      <c r="V520" s="67" t="str">
        <f t="shared" si="184"/>
        <v/>
      </c>
      <c r="W520" s="67" t="str">
        <f>IF(Q520="","",VLOOKUP(Q520,'[2]ACTIVITY &amp; DISCIPLINE CODE'!$F$3:$I$1850,4,))</f>
        <v/>
      </c>
      <c r="X520" s="57" t="str">
        <f t="shared" si="185"/>
        <v/>
      </c>
      <c r="Y520" s="34"/>
      <c r="Z520" s="67" t="str">
        <f t="shared" si="194"/>
        <v/>
      </c>
      <c r="AA520" s="67" t="str">
        <f>IF(Y520="","",VLOOKUP(Y520,'DOCUMENT TYPE'!$A$7:$C$837,2,))</f>
        <v/>
      </c>
      <c r="AB520" s="67" t="str">
        <f t="shared" si="195"/>
        <v/>
      </c>
      <c r="AC520" s="67" t="str">
        <f>IF(Y520="","",VLOOKUP(Y520,'DOCUMENT TYPE'!$A$7:$C$837,3,))</f>
        <v/>
      </c>
      <c r="AD520" s="67" t="str">
        <f t="shared" si="186"/>
        <v/>
      </c>
      <c r="AE520" s="54"/>
      <c r="AF520" s="55" t="str">
        <f t="shared" si="196"/>
        <v/>
      </c>
      <c r="AG520" s="67" t="str">
        <f>IF(AE520="","",VLOOKUP(AE520,DISCIPLINE!$A$2:$C$845,2,))</f>
        <v/>
      </c>
      <c r="AH520" s="57" t="str">
        <f t="shared" si="187"/>
        <v/>
      </c>
      <c r="AI520" s="57"/>
      <c r="AJ520" s="57" t="str">
        <f t="shared" si="188"/>
        <v/>
      </c>
      <c r="AK520" s="57"/>
      <c r="AL520" s="57" t="str">
        <f t="shared" si="189"/>
        <v/>
      </c>
      <c r="AM520" s="57"/>
      <c r="AN520" s="57" t="str">
        <f t="shared" si="190"/>
        <v/>
      </c>
      <c r="AO520" s="57"/>
      <c r="AP520" s="25"/>
      <c r="AQ520" s="23" t="str">
        <f t="shared" si="191"/>
        <v>Missing input data</v>
      </c>
      <c r="AR520" s="23" t="str">
        <f t="shared" si="192"/>
        <v>Missing input data</v>
      </c>
      <c r="AS520" s="25"/>
      <c r="AT520" s="23" t="str">
        <f t="shared" si="176"/>
        <v>Missing input data</v>
      </c>
      <c r="AU520" s="23" t="str">
        <f t="shared" si="177"/>
        <v>Missing input data</v>
      </c>
      <c r="AV520" s="25"/>
    </row>
    <row r="521" spans="1:48">
      <c r="A521" s="56"/>
      <c r="B521" s="67" t="str">
        <f t="shared" si="178"/>
        <v/>
      </c>
      <c r="C521" s="57"/>
      <c r="D521" s="67" t="str">
        <f t="shared" si="179"/>
        <v/>
      </c>
      <c r="E521" s="54"/>
      <c r="F521" s="51" t="str">
        <f t="shared" si="180"/>
        <v/>
      </c>
      <c r="G521" s="54"/>
      <c r="H521" s="67" t="str">
        <f t="shared" si="181"/>
        <v/>
      </c>
      <c r="I521" s="54" t="str">
        <f>IF(G521="","",VLOOKUP(G521,'LEVEL-SYSTEM'!$A$2:$B$849,2,))</f>
        <v/>
      </c>
      <c r="J521" s="67" t="str">
        <f t="shared" si="182"/>
        <v/>
      </c>
      <c r="K521" s="54"/>
      <c r="L521" s="55" t="str">
        <f t="shared" ref="L521:L584" si="197">IF(M521="","","-")</f>
        <v/>
      </c>
      <c r="M521" s="67" t="str">
        <f>IF(K521="","",VLOOKUP(K521,DISCIPLINE!$A$2:$C$845,2,))</f>
        <v/>
      </c>
      <c r="N521" s="55" t="str">
        <f t="shared" ref="N521:N584" si="198">IF(O521="","","-")</f>
        <v/>
      </c>
      <c r="O521" s="67" t="str">
        <f>IF(M521="","",VLOOKUP(M521,DISCIPLINE!$A$2:$C$845,2,))</f>
        <v/>
      </c>
      <c r="P521" s="67" t="str">
        <f t="shared" si="183"/>
        <v/>
      </c>
      <c r="Q521" s="57"/>
      <c r="R521" s="67" t="str">
        <f t="shared" ref="R521:R584" si="199">IF(S521="","","-")</f>
        <v/>
      </c>
      <c r="S521" s="77" t="str">
        <f>IF(Q521="","",VLOOKUP(Q521,'[1]ACTIVITY &amp; DISCIPLINE CODE'!$F$3:$I$1862,2,))</f>
        <v/>
      </c>
      <c r="T521" s="67" t="str">
        <f t="shared" si="193"/>
        <v/>
      </c>
      <c r="U521" s="67" t="str">
        <f>IF(Q521="","",VLOOKUP(Q521,'[1]ACTIVITY &amp; DISCIPLINE CODE'!$F$3:$I$1862,3,))</f>
        <v/>
      </c>
      <c r="V521" s="67" t="str">
        <f t="shared" si="184"/>
        <v/>
      </c>
      <c r="W521" s="67" t="str">
        <f>IF(Q521="","",VLOOKUP(Q521,'[2]ACTIVITY &amp; DISCIPLINE CODE'!$F$3:$I$1850,4,))</f>
        <v/>
      </c>
      <c r="X521" s="57" t="str">
        <f t="shared" si="185"/>
        <v/>
      </c>
      <c r="Y521" s="34"/>
      <c r="Z521" s="67" t="str">
        <f t="shared" si="194"/>
        <v/>
      </c>
      <c r="AA521" s="67" t="str">
        <f>IF(Y521="","",VLOOKUP(Y521,'DOCUMENT TYPE'!$A$7:$C$837,2,))</f>
        <v/>
      </c>
      <c r="AB521" s="67" t="str">
        <f t="shared" si="195"/>
        <v/>
      </c>
      <c r="AC521" s="67" t="str">
        <f>IF(Y521="","",VLOOKUP(Y521,'DOCUMENT TYPE'!$A$7:$C$837,3,))</f>
        <v/>
      </c>
      <c r="AD521" s="67" t="str">
        <f t="shared" si="186"/>
        <v/>
      </c>
      <c r="AE521" s="54"/>
      <c r="AF521" s="55" t="str">
        <f t="shared" si="196"/>
        <v/>
      </c>
      <c r="AG521" s="67" t="str">
        <f>IF(AE521="","",VLOOKUP(AE521,DISCIPLINE!$A$2:$C$845,2,))</f>
        <v/>
      </c>
      <c r="AH521" s="57" t="str">
        <f t="shared" si="187"/>
        <v/>
      </c>
      <c r="AI521" s="57"/>
      <c r="AJ521" s="57" t="str">
        <f t="shared" si="188"/>
        <v/>
      </c>
      <c r="AK521" s="57"/>
      <c r="AL521" s="57" t="str">
        <f t="shared" si="189"/>
        <v/>
      </c>
      <c r="AM521" s="57"/>
      <c r="AN521" s="57" t="str">
        <f t="shared" si="190"/>
        <v/>
      </c>
      <c r="AO521" s="57"/>
      <c r="AP521" s="25"/>
      <c r="AQ521" s="23" t="str">
        <f t="shared" si="191"/>
        <v>Missing input data</v>
      </c>
      <c r="AR521" s="23" t="str">
        <f t="shared" si="192"/>
        <v>Missing input data</v>
      </c>
      <c r="AS521" s="25"/>
      <c r="AT521" s="23" t="str">
        <f t="shared" ref="AT521:AT584" si="200">IF(I521="","Missing input data",IF(I521="-","Missing input data",_xlfn.TEXTJOIN(,,A521:E521,H521:I521,Z521:AA521,AD521,AG521,AH521,(TEXT(AI521,"00000")),AJ521,AM521)))</f>
        <v>Missing input data</v>
      </c>
      <c r="AU521" s="23" t="str">
        <f t="shared" ref="AU521:AU584" si="201">IF(I521="","Missing input data",IF(I521="-","Missing input data",LEN(AT521)))</f>
        <v>Missing input data</v>
      </c>
      <c r="AV521" s="25"/>
    </row>
    <row r="522" spans="1:48">
      <c r="A522" s="56"/>
      <c r="B522" s="67" t="str">
        <f t="shared" ref="B522:B585" si="202">IF(C522=0,"","-")</f>
        <v/>
      </c>
      <c r="C522" s="57"/>
      <c r="D522" s="67" t="str">
        <f t="shared" ref="D522:D585" si="203">IF(E522=0,"","-")</f>
        <v/>
      </c>
      <c r="E522" s="54"/>
      <c r="F522" s="51" t="str">
        <f t="shared" ref="F522:F585" si="204">IF(G522=0,"","-")</f>
        <v/>
      </c>
      <c r="G522" s="54"/>
      <c r="H522" s="67" t="str">
        <f t="shared" ref="H522:H585" si="205">IF(G522="","","-")</f>
        <v/>
      </c>
      <c r="I522" s="54" t="str">
        <f>IF(G522="","",VLOOKUP(G522,'LEVEL-SYSTEM'!$A$2:$B$849,2,))</f>
        <v/>
      </c>
      <c r="J522" s="67" t="str">
        <f t="shared" ref="J522:J585" si="206">IF(K522=0,"","_")</f>
        <v/>
      </c>
      <c r="K522" s="54"/>
      <c r="L522" s="55" t="str">
        <f t="shared" si="197"/>
        <v/>
      </c>
      <c r="M522" s="67" t="str">
        <f>IF(K522="","",VLOOKUP(K522,DISCIPLINE!$A$2:$C$845,2,))</f>
        <v/>
      </c>
      <c r="N522" s="55" t="str">
        <f t="shared" si="198"/>
        <v/>
      </c>
      <c r="O522" s="67" t="str">
        <f>IF(M522="","",VLOOKUP(M522,DISCIPLINE!$A$2:$C$845,2,))</f>
        <v/>
      </c>
      <c r="P522" s="67" t="str">
        <f t="shared" ref="P522:P585" si="207">IF(K522=0,"","-")</f>
        <v/>
      </c>
      <c r="Q522" s="57"/>
      <c r="R522" s="67" t="str">
        <f t="shared" si="199"/>
        <v/>
      </c>
      <c r="S522" s="77" t="str">
        <f>IF(Q522="","",VLOOKUP(Q522,'[1]ACTIVITY &amp; DISCIPLINE CODE'!$F$3:$I$1862,2,))</f>
        <v/>
      </c>
      <c r="T522" s="67" t="str">
        <f t="shared" si="193"/>
        <v/>
      </c>
      <c r="U522" s="67" t="str">
        <f>IF(Q522="","",VLOOKUP(Q522,'[1]ACTIVITY &amp; DISCIPLINE CODE'!$F$3:$I$1862,3,))</f>
        <v/>
      </c>
      <c r="V522" s="67" t="str">
        <f t="shared" ref="V522:V585" si="208">IF(W522="","","-")</f>
        <v/>
      </c>
      <c r="W522" s="67" t="str">
        <f>IF(Q522="","",VLOOKUP(Q522,'[2]ACTIVITY &amp; DISCIPLINE CODE'!$F$3:$I$1850,4,))</f>
        <v/>
      </c>
      <c r="X522" s="57" t="str">
        <f t="shared" ref="X522:X585" si="209">IF(U522="","","-")</f>
        <v/>
      </c>
      <c r="Y522" s="34"/>
      <c r="Z522" s="67" t="str">
        <f t="shared" si="194"/>
        <v/>
      </c>
      <c r="AA522" s="67" t="str">
        <f>IF(Y522="","",VLOOKUP(Y522,'DOCUMENT TYPE'!$A$7:$C$837,2,))</f>
        <v/>
      </c>
      <c r="AB522" s="67" t="str">
        <f t="shared" si="195"/>
        <v/>
      </c>
      <c r="AC522" s="67" t="str">
        <f>IF(Y522="","",VLOOKUP(Y522,'DOCUMENT TYPE'!$A$7:$C$837,3,))</f>
        <v/>
      </c>
      <c r="AD522" s="67" t="str">
        <f t="shared" ref="AD522:AD585" si="210">IF(AE522=0,"","-")</f>
        <v/>
      </c>
      <c r="AE522" s="54"/>
      <c r="AF522" s="55" t="str">
        <f t="shared" si="196"/>
        <v/>
      </c>
      <c r="AG522" s="67" t="str">
        <f>IF(AE522="","",VLOOKUP(AE522,DISCIPLINE!$A$2:$C$845,2,))</f>
        <v/>
      </c>
      <c r="AH522" s="57" t="str">
        <f t="shared" ref="AH522:AH585" si="211">IF(AI522="","","-")</f>
        <v/>
      </c>
      <c r="AI522" s="57"/>
      <c r="AJ522" s="57" t="str">
        <f t="shared" ref="AJ522:AJ585" si="212">IF(AI522="","","_")</f>
        <v/>
      </c>
      <c r="AK522" s="57"/>
      <c r="AL522" s="57" t="str">
        <f t="shared" ref="AL522:AL585" si="213">IF(AM522="","","-")</f>
        <v/>
      </c>
      <c r="AM522" s="57"/>
      <c r="AN522" s="57" t="str">
        <f t="shared" ref="AN522:AN585" si="214">IF(AM522="","","-")</f>
        <v/>
      </c>
      <c r="AO522" s="57"/>
      <c r="AP522" s="25"/>
      <c r="AQ522" s="23" t="str">
        <f t="shared" ref="AQ522:AQ585" si="215">IF(U522="","Missing input data",IF(U522="-","Missing input data",_xlfn.TEXTJOIN(,,A522,E522,J522,O522,T522:U522,AB522:AC522,AN522,(TEXT(AO522,"00")),AJ522,(TEXT(AK522,"v00")),"_",AM522)))</f>
        <v>Missing input data</v>
      </c>
      <c r="AR522" s="23" t="str">
        <f t="shared" ref="AR522:AR585" si="216">IF(AC522="","Missing input data",IF(AC522="-","Missing input data",LEN(AQ522)))</f>
        <v>Missing input data</v>
      </c>
      <c r="AS522" s="25"/>
      <c r="AT522" s="23" t="str">
        <f t="shared" si="200"/>
        <v>Missing input data</v>
      </c>
      <c r="AU522" s="23" t="str">
        <f t="shared" si="201"/>
        <v>Missing input data</v>
      </c>
      <c r="AV522" s="25"/>
    </row>
    <row r="523" spans="1:48">
      <c r="A523" s="56"/>
      <c r="B523" s="67" t="str">
        <f t="shared" si="202"/>
        <v/>
      </c>
      <c r="C523" s="57"/>
      <c r="D523" s="67" t="str">
        <f t="shared" si="203"/>
        <v/>
      </c>
      <c r="E523" s="54"/>
      <c r="F523" s="51" t="str">
        <f t="shared" si="204"/>
        <v/>
      </c>
      <c r="G523" s="54"/>
      <c r="H523" s="67" t="str">
        <f t="shared" si="205"/>
        <v/>
      </c>
      <c r="I523" s="54" t="str">
        <f>IF(G523="","",VLOOKUP(G523,'LEVEL-SYSTEM'!$A$2:$B$849,2,))</f>
        <v/>
      </c>
      <c r="J523" s="67" t="str">
        <f t="shared" si="206"/>
        <v/>
      </c>
      <c r="K523" s="54"/>
      <c r="L523" s="55" t="str">
        <f t="shared" si="197"/>
        <v/>
      </c>
      <c r="M523" s="67" t="str">
        <f>IF(K523="","",VLOOKUP(K523,DISCIPLINE!$A$2:$C$845,2,))</f>
        <v/>
      </c>
      <c r="N523" s="55" t="str">
        <f t="shared" si="198"/>
        <v/>
      </c>
      <c r="O523" s="67" t="str">
        <f>IF(M523="","",VLOOKUP(M523,DISCIPLINE!$A$2:$C$845,2,))</f>
        <v/>
      </c>
      <c r="P523" s="67" t="str">
        <f t="shared" si="207"/>
        <v/>
      </c>
      <c r="Q523" s="57"/>
      <c r="R523" s="67" t="str">
        <f t="shared" si="199"/>
        <v/>
      </c>
      <c r="S523" s="77" t="str">
        <f>IF(Q523="","",VLOOKUP(Q523,'[1]ACTIVITY &amp; DISCIPLINE CODE'!$F$3:$I$1862,2,))</f>
        <v/>
      </c>
      <c r="T523" s="67" t="str">
        <f t="shared" ref="T523:T586" si="217">IF(U523="","","-")</f>
        <v/>
      </c>
      <c r="U523" s="67" t="str">
        <f>IF(Q523="","",VLOOKUP(Q523,'[1]ACTIVITY &amp; DISCIPLINE CODE'!$F$3:$I$1862,3,))</f>
        <v/>
      </c>
      <c r="V523" s="67" t="str">
        <f t="shared" si="208"/>
        <v/>
      </c>
      <c r="W523" s="67" t="str">
        <f>IF(Q523="","",VLOOKUP(Q523,'[2]ACTIVITY &amp; DISCIPLINE CODE'!$F$3:$I$1850,4,))</f>
        <v/>
      </c>
      <c r="X523" s="57" t="str">
        <f t="shared" si="209"/>
        <v/>
      </c>
      <c r="Y523" s="34"/>
      <c r="Z523" s="67" t="str">
        <f t="shared" ref="Z523:Z586" si="218">IF(AA523="","","-")</f>
        <v/>
      </c>
      <c r="AA523" s="67" t="str">
        <f>IF(Y523="","",VLOOKUP(Y523,'DOCUMENT TYPE'!$A$7:$C$837,2,))</f>
        <v/>
      </c>
      <c r="AB523" s="67" t="str">
        <f t="shared" ref="AB523:AB586" si="219">IF(AC523="","","-")</f>
        <v/>
      </c>
      <c r="AC523" s="67" t="str">
        <f>IF(Y523="","",VLOOKUP(Y523,'DOCUMENT TYPE'!$A$7:$C$837,3,))</f>
        <v/>
      </c>
      <c r="AD523" s="67" t="str">
        <f t="shared" si="210"/>
        <v/>
      </c>
      <c r="AE523" s="54"/>
      <c r="AF523" s="55" t="str">
        <f t="shared" ref="AF523:AF586" si="220">IF(AG523="","","-")</f>
        <v/>
      </c>
      <c r="AG523" s="67" t="str">
        <f>IF(AE523="","",VLOOKUP(AE523,DISCIPLINE!$A$2:$C$845,2,))</f>
        <v/>
      </c>
      <c r="AH523" s="57" t="str">
        <f t="shared" si="211"/>
        <v/>
      </c>
      <c r="AI523" s="57"/>
      <c r="AJ523" s="57" t="str">
        <f t="shared" si="212"/>
        <v/>
      </c>
      <c r="AK523" s="57"/>
      <c r="AL523" s="57" t="str">
        <f t="shared" si="213"/>
        <v/>
      </c>
      <c r="AM523" s="57"/>
      <c r="AN523" s="57" t="str">
        <f t="shared" si="214"/>
        <v/>
      </c>
      <c r="AO523" s="57"/>
      <c r="AP523" s="25"/>
      <c r="AQ523" s="23" t="str">
        <f t="shared" si="215"/>
        <v>Missing input data</v>
      </c>
      <c r="AR523" s="23" t="str">
        <f t="shared" si="216"/>
        <v>Missing input data</v>
      </c>
      <c r="AS523" s="25"/>
      <c r="AT523" s="23" t="str">
        <f t="shared" si="200"/>
        <v>Missing input data</v>
      </c>
      <c r="AU523" s="23" t="str">
        <f t="shared" si="201"/>
        <v>Missing input data</v>
      </c>
      <c r="AV523" s="25"/>
    </row>
    <row r="524" spans="1:48">
      <c r="A524" s="56"/>
      <c r="B524" s="67" t="str">
        <f t="shared" si="202"/>
        <v/>
      </c>
      <c r="C524" s="57"/>
      <c r="D524" s="67" t="str">
        <f t="shared" si="203"/>
        <v/>
      </c>
      <c r="E524" s="54"/>
      <c r="F524" s="51" t="str">
        <f t="shared" si="204"/>
        <v/>
      </c>
      <c r="G524" s="54"/>
      <c r="H524" s="67" t="str">
        <f t="shared" si="205"/>
        <v/>
      </c>
      <c r="I524" s="54" t="str">
        <f>IF(G524="","",VLOOKUP(G524,'LEVEL-SYSTEM'!$A$2:$B$849,2,))</f>
        <v/>
      </c>
      <c r="J524" s="67" t="str">
        <f t="shared" si="206"/>
        <v/>
      </c>
      <c r="K524" s="54"/>
      <c r="L524" s="55" t="str">
        <f t="shared" si="197"/>
        <v/>
      </c>
      <c r="M524" s="67" t="str">
        <f>IF(K524="","",VLOOKUP(K524,DISCIPLINE!$A$2:$C$845,2,))</f>
        <v/>
      </c>
      <c r="N524" s="55" t="str">
        <f t="shared" si="198"/>
        <v/>
      </c>
      <c r="O524" s="67" t="str">
        <f>IF(M524="","",VLOOKUP(M524,DISCIPLINE!$A$2:$C$845,2,))</f>
        <v/>
      </c>
      <c r="P524" s="67" t="str">
        <f t="shared" si="207"/>
        <v/>
      </c>
      <c r="Q524" s="57"/>
      <c r="R524" s="67" t="str">
        <f t="shared" si="199"/>
        <v/>
      </c>
      <c r="S524" s="77" t="str">
        <f>IF(Q524="","",VLOOKUP(Q524,'[1]ACTIVITY &amp; DISCIPLINE CODE'!$F$3:$I$1862,2,))</f>
        <v/>
      </c>
      <c r="T524" s="67" t="str">
        <f t="shared" si="217"/>
        <v/>
      </c>
      <c r="U524" s="67" t="str">
        <f>IF(Q524="","",VLOOKUP(Q524,'[1]ACTIVITY &amp; DISCIPLINE CODE'!$F$3:$I$1862,3,))</f>
        <v/>
      </c>
      <c r="V524" s="67" t="str">
        <f t="shared" si="208"/>
        <v/>
      </c>
      <c r="W524" s="67" t="str">
        <f>IF(Q524="","",VLOOKUP(Q524,'[2]ACTIVITY &amp; DISCIPLINE CODE'!$F$3:$I$1850,4,))</f>
        <v/>
      </c>
      <c r="X524" s="57" t="str">
        <f t="shared" si="209"/>
        <v/>
      </c>
      <c r="Y524" s="34"/>
      <c r="Z524" s="67" t="str">
        <f t="shared" si="218"/>
        <v/>
      </c>
      <c r="AA524" s="67" t="str">
        <f>IF(Y524="","",VLOOKUP(Y524,'DOCUMENT TYPE'!$A$7:$C$837,2,))</f>
        <v/>
      </c>
      <c r="AB524" s="67" t="str">
        <f t="shared" si="219"/>
        <v/>
      </c>
      <c r="AC524" s="67" t="str">
        <f>IF(Y524="","",VLOOKUP(Y524,'DOCUMENT TYPE'!$A$7:$C$837,3,))</f>
        <v/>
      </c>
      <c r="AD524" s="67" t="str">
        <f t="shared" si="210"/>
        <v/>
      </c>
      <c r="AE524" s="54"/>
      <c r="AF524" s="55" t="str">
        <f t="shared" si="220"/>
        <v/>
      </c>
      <c r="AG524" s="67" t="str">
        <f>IF(AE524="","",VLOOKUP(AE524,DISCIPLINE!$A$2:$C$845,2,))</f>
        <v/>
      </c>
      <c r="AH524" s="57" t="str">
        <f t="shared" si="211"/>
        <v/>
      </c>
      <c r="AI524" s="57"/>
      <c r="AJ524" s="57" t="str">
        <f t="shared" si="212"/>
        <v/>
      </c>
      <c r="AK524" s="57"/>
      <c r="AL524" s="57" t="str">
        <f t="shared" si="213"/>
        <v/>
      </c>
      <c r="AM524" s="57"/>
      <c r="AN524" s="57" t="str">
        <f t="shared" si="214"/>
        <v/>
      </c>
      <c r="AO524" s="57"/>
      <c r="AP524" s="25"/>
      <c r="AQ524" s="23" t="str">
        <f t="shared" si="215"/>
        <v>Missing input data</v>
      </c>
      <c r="AR524" s="23" t="str">
        <f t="shared" si="216"/>
        <v>Missing input data</v>
      </c>
      <c r="AS524" s="25"/>
      <c r="AT524" s="23" t="str">
        <f t="shared" si="200"/>
        <v>Missing input data</v>
      </c>
      <c r="AU524" s="23" t="str">
        <f t="shared" si="201"/>
        <v>Missing input data</v>
      </c>
      <c r="AV524" s="25"/>
    </row>
    <row r="525" spans="1:48">
      <c r="A525" s="56"/>
      <c r="B525" s="67" t="str">
        <f t="shared" si="202"/>
        <v/>
      </c>
      <c r="C525" s="57"/>
      <c r="D525" s="67" t="str">
        <f t="shared" si="203"/>
        <v/>
      </c>
      <c r="E525" s="54"/>
      <c r="F525" s="51" t="str">
        <f t="shared" si="204"/>
        <v/>
      </c>
      <c r="G525" s="54"/>
      <c r="H525" s="67" t="str">
        <f t="shared" si="205"/>
        <v/>
      </c>
      <c r="I525" s="54" t="str">
        <f>IF(G525="","",VLOOKUP(G525,'LEVEL-SYSTEM'!$A$2:$B$849,2,))</f>
        <v/>
      </c>
      <c r="J525" s="67" t="str">
        <f t="shared" si="206"/>
        <v/>
      </c>
      <c r="K525" s="54"/>
      <c r="L525" s="55" t="str">
        <f t="shared" si="197"/>
        <v/>
      </c>
      <c r="M525" s="67" t="str">
        <f>IF(K525="","",VLOOKUP(K525,DISCIPLINE!$A$2:$C$845,2,))</f>
        <v/>
      </c>
      <c r="N525" s="55" t="str">
        <f t="shared" si="198"/>
        <v/>
      </c>
      <c r="O525" s="67" t="str">
        <f>IF(M525="","",VLOOKUP(M525,DISCIPLINE!$A$2:$C$845,2,))</f>
        <v/>
      </c>
      <c r="P525" s="67" t="str">
        <f t="shared" si="207"/>
        <v/>
      </c>
      <c r="Q525" s="57"/>
      <c r="R525" s="67" t="str">
        <f t="shared" si="199"/>
        <v/>
      </c>
      <c r="S525" s="77" t="str">
        <f>IF(Q525="","",VLOOKUP(Q525,'[1]ACTIVITY &amp; DISCIPLINE CODE'!$F$3:$I$1862,2,))</f>
        <v/>
      </c>
      <c r="T525" s="67" t="str">
        <f t="shared" si="217"/>
        <v/>
      </c>
      <c r="U525" s="67" t="str">
        <f>IF(Q525="","",VLOOKUP(Q525,'[1]ACTIVITY &amp; DISCIPLINE CODE'!$F$3:$I$1862,3,))</f>
        <v/>
      </c>
      <c r="V525" s="67" t="str">
        <f t="shared" si="208"/>
        <v/>
      </c>
      <c r="W525" s="67" t="str">
        <f>IF(Q525="","",VLOOKUP(Q525,'[2]ACTIVITY &amp; DISCIPLINE CODE'!$F$3:$I$1850,4,))</f>
        <v/>
      </c>
      <c r="X525" s="57" t="str">
        <f t="shared" si="209"/>
        <v/>
      </c>
      <c r="Y525" s="34"/>
      <c r="Z525" s="67" t="str">
        <f t="shared" si="218"/>
        <v/>
      </c>
      <c r="AA525" s="67" t="str">
        <f>IF(Y525="","",VLOOKUP(Y525,'DOCUMENT TYPE'!$A$7:$C$837,2,))</f>
        <v/>
      </c>
      <c r="AB525" s="67" t="str">
        <f t="shared" si="219"/>
        <v/>
      </c>
      <c r="AC525" s="67" t="str">
        <f>IF(Y525="","",VLOOKUP(Y525,'DOCUMENT TYPE'!$A$7:$C$837,3,))</f>
        <v/>
      </c>
      <c r="AD525" s="67" t="str">
        <f t="shared" si="210"/>
        <v/>
      </c>
      <c r="AE525" s="54"/>
      <c r="AF525" s="55" t="str">
        <f t="shared" si="220"/>
        <v/>
      </c>
      <c r="AG525" s="67" t="str">
        <f>IF(AE525="","",VLOOKUP(AE525,DISCIPLINE!$A$2:$C$845,2,))</f>
        <v/>
      </c>
      <c r="AH525" s="57" t="str">
        <f t="shared" si="211"/>
        <v/>
      </c>
      <c r="AI525" s="57"/>
      <c r="AJ525" s="57" t="str">
        <f t="shared" si="212"/>
        <v/>
      </c>
      <c r="AK525" s="57"/>
      <c r="AL525" s="57" t="str">
        <f t="shared" si="213"/>
        <v/>
      </c>
      <c r="AM525" s="57"/>
      <c r="AN525" s="57" t="str">
        <f t="shared" si="214"/>
        <v/>
      </c>
      <c r="AO525" s="57"/>
      <c r="AP525" s="25"/>
      <c r="AQ525" s="23" t="str">
        <f t="shared" si="215"/>
        <v>Missing input data</v>
      </c>
      <c r="AR525" s="23" t="str">
        <f t="shared" si="216"/>
        <v>Missing input data</v>
      </c>
      <c r="AS525" s="25"/>
      <c r="AT525" s="23" t="str">
        <f t="shared" si="200"/>
        <v>Missing input data</v>
      </c>
      <c r="AU525" s="23" t="str">
        <f t="shared" si="201"/>
        <v>Missing input data</v>
      </c>
      <c r="AV525" s="25"/>
    </row>
    <row r="526" spans="1:48">
      <c r="A526" s="56"/>
      <c r="B526" s="67" t="str">
        <f t="shared" si="202"/>
        <v/>
      </c>
      <c r="C526" s="57"/>
      <c r="D526" s="67" t="str">
        <f t="shared" si="203"/>
        <v/>
      </c>
      <c r="E526" s="54"/>
      <c r="F526" s="51" t="str">
        <f t="shared" si="204"/>
        <v/>
      </c>
      <c r="G526" s="54"/>
      <c r="H526" s="67" t="str">
        <f t="shared" si="205"/>
        <v/>
      </c>
      <c r="I526" s="54" t="str">
        <f>IF(G526="","",VLOOKUP(G526,'LEVEL-SYSTEM'!$A$2:$B$849,2,))</f>
        <v/>
      </c>
      <c r="J526" s="67" t="str">
        <f t="shared" si="206"/>
        <v/>
      </c>
      <c r="K526" s="54"/>
      <c r="L526" s="55" t="str">
        <f t="shared" si="197"/>
        <v/>
      </c>
      <c r="M526" s="67" t="str">
        <f>IF(K526="","",VLOOKUP(K526,DISCIPLINE!$A$2:$C$845,2,))</f>
        <v/>
      </c>
      <c r="N526" s="55" t="str">
        <f t="shared" si="198"/>
        <v/>
      </c>
      <c r="O526" s="67" t="str">
        <f>IF(M526="","",VLOOKUP(M526,DISCIPLINE!$A$2:$C$845,2,))</f>
        <v/>
      </c>
      <c r="P526" s="67" t="str">
        <f t="shared" si="207"/>
        <v/>
      </c>
      <c r="Q526" s="57"/>
      <c r="R526" s="67" t="str">
        <f t="shared" si="199"/>
        <v/>
      </c>
      <c r="S526" s="77" t="str">
        <f>IF(Q526="","",VLOOKUP(Q526,'[1]ACTIVITY &amp; DISCIPLINE CODE'!$F$3:$I$1862,2,))</f>
        <v/>
      </c>
      <c r="T526" s="67" t="str">
        <f t="shared" si="217"/>
        <v/>
      </c>
      <c r="U526" s="67" t="str">
        <f>IF(Q526="","",VLOOKUP(Q526,'[1]ACTIVITY &amp; DISCIPLINE CODE'!$F$3:$I$1862,3,))</f>
        <v/>
      </c>
      <c r="V526" s="67" t="str">
        <f t="shared" si="208"/>
        <v/>
      </c>
      <c r="W526" s="67" t="str">
        <f>IF(Q526="","",VLOOKUP(Q526,'[2]ACTIVITY &amp; DISCIPLINE CODE'!$F$3:$I$1850,4,))</f>
        <v/>
      </c>
      <c r="X526" s="57" t="str">
        <f t="shared" si="209"/>
        <v/>
      </c>
      <c r="Y526" s="34"/>
      <c r="Z526" s="67" t="str">
        <f t="shared" si="218"/>
        <v/>
      </c>
      <c r="AA526" s="67" t="str">
        <f>IF(Y526="","",VLOOKUP(Y526,'DOCUMENT TYPE'!$A$7:$C$837,2,))</f>
        <v/>
      </c>
      <c r="AB526" s="67" t="str">
        <f t="shared" si="219"/>
        <v/>
      </c>
      <c r="AC526" s="67" t="str">
        <f>IF(Y526="","",VLOOKUP(Y526,'DOCUMENT TYPE'!$A$7:$C$837,3,))</f>
        <v/>
      </c>
      <c r="AD526" s="67" t="str">
        <f t="shared" si="210"/>
        <v/>
      </c>
      <c r="AE526" s="54"/>
      <c r="AF526" s="55" t="str">
        <f t="shared" si="220"/>
        <v/>
      </c>
      <c r="AG526" s="67" t="str">
        <f>IF(AE526="","",VLOOKUP(AE526,DISCIPLINE!$A$2:$C$845,2,))</f>
        <v/>
      </c>
      <c r="AH526" s="57" t="str">
        <f t="shared" si="211"/>
        <v/>
      </c>
      <c r="AI526" s="57"/>
      <c r="AJ526" s="57" t="str">
        <f t="shared" si="212"/>
        <v/>
      </c>
      <c r="AK526" s="57"/>
      <c r="AL526" s="57" t="str">
        <f t="shared" si="213"/>
        <v/>
      </c>
      <c r="AM526" s="57"/>
      <c r="AN526" s="57" t="str">
        <f t="shared" si="214"/>
        <v/>
      </c>
      <c r="AO526" s="57"/>
      <c r="AP526" s="25"/>
      <c r="AQ526" s="23" t="str">
        <f t="shared" si="215"/>
        <v>Missing input data</v>
      </c>
      <c r="AR526" s="23" t="str">
        <f t="shared" si="216"/>
        <v>Missing input data</v>
      </c>
      <c r="AS526" s="25"/>
      <c r="AT526" s="23" t="str">
        <f t="shared" si="200"/>
        <v>Missing input data</v>
      </c>
      <c r="AU526" s="23" t="str">
        <f t="shared" si="201"/>
        <v>Missing input data</v>
      </c>
      <c r="AV526" s="25"/>
    </row>
    <row r="527" spans="1:48">
      <c r="A527" s="56"/>
      <c r="B527" s="67" t="str">
        <f t="shared" si="202"/>
        <v/>
      </c>
      <c r="C527" s="57"/>
      <c r="D527" s="67" t="str">
        <f t="shared" si="203"/>
        <v/>
      </c>
      <c r="E527" s="54"/>
      <c r="F527" s="51" t="str">
        <f t="shared" si="204"/>
        <v/>
      </c>
      <c r="G527" s="54"/>
      <c r="H527" s="67" t="str">
        <f t="shared" si="205"/>
        <v/>
      </c>
      <c r="I527" s="54" t="str">
        <f>IF(G527="","",VLOOKUP(G527,'LEVEL-SYSTEM'!$A$2:$B$849,2,))</f>
        <v/>
      </c>
      <c r="J527" s="67" t="str">
        <f t="shared" si="206"/>
        <v/>
      </c>
      <c r="K527" s="54"/>
      <c r="L527" s="55" t="str">
        <f t="shared" si="197"/>
        <v/>
      </c>
      <c r="M527" s="67" t="str">
        <f>IF(K527="","",VLOOKUP(K527,DISCIPLINE!$A$2:$C$845,2,))</f>
        <v/>
      </c>
      <c r="N527" s="55" t="str">
        <f t="shared" si="198"/>
        <v/>
      </c>
      <c r="O527" s="67" t="str">
        <f>IF(M527="","",VLOOKUP(M527,DISCIPLINE!$A$2:$C$845,2,))</f>
        <v/>
      </c>
      <c r="P527" s="67" t="str">
        <f t="shared" si="207"/>
        <v/>
      </c>
      <c r="Q527" s="57"/>
      <c r="R527" s="67" t="str">
        <f t="shared" si="199"/>
        <v/>
      </c>
      <c r="S527" s="77" t="str">
        <f>IF(Q527="","",VLOOKUP(Q527,'[1]ACTIVITY &amp; DISCIPLINE CODE'!$F$3:$I$1862,2,))</f>
        <v/>
      </c>
      <c r="T527" s="67" t="str">
        <f t="shared" si="217"/>
        <v/>
      </c>
      <c r="U527" s="67" t="str">
        <f>IF(Q527="","",VLOOKUP(Q527,'[1]ACTIVITY &amp; DISCIPLINE CODE'!$F$3:$I$1862,3,))</f>
        <v/>
      </c>
      <c r="V527" s="67" t="str">
        <f t="shared" si="208"/>
        <v/>
      </c>
      <c r="W527" s="67" t="str">
        <f>IF(Q527="","",VLOOKUP(Q527,'[2]ACTIVITY &amp; DISCIPLINE CODE'!$F$3:$I$1850,4,))</f>
        <v/>
      </c>
      <c r="X527" s="57" t="str">
        <f t="shared" si="209"/>
        <v/>
      </c>
      <c r="Y527" s="34"/>
      <c r="Z527" s="67" t="str">
        <f t="shared" si="218"/>
        <v/>
      </c>
      <c r="AA527" s="67" t="str">
        <f>IF(Y527="","",VLOOKUP(Y527,'DOCUMENT TYPE'!$A$7:$C$837,2,))</f>
        <v/>
      </c>
      <c r="AB527" s="67" t="str">
        <f t="shared" si="219"/>
        <v/>
      </c>
      <c r="AC527" s="67" t="str">
        <f>IF(Y527="","",VLOOKUP(Y527,'DOCUMENT TYPE'!$A$7:$C$837,3,))</f>
        <v/>
      </c>
      <c r="AD527" s="67" t="str">
        <f t="shared" si="210"/>
        <v/>
      </c>
      <c r="AE527" s="54"/>
      <c r="AF527" s="55" t="str">
        <f t="shared" si="220"/>
        <v/>
      </c>
      <c r="AG527" s="67" t="str">
        <f>IF(AE527="","",VLOOKUP(AE527,DISCIPLINE!$A$2:$C$845,2,))</f>
        <v/>
      </c>
      <c r="AH527" s="57" t="str">
        <f t="shared" si="211"/>
        <v/>
      </c>
      <c r="AI527" s="57"/>
      <c r="AJ527" s="57" t="str">
        <f t="shared" si="212"/>
        <v/>
      </c>
      <c r="AK527" s="57"/>
      <c r="AL527" s="57" t="str">
        <f t="shared" si="213"/>
        <v/>
      </c>
      <c r="AM527" s="57"/>
      <c r="AN527" s="57" t="str">
        <f t="shared" si="214"/>
        <v/>
      </c>
      <c r="AO527" s="57"/>
      <c r="AP527" s="25"/>
      <c r="AQ527" s="23" t="str">
        <f t="shared" si="215"/>
        <v>Missing input data</v>
      </c>
      <c r="AR527" s="23" t="str">
        <f t="shared" si="216"/>
        <v>Missing input data</v>
      </c>
      <c r="AS527" s="25"/>
      <c r="AT527" s="23" t="str">
        <f t="shared" si="200"/>
        <v>Missing input data</v>
      </c>
      <c r="AU527" s="23" t="str">
        <f t="shared" si="201"/>
        <v>Missing input data</v>
      </c>
      <c r="AV527" s="25"/>
    </row>
    <row r="528" spans="1:48">
      <c r="A528" s="56"/>
      <c r="B528" s="67" t="str">
        <f t="shared" si="202"/>
        <v/>
      </c>
      <c r="C528" s="57"/>
      <c r="D528" s="67" t="str">
        <f t="shared" si="203"/>
        <v/>
      </c>
      <c r="E528" s="54"/>
      <c r="F528" s="51" t="str">
        <f t="shared" si="204"/>
        <v/>
      </c>
      <c r="G528" s="54"/>
      <c r="H528" s="67" t="str">
        <f t="shared" si="205"/>
        <v/>
      </c>
      <c r="I528" s="54" t="str">
        <f>IF(G528="","",VLOOKUP(G528,'LEVEL-SYSTEM'!$A$2:$B$849,2,))</f>
        <v/>
      </c>
      <c r="J528" s="67" t="str">
        <f t="shared" si="206"/>
        <v/>
      </c>
      <c r="K528" s="54"/>
      <c r="L528" s="55" t="str">
        <f t="shared" si="197"/>
        <v/>
      </c>
      <c r="M528" s="67" t="str">
        <f>IF(K528="","",VLOOKUP(K528,DISCIPLINE!$A$2:$C$845,2,))</f>
        <v/>
      </c>
      <c r="N528" s="55" t="str">
        <f t="shared" si="198"/>
        <v/>
      </c>
      <c r="O528" s="67" t="str">
        <f>IF(M528="","",VLOOKUP(M528,DISCIPLINE!$A$2:$C$845,2,))</f>
        <v/>
      </c>
      <c r="P528" s="67" t="str">
        <f t="shared" si="207"/>
        <v/>
      </c>
      <c r="Q528" s="57"/>
      <c r="R528" s="67" t="str">
        <f t="shared" si="199"/>
        <v/>
      </c>
      <c r="S528" s="77" t="str">
        <f>IF(Q528="","",VLOOKUP(Q528,'[1]ACTIVITY &amp; DISCIPLINE CODE'!$F$3:$I$1862,2,))</f>
        <v/>
      </c>
      <c r="T528" s="67" t="str">
        <f t="shared" si="217"/>
        <v/>
      </c>
      <c r="U528" s="67" t="str">
        <f>IF(Q528="","",VLOOKUP(Q528,'[1]ACTIVITY &amp; DISCIPLINE CODE'!$F$3:$I$1862,3,))</f>
        <v/>
      </c>
      <c r="V528" s="67" t="str">
        <f t="shared" si="208"/>
        <v/>
      </c>
      <c r="W528" s="67" t="str">
        <f>IF(Q528="","",VLOOKUP(Q528,'[2]ACTIVITY &amp; DISCIPLINE CODE'!$F$3:$I$1850,4,))</f>
        <v/>
      </c>
      <c r="X528" s="57" t="str">
        <f t="shared" si="209"/>
        <v/>
      </c>
      <c r="Y528" s="34"/>
      <c r="Z528" s="67" t="str">
        <f t="shared" si="218"/>
        <v/>
      </c>
      <c r="AA528" s="67" t="str">
        <f>IF(Y528="","",VLOOKUP(Y528,'DOCUMENT TYPE'!$A$7:$C$837,2,))</f>
        <v/>
      </c>
      <c r="AB528" s="67" t="str">
        <f t="shared" si="219"/>
        <v/>
      </c>
      <c r="AC528" s="67" t="str">
        <f>IF(Y528="","",VLOOKUP(Y528,'DOCUMENT TYPE'!$A$7:$C$837,3,))</f>
        <v/>
      </c>
      <c r="AD528" s="67" t="str">
        <f t="shared" si="210"/>
        <v/>
      </c>
      <c r="AE528" s="54"/>
      <c r="AF528" s="55" t="str">
        <f t="shared" si="220"/>
        <v/>
      </c>
      <c r="AG528" s="67" t="str">
        <f>IF(AE528="","",VLOOKUP(AE528,DISCIPLINE!$A$2:$C$845,2,))</f>
        <v/>
      </c>
      <c r="AH528" s="57" t="str">
        <f t="shared" si="211"/>
        <v/>
      </c>
      <c r="AI528" s="57"/>
      <c r="AJ528" s="57" t="str">
        <f t="shared" si="212"/>
        <v/>
      </c>
      <c r="AK528" s="57"/>
      <c r="AL528" s="57" t="str">
        <f t="shared" si="213"/>
        <v/>
      </c>
      <c r="AM528" s="57"/>
      <c r="AN528" s="57" t="str">
        <f t="shared" si="214"/>
        <v/>
      </c>
      <c r="AO528" s="57"/>
      <c r="AP528" s="25"/>
      <c r="AQ528" s="23" t="str">
        <f t="shared" si="215"/>
        <v>Missing input data</v>
      </c>
      <c r="AR528" s="23" t="str">
        <f t="shared" si="216"/>
        <v>Missing input data</v>
      </c>
      <c r="AS528" s="25"/>
      <c r="AT528" s="23" t="str">
        <f t="shared" si="200"/>
        <v>Missing input data</v>
      </c>
      <c r="AU528" s="23" t="str">
        <f t="shared" si="201"/>
        <v>Missing input data</v>
      </c>
      <c r="AV528" s="25"/>
    </row>
    <row r="529" spans="1:48">
      <c r="A529" s="56"/>
      <c r="B529" s="67" t="str">
        <f t="shared" si="202"/>
        <v/>
      </c>
      <c r="C529" s="57"/>
      <c r="D529" s="67" t="str">
        <f t="shared" si="203"/>
        <v/>
      </c>
      <c r="E529" s="54"/>
      <c r="F529" s="51" t="str">
        <f t="shared" si="204"/>
        <v/>
      </c>
      <c r="G529" s="54"/>
      <c r="H529" s="67" t="str">
        <f t="shared" si="205"/>
        <v/>
      </c>
      <c r="I529" s="54" t="str">
        <f>IF(G529="","",VLOOKUP(G529,'LEVEL-SYSTEM'!$A$2:$B$849,2,))</f>
        <v/>
      </c>
      <c r="J529" s="67" t="str">
        <f t="shared" si="206"/>
        <v/>
      </c>
      <c r="K529" s="54"/>
      <c r="L529" s="55" t="str">
        <f t="shared" si="197"/>
        <v/>
      </c>
      <c r="M529" s="67" t="str">
        <f>IF(K529="","",VLOOKUP(K529,DISCIPLINE!$A$2:$C$845,2,))</f>
        <v/>
      </c>
      <c r="N529" s="55" t="str">
        <f t="shared" si="198"/>
        <v/>
      </c>
      <c r="O529" s="67" t="str">
        <f>IF(M529="","",VLOOKUP(M529,DISCIPLINE!$A$2:$C$845,2,))</f>
        <v/>
      </c>
      <c r="P529" s="67" t="str">
        <f t="shared" si="207"/>
        <v/>
      </c>
      <c r="Q529" s="57"/>
      <c r="R529" s="67" t="str">
        <f t="shared" si="199"/>
        <v/>
      </c>
      <c r="S529" s="77" t="str">
        <f>IF(Q529="","",VLOOKUP(Q529,'[1]ACTIVITY &amp; DISCIPLINE CODE'!$F$3:$I$1862,2,))</f>
        <v/>
      </c>
      <c r="T529" s="67" t="str">
        <f t="shared" si="217"/>
        <v/>
      </c>
      <c r="U529" s="67" t="str">
        <f>IF(Q529="","",VLOOKUP(Q529,'[1]ACTIVITY &amp; DISCIPLINE CODE'!$F$3:$I$1862,3,))</f>
        <v/>
      </c>
      <c r="V529" s="67" t="str">
        <f t="shared" si="208"/>
        <v/>
      </c>
      <c r="W529" s="67" t="str">
        <f>IF(Q529="","",VLOOKUP(Q529,'[2]ACTIVITY &amp; DISCIPLINE CODE'!$F$3:$I$1850,4,))</f>
        <v/>
      </c>
      <c r="X529" s="57" t="str">
        <f t="shared" si="209"/>
        <v/>
      </c>
      <c r="Y529" s="34"/>
      <c r="Z529" s="67" t="str">
        <f t="shared" si="218"/>
        <v/>
      </c>
      <c r="AA529" s="67" t="str">
        <f>IF(Y529="","",VLOOKUP(Y529,'DOCUMENT TYPE'!$A$7:$C$837,2,))</f>
        <v/>
      </c>
      <c r="AB529" s="67" t="str">
        <f t="shared" si="219"/>
        <v/>
      </c>
      <c r="AC529" s="67" t="str">
        <f>IF(Y529="","",VLOOKUP(Y529,'DOCUMENT TYPE'!$A$7:$C$837,3,))</f>
        <v/>
      </c>
      <c r="AD529" s="67" t="str">
        <f t="shared" si="210"/>
        <v/>
      </c>
      <c r="AE529" s="54"/>
      <c r="AF529" s="55" t="str">
        <f t="shared" si="220"/>
        <v/>
      </c>
      <c r="AG529" s="67" t="str">
        <f>IF(AE529="","",VLOOKUP(AE529,DISCIPLINE!$A$2:$C$845,2,))</f>
        <v/>
      </c>
      <c r="AH529" s="57" t="str">
        <f t="shared" si="211"/>
        <v/>
      </c>
      <c r="AI529" s="57"/>
      <c r="AJ529" s="57" t="str">
        <f t="shared" si="212"/>
        <v/>
      </c>
      <c r="AK529" s="57"/>
      <c r="AL529" s="57" t="str">
        <f t="shared" si="213"/>
        <v/>
      </c>
      <c r="AM529" s="57"/>
      <c r="AN529" s="57" t="str">
        <f t="shared" si="214"/>
        <v/>
      </c>
      <c r="AO529" s="57"/>
      <c r="AP529" s="25"/>
      <c r="AQ529" s="23" t="str">
        <f t="shared" si="215"/>
        <v>Missing input data</v>
      </c>
      <c r="AR529" s="23" t="str">
        <f t="shared" si="216"/>
        <v>Missing input data</v>
      </c>
      <c r="AS529" s="25"/>
      <c r="AT529" s="23" t="str">
        <f t="shared" si="200"/>
        <v>Missing input data</v>
      </c>
      <c r="AU529" s="23" t="str">
        <f t="shared" si="201"/>
        <v>Missing input data</v>
      </c>
      <c r="AV529" s="25"/>
    </row>
    <row r="530" spans="1:48">
      <c r="A530" s="56"/>
      <c r="B530" s="67" t="str">
        <f t="shared" si="202"/>
        <v/>
      </c>
      <c r="C530" s="57"/>
      <c r="D530" s="67" t="str">
        <f t="shared" si="203"/>
        <v/>
      </c>
      <c r="E530" s="54"/>
      <c r="F530" s="51" t="str">
        <f t="shared" si="204"/>
        <v/>
      </c>
      <c r="G530" s="54"/>
      <c r="H530" s="67" t="str">
        <f t="shared" si="205"/>
        <v/>
      </c>
      <c r="I530" s="54" t="str">
        <f>IF(G530="","",VLOOKUP(G530,'LEVEL-SYSTEM'!$A$2:$B$849,2,))</f>
        <v/>
      </c>
      <c r="J530" s="67" t="str">
        <f t="shared" si="206"/>
        <v/>
      </c>
      <c r="K530" s="54"/>
      <c r="L530" s="55" t="str">
        <f t="shared" si="197"/>
        <v/>
      </c>
      <c r="M530" s="67" t="str">
        <f>IF(K530="","",VLOOKUP(K530,DISCIPLINE!$A$2:$C$845,2,))</f>
        <v/>
      </c>
      <c r="N530" s="55" t="str">
        <f t="shared" si="198"/>
        <v/>
      </c>
      <c r="O530" s="67" t="str">
        <f>IF(M530="","",VLOOKUP(M530,DISCIPLINE!$A$2:$C$845,2,))</f>
        <v/>
      </c>
      <c r="P530" s="67" t="str">
        <f t="shared" si="207"/>
        <v/>
      </c>
      <c r="Q530" s="57"/>
      <c r="R530" s="67" t="str">
        <f t="shared" si="199"/>
        <v/>
      </c>
      <c r="S530" s="77" t="str">
        <f>IF(Q530="","",VLOOKUP(Q530,'[1]ACTIVITY &amp; DISCIPLINE CODE'!$F$3:$I$1862,2,))</f>
        <v/>
      </c>
      <c r="T530" s="67" t="str">
        <f t="shared" si="217"/>
        <v/>
      </c>
      <c r="U530" s="67" t="str">
        <f>IF(Q530="","",VLOOKUP(Q530,'[1]ACTIVITY &amp; DISCIPLINE CODE'!$F$3:$I$1862,3,))</f>
        <v/>
      </c>
      <c r="V530" s="67" t="str">
        <f t="shared" si="208"/>
        <v/>
      </c>
      <c r="W530" s="67" t="str">
        <f>IF(Q530="","",VLOOKUP(Q530,'[2]ACTIVITY &amp; DISCIPLINE CODE'!$F$3:$I$1850,4,))</f>
        <v/>
      </c>
      <c r="X530" s="57" t="str">
        <f t="shared" si="209"/>
        <v/>
      </c>
      <c r="Y530" s="34"/>
      <c r="Z530" s="67" t="str">
        <f t="shared" si="218"/>
        <v/>
      </c>
      <c r="AA530" s="67" t="str">
        <f>IF(Y530="","",VLOOKUP(Y530,'DOCUMENT TYPE'!$A$7:$C$837,2,))</f>
        <v/>
      </c>
      <c r="AB530" s="67" t="str">
        <f t="shared" si="219"/>
        <v/>
      </c>
      <c r="AC530" s="67" t="str">
        <f>IF(Y530="","",VLOOKUP(Y530,'DOCUMENT TYPE'!$A$7:$C$837,3,))</f>
        <v/>
      </c>
      <c r="AD530" s="67" t="str">
        <f t="shared" si="210"/>
        <v/>
      </c>
      <c r="AE530" s="54"/>
      <c r="AF530" s="55" t="str">
        <f t="shared" si="220"/>
        <v/>
      </c>
      <c r="AG530" s="67" t="str">
        <f>IF(AE530="","",VLOOKUP(AE530,DISCIPLINE!$A$2:$C$845,2,))</f>
        <v/>
      </c>
      <c r="AH530" s="57" t="str">
        <f t="shared" si="211"/>
        <v/>
      </c>
      <c r="AI530" s="57"/>
      <c r="AJ530" s="57" t="str">
        <f t="shared" si="212"/>
        <v/>
      </c>
      <c r="AK530" s="57"/>
      <c r="AL530" s="57" t="str">
        <f t="shared" si="213"/>
        <v/>
      </c>
      <c r="AM530" s="57"/>
      <c r="AN530" s="57" t="str">
        <f t="shared" si="214"/>
        <v/>
      </c>
      <c r="AO530" s="57"/>
      <c r="AP530" s="25"/>
      <c r="AQ530" s="23" t="str">
        <f t="shared" si="215"/>
        <v>Missing input data</v>
      </c>
      <c r="AR530" s="23" t="str">
        <f t="shared" si="216"/>
        <v>Missing input data</v>
      </c>
      <c r="AS530" s="25"/>
      <c r="AT530" s="23" t="str">
        <f t="shared" si="200"/>
        <v>Missing input data</v>
      </c>
      <c r="AU530" s="23" t="str">
        <f t="shared" si="201"/>
        <v>Missing input data</v>
      </c>
      <c r="AV530" s="25"/>
    </row>
    <row r="531" spans="1:48">
      <c r="A531" s="56"/>
      <c r="B531" s="67" t="str">
        <f t="shared" si="202"/>
        <v/>
      </c>
      <c r="C531" s="57"/>
      <c r="D531" s="67" t="str">
        <f t="shared" si="203"/>
        <v/>
      </c>
      <c r="E531" s="54"/>
      <c r="F531" s="51" t="str">
        <f t="shared" si="204"/>
        <v/>
      </c>
      <c r="G531" s="54"/>
      <c r="H531" s="67" t="str">
        <f t="shared" si="205"/>
        <v/>
      </c>
      <c r="I531" s="54" t="str">
        <f>IF(G531="","",VLOOKUP(G531,'LEVEL-SYSTEM'!$A$2:$B$849,2,))</f>
        <v/>
      </c>
      <c r="J531" s="67" t="str">
        <f t="shared" si="206"/>
        <v/>
      </c>
      <c r="K531" s="54"/>
      <c r="L531" s="55" t="str">
        <f t="shared" si="197"/>
        <v/>
      </c>
      <c r="M531" s="67" t="str">
        <f>IF(K531="","",VLOOKUP(K531,DISCIPLINE!$A$2:$C$845,2,))</f>
        <v/>
      </c>
      <c r="N531" s="55" t="str">
        <f t="shared" si="198"/>
        <v/>
      </c>
      <c r="O531" s="67" t="str">
        <f>IF(M531="","",VLOOKUP(M531,DISCIPLINE!$A$2:$C$845,2,))</f>
        <v/>
      </c>
      <c r="P531" s="67" t="str">
        <f t="shared" si="207"/>
        <v/>
      </c>
      <c r="Q531" s="57"/>
      <c r="R531" s="67" t="str">
        <f t="shared" si="199"/>
        <v/>
      </c>
      <c r="S531" s="77" t="str">
        <f>IF(Q531="","",VLOOKUP(Q531,'[1]ACTIVITY &amp; DISCIPLINE CODE'!$F$3:$I$1862,2,))</f>
        <v/>
      </c>
      <c r="T531" s="67" t="str">
        <f t="shared" si="217"/>
        <v/>
      </c>
      <c r="U531" s="67" t="str">
        <f>IF(Q531="","",VLOOKUP(Q531,'[1]ACTIVITY &amp; DISCIPLINE CODE'!$F$3:$I$1862,3,))</f>
        <v/>
      </c>
      <c r="V531" s="67" t="str">
        <f t="shared" si="208"/>
        <v/>
      </c>
      <c r="W531" s="67" t="str">
        <f>IF(Q531="","",VLOOKUP(Q531,'[2]ACTIVITY &amp; DISCIPLINE CODE'!$F$3:$I$1850,4,))</f>
        <v/>
      </c>
      <c r="X531" s="57" t="str">
        <f t="shared" si="209"/>
        <v/>
      </c>
      <c r="Y531" s="34"/>
      <c r="Z531" s="67" t="str">
        <f t="shared" si="218"/>
        <v/>
      </c>
      <c r="AA531" s="67" t="str">
        <f>IF(Y531="","",VLOOKUP(Y531,'DOCUMENT TYPE'!$A$7:$C$837,2,))</f>
        <v/>
      </c>
      <c r="AB531" s="67" t="str">
        <f t="shared" si="219"/>
        <v/>
      </c>
      <c r="AC531" s="67" t="str">
        <f>IF(Y531="","",VLOOKUP(Y531,'DOCUMENT TYPE'!$A$7:$C$837,3,))</f>
        <v/>
      </c>
      <c r="AD531" s="67" t="str">
        <f t="shared" si="210"/>
        <v/>
      </c>
      <c r="AE531" s="54"/>
      <c r="AF531" s="55" t="str">
        <f t="shared" si="220"/>
        <v/>
      </c>
      <c r="AG531" s="67" t="str">
        <f>IF(AE531="","",VLOOKUP(AE531,DISCIPLINE!$A$2:$C$845,2,))</f>
        <v/>
      </c>
      <c r="AH531" s="57" t="str">
        <f t="shared" si="211"/>
        <v/>
      </c>
      <c r="AI531" s="57"/>
      <c r="AJ531" s="57" t="str">
        <f t="shared" si="212"/>
        <v/>
      </c>
      <c r="AK531" s="57"/>
      <c r="AL531" s="57" t="str">
        <f t="shared" si="213"/>
        <v/>
      </c>
      <c r="AM531" s="57"/>
      <c r="AN531" s="57" t="str">
        <f t="shared" si="214"/>
        <v/>
      </c>
      <c r="AO531" s="57"/>
      <c r="AP531" s="25"/>
      <c r="AQ531" s="23" t="str">
        <f t="shared" si="215"/>
        <v>Missing input data</v>
      </c>
      <c r="AR531" s="23" t="str">
        <f t="shared" si="216"/>
        <v>Missing input data</v>
      </c>
      <c r="AS531" s="25"/>
      <c r="AT531" s="23" t="str">
        <f t="shared" si="200"/>
        <v>Missing input data</v>
      </c>
      <c r="AU531" s="23" t="str">
        <f t="shared" si="201"/>
        <v>Missing input data</v>
      </c>
      <c r="AV531" s="25"/>
    </row>
    <row r="532" spans="1:48">
      <c r="A532" s="56"/>
      <c r="B532" s="67" t="str">
        <f t="shared" si="202"/>
        <v/>
      </c>
      <c r="C532" s="57"/>
      <c r="D532" s="67" t="str">
        <f t="shared" si="203"/>
        <v/>
      </c>
      <c r="E532" s="54"/>
      <c r="F532" s="51" t="str">
        <f t="shared" si="204"/>
        <v/>
      </c>
      <c r="G532" s="54"/>
      <c r="H532" s="67" t="str">
        <f t="shared" si="205"/>
        <v/>
      </c>
      <c r="I532" s="54" t="str">
        <f>IF(G532="","",VLOOKUP(G532,'LEVEL-SYSTEM'!$A$2:$B$849,2,))</f>
        <v/>
      </c>
      <c r="J532" s="67" t="str">
        <f t="shared" si="206"/>
        <v/>
      </c>
      <c r="K532" s="54"/>
      <c r="L532" s="55" t="str">
        <f t="shared" si="197"/>
        <v/>
      </c>
      <c r="M532" s="67" t="str">
        <f>IF(K532="","",VLOOKUP(K532,DISCIPLINE!$A$2:$C$845,2,))</f>
        <v/>
      </c>
      <c r="N532" s="55" t="str">
        <f t="shared" si="198"/>
        <v/>
      </c>
      <c r="O532" s="67" t="str">
        <f>IF(M532="","",VLOOKUP(M532,DISCIPLINE!$A$2:$C$845,2,))</f>
        <v/>
      </c>
      <c r="P532" s="67" t="str">
        <f t="shared" si="207"/>
        <v/>
      </c>
      <c r="Q532" s="57"/>
      <c r="R532" s="67" t="str">
        <f t="shared" si="199"/>
        <v/>
      </c>
      <c r="S532" s="77" t="str">
        <f>IF(Q532="","",VLOOKUP(Q532,'[1]ACTIVITY &amp; DISCIPLINE CODE'!$F$3:$I$1862,2,))</f>
        <v/>
      </c>
      <c r="T532" s="67" t="str">
        <f t="shared" si="217"/>
        <v/>
      </c>
      <c r="U532" s="67" t="str">
        <f>IF(Q532="","",VLOOKUP(Q532,'[1]ACTIVITY &amp; DISCIPLINE CODE'!$F$3:$I$1862,3,))</f>
        <v/>
      </c>
      <c r="V532" s="67" t="str">
        <f t="shared" si="208"/>
        <v/>
      </c>
      <c r="W532" s="67" t="str">
        <f>IF(Q532="","",VLOOKUP(Q532,'[2]ACTIVITY &amp; DISCIPLINE CODE'!$F$3:$I$1850,4,))</f>
        <v/>
      </c>
      <c r="X532" s="57" t="str">
        <f t="shared" si="209"/>
        <v/>
      </c>
      <c r="Y532" s="34"/>
      <c r="Z532" s="67" t="str">
        <f t="shared" si="218"/>
        <v/>
      </c>
      <c r="AA532" s="67" t="str">
        <f>IF(Y532="","",VLOOKUP(Y532,'DOCUMENT TYPE'!$A$7:$C$837,2,))</f>
        <v/>
      </c>
      <c r="AB532" s="67" t="str">
        <f t="shared" si="219"/>
        <v/>
      </c>
      <c r="AC532" s="67" t="str">
        <f>IF(Y532="","",VLOOKUP(Y532,'DOCUMENT TYPE'!$A$7:$C$837,3,))</f>
        <v/>
      </c>
      <c r="AD532" s="67" t="str">
        <f t="shared" si="210"/>
        <v/>
      </c>
      <c r="AE532" s="54"/>
      <c r="AF532" s="55" t="str">
        <f t="shared" si="220"/>
        <v/>
      </c>
      <c r="AG532" s="67" t="str">
        <f>IF(AE532="","",VLOOKUP(AE532,DISCIPLINE!$A$2:$C$845,2,))</f>
        <v/>
      </c>
      <c r="AH532" s="57" t="str">
        <f t="shared" si="211"/>
        <v/>
      </c>
      <c r="AI532" s="57"/>
      <c r="AJ532" s="57" t="str">
        <f t="shared" si="212"/>
        <v/>
      </c>
      <c r="AK532" s="57"/>
      <c r="AL532" s="57" t="str">
        <f t="shared" si="213"/>
        <v/>
      </c>
      <c r="AM532" s="57"/>
      <c r="AN532" s="57" t="str">
        <f t="shared" si="214"/>
        <v/>
      </c>
      <c r="AO532" s="57"/>
      <c r="AP532" s="25"/>
      <c r="AQ532" s="23" t="str">
        <f t="shared" si="215"/>
        <v>Missing input data</v>
      </c>
      <c r="AR532" s="23" t="str">
        <f t="shared" si="216"/>
        <v>Missing input data</v>
      </c>
      <c r="AS532" s="25"/>
      <c r="AT532" s="23" t="str">
        <f t="shared" si="200"/>
        <v>Missing input data</v>
      </c>
      <c r="AU532" s="23" t="str">
        <f t="shared" si="201"/>
        <v>Missing input data</v>
      </c>
      <c r="AV532" s="25"/>
    </row>
    <row r="533" spans="1:48">
      <c r="A533" s="56"/>
      <c r="B533" s="67" t="str">
        <f t="shared" si="202"/>
        <v/>
      </c>
      <c r="C533" s="57"/>
      <c r="D533" s="67" t="str">
        <f t="shared" si="203"/>
        <v/>
      </c>
      <c r="E533" s="54"/>
      <c r="F533" s="51" t="str">
        <f t="shared" si="204"/>
        <v/>
      </c>
      <c r="G533" s="54"/>
      <c r="H533" s="67" t="str">
        <f t="shared" si="205"/>
        <v/>
      </c>
      <c r="I533" s="54" t="str">
        <f>IF(G533="","",VLOOKUP(G533,'LEVEL-SYSTEM'!$A$2:$B$849,2,))</f>
        <v/>
      </c>
      <c r="J533" s="67" t="str">
        <f t="shared" si="206"/>
        <v/>
      </c>
      <c r="K533" s="54"/>
      <c r="L533" s="55" t="str">
        <f t="shared" si="197"/>
        <v/>
      </c>
      <c r="M533" s="67" t="str">
        <f>IF(K533="","",VLOOKUP(K533,DISCIPLINE!$A$2:$C$845,2,))</f>
        <v/>
      </c>
      <c r="N533" s="55" t="str">
        <f t="shared" si="198"/>
        <v/>
      </c>
      <c r="O533" s="67" t="str">
        <f>IF(M533="","",VLOOKUP(M533,DISCIPLINE!$A$2:$C$845,2,))</f>
        <v/>
      </c>
      <c r="P533" s="67" t="str">
        <f t="shared" si="207"/>
        <v/>
      </c>
      <c r="Q533" s="57"/>
      <c r="R533" s="67" t="str">
        <f t="shared" si="199"/>
        <v/>
      </c>
      <c r="S533" s="77" t="str">
        <f>IF(Q533="","",VLOOKUP(Q533,'[1]ACTIVITY &amp; DISCIPLINE CODE'!$F$3:$I$1862,2,))</f>
        <v/>
      </c>
      <c r="T533" s="67" t="str">
        <f t="shared" si="217"/>
        <v/>
      </c>
      <c r="U533" s="67" t="str">
        <f>IF(Q533="","",VLOOKUP(Q533,'[1]ACTIVITY &amp; DISCIPLINE CODE'!$F$3:$I$1862,3,))</f>
        <v/>
      </c>
      <c r="V533" s="67" t="str">
        <f t="shared" si="208"/>
        <v/>
      </c>
      <c r="W533" s="67" t="str">
        <f>IF(Q533="","",VLOOKUP(Q533,'[2]ACTIVITY &amp; DISCIPLINE CODE'!$F$3:$I$1850,4,))</f>
        <v/>
      </c>
      <c r="X533" s="57" t="str">
        <f t="shared" si="209"/>
        <v/>
      </c>
      <c r="Y533" s="34"/>
      <c r="Z533" s="67" t="str">
        <f t="shared" si="218"/>
        <v/>
      </c>
      <c r="AA533" s="67" t="str">
        <f>IF(Y533="","",VLOOKUP(Y533,'DOCUMENT TYPE'!$A$7:$C$837,2,))</f>
        <v/>
      </c>
      <c r="AB533" s="67" t="str">
        <f t="shared" si="219"/>
        <v/>
      </c>
      <c r="AC533" s="67" t="str">
        <f>IF(Y533="","",VLOOKUP(Y533,'DOCUMENT TYPE'!$A$7:$C$837,3,))</f>
        <v/>
      </c>
      <c r="AD533" s="67" t="str">
        <f t="shared" si="210"/>
        <v/>
      </c>
      <c r="AE533" s="54"/>
      <c r="AF533" s="55" t="str">
        <f t="shared" si="220"/>
        <v/>
      </c>
      <c r="AG533" s="67" t="str">
        <f>IF(AE533="","",VLOOKUP(AE533,DISCIPLINE!$A$2:$C$845,2,))</f>
        <v/>
      </c>
      <c r="AH533" s="57" t="str">
        <f t="shared" si="211"/>
        <v/>
      </c>
      <c r="AI533" s="57"/>
      <c r="AJ533" s="57" t="str">
        <f t="shared" si="212"/>
        <v/>
      </c>
      <c r="AK533" s="57"/>
      <c r="AL533" s="57" t="str">
        <f t="shared" si="213"/>
        <v/>
      </c>
      <c r="AM533" s="57"/>
      <c r="AN533" s="57" t="str">
        <f t="shared" si="214"/>
        <v/>
      </c>
      <c r="AO533" s="57"/>
      <c r="AP533" s="25"/>
      <c r="AQ533" s="23" t="str">
        <f t="shared" si="215"/>
        <v>Missing input data</v>
      </c>
      <c r="AR533" s="23" t="str">
        <f t="shared" si="216"/>
        <v>Missing input data</v>
      </c>
      <c r="AS533" s="25"/>
      <c r="AT533" s="23" t="str">
        <f t="shared" si="200"/>
        <v>Missing input data</v>
      </c>
      <c r="AU533" s="23" t="str">
        <f t="shared" si="201"/>
        <v>Missing input data</v>
      </c>
      <c r="AV533" s="25"/>
    </row>
    <row r="534" spans="1:48">
      <c r="A534" s="56"/>
      <c r="B534" s="67" t="str">
        <f t="shared" si="202"/>
        <v/>
      </c>
      <c r="C534" s="57"/>
      <c r="D534" s="67" t="str">
        <f t="shared" si="203"/>
        <v/>
      </c>
      <c r="E534" s="54"/>
      <c r="F534" s="51" t="str">
        <f t="shared" si="204"/>
        <v/>
      </c>
      <c r="G534" s="54"/>
      <c r="H534" s="67" t="str">
        <f t="shared" si="205"/>
        <v/>
      </c>
      <c r="I534" s="54" t="str">
        <f>IF(G534="","",VLOOKUP(G534,'LEVEL-SYSTEM'!$A$2:$B$849,2,))</f>
        <v/>
      </c>
      <c r="J534" s="67" t="str">
        <f t="shared" si="206"/>
        <v/>
      </c>
      <c r="K534" s="54"/>
      <c r="L534" s="55" t="str">
        <f t="shared" si="197"/>
        <v/>
      </c>
      <c r="M534" s="67" t="str">
        <f>IF(K534="","",VLOOKUP(K534,DISCIPLINE!$A$2:$C$845,2,))</f>
        <v/>
      </c>
      <c r="N534" s="55" t="str">
        <f t="shared" si="198"/>
        <v/>
      </c>
      <c r="O534" s="67" t="str">
        <f>IF(M534="","",VLOOKUP(M534,DISCIPLINE!$A$2:$C$845,2,))</f>
        <v/>
      </c>
      <c r="P534" s="67" t="str">
        <f t="shared" si="207"/>
        <v/>
      </c>
      <c r="Q534" s="57"/>
      <c r="R534" s="67" t="str">
        <f t="shared" si="199"/>
        <v/>
      </c>
      <c r="S534" s="77" t="str">
        <f>IF(Q534="","",VLOOKUP(Q534,'[1]ACTIVITY &amp; DISCIPLINE CODE'!$F$3:$I$1862,2,))</f>
        <v/>
      </c>
      <c r="T534" s="67" t="str">
        <f t="shared" si="217"/>
        <v/>
      </c>
      <c r="U534" s="67" t="str">
        <f>IF(Q534="","",VLOOKUP(Q534,'[1]ACTIVITY &amp; DISCIPLINE CODE'!$F$3:$I$1862,3,))</f>
        <v/>
      </c>
      <c r="V534" s="67" t="str">
        <f t="shared" si="208"/>
        <v/>
      </c>
      <c r="W534" s="67" t="str">
        <f>IF(Q534="","",VLOOKUP(Q534,'[2]ACTIVITY &amp; DISCIPLINE CODE'!$F$3:$I$1850,4,))</f>
        <v/>
      </c>
      <c r="X534" s="57" t="str">
        <f t="shared" si="209"/>
        <v/>
      </c>
      <c r="Y534" s="34"/>
      <c r="Z534" s="67" t="str">
        <f t="shared" si="218"/>
        <v/>
      </c>
      <c r="AA534" s="67" t="str">
        <f>IF(Y534="","",VLOOKUP(Y534,'DOCUMENT TYPE'!$A$7:$C$837,2,))</f>
        <v/>
      </c>
      <c r="AB534" s="67" t="str">
        <f t="shared" si="219"/>
        <v/>
      </c>
      <c r="AC534" s="67" t="str">
        <f>IF(Y534="","",VLOOKUP(Y534,'DOCUMENT TYPE'!$A$7:$C$837,3,))</f>
        <v/>
      </c>
      <c r="AD534" s="67" t="str">
        <f t="shared" si="210"/>
        <v/>
      </c>
      <c r="AE534" s="54"/>
      <c r="AF534" s="55" t="str">
        <f t="shared" si="220"/>
        <v/>
      </c>
      <c r="AG534" s="67" t="str">
        <f>IF(AE534="","",VLOOKUP(AE534,DISCIPLINE!$A$2:$C$845,2,))</f>
        <v/>
      </c>
      <c r="AH534" s="57" t="str">
        <f t="shared" si="211"/>
        <v/>
      </c>
      <c r="AI534" s="57"/>
      <c r="AJ534" s="57" t="str">
        <f t="shared" si="212"/>
        <v/>
      </c>
      <c r="AK534" s="57"/>
      <c r="AL534" s="57" t="str">
        <f t="shared" si="213"/>
        <v/>
      </c>
      <c r="AM534" s="57"/>
      <c r="AN534" s="57" t="str">
        <f t="shared" si="214"/>
        <v/>
      </c>
      <c r="AO534" s="57"/>
      <c r="AP534" s="25"/>
      <c r="AQ534" s="23" t="str">
        <f t="shared" si="215"/>
        <v>Missing input data</v>
      </c>
      <c r="AR534" s="23" t="str">
        <f t="shared" si="216"/>
        <v>Missing input data</v>
      </c>
      <c r="AS534" s="25"/>
      <c r="AT534" s="23" t="str">
        <f t="shared" si="200"/>
        <v>Missing input data</v>
      </c>
      <c r="AU534" s="23" t="str">
        <f t="shared" si="201"/>
        <v>Missing input data</v>
      </c>
      <c r="AV534" s="25"/>
    </row>
    <row r="535" spans="1:48">
      <c r="A535" s="56"/>
      <c r="B535" s="67" t="str">
        <f t="shared" si="202"/>
        <v/>
      </c>
      <c r="C535" s="57"/>
      <c r="D535" s="67" t="str">
        <f t="shared" si="203"/>
        <v/>
      </c>
      <c r="E535" s="54"/>
      <c r="F535" s="51" t="str">
        <f t="shared" si="204"/>
        <v/>
      </c>
      <c r="G535" s="54"/>
      <c r="H535" s="67" t="str">
        <f t="shared" si="205"/>
        <v/>
      </c>
      <c r="I535" s="54" t="str">
        <f>IF(G535="","",VLOOKUP(G535,'LEVEL-SYSTEM'!$A$2:$B$849,2,))</f>
        <v/>
      </c>
      <c r="J535" s="67" t="str">
        <f t="shared" si="206"/>
        <v/>
      </c>
      <c r="K535" s="54"/>
      <c r="L535" s="55" t="str">
        <f t="shared" si="197"/>
        <v/>
      </c>
      <c r="M535" s="67" t="str">
        <f>IF(K535="","",VLOOKUP(K535,DISCIPLINE!$A$2:$C$845,2,))</f>
        <v/>
      </c>
      <c r="N535" s="55" t="str">
        <f t="shared" si="198"/>
        <v/>
      </c>
      <c r="O535" s="67" t="str">
        <f>IF(M535="","",VLOOKUP(M535,DISCIPLINE!$A$2:$C$845,2,))</f>
        <v/>
      </c>
      <c r="P535" s="67" t="str">
        <f t="shared" si="207"/>
        <v/>
      </c>
      <c r="Q535" s="57"/>
      <c r="R535" s="67" t="str">
        <f t="shared" si="199"/>
        <v/>
      </c>
      <c r="S535" s="77" t="str">
        <f>IF(Q535="","",VLOOKUP(Q535,'[1]ACTIVITY &amp; DISCIPLINE CODE'!$F$3:$I$1862,2,))</f>
        <v/>
      </c>
      <c r="T535" s="67" t="str">
        <f t="shared" si="217"/>
        <v/>
      </c>
      <c r="U535" s="67" t="str">
        <f>IF(Q535="","",VLOOKUP(Q535,'[1]ACTIVITY &amp; DISCIPLINE CODE'!$F$3:$I$1862,3,))</f>
        <v/>
      </c>
      <c r="V535" s="67" t="str">
        <f t="shared" si="208"/>
        <v/>
      </c>
      <c r="W535" s="67" t="str">
        <f>IF(Q535="","",VLOOKUP(Q535,'[2]ACTIVITY &amp; DISCIPLINE CODE'!$F$3:$I$1850,4,))</f>
        <v/>
      </c>
      <c r="X535" s="57" t="str">
        <f t="shared" si="209"/>
        <v/>
      </c>
      <c r="Y535" s="34"/>
      <c r="Z535" s="67" t="str">
        <f t="shared" si="218"/>
        <v/>
      </c>
      <c r="AA535" s="67" t="str">
        <f>IF(Y535="","",VLOOKUP(Y535,'DOCUMENT TYPE'!$A$7:$C$837,2,))</f>
        <v/>
      </c>
      <c r="AB535" s="67" t="str">
        <f t="shared" si="219"/>
        <v/>
      </c>
      <c r="AC535" s="67" t="str">
        <f>IF(Y535="","",VLOOKUP(Y535,'DOCUMENT TYPE'!$A$7:$C$837,3,))</f>
        <v/>
      </c>
      <c r="AD535" s="67" t="str">
        <f t="shared" si="210"/>
        <v/>
      </c>
      <c r="AE535" s="54"/>
      <c r="AF535" s="55" t="str">
        <f t="shared" si="220"/>
        <v/>
      </c>
      <c r="AG535" s="67" t="str">
        <f>IF(AE535="","",VLOOKUP(AE535,DISCIPLINE!$A$2:$C$845,2,))</f>
        <v/>
      </c>
      <c r="AH535" s="57" t="str">
        <f t="shared" si="211"/>
        <v/>
      </c>
      <c r="AI535" s="57"/>
      <c r="AJ535" s="57" t="str">
        <f t="shared" si="212"/>
        <v/>
      </c>
      <c r="AK535" s="57"/>
      <c r="AL535" s="57" t="str">
        <f t="shared" si="213"/>
        <v/>
      </c>
      <c r="AM535" s="57"/>
      <c r="AN535" s="57" t="str">
        <f t="shared" si="214"/>
        <v/>
      </c>
      <c r="AO535" s="57"/>
      <c r="AP535" s="25"/>
      <c r="AQ535" s="23" t="str">
        <f t="shared" si="215"/>
        <v>Missing input data</v>
      </c>
      <c r="AR535" s="23" t="str">
        <f t="shared" si="216"/>
        <v>Missing input data</v>
      </c>
      <c r="AS535" s="25"/>
      <c r="AT535" s="23" t="str">
        <f t="shared" si="200"/>
        <v>Missing input data</v>
      </c>
      <c r="AU535" s="23" t="str">
        <f t="shared" si="201"/>
        <v>Missing input data</v>
      </c>
      <c r="AV535" s="25"/>
    </row>
    <row r="536" spans="1:48">
      <c r="A536" s="56"/>
      <c r="B536" s="67" t="str">
        <f t="shared" si="202"/>
        <v/>
      </c>
      <c r="C536" s="57"/>
      <c r="D536" s="67" t="str">
        <f t="shared" si="203"/>
        <v/>
      </c>
      <c r="E536" s="54"/>
      <c r="F536" s="51" t="str">
        <f t="shared" si="204"/>
        <v/>
      </c>
      <c r="G536" s="54"/>
      <c r="H536" s="67" t="str">
        <f t="shared" si="205"/>
        <v/>
      </c>
      <c r="I536" s="54" t="str">
        <f>IF(G536="","",VLOOKUP(G536,'LEVEL-SYSTEM'!$A$2:$B$849,2,))</f>
        <v/>
      </c>
      <c r="J536" s="67" t="str">
        <f t="shared" si="206"/>
        <v/>
      </c>
      <c r="K536" s="54"/>
      <c r="L536" s="55" t="str">
        <f t="shared" si="197"/>
        <v/>
      </c>
      <c r="M536" s="67" t="str">
        <f>IF(K536="","",VLOOKUP(K536,DISCIPLINE!$A$2:$C$845,2,))</f>
        <v/>
      </c>
      <c r="N536" s="55" t="str">
        <f t="shared" si="198"/>
        <v/>
      </c>
      <c r="O536" s="67" t="str">
        <f>IF(M536="","",VLOOKUP(M536,DISCIPLINE!$A$2:$C$845,2,))</f>
        <v/>
      </c>
      <c r="P536" s="67" t="str">
        <f t="shared" si="207"/>
        <v/>
      </c>
      <c r="Q536" s="57"/>
      <c r="R536" s="67" t="str">
        <f t="shared" si="199"/>
        <v/>
      </c>
      <c r="S536" s="77" t="str">
        <f>IF(Q536="","",VLOOKUP(Q536,'[1]ACTIVITY &amp; DISCIPLINE CODE'!$F$3:$I$1862,2,))</f>
        <v/>
      </c>
      <c r="T536" s="67" t="str">
        <f t="shared" si="217"/>
        <v/>
      </c>
      <c r="U536" s="67" t="str">
        <f>IF(Q536="","",VLOOKUP(Q536,'[1]ACTIVITY &amp; DISCIPLINE CODE'!$F$3:$I$1862,3,))</f>
        <v/>
      </c>
      <c r="V536" s="67" t="str">
        <f t="shared" si="208"/>
        <v/>
      </c>
      <c r="W536" s="67" t="str">
        <f>IF(Q536="","",VLOOKUP(Q536,'[2]ACTIVITY &amp; DISCIPLINE CODE'!$F$3:$I$1850,4,))</f>
        <v/>
      </c>
      <c r="X536" s="57" t="str">
        <f t="shared" si="209"/>
        <v/>
      </c>
      <c r="Y536" s="34"/>
      <c r="Z536" s="67" t="str">
        <f t="shared" si="218"/>
        <v/>
      </c>
      <c r="AA536" s="67" t="str">
        <f>IF(Y536="","",VLOOKUP(Y536,'DOCUMENT TYPE'!$A$7:$C$837,2,))</f>
        <v/>
      </c>
      <c r="AB536" s="67" t="str">
        <f t="shared" si="219"/>
        <v/>
      </c>
      <c r="AC536" s="67" t="str">
        <f>IF(Y536="","",VLOOKUP(Y536,'DOCUMENT TYPE'!$A$7:$C$837,3,))</f>
        <v/>
      </c>
      <c r="AD536" s="67" t="str">
        <f t="shared" si="210"/>
        <v/>
      </c>
      <c r="AE536" s="54"/>
      <c r="AF536" s="55" t="str">
        <f t="shared" si="220"/>
        <v/>
      </c>
      <c r="AG536" s="67" t="str">
        <f>IF(AE536="","",VLOOKUP(AE536,DISCIPLINE!$A$2:$C$845,2,))</f>
        <v/>
      </c>
      <c r="AH536" s="57" t="str">
        <f t="shared" si="211"/>
        <v/>
      </c>
      <c r="AI536" s="57"/>
      <c r="AJ536" s="57" t="str">
        <f t="shared" si="212"/>
        <v/>
      </c>
      <c r="AK536" s="57"/>
      <c r="AL536" s="57" t="str">
        <f t="shared" si="213"/>
        <v/>
      </c>
      <c r="AM536" s="57"/>
      <c r="AN536" s="57" t="str">
        <f t="shared" si="214"/>
        <v/>
      </c>
      <c r="AO536" s="57"/>
      <c r="AP536" s="25"/>
      <c r="AQ536" s="23" t="str">
        <f t="shared" si="215"/>
        <v>Missing input data</v>
      </c>
      <c r="AR536" s="23" t="str">
        <f t="shared" si="216"/>
        <v>Missing input data</v>
      </c>
      <c r="AS536" s="25"/>
      <c r="AT536" s="23" t="str">
        <f t="shared" si="200"/>
        <v>Missing input data</v>
      </c>
      <c r="AU536" s="23" t="str">
        <f t="shared" si="201"/>
        <v>Missing input data</v>
      </c>
      <c r="AV536" s="25"/>
    </row>
    <row r="537" spans="1:48">
      <c r="A537" s="56"/>
      <c r="B537" s="67" t="str">
        <f t="shared" si="202"/>
        <v/>
      </c>
      <c r="C537" s="57"/>
      <c r="D537" s="67" t="str">
        <f t="shared" si="203"/>
        <v/>
      </c>
      <c r="E537" s="54"/>
      <c r="F537" s="51" t="str">
        <f t="shared" si="204"/>
        <v/>
      </c>
      <c r="G537" s="54"/>
      <c r="H537" s="67" t="str">
        <f t="shared" si="205"/>
        <v/>
      </c>
      <c r="I537" s="54" t="str">
        <f>IF(G537="","",VLOOKUP(G537,'LEVEL-SYSTEM'!$A$2:$B$849,2,))</f>
        <v/>
      </c>
      <c r="J537" s="67" t="str">
        <f t="shared" si="206"/>
        <v/>
      </c>
      <c r="K537" s="54"/>
      <c r="L537" s="55" t="str">
        <f t="shared" si="197"/>
        <v/>
      </c>
      <c r="M537" s="67" t="str">
        <f>IF(K537="","",VLOOKUP(K537,DISCIPLINE!$A$2:$C$845,2,))</f>
        <v/>
      </c>
      <c r="N537" s="55" t="str">
        <f t="shared" si="198"/>
        <v/>
      </c>
      <c r="O537" s="67" t="str">
        <f>IF(M537="","",VLOOKUP(M537,DISCIPLINE!$A$2:$C$845,2,))</f>
        <v/>
      </c>
      <c r="P537" s="67" t="str">
        <f t="shared" si="207"/>
        <v/>
      </c>
      <c r="Q537" s="57"/>
      <c r="R537" s="67" t="str">
        <f t="shared" si="199"/>
        <v/>
      </c>
      <c r="S537" s="77" t="str">
        <f>IF(Q537="","",VLOOKUP(Q537,'[1]ACTIVITY &amp; DISCIPLINE CODE'!$F$3:$I$1862,2,))</f>
        <v/>
      </c>
      <c r="T537" s="67" t="str">
        <f t="shared" si="217"/>
        <v/>
      </c>
      <c r="U537" s="67" t="str">
        <f>IF(Q537="","",VLOOKUP(Q537,'[1]ACTIVITY &amp; DISCIPLINE CODE'!$F$3:$I$1862,3,))</f>
        <v/>
      </c>
      <c r="V537" s="67" t="str">
        <f t="shared" si="208"/>
        <v/>
      </c>
      <c r="W537" s="67" t="str">
        <f>IF(Q537="","",VLOOKUP(Q537,'[2]ACTIVITY &amp; DISCIPLINE CODE'!$F$3:$I$1850,4,))</f>
        <v/>
      </c>
      <c r="X537" s="57" t="str">
        <f t="shared" si="209"/>
        <v/>
      </c>
      <c r="Y537" s="34"/>
      <c r="Z537" s="67" t="str">
        <f t="shared" si="218"/>
        <v/>
      </c>
      <c r="AA537" s="67" t="str">
        <f>IF(Y537="","",VLOOKUP(Y537,'DOCUMENT TYPE'!$A$7:$C$837,2,))</f>
        <v/>
      </c>
      <c r="AB537" s="67" t="str">
        <f t="shared" si="219"/>
        <v/>
      </c>
      <c r="AC537" s="67" t="str">
        <f>IF(Y537="","",VLOOKUP(Y537,'DOCUMENT TYPE'!$A$7:$C$837,3,))</f>
        <v/>
      </c>
      <c r="AD537" s="67" t="str">
        <f t="shared" si="210"/>
        <v/>
      </c>
      <c r="AE537" s="54"/>
      <c r="AF537" s="55" t="str">
        <f t="shared" si="220"/>
        <v/>
      </c>
      <c r="AG537" s="67" t="str">
        <f>IF(AE537="","",VLOOKUP(AE537,DISCIPLINE!$A$2:$C$845,2,))</f>
        <v/>
      </c>
      <c r="AH537" s="57" t="str">
        <f t="shared" si="211"/>
        <v/>
      </c>
      <c r="AI537" s="57"/>
      <c r="AJ537" s="57" t="str">
        <f t="shared" si="212"/>
        <v/>
      </c>
      <c r="AK537" s="57"/>
      <c r="AL537" s="57" t="str">
        <f t="shared" si="213"/>
        <v/>
      </c>
      <c r="AM537" s="57"/>
      <c r="AN537" s="57" t="str">
        <f t="shared" si="214"/>
        <v/>
      </c>
      <c r="AO537" s="57"/>
      <c r="AP537" s="25"/>
      <c r="AQ537" s="23" t="str">
        <f t="shared" si="215"/>
        <v>Missing input data</v>
      </c>
      <c r="AR537" s="23" t="str">
        <f t="shared" si="216"/>
        <v>Missing input data</v>
      </c>
      <c r="AS537" s="25"/>
      <c r="AT537" s="23" t="str">
        <f t="shared" si="200"/>
        <v>Missing input data</v>
      </c>
      <c r="AU537" s="23" t="str">
        <f t="shared" si="201"/>
        <v>Missing input data</v>
      </c>
      <c r="AV537" s="25"/>
    </row>
    <row r="538" spans="1:48">
      <c r="A538" s="56"/>
      <c r="B538" s="67" t="str">
        <f t="shared" si="202"/>
        <v/>
      </c>
      <c r="C538" s="57"/>
      <c r="D538" s="67" t="str">
        <f t="shared" si="203"/>
        <v/>
      </c>
      <c r="E538" s="54"/>
      <c r="F538" s="51" t="str">
        <f t="shared" si="204"/>
        <v/>
      </c>
      <c r="G538" s="54"/>
      <c r="H538" s="67" t="str">
        <f t="shared" si="205"/>
        <v/>
      </c>
      <c r="I538" s="54" t="str">
        <f>IF(G538="","",VLOOKUP(G538,'LEVEL-SYSTEM'!$A$2:$B$849,2,))</f>
        <v/>
      </c>
      <c r="J538" s="67" t="str">
        <f t="shared" si="206"/>
        <v/>
      </c>
      <c r="K538" s="54"/>
      <c r="L538" s="55" t="str">
        <f t="shared" si="197"/>
        <v/>
      </c>
      <c r="M538" s="67" t="str">
        <f>IF(K538="","",VLOOKUP(K538,DISCIPLINE!$A$2:$C$845,2,))</f>
        <v/>
      </c>
      <c r="N538" s="55" t="str">
        <f t="shared" si="198"/>
        <v/>
      </c>
      <c r="O538" s="67" t="str">
        <f>IF(M538="","",VLOOKUP(M538,DISCIPLINE!$A$2:$C$845,2,))</f>
        <v/>
      </c>
      <c r="P538" s="67" t="str">
        <f t="shared" si="207"/>
        <v/>
      </c>
      <c r="Q538" s="57"/>
      <c r="R538" s="67" t="str">
        <f t="shared" si="199"/>
        <v/>
      </c>
      <c r="S538" s="77" t="str">
        <f>IF(Q538="","",VLOOKUP(Q538,'[1]ACTIVITY &amp; DISCIPLINE CODE'!$F$3:$I$1862,2,))</f>
        <v/>
      </c>
      <c r="T538" s="67" t="str">
        <f t="shared" si="217"/>
        <v/>
      </c>
      <c r="U538" s="67" t="str">
        <f>IF(Q538="","",VLOOKUP(Q538,'[1]ACTIVITY &amp; DISCIPLINE CODE'!$F$3:$I$1862,3,))</f>
        <v/>
      </c>
      <c r="V538" s="67" t="str">
        <f t="shared" si="208"/>
        <v/>
      </c>
      <c r="W538" s="67" t="str">
        <f>IF(Q538="","",VLOOKUP(Q538,'[2]ACTIVITY &amp; DISCIPLINE CODE'!$F$3:$I$1850,4,))</f>
        <v/>
      </c>
      <c r="X538" s="57" t="str">
        <f t="shared" si="209"/>
        <v/>
      </c>
      <c r="Y538" s="34"/>
      <c r="Z538" s="67" t="str">
        <f t="shared" si="218"/>
        <v/>
      </c>
      <c r="AA538" s="67" t="str">
        <f>IF(Y538="","",VLOOKUP(Y538,'DOCUMENT TYPE'!$A$7:$C$837,2,))</f>
        <v/>
      </c>
      <c r="AB538" s="67" t="str">
        <f t="shared" si="219"/>
        <v/>
      </c>
      <c r="AC538" s="67" t="str">
        <f>IF(Y538="","",VLOOKUP(Y538,'DOCUMENT TYPE'!$A$7:$C$837,3,))</f>
        <v/>
      </c>
      <c r="AD538" s="67" t="str">
        <f t="shared" si="210"/>
        <v/>
      </c>
      <c r="AE538" s="54"/>
      <c r="AF538" s="55" t="str">
        <f t="shared" si="220"/>
        <v/>
      </c>
      <c r="AG538" s="67" t="str">
        <f>IF(AE538="","",VLOOKUP(AE538,DISCIPLINE!$A$2:$C$845,2,))</f>
        <v/>
      </c>
      <c r="AH538" s="57" t="str">
        <f t="shared" si="211"/>
        <v/>
      </c>
      <c r="AI538" s="57"/>
      <c r="AJ538" s="57" t="str">
        <f t="shared" si="212"/>
        <v/>
      </c>
      <c r="AK538" s="57"/>
      <c r="AL538" s="57" t="str">
        <f t="shared" si="213"/>
        <v/>
      </c>
      <c r="AM538" s="57"/>
      <c r="AN538" s="57" t="str">
        <f t="shared" si="214"/>
        <v/>
      </c>
      <c r="AO538" s="57"/>
      <c r="AP538" s="25"/>
      <c r="AQ538" s="23" t="str">
        <f t="shared" si="215"/>
        <v>Missing input data</v>
      </c>
      <c r="AR538" s="23" t="str">
        <f t="shared" si="216"/>
        <v>Missing input data</v>
      </c>
      <c r="AS538" s="25"/>
      <c r="AT538" s="23" t="str">
        <f t="shared" si="200"/>
        <v>Missing input data</v>
      </c>
      <c r="AU538" s="23" t="str">
        <f t="shared" si="201"/>
        <v>Missing input data</v>
      </c>
      <c r="AV538" s="25"/>
    </row>
    <row r="539" spans="1:48">
      <c r="A539" s="56"/>
      <c r="B539" s="67" t="str">
        <f t="shared" si="202"/>
        <v/>
      </c>
      <c r="C539" s="57"/>
      <c r="D539" s="67" t="str">
        <f t="shared" si="203"/>
        <v/>
      </c>
      <c r="E539" s="54"/>
      <c r="F539" s="51" t="str">
        <f t="shared" si="204"/>
        <v/>
      </c>
      <c r="G539" s="54"/>
      <c r="H539" s="67" t="str">
        <f t="shared" si="205"/>
        <v/>
      </c>
      <c r="I539" s="54" t="str">
        <f>IF(G539="","",VLOOKUP(G539,'LEVEL-SYSTEM'!$A$2:$B$849,2,))</f>
        <v/>
      </c>
      <c r="J539" s="67" t="str">
        <f t="shared" si="206"/>
        <v/>
      </c>
      <c r="K539" s="54"/>
      <c r="L539" s="55" t="str">
        <f t="shared" si="197"/>
        <v/>
      </c>
      <c r="M539" s="67" t="str">
        <f>IF(K539="","",VLOOKUP(K539,DISCIPLINE!$A$2:$C$845,2,))</f>
        <v/>
      </c>
      <c r="N539" s="55" t="str">
        <f t="shared" si="198"/>
        <v/>
      </c>
      <c r="O539" s="67" t="str">
        <f>IF(M539="","",VLOOKUP(M539,DISCIPLINE!$A$2:$C$845,2,))</f>
        <v/>
      </c>
      <c r="P539" s="67" t="str">
        <f t="shared" si="207"/>
        <v/>
      </c>
      <c r="Q539" s="57"/>
      <c r="R539" s="67" t="str">
        <f t="shared" si="199"/>
        <v/>
      </c>
      <c r="S539" s="77" t="str">
        <f>IF(Q539="","",VLOOKUP(Q539,'[1]ACTIVITY &amp; DISCIPLINE CODE'!$F$3:$I$1862,2,))</f>
        <v/>
      </c>
      <c r="T539" s="67" t="str">
        <f t="shared" si="217"/>
        <v/>
      </c>
      <c r="U539" s="67" t="str">
        <f>IF(Q539="","",VLOOKUP(Q539,'[1]ACTIVITY &amp; DISCIPLINE CODE'!$F$3:$I$1862,3,))</f>
        <v/>
      </c>
      <c r="V539" s="67" t="str">
        <f t="shared" si="208"/>
        <v/>
      </c>
      <c r="W539" s="67" t="str">
        <f>IF(Q539="","",VLOOKUP(Q539,'[2]ACTIVITY &amp; DISCIPLINE CODE'!$F$3:$I$1850,4,))</f>
        <v/>
      </c>
      <c r="X539" s="57" t="str">
        <f t="shared" si="209"/>
        <v/>
      </c>
      <c r="Y539" s="34"/>
      <c r="Z539" s="67" t="str">
        <f t="shared" si="218"/>
        <v/>
      </c>
      <c r="AA539" s="67" t="str">
        <f>IF(Y539="","",VLOOKUP(Y539,'DOCUMENT TYPE'!$A$7:$C$837,2,))</f>
        <v/>
      </c>
      <c r="AB539" s="67" t="str">
        <f t="shared" si="219"/>
        <v/>
      </c>
      <c r="AC539" s="67" t="str">
        <f>IF(Y539="","",VLOOKUP(Y539,'DOCUMENT TYPE'!$A$7:$C$837,3,))</f>
        <v/>
      </c>
      <c r="AD539" s="67" t="str">
        <f t="shared" si="210"/>
        <v/>
      </c>
      <c r="AE539" s="54"/>
      <c r="AF539" s="55" t="str">
        <f t="shared" si="220"/>
        <v/>
      </c>
      <c r="AG539" s="67" t="str">
        <f>IF(AE539="","",VLOOKUP(AE539,DISCIPLINE!$A$2:$C$845,2,))</f>
        <v/>
      </c>
      <c r="AH539" s="57" t="str">
        <f t="shared" si="211"/>
        <v/>
      </c>
      <c r="AI539" s="57"/>
      <c r="AJ539" s="57" t="str">
        <f t="shared" si="212"/>
        <v/>
      </c>
      <c r="AK539" s="57"/>
      <c r="AL539" s="57" t="str">
        <f t="shared" si="213"/>
        <v/>
      </c>
      <c r="AM539" s="57"/>
      <c r="AN539" s="57" t="str">
        <f t="shared" si="214"/>
        <v/>
      </c>
      <c r="AO539" s="57"/>
      <c r="AP539" s="25"/>
      <c r="AQ539" s="23" t="str">
        <f t="shared" si="215"/>
        <v>Missing input data</v>
      </c>
      <c r="AR539" s="23" t="str">
        <f t="shared" si="216"/>
        <v>Missing input data</v>
      </c>
      <c r="AS539" s="25"/>
      <c r="AT539" s="23" t="str">
        <f t="shared" si="200"/>
        <v>Missing input data</v>
      </c>
      <c r="AU539" s="23" t="str">
        <f t="shared" si="201"/>
        <v>Missing input data</v>
      </c>
      <c r="AV539" s="25"/>
    </row>
    <row r="540" spans="1:48">
      <c r="A540" s="56"/>
      <c r="B540" s="67" t="str">
        <f t="shared" si="202"/>
        <v/>
      </c>
      <c r="C540" s="57"/>
      <c r="D540" s="67" t="str">
        <f t="shared" si="203"/>
        <v/>
      </c>
      <c r="E540" s="54"/>
      <c r="F540" s="51" t="str">
        <f t="shared" si="204"/>
        <v/>
      </c>
      <c r="G540" s="54"/>
      <c r="H540" s="67" t="str">
        <f t="shared" si="205"/>
        <v/>
      </c>
      <c r="I540" s="54" t="str">
        <f>IF(G540="","",VLOOKUP(G540,'LEVEL-SYSTEM'!$A$2:$B$849,2,))</f>
        <v/>
      </c>
      <c r="J540" s="67" t="str">
        <f t="shared" si="206"/>
        <v/>
      </c>
      <c r="K540" s="54"/>
      <c r="L540" s="55" t="str">
        <f t="shared" si="197"/>
        <v/>
      </c>
      <c r="M540" s="67" t="str">
        <f>IF(K540="","",VLOOKUP(K540,DISCIPLINE!$A$2:$C$845,2,))</f>
        <v/>
      </c>
      <c r="N540" s="55" t="str">
        <f t="shared" si="198"/>
        <v/>
      </c>
      <c r="O540" s="67" t="str">
        <f>IF(M540="","",VLOOKUP(M540,DISCIPLINE!$A$2:$C$845,2,))</f>
        <v/>
      </c>
      <c r="P540" s="67" t="str">
        <f t="shared" si="207"/>
        <v/>
      </c>
      <c r="Q540" s="57"/>
      <c r="R540" s="67" t="str">
        <f t="shared" si="199"/>
        <v/>
      </c>
      <c r="S540" s="77" t="str">
        <f>IF(Q540="","",VLOOKUP(Q540,'[1]ACTIVITY &amp; DISCIPLINE CODE'!$F$3:$I$1862,2,))</f>
        <v/>
      </c>
      <c r="T540" s="67" t="str">
        <f t="shared" si="217"/>
        <v/>
      </c>
      <c r="U540" s="67" t="str">
        <f>IF(Q540="","",VLOOKUP(Q540,'[1]ACTIVITY &amp; DISCIPLINE CODE'!$F$3:$I$1862,3,))</f>
        <v/>
      </c>
      <c r="V540" s="67" t="str">
        <f t="shared" si="208"/>
        <v/>
      </c>
      <c r="W540" s="67" t="str">
        <f>IF(Q540="","",VLOOKUP(Q540,'[2]ACTIVITY &amp; DISCIPLINE CODE'!$F$3:$I$1850,4,))</f>
        <v/>
      </c>
      <c r="X540" s="57" t="str">
        <f t="shared" si="209"/>
        <v/>
      </c>
      <c r="Y540" s="34"/>
      <c r="Z540" s="67" t="str">
        <f t="shared" si="218"/>
        <v/>
      </c>
      <c r="AA540" s="67" t="str">
        <f>IF(Y540="","",VLOOKUP(Y540,'DOCUMENT TYPE'!$A$7:$C$837,2,))</f>
        <v/>
      </c>
      <c r="AB540" s="67" t="str">
        <f t="shared" si="219"/>
        <v/>
      </c>
      <c r="AC540" s="67" t="str">
        <f>IF(Y540="","",VLOOKUP(Y540,'DOCUMENT TYPE'!$A$7:$C$837,3,))</f>
        <v/>
      </c>
      <c r="AD540" s="67" t="str">
        <f t="shared" si="210"/>
        <v/>
      </c>
      <c r="AE540" s="54"/>
      <c r="AF540" s="55" t="str">
        <f t="shared" si="220"/>
        <v/>
      </c>
      <c r="AG540" s="67" t="str">
        <f>IF(AE540="","",VLOOKUP(AE540,DISCIPLINE!$A$2:$C$845,2,))</f>
        <v/>
      </c>
      <c r="AH540" s="57" t="str">
        <f t="shared" si="211"/>
        <v/>
      </c>
      <c r="AI540" s="57"/>
      <c r="AJ540" s="57" t="str">
        <f t="shared" si="212"/>
        <v/>
      </c>
      <c r="AK540" s="57"/>
      <c r="AL540" s="57" t="str">
        <f t="shared" si="213"/>
        <v/>
      </c>
      <c r="AM540" s="57"/>
      <c r="AN540" s="57" t="str">
        <f t="shared" si="214"/>
        <v/>
      </c>
      <c r="AO540" s="57"/>
      <c r="AP540" s="25"/>
      <c r="AQ540" s="23" t="str">
        <f t="shared" si="215"/>
        <v>Missing input data</v>
      </c>
      <c r="AR540" s="23" t="str">
        <f t="shared" si="216"/>
        <v>Missing input data</v>
      </c>
      <c r="AS540" s="25"/>
      <c r="AT540" s="23" t="str">
        <f t="shared" si="200"/>
        <v>Missing input data</v>
      </c>
      <c r="AU540" s="23" t="str">
        <f t="shared" si="201"/>
        <v>Missing input data</v>
      </c>
      <c r="AV540" s="25"/>
    </row>
    <row r="541" spans="1:48">
      <c r="A541" s="56"/>
      <c r="B541" s="67" t="str">
        <f t="shared" si="202"/>
        <v/>
      </c>
      <c r="C541" s="57"/>
      <c r="D541" s="67" t="str">
        <f t="shared" si="203"/>
        <v/>
      </c>
      <c r="E541" s="54"/>
      <c r="F541" s="51" t="str">
        <f t="shared" si="204"/>
        <v/>
      </c>
      <c r="G541" s="54"/>
      <c r="H541" s="67" t="str">
        <f t="shared" si="205"/>
        <v/>
      </c>
      <c r="I541" s="54" t="str">
        <f>IF(G541="","",VLOOKUP(G541,'LEVEL-SYSTEM'!$A$2:$B$849,2,))</f>
        <v/>
      </c>
      <c r="J541" s="67" t="str">
        <f t="shared" si="206"/>
        <v/>
      </c>
      <c r="K541" s="54"/>
      <c r="L541" s="55" t="str">
        <f t="shared" si="197"/>
        <v/>
      </c>
      <c r="M541" s="67" t="str">
        <f>IF(K541="","",VLOOKUP(K541,DISCIPLINE!$A$2:$C$845,2,))</f>
        <v/>
      </c>
      <c r="N541" s="55" t="str">
        <f t="shared" si="198"/>
        <v/>
      </c>
      <c r="O541" s="67" t="str">
        <f>IF(M541="","",VLOOKUP(M541,DISCIPLINE!$A$2:$C$845,2,))</f>
        <v/>
      </c>
      <c r="P541" s="67" t="str">
        <f t="shared" si="207"/>
        <v/>
      </c>
      <c r="Q541" s="57"/>
      <c r="R541" s="67" t="str">
        <f t="shared" si="199"/>
        <v/>
      </c>
      <c r="S541" s="77" t="str">
        <f>IF(Q541="","",VLOOKUP(Q541,'[1]ACTIVITY &amp; DISCIPLINE CODE'!$F$3:$I$1862,2,))</f>
        <v/>
      </c>
      <c r="T541" s="67" t="str">
        <f t="shared" si="217"/>
        <v/>
      </c>
      <c r="U541" s="67" t="str">
        <f>IF(Q541="","",VLOOKUP(Q541,'[1]ACTIVITY &amp; DISCIPLINE CODE'!$F$3:$I$1862,3,))</f>
        <v/>
      </c>
      <c r="V541" s="67" t="str">
        <f t="shared" si="208"/>
        <v/>
      </c>
      <c r="W541" s="67" t="str">
        <f>IF(Q541="","",VLOOKUP(Q541,'[2]ACTIVITY &amp; DISCIPLINE CODE'!$F$3:$I$1850,4,))</f>
        <v/>
      </c>
      <c r="X541" s="57" t="str">
        <f t="shared" si="209"/>
        <v/>
      </c>
      <c r="Y541" s="34"/>
      <c r="Z541" s="67" t="str">
        <f t="shared" si="218"/>
        <v/>
      </c>
      <c r="AA541" s="67" t="str">
        <f>IF(Y541="","",VLOOKUP(Y541,'DOCUMENT TYPE'!$A$7:$C$837,2,))</f>
        <v/>
      </c>
      <c r="AB541" s="67" t="str">
        <f t="shared" si="219"/>
        <v/>
      </c>
      <c r="AC541" s="67" t="str">
        <f>IF(Y541="","",VLOOKUP(Y541,'DOCUMENT TYPE'!$A$7:$C$837,3,))</f>
        <v/>
      </c>
      <c r="AD541" s="67" t="str">
        <f t="shared" si="210"/>
        <v/>
      </c>
      <c r="AE541" s="54"/>
      <c r="AF541" s="55" t="str">
        <f t="shared" si="220"/>
        <v/>
      </c>
      <c r="AG541" s="67" t="str">
        <f>IF(AE541="","",VLOOKUP(AE541,DISCIPLINE!$A$2:$C$845,2,))</f>
        <v/>
      </c>
      <c r="AH541" s="57" t="str">
        <f t="shared" si="211"/>
        <v/>
      </c>
      <c r="AI541" s="57"/>
      <c r="AJ541" s="57" t="str">
        <f t="shared" si="212"/>
        <v/>
      </c>
      <c r="AK541" s="57"/>
      <c r="AL541" s="57" t="str">
        <f t="shared" si="213"/>
        <v/>
      </c>
      <c r="AM541" s="57"/>
      <c r="AN541" s="57" t="str">
        <f t="shared" si="214"/>
        <v/>
      </c>
      <c r="AO541" s="57"/>
      <c r="AP541" s="25"/>
      <c r="AQ541" s="23" t="str">
        <f t="shared" si="215"/>
        <v>Missing input data</v>
      </c>
      <c r="AR541" s="23" t="str">
        <f t="shared" si="216"/>
        <v>Missing input data</v>
      </c>
      <c r="AS541" s="25"/>
      <c r="AT541" s="23" t="str">
        <f t="shared" si="200"/>
        <v>Missing input data</v>
      </c>
      <c r="AU541" s="23" t="str">
        <f t="shared" si="201"/>
        <v>Missing input data</v>
      </c>
      <c r="AV541" s="25"/>
    </row>
    <row r="542" spans="1:48">
      <c r="A542" s="56"/>
      <c r="B542" s="67" t="str">
        <f t="shared" si="202"/>
        <v/>
      </c>
      <c r="C542" s="57"/>
      <c r="D542" s="67" t="str">
        <f t="shared" si="203"/>
        <v/>
      </c>
      <c r="E542" s="54"/>
      <c r="F542" s="51" t="str">
        <f t="shared" si="204"/>
        <v/>
      </c>
      <c r="G542" s="54"/>
      <c r="H542" s="67" t="str">
        <f t="shared" si="205"/>
        <v/>
      </c>
      <c r="I542" s="54" t="str">
        <f>IF(G542="","",VLOOKUP(G542,'LEVEL-SYSTEM'!$A$2:$B$849,2,))</f>
        <v/>
      </c>
      <c r="J542" s="67" t="str">
        <f t="shared" si="206"/>
        <v/>
      </c>
      <c r="K542" s="54"/>
      <c r="L542" s="55" t="str">
        <f t="shared" si="197"/>
        <v/>
      </c>
      <c r="M542" s="67" t="str">
        <f>IF(K542="","",VLOOKUP(K542,DISCIPLINE!$A$2:$C$845,2,))</f>
        <v/>
      </c>
      <c r="N542" s="55" t="str">
        <f t="shared" si="198"/>
        <v/>
      </c>
      <c r="O542" s="67" t="str">
        <f>IF(M542="","",VLOOKUP(M542,DISCIPLINE!$A$2:$C$845,2,))</f>
        <v/>
      </c>
      <c r="P542" s="67" t="str">
        <f t="shared" si="207"/>
        <v/>
      </c>
      <c r="Q542" s="57"/>
      <c r="R542" s="67" t="str">
        <f t="shared" si="199"/>
        <v/>
      </c>
      <c r="S542" s="77" t="str">
        <f>IF(Q542="","",VLOOKUP(Q542,'[1]ACTIVITY &amp; DISCIPLINE CODE'!$F$3:$I$1862,2,))</f>
        <v/>
      </c>
      <c r="T542" s="67" t="str">
        <f t="shared" si="217"/>
        <v/>
      </c>
      <c r="U542" s="67" t="str">
        <f>IF(Q542="","",VLOOKUP(Q542,'[1]ACTIVITY &amp; DISCIPLINE CODE'!$F$3:$I$1862,3,))</f>
        <v/>
      </c>
      <c r="V542" s="67" t="str">
        <f t="shared" si="208"/>
        <v/>
      </c>
      <c r="W542" s="67" t="str">
        <f>IF(Q542="","",VLOOKUP(Q542,'[2]ACTIVITY &amp; DISCIPLINE CODE'!$F$3:$I$1850,4,))</f>
        <v/>
      </c>
      <c r="X542" s="57" t="str">
        <f t="shared" si="209"/>
        <v/>
      </c>
      <c r="Y542" s="34"/>
      <c r="Z542" s="67" t="str">
        <f t="shared" si="218"/>
        <v/>
      </c>
      <c r="AA542" s="67" t="str">
        <f>IF(Y542="","",VLOOKUP(Y542,'DOCUMENT TYPE'!$A$7:$C$837,2,))</f>
        <v/>
      </c>
      <c r="AB542" s="67" t="str">
        <f t="shared" si="219"/>
        <v/>
      </c>
      <c r="AC542" s="67" t="str">
        <f>IF(Y542="","",VLOOKUP(Y542,'DOCUMENT TYPE'!$A$7:$C$837,3,))</f>
        <v/>
      </c>
      <c r="AD542" s="67" t="str">
        <f t="shared" si="210"/>
        <v/>
      </c>
      <c r="AE542" s="54"/>
      <c r="AF542" s="55" t="str">
        <f t="shared" si="220"/>
        <v/>
      </c>
      <c r="AG542" s="67" t="str">
        <f>IF(AE542="","",VLOOKUP(AE542,DISCIPLINE!$A$2:$C$845,2,))</f>
        <v/>
      </c>
      <c r="AH542" s="57" t="str">
        <f t="shared" si="211"/>
        <v/>
      </c>
      <c r="AI542" s="57"/>
      <c r="AJ542" s="57" t="str">
        <f t="shared" si="212"/>
        <v/>
      </c>
      <c r="AK542" s="57"/>
      <c r="AL542" s="57" t="str">
        <f t="shared" si="213"/>
        <v/>
      </c>
      <c r="AM542" s="57"/>
      <c r="AN542" s="57" t="str">
        <f t="shared" si="214"/>
        <v/>
      </c>
      <c r="AO542" s="57"/>
      <c r="AP542" s="25"/>
      <c r="AQ542" s="23" t="str">
        <f t="shared" si="215"/>
        <v>Missing input data</v>
      </c>
      <c r="AR542" s="23" t="str">
        <f t="shared" si="216"/>
        <v>Missing input data</v>
      </c>
      <c r="AS542" s="25"/>
      <c r="AT542" s="23" t="str">
        <f t="shared" si="200"/>
        <v>Missing input data</v>
      </c>
      <c r="AU542" s="23" t="str">
        <f t="shared" si="201"/>
        <v>Missing input data</v>
      </c>
      <c r="AV542" s="25"/>
    </row>
    <row r="543" spans="1:48">
      <c r="A543" s="56"/>
      <c r="B543" s="67" t="str">
        <f t="shared" si="202"/>
        <v/>
      </c>
      <c r="C543" s="57"/>
      <c r="D543" s="67" t="str">
        <f t="shared" si="203"/>
        <v/>
      </c>
      <c r="E543" s="54"/>
      <c r="F543" s="51" t="str">
        <f t="shared" si="204"/>
        <v/>
      </c>
      <c r="G543" s="54"/>
      <c r="H543" s="67" t="str">
        <f t="shared" si="205"/>
        <v/>
      </c>
      <c r="I543" s="54" t="str">
        <f>IF(G543="","",VLOOKUP(G543,'LEVEL-SYSTEM'!$A$2:$B$849,2,))</f>
        <v/>
      </c>
      <c r="J543" s="67" t="str">
        <f t="shared" si="206"/>
        <v/>
      </c>
      <c r="K543" s="54"/>
      <c r="L543" s="55" t="str">
        <f t="shared" si="197"/>
        <v/>
      </c>
      <c r="M543" s="67" t="str">
        <f>IF(K543="","",VLOOKUP(K543,DISCIPLINE!$A$2:$C$845,2,))</f>
        <v/>
      </c>
      <c r="N543" s="55" t="str">
        <f t="shared" si="198"/>
        <v/>
      </c>
      <c r="O543" s="67" t="str">
        <f>IF(M543="","",VLOOKUP(M543,DISCIPLINE!$A$2:$C$845,2,))</f>
        <v/>
      </c>
      <c r="P543" s="67" t="str">
        <f t="shared" si="207"/>
        <v/>
      </c>
      <c r="Q543" s="57"/>
      <c r="R543" s="67" t="str">
        <f t="shared" si="199"/>
        <v/>
      </c>
      <c r="S543" s="77" t="str">
        <f>IF(Q543="","",VLOOKUP(Q543,'[1]ACTIVITY &amp; DISCIPLINE CODE'!$F$3:$I$1862,2,))</f>
        <v/>
      </c>
      <c r="T543" s="67" t="str">
        <f t="shared" si="217"/>
        <v/>
      </c>
      <c r="U543" s="67" t="str">
        <f>IF(Q543="","",VLOOKUP(Q543,'[1]ACTIVITY &amp; DISCIPLINE CODE'!$F$3:$I$1862,3,))</f>
        <v/>
      </c>
      <c r="V543" s="67" t="str">
        <f t="shared" si="208"/>
        <v/>
      </c>
      <c r="W543" s="67" t="str">
        <f>IF(Q543="","",VLOOKUP(Q543,'[2]ACTIVITY &amp; DISCIPLINE CODE'!$F$3:$I$1850,4,))</f>
        <v/>
      </c>
      <c r="X543" s="57" t="str">
        <f t="shared" si="209"/>
        <v/>
      </c>
      <c r="Y543" s="34"/>
      <c r="Z543" s="67" t="str">
        <f t="shared" si="218"/>
        <v/>
      </c>
      <c r="AA543" s="67" t="str">
        <f>IF(Y543="","",VLOOKUP(Y543,'DOCUMENT TYPE'!$A$7:$C$837,2,))</f>
        <v/>
      </c>
      <c r="AB543" s="67" t="str">
        <f t="shared" si="219"/>
        <v/>
      </c>
      <c r="AC543" s="67" t="str">
        <f>IF(Y543="","",VLOOKUP(Y543,'DOCUMENT TYPE'!$A$7:$C$837,3,))</f>
        <v/>
      </c>
      <c r="AD543" s="67" t="str">
        <f t="shared" si="210"/>
        <v/>
      </c>
      <c r="AE543" s="54"/>
      <c r="AF543" s="55" t="str">
        <f t="shared" si="220"/>
        <v/>
      </c>
      <c r="AG543" s="67" t="str">
        <f>IF(AE543="","",VLOOKUP(AE543,DISCIPLINE!$A$2:$C$845,2,))</f>
        <v/>
      </c>
      <c r="AH543" s="57" t="str">
        <f t="shared" si="211"/>
        <v/>
      </c>
      <c r="AI543" s="57"/>
      <c r="AJ543" s="57" t="str">
        <f t="shared" si="212"/>
        <v/>
      </c>
      <c r="AK543" s="57"/>
      <c r="AL543" s="57" t="str">
        <f t="shared" si="213"/>
        <v/>
      </c>
      <c r="AM543" s="57"/>
      <c r="AN543" s="57" t="str">
        <f t="shared" si="214"/>
        <v/>
      </c>
      <c r="AO543" s="57"/>
      <c r="AP543" s="25"/>
      <c r="AQ543" s="23" t="str">
        <f t="shared" si="215"/>
        <v>Missing input data</v>
      </c>
      <c r="AR543" s="23" t="str">
        <f t="shared" si="216"/>
        <v>Missing input data</v>
      </c>
      <c r="AS543" s="25"/>
      <c r="AT543" s="23" t="str">
        <f t="shared" si="200"/>
        <v>Missing input data</v>
      </c>
      <c r="AU543" s="23" t="str">
        <f t="shared" si="201"/>
        <v>Missing input data</v>
      </c>
      <c r="AV543" s="25"/>
    </row>
    <row r="544" spans="1:48">
      <c r="A544" s="56"/>
      <c r="B544" s="67" t="str">
        <f t="shared" si="202"/>
        <v/>
      </c>
      <c r="C544" s="57"/>
      <c r="D544" s="67" t="str">
        <f t="shared" si="203"/>
        <v/>
      </c>
      <c r="E544" s="54"/>
      <c r="F544" s="51" t="str">
        <f t="shared" si="204"/>
        <v/>
      </c>
      <c r="G544" s="54"/>
      <c r="H544" s="67" t="str">
        <f t="shared" si="205"/>
        <v/>
      </c>
      <c r="I544" s="54" t="str">
        <f>IF(G544="","",VLOOKUP(G544,'LEVEL-SYSTEM'!$A$2:$B$849,2,))</f>
        <v/>
      </c>
      <c r="J544" s="67" t="str">
        <f t="shared" si="206"/>
        <v/>
      </c>
      <c r="K544" s="54"/>
      <c r="L544" s="55" t="str">
        <f t="shared" si="197"/>
        <v/>
      </c>
      <c r="M544" s="67" t="str">
        <f>IF(K544="","",VLOOKUP(K544,DISCIPLINE!$A$2:$C$845,2,))</f>
        <v/>
      </c>
      <c r="N544" s="55" t="str">
        <f t="shared" si="198"/>
        <v/>
      </c>
      <c r="O544" s="67" t="str">
        <f>IF(M544="","",VLOOKUP(M544,DISCIPLINE!$A$2:$C$845,2,))</f>
        <v/>
      </c>
      <c r="P544" s="67" t="str">
        <f t="shared" si="207"/>
        <v/>
      </c>
      <c r="Q544" s="57"/>
      <c r="R544" s="67" t="str">
        <f t="shared" si="199"/>
        <v/>
      </c>
      <c r="S544" s="77" t="str">
        <f>IF(Q544="","",VLOOKUP(Q544,'[1]ACTIVITY &amp; DISCIPLINE CODE'!$F$3:$I$1862,2,))</f>
        <v/>
      </c>
      <c r="T544" s="67" t="str">
        <f t="shared" si="217"/>
        <v/>
      </c>
      <c r="U544" s="67" t="str">
        <f>IF(Q544="","",VLOOKUP(Q544,'[1]ACTIVITY &amp; DISCIPLINE CODE'!$F$3:$I$1862,3,))</f>
        <v/>
      </c>
      <c r="V544" s="67" t="str">
        <f t="shared" si="208"/>
        <v/>
      </c>
      <c r="W544" s="67" t="str">
        <f>IF(Q544="","",VLOOKUP(Q544,'[2]ACTIVITY &amp; DISCIPLINE CODE'!$F$3:$I$1850,4,))</f>
        <v/>
      </c>
      <c r="X544" s="57" t="str">
        <f t="shared" si="209"/>
        <v/>
      </c>
      <c r="Y544" s="34"/>
      <c r="Z544" s="67" t="str">
        <f t="shared" si="218"/>
        <v/>
      </c>
      <c r="AA544" s="67" t="str">
        <f>IF(Y544="","",VLOOKUP(Y544,'DOCUMENT TYPE'!$A$7:$C$837,2,))</f>
        <v/>
      </c>
      <c r="AB544" s="67" t="str">
        <f t="shared" si="219"/>
        <v/>
      </c>
      <c r="AC544" s="67" t="str">
        <f>IF(Y544="","",VLOOKUP(Y544,'DOCUMENT TYPE'!$A$7:$C$837,3,))</f>
        <v/>
      </c>
      <c r="AD544" s="67" t="str">
        <f t="shared" si="210"/>
        <v/>
      </c>
      <c r="AE544" s="54"/>
      <c r="AF544" s="55" t="str">
        <f t="shared" si="220"/>
        <v/>
      </c>
      <c r="AG544" s="67" t="str">
        <f>IF(AE544="","",VLOOKUP(AE544,DISCIPLINE!$A$2:$C$845,2,))</f>
        <v/>
      </c>
      <c r="AH544" s="57" t="str">
        <f t="shared" si="211"/>
        <v/>
      </c>
      <c r="AI544" s="57"/>
      <c r="AJ544" s="57" t="str">
        <f t="shared" si="212"/>
        <v/>
      </c>
      <c r="AK544" s="57"/>
      <c r="AL544" s="57" t="str">
        <f t="shared" si="213"/>
        <v/>
      </c>
      <c r="AM544" s="57"/>
      <c r="AN544" s="57" t="str">
        <f t="shared" si="214"/>
        <v/>
      </c>
      <c r="AO544" s="57"/>
      <c r="AP544" s="25"/>
      <c r="AQ544" s="23" t="str">
        <f t="shared" si="215"/>
        <v>Missing input data</v>
      </c>
      <c r="AR544" s="23" t="str">
        <f t="shared" si="216"/>
        <v>Missing input data</v>
      </c>
      <c r="AS544" s="25"/>
      <c r="AT544" s="23" t="str">
        <f t="shared" si="200"/>
        <v>Missing input data</v>
      </c>
      <c r="AU544" s="23" t="str">
        <f t="shared" si="201"/>
        <v>Missing input data</v>
      </c>
      <c r="AV544" s="25"/>
    </row>
    <row r="545" spans="1:48">
      <c r="A545" s="56"/>
      <c r="B545" s="67" t="str">
        <f t="shared" si="202"/>
        <v/>
      </c>
      <c r="C545" s="57"/>
      <c r="D545" s="67" t="str">
        <f t="shared" si="203"/>
        <v/>
      </c>
      <c r="E545" s="54"/>
      <c r="F545" s="51" t="str">
        <f t="shared" si="204"/>
        <v/>
      </c>
      <c r="G545" s="54"/>
      <c r="H545" s="67" t="str">
        <f t="shared" si="205"/>
        <v/>
      </c>
      <c r="I545" s="54" t="str">
        <f>IF(G545="","",VLOOKUP(G545,'LEVEL-SYSTEM'!$A$2:$B$849,2,))</f>
        <v/>
      </c>
      <c r="J545" s="67" t="str">
        <f t="shared" si="206"/>
        <v/>
      </c>
      <c r="K545" s="54"/>
      <c r="L545" s="55" t="str">
        <f t="shared" si="197"/>
        <v/>
      </c>
      <c r="M545" s="67" t="str">
        <f>IF(K545="","",VLOOKUP(K545,DISCIPLINE!$A$2:$C$845,2,))</f>
        <v/>
      </c>
      <c r="N545" s="55" t="str">
        <f t="shared" si="198"/>
        <v/>
      </c>
      <c r="O545" s="67" t="str">
        <f>IF(M545="","",VLOOKUP(M545,DISCIPLINE!$A$2:$C$845,2,))</f>
        <v/>
      </c>
      <c r="P545" s="67" t="str">
        <f t="shared" si="207"/>
        <v/>
      </c>
      <c r="Q545" s="57"/>
      <c r="R545" s="67" t="str">
        <f t="shared" si="199"/>
        <v/>
      </c>
      <c r="S545" s="77" t="str">
        <f>IF(Q545="","",VLOOKUP(Q545,'[1]ACTIVITY &amp; DISCIPLINE CODE'!$F$3:$I$1862,2,))</f>
        <v/>
      </c>
      <c r="T545" s="67" t="str">
        <f t="shared" si="217"/>
        <v/>
      </c>
      <c r="U545" s="67" t="str">
        <f>IF(Q545="","",VLOOKUP(Q545,'[1]ACTIVITY &amp; DISCIPLINE CODE'!$F$3:$I$1862,3,))</f>
        <v/>
      </c>
      <c r="V545" s="67" t="str">
        <f t="shared" si="208"/>
        <v/>
      </c>
      <c r="W545" s="67" t="str">
        <f>IF(Q545="","",VLOOKUP(Q545,'[2]ACTIVITY &amp; DISCIPLINE CODE'!$F$3:$I$1850,4,))</f>
        <v/>
      </c>
      <c r="X545" s="57" t="str">
        <f t="shared" si="209"/>
        <v/>
      </c>
      <c r="Y545" s="34"/>
      <c r="Z545" s="67" t="str">
        <f t="shared" si="218"/>
        <v/>
      </c>
      <c r="AA545" s="67" t="str">
        <f>IF(Y545="","",VLOOKUP(Y545,'DOCUMENT TYPE'!$A$7:$C$837,2,))</f>
        <v/>
      </c>
      <c r="AB545" s="67" t="str">
        <f t="shared" si="219"/>
        <v/>
      </c>
      <c r="AC545" s="67" t="str">
        <f>IF(Y545="","",VLOOKUP(Y545,'DOCUMENT TYPE'!$A$7:$C$837,3,))</f>
        <v/>
      </c>
      <c r="AD545" s="67" t="str">
        <f t="shared" si="210"/>
        <v/>
      </c>
      <c r="AE545" s="54"/>
      <c r="AF545" s="55" t="str">
        <f t="shared" si="220"/>
        <v/>
      </c>
      <c r="AG545" s="67" t="str">
        <f>IF(AE545="","",VLOOKUP(AE545,DISCIPLINE!$A$2:$C$845,2,))</f>
        <v/>
      </c>
      <c r="AH545" s="57" t="str">
        <f t="shared" si="211"/>
        <v/>
      </c>
      <c r="AI545" s="57"/>
      <c r="AJ545" s="57" t="str">
        <f t="shared" si="212"/>
        <v/>
      </c>
      <c r="AK545" s="57"/>
      <c r="AL545" s="57" t="str">
        <f t="shared" si="213"/>
        <v/>
      </c>
      <c r="AM545" s="57"/>
      <c r="AN545" s="57" t="str">
        <f t="shared" si="214"/>
        <v/>
      </c>
      <c r="AO545" s="57"/>
      <c r="AP545" s="25"/>
      <c r="AQ545" s="23" t="str">
        <f t="shared" si="215"/>
        <v>Missing input data</v>
      </c>
      <c r="AR545" s="23" t="str">
        <f t="shared" si="216"/>
        <v>Missing input data</v>
      </c>
      <c r="AS545" s="25"/>
      <c r="AT545" s="23" t="str">
        <f t="shared" si="200"/>
        <v>Missing input data</v>
      </c>
      <c r="AU545" s="23" t="str">
        <f t="shared" si="201"/>
        <v>Missing input data</v>
      </c>
      <c r="AV545" s="25"/>
    </row>
    <row r="546" spans="1:48">
      <c r="A546" s="56"/>
      <c r="B546" s="67" t="str">
        <f t="shared" si="202"/>
        <v/>
      </c>
      <c r="C546" s="57"/>
      <c r="D546" s="67" t="str">
        <f t="shared" si="203"/>
        <v/>
      </c>
      <c r="E546" s="54"/>
      <c r="F546" s="51" t="str">
        <f t="shared" si="204"/>
        <v/>
      </c>
      <c r="G546" s="54"/>
      <c r="H546" s="67" t="str">
        <f t="shared" si="205"/>
        <v/>
      </c>
      <c r="I546" s="54" t="str">
        <f>IF(G546="","",VLOOKUP(G546,'LEVEL-SYSTEM'!$A$2:$B$849,2,))</f>
        <v/>
      </c>
      <c r="J546" s="67" t="str">
        <f t="shared" si="206"/>
        <v/>
      </c>
      <c r="K546" s="54"/>
      <c r="L546" s="55" t="str">
        <f t="shared" si="197"/>
        <v/>
      </c>
      <c r="M546" s="67" t="str">
        <f>IF(K546="","",VLOOKUP(K546,DISCIPLINE!$A$2:$C$845,2,))</f>
        <v/>
      </c>
      <c r="N546" s="55" t="str">
        <f t="shared" si="198"/>
        <v/>
      </c>
      <c r="O546" s="67" t="str">
        <f>IF(M546="","",VLOOKUP(M546,DISCIPLINE!$A$2:$C$845,2,))</f>
        <v/>
      </c>
      <c r="P546" s="67" t="str">
        <f t="shared" si="207"/>
        <v/>
      </c>
      <c r="Q546" s="57"/>
      <c r="R546" s="67" t="str">
        <f t="shared" si="199"/>
        <v/>
      </c>
      <c r="S546" s="77" t="str">
        <f>IF(Q546="","",VLOOKUP(Q546,'[1]ACTIVITY &amp; DISCIPLINE CODE'!$F$3:$I$1862,2,))</f>
        <v/>
      </c>
      <c r="T546" s="67" t="str">
        <f t="shared" si="217"/>
        <v/>
      </c>
      <c r="U546" s="67" t="str">
        <f>IF(Q546="","",VLOOKUP(Q546,'[1]ACTIVITY &amp; DISCIPLINE CODE'!$F$3:$I$1862,3,))</f>
        <v/>
      </c>
      <c r="V546" s="67" t="str">
        <f t="shared" si="208"/>
        <v/>
      </c>
      <c r="W546" s="67" t="str">
        <f>IF(Q546="","",VLOOKUP(Q546,'[2]ACTIVITY &amp; DISCIPLINE CODE'!$F$3:$I$1850,4,))</f>
        <v/>
      </c>
      <c r="X546" s="57" t="str">
        <f t="shared" si="209"/>
        <v/>
      </c>
      <c r="Y546" s="34"/>
      <c r="Z546" s="67" t="str">
        <f t="shared" si="218"/>
        <v/>
      </c>
      <c r="AA546" s="67" t="str">
        <f>IF(Y546="","",VLOOKUP(Y546,'DOCUMENT TYPE'!$A$7:$C$837,2,))</f>
        <v/>
      </c>
      <c r="AB546" s="67" t="str">
        <f t="shared" si="219"/>
        <v/>
      </c>
      <c r="AC546" s="67" t="str">
        <f>IF(Y546="","",VLOOKUP(Y546,'DOCUMENT TYPE'!$A$7:$C$837,3,))</f>
        <v/>
      </c>
      <c r="AD546" s="67" t="str">
        <f t="shared" si="210"/>
        <v/>
      </c>
      <c r="AE546" s="54"/>
      <c r="AF546" s="55" t="str">
        <f t="shared" si="220"/>
        <v/>
      </c>
      <c r="AG546" s="67" t="str">
        <f>IF(AE546="","",VLOOKUP(AE546,DISCIPLINE!$A$2:$C$845,2,))</f>
        <v/>
      </c>
      <c r="AH546" s="57" t="str">
        <f t="shared" si="211"/>
        <v/>
      </c>
      <c r="AI546" s="57"/>
      <c r="AJ546" s="57" t="str">
        <f t="shared" si="212"/>
        <v/>
      </c>
      <c r="AK546" s="57"/>
      <c r="AL546" s="57" t="str">
        <f t="shared" si="213"/>
        <v/>
      </c>
      <c r="AM546" s="57"/>
      <c r="AN546" s="57" t="str">
        <f t="shared" si="214"/>
        <v/>
      </c>
      <c r="AO546" s="57"/>
      <c r="AP546" s="25"/>
      <c r="AQ546" s="23" t="str">
        <f t="shared" si="215"/>
        <v>Missing input data</v>
      </c>
      <c r="AR546" s="23" t="str">
        <f t="shared" si="216"/>
        <v>Missing input data</v>
      </c>
      <c r="AS546" s="25"/>
      <c r="AT546" s="23" t="str">
        <f t="shared" si="200"/>
        <v>Missing input data</v>
      </c>
      <c r="AU546" s="23" t="str">
        <f t="shared" si="201"/>
        <v>Missing input data</v>
      </c>
      <c r="AV546" s="25"/>
    </row>
    <row r="547" spans="1:48">
      <c r="A547" s="56"/>
      <c r="B547" s="67" t="str">
        <f t="shared" si="202"/>
        <v/>
      </c>
      <c r="C547" s="57"/>
      <c r="D547" s="67" t="str">
        <f t="shared" si="203"/>
        <v/>
      </c>
      <c r="E547" s="54"/>
      <c r="F547" s="51" t="str">
        <f t="shared" si="204"/>
        <v/>
      </c>
      <c r="G547" s="54"/>
      <c r="H547" s="67" t="str">
        <f t="shared" si="205"/>
        <v/>
      </c>
      <c r="I547" s="54" t="str">
        <f>IF(G547="","",VLOOKUP(G547,'LEVEL-SYSTEM'!$A$2:$B$849,2,))</f>
        <v/>
      </c>
      <c r="J547" s="67" t="str">
        <f t="shared" si="206"/>
        <v/>
      </c>
      <c r="K547" s="54"/>
      <c r="L547" s="55" t="str">
        <f t="shared" si="197"/>
        <v/>
      </c>
      <c r="M547" s="67" t="str">
        <f>IF(K547="","",VLOOKUP(K547,DISCIPLINE!$A$2:$C$845,2,))</f>
        <v/>
      </c>
      <c r="N547" s="55" t="str">
        <f t="shared" si="198"/>
        <v/>
      </c>
      <c r="O547" s="67" t="str">
        <f>IF(M547="","",VLOOKUP(M547,DISCIPLINE!$A$2:$C$845,2,))</f>
        <v/>
      </c>
      <c r="P547" s="67" t="str">
        <f t="shared" si="207"/>
        <v/>
      </c>
      <c r="Q547" s="57"/>
      <c r="R547" s="67" t="str">
        <f t="shared" si="199"/>
        <v/>
      </c>
      <c r="S547" s="77" t="str">
        <f>IF(Q547="","",VLOOKUP(Q547,'[1]ACTIVITY &amp; DISCIPLINE CODE'!$F$3:$I$1862,2,))</f>
        <v/>
      </c>
      <c r="T547" s="67" t="str">
        <f t="shared" si="217"/>
        <v/>
      </c>
      <c r="U547" s="67" t="str">
        <f>IF(Q547="","",VLOOKUP(Q547,'[1]ACTIVITY &amp; DISCIPLINE CODE'!$F$3:$I$1862,3,))</f>
        <v/>
      </c>
      <c r="V547" s="67" t="str">
        <f t="shared" si="208"/>
        <v/>
      </c>
      <c r="W547" s="67" t="str">
        <f>IF(Q547="","",VLOOKUP(Q547,'[2]ACTIVITY &amp; DISCIPLINE CODE'!$F$3:$I$1850,4,))</f>
        <v/>
      </c>
      <c r="X547" s="57" t="str">
        <f t="shared" si="209"/>
        <v/>
      </c>
      <c r="Y547" s="34"/>
      <c r="Z547" s="67" t="str">
        <f t="shared" si="218"/>
        <v/>
      </c>
      <c r="AA547" s="67" t="str">
        <f>IF(Y547="","",VLOOKUP(Y547,'DOCUMENT TYPE'!$A$7:$C$837,2,))</f>
        <v/>
      </c>
      <c r="AB547" s="67" t="str">
        <f t="shared" si="219"/>
        <v/>
      </c>
      <c r="AC547" s="67" t="str">
        <f>IF(Y547="","",VLOOKUP(Y547,'DOCUMENT TYPE'!$A$7:$C$837,3,))</f>
        <v/>
      </c>
      <c r="AD547" s="67" t="str">
        <f t="shared" si="210"/>
        <v/>
      </c>
      <c r="AE547" s="54"/>
      <c r="AF547" s="55" t="str">
        <f t="shared" si="220"/>
        <v/>
      </c>
      <c r="AG547" s="67" t="str">
        <f>IF(AE547="","",VLOOKUP(AE547,DISCIPLINE!$A$2:$C$845,2,))</f>
        <v/>
      </c>
      <c r="AH547" s="57" t="str">
        <f t="shared" si="211"/>
        <v/>
      </c>
      <c r="AI547" s="57"/>
      <c r="AJ547" s="57" t="str">
        <f t="shared" si="212"/>
        <v/>
      </c>
      <c r="AK547" s="57"/>
      <c r="AL547" s="57" t="str">
        <f t="shared" si="213"/>
        <v/>
      </c>
      <c r="AM547" s="57"/>
      <c r="AN547" s="57" t="str">
        <f t="shared" si="214"/>
        <v/>
      </c>
      <c r="AO547" s="57"/>
      <c r="AP547" s="25"/>
      <c r="AQ547" s="23" t="str">
        <f t="shared" si="215"/>
        <v>Missing input data</v>
      </c>
      <c r="AR547" s="23" t="str">
        <f t="shared" si="216"/>
        <v>Missing input data</v>
      </c>
      <c r="AS547" s="25"/>
      <c r="AT547" s="23" t="str">
        <f t="shared" si="200"/>
        <v>Missing input data</v>
      </c>
      <c r="AU547" s="23" t="str">
        <f t="shared" si="201"/>
        <v>Missing input data</v>
      </c>
      <c r="AV547" s="25"/>
    </row>
    <row r="548" spans="1:48">
      <c r="A548" s="56"/>
      <c r="B548" s="67" t="str">
        <f t="shared" si="202"/>
        <v/>
      </c>
      <c r="C548" s="57"/>
      <c r="D548" s="67" t="str">
        <f t="shared" si="203"/>
        <v/>
      </c>
      <c r="E548" s="54"/>
      <c r="F548" s="51" t="str">
        <f t="shared" si="204"/>
        <v/>
      </c>
      <c r="G548" s="54"/>
      <c r="H548" s="67" t="str">
        <f t="shared" si="205"/>
        <v/>
      </c>
      <c r="I548" s="54" t="str">
        <f>IF(G548="","",VLOOKUP(G548,'LEVEL-SYSTEM'!$A$2:$B$849,2,))</f>
        <v/>
      </c>
      <c r="J548" s="67" t="str">
        <f t="shared" si="206"/>
        <v/>
      </c>
      <c r="K548" s="54"/>
      <c r="L548" s="55" t="str">
        <f t="shared" si="197"/>
        <v/>
      </c>
      <c r="M548" s="67" t="str">
        <f>IF(K548="","",VLOOKUP(K548,DISCIPLINE!$A$2:$C$845,2,))</f>
        <v/>
      </c>
      <c r="N548" s="55" t="str">
        <f t="shared" si="198"/>
        <v/>
      </c>
      <c r="O548" s="67" t="str">
        <f>IF(M548="","",VLOOKUP(M548,DISCIPLINE!$A$2:$C$845,2,))</f>
        <v/>
      </c>
      <c r="P548" s="67" t="str">
        <f t="shared" si="207"/>
        <v/>
      </c>
      <c r="Q548" s="57"/>
      <c r="R548" s="67" t="str">
        <f t="shared" si="199"/>
        <v/>
      </c>
      <c r="S548" s="77" t="str">
        <f>IF(Q548="","",VLOOKUP(Q548,'[1]ACTIVITY &amp; DISCIPLINE CODE'!$F$3:$I$1862,2,))</f>
        <v/>
      </c>
      <c r="T548" s="67" t="str">
        <f t="shared" si="217"/>
        <v/>
      </c>
      <c r="U548" s="67" t="str">
        <f>IF(Q548="","",VLOOKUP(Q548,'[1]ACTIVITY &amp; DISCIPLINE CODE'!$F$3:$I$1862,3,))</f>
        <v/>
      </c>
      <c r="V548" s="67" t="str">
        <f t="shared" si="208"/>
        <v/>
      </c>
      <c r="W548" s="67" t="str">
        <f>IF(Q548="","",VLOOKUP(Q548,'[2]ACTIVITY &amp; DISCIPLINE CODE'!$F$3:$I$1850,4,))</f>
        <v/>
      </c>
      <c r="X548" s="57" t="str">
        <f t="shared" si="209"/>
        <v/>
      </c>
      <c r="Y548" s="34"/>
      <c r="Z548" s="67" t="str">
        <f t="shared" si="218"/>
        <v/>
      </c>
      <c r="AA548" s="67" t="str">
        <f>IF(Y548="","",VLOOKUP(Y548,'DOCUMENT TYPE'!$A$7:$C$837,2,))</f>
        <v/>
      </c>
      <c r="AB548" s="67" t="str">
        <f t="shared" si="219"/>
        <v/>
      </c>
      <c r="AC548" s="67" t="str">
        <f>IF(Y548="","",VLOOKUP(Y548,'DOCUMENT TYPE'!$A$7:$C$837,3,))</f>
        <v/>
      </c>
      <c r="AD548" s="67" t="str">
        <f t="shared" si="210"/>
        <v/>
      </c>
      <c r="AE548" s="54"/>
      <c r="AF548" s="55" t="str">
        <f t="shared" si="220"/>
        <v/>
      </c>
      <c r="AG548" s="67" t="str">
        <f>IF(AE548="","",VLOOKUP(AE548,DISCIPLINE!$A$2:$C$845,2,))</f>
        <v/>
      </c>
      <c r="AH548" s="57" t="str">
        <f t="shared" si="211"/>
        <v/>
      </c>
      <c r="AI548" s="57"/>
      <c r="AJ548" s="57" t="str">
        <f t="shared" si="212"/>
        <v/>
      </c>
      <c r="AK548" s="57"/>
      <c r="AL548" s="57" t="str">
        <f t="shared" si="213"/>
        <v/>
      </c>
      <c r="AM548" s="57"/>
      <c r="AN548" s="57" t="str">
        <f t="shared" si="214"/>
        <v/>
      </c>
      <c r="AO548" s="57"/>
      <c r="AP548" s="25"/>
      <c r="AQ548" s="23" t="str">
        <f t="shared" si="215"/>
        <v>Missing input data</v>
      </c>
      <c r="AR548" s="23" t="str">
        <f t="shared" si="216"/>
        <v>Missing input data</v>
      </c>
      <c r="AS548" s="25"/>
      <c r="AT548" s="23" t="str">
        <f t="shared" si="200"/>
        <v>Missing input data</v>
      </c>
      <c r="AU548" s="23" t="str">
        <f t="shared" si="201"/>
        <v>Missing input data</v>
      </c>
      <c r="AV548" s="25"/>
    </row>
    <row r="549" spans="1:48">
      <c r="A549" s="56"/>
      <c r="B549" s="67" t="str">
        <f t="shared" si="202"/>
        <v/>
      </c>
      <c r="C549" s="57"/>
      <c r="D549" s="67" t="str">
        <f t="shared" si="203"/>
        <v/>
      </c>
      <c r="E549" s="54"/>
      <c r="F549" s="51" t="str">
        <f t="shared" si="204"/>
        <v/>
      </c>
      <c r="G549" s="54"/>
      <c r="H549" s="67" t="str">
        <f t="shared" si="205"/>
        <v/>
      </c>
      <c r="I549" s="54" t="str">
        <f>IF(G549="","",VLOOKUP(G549,'LEVEL-SYSTEM'!$A$2:$B$849,2,))</f>
        <v/>
      </c>
      <c r="J549" s="67" t="str">
        <f t="shared" si="206"/>
        <v/>
      </c>
      <c r="K549" s="54"/>
      <c r="L549" s="55" t="str">
        <f t="shared" si="197"/>
        <v/>
      </c>
      <c r="M549" s="67" t="str">
        <f>IF(K549="","",VLOOKUP(K549,DISCIPLINE!$A$2:$C$845,2,))</f>
        <v/>
      </c>
      <c r="N549" s="55" t="str">
        <f t="shared" si="198"/>
        <v/>
      </c>
      <c r="O549" s="67" t="str">
        <f>IF(M549="","",VLOOKUP(M549,DISCIPLINE!$A$2:$C$845,2,))</f>
        <v/>
      </c>
      <c r="P549" s="67" t="str">
        <f t="shared" si="207"/>
        <v/>
      </c>
      <c r="Q549" s="57"/>
      <c r="R549" s="67" t="str">
        <f t="shared" si="199"/>
        <v/>
      </c>
      <c r="S549" s="77" t="str">
        <f>IF(Q549="","",VLOOKUP(Q549,'[1]ACTIVITY &amp; DISCIPLINE CODE'!$F$3:$I$1862,2,))</f>
        <v/>
      </c>
      <c r="T549" s="67" t="str">
        <f t="shared" si="217"/>
        <v/>
      </c>
      <c r="U549" s="67" t="str">
        <f>IF(Q549="","",VLOOKUP(Q549,'[1]ACTIVITY &amp; DISCIPLINE CODE'!$F$3:$I$1862,3,))</f>
        <v/>
      </c>
      <c r="V549" s="67" t="str">
        <f t="shared" si="208"/>
        <v/>
      </c>
      <c r="W549" s="67" t="str">
        <f>IF(Q549="","",VLOOKUP(Q549,'[2]ACTIVITY &amp; DISCIPLINE CODE'!$F$3:$I$1850,4,))</f>
        <v/>
      </c>
      <c r="X549" s="57" t="str">
        <f t="shared" si="209"/>
        <v/>
      </c>
      <c r="Y549" s="34"/>
      <c r="Z549" s="67" t="str">
        <f t="shared" si="218"/>
        <v/>
      </c>
      <c r="AA549" s="67" t="str">
        <f>IF(Y549="","",VLOOKUP(Y549,'DOCUMENT TYPE'!$A$7:$C$837,2,))</f>
        <v/>
      </c>
      <c r="AB549" s="67" t="str">
        <f t="shared" si="219"/>
        <v/>
      </c>
      <c r="AC549" s="67" t="str">
        <f>IF(Y549="","",VLOOKUP(Y549,'DOCUMENT TYPE'!$A$7:$C$837,3,))</f>
        <v/>
      </c>
      <c r="AD549" s="67" t="str">
        <f t="shared" si="210"/>
        <v/>
      </c>
      <c r="AE549" s="54"/>
      <c r="AF549" s="55" t="str">
        <f t="shared" si="220"/>
        <v/>
      </c>
      <c r="AG549" s="67" t="str">
        <f>IF(AE549="","",VLOOKUP(AE549,DISCIPLINE!$A$2:$C$845,2,))</f>
        <v/>
      </c>
      <c r="AH549" s="57" t="str">
        <f t="shared" si="211"/>
        <v/>
      </c>
      <c r="AI549" s="57"/>
      <c r="AJ549" s="57" t="str">
        <f t="shared" si="212"/>
        <v/>
      </c>
      <c r="AK549" s="57"/>
      <c r="AL549" s="57" t="str">
        <f t="shared" si="213"/>
        <v/>
      </c>
      <c r="AM549" s="57"/>
      <c r="AN549" s="57" t="str">
        <f t="shared" si="214"/>
        <v/>
      </c>
      <c r="AO549" s="57"/>
      <c r="AP549" s="25"/>
      <c r="AQ549" s="23" t="str">
        <f t="shared" si="215"/>
        <v>Missing input data</v>
      </c>
      <c r="AR549" s="23" t="str">
        <f t="shared" si="216"/>
        <v>Missing input data</v>
      </c>
      <c r="AS549" s="25"/>
      <c r="AT549" s="23" t="str">
        <f t="shared" si="200"/>
        <v>Missing input data</v>
      </c>
      <c r="AU549" s="23" t="str">
        <f t="shared" si="201"/>
        <v>Missing input data</v>
      </c>
      <c r="AV549" s="25"/>
    </row>
    <row r="550" spans="1:48">
      <c r="A550" s="56"/>
      <c r="B550" s="67" t="str">
        <f t="shared" si="202"/>
        <v/>
      </c>
      <c r="C550" s="57"/>
      <c r="D550" s="67" t="str">
        <f t="shared" si="203"/>
        <v/>
      </c>
      <c r="E550" s="54"/>
      <c r="F550" s="51" t="str">
        <f t="shared" si="204"/>
        <v/>
      </c>
      <c r="G550" s="54"/>
      <c r="H550" s="67" t="str">
        <f t="shared" si="205"/>
        <v/>
      </c>
      <c r="I550" s="54" t="str">
        <f>IF(G550="","",VLOOKUP(G550,'LEVEL-SYSTEM'!$A$2:$B$849,2,))</f>
        <v/>
      </c>
      <c r="J550" s="67" t="str">
        <f t="shared" si="206"/>
        <v/>
      </c>
      <c r="K550" s="54"/>
      <c r="L550" s="55" t="str">
        <f t="shared" si="197"/>
        <v/>
      </c>
      <c r="M550" s="67" t="str">
        <f>IF(K550="","",VLOOKUP(K550,DISCIPLINE!$A$2:$C$845,2,))</f>
        <v/>
      </c>
      <c r="N550" s="55" t="str">
        <f t="shared" si="198"/>
        <v/>
      </c>
      <c r="O550" s="67" t="str">
        <f>IF(M550="","",VLOOKUP(M550,DISCIPLINE!$A$2:$C$845,2,))</f>
        <v/>
      </c>
      <c r="P550" s="67" t="str">
        <f t="shared" si="207"/>
        <v/>
      </c>
      <c r="Q550" s="57"/>
      <c r="R550" s="67" t="str">
        <f t="shared" si="199"/>
        <v/>
      </c>
      <c r="S550" s="77" t="str">
        <f>IF(Q550="","",VLOOKUP(Q550,'[1]ACTIVITY &amp; DISCIPLINE CODE'!$F$3:$I$1862,2,))</f>
        <v/>
      </c>
      <c r="T550" s="67" t="str">
        <f t="shared" si="217"/>
        <v/>
      </c>
      <c r="U550" s="67" t="str">
        <f>IF(Q550="","",VLOOKUP(Q550,'[1]ACTIVITY &amp; DISCIPLINE CODE'!$F$3:$I$1862,3,))</f>
        <v/>
      </c>
      <c r="V550" s="67" t="str">
        <f t="shared" si="208"/>
        <v/>
      </c>
      <c r="W550" s="67" t="str">
        <f>IF(Q550="","",VLOOKUP(Q550,'[2]ACTIVITY &amp; DISCIPLINE CODE'!$F$3:$I$1850,4,))</f>
        <v/>
      </c>
      <c r="X550" s="57" t="str">
        <f t="shared" si="209"/>
        <v/>
      </c>
      <c r="Y550" s="34"/>
      <c r="Z550" s="67" t="str">
        <f t="shared" si="218"/>
        <v/>
      </c>
      <c r="AA550" s="67" t="str">
        <f>IF(Y550="","",VLOOKUP(Y550,'DOCUMENT TYPE'!$A$7:$C$837,2,))</f>
        <v/>
      </c>
      <c r="AB550" s="67" t="str">
        <f t="shared" si="219"/>
        <v/>
      </c>
      <c r="AC550" s="67" t="str">
        <f>IF(Y550="","",VLOOKUP(Y550,'DOCUMENT TYPE'!$A$7:$C$837,3,))</f>
        <v/>
      </c>
      <c r="AD550" s="67" t="str">
        <f t="shared" si="210"/>
        <v/>
      </c>
      <c r="AE550" s="54"/>
      <c r="AF550" s="55" t="str">
        <f t="shared" si="220"/>
        <v/>
      </c>
      <c r="AG550" s="67" t="str">
        <f>IF(AE550="","",VLOOKUP(AE550,DISCIPLINE!$A$2:$C$845,2,))</f>
        <v/>
      </c>
      <c r="AH550" s="57" t="str">
        <f t="shared" si="211"/>
        <v/>
      </c>
      <c r="AI550" s="57"/>
      <c r="AJ550" s="57" t="str">
        <f t="shared" si="212"/>
        <v/>
      </c>
      <c r="AK550" s="57"/>
      <c r="AL550" s="57" t="str">
        <f t="shared" si="213"/>
        <v/>
      </c>
      <c r="AM550" s="57"/>
      <c r="AN550" s="57" t="str">
        <f t="shared" si="214"/>
        <v/>
      </c>
      <c r="AO550" s="57"/>
      <c r="AP550" s="25"/>
      <c r="AQ550" s="23" t="str">
        <f t="shared" si="215"/>
        <v>Missing input data</v>
      </c>
      <c r="AR550" s="23" t="str">
        <f t="shared" si="216"/>
        <v>Missing input data</v>
      </c>
      <c r="AS550" s="25"/>
      <c r="AT550" s="23" t="str">
        <f t="shared" si="200"/>
        <v>Missing input data</v>
      </c>
      <c r="AU550" s="23" t="str">
        <f t="shared" si="201"/>
        <v>Missing input data</v>
      </c>
      <c r="AV550" s="25"/>
    </row>
    <row r="551" spans="1:48">
      <c r="A551" s="56"/>
      <c r="B551" s="67" t="str">
        <f t="shared" si="202"/>
        <v/>
      </c>
      <c r="C551" s="57"/>
      <c r="D551" s="67" t="str">
        <f t="shared" si="203"/>
        <v/>
      </c>
      <c r="E551" s="54"/>
      <c r="F551" s="51" t="str">
        <f t="shared" si="204"/>
        <v/>
      </c>
      <c r="G551" s="54"/>
      <c r="H551" s="67" t="str">
        <f t="shared" si="205"/>
        <v/>
      </c>
      <c r="I551" s="54" t="str">
        <f>IF(G551="","",VLOOKUP(G551,'LEVEL-SYSTEM'!$A$2:$B$849,2,))</f>
        <v/>
      </c>
      <c r="J551" s="67" t="str">
        <f t="shared" si="206"/>
        <v/>
      </c>
      <c r="K551" s="54"/>
      <c r="L551" s="55" t="str">
        <f t="shared" si="197"/>
        <v/>
      </c>
      <c r="M551" s="67" t="str">
        <f>IF(K551="","",VLOOKUP(K551,DISCIPLINE!$A$2:$C$845,2,))</f>
        <v/>
      </c>
      <c r="N551" s="55" t="str">
        <f t="shared" si="198"/>
        <v/>
      </c>
      <c r="O551" s="67" t="str">
        <f>IF(M551="","",VLOOKUP(M551,DISCIPLINE!$A$2:$C$845,2,))</f>
        <v/>
      </c>
      <c r="P551" s="67" t="str">
        <f t="shared" si="207"/>
        <v/>
      </c>
      <c r="Q551" s="57"/>
      <c r="R551" s="67" t="str">
        <f t="shared" si="199"/>
        <v/>
      </c>
      <c r="S551" s="77" t="str">
        <f>IF(Q551="","",VLOOKUP(Q551,'[1]ACTIVITY &amp; DISCIPLINE CODE'!$F$3:$I$1862,2,))</f>
        <v/>
      </c>
      <c r="T551" s="67" t="str">
        <f t="shared" si="217"/>
        <v/>
      </c>
      <c r="U551" s="67" t="str">
        <f>IF(Q551="","",VLOOKUP(Q551,'[1]ACTIVITY &amp; DISCIPLINE CODE'!$F$3:$I$1862,3,))</f>
        <v/>
      </c>
      <c r="V551" s="67" t="str">
        <f t="shared" si="208"/>
        <v/>
      </c>
      <c r="W551" s="67" t="str">
        <f>IF(Q551="","",VLOOKUP(Q551,'[2]ACTIVITY &amp; DISCIPLINE CODE'!$F$3:$I$1850,4,))</f>
        <v/>
      </c>
      <c r="X551" s="57" t="str">
        <f t="shared" si="209"/>
        <v/>
      </c>
      <c r="Y551" s="34"/>
      <c r="Z551" s="67" t="str">
        <f t="shared" si="218"/>
        <v/>
      </c>
      <c r="AA551" s="67" t="str">
        <f>IF(Y551="","",VLOOKUP(Y551,'DOCUMENT TYPE'!$A$7:$C$837,2,))</f>
        <v/>
      </c>
      <c r="AB551" s="67" t="str">
        <f t="shared" si="219"/>
        <v/>
      </c>
      <c r="AC551" s="67" t="str">
        <f>IF(Y551="","",VLOOKUP(Y551,'DOCUMENT TYPE'!$A$7:$C$837,3,))</f>
        <v/>
      </c>
      <c r="AD551" s="67" t="str">
        <f t="shared" si="210"/>
        <v/>
      </c>
      <c r="AE551" s="54"/>
      <c r="AF551" s="55" t="str">
        <f t="shared" si="220"/>
        <v/>
      </c>
      <c r="AG551" s="67" t="str">
        <f>IF(AE551="","",VLOOKUP(AE551,DISCIPLINE!$A$2:$C$845,2,))</f>
        <v/>
      </c>
      <c r="AH551" s="57" t="str">
        <f t="shared" si="211"/>
        <v/>
      </c>
      <c r="AI551" s="57"/>
      <c r="AJ551" s="57" t="str">
        <f t="shared" si="212"/>
        <v/>
      </c>
      <c r="AK551" s="57"/>
      <c r="AL551" s="57" t="str">
        <f t="shared" si="213"/>
        <v/>
      </c>
      <c r="AM551" s="57"/>
      <c r="AN551" s="57" t="str">
        <f t="shared" si="214"/>
        <v/>
      </c>
      <c r="AO551" s="57"/>
      <c r="AP551" s="25"/>
      <c r="AQ551" s="23" t="str">
        <f t="shared" si="215"/>
        <v>Missing input data</v>
      </c>
      <c r="AR551" s="23" t="str">
        <f t="shared" si="216"/>
        <v>Missing input data</v>
      </c>
      <c r="AS551" s="25"/>
      <c r="AT551" s="23" t="str">
        <f t="shared" si="200"/>
        <v>Missing input data</v>
      </c>
      <c r="AU551" s="23" t="str">
        <f t="shared" si="201"/>
        <v>Missing input data</v>
      </c>
      <c r="AV551" s="25"/>
    </row>
    <row r="552" spans="1:48">
      <c r="A552" s="56"/>
      <c r="B552" s="67" t="str">
        <f t="shared" si="202"/>
        <v/>
      </c>
      <c r="C552" s="57"/>
      <c r="D552" s="67" t="str">
        <f t="shared" si="203"/>
        <v/>
      </c>
      <c r="E552" s="54"/>
      <c r="F552" s="51" t="str">
        <f t="shared" si="204"/>
        <v/>
      </c>
      <c r="G552" s="54"/>
      <c r="H552" s="67" t="str">
        <f t="shared" si="205"/>
        <v/>
      </c>
      <c r="I552" s="54" t="str">
        <f>IF(G552="","",VLOOKUP(G552,'LEVEL-SYSTEM'!$A$2:$B$849,2,))</f>
        <v/>
      </c>
      <c r="J552" s="67" t="str">
        <f t="shared" si="206"/>
        <v/>
      </c>
      <c r="K552" s="54"/>
      <c r="L552" s="55" t="str">
        <f t="shared" si="197"/>
        <v/>
      </c>
      <c r="M552" s="67" t="str">
        <f>IF(K552="","",VLOOKUP(K552,DISCIPLINE!$A$2:$C$845,2,))</f>
        <v/>
      </c>
      <c r="N552" s="55" t="str">
        <f t="shared" si="198"/>
        <v/>
      </c>
      <c r="O552" s="67" t="str">
        <f>IF(M552="","",VLOOKUP(M552,DISCIPLINE!$A$2:$C$845,2,))</f>
        <v/>
      </c>
      <c r="P552" s="67" t="str">
        <f t="shared" si="207"/>
        <v/>
      </c>
      <c r="Q552" s="57"/>
      <c r="R552" s="67" t="str">
        <f t="shared" si="199"/>
        <v/>
      </c>
      <c r="S552" s="77" t="str">
        <f>IF(Q552="","",VLOOKUP(Q552,'[1]ACTIVITY &amp; DISCIPLINE CODE'!$F$3:$I$1862,2,))</f>
        <v/>
      </c>
      <c r="T552" s="67" t="str">
        <f t="shared" si="217"/>
        <v/>
      </c>
      <c r="U552" s="67" t="str">
        <f>IF(Q552="","",VLOOKUP(Q552,'[1]ACTIVITY &amp; DISCIPLINE CODE'!$F$3:$I$1862,3,))</f>
        <v/>
      </c>
      <c r="V552" s="67" t="str">
        <f t="shared" si="208"/>
        <v/>
      </c>
      <c r="W552" s="67" t="str">
        <f>IF(Q552="","",VLOOKUP(Q552,'[2]ACTIVITY &amp; DISCIPLINE CODE'!$F$3:$I$1850,4,))</f>
        <v/>
      </c>
      <c r="X552" s="57" t="str">
        <f t="shared" si="209"/>
        <v/>
      </c>
      <c r="Y552" s="34"/>
      <c r="Z552" s="67" t="str">
        <f t="shared" si="218"/>
        <v/>
      </c>
      <c r="AA552" s="67" t="str">
        <f>IF(Y552="","",VLOOKUP(Y552,'DOCUMENT TYPE'!$A$7:$C$837,2,))</f>
        <v/>
      </c>
      <c r="AB552" s="67" t="str">
        <f t="shared" si="219"/>
        <v/>
      </c>
      <c r="AC552" s="67" t="str">
        <f>IF(Y552="","",VLOOKUP(Y552,'DOCUMENT TYPE'!$A$7:$C$837,3,))</f>
        <v/>
      </c>
      <c r="AD552" s="67" t="str">
        <f t="shared" si="210"/>
        <v/>
      </c>
      <c r="AE552" s="54"/>
      <c r="AF552" s="55" t="str">
        <f t="shared" si="220"/>
        <v/>
      </c>
      <c r="AG552" s="67" t="str">
        <f>IF(AE552="","",VLOOKUP(AE552,DISCIPLINE!$A$2:$C$845,2,))</f>
        <v/>
      </c>
      <c r="AH552" s="57" t="str">
        <f t="shared" si="211"/>
        <v/>
      </c>
      <c r="AI552" s="57"/>
      <c r="AJ552" s="57" t="str">
        <f t="shared" si="212"/>
        <v/>
      </c>
      <c r="AK552" s="57"/>
      <c r="AL552" s="57" t="str">
        <f t="shared" si="213"/>
        <v/>
      </c>
      <c r="AM552" s="57"/>
      <c r="AN552" s="57" t="str">
        <f t="shared" si="214"/>
        <v/>
      </c>
      <c r="AO552" s="57"/>
      <c r="AP552" s="25"/>
      <c r="AQ552" s="23" t="str">
        <f t="shared" si="215"/>
        <v>Missing input data</v>
      </c>
      <c r="AR552" s="23" t="str">
        <f t="shared" si="216"/>
        <v>Missing input data</v>
      </c>
      <c r="AS552" s="25"/>
      <c r="AT552" s="23" t="str">
        <f t="shared" si="200"/>
        <v>Missing input data</v>
      </c>
      <c r="AU552" s="23" t="str">
        <f t="shared" si="201"/>
        <v>Missing input data</v>
      </c>
      <c r="AV552" s="25"/>
    </row>
    <row r="553" spans="1:48">
      <c r="A553" s="56"/>
      <c r="B553" s="67" t="str">
        <f t="shared" si="202"/>
        <v/>
      </c>
      <c r="C553" s="57"/>
      <c r="D553" s="67" t="str">
        <f t="shared" si="203"/>
        <v/>
      </c>
      <c r="E553" s="54"/>
      <c r="F553" s="51" t="str">
        <f t="shared" si="204"/>
        <v/>
      </c>
      <c r="G553" s="54"/>
      <c r="H553" s="67" t="str">
        <f t="shared" si="205"/>
        <v/>
      </c>
      <c r="I553" s="54" t="str">
        <f>IF(G553="","",VLOOKUP(G553,'LEVEL-SYSTEM'!$A$2:$B$849,2,))</f>
        <v/>
      </c>
      <c r="J553" s="67" t="str">
        <f t="shared" si="206"/>
        <v/>
      </c>
      <c r="K553" s="54"/>
      <c r="L553" s="55" t="str">
        <f t="shared" si="197"/>
        <v/>
      </c>
      <c r="M553" s="67" t="str">
        <f>IF(K553="","",VLOOKUP(K553,DISCIPLINE!$A$2:$C$845,2,))</f>
        <v/>
      </c>
      <c r="N553" s="55" t="str">
        <f t="shared" si="198"/>
        <v/>
      </c>
      <c r="O553" s="67" t="str">
        <f>IF(M553="","",VLOOKUP(M553,DISCIPLINE!$A$2:$C$845,2,))</f>
        <v/>
      </c>
      <c r="P553" s="67" t="str">
        <f t="shared" si="207"/>
        <v/>
      </c>
      <c r="Q553" s="57"/>
      <c r="R553" s="67" t="str">
        <f t="shared" si="199"/>
        <v/>
      </c>
      <c r="S553" s="77" t="str">
        <f>IF(Q553="","",VLOOKUP(Q553,'[1]ACTIVITY &amp; DISCIPLINE CODE'!$F$3:$I$1862,2,))</f>
        <v/>
      </c>
      <c r="T553" s="67" t="str">
        <f t="shared" si="217"/>
        <v/>
      </c>
      <c r="U553" s="67" t="str">
        <f>IF(Q553="","",VLOOKUP(Q553,'[1]ACTIVITY &amp; DISCIPLINE CODE'!$F$3:$I$1862,3,))</f>
        <v/>
      </c>
      <c r="V553" s="67" t="str">
        <f t="shared" si="208"/>
        <v/>
      </c>
      <c r="W553" s="67" t="str">
        <f>IF(Q553="","",VLOOKUP(Q553,'[2]ACTIVITY &amp; DISCIPLINE CODE'!$F$3:$I$1850,4,))</f>
        <v/>
      </c>
      <c r="X553" s="57" t="str">
        <f t="shared" si="209"/>
        <v/>
      </c>
      <c r="Y553" s="34"/>
      <c r="Z553" s="67" t="str">
        <f t="shared" si="218"/>
        <v/>
      </c>
      <c r="AA553" s="67" t="str">
        <f>IF(Y553="","",VLOOKUP(Y553,'DOCUMENT TYPE'!$A$7:$C$837,2,))</f>
        <v/>
      </c>
      <c r="AB553" s="67" t="str">
        <f t="shared" si="219"/>
        <v/>
      </c>
      <c r="AC553" s="67" t="str">
        <f>IF(Y553="","",VLOOKUP(Y553,'DOCUMENT TYPE'!$A$7:$C$837,3,))</f>
        <v/>
      </c>
      <c r="AD553" s="67" t="str">
        <f t="shared" si="210"/>
        <v/>
      </c>
      <c r="AE553" s="54"/>
      <c r="AF553" s="55" t="str">
        <f t="shared" si="220"/>
        <v/>
      </c>
      <c r="AG553" s="67" t="str">
        <f>IF(AE553="","",VLOOKUP(AE553,DISCIPLINE!$A$2:$C$845,2,))</f>
        <v/>
      </c>
      <c r="AH553" s="57" t="str">
        <f t="shared" si="211"/>
        <v/>
      </c>
      <c r="AI553" s="57"/>
      <c r="AJ553" s="57" t="str">
        <f t="shared" si="212"/>
        <v/>
      </c>
      <c r="AK553" s="57"/>
      <c r="AL553" s="57" t="str">
        <f t="shared" si="213"/>
        <v/>
      </c>
      <c r="AM553" s="57"/>
      <c r="AN553" s="57" t="str">
        <f t="shared" si="214"/>
        <v/>
      </c>
      <c r="AO553" s="57"/>
      <c r="AP553" s="25"/>
      <c r="AQ553" s="23" t="str">
        <f t="shared" si="215"/>
        <v>Missing input data</v>
      </c>
      <c r="AR553" s="23" t="str">
        <f t="shared" si="216"/>
        <v>Missing input data</v>
      </c>
      <c r="AS553" s="25"/>
      <c r="AT553" s="23" t="str">
        <f t="shared" si="200"/>
        <v>Missing input data</v>
      </c>
      <c r="AU553" s="23" t="str">
        <f t="shared" si="201"/>
        <v>Missing input data</v>
      </c>
      <c r="AV553" s="25"/>
    </row>
    <row r="554" spans="1:48">
      <c r="A554" s="56"/>
      <c r="B554" s="67" t="str">
        <f t="shared" si="202"/>
        <v/>
      </c>
      <c r="C554" s="57"/>
      <c r="D554" s="67" t="str">
        <f t="shared" si="203"/>
        <v/>
      </c>
      <c r="E554" s="54"/>
      <c r="F554" s="51" t="str">
        <f t="shared" si="204"/>
        <v/>
      </c>
      <c r="G554" s="54"/>
      <c r="H554" s="67" t="str">
        <f t="shared" si="205"/>
        <v/>
      </c>
      <c r="I554" s="54" t="str">
        <f>IF(G554="","",VLOOKUP(G554,'LEVEL-SYSTEM'!$A$2:$B$849,2,))</f>
        <v/>
      </c>
      <c r="J554" s="67" t="str">
        <f t="shared" si="206"/>
        <v/>
      </c>
      <c r="K554" s="54"/>
      <c r="L554" s="55" t="str">
        <f t="shared" si="197"/>
        <v/>
      </c>
      <c r="M554" s="67" t="str">
        <f>IF(K554="","",VLOOKUP(K554,DISCIPLINE!$A$2:$C$845,2,))</f>
        <v/>
      </c>
      <c r="N554" s="55" t="str">
        <f t="shared" si="198"/>
        <v/>
      </c>
      <c r="O554" s="67" t="str">
        <f>IF(M554="","",VLOOKUP(M554,DISCIPLINE!$A$2:$C$845,2,))</f>
        <v/>
      </c>
      <c r="P554" s="67" t="str">
        <f t="shared" si="207"/>
        <v/>
      </c>
      <c r="Q554" s="57"/>
      <c r="R554" s="67" t="str">
        <f t="shared" si="199"/>
        <v/>
      </c>
      <c r="S554" s="77" t="str">
        <f>IF(Q554="","",VLOOKUP(Q554,'[1]ACTIVITY &amp; DISCIPLINE CODE'!$F$3:$I$1862,2,))</f>
        <v/>
      </c>
      <c r="T554" s="67" t="str">
        <f t="shared" si="217"/>
        <v/>
      </c>
      <c r="U554" s="67" t="str">
        <f>IF(Q554="","",VLOOKUP(Q554,'[1]ACTIVITY &amp; DISCIPLINE CODE'!$F$3:$I$1862,3,))</f>
        <v/>
      </c>
      <c r="V554" s="67" t="str">
        <f t="shared" si="208"/>
        <v/>
      </c>
      <c r="W554" s="67" t="str">
        <f>IF(Q554="","",VLOOKUP(Q554,'[2]ACTIVITY &amp; DISCIPLINE CODE'!$F$3:$I$1850,4,))</f>
        <v/>
      </c>
      <c r="X554" s="57" t="str">
        <f t="shared" si="209"/>
        <v/>
      </c>
      <c r="Y554" s="34"/>
      <c r="Z554" s="67" t="str">
        <f t="shared" si="218"/>
        <v/>
      </c>
      <c r="AA554" s="67" t="str">
        <f>IF(Y554="","",VLOOKUP(Y554,'DOCUMENT TYPE'!$A$7:$C$837,2,))</f>
        <v/>
      </c>
      <c r="AB554" s="67" t="str">
        <f t="shared" si="219"/>
        <v/>
      </c>
      <c r="AC554" s="67" t="str">
        <f>IF(Y554="","",VLOOKUP(Y554,'DOCUMENT TYPE'!$A$7:$C$837,3,))</f>
        <v/>
      </c>
      <c r="AD554" s="67" t="str">
        <f t="shared" si="210"/>
        <v/>
      </c>
      <c r="AE554" s="54"/>
      <c r="AF554" s="55" t="str">
        <f t="shared" si="220"/>
        <v/>
      </c>
      <c r="AG554" s="67" t="str">
        <f>IF(AE554="","",VLOOKUP(AE554,DISCIPLINE!$A$2:$C$845,2,))</f>
        <v/>
      </c>
      <c r="AH554" s="57" t="str">
        <f t="shared" si="211"/>
        <v/>
      </c>
      <c r="AI554" s="57"/>
      <c r="AJ554" s="57" t="str">
        <f t="shared" si="212"/>
        <v/>
      </c>
      <c r="AK554" s="57"/>
      <c r="AL554" s="57" t="str">
        <f t="shared" si="213"/>
        <v/>
      </c>
      <c r="AM554" s="57"/>
      <c r="AN554" s="57" t="str">
        <f t="shared" si="214"/>
        <v/>
      </c>
      <c r="AO554" s="57"/>
      <c r="AP554" s="25"/>
      <c r="AQ554" s="23" t="str">
        <f t="shared" si="215"/>
        <v>Missing input data</v>
      </c>
      <c r="AR554" s="23" t="str">
        <f t="shared" si="216"/>
        <v>Missing input data</v>
      </c>
      <c r="AS554" s="25"/>
      <c r="AT554" s="23" t="str">
        <f t="shared" si="200"/>
        <v>Missing input data</v>
      </c>
      <c r="AU554" s="23" t="str">
        <f t="shared" si="201"/>
        <v>Missing input data</v>
      </c>
      <c r="AV554" s="25"/>
    </row>
    <row r="555" spans="1:48">
      <c r="A555" s="56"/>
      <c r="B555" s="67" t="str">
        <f t="shared" si="202"/>
        <v/>
      </c>
      <c r="C555" s="57"/>
      <c r="D555" s="67" t="str">
        <f t="shared" si="203"/>
        <v/>
      </c>
      <c r="E555" s="54"/>
      <c r="F555" s="51" t="str">
        <f t="shared" si="204"/>
        <v/>
      </c>
      <c r="G555" s="54"/>
      <c r="H555" s="67" t="str">
        <f t="shared" si="205"/>
        <v/>
      </c>
      <c r="I555" s="54" t="str">
        <f>IF(G555="","",VLOOKUP(G555,'LEVEL-SYSTEM'!$A$2:$B$849,2,))</f>
        <v/>
      </c>
      <c r="J555" s="67" t="str">
        <f t="shared" si="206"/>
        <v/>
      </c>
      <c r="K555" s="54"/>
      <c r="L555" s="55" t="str">
        <f t="shared" si="197"/>
        <v/>
      </c>
      <c r="M555" s="67" t="str">
        <f>IF(K555="","",VLOOKUP(K555,DISCIPLINE!$A$2:$C$845,2,))</f>
        <v/>
      </c>
      <c r="N555" s="55" t="str">
        <f t="shared" si="198"/>
        <v/>
      </c>
      <c r="O555" s="67" t="str">
        <f>IF(M555="","",VLOOKUP(M555,DISCIPLINE!$A$2:$C$845,2,))</f>
        <v/>
      </c>
      <c r="P555" s="67" t="str">
        <f t="shared" si="207"/>
        <v/>
      </c>
      <c r="Q555" s="57"/>
      <c r="R555" s="67" t="str">
        <f t="shared" si="199"/>
        <v/>
      </c>
      <c r="S555" s="77" t="str">
        <f>IF(Q555="","",VLOOKUP(Q555,'[1]ACTIVITY &amp; DISCIPLINE CODE'!$F$3:$I$1862,2,))</f>
        <v/>
      </c>
      <c r="T555" s="67" t="str">
        <f t="shared" si="217"/>
        <v/>
      </c>
      <c r="U555" s="67" t="str">
        <f>IF(Q555="","",VLOOKUP(Q555,'[1]ACTIVITY &amp; DISCIPLINE CODE'!$F$3:$I$1862,3,))</f>
        <v/>
      </c>
      <c r="V555" s="67" t="str">
        <f t="shared" si="208"/>
        <v/>
      </c>
      <c r="W555" s="67" t="str">
        <f>IF(Q555="","",VLOOKUP(Q555,'[2]ACTIVITY &amp; DISCIPLINE CODE'!$F$3:$I$1850,4,))</f>
        <v/>
      </c>
      <c r="X555" s="57" t="str">
        <f t="shared" si="209"/>
        <v/>
      </c>
      <c r="Y555" s="34"/>
      <c r="Z555" s="67" t="str">
        <f t="shared" si="218"/>
        <v/>
      </c>
      <c r="AA555" s="67" t="str">
        <f>IF(Y555="","",VLOOKUP(Y555,'DOCUMENT TYPE'!$A$7:$C$837,2,))</f>
        <v/>
      </c>
      <c r="AB555" s="67" t="str">
        <f t="shared" si="219"/>
        <v/>
      </c>
      <c r="AC555" s="67" t="str">
        <f>IF(Y555="","",VLOOKUP(Y555,'DOCUMENT TYPE'!$A$7:$C$837,3,))</f>
        <v/>
      </c>
      <c r="AD555" s="67" t="str">
        <f t="shared" si="210"/>
        <v/>
      </c>
      <c r="AE555" s="54"/>
      <c r="AF555" s="55" t="str">
        <f t="shared" si="220"/>
        <v/>
      </c>
      <c r="AG555" s="67" t="str">
        <f>IF(AE555="","",VLOOKUP(AE555,DISCIPLINE!$A$2:$C$845,2,))</f>
        <v/>
      </c>
      <c r="AH555" s="57" t="str">
        <f t="shared" si="211"/>
        <v/>
      </c>
      <c r="AI555" s="57"/>
      <c r="AJ555" s="57" t="str">
        <f t="shared" si="212"/>
        <v/>
      </c>
      <c r="AK555" s="57"/>
      <c r="AL555" s="57" t="str">
        <f t="shared" si="213"/>
        <v/>
      </c>
      <c r="AM555" s="57"/>
      <c r="AN555" s="57" t="str">
        <f t="shared" si="214"/>
        <v/>
      </c>
      <c r="AO555" s="57"/>
      <c r="AP555" s="25"/>
      <c r="AQ555" s="23" t="str">
        <f t="shared" si="215"/>
        <v>Missing input data</v>
      </c>
      <c r="AR555" s="23" t="str">
        <f t="shared" si="216"/>
        <v>Missing input data</v>
      </c>
      <c r="AS555" s="25"/>
      <c r="AT555" s="23" t="str">
        <f t="shared" si="200"/>
        <v>Missing input data</v>
      </c>
      <c r="AU555" s="23" t="str">
        <f t="shared" si="201"/>
        <v>Missing input data</v>
      </c>
      <c r="AV555" s="25"/>
    </row>
    <row r="556" spans="1:48">
      <c r="A556" s="56"/>
      <c r="B556" s="67" t="str">
        <f t="shared" si="202"/>
        <v/>
      </c>
      <c r="C556" s="57"/>
      <c r="D556" s="67" t="str">
        <f t="shared" si="203"/>
        <v/>
      </c>
      <c r="E556" s="54"/>
      <c r="F556" s="51" t="str">
        <f t="shared" si="204"/>
        <v/>
      </c>
      <c r="G556" s="54"/>
      <c r="H556" s="67" t="str">
        <f t="shared" si="205"/>
        <v/>
      </c>
      <c r="I556" s="54" t="str">
        <f>IF(G556="","",VLOOKUP(G556,'LEVEL-SYSTEM'!$A$2:$B$849,2,))</f>
        <v/>
      </c>
      <c r="J556" s="67" t="str">
        <f t="shared" si="206"/>
        <v/>
      </c>
      <c r="K556" s="54"/>
      <c r="L556" s="55" t="str">
        <f t="shared" si="197"/>
        <v/>
      </c>
      <c r="M556" s="67" t="str">
        <f>IF(K556="","",VLOOKUP(K556,DISCIPLINE!$A$2:$C$845,2,))</f>
        <v/>
      </c>
      <c r="N556" s="55" t="str">
        <f t="shared" si="198"/>
        <v/>
      </c>
      <c r="O556" s="67" t="str">
        <f>IF(M556="","",VLOOKUP(M556,DISCIPLINE!$A$2:$C$845,2,))</f>
        <v/>
      </c>
      <c r="P556" s="67" t="str">
        <f t="shared" si="207"/>
        <v/>
      </c>
      <c r="Q556" s="57"/>
      <c r="R556" s="67" t="str">
        <f t="shared" si="199"/>
        <v/>
      </c>
      <c r="S556" s="77" t="str">
        <f>IF(Q556="","",VLOOKUP(Q556,'[1]ACTIVITY &amp; DISCIPLINE CODE'!$F$3:$I$1862,2,))</f>
        <v/>
      </c>
      <c r="T556" s="67" t="str">
        <f t="shared" si="217"/>
        <v/>
      </c>
      <c r="U556" s="67" t="str">
        <f>IF(Q556="","",VLOOKUP(Q556,'[1]ACTIVITY &amp; DISCIPLINE CODE'!$F$3:$I$1862,3,))</f>
        <v/>
      </c>
      <c r="V556" s="67" t="str">
        <f t="shared" si="208"/>
        <v/>
      </c>
      <c r="W556" s="67" t="str">
        <f>IF(Q556="","",VLOOKUP(Q556,'[2]ACTIVITY &amp; DISCIPLINE CODE'!$F$3:$I$1850,4,))</f>
        <v/>
      </c>
      <c r="X556" s="57" t="str">
        <f t="shared" si="209"/>
        <v/>
      </c>
      <c r="Y556" s="34"/>
      <c r="Z556" s="67" t="str">
        <f t="shared" si="218"/>
        <v/>
      </c>
      <c r="AA556" s="67" t="str">
        <f>IF(Y556="","",VLOOKUP(Y556,'DOCUMENT TYPE'!$A$7:$C$837,2,))</f>
        <v/>
      </c>
      <c r="AB556" s="67" t="str">
        <f t="shared" si="219"/>
        <v/>
      </c>
      <c r="AC556" s="67" t="str">
        <f>IF(Y556="","",VLOOKUP(Y556,'DOCUMENT TYPE'!$A$7:$C$837,3,))</f>
        <v/>
      </c>
      <c r="AD556" s="67" t="str">
        <f t="shared" si="210"/>
        <v/>
      </c>
      <c r="AE556" s="54"/>
      <c r="AF556" s="55" t="str">
        <f t="shared" si="220"/>
        <v/>
      </c>
      <c r="AG556" s="67" t="str">
        <f>IF(AE556="","",VLOOKUP(AE556,DISCIPLINE!$A$2:$C$845,2,))</f>
        <v/>
      </c>
      <c r="AH556" s="57" t="str">
        <f t="shared" si="211"/>
        <v/>
      </c>
      <c r="AI556" s="57"/>
      <c r="AJ556" s="57" t="str">
        <f t="shared" si="212"/>
        <v/>
      </c>
      <c r="AK556" s="57"/>
      <c r="AL556" s="57" t="str">
        <f t="shared" si="213"/>
        <v/>
      </c>
      <c r="AM556" s="57"/>
      <c r="AN556" s="57" t="str">
        <f t="shared" si="214"/>
        <v/>
      </c>
      <c r="AO556" s="57"/>
      <c r="AP556" s="25"/>
      <c r="AQ556" s="23" t="str">
        <f t="shared" si="215"/>
        <v>Missing input data</v>
      </c>
      <c r="AR556" s="23" t="str">
        <f t="shared" si="216"/>
        <v>Missing input data</v>
      </c>
      <c r="AS556" s="25"/>
      <c r="AT556" s="23" t="str">
        <f t="shared" si="200"/>
        <v>Missing input data</v>
      </c>
      <c r="AU556" s="23" t="str">
        <f t="shared" si="201"/>
        <v>Missing input data</v>
      </c>
      <c r="AV556" s="25"/>
    </row>
    <row r="557" spans="1:48">
      <c r="A557" s="56"/>
      <c r="B557" s="67" t="str">
        <f t="shared" si="202"/>
        <v/>
      </c>
      <c r="C557" s="57"/>
      <c r="D557" s="67" t="str">
        <f t="shared" si="203"/>
        <v/>
      </c>
      <c r="E557" s="54"/>
      <c r="F557" s="51" t="str">
        <f t="shared" si="204"/>
        <v/>
      </c>
      <c r="G557" s="54"/>
      <c r="H557" s="67" t="str">
        <f t="shared" si="205"/>
        <v/>
      </c>
      <c r="I557" s="54" t="str">
        <f>IF(G557="","",VLOOKUP(G557,'LEVEL-SYSTEM'!$A$2:$B$849,2,))</f>
        <v/>
      </c>
      <c r="J557" s="67" t="str">
        <f t="shared" si="206"/>
        <v/>
      </c>
      <c r="K557" s="54"/>
      <c r="L557" s="55" t="str">
        <f t="shared" si="197"/>
        <v/>
      </c>
      <c r="M557" s="67" t="str">
        <f>IF(K557="","",VLOOKUP(K557,DISCIPLINE!$A$2:$C$845,2,))</f>
        <v/>
      </c>
      <c r="N557" s="55" t="str">
        <f t="shared" si="198"/>
        <v/>
      </c>
      <c r="O557" s="67" t="str">
        <f>IF(M557="","",VLOOKUP(M557,DISCIPLINE!$A$2:$C$845,2,))</f>
        <v/>
      </c>
      <c r="P557" s="67" t="str">
        <f t="shared" si="207"/>
        <v/>
      </c>
      <c r="Q557" s="57"/>
      <c r="R557" s="67" t="str">
        <f t="shared" si="199"/>
        <v/>
      </c>
      <c r="S557" s="77" t="str">
        <f>IF(Q557="","",VLOOKUP(Q557,'[1]ACTIVITY &amp; DISCIPLINE CODE'!$F$3:$I$1862,2,))</f>
        <v/>
      </c>
      <c r="T557" s="67" t="str">
        <f t="shared" si="217"/>
        <v/>
      </c>
      <c r="U557" s="67" t="str">
        <f>IF(Q557="","",VLOOKUP(Q557,'[1]ACTIVITY &amp; DISCIPLINE CODE'!$F$3:$I$1862,3,))</f>
        <v/>
      </c>
      <c r="V557" s="67" t="str">
        <f t="shared" si="208"/>
        <v/>
      </c>
      <c r="W557" s="67" t="str">
        <f>IF(Q557="","",VLOOKUP(Q557,'[2]ACTIVITY &amp; DISCIPLINE CODE'!$F$3:$I$1850,4,))</f>
        <v/>
      </c>
      <c r="X557" s="57" t="str">
        <f t="shared" si="209"/>
        <v/>
      </c>
      <c r="Y557" s="34"/>
      <c r="Z557" s="67" t="str">
        <f t="shared" si="218"/>
        <v/>
      </c>
      <c r="AA557" s="67" t="str">
        <f>IF(Y557="","",VLOOKUP(Y557,'DOCUMENT TYPE'!$A$7:$C$837,2,))</f>
        <v/>
      </c>
      <c r="AB557" s="67" t="str">
        <f t="shared" si="219"/>
        <v/>
      </c>
      <c r="AC557" s="67" t="str">
        <f>IF(Y557="","",VLOOKUP(Y557,'DOCUMENT TYPE'!$A$7:$C$837,3,))</f>
        <v/>
      </c>
      <c r="AD557" s="67" t="str">
        <f t="shared" si="210"/>
        <v/>
      </c>
      <c r="AE557" s="54"/>
      <c r="AF557" s="55" t="str">
        <f t="shared" si="220"/>
        <v/>
      </c>
      <c r="AG557" s="67" t="str">
        <f>IF(AE557="","",VLOOKUP(AE557,DISCIPLINE!$A$2:$C$845,2,))</f>
        <v/>
      </c>
      <c r="AH557" s="57" t="str">
        <f t="shared" si="211"/>
        <v/>
      </c>
      <c r="AI557" s="57"/>
      <c r="AJ557" s="57" t="str">
        <f t="shared" si="212"/>
        <v/>
      </c>
      <c r="AK557" s="57"/>
      <c r="AL557" s="57" t="str">
        <f t="shared" si="213"/>
        <v/>
      </c>
      <c r="AM557" s="57"/>
      <c r="AN557" s="57" t="str">
        <f t="shared" si="214"/>
        <v/>
      </c>
      <c r="AO557" s="57"/>
      <c r="AP557" s="25"/>
      <c r="AQ557" s="23" t="str">
        <f t="shared" si="215"/>
        <v>Missing input data</v>
      </c>
      <c r="AR557" s="23" t="str">
        <f t="shared" si="216"/>
        <v>Missing input data</v>
      </c>
      <c r="AS557" s="25"/>
      <c r="AT557" s="23" t="str">
        <f t="shared" si="200"/>
        <v>Missing input data</v>
      </c>
      <c r="AU557" s="23" t="str">
        <f t="shared" si="201"/>
        <v>Missing input data</v>
      </c>
      <c r="AV557" s="25"/>
    </row>
    <row r="558" spans="1:48">
      <c r="A558" s="56"/>
      <c r="B558" s="67" t="str">
        <f t="shared" si="202"/>
        <v/>
      </c>
      <c r="C558" s="57"/>
      <c r="D558" s="67" t="str">
        <f t="shared" si="203"/>
        <v/>
      </c>
      <c r="E558" s="54"/>
      <c r="F558" s="51" t="str">
        <f t="shared" si="204"/>
        <v/>
      </c>
      <c r="G558" s="54"/>
      <c r="H558" s="67" t="str">
        <f t="shared" si="205"/>
        <v/>
      </c>
      <c r="I558" s="54" t="str">
        <f>IF(G558="","",VLOOKUP(G558,'LEVEL-SYSTEM'!$A$2:$B$849,2,))</f>
        <v/>
      </c>
      <c r="J558" s="67" t="str">
        <f t="shared" si="206"/>
        <v/>
      </c>
      <c r="K558" s="54"/>
      <c r="L558" s="55" t="str">
        <f t="shared" si="197"/>
        <v/>
      </c>
      <c r="M558" s="67" t="str">
        <f>IF(K558="","",VLOOKUP(K558,DISCIPLINE!$A$2:$C$845,2,))</f>
        <v/>
      </c>
      <c r="N558" s="55" t="str">
        <f t="shared" si="198"/>
        <v/>
      </c>
      <c r="O558" s="67" t="str">
        <f>IF(M558="","",VLOOKUP(M558,DISCIPLINE!$A$2:$C$845,2,))</f>
        <v/>
      </c>
      <c r="P558" s="67" t="str">
        <f t="shared" si="207"/>
        <v/>
      </c>
      <c r="Q558" s="57"/>
      <c r="R558" s="67" t="str">
        <f t="shared" si="199"/>
        <v/>
      </c>
      <c r="S558" s="77" t="str">
        <f>IF(Q558="","",VLOOKUP(Q558,'[1]ACTIVITY &amp; DISCIPLINE CODE'!$F$3:$I$1862,2,))</f>
        <v/>
      </c>
      <c r="T558" s="67" t="str">
        <f t="shared" si="217"/>
        <v/>
      </c>
      <c r="U558" s="67" t="str">
        <f>IF(Q558="","",VLOOKUP(Q558,'[1]ACTIVITY &amp; DISCIPLINE CODE'!$F$3:$I$1862,3,))</f>
        <v/>
      </c>
      <c r="V558" s="67" t="str">
        <f t="shared" si="208"/>
        <v/>
      </c>
      <c r="W558" s="67" t="str">
        <f>IF(Q558="","",VLOOKUP(Q558,'[2]ACTIVITY &amp; DISCIPLINE CODE'!$F$3:$I$1850,4,))</f>
        <v/>
      </c>
      <c r="X558" s="57" t="str">
        <f t="shared" si="209"/>
        <v/>
      </c>
      <c r="Y558" s="34"/>
      <c r="Z558" s="67" t="str">
        <f t="shared" si="218"/>
        <v/>
      </c>
      <c r="AA558" s="67" t="str">
        <f>IF(Y558="","",VLOOKUP(Y558,'DOCUMENT TYPE'!$A$7:$C$837,2,))</f>
        <v/>
      </c>
      <c r="AB558" s="67" t="str">
        <f t="shared" si="219"/>
        <v/>
      </c>
      <c r="AC558" s="67" t="str">
        <f>IF(Y558="","",VLOOKUP(Y558,'DOCUMENT TYPE'!$A$7:$C$837,3,))</f>
        <v/>
      </c>
      <c r="AD558" s="67" t="str">
        <f t="shared" si="210"/>
        <v/>
      </c>
      <c r="AE558" s="54"/>
      <c r="AF558" s="55" t="str">
        <f t="shared" si="220"/>
        <v/>
      </c>
      <c r="AG558" s="67" t="str">
        <f>IF(AE558="","",VLOOKUP(AE558,DISCIPLINE!$A$2:$C$845,2,))</f>
        <v/>
      </c>
      <c r="AH558" s="57" t="str">
        <f t="shared" si="211"/>
        <v/>
      </c>
      <c r="AI558" s="57"/>
      <c r="AJ558" s="57" t="str">
        <f t="shared" si="212"/>
        <v/>
      </c>
      <c r="AK558" s="57"/>
      <c r="AL558" s="57" t="str">
        <f t="shared" si="213"/>
        <v/>
      </c>
      <c r="AM558" s="57"/>
      <c r="AN558" s="57" t="str">
        <f t="shared" si="214"/>
        <v/>
      </c>
      <c r="AO558" s="57"/>
      <c r="AP558" s="25"/>
      <c r="AQ558" s="23" t="str">
        <f t="shared" si="215"/>
        <v>Missing input data</v>
      </c>
      <c r="AR558" s="23" t="str">
        <f t="shared" si="216"/>
        <v>Missing input data</v>
      </c>
      <c r="AS558" s="25"/>
      <c r="AT558" s="23" t="str">
        <f t="shared" si="200"/>
        <v>Missing input data</v>
      </c>
      <c r="AU558" s="23" t="str">
        <f t="shared" si="201"/>
        <v>Missing input data</v>
      </c>
      <c r="AV558" s="25"/>
    </row>
    <row r="559" spans="1:48">
      <c r="A559" s="56"/>
      <c r="B559" s="67" t="str">
        <f t="shared" si="202"/>
        <v/>
      </c>
      <c r="C559" s="57"/>
      <c r="D559" s="67" t="str">
        <f t="shared" si="203"/>
        <v/>
      </c>
      <c r="E559" s="54"/>
      <c r="F559" s="51" t="str">
        <f t="shared" si="204"/>
        <v/>
      </c>
      <c r="G559" s="54"/>
      <c r="H559" s="67" t="str">
        <f t="shared" si="205"/>
        <v/>
      </c>
      <c r="I559" s="54" t="str">
        <f>IF(G559="","",VLOOKUP(G559,'LEVEL-SYSTEM'!$A$2:$B$849,2,))</f>
        <v/>
      </c>
      <c r="J559" s="67" t="str">
        <f t="shared" si="206"/>
        <v/>
      </c>
      <c r="K559" s="54"/>
      <c r="L559" s="55" t="str">
        <f t="shared" si="197"/>
        <v/>
      </c>
      <c r="M559" s="67" t="str">
        <f>IF(K559="","",VLOOKUP(K559,DISCIPLINE!$A$2:$C$845,2,))</f>
        <v/>
      </c>
      <c r="N559" s="55" t="str">
        <f t="shared" si="198"/>
        <v/>
      </c>
      <c r="O559" s="67" t="str">
        <f>IF(M559="","",VLOOKUP(M559,DISCIPLINE!$A$2:$C$845,2,))</f>
        <v/>
      </c>
      <c r="P559" s="67" t="str">
        <f t="shared" si="207"/>
        <v/>
      </c>
      <c r="Q559" s="57"/>
      <c r="R559" s="67" t="str">
        <f t="shared" si="199"/>
        <v/>
      </c>
      <c r="S559" s="77" t="str">
        <f>IF(Q559="","",VLOOKUP(Q559,'[1]ACTIVITY &amp; DISCIPLINE CODE'!$F$3:$I$1862,2,))</f>
        <v/>
      </c>
      <c r="T559" s="67" t="str">
        <f t="shared" si="217"/>
        <v/>
      </c>
      <c r="U559" s="67" t="str">
        <f>IF(Q559="","",VLOOKUP(Q559,'[1]ACTIVITY &amp; DISCIPLINE CODE'!$F$3:$I$1862,3,))</f>
        <v/>
      </c>
      <c r="V559" s="67" t="str">
        <f t="shared" si="208"/>
        <v/>
      </c>
      <c r="W559" s="67" t="str">
        <f>IF(Q559="","",VLOOKUP(Q559,'[2]ACTIVITY &amp; DISCIPLINE CODE'!$F$3:$I$1850,4,))</f>
        <v/>
      </c>
      <c r="X559" s="57" t="str">
        <f t="shared" si="209"/>
        <v/>
      </c>
      <c r="Y559" s="34"/>
      <c r="Z559" s="67" t="str">
        <f t="shared" si="218"/>
        <v/>
      </c>
      <c r="AA559" s="67" t="str">
        <f>IF(Y559="","",VLOOKUP(Y559,'DOCUMENT TYPE'!$A$7:$C$837,2,))</f>
        <v/>
      </c>
      <c r="AB559" s="67" t="str">
        <f t="shared" si="219"/>
        <v/>
      </c>
      <c r="AC559" s="67" t="str">
        <f>IF(Y559="","",VLOOKUP(Y559,'DOCUMENT TYPE'!$A$7:$C$837,3,))</f>
        <v/>
      </c>
      <c r="AD559" s="67" t="str">
        <f t="shared" si="210"/>
        <v/>
      </c>
      <c r="AE559" s="54"/>
      <c r="AF559" s="55" t="str">
        <f t="shared" si="220"/>
        <v/>
      </c>
      <c r="AG559" s="67" t="str">
        <f>IF(AE559="","",VLOOKUP(AE559,DISCIPLINE!$A$2:$C$845,2,))</f>
        <v/>
      </c>
      <c r="AH559" s="57" t="str">
        <f t="shared" si="211"/>
        <v/>
      </c>
      <c r="AI559" s="57"/>
      <c r="AJ559" s="57" t="str">
        <f t="shared" si="212"/>
        <v/>
      </c>
      <c r="AK559" s="57"/>
      <c r="AL559" s="57" t="str">
        <f t="shared" si="213"/>
        <v/>
      </c>
      <c r="AM559" s="57"/>
      <c r="AN559" s="57" t="str">
        <f t="shared" si="214"/>
        <v/>
      </c>
      <c r="AO559" s="57"/>
      <c r="AP559" s="25"/>
      <c r="AQ559" s="23" t="str">
        <f t="shared" si="215"/>
        <v>Missing input data</v>
      </c>
      <c r="AR559" s="23" t="str">
        <f t="shared" si="216"/>
        <v>Missing input data</v>
      </c>
      <c r="AS559" s="25"/>
      <c r="AT559" s="23" t="str">
        <f t="shared" si="200"/>
        <v>Missing input data</v>
      </c>
      <c r="AU559" s="23" t="str">
        <f t="shared" si="201"/>
        <v>Missing input data</v>
      </c>
      <c r="AV559" s="25"/>
    </row>
    <row r="560" spans="1:48">
      <c r="A560" s="56"/>
      <c r="B560" s="67" t="str">
        <f t="shared" si="202"/>
        <v/>
      </c>
      <c r="C560" s="57"/>
      <c r="D560" s="67" t="str">
        <f t="shared" si="203"/>
        <v/>
      </c>
      <c r="E560" s="54"/>
      <c r="F560" s="51" t="str">
        <f t="shared" si="204"/>
        <v/>
      </c>
      <c r="G560" s="54"/>
      <c r="H560" s="67" t="str">
        <f t="shared" si="205"/>
        <v/>
      </c>
      <c r="I560" s="54" t="str">
        <f>IF(G560="","",VLOOKUP(G560,'LEVEL-SYSTEM'!$A$2:$B$849,2,))</f>
        <v/>
      </c>
      <c r="J560" s="67" t="str">
        <f t="shared" si="206"/>
        <v/>
      </c>
      <c r="K560" s="54"/>
      <c r="L560" s="55" t="str">
        <f t="shared" si="197"/>
        <v/>
      </c>
      <c r="M560" s="67" t="str">
        <f>IF(K560="","",VLOOKUP(K560,DISCIPLINE!$A$2:$C$845,2,))</f>
        <v/>
      </c>
      <c r="N560" s="55" t="str">
        <f t="shared" si="198"/>
        <v/>
      </c>
      <c r="O560" s="67" t="str">
        <f>IF(M560="","",VLOOKUP(M560,DISCIPLINE!$A$2:$C$845,2,))</f>
        <v/>
      </c>
      <c r="P560" s="67" t="str">
        <f t="shared" si="207"/>
        <v/>
      </c>
      <c r="Q560" s="57"/>
      <c r="R560" s="67" t="str">
        <f t="shared" si="199"/>
        <v/>
      </c>
      <c r="S560" s="77" t="str">
        <f>IF(Q560="","",VLOOKUP(Q560,'[1]ACTIVITY &amp; DISCIPLINE CODE'!$F$3:$I$1862,2,))</f>
        <v/>
      </c>
      <c r="T560" s="67" t="str">
        <f t="shared" si="217"/>
        <v/>
      </c>
      <c r="U560" s="67" t="str">
        <f>IF(Q560="","",VLOOKUP(Q560,'[1]ACTIVITY &amp; DISCIPLINE CODE'!$F$3:$I$1862,3,))</f>
        <v/>
      </c>
      <c r="V560" s="67" t="str">
        <f t="shared" si="208"/>
        <v/>
      </c>
      <c r="W560" s="67" t="str">
        <f>IF(Q560="","",VLOOKUP(Q560,'[2]ACTIVITY &amp; DISCIPLINE CODE'!$F$3:$I$1850,4,))</f>
        <v/>
      </c>
      <c r="X560" s="57" t="str">
        <f t="shared" si="209"/>
        <v/>
      </c>
      <c r="Y560" s="34"/>
      <c r="Z560" s="67" t="str">
        <f t="shared" si="218"/>
        <v/>
      </c>
      <c r="AA560" s="67" t="str">
        <f>IF(Y560="","",VLOOKUP(Y560,'DOCUMENT TYPE'!$A$7:$C$837,2,))</f>
        <v/>
      </c>
      <c r="AB560" s="67" t="str">
        <f t="shared" si="219"/>
        <v/>
      </c>
      <c r="AC560" s="67" t="str">
        <f>IF(Y560="","",VLOOKUP(Y560,'DOCUMENT TYPE'!$A$7:$C$837,3,))</f>
        <v/>
      </c>
      <c r="AD560" s="67" t="str">
        <f t="shared" si="210"/>
        <v/>
      </c>
      <c r="AE560" s="54"/>
      <c r="AF560" s="55" t="str">
        <f t="shared" si="220"/>
        <v/>
      </c>
      <c r="AG560" s="67" t="str">
        <f>IF(AE560="","",VLOOKUP(AE560,DISCIPLINE!$A$2:$C$845,2,))</f>
        <v/>
      </c>
      <c r="AH560" s="57" t="str">
        <f t="shared" si="211"/>
        <v/>
      </c>
      <c r="AI560" s="57"/>
      <c r="AJ560" s="57" t="str">
        <f t="shared" si="212"/>
        <v/>
      </c>
      <c r="AK560" s="57"/>
      <c r="AL560" s="57" t="str">
        <f t="shared" si="213"/>
        <v/>
      </c>
      <c r="AM560" s="57"/>
      <c r="AN560" s="57" t="str">
        <f t="shared" si="214"/>
        <v/>
      </c>
      <c r="AO560" s="57"/>
      <c r="AP560" s="25"/>
      <c r="AQ560" s="23" t="str">
        <f t="shared" si="215"/>
        <v>Missing input data</v>
      </c>
      <c r="AR560" s="23" t="str">
        <f t="shared" si="216"/>
        <v>Missing input data</v>
      </c>
      <c r="AS560" s="25"/>
      <c r="AT560" s="23" t="str">
        <f t="shared" si="200"/>
        <v>Missing input data</v>
      </c>
      <c r="AU560" s="23" t="str">
        <f t="shared" si="201"/>
        <v>Missing input data</v>
      </c>
      <c r="AV560" s="25"/>
    </row>
    <row r="561" spans="1:48">
      <c r="A561" s="56"/>
      <c r="B561" s="67" t="str">
        <f t="shared" si="202"/>
        <v/>
      </c>
      <c r="C561" s="57"/>
      <c r="D561" s="67" t="str">
        <f t="shared" si="203"/>
        <v/>
      </c>
      <c r="E561" s="54"/>
      <c r="F561" s="51" t="str">
        <f t="shared" si="204"/>
        <v/>
      </c>
      <c r="G561" s="54"/>
      <c r="H561" s="67" t="str">
        <f t="shared" si="205"/>
        <v/>
      </c>
      <c r="I561" s="54" t="str">
        <f>IF(G561="","",VLOOKUP(G561,'LEVEL-SYSTEM'!$A$2:$B$849,2,))</f>
        <v/>
      </c>
      <c r="J561" s="67" t="str">
        <f t="shared" si="206"/>
        <v/>
      </c>
      <c r="K561" s="54"/>
      <c r="L561" s="55" t="str">
        <f t="shared" si="197"/>
        <v/>
      </c>
      <c r="M561" s="67" t="str">
        <f>IF(K561="","",VLOOKUP(K561,DISCIPLINE!$A$2:$C$845,2,))</f>
        <v/>
      </c>
      <c r="N561" s="55" t="str">
        <f t="shared" si="198"/>
        <v/>
      </c>
      <c r="O561" s="67" t="str">
        <f>IF(M561="","",VLOOKUP(M561,DISCIPLINE!$A$2:$C$845,2,))</f>
        <v/>
      </c>
      <c r="P561" s="67" t="str">
        <f t="shared" si="207"/>
        <v/>
      </c>
      <c r="Q561" s="57"/>
      <c r="R561" s="67" t="str">
        <f t="shared" si="199"/>
        <v/>
      </c>
      <c r="S561" s="77" t="str">
        <f>IF(Q561="","",VLOOKUP(Q561,'[1]ACTIVITY &amp; DISCIPLINE CODE'!$F$3:$I$1862,2,))</f>
        <v/>
      </c>
      <c r="T561" s="67" t="str">
        <f t="shared" si="217"/>
        <v/>
      </c>
      <c r="U561" s="67" t="str">
        <f>IF(Q561="","",VLOOKUP(Q561,'[1]ACTIVITY &amp; DISCIPLINE CODE'!$F$3:$I$1862,3,))</f>
        <v/>
      </c>
      <c r="V561" s="67" t="str">
        <f t="shared" si="208"/>
        <v/>
      </c>
      <c r="W561" s="67" t="str">
        <f>IF(Q561="","",VLOOKUP(Q561,'[2]ACTIVITY &amp; DISCIPLINE CODE'!$F$3:$I$1850,4,))</f>
        <v/>
      </c>
      <c r="X561" s="57" t="str">
        <f t="shared" si="209"/>
        <v/>
      </c>
      <c r="Y561" s="34"/>
      <c r="Z561" s="67" t="str">
        <f t="shared" si="218"/>
        <v/>
      </c>
      <c r="AA561" s="67" t="str">
        <f>IF(Y561="","",VLOOKUP(Y561,'DOCUMENT TYPE'!$A$7:$C$837,2,))</f>
        <v/>
      </c>
      <c r="AB561" s="67" t="str">
        <f t="shared" si="219"/>
        <v/>
      </c>
      <c r="AC561" s="67" t="str">
        <f>IF(Y561="","",VLOOKUP(Y561,'DOCUMENT TYPE'!$A$7:$C$837,3,))</f>
        <v/>
      </c>
      <c r="AD561" s="67" t="str">
        <f t="shared" si="210"/>
        <v/>
      </c>
      <c r="AE561" s="54"/>
      <c r="AF561" s="55" t="str">
        <f t="shared" si="220"/>
        <v/>
      </c>
      <c r="AG561" s="67" t="str">
        <f>IF(AE561="","",VLOOKUP(AE561,DISCIPLINE!$A$2:$C$845,2,))</f>
        <v/>
      </c>
      <c r="AH561" s="57" t="str">
        <f t="shared" si="211"/>
        <v/>
      </c>
      <c r="AI561" s="57"/>
      <c r="AJ561" s="57" t="str">
        <f t="shared" si="212"/>
        <v/>
      </c>
      <c r="AK561" s="57"/>
      <c r="AL561" s="57" t="str">
        <f t="shared" si="213"/>
        <v/>
      </c>
      <c r="AM561" s="57"/>
      <c r="AN561" s="57" t="str">
        <f t="shared" si="214"/>
        <v/>
      </c>
      <c r="AO561" s="57"/>
      <c r="AP561" s="25"/>
      <c r="AQ561" s="23" t="str">
        <f t="shared" si="215"/>
        <v>Missing input data</v>
      </c>
      <c r="AR561" s="23" t="str">
        <f t="shared" si="216"/>
        <v>Missing input data</v>
      </c>
      <c r="AS561" s="25"/>
      <c r="AT561" s="23" t="str">
        <f t="shared" si="200"/>
        <v>Missing input data</v>
      </c>
      <c r="AU561" s="23" t="str">
        <f t="shared" si="201"/>
        <v>Missing input data</v>
      </c>
      <c r="AV561" s="25"/>
    </row>
    <row r="562" spans="1:48">
      <c r="A562" s="56"/>
      <c r="B562" s="67" t="str">
        <f t="shared" si="202"/>
        <v/>
      </c>
      <c r="C562" s="57"/>
      <c r="D562" s="67" t="str">
        <f t="shared" si="203"/>
        <v/>
      </c>
      <c r="E562" s="54"/>
      <c r="F562" s="51" t="str">
        <f t="shared" si="204"/>
        <v/>
      </c>
      <c r="G562" s="54"/>
      <c r="H562" s="67" t="str">
        <f t="shared" si="205"/>
        <v/>
      </c>
      <c r="I562" s="54" t="str">
        <f>IF(G562="","",VLOOKUP(G562,'LEVEL-SYSTEM'!$A$2:$B$849,2,))</f>
        <v/>
      </c>
      <c r="J562" s="67" t="str">
        <f t="shared" si="206"/>
        <v/>
      </c>
      <c r="K562" s="54"/>
      <c r="L562" s="55" t="str">
        <f t="shared" si="197"/>
        <v/>
      </c>
      <c r="M562" s="67" t="str">
        <f>IF(K562="","",VLOOKUP(K562,DISCIPLINE!$A$2:$C$845,2,))</f>
        <v/>
      </c>
      <c r="N562" s="55" t="str">
        <f t="shared" si="198"/>
        <v/>
      </c>
      <c r="O562" s="67" t="str">
        <f>IF(M562="","",VLOOKUP(M562,DISCIPLINE!$A$2:$C$845,2,))</f>
        <v/>
      </c>
      <c r="P562" s="67" t="str">
        <f t="shared" si="207"/>
        <v/>
      </c>
      <c r="Q562" s="57"/>
      <c r="R562" s="67" t="str">
        <f t="shared" si="199"/>
        <v/>
      </c>
      <c r="S562" s="77" t="str">
        <f>IF(Q562="","",VLOOKUP(Q562,'[1]ACTIVITY &amp; DISCIPLINE CODE'!$F$3:$I$1862,2,))</f>
        <v/>
      </c>
      <c r="T562" s="67" t="str">
        <f t="shared" si="217"/>
        <v/>
      </c>
      <c r="U562" s="67" t="str">
        <f>IF(Q562="","",VLOOKUP(Q562,'[1]ACTIVITY &amp; DISCIPLINE CODE'!$F$3:$I$1862,3,))</f>
        <v/>
      </c>
      <c r="V562" s="67" t="str">
        <f t="shared" si="208"/>
        <v/>
      </c>
      <c r="W562" s="67" t="str">
        <f>IF(Q562="","",VLOOKUP(Q562,'[2]ACTIVITY &amp; DISCIPLINE CODE'!$F$3:$I$1850,4,))</f>
        <v/>
      </c>
      <c r="X562" s="57" t="str">
        <f t="shared" si="209"/>
        <v/>
      </c>
      <c r="Y562" s="34"/>
      <c r="Z562" s="67" t="str">
        <f t="shared" si="218"/>
        <v/>
      </c>
      <c r="AA562" s="67" t="str">
        <f>IF(Y562="","",VLOOKUP(Y562,'DOCUMENT TYPE'!$A$7:$C$837,2,))</f>
        <v/>
      </c>
      <c r="AB562" s="67" t="str">
        <f t="shared" si="219"/>
        <v/>
      </c>
      <c r="AC562" s="67" t="str">
        <f>IF(Y562="","",VLOOKUP(Y562,'DOCUMENT TYPE'!$A$7:$C$837,3,))</f>
        <v/>
      </c>
      <c r="AD562" s="67" t="str">
        <f t="shared" si="210"/>
        <v/>
      </c>
      <c r="AE562" s="54"/>
      <c r="AF562" s="55" t="str">
        <f t="shared" si="220"/>
        <v/>
      </c>
      <c r="AG562" s="67" t="str">
        <f>IF(AE562="","",VLOOKUP(AE562,DISCIPLINE!$A$2:$C$845,2,))</f>
        <v/>
      </c>
      <c r="AH562" s="57" t="str">
        <f t="shared" si="211"/>
        <v/>
      </c>
      <c r="AI562" s="57"/>
      <c r="AJ562" s="57" t="str">
        <f t="shared" si="212"/>
        <v/>
      </c>
      <c r="AK562" s="57"/>
      <c r="AL562" s="57" t="str">
        <f t="shared" si="213"/>
        <v/>
      </c>
      <c r="AM562" s="57"/>
      <c r="AN562" s="57" t="str">
        <f t="shared" si="214"/>
        <v/>
      </c>
      <c r="AO562" s="57"/>
      <c r="AP562" s="25"/>
      <c r="AQ562" s="23" t="str">
        <f t="shared" si="215"/>
        <v>Missing input data</v>
      </c>
      <c r="AR562" s="23" t="str">
        <f t="shared" si="216"/>
        <v>Missing input data</v>
      </c>
      <c r="AS562" s="25"/>
      <c r="AT562" s="23" t="str">
        <f t="shared" si="200"/>
        <v>Missing input data</v>
      </c>
      <c r="AU562" s="23" t="str">
        <f t="shared" si="201"/>
        <v>Missing input data</v>
      </c>
      <c r="AV562" s="25"/>
    </row>
    <row r="563" spans="1:48">
      <c r="A563" s="56"/>
      <c r="B563" s="67" t="str">
        <f t="shared" si="202"/>
        <v/>
      </c>
      <c r="C563" s="57"/>
      <c r="D563" s="67" t="str">
        <f t="shared" si="203"/>
        <v/>
      </c>
      <c r="E563" s="54"/>
      <c r="F563" s="51" t="str">
        <f t="shared" si="204"/>
        <v/>
      </c>
      <c r="G563" s="54"/>
      <c r="H563" s="67" t="str">
        <f t="shared" si="205"/>
        <v/>
      </c>
      <c r="I563" s="54" t="str">
        <f>IF(G563="","",VLOOKUP(G563,'LEVEL-SYSTEM'!$A$2:$B$849,2,))</f>
        <v/>
      </c>
      <c r="J563" s="67" t="str">
        <f t="shared" si="206"/>
        <v/>
      </c>
      <c r="K563" s="54"/>
      <c r="L563" s="55" t="str">
        <f t="shared" si="197"/>
        <v/>
      </c>
      <c r="M563" s="67" t="str">
        <f>IF(K563="","",VLOOKUP(K563,DISCIPLINE!$A$2:$C$845,2,))</f>
        <v/>
      </c>
      <c r="N563" s="55" t="str">
        <f t="shared" si="198"/>
        <v/>
      </c>
      <c r="O563" s="67" t="str">
        <f>IF(M563="","",VLOOKUP(M563,DISCIPLINE!$A$2:$C$845,2,))</f>
        <v/>
      </c>
      <c r="P563" s="67" t="str">
        <f t="shared" si="207"/>
        <v/>
      </c>
      <c r="Q563" s="57"/>
      <c r="R563" s="67" t="str">
        <f t="shared" si="199"/>
        <v/>
      </c>
      <c r="S563" s="77" t="str">
        <f>IF(Q563="","",VLOOKUP(Q563,'[1]ACTIVITY &amp; DISCIPLINE CODE'!$F$3:$I$1862,2,))</f>
        <v/>
      </c>
      <c r="T563" s="67" t="str">
        <f t="shared" si="217"/>
        <v/>
      </c>
      <c r="U563" s="67" t="str">
        <f>IF(Q563="","",VLOOKUP(Q563,'[1]ACTIVITY &amp; DISCIPLINE CODE'!$F$3:$I$1862,3,))</f>
        <v/>
      </c>
      <c r="V563" s="67" t="str">
        <f t="shared" si="208"/>
        <v/>
      </c>
      <c r="W563" s="67" t="str">
        <f>IF(Q563="","",VLOOKUP(Q563,'[2]ACTIVITY &amp; DISCIPLINE CODE'!$F$3:$I$1850,4,))</f>
        <v/>
      </c>
      <c r="X563" s="57" t="str">
        <f t="shared" si="209"/>
        <v/>
      </c>
      <c r="Y563" s="34"/>
      <c r="Z563" s="67" t="str">
        <f t="shared" si="218"/>
        <v/>
      </c>
      <c r="AA563" s="67" t="str">
        <f>IF(Y563="","",VLOOKUP(Y563,'DOCUMENT TYPE'!$A$7:$C$837,2,))</f>
        <v/>
      </c>
      <c r="AB563" s="67" t="str">
        <f t="shared" si="219"/>
        <v/>
      </c>
      <c r="AC563" s="67" t="str">
        <f>IF(Y563="","",VLOOKUP(Y563,'DOCUMENT TYPE'!$A$7:$C$837,3,))</f>
        <v/>
      </c>
      <c r="AD563" s="67" t="str">
        <f t="shared" si="210"/>
        <v/>
      </c>
      <c r="AE563" s="54"/>
      <c r="AF563" s="55" t="str">
        <f t="shared" si="220"/>
        <v/>
      </c>
      <c r="AG563" s="67" t="str">
        <f>IF(AE563="","",VLOOKUP(AE563,DISCIPLINE!$A$2:$C$845,2,))</f>
        <v/>
      </c>
      <c r="AH563" s="57" t="str">
        <f t="shared" si="211"/>
        <v/>
      </c>
      <c r="AI563" s="57"/>
      <c r="AJ563" s="57" t="str">
        <f t="shared" si="212"/>
        <v/>
      </c>
      <c r="AK563" s="57"/>
      <c r="AL563" s="57" t="str">
        <f t="shared" si="213"/>
        <v/>
      </c>
      <c r="AM563" s="57"/>
      <c r="AN563" s="57" t="str">
        <f t="shared" si="214"/>
        <v/>
      </c>
      <c r="AO563" s="57"/>
      <c r="AP563" s="25"/>
      <c r="AQ563" s="23" t="str">
        <f t="shared" si="215"/>
        <v>Missing input data</v>
      </c>
      <c r="AR563" s="23" t="str">
        <f t="shared" si="216"/>
        <v>Missing input data</v>
      </c>
      <c r="AS563" s="25"/>
      <c r="AT563" s="23" t="str">
        <f t="shared" si="200"/>
        <v>Missing input data</v>
      </c>
      <c r="AU563" s="23" t="str">
        <f t="shared" si="201"/>
        <v>Missing input data</v>
      </c>
      <c r="AV563" s="25"/>
    </row>
    <row r="564" spans="1:48">
      <c r="A564" s="56"/>
      <c r="B564" s="67" t="str">
        <f t="shared" si="202"/>
        <v/>
      </c>
      <c r="C564" s="57"/>
      <c r="D564" s="67" t="str">
        <f t="shared" si="203"/>
        <v/>
      </c>
      <c r="E564" s="54"/>
      <c r="F564" s="51" t="str">
        <f t="shared" si="204"/>
        <v/>
      </c>
      <c r="G564" s="54"/>
      <c r="H564" s="67" t="str">
        <f t="shared" si="205"/>
        <v/>
      </c>
      <c r="I564" s="54" t="str">
        <f>IF(G564="","",VLOOKUP(G564,'LEVEL-SYSTEM'!$A$2:$B$849,2,))</f>
        <v/>
      </c>
      <c r="J564" s="67" t="str">
        <f t="shared" si="206"/>
        <v/>
      </c>
      <c r="K564" s="54"/>
      <c r="L564" s="55" t="str">
        <f t="shared" si="197"/>
        <v/>
      </c>
      <c r="M564" s="67" t="str">
        <f>IF(K564="","",VLOOKUP(K564,DISCIPLINE!$A$2:$C$845,2,))</f>
        <v/>
      </c>
      <c r="N564" s="55" t="str">
        <f t="shared" si="198"/>
        <v/>
      </c>
      <c r="O564" s="67" t="str">
        <f>IF(M564="","",VLOOKUP(M564,DISCIPLINE!$A$2:$C$845,2,))</f>
        <v/>
      </c>
      <c r="P564" s="67" t="str">
        <f t="shared" si="207"/>
        <v/>
      </c>
      <c r="Q564" s="57"/>
      <c r="R564" s="67" t="str">
        <f t="shared" si="199"/>
        <v/>
      </c>
      <c r="S564" s="77" t="str">
        <f>IF(Q564="","",VLOOKUP(Q564,'[1]ACTIVITY &amp; DISCIPLINE CODE'!$F$3:$I$1862,2,))</f>
        <v/>
      </c>
      <c r="T564" s="67" t="str">
        <f t="shared" si="217"/>
        <v/>
      </c>
      <c r="U564" s="67" t="str">
        <f>IF(Q564="","",VLOOKUP(Q564,'[1]ACTIVITY &amp; DISCIPLINE CODE'!$F$3:$I$1862,3,))</f>
        <v/>
      </c>
      <c r="V564" s="67" t="str">
        <f t="shared" si="208"/>
        <v/>
      </c>
      <c r="W564" s="67" t="str">
        <f>IF(Q564="","",VLOOKUP(Q564,'[2]ACTIVITY &amp; DISCIPLINE CODE'!$F$3:$I$1850,4,))</f>
        <v/>
      </c>
      <c r="X564" s="57" t="str">
        <f t="shared" si="209"/>
        <v/>
      </c>
      <c r="Y564" s="34"/>
      <c r="Z564" s="67" t="str">
        <f t="shared" si="218"/>
        <v/>
      </c>
      <c r="AA564" s="67" t="str">
        <f>IF(Y564="","",VLOOKUP(Y564,'DOCUMENT TYPE'!$A$7:$C$837,2,))</f>
        <v/>
      </c>
      <c r="AB564" s="67" t="str">
        <f t="shared" si="219"/>
        <v/>
      </c>
      <c r="AC564" s="67" t="str">
        <f>IF(Y564="","",VLOOKUP(Y564,'DOCUMENT TYPE'!$A$7:$C$837,3,))</f>
        <v/>
      </c>
      <c r="AD564" s="67" t="str">
        <f t="shared" si="210"/>
        <v/>
      </c>
      <c r="AE564" s="54"/>
      <c r="AF564" s="55" t="str">
        <f t="shared" si="220"/>
        <v/>
      </c>
      <c r="AG564" s="67" t="str">
        <f>IF(AE564="","",VLOOKUP(AE564,DISCIPLINE!$A$2:$C$845,2,))</f>
        <v/>
      </c>
      <c r="AH564" s="57" t="str">
        <f t="shared" si="211"/>
        <v/>
      </c>
      <c r="AI564" s="57"/>
      <c r="AJ564" s="57" t="str">
        <f t="shared" si="212"/>
        <v/>
      </c>
      <c r="AK564" s="57"/>
      <c r="AL564" s="57" t="str">
        <f t="shared" si="213"/>
        <v/>
      </c>
      <c r="AM564" s="57"/>
      <c r="AN564" s="57" t="str">
        <f t="shared" si="214"/>
        <v/>
      </c>
      <c r="AO564" s="57"/>
      <c r="AP564" s="25"/>
      <c r="AQ564" s="23" t="str">
        <f t="shared" si="215"/>
        <v>Missing input data</v>
      </c>
      <c r="AR564" s="23" t="str">
        <f t="shared" si="216"/>
        <v>Missing input data</v>
      </c>
      <c r="AS564" s="25"/>
      <c r="AT564" s="23" t="str">
        <f t="shared" si="200"/>
        <v>Missing input data</v>
      </c>
      <c r="AU564" s="23" t="str">
        <f t="shared" si="201"/>
        <v>Missing input data</v>
      </c>
      <c r="AV564" s="25"/>
    </row>
    <row r="565" spans="1:48">
      <c r="A565" s="56"/>
      <c r="B565" s="67" t="str">
        <f t="shared" si="202"/>
        <v/>
      </c>
      <c r="C565" s="57"/>
      <c r="D565" s="67" t="str">
        <f t="shared" si="203"/>
        <v/>
      </c>
      <c r="E565" s="54"/>
      <c r="F565" s="51" t="str">
        <f t="shared" si="204"/>
        <v/>
      </c>
      <c r="G565" s="54"/>
      <c r="H565" s="67" t="str">
        <f t="shared" si="205"/>
        <v/>
      </c>
      <c r="I565" s="54" t="str">
        <f>IF(G565="","",VLOOKUP(G565,'LEVEL-SYSTEM'!$A$2:$B$849,2,))</f>
        <v/>
      </c>
      <c r="J565" s="67" t="str">
        <f t="shared" si="206"/>
        <v/>
      </c>
      <c r="K565" s="54"/>
      <c r="L565" s="55" t="str">
        <f t="shared" si="197"/>
        <v/>
      </c>
      <c r="M565" s="67" t="str">
        <f>IF(K565="","",VLOOKUP(K565,DISCIPLINE!$A$2:$C$845,2,))</f>
        <v/>
      </c>
      <c r="N565" s="55" t="str">
        <f t="shared" si="198"/>
        <v/>
      </c>
      <c r="O565" s="67" t="str">
        <f>IF(M565="","",VLOOKUP(M565,DISCIPLINE!$A$2:$C$845,2,))</f>
        <v/>
      </c>
      <c r="P565" s="67" t="str">
        <f t="shared" si="207"/>
        <v/>
      </c>
      <c r="Q565" s="57"/>
      <c r="R565" s="67" t="str">
        <f t="shared" si="199"/>
        <v/>
      </c>
      <c r="S565" s="77" t="str">
        <f>IF(Q565="","",VLOOKUP(Q565,'[1]ACTIVITY &amp; DISCIPLINE CODE'!$F$3:$I$1862,2,))</f>
        <v/>
      </c>
      <c r="T565" s="67" t="str">
        <f t="shared" si="217"/>
        <v/>
      </c>
      <c r="U565" s="67" t="str">
        <f>IF(Q565="","",VLOOKUP(Q565,'[1]ACTIVITY &amp; DISCIPLINE CODE'!$F$3:$I$1862,3,))</f>
        <v/>
      </c>
      <c r="V565" s="67" t="str">
        <f t="shared" si="208"/>
        <v/>
      </c>
      <c r="W565" s="67" t="str">
        <f>IF(Q565="","",VLOOKUP(Q565,'[2]ACTIVITY &amp; DISCIPLINE CODE'!$F$3:$I$1850,4,))</f>
        <v/>
      </c>
      <c r="X565" s="57" t="str">
        <f t="shared" si="209"/>
        <v/>
      </c>
      <c r="Y565" s="34"/>
      <c r="Z565" s="67" t="str">
        <f t="shared" si="218"/>
        <v/>
      </c>
      <c r="AA565" s="67" t="str">
        <f>IF(Y565="","",VLOOKUP(Y565,'DOCUMENT TYPE'!$A$7:$C$837,2,))</f>
        <v/>
      </c>
      <c r="AB565" s="67" t="str">
        <f t="shared" si="219"/>
        <v/>
      </c>
      <c r="AC565" s="67" t="str">
        <f>IF(Y565="","",VLOOKUP(Y565,'DOCUMENT TYPE'!$A$7:$C$837,3,))</f>
        <v/>
      </c>
      <c r="AD565" s="67" t="str">
        <f t="shared" si="210"/>
        <v/>
      </c>
      <c r="AE565" s="54"/>
      <c r="AF565" s="55" t="str">
        <f t="shared" si="220"/>
        <v/>
      </c>
      <c r="AG565" s="67" t="str">
        <f>IF(AE565="","",VLOOKUP(AE565,DISCIPLINE!$A$2:$C$845,2,))</f>
        <v/>
      </c>
      <c r="AH565" s="57" t="str">
        <f t="shared" si="211"/>
        <v/>
      </c>
      <c r="AI565" s="57"/>
      <c r="AJ565" s="57" t="str">
        <f t="shared" si="212"/>
        <v/>
      </c>
      <c r="AK565" s="57"/>
      <c r="AL565" s="57" t="str">
        <f t="shared" si="213"/>
        <v/>
      </c>
      <c r="AM565" s="57"/>
      <c r="AN565" s="57" t="str">
        <f t="shared" si="214"/>
        <v/>
      </c>
      <c r="AO565" s="57"/>
      <c r="AP565" s="25"/>
      <c r="AQ565" s="23" t="str">
        <f t="shared" si="215"/>
        <v>Missing input data</v>
      </c>
      <c r="AR565" s="23" t="str">
        <f t="shared" si="216"/>
        <v>Missing input data</v>
      </c>
      <c r="AS565" s="25"/>
      <c r="AT565" s="23" t="str">
        <f t="shared" si="200"/>
        <v>Missing input data</v>
      </c>
      <c r="AU565" s="23" t="str">
        <f t="shared" si="201"/>
        <v>Missing input data</v>
      </c>
      <c r="AV565" s="25"/>
    </row>
    <row r="566" spans="1:48">
      <c r="A566" s="56"/>
      <c r="B566" s="67" t="str">
        <f t="shared" si="202"/>
        <v/>
      </c>
      <c r="C566" s="57"/>
      <c r="D566" s="67" t="str">
        <f t="shared" si="203"/>
        <v/>
      </c>
      <c r="E566" s="54"/>
      <c r="F566" s="51" t="str">
        <f t="shared" si="204"/>
        <v/>
      </c>
      <c r="G566" s="54"/>
      <c r="H566" s="67" t="str">
        <f t="shared" si="205"/>
        <v/>
      </c>
      <c r="I566" s="54" t="str">
        <f>IF(G566="","",VLOOKUP(G566,'LEVEL-SYSTEM'!$A$2:$B$849,2,))</f>
        <v/>
      </c>
      <c r="J566" s="67" t="str">
        <f t="shared" si="206"/>
        <v/>
      </c>
      <c r="K566" s="54"/>
      <c r="L566" s="55" t="str">
        <f t="shared" si="197"/>
        <v/>
      </c>
      <c r="M566" s="67" t="str">
        <f>IF(K566="","",VLOOKUP(K566,DISCIPLINE!$A$2:$C$845,2,))</f>
        <v/>
      </c>
      <c r="N566" s="55" t="str">
        <f t="shared" si="198"/>
        <v/>
      </c>
      <c r="O566" s="67" t="str">
        <f>IF(M566="","",VLOOKUP(M566,DISCIPLINE!$A$2:$C$845,2,))</f>
        <v/>
      </c>
      <c r="P566" s="67" t="str">
        <f t="shared" si="207"/>
        <v/>
      </c>
      <c r="Q566" s="57"/>
      <c r="R566" s="67" t="str">
        <f t="shared" si="199"/>
        <v/>
      </c>
      <c r="S566" s="77" t="str">
        <f>IF(Q566="","",VLOOKUP(Q566,'[1]ACTIVITY &amp; DISCIPLINE CODE'!$F$3:$I$1862,2,))</f>
        <v/>
      </c>
      <c r="T566" s="67" t="str">
        <f t="shared" si="217"/>
        <v/>
      </c>
      <c r="U566" s="67" t="str">
        <f>IF(Q566="","",VLOOKUP(Q566,'[1]ACTIVITY &amp; DISCIPLINE CODE'!$F$3:$I$1862,3,))</f>
        <v/>
      </c>
      <c r="V566" s="67" t="str">
        <f t="shared" si="208"/>
        <v/>
      </c>
      <c r="W566" s="67" t="str">
        <f>IF(Q566="","",VLOOKUP(Q566,'[2]ACTIVITY &amp; DISCIPLINE CODE'!$F$3:$I$1850,4,))</f>
        <v/>
      </c>
      <c r="X566" s="57" t="str">
        <f t="shared" si="209"/>
        <v/>
      </c>
      <c r="Y566" s="34"/>
      <c r="Z566" s="67" t="str">
        <f t="shared" si="218"/>
        <v/>
      </c>
      <c r="AA566" s="67" t="str">
        <f>IF(Y566="","",VLOOKUP(Y566,'DOCUMENT TYPE'!$A$7:$C$837,2,))</f>
        <v/>
      </c>
      <c r="AB566" s="67" t="str">
        <f t="shared" si="219"/>
        <v/>
      </c>
      <c r="AC566" s="67" t="str">
        <f>IF(Y566="","",VLOOKUP(Y566,'DOCUMENT TYPE'!$A$7:$C$837,3,))</f>
        <v/>
      </c>
      <c r="AD566" s="67" t="str">
        <f t="shared" si="210"/>
        <v/>
      </c>
      <c r="AE566" s="54"/>
      <c r="AF566" s="55" t="str">
        <f t="shared" si="220"/>
        <v/>
      </c>
      <c r="AG566" s="67" t="str">
        <f>IF(AE566="","",VLOOKUP(AE566,DISCIPLINE!$A$2:$C$845,2,))</f>
        <v/>
      </c>
      <c r="AH566" s="57" t="str">
        <f t="shared" si="211"/>
        <v/>
      </c>
      <c r="AI566" s="57"/>
      <c r="AJ566" s="57" t="str">
        <f t="shared" si="212"/>
        <v/>
      </c>
      <c r="AK566" s="57"/>
      <c r="AL566" s="57" t="str">
        <f t="shared" si="213"/>
        <v/>
      </c>
      <c r="AM566" s="57"/>
      <c r="AN566" s="57" t="str">
        <f t="shared" si="214"/>
        <v/>
      </c>
      <c r="AO566" s="57"/>
      <c r="AP566" s="25"/>
      <c r="AQ566" s="23" t="str">
        <f t="shared" si="215"/>
        <v>Missing input data</v>
      </c>
      <c r="AR566" s="23" t="str">
        <f t="shared" si="216"/>
        <v>Missing input data</v>
      </c>
      <c r="AS566" s="25"/>
      <c r="AT566" s="23" t="str">
        <f t="shared" si="200"/>
        <v>Missing input data</v>
      </c>
      <c r="AU566" s="23" t="str">
        <f t="shared" si="201"/>
        <v>Missing input data</v>
      </c>
      <c r="AV566" s="25"/>
    </row>
    <row r="567" spans="1:48">
      <c r="A567" s="56"/>
      <c r="B567" s="67" t="str">
        <f t="shared" si="202"/>
        <v/>
      </c>
      <c r="C567" s="57"/>
      <c r="D567" s="67" t="str">
        <f t="shared" si="203"/>
        <v/>
      </c>
      <c r="E567" s="54"/>
      <c r="F567" s="51" t="str">
        <f t="shared" si="204"/>
        <v/>
      </c>
      <c r="G567" s="54"/>
      <c r="H567" s="67" t="str">
        <f t="shared" si="205"/>
        <v/>
      </c>
      <c r="I567" s="54" t="str">
        <f>IF(G567="","",VLOOKUP(G567,'LEVEL-SYSTEM'!$A$2:$B$849,2,))</f>
        <v/>
      </c>
      <c r="J567" s="67" t="str">
        <f t="shared" si="206"/>
        <v/>
      </c>
      <c r="K567" s="54"/>
      <c r="L567" s="55" t="str">
        <f t="shared" si="197"/>
        <v/>
      </c>
      <c r="M567" s="67" t="str">
        <f>IF(K567="","",VLOOKUP(K567,DISCIPLINE!$A$2:$C$845,2,))</f>
        <v/>
      </c>
      <c r="N567" s="55" t="str">
        <f t="shared" si="198"/>
        <v/>
      </c>
      <c r="O567" s="67" t="str">
        <f>IF(M567="","",VLOOKUP(M567,DISCIPLINE!$A$2:$C$845,2,))</f>
        <v/>
      </c>
      <c r="P567" s="67" t="str">
        <f t="shared" si="207"/>
        <v/>
      </c>
      <c r="Q567" s="57"/>
      <c r="R567" s="67" t="str">
        <f t="shared" si="199"/>
        <v/>
      </c>
      <c r="S567" s="77" t="str">
        <f>IF(Q567="","",VLOOKUP(Q567,'[1]ACTIVITY &amp; DISCIPLINE CODE'!$F$3:$I$1862,2,))</f>
        <v/>
      </c>
      <c r="T567" s="67" t="str">
        <f t="shared" si="217"/>
        <v/>
      </c>
      <c r="U567" s="67" t="str">
        <f>IF(Q567="","",VLOOKUP(Q567,'[1]ACTIVITY &amp; DISCIPLINE CODE'!$F$3:$I$1862,3,))</f>
        <v/>
      </c>
      <c r="V567" s="67" t="str">
        <f t="shared" si="208"/>
        <v/>
      </c>
      <c r="W567" s="67" t="str">
        <f>IF(Q567="","",VLOOKUP(Q567,'[2]ACTIVITY &amp; DISCIPLINE CODE'!$F$3:$I$1850,4,))</f>
        <v/>
      </c>
      <c r="X567" s="57" t="str">
        <f t="shared" si="209"/>
        <v/>
      </c>
      <c r="Y567" s="34"/>
      <c r="Z567" s="67" t="str">
        <f t="shared" si="218"/>
        <v/>
      </c>
      <c r="AA567" s="67" t="str">
        <f>IF(Y567="","",VLOOKUP(Y567,'DOCUMENT TYPE'!$A$7:$C$837,2,))</f>
        <v/>
      </c>
      <c r="AB567" s="67" t="str">
        <f t="shared" si="219"/>
        <v/>
      </c>
      <c r="AC567" s="67" t="str">
        <f>IF(Y567="","",VLOOKUP(Y567,'DOCUMENT TYPE'!$A$7:$C$837,3,))</f>
        <v/>
      </c>
      <c r="AD567" s="67" t="str">
        <f t="shared" si="210"/>
        <v/>
      </c>
      <c r="AE567" s="54"/>
      <c r="AF567" s="55" t="str">
        <f t="shared" si="220"/>
        <v/>
      </c>
      <c r="AG567" s="67" t="str">
        <f>IF(AE567="","",VLOOKUP(AE567,DISCIPLINE!$A$2:$C$845,2,))</f>
        <v/>
      </c>
      <c r="AH567" s="57" t="str">
        <f t="shared" si="211"/>
        <v/>
      </c>
      <c r="AI567" s="57"/>
      <c r="AJ567" s="57" t="str">
        <f t="shared" si="212"/>
        <v/>
      </c>
      <c r="AK567" s="57"/>
      <c r="AL567" s="57" t="str">
        <f t="shared" si="213"/>
        <v/>
      </c>
      <c r="AM567" s="57"/>
      <c r="AN567" s="57" t="str">
        <f t="shared" si="214"/>
        <v/>
      </c>
      <c r="AO567" s="57"/>
      <c r="AP567" s="25"/>
      <c r="AQ567" s="23" t="str">
        <f t="shared" si="215"/>
        <v>Missing input data</v>
      </c>
      <c r="AR567" s="23" t="str">
        <f t="shared" si="216"/>
        <v>Missing input data</v>
      </c>
      <c r="AS567" s="25"/>
      <c r="AT567" s="23" t="str">
        <f t="shared" si="200"/>
        <v>Missing input data</v>
      </c>
      <c r="AU567" s="23" t="str">
        <f t="shared" si="201"/>
        <v>Missing input data</v>
      </c>
      <c r="AV567" s="25"/>
    </row>
    <row r="568" spans="1:48">
      <c r="A568" s="56"/>
      <c r="B568" s="67" t="str">
        <f t="shared" si="202"/>
        <v/>
      </c>
      <c r="C568" s="57"/>
      <c r="D568" s="67" t="str">
        <f t="shared" si="203"/>
        <v/>
      </c>
      <c r="E568" s="54"/>
      <c r="F568" s="51" t="str">
        <f t="shared" si="204"/>
        <v/>
      </c>
      <c r="G568" s="54"/>
      <c r="H568" s="67" t="str">
        <f t="shared" si="205"/>
        <v/>
      </c>
      <c r="I568" s="54" t="str">
        <f>IF(G568="","",VLOOKUP(G568,'LEVEL-SYSTEM'!$A$2:$B$849,2,))</f>
        <v/>
      </c>
      <c r="J568" s="67" t="str">
        <f t="shared" si="206"/>
        <v/>
      </c>
      <c r="K568" s="54"/>
      <c r="L568" s="55" t="str">
        <f t="shared" si="197"/>
        <v/>
      </c>
      <c r="M568" s="67" t="str">
        <f>IF(K568="","",VLOOKUP(K568,DISCIPLINE!$A$2:$C$845,2,))</f>
        <v/>
      </c>
      <c r="N568" s="55" t="str">
        <f t="shared" si="198"/>
        <v/>
      </c>
      <c r="O568" s="67" t="str">
        <f>IF(M568="","",VLOOKUP(M568,DISCIPLINE!$A$2:$C$845,2,))</f>
        <v/>
      </c>
      <c r="P568" s="67" t="str">
        <f t="shared" si="207"/>
        <v/>
      </c>
      <c r="Q568" s="57"/>
      <c r="R568" s="67" t="str">
        <f t="shared" si="199"/>
        <v/>
      </c>
      <c r="S568" s="77" t="str">
        <f>IF(Q568="","",VLOOKUP(Q568,'[1]ACTIVITY &amp; DISCIPLINE CODE'!$F$3:$I$1862,2,))</f>
        <v/>
      </c>
      <c r="T568" s="67" t="str">
        <f t="shared" si="217"/>
        <v/>
      </c>
      <c r="U568" s="67" t="str">
        <f>IF(Q568="","",VLOOKUP(Q568,'[1]ACTIVITY &amp; DISCIPLINE CODE'!$F$3:$I$1862,3,))</f>
        <v/>
      </c>
      <c r="V568" s="67" t="str">
        <f t="shared" si="208"/>
        <v/>
      </c>
      <c r="W568" s="67" t="str">
        <f>IF(Q568="","",VLOOKUP(Q568,'[2]ACTIVITY &amp; DISCIPLINE CODE'!$F$3:$I$1850,4,))</f>
        <v/>
      </c>
      <c r="X568" s="57" t="str">
        <f t="shared" si="209"/>
        <v/>
      </c>
      <c r="Y568" s="34"/>
      <c r="Z568" s="67" t="str">
        <f t="shared" si="218"/>
        <v/>
      </c>
      <c r="AA568" s="67" t="str">
        <f>IF(Y568="","",VLOOKUP(Y568,'DOCUMENT TYPE'!$A$7:$C$837,2,))</f>
        <v/>
      </c>
      <c r="AB568" s="67" t="str">
        <f t="shared" si="219"/>
        <v/>
      </c>
      <c r="AC568" s="67" t="str">
        <f>IF(Y568="","",VLOOKUP(Y568,'DOCUMENT TYPE'!$A$7:$C$837,3,))</f>
        <v/>
      </c>
      <c r="AD568" s="67" t="str">
        <f t="shared" si="210"/>
        <v/>
      </c>
      <c r="AE568" s="54"/>
      <c r="AF568" s="55" t="str">
        <f t="shared" si="220"/>
        <v/>
      </c>
      <c r="AG568" s="67" t="str">
        <f>IF(AE568="","",VLOOKUP(AE568,DISCIPLINE!$A$2:$C$845,2,))</f>
        <v/>
      </c>
      <c r="AH568" s="57" t="str">
        <f t="shared" si="211"/>
        <v/>
      </c>
      <c r="AI568" s="57"/>
      <c r="AJ568" s="57" t="str">
        <f t="shared" si="212"/>
        <v/>
      </c>
      <c r="AK568" s="57"/>
      <c r="AL568" s="57" t="str">
        <f t="shared" si="213"/>
        <v/>
      </c>
      <c r="AM568" s="57"/>
      <c r="AN568" s="57" t="str">
        <f t="shared" si="214"/>
        <v/>
      </c>
      <c r="AO568" s="57"/>
      <c r="AP568" s="25"/>
      <c r="AQ568" s="23" t="str">
        <f t="shared" si="215"/>
        <v>Missing input data</v>
      </c>
      <c r="AR568" s="23" t="str">
        <f t="shared" si="216"/>
        <v>Missing input data</v>
      </c>
      <c r="AS568" s="25"/>
      <c r="AT568" s="23" t="str">
        <f t="shared" si="200"/>
        <v>Missing input data</v>
      </c>
      <c r="AU568" s="23" t="str">
        <f t="shared" si="201"/>
        <v>Missing input data</v>
      </c>
      <c r="AV568" s="25"/>
    </row>
    <row r="569" spans="1:48">
      <c r="A569" s="56"/>
      <c r="B569" s="67" t="str">
        <f t="shared" si="202"/>
        <v/>
      </c>
      <c r="C569" s="57"/>
      <c r="D569" s="67" t="str">
        <f t="shared" si="203"/>
        <v/>
      </c>
      <c r="E569" s="54"/>
      <c r="F569" s="51" t="str">
        <f t="shared" si="204"/>
        <v/>
      </c>
      <c r="G569" s="54"/>
      <c r="H569" s="67" t="str">
        <f t="shared" si="205"/>
        <v/>
      </c>
      <c r="I569" s="54" t="str">
        <f>IF(G569="","",VLOOKUP(G569,'LEVEL-SYSTEM'!$A$2:$B$849,2,))</f>
        <v/>
      </c>
      <c r="J569" s="67" t="str">
        <f t="shared" si="206"/>
        <v/>
      </c>
      <c r="K569" s="54"/>
      <c r="L569" s="55" t="str">
        <f t="shared" si="197"/>
        <v/>
      </c>
      <c r="M569" s="67" t="str">
        <f>IF(K569="","",VLOOKUP(K569,DISCIPLINE!$A$2:$C$845,2,))</f>
        <v/>
      </c>
      <c r="N569" s="55" t="str">
        <f t="shared" si="198"/>
        <v/>
      </c>
      <c r="O569" s="67" t="str">
        <f>IF(M569="","",VLOOKUP(M569,DISCIPLINE!$A$2:$C$845,2,))</f>
        <v/>
      </c>
      <c r="P569" s="67" t="str">
        <f t="shared" si="207"/>
        <v/>
      </c>
      <c r="Q569" s="57"/>
      <c r="R569" s="67" t="str">
        <f t="shared" si="199"/>
        <v/>
      </c>
      <c r="S569" s="77" t="str">
        <f>IF(Q569="","",VLOOKUP(Q569,'[1]ACTIVITY &amp; DISCIPLINE CODE'!$F$3:$I$1862,2,))</f>
        <v/>
      </c>
      <c r="T569" s="67" t="str">
        <f t="shared" si="217"/>
        <v/>
      </c>
      <c r="U569" s="67" t="str">
        <f>IF(Q569="","",VLOOKUP(Q569,'[1]ACTIVITY &amp; DISCIPLINE CODE'!$F$3:$I$1862,3,))</f>
        <v/>
      </c>
      <c r="V569" s="67" t="str">
        <f t="shared" si="208"/>
        <v/>
      </c>
      <c r="W569" s="67" t="str">
        <f>IF(Q569="","",VLOOKUP(Q569,'[2]ACTIVITY &amp; DISCIPLINE CODE'!$F$3:$I$1850,4,))</f>
        <v/>
      </c>
      <c r="X569" s="57" t="str">
        <f t="shared" si="209"/>
        <v/>
      </c>
      <c r="Y569" s="34"/>
      <c r="Z569" s="67" t="str">
        <f t="shared" si="218"/>
        <v/>
      </c>
      <c r="AA569" s="67" t="str">
        <f>IF(Y569="","",VLOOKUP(Y569,'DOCUMENT TYPE'!$A$7:$C$837,2,))</f>
        <v/>
      </c>
      <c r="AB569" s="67" t="str">
        <f t="shared" si="219"/>
        <v/>
      </c>
      <c r="AC569" s="67" t="str">
        <f>IF(Y569="","",VLOOKUP(Y569,'DOCUMENT TYPE'!$A$7:$C$837,3,))</f>
        <v/>
      </c>
      <c r="AD569" s="67" t="str">
        <f t="shared" si="210"/>
        <v/>
      </c>
      <c r="AE569" s="54"/>
      <c r="AF569" s="55" t="str">
        <f t="shared" si="220"/>
        <v/>
      </c>
      <c r="AG569" s="67" t="str">
        <f>IF(AE569="","",VLOOKUP(AE569,DISCIPLINE!$A$2:$C$845,2,))</f>
        <v/>
      </c>
      <c r="AH569" s="57" t="str">
        <f t="shared" si="211"/>
        <v/>
      </c>
      <c r="AI569" s="57"/>
      <c r="AJ569" s="57" t="str">
        <f t="shared" si="212"/>
        <v/>
      </c>
      <c r="AK569" s="57"/>
      <c r="AL569" s="57" t="str">
        <f t="shared" si="213"/>
        <v/>
      </c>
      <c r="AM569" s="57"/>
      <c r="AN569" s="57" t="str">
        <f t="shared" si="214"/>
        <v/>
      </c>
      <c r="AO569" s="57"/>
      <c r="AP569" s="25"/>
      <c r="AQ569" s="23" t="str">
        <f t="shared" si="215"/>
        <v>Missing input data</v>
      </c>
      <c r="AR569" s="23" t="str">
        <f t="shared" si="216"/>
        <v>Missing input data</v>
      </c>
      <c r="AS569" s="25"/>
      <c r="AT569" s="23" t="str">
        <f t="shared" si="200"/>
        <v>Missing input data</v>
      </c>
      <c r="AU569" s="23" t="str">
        <f t="shared" si="201"/>
        <v>Missing input data</v>
      </c>
      <c r="AV569" s="25"/>
    </row>
    <row r="570" spans="1:48">
      <c r="A570" s="56"/>
      <c r="B570" s="67" t="str">
        <f t="shared" si="202"/>
        <v/>
      </c>
      <c r="C570" s="57"/>
      <c r="D570" s="67" t="str">
        <f t="shared" si="203"/>
        <v/>
      </c>
      <c r="E570" s="54"/>
      <c r="F570" s="51" t="str">
        <f t="shared" si="204"/>
        <v/>
      </c>
      <c r="G570" s="54"/>
      <c r="H570" s="67" t="str">
        <f t="shared" si="205"/>
        <v/>
      </c>
      <c r="I570" s="54" t="str">
        <f>IF(G570="","",VLOOKUP(G570,'LEVEL-SYSTEM'!$A$2:$B$849,2,))</f>
        <v/>
      </c>
      <c r="J570" s="67" t="str">
        <f t="shared" si="206"/>
        <v/>
      </c>
      <c r="K570" s="54"/>
      <c r="L570" s="55" t="str">
        <f t="shared" si="197"/>
        <v/>
      </c>
      <c r="M570" s="67" t="str">
        <f>IF(K570="","",VLOOKUP(K570,DISCIPLINE!$A$2:$C$845,2,))</f>
        <v/>
      </c>
      <c r="N570" s="55" t="str">
        <f t="shared" si="198"/>
        <v/>
      </c>
      <c r="O570" s="67" t="str">
        <f>IF(M570="","",VLOOKUP(M570,DISCIPLINE!$A$2:$C$845,2,))</f>
        <v/>
      </c>
      <c r="P570" s="67" t="str">
        <f t="shared" si="207"/>
        <v/>
      </c>
      <c r="Q570" s="57"/>
      <c r="R570" s="67" t="str">
        <f t="shared" si="199"/>
        <v/>
      </c>
      <c r="S570" s="77" t="str">
        <f>IF(Q570="","",VLOOKUP(Q570,'[1]ACTIVITY &amp; DISCIPLINE CODE'!$F$3:$I$1862,2,))</f>
        <v/>
      </c>
      <c r="T570" s="67" t="str">
        <f t="shared" si="217"/>
        <v/>
      </c>
      <c r="U570" s="67" t="str">
        <f>IF(Q570="","",VLOOKUP(Q570,'[1]ACTIVITY &amp; DISCIPLINE CODE'!$F$3:$I$1862,3,))</f>
        <v/>
      </c>
      <c r="V570" s="67" t="str">
        <f t="shared" si="208"/>
        <v/>
      </c>
      <c r="W570" s="67" t="str">
        <f>IF(Q570="","",VLOOKUP(Q570,'[2]ACTIVITY &amp; DISCIPLINE CODE'!$F$3:$I$1850,4,))</f>
        <v/>
      </c>
      <c r="X570" s="57" t="str">
        <f t="shared" si="209"/>
        <v/>
      </c>
      <c r="Y570" s="34"/>
      <c r="Z570" s="67" t="str">
        <f t="shared" si="218"/>
        <v/>
      </c>
      <c r="AA570" s="67" t="str">
        <f>IF(Y570="","",VLOOKUP(Y570,'DOCUMENT TYPE'!$A$7:$C$837,2,))</f>
        <v/>
      </c>
      <c r="AB570" s="67" t="str">
        <f t="shared" si="219"/>
        <v/>
      </c>
      <c r="AC570" s="67" t="str">
        <f>IF(Y570="","",VLOOKUP(Y570,'DOCUMENT TYPE'!$A$7:$C$837,3,))</f>
        <v/>
      </c>
      <c r="AD570" s="67" t="str">
        <f t="shared" si="210"/>
        <v/>
      </c>
      <c r="AE570" s="54"/>
      <c r="AF570" s="55" t="str">
        <f t="shared" si="220"/>
        <v/>
      </c>
      <c r="AG570" s="67" t="str">
        <f>IF(AE570="","",VLOOKUP(AE570,DISCIPLINE!$A$2:$C$845,2,))</f>
        <v/>
      </c>
      <c r="AH570" s="57" t="str">
        <f t="shared" si="211"/>
        <v/>
      </c>
      <c r="AI570" s="57"/>
      <c r="AJ570" s="57" t="str">
        <f t="shared" si="212"/>
        <v/>
      </c>
      <c r="AK570" s="57"/>
      <c r="AL570" s="57" t="str">
        <f t="shared" si="213"/>
        <v/>
      </c>
      <c r="AM570" s="57"/>
      <c r="AN570" s="57" t="str">
        <f t="shared" si="214"/>
        <v/>
      </c>
      <c r="AO570" s="57"/>
      <c r="AP570" s="25"/>
      <c r="AQ570" s="23" t="str">
        <f t="shared" si="215"/>
        <v>Missing input data</v>
      </c>
      <c r="AR570" s="23" t="str">
        <f t="shared" si="216"/>
        <v>Missing input data</v>
      </c>
      <c r="AS570" s="25"/>
      <c r="AT570" s="23" t="str">
        <f t="shared" si="200"/>
        <v>Missing input data</v>
      </c>
      <c r="AU570" s="23" t="str">
        <f t="shared" si="201"/>
        <v>Missing input data</v>
      </c>
      <c r="AV570" s="25"/>
    </row>
    <row r="571" spans="1:48">
      <c r="A571" s="56"/>
      <c r="B571" s="67" t="str">
        <f t="shared" si="202"/>
        <v/>
      </c>
      <c r="C571" s="57"/>
      <c r="D571" s="67" t="str">
        <f t="shared" si="203"/>
        <v/>
      </c>
      <c r="E571" s="54"/>
      <c r="F571" s="51" t="str">
        <f t="shared" si="204"/>
        <v/>
      </c>
      <c r="G571" s="54"/>
      <c r="H571" s="67" t="str">
        <f t="shared" si="205"/>
        <v/>
      </c>
      <c r="I571" s="54" t="str">
        <f>IF(G571="","",VLOOKUP(G571,'LEVEL-SYSTEM'!$A$2:$B$849,2,))</f>
        <v/>
      </c>
      <c r="J571" s="67" t="str">
        <f t="shared" si="206"/>
        <v/>
      </c>
      <c r="K571" s="54"/>
      <c r="L571" s="55" t="str">
        <f t="shared" si="197"/>
        <v/>
      </c>
      <c r="M571" s="67" t="str">
        <f>IF(K571="","",VLOOKUP(K571,DISCIPLINE!$A$2:$C$845,2,))</f>
        <v/>
      </c>
      <c r="N571" s="55" t="str">
        <f t="shared" si="198"/>
        <v/>
      </c>
      <c r="O571" s="67" t="str">
        <f>IF(M571="","",VLOOKUP(M571,DISCIPLINE!$A$2:$C$845,2,))</f>
        <v/>
      </c>
      <c r="P571" s="67" t="str">
        <f t="shared" si="207"/>
        <v/>
      </c>
      <c r="Q571" s="57"/>
      <c r="R571" s="67" t="str">
        <f t="shared" si="199"/>
        <v/>
      </c>
      <c r="S571" s="77" t="str">
        <f>IF(Q571="","",VLOOKUP(Q571,'[1]ACTIVITY &amp; DISCIPLINE CODE'!$F$3:$I$1862,2,))</f>
        <v/>
      </c>
      <c r="T571" s="67" t="str">
        <f t="shared" si="217"/>
        <v/>
      </c>
      <c r="U571" s="67" t="str">
        <f>IF(Q571="","",VLOOKUP(Q571,'[1]ACTIVITY &amp; DISCIPLINE CODE'!$F$3:$I$1862,3,))</f>
        <v/>
      </c>
      <c r="V571" s="67" t="str">
        <f t="shared" si="208"/>
        <v/>
      </c>
      <c r="W571" s="67" t="str">
        <f>IF(Q571="","",VLOOKUP(Q571,'[2]ACTIVITY &amp; DISCIPLINE CODE'!$F$3:$I$1850,4,))</f>
        <v/>
      </c>
      <c r="X571" s="57" t="str">
        <f t="shared" si="209"/>
        <v/>
      </c>
      <c r="Y571" s="34"/>
      <c r="Z571" s="67" t="str">
        <f t="shared" si="218"/>
        <v/>
      </c>
      <c r="AA571" s="67" t="str">
        <f>IF(Y571="","",VLOOKUP(Y571,'DOCUMENT TYPE'!$A$7:$C$837,2,))</f>
        <v/>
      </c>
      <c r="AB571" s="67" t="str">
        <f t="shared" si="219"/>
        <v/>
      </c>
      <c r="AC571" s="67" t="str">
        <f>IF(Y571="","",VLOOKUP(Y571,'DOCUMENT TYPE'!$A$7:$C$837,3,))</f>
        <v/>
      </c>
      <c r="AD571" s="67" t="str">
        <f t="shared" si="210"/>
        <v/>
      </c>
      <c r="AE571" s="54"/>
      <c r="AF571" s="55" t="str">
        <f t="shared" si="220"/>
        <v/>
      </c>
      <c r="AG571" s="67" t="str">
        <f>IF(AE571="","",VLOOKUP(AE571,DISCIPLINE!$A$2:$C$845,2,))</f>
        <v/>
      </c>
      <c r="AH571" s="57" t="str">
        <f t="shared" si="211"/>
        <v/>
      </c>
      <c r="AI571" s="57"/>
      <c r="AJ571" s="57" t="str">
        <f t="shared" si="212"/>
        <v/>
      </c>
      <c r="AK571" s="57"/>
      <c r="AL571" s="57" t="str">
        <f t="shared" si="213"/>
        <v/>
      </c>
      <c r="AM571" s="57"/>
      <c r="AN571" s="57" t="str">
        <f t="shared" si="214"/>
        <v/>
      </c>
      <c r="AO571" s="57"/>
      <c r="AP571" s="25"/>
      <c r="AQ571" s="23" t="str">
        <f t="shared" si="215"/>
        <v>Missing input data</v>
      </c>
      <c r="AR571" s="23" t="str">
        <f t="shared" si="216"/>
        <v>Missing input data</v>
      </c>
      <c r="AS571" s="25"/>
      <c r="AT571" s="23" t="str">
        <f t="shared" si="200"/>
        <v>Missing input data</v>
      </c>
      <c r="AU571" s="23" t="str">
        <f t="shared" si="201"/>
        <v>Missing input data</v>
      </c>
      <c r="AV571" s="25"/>
    </row>
    <row r="572" spans="1:48">
      <c r="A572" s="56"/>
      <c r="B572" s="67" t="str">
        <f t="shared" si="202"/>
        <v/>
      </c>
      <c r="C572" s="57"/>
      <c r="D572" s="67" t="str">
        <f t="shared" si="203"/>
        <v/>
      </c>
      <c r="E572" s="54"/>
      <c r="F572" s="51" t="str">
        <f t="shared" si="204"/>
        <v/>
      </c>
      <c r="G572" s="54"/>
      <c r="H572" s="67" t="str">
        <f t="shared" si="205"/>
        <v/>
      </c>
      <c r="I572" s="54" t="str">
        <f>IF(G572="","",VLOOKUP(G572,'LEVEL-SYSTEM'!$A$2:$B$849,2,))</f>
        <v/>
      </c>
      <c r="J572" s="67" t="str">
        <f t="shared" si="206"/>
        <v/>
      </c>
      <c r="K572" s="54"/>
      <c r="L572" s="55" t="str">
        <f t="shared" si="197"/>
        <v/>
      </c>
      <c r="M572" s="67" t="str">
        <f>IF(K572="","",VLOOKUP(K572,DISCIPLINE!$A$2:$C$845,2,))</f>
        <v/>
      </c>
      <c r="N572" s="55" t="str">
        <f t="shared" si="198"/>
        <v/>
      </c>
      <c r="O572" s="67" t="str">
        <f>IF(M572="","",VLOOKUP(M572,DISCIPLINE!$A$2:$C$845,2,))</f>
        <v/>
      </c>
      <c r="P572" s="67" t="str">
        <f t="shared" si="207"/>
        <v/>
      </c>
      <c r="Q572" s="57"/>
      <c r="R572" s="67" t="str">
        <f t="shared" si="199"/>
        <v/>
      </c>
      <c r="S572" s="77" t="str">
        <f>IF(Q572="","",VLOOKUP(Q572,'[1]ACTIVITY &amp; DISCIPLINE CODE'!$F$3:$I$1862,2,))</f>
        <v/>
      </c>
      <c r="T572" s="67" t="str">
        <f t="shared" si="217"/>
        <v/>
      </c>
      <c r="U572" s="67" t="str">
        <f>IF(Q572="","",VLOOKUP(Q572,'[1]ACTIVITY &amp; DISCIPLINE CODE'!$F$3:$I$1862,3,))</f>
        <v/>
      </c>
      <c r="V572" s="67" t="str">
        <f t="shared" si="208"/>
        <v/>
      </c>
      <c r="W572" s="67" t="str">
        <f>IF(Q572="","",VLOOKUP(Q572,'[2]ACTIVITY &amp; DISCIPLINE CODE'!$F$3:$I$1850,4,))</f>
        <v/>
      </c>
      <c r="X572" s="57" t="str">
        <f t="shared" si="209"/>
        <v/>
      </c>
      <c r="Y572" s="34"/>
      <c r="Z572" s="67" t="str">
        <f t="shared" si="218"/>
        <v/>
      </c>
      <c r="AA572" s="67" t="str">
        <f>IF(Y572="","",VLOOKUP(Y572,'DOCUMENT TYPE'!$A$7:$C$837,2,))</f>
        <v/>
      </c>
      <c r="AB572" s="67" t="str">
        <f t="shared" si="219"/>
        <v/>
      </c>
      <c r="AC572" s="67" t="str">
        <f>IF(Y572="","",VLOOKUP(Y572,'DOCUMENT TYPE'!$A$7:$C$837,3,))</f>
        <v/>
      </c>
      <c r="AD572" s="67" t="str">
        <f t="shared" si="210"/>
        <v/>
      </c>
      <c r="AE572" s="54"/>
      <c r="AF572" s="55" t="str">
        <f t="shared" si="220"/>
        <v/>
      </c>
      <c r="AG572" s="67" t="str">
        <f>IF(AE572="","",VLOOKUP(AE572,DISCIPLINE!$A$2:$C$845,2,))</f>
        <v/>
      </c>
      <c r="AH572" s="57" t="str">
        <f t="shared" si="211"/>
        <v/>
      </c>
      <c r="AI572" s="57"/>
      <c r="AJ572" s="57" t="str">
        <f t="shared" si="212"/>
        <v/>
      </c>
      <c r="AK572" s="57"/>
      <c r="AL572" s="57" t="str">
        <f t="shared" si="213"/>
        <v/>
      </c>
      <c r="AM572" s="57"/>
      <c r="AN572" s="57" t="str">
        <f t="shared" si="214"/>
        <v/>
      </c>
      <c r="AO572" s="57"/>
      <c r="AP572" s="25"/>
      <c r="AQ572" s="23" t="str">
        <f t="shared" si="215"/>
        <v>Missing input data</v>
      </c>
      <c r="AR572" s="23" t="str">
        <f t="shared" si="216"/>
        <v>Missing input data</v>
      </c>
      <c r="AS572" s="25"/>
      <c r="AT572" s="23" t="str">
        <f t="shared" si="200"/>
        <v>Missing input data</v>
      </c>
      <c r="AU572" s="23" t="str">
        <f t="shared" si="201"/>
        <v>Missing input data</v>
      </c>
      <c r="AV572" s="25"/>
    </row>
    <row r="573" spans="1:48">
      <c r="A573" s="56"/>
      <c r="B573" s="67" t="str">
        <f t="shared" si="202"/>
        <v/>
      </c>
      <c r="C573" s="57"/>
      <c r="D573" s="67" t="str">
        <f t="shared" si="203"/>
        <v/>
      </c>
      <c r="E573" s="54"/>
      <c r="F573" s="51" t="str">
        <f t="shared" si="204"/>
        <v/>
      </c>
      <c r="G573" s="54"/>
      <c r="H573" s="67" t="str">
        <f t="shared" si="205"/>
        <v/>
      </c>
      <c r="I573" s="54" t="str">
        <f>IF(G573="","",VLOOKUP(G573,'LEVEL-SYSTEM'!$A$2:$B$849,2,))</f>
        <v/>
      </c>
      <c r="J573" s="67" t="str">
        <f t="shared" si="206"/>
        <v/>
      </c>
      <c r="K573" s="54"/>
      <c r="L573" s="55" t="str">
        <f t="shared" si="197"/>
        <v/>
      </c>
      <c r="M573" s="67" t="str">
        <f>IF(K573="","",VLOOKUP(K573,DISCIPLINE!$A$2:$C$845,2,))</f>
        <v/>
      </c>
      <c r="N573" s="55" t="str">
        <f t="shared" si="198"/>
        <v/>
      </c>
      <c r="O573" s="67" t="str">
        <f>IF(M573="","",VLOOKUP(M573,DISCIPLINE!$A$2:$C$845,2,))</f>
        <v/>
      </c>
      <c r="P573" s="67" t="str">
        <f t="shared" si="207"/>
        <v/>
      </c>
      <c r="Q573" s="57"/>
      <c r="R573" s="67" t="str">
        <f t="shared" si="199"/>
        <v/>
      </c>
      <c r="S573" s="77" t="str">
        <f>IF(Q573="","",VLOOKUP(Q573,'[1]ACTIVITY &amp; DISCIPLINE CODE'!$F$3:$I$1862,2,))</f>
        <v/>
      </c>
      <c r="T573" s="67" t="str">
        <f t="shared" si="217"/>
        <v/>
      </c>
      <c r="U573" s="67" t="str">
        <f>IF(Q573="","",VLOOKUP(Q573,'[1]ACTIVITY &amp; DISCIPLINE CODE'!$F$3:$I$1862,3,))</f>
        <v/>
      </c>
      <c r="V573" s="67" t="str">
        <f t="shared" si="208"/>
        <v/>
      </c>
      <c r="W573" s="67" t="str">
        <f>IF(Q573="","",VLOOKUP(Q573,'[2]ACTIVITY &amp; DISCIPLINE CODE'!$F$3:$I$1850,4,))</f>
        <v/>
      </c>
      <c r="X573" s="57" t="str">
        <f t="shared" si="209"/>
        <v/>
      </c>
      <c r="Y573" s="34"/>
      <c r="Z573" s="67" t="str">
        <f t="shared" si="218"/>
        <v/>
      </c>
      <c r="AA573" s="67" t="str">
        <f>IF(Y573="","",VLOOKUP(Y573,'DOCUMENT TYPE'!$A$7:$C$837,2,))</f>
        <v/>
      </c>
      <c r="AB573" s="67" t="str">
        <f t="shared" si="219"/>
        <v/>
      </c>
      <c r="AC573" s="67" t="str">
        <f>IF(Y573="","",VLOOKUP(Y573,'DOCUMENT TYPE'!$A$7:$C$837,3,))</f>
        <v/>
      </c>
      <c r="AD573" s="67" t="str">
        <f t="shared" si="210"/>
        <v/>
      </c>
      <c r="AE573" s="54"/>
      <c r="AF573" s="55" t="str">
        <f t="shared" si="220"/>
        <v/>
      </c>
      <c r="AG573" s="67" t="str">
        <f>IF(AE573="","",VLOOKUP(AE573,DISCIPLINE!$A$2:$C$845,2,))</f>
        <v/>
      </c>
      <c r="AH573" s="57" t="str">
        <f t="shared" si="211"/>
        <v/>
      </c>
      <c r="AI573" s="57"/>
      <c r="AJ573" s="57" t="str">
        <f t="shared" si="212"/>
        <v/>
      </c>
      <c r="AK573" s="57"/>
      <c r="AL573" s="57" t="str">
        <f t="shared" si="213"/>
        <v/>
      </c>
      <c r="AM573" s="57"/>
      <c r="AN573" s="57" t="str">
        <f t="shared" si="214"/>
        <v/>
      </c>
      <c r="AO573" s="57"/>
      <c r="AP573" s="25"/>
      <c r="AQ573" s="23" t="str">
        <f t="shared" si="215"/>
        <v>Missing input data</v>
      </c>
      <c r="AR573" s="23" t="str">
        <f t="shared" si="216"/>
        <v>Missing input data</v>
      </c>
      <c r="AS573" s="25"/>
      <c r="AT573" s="23" t="str">
        <f t="shared" si="200"/>
        <v>Missing input data</v>
      </c>
      <c r="AU573" s="23" t="str">
        <f t="shared" si="201"/>
        <v>Missing input data</v>
      </c>
      <c r="AV573" s="25"/>
    </row>
    <row r="574" spans="1:48">
      <c r="A574" s="56"/>
      <c r="B574" s="67" t="str">
        <f t="shared" si="202"/>
        <v/>
      </c>
      <c r="C574" s="57"/>
      <c r="D574" s="67" t="str">
        <f t="shared" si="203"/>
        <v/>
      </c>
      <c r="E574" s="54"/>
      <c r="F574" s="51" t="str">
        <f t="shared" si="204"/>
        <v/>
      </c>
      <c r="G574" s="54"/>
      <c r="H574" s="67" t="str">
        <f t="shared" si="205"/>
        <v/>
      </c>
      <c r="I574" s="54" t="str">
        <f>IF(G574="","",VLOOKUP(G574,'LEVEL-SYSTEM'!$A$2:$B$849,2,))</f>
        <v/>
      </c>
      <c r="J574" s="67" t="str">
        <f t="shared" si="206"/>
        <v/>
      </c>
      <c r="K574" s="54"/>
      <c r="L574" s="55" t="str">
        <f t="shared" si="197"/>
        <v/>
      </c>
      <c r="M574" s="67" t="str">
        <f>IF(K574="","",VLOOKUP(K574,DISCIPLINE!$A$2:$C$845,2,))</f>
        <v/>
      </c>
      <c r="N574" s="55" t="str">
        <f t="shared" si="198"/>
        <v/>
      </c>
      <c r="O574" s="67" t="str">
        <f>IF(M574="","",VLOOKUP(M574,DISCIPLINE!$A$2:$C$845,2,))</f>
        <v/>
      </c>
      <c r="P574" s="67" t="str">
        <f t="shared" si="207"/>
        <v/>
      </c>
      <c r="Q574" s="57"/>
      <c r="R574" s="67" t="str">
        <f t="shared" si="199"/>
        <v/>
      </c>
      <c r="S574" s="77" t="str">
        <f>IF(Q574="","",VLOOKUP(Q574,'[1]ACTIVITY &amp; DISCIPLINE CODE'!$F$3:$I$1862,2,))</f>
        <v/>
      </c>
      <c r="T574" s="67" t="str">
        <f t="shared" si="217"/>
        <v/>
      </c>
      <c r="U574" s="67" t="str">
        <f>IF(Q574="","",VLOOKUP(Q574,'[1]ACTIVITY &amp; DISCIPLINE CODE'!$F$3:$I$1862,3,))</f>
        <v/>
      </c>
      <c r="V574" s="67" t="str">
        <f t="shared" si="208"/>
        <v/>
      </c>
      <c r="W574" s="67" t="str">
        <f>IF(Q574="","",VLOOKUP(Q574,'[2]ACTIVITY &amp; DISCIPLINE CODE'!$F$3:$I$1850,4,))</f>
        <v/>
      </c>
      <c r="X574" s="57" t="str">
        <f t="shared" si="209"/>
        <v/>
      </c>
      <c r="Y574" s="34"/>
      <c r="Z574" s="67" t="str">
        <f t="shared" si="218"/>
        <v/>
      </c>
      <c r="AA574" s="67" t="str">
        <f>IF(Y574="","",VLOOKUP(Y574,'DOCUMENT TYPE'!$A$7:$C$837,2,))</f>
        <v/>
      </c>
      <c r="AB574" s="67" t="str">
        <f t="shared" si="219"/>
        <v/>
      </c>
      <c r="AC574" s="67" t="str">
        <f>IF(Y574="","",VLOOKUP(Y574,'DOCUMENT TYPE'!$A$7:$C$837,3,))</f>
        <v/>
      </c>
      <c r="AD574" s="67" t="str">
        <f t="shared" si="210"/>
        <v/>
      </c>
      <c r="AE574" s="54"/>
      <c r="AF574" s="55" t="str">
        <f t="shared" si="220"/>
        <v/>
      </c>
      <c r="AG574" s="67" t="str">
        <f>IF(AE574="","",VLOOKUP(AE574,DISCIPLINE!$A$2:$C$845,2,))</f>
        <v/>
      </c>
      <c r="AH574" s="57" t="str">
        <f t="shared" si="211"/>
        <v/>
      </c>
      <c r="AI574" s="57"/>
      <c r="AJ574" s="57" t="str">
        <f t="shared" si="212"/>
        <v/>
      </c>
      <c r="AK574" s="57"/>
      <c r="AL574" s="57" t="str">
        <f t="shared" si="213"/>
        <v/>
      </c>
      <c r="AM574" s="57"/>
      <c r="AN574" s="57" t="str">
        <f t="shared" si="214"/>
        <v/>
      </c>
      <c r="AO574" s="57"/>
      <c r="AP574" s="25"/>
      <c r="AQ574" s="23" t="str">
        <f t="shared" si="215"/>
        <v>Missing input data</v>
      </c>
      <c r="AR574" s="23" t="str">
        <f t="shared" si="216"/>
        <v>Missing input data</v>
      </c>
      <c r="AS574" s="25"/>
      <c r="AT574" s="23" t="str">
        <f t="shared" si="200"/>
        <v>Missing input data</v>
      </c>
      <c r="AU574" s="23" t="str">
        <f t="shared" si="201"/>
        <v>Missing input data</v>
      </c>
      <c r="AV574" s="25"/>
    </row>
    <row r="575" spans="1:48">
      <c r="A575" s="56"/>
      <c r="B575" s="67" t="str">
        <f t="shared" si="202"/>
        <v/>
      </c>
      <c r="C575" s="57"/>
      <c r="D575" s="67" t="str">
        <f t="shared" si="203"/>
        <v/>
      </c>
      <c r="E575" s="54"/>
      <c r="F575" s="51" t="str">
        <f t="shared" si="204"/>
        <v/>
      </c>
      <c r="G575" s="54"/>
      <c r="H575" s="67" t="str">
        <f t="shared" si="205"/>
        <v/>
      </c>
      <c r="I575" s="54" t="str">
        <f>IF(G575="","",VLOOKUP(G575,'LEVEL-SYSTEM'!$A$2:$B$849,2,))</f>
        <v/>
      </c>
      <c r="J575" s="67" t="str">
        <f t="shared" si="206"/>
        <v/>
      </c>
      <c r="K575" s="54"/>
      <c r="L575" s="55" t="str">
        <f t="shared" si="197"/>
        <v/>
      </c>
      <c r="M575" s="67" t="str">
        <f>IF(K575="","",VLOOKUP(K575,DISCIPLINE!$A$2:$C$845,2,))</f>
        <v/>
      </c>
      <c r="N575" s="55" t="str">
        <f t="shared" si="198"/>
        <v/>
      </c>
      <c r="O575" s="67" t="str">
        <f>IF(M575="","",VLOOKUP(M575,DISCIPLINE!$A$2:$C$845,2,))</f>
        <v/>
      </c>
      <c r="P575" s="67" t="str">
        <f t="shared" si="207"/>
        <v/>
      </c>
      <c r="Q575" s="57"/>
      <c r="R575" s="67" t="str">
        <f t="shared" si="199"/>
        <v/>
      </c>
      <c r="S575" s="77" t="str">
        <f>IF(Q575="","",VLOOKUP(Q575,'[1]ACTIVITY &amp; DISCIPLINE CODE'!$F$3:$I$1862,2,))</f>
        <v/>
      </c>
      <c r="T575" s="67" t="str">
        <f t="shared" si="217"/>
        <v/>
      </c>
      <c r="U575" s="67" t="str">
        <f>IF(Q575="","",VLOOKUP(Q575,'[1]ACTIVITY &amp; DISCIPLINE CODE'!$F$3:$I$1862,3,))</f>
        <v/>
      </c>
      <c r="V575" s="67" t="str">
        <f t="shared" si="208"/>
        <v/>
      </c>
      <c r="W575" s="67" t="str">
        <f>IF(Q575="","",VLOOKUP(Q575,'[2]ACTIVITY &amp; DISCIPLINE CODE'!$F$3:$I$1850,4,))</f>
        <v/>
      </c>
      <c r="X575" s="57" t="str">
        <f t="shared" si="209"/>
        <v/>
      </c>
      <c r="Y575" s="34"/>
      <c r="Z575" s="67" t="str">
        <f t="shared" si="218"/>
        <v/>
      </c>
      <c r="AA575" s="67" t="str">
        <f>IF(Y575="","",VLOOKUP(Y575,'DOCUMENT TYPE'!$A$7:$C$837,2,))</f>
        <v/>
      </c>
      <c r="AB575" s="67" t="str">
        <f t="shared" si="219"/>
        <v/>
      </c>
      <c r="AC575" s="67" t="str">
        <f>IF(Y575="","",VLOOKUP(Y575,'DOCUMENT TYPE'!$A$7:$C$837,3,))</f>
        <v/>
      </c>
      <c r="AD575" s="67" t="str">
        <f t="shared" si="210"/>
        <v/>
      </c>
      <c r="AE575" s="54"/>
      <c r="AF575" s="55" t="str">
        <f t="shared" si="220"/>
        <v/>
      </c>
      <c r="AG575" s="67" t="str">
        <f>IF(AE575="","",VLOOKUP(AE575,DISCIPLINE!$A$2:$C$845,2,))</f>
        <v/>
      </c>
      <c r="AH575" s="57" t="str">
        <f t="shared" si="211"/>
        <v/>
      </c>
      <c r="AI575" s="57"/>
      <c r="AJ575" s="57" t="str">
        <f t="shared" si="212"/>
        <v/>
      </c>
      <c r="AK575" s="57"/>
      <c r="AL575" s="57" t="str">
        <f t="shared" si="213"/>
        <v/>
      </c>
      <c r="AM575" s="57"/>
      <c r="AN575" s="57" t="str">
        <f t="shared" si="214"/>
        <v/>
      </c>
      <c r="AO575" s="57"/>
      <c r="AP575" s="25"/>
      <c r="AQ575" s="23" t="str">
        <f t="shared" si="215"/>
        <v>Missing input data</v>
      </c>
      <c r="AR575" s="23" t="str">
        <f t="shared" si="216"/>
        <v>Missing input data</v>
      </c>
      <c r="AS575" s="25"/>
      <c r="AT575" s="23" t="str">
        <f t="shared" si="200"/>
        <v>Missing input data</v>
      </c>
      <c r="AU575" s="23" t="str">
        <f t="shared" si="201"/>
        <v>Missing input data</v>
      </c>
      <c r="AV575" s="25"/>
    </row>
    <row r="576" spans="1:48">
      <c r="A576" s="56"/>
      <c r="B576" s="67" t="str">
        <f t="shared" si="202"/>
        <v/>
      </c>
      <c r="C576" s="57"/>
      <c r="D576" s="67" t="str">
        <f t="shared" si="203"/>
        <v/>
      </c>
      <c r="E576" s="54"/>
      <c r="F576" s="51" t="str">
        <f t="shared" si="204"/>
        <v/>
      </c>
      <c r="G576" s="54"/>
      <c r="H576" s="67" t="str">
        <f t="shared" si="205"/>
        <v/>
      </c>
      <c r="I576" s="54" t="str">
        <f>IF(G576="","",VLOOKUP(G576,'LEVEL-SYSTEM'!$A$2:$B$849,2,))</f>
        <v/>
      </c>
      <c r="J576" s="67" t="str">
        <f t="shared" si="206"/>
        <v/>
      </c>
      <c r="K576" s="54"/>
      <c r="L576" s="55" t="str">
        <f t="shared" si="197"/>
        <v/>
      </c>
      <c r="M576" s="67" t="str">
        <f>IF(K576="","",VLOOKUP(K576,DISCIPLINE!$A$2:$C$845,2,))</f>
        <v/>
      </c>
      <c r="N576" s="55" t="str">
        <f t="shared" si="198"/>
        <v/>
      </c>
      <c r="O576" s="67" t="str">
        <f>IF(M576="","",VLOOKUP(M576,DISCIPLINE!$A$2:$C$845,2,))</f>
        <v/>
      </c>
      <c r="P576" s="67" t="str">
        <f t="shared" si="207"/>
        <v/>
      </c>
      <c r="Q576" s="57"/>
      <c r="R576" s="67" t="str">
        <f t="shared" si="199"/>
        <v/>
      </c>
      <c r="S576" s="77" t="str">
        <f>IF(Q576="","",VLOOKUP(Q576,'[1]ACTIVITY &amp; DISCIPLINE CODE'!$F$3:$I$1862,2,))</f>
        <v/>
      </c>
      <c r="T576" s="67" t="str">
        <f t="shared" si="217"/>
        <v/>
      </c>
      <c r="U576" s="67" t="str">
        <f>IF(Q576="","",VLOOKUP(Q576,'[1]ACTIVITY &amp; DISCIPLINE CODE'!$F$3:$I$1862,3,))</f>
        <v/>
      </c>
      <c r="V576" s="67" t="str">
        <f t="shared" si="208"/>
        <v/>
      </c>
      <c r="W576" s="67" t="str">
        <f>IF(Q576="","",VLOOKUP(Q576,'[2]ACTIVITY &amp; DISCIPLINE CODE'!$F$3:$I$1850,4,))</f>
        <v/>
      </c>
      <c r="X576" s="57" t="str">
        <f t="shared" si="209"/>
        <v/>
      </c>
      <c r="Y576" s="34"/>
      <c r="Z576" s="67" t="str">
        <f t="shared" si="218"/>
        <v/>
      </c>
      <c r="AA576" s="67" t="str">
        <f>IF(Y576="","",VLOOKUP(Y576,'DOCUMENT TYPE'!$A$7:$C$837,2,))</f>
        <v/>
      </c>
      <c r="AB576" s="67" t="str">
        <f t="shared" si="219"/>
        <v/>
      </c>
      <c r="AC576" s="67" t="str">
        <f>IF(Y576="","",VLOOKUP(Y576,'DOCUMENT TYPE'!$A$7:$C$837,3,))</f>
        <v/>
      </c>
      <c r="AD576" s="67" t="str">
        <f t="shared" si="210"/>
        <v/>
      </c>
      <c r="AE576" s="54"/>
      <c r="AF576" s="55" t="str">
        <f t="shared" si="220"/>
        <v/>
      </c>
      <c r="AG576" s="67" t="str">
        <f>IF(AE576="","",VLOOKUP(AE576,DISCIPLINE!$A$2:$C$845,2,))</f>
        <v/>
      </c>
      <c r="AH576" s="57" t="str">
        <f t="shared" si="211"/>
        <v/>
      </c>
      <c r="AI576" s="57"/>
      <c r="AJ576" s="57" t="str">
        <f t="shared" si="212"/>
        <v/>
      </c>
      <c r="AK576" s="57"/>
      <c r="AL576" s="57" t="str">
        <f t="shared" si="213"/>
        <v/>
      </c>
      <c r="AM576" s="57"/>
      <c r="AN576" s="57" t="str">
        <f t="shared" si="214"/>
        <v/>
      </c>
      <c r="AO576" s="57"/>
      <c r="AP576" s="25"/>
      <c r="AQ576" s="23" t="str">
        <f t="shared" si="215"/>
        <v>Missing input data</v>
      </c>
      <c r="AR576" s="23" t="str">
        <f t="shared" si="216"/>
        <v>Missing input data</v>
      </c>
      <c r="AS576" s="25"/>
      <c r="AT576" s="23" t="str">
        <f t="shared" si="200"/>
        <v>Missing input data</v>
      </c>
      <c r="AU576" s="23" t="str">
        <f t="shared" si="201"/>
        <v>Missing input data</v>
      </c>
      <c r="AV576" s="25"/>
    </row>
    <row r="577" spans="1:48">
      <c r="A577" s="56"/>
      <c r="B577" s="67" t="str">
        <f t="shared" si="202"/>
        <v/>
      </c>
      <c r="C577" s="57"/>
      <c r="D577" s="67" t="str">
        <f t="shared" si="203"/>
        <v/>
      </c>
      <c r="E577" s="54"/>
      <c r="F577" s="51" t="str">
        <f t="shared" si="204"/>
        <v/>
      </c>
      <c r="G577" s="54"/>
      <c r="H577" s="67" t="str">
        <f t="shared" si="205"/>
        <v/>
      </c>
      <c r="I577" s="54" t="str">
        <f>IF(G577="","",VLOOKUP(G577,'LEVEL-SYSTEM'!$A$2:$B$849,2,))</f>
        <v/>
      </c>
      <c r="J577" s="67" t="str">
        <f t="shared" si="206"/>
        <v/>
      </c>
      <c r="K577" s="54"/>
      <c r="L577" s="55" t="str">
        <f t="shared" si="197"/>
        <v/>
      </c>
      <c r="M577" s="67" t="str">
        <f>IF(K577="","",VLOOKUP(K577,DISCIPLINE!$A$2:$C$845,2,))</f>
        <v/>
      </c>
      <c r="N577" s="55" t="str">
        <f t="shared" si="198"/>
        <v/>
      </c>
      <c r="O577" s="67" t="str">
        <f>IF(M577="","",VLOOKUP(M577,DISCIPLINE!$A$2:$C$845,2,))</f>
        <v/>
      </c>
      <c r="P577" s="67" t="str">
        <f t="shared" si="207"/>
        <v/>
      </c>
      <c r="Q577" s="57"/>
      <c r="R577" s="67" t="str">
        <f t="shared" si="199"/>
        <v/>
      </c>
      <c r="S577" s="77" t="str">
        <f>IF(Q577="","",VLOOKUP(Q577,'[1]ACTIVITY &amp; DISCIPLINE CODE'!$F$3:$I$1862,2,))</f>
        <v/>
      </c>
      <c r="T577" s="67" t="str">
        <f t="shared" si="217"/>
        <v/>
      </c>
      <c r="U577" s="67" t="str">
        <f>IF(Q577="","",VLOOKUP(Q577,'[1]ACTIVITY &amp; DISCIPLINE CODE'!$F$3:$I$1862,3,))</f>
        <v/>
      </c>
      <c r="V577" s="67" t="str">
        <f t="shared" si="208"/>
        <v/>
      </c>
      <c r="W577" s="67" t="str">
        <f>IF(Q577="","",VLOOKUP(Q577,'[2]ACTIVITY &amp; DISCIPLINE CODE'!$F$3:$I$1850,4,))</f>
        <v/>
      </c>
      <c r="X577" s="57" t="str">
        <f t="shared" si="209"/>
        <v/>
      </c>
      <c r="Y577" s="34"/>
      <c r="Z577" s="67" t="str">
        <f t="shared" si="218"/>
        <v/>
      </c>
      <c r="AA577" s="67" t="str">
        <f>IF(Y577="","",VLOOKUP(Y577,'DOCUMENT TYPE'!$A$7:$C$837,2,))</f>
        <v/>
      </c>
      <c r="AB577" s="67" t="str">
        <f t="shared" si="219"/>
        <v/>
      </c>
      <c r="AC577" s="67" t="str">
        <f>IF(Y577="","",VLOOKUP(Y577,'DOCUMENT TYPE'!$A$7:$C$837,3,))</f>
        <v/>
      </c>
      <c r="AD577" s="67" t="str">
        <f t="shared" si="210"/>
        <v/>
      </c>
      <c r="AE577" s="54"/>
      <c r="AF577" s="55" t="str">
        <f t="shared" si="220"/>
        <v/>
      </c>
      <c r="AG577" s="67" t="str">
        <f>IF(AE577="","",VLOOKUP(AE577,DISCIPLINE!$A$2:$C$845,2,))</f>
        <v/>
      </c>
      <c r="AH577" s="57" t="str">
        <f t="shared" si="211"/>
        <v/>
      </c>
      <c r="AI577" s="57"/>
      <c r="AJ577" s="57" t="str">
        <f t="shared" si="212"/>
        <v/>
      </c>
      <c r="AK577" s="57"/>
      <c r="AL577" s="57" t="str">
        <f t="shared" si="213"/>
        <v/>
      </c>
      <c r="AM577" s="57"/>
      <c r="AN577" s="57" t="str">
        <f t="shared" si="214"/>
        <v/>
      </c>
      <c r="AO577" s="57"/>
      <c r="AP577" s="25"/>
      <c r="AQ577" s="23" t="str">
        <f t="shared" si="215"/>
        <v>Missing input data</v>
      </c>
      <c r="AR577" s="23" t="str">
        <f t="shared" si="216"/>
        <v>Missing input data</v>
      </c>
      <c r="AS577" s="25"/>
      <c r="AT577" s="23" t="str">
        <f t="shared" si="200"/>
        <v>Missing input data</v>
      </c>
      <c r="AU577" s="23" t="str">
        <f t="shared" si="201"/>
        <v>Missing input data</v>
      </c>
      <c r="AV577" s="25"/>
    </row>
    <row r="578" spans="1:48">
      <c r="A578" s="56"/>
      <c r="B578" s="67" t="str">
        <f t="shared" si="202"/>
        <v/>
      </c>
      <c r="C578" s="57"/>
      <c r="D578" s="67" t="str">
        <f t="shared" si="203"/>
        <v/>
      </c>
      <c r="E578" s="54"/>
      <c r="F578" s="51" t="str">
        <f t="shared" si="204"/>
        <v/>
      </c>
      <c r="G578" s="54"/>
      <c r="H578" s="67" t="str">
        <f t="shared" si="205"/>
        <v/>
      </c>
      <c r="I578" s="54" t="str">
        <f>IF(G578="","",VLOOKUP(G578,'LEVEL-SYSTEM'!$A$2:$B$849,2,))</f>
        <v/>
      </c>
      <c r="J578" s="67" t="str">
        <f t="shared" si="206"/>
        <v/>
      </c>
      <c r="K578" s="54"/>
      <c r="L578" s="55" t="str">
        <f t="shared" si="197"/>
        <v/>
      </c>
      <c r="M578" s="67" t="str">
        <f>IF(K578="","",VLOOKUP(K578,DISCIPLINE!$A$2:$C$845,2,))</f>
        <v/>
      </c>
      <c r="N578" s="55" t="str">
        <f t="shared" si="198"/>
        <v/>
      </c>
      <c r="O578" s="67" t="str">
        <f>IF(M578="","",VLOOKUP(M578,DISCIPLINE!$A$2:$C$845,2,))</f>
        <v/>
      </c>
      <c r="P578" s="67" t="str">
        <f t="shared" si="207"/>
        <v/>
      </c>
      <c r="Q578" s="57"/>
      <c r="R578" s="67" t="str">
        <f t="shared" si="199"/>
        <v/>
      </c>
      <c r="S578" s="77" t="str">
        <f>IF(Q578="","",VLOOKUP(Q578,'[1]ACTIVITY &amp; DISCIPLINE CODE'!$F$3:$I$1862,2,))</f>
        <v/>
      </c>
      <c r="T578" s="67" t="str">
        <f t="shared" si="217"/>
        <v/>
      </c>
      <c r="U578" s="67" t="str">
        <f>IF(Q578="","",VLOOKUP(Q578,'[1]ACTIVITY &amp; DISCIPLINE CODE'!$F$3:$I$1862,3,))</f>
        <v/>
      </c>
      <c r="V578" s="67" t="str">
        <f t="shared" si="208"/>
        <v/>
      </c>
      <c r="W578" s="67" t="str">
        <f>IF(Q578="","",VLOOKUP(Q578,'[2]ACTIVITY &amp; DISCIPLINE CODE'!$F$3:$I$1850,4,))</f>
        <v/>
      </c>
      <c r="X578" s="57" t="str">
        <f t="shared" si="209"/>
        <v/>
      </c>
      <c r="Y578" s="34"/>
      <c r="Z578" s="67" t="str">
        <f t="shared" si="218"/>
        <v/>
      </c>
      <c r="AA578" s="67" t="str">
        <f>IF(Y578="","",VLOOKUP(Y578,'DOCUMENT TYPE'!$A$7:$C$837,2,))</f>
        <v/>
      </c>
      <c r="AB578" s="67" t="str">
        <f t="shared" si="219"/>
        <v/>
      </c>
      <c r="AC578" s="67" t="str">
        <f>IF(Y578="","",VLOOKUP(Y578,'DOCUMENT TYPE'!$A$7:$C$837,3,))</f>
        <v/>
      </c>
      <c r="AD578" s="67" t="str">
        <f t="shared" si="210"/>
        <v/>
      </c>
      <c r="AE578" s="54"/>
      <c r="AF578" s="55" t="str">
        <f t="shared" si="220"/>
        <v/>
      </c>
      <c r="AG578" s="67" t="str">
        <f>IF(AE578="","",VLOOKUP(AE578,DISCIPLINE!$A$2:$C$845,2,))</f>
        <v/>
      </c>
      <c r="AH578" s="57" t="str">
        <f t="shared" si="211"/>
        <v/>
      </c>
      <c r="AI578" s="57"/>
      <c r="AJ578" s="57" t="str">
        <f t="shared" si="212"/>
        <v/>
      </c>
      <c r="AK578" s="57"/>
      <c r="AL578" s="57" t="str">
        <f t="shared" si="213"/>
        <v/>
      </c>
      <c r="AM578" s="57"/>
      <c r="AN578" s="57" t="str">
        <f t="shared" si="214"/>
        <v/>
      </c>
      <c r="AO578" s="57"/>
      <c r="AP578" s="25"/>
      <c r="AQ578" s="23" t="str">
        <f t="shared" si="215"/>
        <v>Missing input data</v>
      </c>
      <c r="AR578" s="23" t="str">
        <f t="shared" si="216"/>
        <v>Missing input data</v>
      </c>
      <c r="AS578" s="25"/>
      <c r="AT578" s="23" t="str">
        <f t="shared" si="200"/>
        <v>Missing input data</v>
      </c>
      <c r="AU578" s="23" t="str">
        <f t="shared" si="201"/>
        <v>Missing input data</v>
      </c>
      <c r="AV578" s="25"/>
    </row>
    <row r="579" spans="1:48">
      <c r="A579" s="56"/>
      <c r="B579" s="67" t="str">
        <f t="shared" si="202"/>
        <v/>
      </c>
      <c r="C579" s="57"/>
      <c r="D579" s="67" t="str">
        <f t="shared" si="203"/>
        <v/>
      </c>
      <c r="E579" s="54"/>
      <c r="F579" s="51" t="str">
        <f t="shared" si="204"/>
        <v/>
      </c>
      <c r="G579" s="54"/>
      <c r="H579" s="67" t="str">
        <f t="shared" si="205"/>
        <v/>
      </c>
      <c r="I579" s="54" t="str">
        <f>IF(G579="","",VLOOKUP(G579,'LEVEL-SYSTEM'!$A$2:$B$849,2,))</f>
        <v/>
      </c>
      <c r="J579" s="67" t="str">
        <f t="shared" si="206"/>
        <v/>
      </c>
      <c r="K579" s="54"/>
      <c r="L579" s="55" t="str">
        <f t="shared" si="197"/>
        <v/>
      </c>
      <c r="M579" s="67" t="str">
        <f>IF(K579="","",VLOOKUP(K579,DISCIPLINE!$A$2:$C$845,2,))</f>
        <v/>
      </c>
      <c r="N579" s="55" t="str">
        <f t="shared" si="198"/>
        <v/>
      </c>
      <c r="O579" s="67" t="str">
        <f>IF(M579="","",VLOOKUP(M579,DISCIPLINE!$A$2:$C$845,2,))</f>
        <v/>
      </c>
      <c r="P579" s="67" t="str">
        <f t="shared" si="207"/>
        <v/>
      </c>
      <c r="Q579" s="57"/>
      <c r="R579" s="67" t="str">
        <f t="shared" si="199"/>
        <v/>
      </c>
      <c r="S579" s="77" t="str">
        <f>IF(Q579="","",VLOOKUP(Q579,'[1]ACTIVITY &amp; DISCIPLINE CODE'!$F$3:$I$1862,2,))</f>
        <v/>
      </c>
      <c r="T579" s="67" t="str">
        <f t="shared" si="217"/>
        <v/>
      </c>
      <c r="U579" s="67" t="str">
        <f>IF(Q579="","",VLOOKUP(Q579,'[1]ACTIVITY &amp; DISCIPLINE CODE'!$F$3:$I$1862,3,))</f>
        <v/>
      </c>
      <c r="V579" s="67" t="str">
        <f t="shared" si="208"/>
        <v/>
      </c>
      <c r="W579" s="67" t="str">
        <f>IF(Q579="","",VLOOKUP(Q579,'[2]ACTIVITY &amp; DISCIPLINE CODE'!$F$3:$I$1850,4,))</f>
        <v/>
      </c>
      <c r="X579" s="57" t="str">
        <f t="shared" si="209"/>
        <v/>
      </c>
      <c r="Y579" s="34"/>
      <c r="Z579" s="67" t="str">
        <f t="shared" si="218"/>
        <v/>
      </c>
      <c r="AA579" s="67" t="str">
        <f>IF(Y579="","",VLOOKUP(Y579,'DOCUMENT TYPE'!$A$7:$C$837,2,))</f>
        <v/>
      </c>
      <c r="AB579" s="67" t="str">
        <f t="shared" si="219"/>
        <v/>
      </c>
      <c r="AC579" s="67" t="str">
        <f>IF(Y579="","",VLOOKUP(Y579,'DOCUMENT TYPE'!$A$7:$C$837,3,))</f>
        <v/>
      </c>
      <c r="AD579" s="67" t="str">
        <f t="shared" si="210"/>
        <v/>
      </c>
      <c r="AE579" s="54"/>
      <c r="AF579" s="55" t="str">
        <f t="shared" si="220"/>
        <v/>
      </c>
      <c r="AG579" s="67" t="str">
        <f>IF(AE579="","",VLOOKUP(AE579,DISCIPLINE!$A$2:$C$845,2,))</f>
        <v/>
      </c>
      <c r="AH579" s="57" t="str">
        <f t="shared" si="211"/>
        <v/>
      </c>
      <c r="AI579" s="57"/>
      <c r="AJ579" s="57" t="str">
        <f t="shared" si="212"/>
        <v/>
      </c>
      <c r="AK579" s="57"/>
      <c r="AL579" s="57" t="str">
        <f t="shared" si="213"/>
        <v/>
      </c>
      <c r="AM579" s="57"/>
      <c r="AN579" s="57" t="str">
        <f t="shared" si="214"/>
        <v/>
      </c>
      <c r="AO579" s="57"/>
      <c r="AP579" s="25"/>
      <c r="AQ579" s="23" t="str">
        <f t="shared" si="215"/>
        <v>Missing input data</v>
      </c>
      <c r="AR579" s="23" t="str">
        <f t="shared" si="216"/>
        <v>Missing input data</v>
      </c>
      <c r="AS579" s="25"/>
      <c r="AT579" s="23" t="str">
        <f t="shared" si="200"/>
        <v>Missing input data</v>
      </c>
      <c r="AU579" s="23" t="str">
        <f t="shared" si="201"/>
        <v>Missing input data</v>
      </c>
      <c r="AV579" s="25"/>
    </row>
    <row r="580" spans="1:48">
      <c r="A580" s="56"/>
      <c r="B580" s="67" t="str">
        <f t="shared" si="202"/>
        <v/>
      </c>
      <c r="C580" s="57"/>
      <c r="D580" s="67" t="str">
        <f t="shared" si="203"/>
        <v/>
      </c>
      <c r="E580" s="54"/>
      <c r="F580" s="51" t="str">
        <f t="shared" si="204"/>
        <v/>
      </c>
      <c r="G580" s="54"/>
      <c r="H580" s="67" t="str">
        <f t="shared" si="205"/>
        <v/>
      </c>
      <c r="I580" s="54" t="str">
        <f>IF(G580="","",VLOOKUP(G580,'LEVEL-SYSTEM'!$A$2:$B$849,2,))</f>
        <v/>
      </c>
      <c r="J580" s="67" t="str">
        <f t="shared" si="206"/>
        <v/>
      </c>
      <c r="K580" s="54"/>
      <c r="L580" s="55" t="str">
        <f t="shared" si="197"/>
        <v/>
      </c>
      <c r="M580" s="67" t="str">
        <f>IF(K580="","",VLOOKUP(K580,DISCIPLINE!$A$2:$C$845,2,))</f>
        <v/>
      </c>
      <c r="N580" s="55" t="str">
        <f t="shared" si="198"/>
        <v/>
      </c>
      <c r="O580" s="67" t="str">
        <f>IF(M580="","",VLOOKUP(M580,DISCIPLINE!$A$2:$C$845,2,))</f>
        <v/>
      </c>
      <c r="P580" s="67" t="str">
        <f t="shared" si="207"/>
        <v/>
      </c>
      <c r="Q580" s="57"/>
      <c r="R580" s="67" t="str">
        <f t="shared" si="199"/>
        <v/>
      </c>
      <c r="S580" s="77" t="str">
        <f>IF(Q580="","",VLOOKUP(Q580,'[1]ACTIVITY &amp; DISCIPLINE CODE'!$F$3:$I$1862,2,))</f>
        <v/>
      </c>
      <c r="T580" s="67" t="str">
        <f t="shared" si="217"/>
        <v/>
      </c>
      <c r="U580" s="67" t="str">
        <f>IF(Q580="","",VLOOKUP(Q580,'[1]ACTIVITY &amp; DISCIPLINE CODE'!$F$3:$I$1862,3,))</f>
        <v/>
      </c>
      <c r="V580" s="67" t="str">
        <f t="shared" si="208"/>
        <v/>
      </c>
      <c r="W580" s="67" t="str">
        <f>IF(Q580="","",VLOOKUP(Q580,'[2]ACTIVITY &amp; DISCIPLINE CODE'!$F$3:$I$1850,4,))</f>
        <v/>
      </c>
      <c r="X580" s="57" t="str">
        <f t="shared" si="209"/>
        <v/>
      </c>
      <c r="Y580" s="34"/>
      <c r="Z580" s="67" t="str">
        <f t="shared" si="218"/>
        <v/>
      </c>
      <c r="AA580" s="67" t="str">
        <f>IF(Y580="","",VLOOKUP(Y580,'DOCUMENT TYPE'!$A$7:$C$837,2,))</f>
        <v/>
      </c>
      <c r="AB580" s="67" t="str">
        <f t="shared" si="219"/>
        <v/>
      </c>
      <c r="AC580" s="67" t="str">
        <f>IF(Y580="","",VLOOKUP(Y580,'DOCUMENT TYPE'!$A$7:$C$837,3,))</f>
        <v/>
      </c>
      <c r="AD580" s="67" t="str">
        <f t="shared" si="210"/>
        <v/>
      </c>
      <c r="AE580" s="54"/>
      <c r="AF580" s="55" t="str">
        <f t="shared" si="220"/>
        <v/>
      </c>
      <c r="AG580" s="67" t="str">
        <f>IF(AE580="","",VLOOKUP(AE580,DISCIPLINE!$A$2:$C$845,2,))</f>
        <v/>
      </c>
      <c r="AH580" s="57" t="str">
        <f t="shared" si="211"/>
        <v/>
      </c>
      <c r="AI580" s="57"/>
      <c r="AJ580" s="57" t="str">
        <f t="shared" si="212"/>
        <v/>
      </c>
      <c r="AK580" s="57"/>
      <c r="AL580" s="57" t="str">
        <f t="shared" si="213"/>
        <v/>
      </c>
      <c r="AM580" s="57"/>
      <c r="AN580" s="57" t="str">
        <f t="shared" si="214"/>
        <v/>
      </c>
      <c r="AO580" s="57"/>
      <c r="AP580" s="25"/>
      <c r="AQ580" s="23" t="str">
        <f t="shared" si="215"/>
        <v>Missing input data</v>
      </c>
      <c r="AR580" s="23" t="str">
        <f t="shared" si="216"/>
        <v>Missing input data</v>
      </c>
      <c r="AS580" s="25"/>
      <c r="AT580" s="23" t="str">
        <f t="shared" si="200"/>
        <v>Missing input data</v>
      </c>
      <c r="AU580" s="23" t="str">
        <f t="shared" si="201"/>
        <v>Missing input data</v>
      </c>
      <c r="AV580" s="25"/>
    </row>
    <row r="581" spans="1:48">
      <c r="A581" s="56"/>
      <c r="B581" s="67" t="str">
        <f t="shared" si="202"/>
        <v/>
      </c>
      <c r="C581" s="57"/>
      <c r="D581" s="67" t="str">
        <f t="shared" si="203"/>
        <v/>
      </c>
      <c r="E581" s="54"/>
      <c r="F581" s="51" t="str">
        <f t="shared" si="204"/>
        <v/>
      </c>
      <c r="G581" s="54"/>
      <c r="H581" s="67" t="str">
        <f t="shared" si="205"/>
        <v/>
      </c>
      <c r="I581" s="54" t="str">
        <f>IF(G581="","",VLOOKUP(G581,'LEVEL-SYSTEM'!$A$2:$B$849,2,))</f>
        <v/>
      </c>
      <c r="J581" s="67" t="str">
        <f t="shared" si="206"/>
        <v/>
      </c>
      <c r="K581" s="54"/>
      <c r="L581" s="55" t="str">
        <f t="shared" si="197"/>
        <v/>
      </c>
      <c r="M581" s="67" t="str">
        <f>IF(K581="","",VLOOKUP(K581,DISCIPLINE!$A$2:$C$845,2,))</f>
        <v/>
      </c>
      <c r="N581" s="55" t="str">
        <f t="shared" si="198"/>
        <v/>
      </c>
      <c r="O581" s="67" t="str">
        <f>IF(M581="","",VLOOKUP(M581,DISCIPLINE!$A$2:$C$845,2,))</f>
        <v/>
      </c>
      <c r="P581" s="67" t="str">
        <f t="shared" si="207"/>
        <v/>
      </c>
      <c r="Q581" s="57"/>
      <c r="R581" s="67" t="str">
        <f t="shared" si="199"/>
        <v/>
      </c>
      <c r="S581" s="77" t="str">
        <f>IF(Q581="","",VLOOKUP(Q581,'[1]ACTIVITY &amp; DISCIPLINE CODE'!$F$3:$I$1862,2,))</f>
        <v/>
      </c>
      <c r="T581" s="67" t="str">
        <f t="shared" si="217"/>
        <v/>
      </c>
      <c r="U581" s="67" t="str">
        <f>IF(Q581="","",VLOOKUP(Q581,'[1]ACTIVITY &amp; DISCIPLINE CODE'!$F$3:$I$1862,3,))</f>
        <v/>
      </c>
      <c r="V581" s="67" t="str">
        <f t="shared" si="208"/>
        <v/>
      </c>
      <c r="W581" s="67" t="str">
        <f>IF(Q581="","",VLOOKUP(Q581,'[2]ACTIVITY &amp; DISCIPLINE CODE'!$F$3:$I$1850,4,))</f>
        <v/>
      </c>
      <c r="X581" s="57" t="str">
        <f t="shared" si="209"/>
        <v/>
      </c>
      <c r="Y581" s="34"/>
      <c r="Z581" s="67" t="str">
        <f t="shared" si="218"/>
        <v/>
      </c>
      <c r="AA581" s="67" t="str">
        <f>IF(Y581="","",VLOOKUP(Y581,'DOCUMENT TYPE'!$A$7:$C$837,2,))</f>
        <v/>
      </c>
      <c r="AB581" s="67" t="str">
        <f t="shared" si="219"/>
        <v/>
      </c>
      <c r="AC581" s="67" t="str">
        <f>IF(Y581="","",VLOOKUP(Y581,'DOCUMENT TYPE'!$A$7:$C$837,3,))</f>
        <v/>
      </c>
      <c r="AD581" s="67" t="str">
        <f t="shared" si="210"/>
        <v/>
      </c>
      <c r="AE581" s="54"/>
      <c r="AF581" s="55" t="str">
        <f t="shared" si="220"/>
        <v/>
      </c>
      <c r="AG581" s="67" t="str">
        <f>IF(AE581="","",VLOOKUP(AE581,DISCIPLINE!$A$2:$C$845,2,))</f>
        <v/>
      </c>
      <c r="AH581" s="57" t="str">
        <f t="shared" si="211"/>
        <v/>
      </c>
      <c r="AI581" s="57"/>
      <c r="AJ581" s="57" t="str">
        <f t="shared" si="212"/>
        <v/>
      </c>
      <c r="AK581" s="57"/>
      <c r="AL581" s="57" t="str">
        <f t="shared" si="213"/>
        <v/>
      </c>
      <c r="AM581" s="57"/>
      <c r="AN581" s="57" t="str">
        <f t="shared" si="214"/>
        <v/>
      </c>
      <c r="AO581" s="57"/>
      <c r="AP581" s="25"/>
      <c r="AQ581" s="23" t="str">
        <f t="shared" si="215"/>
        <v>Missing input data</v>
      </c>
      <c r="AR581" s="23" t="str">
        <f t="shared" si="216"/>
        <v>Missing input data</v>
      </c>
      <c r="AS581" s="25"/>
      <c r="AT581" s="23" t="str">
        <f t="shared" si="200"/>
        <v>Missing input data</v>
      </c>
      <c r="AU581" s="23" t="str">
        <f t="shared" si="201"/>
        <v>Missing input data</v>
      </c>
      <c r="AV581" s="25"/>
    </row>
    <row r="582" spans="1:48">
      <c r="A582" s="56"/>
      <c r="B582" s="67" t="str">
        <f t="shared" si="202"/>
        <v/>
      </c>
      <c r="C582" s="57"/>
      <c r="D582" s="67" t="str">
        <f t="shared" si="203"/>
        <v/>
      </c>
      <c r="E582" s="54"/>
      <c r="F582" s="51" t="str">
        <f t="shared" si="204"/>
        <v/>
      </c>
      <c r="G582" s="54"/>
      <c r="H582" s="67" t="str">
        <f t="shared" si="205"/>
        <v/>
      </c>
      <c r="I582" s="54" t="str">
        <f>IF(G582="","",VLOOKUP(G582,'LEVEL-SYSTEM'!$A$2:$B$849,2,))</f>
        <v/>
      </c>
      <c r="J582" s="67" t="str">
        <f t="shared" si="206"/>
        <v/>
      </c>
      <c r="K582" s="54"/>
      <c r="L582" s="55" t="str">
        <f t="shared" si="197"/>
        <v/>
      </c>
      <c r="M582" s="67" t="str">
        <f>IF(K582="","",VLOOKUP(K582,DISCIPLINE!$A$2:$C$845,2,))</f>
        <v/>
      </c>
      <c r="N582" s="55" t="str">
        <f t="shared" si="198"/>
        <v/>
      </c>
      <c r="O582" s="67" t="str">
        <f>IF(M582="","",VLOOKUP(M582,DISCIPLINE!$A$2:$C$845,2,))</f>
        <v/>
      </c>
      <c r="P582" s="67" t="str">
        <f t="shared" si="207"/>
        <v/>
      </c>
      <c r="Q582" s="57"/>
      <c r="R582" s="67" t="str">
        <f t="shared" si="199"/>
        <v/>
      </c>
      <c r="S582" s="77" t="str">
        <f>IF(Q582="","",VLOOKUP(Q582,'[1]ACTIVITY &amp; DISCIPLINE CODE'!$F$3:$I$1862,2,))</f>
        <v/>
      </c>
      <c r="T582" s="67" t="str">
        <f t="shared" si="217"/>
        <v/>
      </c>
      <c r="U582" s="67" t="str">
        <f>IF(Q582="","",VLOOKUP(Q582,'[1]ACTIVITY &amp; DISCIPLINE CODE'!$F$3:$I$1862,3,))</f>
        <v/>
      </c>
      <c r="V582" s="67" t="str">
        <f t="shared" si="208"/>
        <v/>
      </c>
      <c r="W582" s="67" t="str">
        <f>IF(Q582="","",VLOOKUP(Q582,'[2]ACTIVITY &amp; DISCIPLINE CODE'!$F$3:$I$1850,4,))</f>
        <v/>
      </c>
      <c r="X582" s="57" t="str">
        <f t="shared" si="209"/>
        <v/>
      </c>
      <c r="Y582" s="34"/>
      <c r="Z582" s="67" t="str">
        <f t="shared" si="218"/>
        <v/>
      </c>
      <c r="AA582" s="67" t="str">
        <f>IF(Y582="","",VLOOKUP(Y582,'DOCUMENT TYPE'!$A$7:$C$837,2,))</f>
        <v/>
      </c>
      <c r="AB582" s="67" t="str">
        <f t="shared" si="219"/>
        <v/>
      </c>
      <c r="AC582" s="67" t="str">
        <f>IF(Y582="","",VLOOKUP(Y582,'DOCUMENT TYPE'!$A$7:$C$837,3,))</f>
        <v/>
      </c>
      <c r="AD582" s="67" t="str">
        <f t="shared" si="210"/>
        <v/>
      </c>
      <c r="AE582" s="54"/>
      <c r="AF582" s="55" t="str">
        <f t="shared" si="220"/>
        <v/>
      </c>
      <c r="AG582" s="67" t="str">
        <f>IF(AE582="","",VLOOKUP(AE582,DISCIPLINE!$A$2:$C$845,2,))</f>
        <v/>
      </c>
      <c r="AH582" s="57" t="str">
        <f t="shared" si="211"/>
        <v/>
      </c>
      <c r="AI582" s="57"/>
      <c r="AJ582" s="57" t="str">
        <f t="shared" si="212"/>
        <v/>
      </c>
      <c r="AK582" s="57"/>
      <c r="AL582" s="57" t="str">
        <f t="shared" si="213"/>
        <v/>
      </c>
      <c r="AM582" s="57"/>
      <c r="AN582" s="57" t="str">
        <f t="shared" si="214"/>
        <v/>
      </c>
      <c r="AO582" s="57"/>
      <c r="AP582" s="25"/>
      <c r="AQ582" s="23" t="str">
        <f t="shared" si="215"/>
        <v>Missing input data</v>
      </c>
      <c r="AR582" s="23" t="str">
        <f t="shared" si="216"/>
        <v>Missing input data</v>
      </c>
      <c r="AS582" s="25"/>
      <c r="AT582" s="23" t="str">
        <f t="shared" si="200"/>
        <v>Missing input data</v>
      </c>
      <c r="AU582" s="23" t="str">
        <f t="shared" si="201"/>
        <v>Missing input data</v>
      </c>
      <c r="AV582" s="25"/>
    </row>
    <row r="583" spans="1:48">
      <c r="A583" s="56"/>
      <c r="B583" s="67" t="str">
        <f t="shared" si="202"/>
        <v/>
      </c>
      <c r="C583" s="57"/>
      <c r="D583" s="67" t="str">
        <f t="shared" si="203"/>
        <v/>
      </c>
      <c r="E583" s="54"/>
      <c r="F583" s="51" t="str">
        <f t="shared" si="204"/>
        <v/>
      </c>
      <c r="G583" s="54"/>
      <c r="H583" s="67" t="str">
        <f t="shared" si="205"/>
        <v/>
      </c>
      <c r="I583" s="54" t="str">
        <f>IF(G583="","",VLOOKUP(G583,'LEVEL-SYSTEM'!$A$2:$B$849,2,))</f>
        <v/>
      </c>
      <c r="J583" s="67" t="str">
        <f t="shared" si="206"/>
        <v/>
      </c>
      <c r="K583" s="54"/>
      <c r="L583" s="55" t="str">
        <f t="shared" si="197"/>
        <v/>
      </c>
      <c r="M583" s="67" t="str">
        <f>IF(K583="","",VLOOKUP(K583,DISCIPLINE!$A$2:$C$845,2,))</f>
        <v/>
      </c>
      <c r="N583" s="55" t="str">
        <f t="shared" si="198"/>
        <v/>
      </c>
      <c r="O583" s="67" t="str">
        <f>IF(M583="","",VLOOKUP(M583,DISCIPLINE!$A$2:$C$845,2,))</f>
        <v/>
      </c>
      <c r="P583" s="67" t="str">
        <f t="shared" si="207"/>
        <v/>
      </c>
      <c r="Q583" s="57"/>
      <c r="R583" s="67" t="str">
        <f t="shared" si="199"/>
        <v/>
      </c>
      <c r="S583" s="77" t="str">
        <f>IF(Q583="","",VLOOKUP(Q583,'[1]ACTIVITY &amp; DISCIPLINE CODE'!$F$3:$I$1862,2,))</f>
        <v/>
      </c>
      <c r="T583" s="67" t="str">
        <f t="shared" si="217"/>
        <v/>
      </c>
      <c r="U583" s="67" t="str">
        <f>IF(Q583="","",VLOOKUP(Q583,'[1]ACTIVITY &amp; DISCIPLINE CODE'!$F$3:$I$1862,3,))</f>
        <v/>
      </c>
      <c r="V583" s="67" t="str">
        <f t="shared" si="208"/>
        <v/>
      </c>
      <c r="W583" s="67" t="str">
        <f>IF(Q583="","",VLOOKUP(Q583,'[2]ACTIVITY &amp; DISCIPLINE CODE'!$F$3:$I$1850,4,))</f>
        <v/>
      </c>
      <c r="X583" s="57" t="str">
        <f t="shared" si="209"/>
        <v/>
      </c>
      <c r="Y583" s="34"/>
      <c r="Z583" s="67" t="str">
        <f t="shared" si="218"/>
        <v/>
      </c>
      <c r="AA583" s="67" t="str">
        <f>IF(Y583="","",VLOOKUP(Y583,'DOCUMENT TYPE'!$A$7:$C$837,2,))</f>
        <v/>
      </c>
      <c r="AB583" s="67" t="str">
        <f t="shared" si="219"/>
        <v/>
      </c>
      <c r="AC583" s="67" t="str">
        <f>IF(Y583="","",VLOOKUP(Y583,'DOCUMENT TYPE'!$A$7:$C$837,3,))</f>
        <v/>
      </c>
      <c r="AD583" s="67" t="str">
        <f t="shared" si="210"/>
        <v/>
      </c>
      <c r="AE583" s="54"/>
      <c r="AF583" s="55" t="str">
        <f t="shared" si="220"/>
        <v/>
      </c>
      <c r="AG583" s="67" t="str">
        <f>IF(AE583="","",VLOOKUP(AE583,DISCIPLINE!$A$2:$C$845,2,))</f>
        <v/>
      </c>
      <c r="AH583" s="57" t="str">
        <f t="shared" si="211"/>
        <v/>
      </c>
      <c r="AI583" s="57"/>
      <c r="AJ583" s="57" t="str">
        <f t="shared" si="212"/>
        <v/>
      </c>
      <c r="AK583" s="57"/>
      <c r="AL583" s="57" t="str">
        <f t="shared" si="213"/>
        <v/>
      </c>
      <c r="AM583" s="57"/>
      <c r="AN583" s="57" t="str">
        <f t="shared" si="214"/>
        <v/>
      </c>
      <c r="AO583" s="57"/>
      <c r="AP583" s="25"/>
      <c r="AQ583" s="23" t="str">
        <f t="shared" si="215"/>
        <v>Missing input data</v>
      </c>
      <c r="AR583" s="23" t="str">
        <f t="shared" si="216"/>
        <v>Missing input data</v>
      </c>
      <c r="AS583" s="25"/>
      <c r="AT583" s="23" t="str">
        <f t="shared" si="200"/>
        <v>Missing input data</v>
      </c>
      <c r="AU583" s="23" t="str">
        <f t="shared" si="201"/>
        <v>Missing input data</v>
      </c>
      <c r="AV583" s="25"/>
    </row>
    <row r="584" spans="1:48">
      <c r="A584" s="56"/>
      <c r="B584" s="67" t="str">
        <f t="shared" si="202"/>
        <v/>
      </c>
      <c r="C584" s="57"/>
      <c r="D584" s="67" t="str">
        <f t="shared" si="203"/>
        <v/>
      </c>
      <c r="E584" s="54"/>
      <c r="F584" s="51" t="str">
        <f t="shared" si="204"/>
        <v/>
      </c>
      <c r="G584" s="54"/>
      <c r="H584" s="67" t="str">
        <f t="shared" si="205"/>
        <v/>
      </c>
      <c r="I584" s="54" t="str">
        <f>IF(G584="","",VLOOKUP(G584,'LEVEL-SYSTEM'!$A$2:$B$849,2,))</f>
        <v/>
      </c>
      <c r="J584" s="67" t="str">
        <f t="shared" si="206"/>
        <v/>
      </c>
      <c r="K584" s="54"/>
      <c r="L584" s="55" t="str">
        <f t="shared" si="197"/>
        <v/>
      </c>
      <c r="M584" s="67" t="str">
        <f>IF(K584="","",VLOOKUP(K584,DISCIPLINE!$A$2:$C$845,2,))</f>
        <v/>
      </c>
      <c r="N584" s="55" t="str">
        <f t="shared" si="198"/>
        <v/>
      </c>
      <c r="O584" s="67" t="str">
        <f>IF(M584="","",VLOOKUP(M584,DISCIPLINE!$A$2:$C$845,2,))</f>
        <v/>
      </c>
      <c r="P584" s="67" t="str">
        <f t="shared" si="207"/>
        <v/>
      </c>
      <c r="Q584" s="57"/>
      <c r="R584" s="67" t="str">
        <f t="shared" si="199"/>
        <v/>
      </c>
      <c r="S584" s="77" t="str">
        <f>IF(Q584="","",VLOOKUP(Q584,'[1]ACTIVITY &amp; DISCIPLINE CODE'!$F$3:$I$1862,2,))</f>
        <v/>
      </c>
      <c r="T584" s="67" t="str">
        <f t="shared" si="217"/>
        <v/>
      </c>
      <c r="U584" s="67" t="str">
        <f>IF(Q584="","",VLOOKUP(Q584,'[1]ACTIVITY &amp; DISCIPLINE CODE'!$F$3:$I$1862,3,))</f>
        <v/>
      </c>
      <c r="V584" s="67" t="str">
        <f t="shared" si="208"/>
        <v/>
      </c>
      <c r="W584" s="67" t="str">
        <f>IF(Q584="","",VLOOKUP(Q584,'[2]ACTIVITY &amp; DISCIPLINE CODE'!$F$3:$I$1850,4,))</f>
        <v/>
      </c>
      <c r="X584" s="57" t="str">
        <f t="shared" si="209"/>
        <v/>
      </c>
      <c r="Y584" s="34"/>
      <c r="Z584" s="67" t="str">
        <f t="shared" si="218"/>
        <v/>
      </c>
      <c r="AA584" s="67" t="str">
        <f>IF(Y584="","",VLOOKUP(Y584,'DOCUMENT TYPE'!$A$7:$C$837,2,))</f>
        <v/>
      </c>
      <c r="AB584" s="67" t="str">
        <f t="shared" si="219"/>
        <v/>
      </c>
      <c r="AC584" s="67" t="str">
        <f>IF(Y584="","",VLOOKUP(Y584,'DOCUMENT TYPE'!$A$7:$C$837,3,))</f>
        <v/>
      </c>
      <c r="AD584" s="67" t="str">
        <f t="shared" si="210"/>
        <v/>
      </c>
      <c r="AE584" s="54"/>
      <c r="AF584" s="55" t="str">
        <f t="shared" si="220"/>
        <v/>
      </c>
      <c r="AG584" s="67" t="str">
        <f>IF(AE584="","",VLOOKUP(AE584,DISCIPLINE!$A$2:$C$845,2,))</f>
        <v/>
      </c>
      <c r="AH584" s="57" t="str">
        <f t="shared" si="211"/>
        <v/>
      </c>
      <c r="AI584" s="57"/>
      <c r="AJ584" s="57" t="str">
        <f t="shared" si="212"/>
        <v/>
      </c>
      <c r="AK584" s="57"/>
      <c r="AL584" s="57" t="str">
        <f t="shared" si="213"/>
        <v/>
      </c>
      <c r="AM584" s="57"/>
      <c r="AN584" s="57" t="str">
        <f t="shared" si="214"/>
        <v/>
      </c>
      <c r="AO584" s="57"/>
      <c r="AP584" s="25"/>
      <c r="AQ584" s="23" t="str">
        <f t="shared" si="215"/>
        <v>Missing input data</v>
      </c>
      <c r="AR584" s="23" t="str">
        <f t="shared" si="216"/>
        <v>Missing input data</v>
      </c>
      <c r="AS584" s="25"/>
      <c r="AT584" s="23" t="str">
        <f t="shared" si="200"/>
        <v>Missing input data</v>
      </c>
      <c r="AU584" s="23" t="str">
        <f t="shared" si="201"/>
        <v>Missing input data</v>
      </c>
      <c r="AV584" s="25"/>
    </row>
    <row r="585" spans="1:48">
      <c r="A585" s="56"/>
      <c r="B585" s="67" t="str">
        <f t="shared" si="202"/>
        <v/>
      </c>
      <c r="C585" s="57"/>
      <c r="D585" s="67" t="str">
        <f t="shared" si="203"/>
        <v/>
      </c>
      <c r="E585" s="54"/>
      <c r="F585" s="51" t="str">
        <f t="shared" si="204"/>
        <v/>
      </c>
      <c r="G585" s="54"/>
      <c r="H585" s="67" t="str">
        <f t="shared" si="205"/>
        <v/>
      </c>
      <c r="I585" s="54" t="str">
        <f>IF(G585="","",VLOOKUP(G585,'LEVEL-SYSTEM'!$A$2:$B$849,2,))</f>
        <v/>
      </c>
      <c r="J585" s="67" t="str">
        <f t="shared" si="206"/>
        <v/>
      </c>
      <c r="K585" s="54"/>
      <c r="L585" s="55" t="str">
        <f t="shared" ref="L585:L648" si="221">IF(M585="","","-")</f>
        <v/>
      </c>
      <c r="M585" s="67" t="str">
        <f>IF(K585="","",VLOOKUP(K585,DISCIPLINE!$A$2:$C$845,2,))</f>
        <v/>
      </c>
      <c r="N585" s="55" t="str">
        <f t="shared" ref="N585:N648" si="222">IF(O585="","","-")</f>
        <v/>
      </c>
      <c r="O585" s="67" t="str">
        <f>IF(M585="","",VLOOKUP(M585,DISCIPLINE!$A$2:$C$845,2,))</f>
        <v/>
      </c>
      <c r="P585" s="67" t="str">
        <f t="shared" si="207"/>
        <v/>
      </c>
      <c r="Q585" s="57"/>
      <c r="R585" s="67" t="str">
        <f t="shared" ref="R585:R648" si="223">IF(S585="","","-")</f>
        <v/>
      </c>
      <c r="S585" s="77" t="str">
        <f>IF(Q585="","",VLOOKUP(Q585,'[1]ACTIVITY &amp; DISCIPLINE CODE'!$F$3:$I$1862,2,))</f>
        <v/>
      </c>
      <c r="T585" s="67" t="str">
        <f t="shared" si="217"/>
        <v/>
      </c>
      <c r="U585" s="67" t="str">
        <f>IF(Q585="","",VLOOKUP(Q585,'[1]ACTIVITY &amp; DISCIPLINE CODE'!$F$3:$I$1862,3,))</f>
        <v/>
      </c>
      <c r="V585" s="67" t="str">
        <f t="shared" si="208"/>
        <v/>
      </c>
      <c r="W585" s="67" t="str">
        <f>IF(Q585="","",VLOOKUP(Q585,'[2]ACTIVITY &amp; DISCIPLINE CODE'!$F$3:$I$1850,4,))</f>
        <v/>
      </c>
      <c r="X585" s="57" t="str">
        <f t="shared" si="209"/>
        <v/>
      </c>
      <c r="Y585" s="34"/>
      <c r="Z585" s="67" t="str">
        <f t="shared" si="218"/>
        <v/>
      </c>
      <c r="AA585" s="67" t="str">
        <f>IF(Y585="","",VLOOKUP(Y585,'DOCUMENT TYPE'!$A$7:$C$837,2,))</f>
        <v/>
      </c>
      <c r="AB585" s="67" t="str">
        <f t="shared" si="219"/>
        <v/>
      </c>
      <c r="AC585" s="67" t="str">
        <f>IF(Y585="","",VLOOKUP(Y585,'DOCUMENT TYPE'!$A$7:$C$837,3,))</f>
        <v/>
      </c>
      <c r="AD585" s="67" t="str">
        <f t="shared" si="210"/>
        <v/>
      </c>
      <c r="AE585" s="54"/>
      <c r="AF585" s="55" t="str">
        <f t="shared" si="220"/>
        <v/>
      </c>
      <c r="AG585" s="67" t="str">
        <f>IF(AE585="","",VLOOKUP(AE585,DISCIPLINE!$A$2:$C$845,2,))</f>
        <v/>
      </c>
      <c r="AH585" s="57" t="str">
        <f t="shared" si="211"/>
        <v/>
      </c>
      <c r="AI585" s="57"/>
      <c r="AJ585" s="57" t="str">
        <f t="shared" si="212"/>
        <v/>
      </c>
      <c r="AK585" s="57"/>
      <c r="AL585" s="57" t="str">
        <f t="shared" si="213"/>
        <v/>
      </c>
      <c r="AM585" s="57"/>
      <c r="AN585" s="57" t="str">
        <f t="shared" si="214"/>
        <v/>
      </c>
      <c r="AO585" s="57"/>
      <c r="AP585" s="25"/>
      <c r="AQ585" s="23" t="str">
        <f t="shared" si="215"/>
        <v>Missing input data</v>
      </c>
      <c r="AR585" s="23" t="str">
        <f t="shared" si="216"/>
        <v>Missing input data</v>
      </c>
      <c r="AS585" s="25"/>
      <c r="AT585" s="23" t="str">
        <f t="shared" ref="AT585:AT648" si="224">IF(I585="","Missing input data",IF(I585="-","Missing input data",_xlfn.TEXTJOIN(,,A585:E585,H585:I585,Z585:AA585,AD585,AG585,AH585,(TEXT(AI585,"00000")),AJ585,AM585)))</f>
        <v>Missing input data</v>
      </c>
      <c r="AU585" s="23" t="str">
        <f t="shared" ref="AU585:AU648" si="225">IF(I585="","Missing input data",IF(I585="-","Missing input data",LEN(AT585)))</f>
        <v>Missing input data</v>
      </c>
      <c r="AV585" s="25"/>
    </row>
    <row r="586" spans="1:48">
      <c r="A586" s="56"/>
      <c r="B586" s="67" t="str">
        <f t="shared" ref="B586:B649" si="226">IF(C586=0,"","-")</f>
        <v/>
      </c>
      <c r="C586" s="57"/>
      <c r="D586" s="67" t="str">
        <f t="shared" ref="D586:D649" si="227">IF(E586=0,"","-")</f>
        <v/>
      </c>
      <c r="E586" s="54"/>
      <c r="F586" s="51" t="str">
        <f t="shared" ref="F586:F649" si="228">IF(G586=0,"","-")</f>
        <v/>
      </c>
      <c r="G586" s="54"/>
      <c r="H586" s="67" t="str">
        <f t="shared" ref="H586:H649" si="229">IF(G586="","","-")</f>
        <v/>
      </c>
      <c r="I586" s="54" t="str">
        <f>IF(G586="","",VLOOKUP(G586,'LEVEL-SYSTEM'!$A$2:$B$849,2,))</f>
        <v/>
      </c>
      <c r="J586" s="67" t="str">
        <f t="shared" ref="J586:J649" si="230">IF(K586=0,"","_")</f>
        <v/>
      </c>
      <c r="K586" s="54"/>
      <c r="L586" s="55" t="str">
        <f t="shared" si="221"/>
        <v/>
      </c>
      <c r="M586" s="67" t="str">
        <f>IF(K586="","",VLOOKUP(K586,DISCIPLINE!$A$2:$C$845,2,))</f>
        <v/>
      </c>
      <c r="N586" s="55" t="str">
        <f t="shared" si="222"/>
        <v/>
      </c>
      <c r="O586" s="67" t="str">
        <f>IF(M586="","",VLOOKUP(M586,DISCIPLINE!$A$2:$C$845,2,))</f>
        <v/>
      </c>
      <c r="P586" s="67" t="str">
        <f t="shared" ref="P586:P649" si="231">IF(K586=0,"","-")</f>
        <v/>
      </c>
      <c r="Q586" s="57"/>
      <c r="R586" s="67" t="str">
        <f t="shared" si="223"/>
        <v/>
      </c>
      <c r="S586" s="77" t="str">
        <f>IF(Q586="","",VLOOKUP(Q586,'[1]ACTIVITY &amp; DISCIPLINE CODE'!$F$3:$I$1862,2,))</f>
        <v/>
      </c>
      <c r="T586" s="67" t="str">
        <f t="shared" si="217"/>
        <v/>
      </c>
      <c r="U586" s="67" t="str">
        <f>IF(Q586="","",VLOOKUP(Q586,'[1]ACTIVITY &amp; DISCIPLINE CODE'!$F$3:$I$1862,3,))</f>
        <v/>
      </c>
      <c r="V586" s="67" t="str">
        <f t="shared" ref="V586:V649" si="232">IF(W586="","","-")</f>
        <v/>
      </c>
      <c r="W586" s="67" t="str">
        <f>IF(Q586="","",VLOOKUP(Q586,'[2]ACTIVITY &amp; DISCIPLINE CODE'!$F$3:$I$1850,4,))</f>
        <v/>
      </c>
      <c r="X586" s="57" t="str">
        <f t="shared" ref="X586:X649" si="233">IF(U586="","","-")</f>
        <v/>
      </c>
      <c r="Y586" s="34"/>
      <c r="Z586" s="67" t="str">
        <f t="shared" si="218"/>
        <v/>
      </c>
      <c r="AA586" s="67" t="str">
        <f>IF(Y586="","",VLOOKUP(Y586,'DOCUMENT TYPE'!$A$7:$C$837,2,))</f>
        <v/>
      </c>
      <c r="AB586" s="67" t="str">
        <f t="shared" si="219"/>
        <v/>
      </c>
      <c r="AC586" s="67" t="str">
        <f>IF(Y586="","",VLOOKUP(Y586,'DOCUMENT TYPE'!$A$7:$C$837,3,))</f>
        <v/>
      </c>
      <c r="AD586" s="67" t="str">
        <f t="shared" ref="AD586:AD649" si="234">IF(AE586=0,"","-")</f>
        <v/>
      </c>
      <c r="AE586" s="54"/>
      <c r="AF586" s="55" t="str">
        <f t="shared" si="220"/>
        <v/>
      </c>
      <c r="AG586" s="67" t="str">
        <f>IF(AE586="","",VLOOKUP(AE586,DISCIPLINE!$A$2:$C$845,2,))</f>
        <v/>
      </c>
      <c r="AH586" s="57" t="str">
        <f t="shared" ref="AH586:AH649" si="235">IF(AI586="","","-")</f>
        <v/>
      </c>
      <c r="AI586" s="57"/>
      <c r="AJ586" s="57" t="str">
        <f t="shared" ref="AJ586:AJ649" si="236">IF(AI586="","","_")</f>
        <v/>
      </c>
      <c r="AK586" s="57"/>
      <c r="AL586" s="57" t="str">
        <f t="shared" ref="AL586:AL649" si="237">IF(AM586="","","-")</f>
        <v/>
      </c>
      <c r="AM586" s="57"/>
      <c r="AN586" s="57" t="str">
        <f t="shared" ref="AN586:AN649" si="238">IF(AM586="","","-")</f>
        <v/>
      </c>
      <c r="AO586" s="57"/>
      <c r="AP586" s="25"/>
      <c r="AQ586" s="23" t="str">
        <f t="shared" ref="AQ586:AQ649" si="239">IF(U586="","Missing input data",IF(U586="-","Missing input data",_xlfn.TEXTJOIN(,,A586,E586,J586,O586,T586:U586,AB586:AC586,AN586,(TEXT(AO586,"00")),AJ586,(TEXT(AK586,"v00")),"_",AM586)))</f>
        <v>Missing input data</v>
      </c>
      <c r="AR586" s="23" t="str">
        <f t="shared" ref="AR586:AR649" si="240">IF(AC586="","Missing input data",IF(AC586="-","Missing input data",LEN(AQ586)))</f>
        <v>Missing input data</v>
      </c>
      <c r="AS586" s="25"/>
      <c r="AT586" s="23" t="str">
        <f t="shared" si="224"/>
        <v>Missing input data</v>
      </c>
      <c r="AU586" s="23" t="str">
        <f t="shared" si="225"/>
        <v>Missing input data</v>
      </c>
      <c r="AV586" s="25"/>
    </row>
    <row r="587" spans="1:48">
      <c r="A587" s="56"/>
      <c r="B587" s="67" t="str">
        <f t="shared" si="226"/>
        <v/>
      </c>
      <c r="C587" s="57"/>
      <c r="D587" s="67" t="str">
        <f t="shared" si="227"/>
        <v/>
      </c>
      <c r="E587" s="54"/>
      <c r="F587" s="51" t="str">
        <f t="shared" si="228"/>
        <v/>
      </c>
      <c r="G587" s="54"/>
      <c r="H587" s="67" t="str">
        <f t="shared" si="229"/>
        <v/>
      </c>
      <c r="I587" s="54" t="str">
        <f>IF(G587="","",VLOOKUP(G587,'LEVEL-SYSTEM'!$A$2:$B$849,2,))</f>
        <v/>
      </c>
      <c r="J587" s="67" t="str">
        <f t="shared" si="230"/>
        <v/>
      </c>
      <c r="K587" s="54"/>
      <c r="L587" s="55" t="str">
        <f t="shared" si="221"/>
        <v/>
      </c>
      <c r="M587" s="67" t="str">
        <f>IF(K587="","",VLOOKUP(K587,DISCIPLINE!$A$2:$C$845,2,))</f>
        <v/>
      </c>
      <c r="N587" s="55" t="str">
        <f t="shared" si="222"/>
        <v/>
      </c>
      <c r="O587" s="67" t="str">
        <f>IF(M587="","",VLOOKUP(M587,DISCIPLINE!$A$2:$C$845,2,))</f>
        <v/>
      </c>
      <c r="P587" s="67" t="str">
        <f t="shared" si="231"/>
        <v/>
      </c>
      <c r="Q587" s="57"/>
      <c r="R587" s="67" t="str">
        <f t="shared" si="223"/>
        <v/>
      </c>
      <c r="S587" s="77" t="str">
        <f>IF(Q587="","",VLOOKUP(Q587,'[1]ACTIVITY &amp; DISCIPLINE CODE'!$F$3:$I$1862,2,))</f>
        <v/>
      </c>
      <c r="T587" s="67" t="str">
        <f t="shared" ref="T587:T650" si="241">IF(U587="","","-")</f>
        <v/>
      </c>
      <c r="U587" s="67" t="str">
        <f>IF(Q587="","",VLOOKUP(Q587,'[1]ACTIVITY &amp; DISCIPLINE CODE'!$F$3:$I$1862,3,))</f>
        <v/>
      </c>
      <c r="V587" s="67" t="str">
        <f t="shared" si="232"/>
        <v/>
      </c>
      <c r="W587" s="67" t="str">
        <f>IF(Q587="","",VLOOKUP(Q587,'[2]ACTIVITY &amp; DISCIPLINE CODE'!$F$3:$I$1850,4,))</f>
        <v/>
      </c>
      <c r="X587" s="57" t="str">
        <f t="shared" si="233"/>
        <v/>
      </c>
      <c r="Y587" s="34"/>
      <c r="Z587" s="67" t="str">
        <f t="shared" ref="Z587:Z650" si="242">IF(AA587="","","-")</f>
        <v/>
      </c>
      <c r="AA587" s="67" t="str">
        <f>IF(Y587="","",VLOOKUP(Y587,'DOCUMENT TYPE'!$A$7:$C$837,2,))</f>
        <v/>
      </c>
      <c r="AB587" s="67" t="str">
        <f t="shared" ref="AB587:AB650" si="243">IF(AC587="","","-")</f>
        <v/>
      </c>
      <c r="AC587" s="67" t="str">
        <f>IF(Y587="","",VLOOKUP(Y587,'DOCUMENT TYPE'!$A$7:$C$837,3,))</f>
        <v/>
      </c>
      <c r="AD587" s="67" t="str">
        <f t="shared" si="234"/>
        <v/>
      </c>
      <c r="AE587" s="54"/>
      <c r="AF587" s="55" t="str">
        <f t="shared" ref="AF587:AF650" si="244">IF(AG587="","","-")</f>
        <v/>
      </c>
      <c r="AG587" s="67" t="str">
        <f>IF(AE587="","",VLOOKUP(AE587,DISCIPLINE!$A$2:$C$845,2,))</f>
        <v/>
      </c>
      <c r="AH587" s="57" t="str">
        <f t="shared" si="235"/>
        <v/>
      </c>
      <c r="AI587" s="57"/>
      <c r="AJ587" s="57" t="str">
        <f t="shared" si="236"/>
        <v/>
      </c>
      <c r="AK587" s="57"/>
      <c r="AL587" s="57" t="str">
        <f t="shared" si="237"/>
        <v/>
      </c>
      <c r="AM587" s="57"/>
      <c r="AN587" s="57" t="str">
        <f t="shared" si="238"/>
        <v/>
      </c>
      <c r="AO587" s="57"/>
      <c r="AP587" s="25"/>
      <c r="AQ587" s="23" t="str">
        <f t="shared" si="239"/>
        <v>Missing input data</v>
      </c>
      <c r="AR587" s="23" t="str">
        <f t="shared" si="240"/>
        <v>Missing input data</v>
      </c>
      <c r="AS587" s="25"/>
      <c r="AT587" s="23" t="str">
        <f t="shared" si="224"/>
        <v>Missing input data</v>
      </c>
      <c r="AU587" s="23" t="str">
        <f t="shared" si="225"/>
        <v>Missing input data</v>
      </c>
      <c r="AV587" s="25"/>
    </row>
    <row r="588" spans="1:48">
      <c r="A588" s="56"/>
      <c r="B588" s="67" t="str">
        <f t="shared" si="226"/>
        <v/>
      </c>
      <c r="C588" s="57"/>
      <c r="D588" s="67" t="str">
        <f t="shared" si="227"/>
        <v/>
      </c>
      <c r="E588" s="54"/>
      <c r="F588" s="51" t="str">
        <f t="shared" si="228"/>
        <v/>
      </c>
      <c r="G588" s="54"/>
      <c r="H588" s="67" t="str">
        <f t="shared" si="229"/>
        <v/>
      </c>
      <c r="I588" s="54" t="str">
        <f>IF(G588="","",VLOOKUP(G588,'LEVEL-SYSTEM'!$A$2:$B$849,2,))</f>
        <v/>
      </c>
      <c r="J588" s="67" t="str">
        <f t="shared" si="230"/>
        <v/>
      </c>
      <c r="K588" s="54"/>
      <c r="L588" s="55" t="str">
        <f t="shared" si="221"/>
        <v/>
      </c>
      <c r="M588" s="67" t="str">
        <f>IF(K588="","",VLOOKUP(K588,DISCIPLINE!$A$2:$C$845,2,))</f>
        <v/>
      </c>
      <c r="N588" s="55" t="str">
        <f t="shared" si="222"/>
        <v/>
      </c>
      <c r="O588" s="67" t="str">
        <f>IF(M588="","",VLOOKUP(M588,DISCIPLINE!$A$2:$C$845,2,))</f>
        <v/>
      </c>
      <c r="P588" s="67" t="str">
        <f t="shared" si="231"/>
        <v/>
      </c>
      <c r="Q588" s="57"/>
      <c r="R588" s="67" t="str">
        <f t="shared" si="223"/>
        <v/>
      </c>
      <c r="S588" s="77" t="str">
        <f>IF(Q588="","",VLOOKUP(Q588,'[1]ACTIVITY &amp; DISCIPLINE CODE'!$F$3:$I$1862,2,))</f>
        <v/>
      </c>
      <c r="T588" s="67" t="str">
        <f t="shared" si="241"/>
        <v/>
      </c>
      <c r="U588" s="67" t="str">
        <f>IF(Q588="","",VLOOKUP(Q588,'[1]ACTIVITY &amp; DISCIPLINE CODE'!$F$3:$I$1862,3,))</f>
        <v/>
      </c>
      <c r="V588" s="67" t="str">
        <f t="shared" si="232"/>
        <v/>
      </c>
      <c r="W588" s="67" t="str">
        <f>IF(Q588="","",VLOOKUP(Q588,'[2]ACTIVITY &amp; DISCIPLINE CODE'!$F$3:$I$1850,4,))</f>
        <v/>
      </c>
      <c r="X588" s="57" t="str">
        <f t="shared" si="233"/>
        <v/>
      </c>
      <c r="Y588" s="34"/>
      <c r="Z588" s="67" t="str">
        <f t="shared" si="242"/>
        <v/>
      </c>
      <c r="AA588" s="67" t="str">
        <f>IF(Y588="","",VLOOKUP(Y588,'DOCUMENT TYPE'!$A$7:$C$837,2,))</f>
        <v/>
      </c>
      <c r="AB588" s="67" t="str">
        <f t="shared" si="243"/>
        <v/>
      </c>
      <c r="AC588" s="67" t="str">
        <f>IF(Y588="","",VLOOKUP(Y588,'DOCUMENT TYPE'!$A$7:$C$837,3,))</f>
        <v/>
      </c>
      <c r="AD588" s="67" t="str">
        <f t="shared" si="234"/>
        <v/>
      </c>
      <c r="AE588" s="54"/>
      <c r="AF588" s="55" t="str">
        <f t="shared" si="244"/>
        <v/>
      </c>
      <c r="AG588" s="67" t="str">
        <f>IF(AE588="","",VLOOKUP(AE588,DISCIPLINE!$A$2:$C$845,2,))</f>
        <v/>
      </c>
      <c r="AH588" s="57" t="str">
        <f t="shared" si="235"/>
        <v/>
      </c>
      <c r="AI588" s="57"/>
      <c r="AJ588" s="57" t="str">
        <f t="shared" si="236"/>
        <v/>
      </c>
      <c r="AK588" s="57"/>
      <c r="AL588" s="57" t="str">
        <f t="shared" si="237"/>
        <v/>
      </c>
      <c r="AM588" s="57"/>
      <c r="AN588" s="57" t="str">
        <f t="shared" si="238"/>
        <v/>
      </c>
      <c r="AO588" s="57"/>
      <c r="AP588" s="25"/>
      <c r="AQ588" s="23" t="str">
        <f t="shared" si="239"/>
        <v>Missing input data</v>
      </c>
      <c r="AR588" s="23" t="str">
        <f t="shared" si="240"/>
        <v>Missing input data</v>
      </c>
      <c r="AS588" s="25"/>
      <c r="AT588" s="23" t="str">
        <f t="shared" si="224"/>
        <v>Missing input data</v>
      </c>
      <c r="AU588" s="23" t="str">
        <f t="shared" si="225"/>
        <v>Missing input data</v>
      </c>
      <c r="AV588" s="25"/>
    </row>
    <row r="589" spans="1:48">
      <c r="A589" s="56"/>
      <c r="B589" s="67" t="str">
        <f t="shared" si="226"/>
        <v/>
      </c>
      <c r="C589" s="57"/>
      <c r="D589" s="67" t="str">
        <f t="shared" si="227"/>
        <v/>
      </c>
      <c r="E589" s="54"/>
      <c r="F589" s="51" t="str">
        <f t="shared" si="228"/>
        <v/>
      </c>
      <c r="G589" s="54"/>
      <c r="H589" s="67" t="str">
        <f t="shared" si="229"/>
        <v/>
      </c>
      <c r="I589" s="54" t="str">
        <f>IF(G589="","",VLOOKUP(G589,'LEVEL-SYSTEM'!$A$2:$B$849,2,))</f>
        <v/>
      </c>
      <c r="J589" s="67" t="str">
        <f t="shared" si="230"/>
        <v/>
      </c>
      <c r="K589" s="54"/>
      <c r="L589" s="55" t="str">
        <f t="shared" si="221"/>
        <v/>
      </c>
      <c r="M589" s="67" t="str">
        <f>IF(K589="","",VLOOKUP(K589,DISCIPLINE!$A$2:$C$845,2,))</f>
        <v/>
      </c>
      <c r="N589" s="55" t="str">
        <f t="shared" si="222"/>
        <v/>
      </c>
      <c r="O589" s="67" t="str">
        <f>IF(M589="","",VLOOKUP(M589,DISCIPLINE!$A$2:$C$845,2,))</f>
        <v/>
      </c>
      <c r="P589" s="67" t="str">
        <f t="shared" si="231"/>
        <v/>
      </c>
      <c r="Q589" s="57"/>
      <c r="R589" s="67" t="str">
        <f t="shared" si="223"/>
        <v/>
      </c>
      <c r="S589" s="77" t="str">
        <f>IF(Q589="","",VLOOKUP(Q589,'[1]ACTIVITY &amp; DISCIPLINE CODE'!$F$3:$I$1862,2,))</f>
        <v/>
      </c>
      <c r="T589" s="67" t="str">
        <f t="shared" si="241"/>
        <v/>
      </c>
      <c r="U589" s="67" t="str">
        <f>IF(Q589="","",VLOOKUP(Q589,'[1]ACTIVITY &amp; DISCIPLINE CODE'!$F$3:$I$1862,3,))</f>
        <v/>
      </c>
      <c r="V589" s="67" t="str">
        <f t="shared" si="232"/>
        <v/>
      </c>
      <c r="W589" s="67" t="str">
        <f>IF(Q589="","",VLOOKUP(Q589,'[2]ACTIVITY &amp; DISCIPLINE CODE'!$F$3:$I$1850,4,))</f>
        <v/>
      </c>
      <c r="X589" s="57" t="str">
        <f t="shared" si="233"/>
        <v/>
      </c>
      <c r="Y589" s="34"/>
      <c r="Z589" s="67" t="str">
        <f t="shared" si="242"/>
        <v/>
      </c>
      <c r="AA589" s="67" t="str">
        <f>IF(Y589="","",VLOOKUP(Y589,'DOCUMENT TYPE'!$A$7:$C$837,2,))</f>
        <v/>
      </c>
      <c r="AB589" s="67" t="str">
        <f t="shared" si="243"/>
        <v/>
      </c>
      <c r="AC589" s="67" t="str">
        <f>IF(Y589="","",VLOOKUP(Y589,'DOCUMENT TYPE'!$A$7:$C$837,3,))</f>
        <v/>
      </c>
      <c r="AD589" s="67" t="str">
        <f t="shared" si="234"/>
        <v/>
      </c>
      <c r="AE589" s="54"/>
      <c r="AF589" s="55" t="str">
        <f t="shared" si="244"/>
        <v/>
      </c>
      <c r="AG589" s="67" t="str">
        <f>IF(AE589="","",VLOOKUP(AE589,DISCIPLINE!$A$2:$C$845,2,))</f>
        <v/>
      </c>
      <c r="AH589" s="57" t="str">
        <f t="shared" si="235"/>
        <v/>
      </c>
      <c r="AI589" s="57"/>
      <c r="AJ589" s="57" t="str">
        <f t="shared" si="236"/>
        <v/>
      </c>
      <c r="AK589" s="57"/>
      <c r="AL589" s="57" t="str">
        <f t="shared" si="237"/>
        <v/>
      </c>
      <c r="AM589" s="57"/>
      <c r="AN589" s="57" t="str">
        <f t="shared" si="238"/>
        <v/>
      </c>
      <c r="AO589" s="57"/>
      <c r="AP589" s="25"/>
      <c r="AQ589" s="23" t="str">
        <f t="shared" si="239"/>
        <v>Missing input data</v>
      </c>
      <c r="AR589" s="23" t="str">
        <f t="shared" si="240"/>
        <v>Missing input data</v>
      </c>
      <c r="AS589" s="25"/>
      <c r="AT589" s="23" t="str">
        <f t="shared" si="224"/>
        <v>Missing input data</v>
      </c>
      <c r="AU589" s="23" t="str">
        <f t="shared" si="225"/>
        <v>Missing input data</v>
      </c>
      <c r="AV589" s="25"/>
    </row>
    <row r="590" spans="1:48">
      <c r="A590" s="56"/>
      <c r="B590" s="67" t="str">
        <f t="shared" si="226"/>
        <v/>
      </c>
      <c r="C590" s="57"/>
      <c r="D590" s="67" t="str">
        <f t="shared" si="227"/>
        <v/>
      </c>
      <c r="E590" s="54"/>
      <c r="F590" s="51" t="str">
        <f t="shared" si="228"/>
        <v/>
      </c>
      <c r="G590" s="54"/>
      <c r="H590" s="67" t="str">
        <f t="shared" si="229"/>
        <v/>
      </c>
      <c r="I590" s="54" t="str">
        <f>IF(G590="","",VLOOKUP(G590,'LEVEL-SYSTEM'!$A$2:$B$849,2,))</f>
        <v/>
      </c>
      <c r="J590" s="67" t="str">
        <f t="shared" si="230"/>
        <v/>
      </c>
      <c r="K590" s="54"/>
      <c r="L590" s="55" t="str">
        <f t="shared" si="221"/>
        <v/>
      </c>
      <c r="M590" s="67" t="str">
        <f>IF(K590="","",VLOOKUP(K590,DISCIPLINE!$A$2:$C$845,2,))</f>
        <v/>
      </c>
      <c r="N590" s="55" t="str">
        <f t="shared" si="222"/>
        <v/>
      </c>
      <c r="O590" s="67" t="str">
        <f>IF(M590="","",VLOOKUP(M590,DISCIPLINE!$A$2:$C$845,2,))</f>
        <v/>
      </c>
      <c r="P590" s="67" t="str">
        <f t="shared" si="231"/>
        <v/>
      </c>
      <c r="Q590" s="57"/>
      <c r="R590" s="67" t="str">
        <f t="shared" si="223"/>
        <v/>
      </c>
      <c r="S590" s="77" t="str">
        <f>IF(Q590="","",VLOOKUP(Q590,'[1]ACTIVITY &amp; DISCIPLINE CODE'!$F$3:$I$1862,2,))</f>
        <v/>
      </c>
      <c r="T590" s="67" t="str">
        <f t="shared" si="241"/>
        <v/>
      </c>
      <c r="U590" s="67" t="str">
        <f>IF(Q590="","",VLOOKUP(Q590,'[1]ACTIVITY &amp; DISCIPLINE CODE'!$F$3:$I$1862,3,))</f>
        <v/>
      </c>
      <c r="V590" s="67" t="str">
        <f t="shared" si="232"/>
        <v/>
      </c>
      <c r="W590" s="67" t="str">
        <f>IF(Q590="","",VLOOKUP(Q590,'[2]ACTIVITY &amp; DISCIPLINE CODE'!$F$3:$I$1850,4,))</f>
        <v/>
      </c>
      <c r="X590" s="57" t="str">
        <f t="shared" si="233"/>
        <v/>
      </c>
      <c r="Y590" s="34"/>
      <c r="Z590" s="67" t="str">
        <f t="shared" si="242"/>
        <v/>
      </c>
      <c r="AA590" s="67" t="str">
        <f>IF(Y590="","",VLOOKUP(Y590,'DOCUMENT TYPE'!$A$7:$C$837,2,))</f>
        <v/>
      </c>
      <c r="AB590" s="67" t="str">
        <f t="shared" si="243"/>
        <v/>
      </c>
      <c r="AC590" s="67" t="str">
        <f>IF(Y590="","",VLOOKUP(Y590,'DOCUMENT TYPE'!$A$7:$C$837,3,))</f>
        <v/>
      </c>
      <c r="AD590" s="67" t="str">
        <f t="shared" si="234"/>
        <v/>
      </c>
      <c r="AE590" s="54"/>
      <c r="AF590" s="55" t="str">
        <f t="shared" si="244"/>
        <v/>
      </c>
      <c r="AG590" s="67" t="str">
        <f>IF(AE590="","",VLOOKUP(AE590,DISCIPLINE!$A$2:$C$845,2,))</f>
        <v/>
      </c>
      <c r="AH590" s="57" t="str">
        <f t="shared" si="235"/>
        <v/>
      </c>
      <c r="AI590" s="57"/>
      <c r="AJ590" s="57" t="str">
        <f t="shared" si="236"/>
        <v/>
      </c>
      <c r="AK590" s="57"/>
      <c r="AL590" s="57" t="str">
        <f t="shared" si="237"/>
        <v/>
      </c>
      <c r="AM590" s="57"/>
      <c r="AN590" s="57" t="str">
        <f t="shared" si="238"/>
        <v/>
      </c>
      <c r="AO590" s="57"/>
      <c r="AP590" s="25"/>
      <c r="AQ590" s="23" t="str">
        <f t="shared" si="239"/>
        <v>Missing input data</v>
      </c>
      <c r="AR590" s="23" t="str">
        <f t="shared" si="240"/>
        <v>Missing input data</v>
      </c>
      <c r="AS590" s="25"/>
      <c r="AT590" s="23" t="str">
        <f t="shared" si="224"/>
        <v>Missing input data</v>
      </c>
      <c r="AU590" s="23" t="str">
        <f t="shared" si="225"/>
        <v>Missing input data</v>
      </c>
      <c r="AV590" s="25"/>
    </row>
    <row r="591" spans="1:48">
      <c r="A591" s="56"/>
      <c r="B591" s="67" t="str">
        <f t="shared" si="226"/>
        <v/>
      </c>
      <c r="C591" s="57"/>
      <c r="D591" s="67" t="str">
        <f t="shared" si="227"/>
        <v/>
      </c>
      <c r="E591" s="54"/>
      <c r="F591" s="51" t="str">
        <f t="shared" si="228"/>
        <v/>
      </c>
      <c r="G591" s="54"/>
      <c r="H591" s="67" t="str">
        <f t="shared" si="229"/>
        <v/>
      </c>
      <c r="I591" s="54" t="str">
        <f>IF(G591="","",VLOOKUP(G591,'LEVEL-SYSTEM'!$A$2:$B$849,2,))</f>
        <v/>
      </c>
      <c r="J591" s="67" t="str">
        <f t="shared" si="230"/>
        <v/>
      </c>
      <c r="K591" s="54"/>
      <c r="L591" s="55" t="str">
        <f t="shared" si="221"/>
        <v/>
      </c>
      <c r="M591" s="67" t="str">
        <f>IF(K591="","",VLOOKUP(K591,DISCIPLINE!$A$2:$C$845,2,))</f>
        <v/>
      </c>
      <c r="N591" s="55" t="str">
        <f t="shared" si="222"/>
        <v/>
      </c>
      <c r="O591" s="67" t="str">
        <f>IF(M591="","",VLOOKUP(M591,DISCIPLINE!$A$2:$C$845,2,))</f>
        <v/>
      </c>
      <c r="P591" s="67" t="str">
        <f t="shared" si="231"/>
        <v/>
      </c>
      <c r="Q591" s="57"/>
      <c r="R591" s="67" t="str">
        <f t="shared" si="223"/>
        <v/>
      </c>
      <c r="S591" s="77" t="str">
        <f>IF(Q591="","",VLOOKUP(Q591,'[1]ACTIVITY &amp; DISCIPLINE CODE'!$F$3:$I$1862,2,))</f>
        <v/>
      </c>
      <c r="T591" s="67" t="str">
        <f t="shared" si="241"/>
        <v/>
      </c>
      <c r="U591" s="67" t="str">
        <f>IF(Q591="","",VLOOKUP(Q591,'[1]ACTIVITY &amp; DISCIPLINE CODE'!$F$3:$I$1862,3,))</f>
        <v/>
      </c>
      <c r="V591" s="67" t="str">
        <f t="shared" si="232"/>
        <v/>
      </c>
      <c r="W591" s="67" t="str">
        <f>IF(Q591="","",VLOOKUP(Q591,'[2]ACTIVITY &amp; DISCIPLINE CODE'!$F$3:$I$1850,4,))</f>
        <v/>
      </c>
      <c r="X591" s="57" t="str">
        <f t="shared" si="233"/>
        <v/>
      </c>
      <c r="Y591" s="34"/>
      <c r="Z591" s="67" t="str">
        <f t="shared" si="242"/>
        <v/>
      </c>
      <c r="AA591" s="67" t="str">
        <f>IF(Y591="","",VLOOKUP(Y591,'DOCUMENT TYPE'!$A$7:$C$837,2,))</f>
        <v/>
      </c>
      <c r="AB591" s="67" t="str">
        <f t="shared" si="243"/>
        <v/>
      </c>
      <c r="AC591" s="67" t="str">
        <f>IF(Y591="","",VLOOKUP(Y591,'DOCUMENT TYPE'!$A$7:$C$837,3,))</f>
        <v/>
      </c>
      <c r="AD591" s="67" t="str">
        <f t="shared" si="234"/>
        <v/>
      </c>
      <c r="AE591" s="54"/>
      <c r="AF591" s="55" t="str">
        <f t="shared" si="244"/>
        <v/>
      </c>
      <c r="AG591" s="67" t="str">
        <f>IF(AE591="","",VLOOKUP(AE591,DISCIPLINE!$A$2:$C$845,2,))</f>
        <v/>
      </c>
      <c r="AH591" s="57" t="str">
        <f t="shared" si="235"/>
        <v/>
      </c>
      <c r="AI591" s="57"/>
      <c r="AJ591" s="57" t="str">
        <f t="shared" si="236"/>
        <v/>
      </c>
      <c r="AK591" s="57"/>
      <c r="AL591" s="57" t="str">
        <f t="shared" si="237"/>
        <v/>
      </c>
      <c r="AM591" s="57"/>
      <c r="AN591" s="57" t="str">
        <f t="shared" si="238"/>
        <v/>
      </c>
      <c r="AO591" s="57"/>
      <c r="AP591" s="25"/>
      <c r="AQ591" s="23" t="str">
        <f t="shared" si="239"/>
        <v>Missing input data</v>
      </c>
      <c r="AR591" s="23" t="str">
        <f t="shared" si="240"/>
        <v>Missing input data</v>
      </c>
      <c r="AS591" s="25"/>
      <c r="AT591" s="23" t="str">
        <f t="shared" si="224"/>
        <v>Missing input data</v>
      </c>
      <c r="AU591" s="23" t="str">
        <f t="shared" si="225"/>
        <v>Missing input data</v>
      </c>
      <c r="AV591" s="25"/>
    </row>
    <row r="592" spans="1:48">
      <c r="A592" s="56"/>
      <c r="B592" s="67" t="str">
        <f t="shared" si="226"/>
        <v/>
      </c>
      <c r="C592" s="57"/>
      <c r="D592" s="67" t="str">
        <f t="shared" si="227"/>
        <v/>
      </c>
      <c r="E592" s="54"/>
      <c r="F592" s="51" t="str">
        <f t="shared" si="228"/>
        <v/>
      </c>
      <c r="G592" s="54"/>
      <c r="H592" s="67" t="str">
        <f t="shared" si="229"/>
        <v/>
      </c>
      <c r="I592" s="54" t="str">
        <f>IF(G592="","",VLOOKUP(G592,'LEVEL-SYSTEM'!$A$2:$B$849,2,))</f>
        <v/>
      </c>
      <c r="J592" s="67" t="str">
        <f t="shared" si="230"/>
        <v/>
      </c>
      <c r="K592" s="54"/>
      <c r="L592" s="55" t="str">
        <f t="shared" si="221"/>
        <v/>
      </c>
      <c r="M592" s="67" t="str">
        <f>IF(K592="","",VLOOKUP(K592,DISCIPLINE!$A$2:$C$845,2,))</f>
        <v/>
      </c>
      <c r="N592" s="55" t="str">
        <f t="shared" si="222"/>
        <v/>
      </c>
      <c r="O592" s="67" t="str">
        <f>IF(M592="","",VLOOKUP(M592,DISCIPLINE!$A$2:$C$845,2,))</f>
        <v/>
      </c>
      <c r="P592" s="67" t="str">
        <f t="shared" si="231"/>
        <v/>
      </c>
      <c r="Q592" s="57"/>
      <c r="R592" s="67" t="str">
        <f t="shared" si="223"/>
        <v/>
      </c>
      <c r="S592" s="77" t="str">
        <f>IF(Q592="","",VLOOKUP(Q592,'[1]ACTIVITY &amp; DISCIPLINE CODE'!$F$3:$I$1862,2,))</f>
        <v/>
      </c>
      <c r="T592" s="67" t="str">
        <f t="shared" si="241"/>
        <v/>
      </c>
      <c r="U592" s="67" t="str">
        <f>IF(Q592="","",VLOOKUP(Q592,'[1]ACTIVITY &amp; DISCIPLINE CODE'!$F$3:$I$1862,3,))</f>
        <v/>
      </c>
      <c r="V592" s="67" t="str">
        <f t="shared" si="232"/>
        <v/>
      </c>
      <c r="W592" s="67" t="str">
        <f>IF(Q592="","",VLOOKUP(Q592,'[2]ACTIVITY &amp; DISCIPLINE CODE'!$F$3:$I$1850,4,))</f>
        <v/>
      </c>
      <c r="X592" s="57" t="str">
        <f t="shared" si="233"/>
        <v/>
      </c>
      <c r="Y592" s="34"/>
      <c r="Z592" s="67" t="str">
        <f t="shared" si="242"/>
        <v/>
      </c>
      <c r="AA592" s="67" t="str">
        <f>IF(Y592="","",VLOOKUP(Y592,'DOCUMENT TYPE'!$A$7:$C$837,2,))</f>
        <v/>
      </c>
      <c r="AB592" s="67" t="str">
        <f t="shared" si="243"/>
        <v/>
      </c>
      <c r="AC592" s="67" t="str">
        <f>IF(Y592="","",VLOOKUP(Y592,'DOCUMENT TYPE'!$A$7:$C$837,3,))</f>
        <v/>
      </c>
      <c r="AD592" s="67" t="str">
        <f t="shared" si="234"/>
        <v/>
      </c>
      <c r="AE592" s="54"/>
      <c r="AF592" s="55" t="str">
        <f t="shared" si="244"/>
        <v/>
      </c>
      <c r="AG592" s="67" t="str">
        <f>IF(AE592="","",VLOOKUP(AE592,DISCIPLINE!$A$2:$C$845,2,))</f>
        <v/>
      </c>
      <c r="AH592" s="57" t="str">
        <f t="shared" si="235"/>
        <v/>
      </c>
      <c r="AI592" s="57"/>
      <c r="AJ592" s="57" t="str">
        <f t="shared" si="236"/>
        <v/>
      </c>
      <c r="AK592" s="57"/>
      <c r="AL592" s="57" t="str">
        <f t="shared" si="237"/>
        <v/>
      </c>
      <c r="AM592" s="57"/>
      <c r="AN592" s="57" t="str">
        <f t="shared" si="238"/>
        <v/>
      </c>
      <c r="AO592" s="57"/>
      <c r="AP592" s="25"/>
      <c r="AQ592" s="23" t="str">
        <f t="shared" si="239"/>
        <v>Missing input data</v>
      </c>
      <c r="AR592" s="23" t="str">
        <f t="shared" si="240"/>
        <v>Missing input data</v>
      </c>
      <c r="AS592" s="25"/>
      <c r="AT592" s="23" t="str">
        <f t="shared" si="224"/>
        <v>Missing input data</v>
      </c>
      <c r="AU592" s="23" t="str">
        <f t="shared" si="225"/>
        <v>Missing input data</v>
      </c>
      <c r="AV592" s="25"/>
    </row>
    <row r="593" spans="1:48">
      <c r="A593" s="56"/>
      <c r="B593" s="67" t="str">
        <f t="shared" si="226"/>
        <v/>
      </c>
      <c r="C593" s="57"/>
      <c r="D593" s="67" t="str">
        <f t="shared" si="227"/>
        <v/>
      </c>
      <c r="E593" s="54"/>
      <c r="F593" s="51" t="str">
        <f t="shared" si="228"/>
        <v/>
      </c>
      <c r="G593" s="54"/>
      <c r="H593" s="67" t="str">
        <f t="shared" si="229"/>
        <v/>
      </c>
      <c r="I593" s="54" t="str">
        <f>IF(G593="","",VLOOKUP(G593,'LEVEL-SYSTEM'!$A$2:$B$849,2,))</f>
        <v/>
      </c>
      <c r="J593" s="67" t="str">
        <f t="shared" si="230"/>
        <v/>
      </c>
      <c r="K593" s="54"/>
      <c r="L593" s="55" t="str">
        <f t="shared" si="221"/>
        <v/>
      </c>
      <c r="M593" s="67" t="str">
        <f>IF(K593="","",VLOOKUP(K593,DISCIPLINE!$A$2:$C$845,2,))</f>
        <v/>
      </c>
      <c r="N593" s="55" t="str">
        <f t="shared" si="222"/>
        <v/>
      </c>
      <c r="O593" s="67" t="str">
        <f>IF(M593="","",VLOOKUP(M593,DISCIPLINE!$A$2:$C$845,2,))</f>
        <v/>
      </c>
      <c r="P593" s="67" t="str">
        <f t="shared" si="231"/>
        <v/>
      </c>
      <c r="Q593" s="57"/>
      <c r="R593" s="67" t="str">
        <f t="shared" si="223"/>
        <v/>
      </c>
      <c r="S593" s="77" t="str">
        <f>IF(Q593="","",VLOOKUP(Q593,'[1]ACTIVITY &amp; DISCIPLINE CODE'!$F$3:$I$1862,2,))</f>
        <v/>
      </c>
      <c r="T593" s="67" t="str">
        <f t="shared" si="241"/>
        <v/>
      </c>
      <c r="U593" s="67" t="str">
        <f>IF(Q593="","",VLOOKUP(Q593,'[1]ACTIVITY &amp; DISCIPLINE CODE'!$F$3:$I$1862,3,))</f>
        <v/>
      </c>
      <c r="V593" s="67" t="str">
        <f t="shared" si="232"/>
        <v/>
      </c>
      <c r="W593" s="67" t="str">
        <f>IF(Q593="","",VLOOKUP(Q593,'[2]ACTIVITY &amp; DISCIPLINE CODE'!$F$3:$I$1850,4,))</f>
        <v/>
      </c>
      <c r="X593" s="57" t="str">
        <f t="shared" si="233"/>
        <v/>
      </c>
      <c r="Y593" s="34"/>
      <c r="Z593" s="67" t="str">
        <f t="shared" si="242"/>
        <v/>
      </c>
      <c r="AA593" s="67" t="str">
        <f>IF(Y593="","",VLOOKUP(Y593,'DOCUMENT TYPE'!$A$7:$C$837,2,))</f>
        <v/>
      </c>
      <c r="AB593" s="67" t="str">
        <f t="shared" si="243"/>
        <v/>
      </c>
      <c r="AC593" s="67" t="str">
        <f>IF(Y593="","",VLOOKUP(Y593,'DOCUMENT TYPE'!$A$7:$C$837,3,))</f>
        <v/>
      </c>
      <c r="AD593" s="67" t="str">
        <f t="shared" si="234"/>
        <v/>
      </c>
      <c r="AE593" s="54"/>
      <c r="AF593" s="55" t="str">
        <f t="shared" si="244"/>
        <v/>
      </c>
      <c r="AG593" s="67" t="str">
        <f>IF(AE593="","",VLOOKUP(AE593,DISCIPLINE!$A$2:$C$845,2,))</f>
        <v/>
      </c>
      <c r="AH593" s="57" t="str">
        <f t="shared" si="235"/>
        <v/>
      </c>
      <c r="AI593" s="57"/>
      <c r="AJ593" s="57" t="str">
        <f t="shared" si="236"/>
        <v/>
      </c>
      <c r="AK593" s="57"/>
      <c r="AL593" s="57" t="str">
        <f t="shared" si="237"/>
        <v/>
      </c>
      <c r="AM593" s="57"/>
      <c r="AN593" s="57" t="str">
        <f t="shared" si="238"/>
        <v/>
      </c>
      <c r="AO593" s="57"/>
      <c r="AP593" s="25"/>
      <c r="AQ593" s="23" t="str">
        <f t="shared" si="239"/>
        <v>Missing input data</v>
      </c>
      <c r="AR593" s="23" t="str">
        <f t="shared" si="240"/>
        <v>Missing input data</v>
      </c>
      <c r="AS593" s="25"/>
      <c r="AT593" s="23" t="str">
        <f t="shared" si="224"/>
        <v>Missing input data</v>
      </c>
      <c r="AU593" s="23" t="str">
        <f t="shared" si="225"/>
        <v>Missing input data</v>
      </c>
      <c r="AV593" s="25"/>
    </row>
    <row r="594" spans="1:48">
      <c r="A594" s="56"/>
      <c r="B594" s="67" t="str">
        <f t="shared" si="226"/>
        <v/>
      </c>
      <c r="C594" s="57"/>
      <c r="D594" s="67" t="str">
        <f t="shared" si="227"/>
        <v/>
      </c>
      <c r="E594" s="54"/>
      <c r="F594" s="51" t="str">
        <f t="shared" si="228"/>
        <v/>
      </c>
      <c r="G594" s="54"/>
      <c r="H594" s="67" t="str">
        <f t="shared" si="229"/>
        <v/>
      </c>
      <c r="I594" s="54" t="str">
        <f>IF(G594="","",VLOOKUP(G594,'LEVEL-SYSTEM'!$A$2:$B$849,2,))</f>
        <v/>
      </c>
      <c r="J594" s="67" t="str">
        <f t="shared" si="230"/>
        <v/>
      </c>
      <c r="K594" s="54"/>
      <c r="L594" s="55" t="str">
        <f t="shared" si="221"/>
        <v/>
      </c>
      <c r="M594" s="67" t="str">
        <f>IF(K594="","",VLOOKUP(K594,DISCIPLINE!$A$2:$C$845,2,))</f>
        <v/>
      </c>
      <c r="N594" s="55" t="str">
        <f t="shared" si="222"/>
        <v/>
      </c>
      <c r="O594" s="67" t="str">
        <f>IF(M594="","",VLOOKUP(M594,DISCIPLINE!$A$2:$C$845,2,))</f>
        <v/>
      </c>
      <c r="P594" s="67" t="str">
        <f t="shared" si="231"/>
        <v/>
      </c>
      <c r="Q594" s="57"/>
      <c r="R594" s="67" t="str">
        <f t="shared" si="223"/>
        <v/>
      </c>
      <c r="S594" s="77" t="str">
        <f>IF(Q594="","",VLOOKUP(Q594,'[1]ACTIVITY &amp; DISCIPLINE CODE'!$F$3:$I$1862,2,))</f>
        <v/>
      </c>
      <c r="T594" s="67" t="str">
        <f t="shared" si="241"/>
        <v/>
      </c>
      <c r="U594" s="67" t="str">
        <f>IF(Q594="","",VLOOKUP(Q594,'[1]ACTIVITY &amp; DISCIPLINE CODE'!$F$3:$I$1862,3,))</f>
        <v/>
      </c>
      <c r="V594" s="67" t="str">
        <f t="shared" si="232"/>
        <v/>
      </c>
      <c r="W594" s="67" t="str">
        <f>IF(Q594="","",VLOOKUP(Q594,'[2]ACTIVITY &amp; DISCIPLINE CODE'!$F$3:$I$1850,4,))</f>
        <v/>
      </c>
      <c r="X594" s="57" t="str">
        <f t="shared" si="233"/>
        <v/>
      </c>
      <c r="Y594" s="34"/>
      <c r="Z594" s="67" t="str">
        <f t="shared" si="242"/>
        <v/>
      </c>
      <c r="AA594" s="67" t="str">
        <f>IF(Y594="","",VLOOKUP(Y594,'DOCUMENT TYPE'!$A$7:$C$837,2,))</f>
        <v/>
      </c>
      <c r="AB594" s="67" t="str">
        <f t="shared" si="243"/>
        <v/>
      </c>
      <c r="AC594" s="67" t="str">
        <f>IF(Y594="","",VLOOKUP(Y594,'DOCUMENT TYPE'!$A$7:$C$837,3,))</f>
        <v/>
      </c>
      <c r="AD594" s="67" t="str">
        <f t="shared" si="234"/>
        <v/>
      </c>
      <c r="AE594" s="54"/>
      <c r="AF594" s="55" t="str">
        <f t="shared" si="244"/>
        <v/>
      </c>
      <c r="AG594" s="67" t="str">
        <f>IF(AE594="","",VLOOKUP(AE594,DISCIPLINE!$A$2:$C$845,2,))</f>
        <v/>
      </c>
      <c r="AH594" s="57" t="str">
        <f t="shared" si="235"/>
        <v/>
      </c>
      <c r="AI594" s="57"/>
      <c r="AJ594" s="57" t="str">
        <f t="shared" si="236"/>
        <v/>
      </c>
      <c r="AK594" s="57"/>
      <c r="AL594" s="57" t="str">
        <f t="shared" si="237"/>
        <v/>
      </c>
      <c r="AM594" s="57"/>
      <c r="AN594" s="57" t="str">
        <f t="shared" si="238"/>
        <v/>
      </c>
      <c r="AO594" s="57"/>
      <c r="AP594" s="25"/>
      <c r="AQ594" s="23" t="str">
        <f t="shared" si="239"/>
        <v>Missing input data</v>
      </c>
      <c r="AR594" s="23" t="str">
        <f t="shared" si="240"/>
        <v>Missing input data</v>
      </c>
      <c r="AS594" s="25"/>
      <c r="AT594" s="23" t="str">
        <f t="shared" si="224"/>
        <v>Missing input data</v>
      </c>
      <c r="AU594" s="23" t="str">
        <f t="shared" si="225"/>
        <v>Missing input data</v>
      </c>
      <c r="AV594" s="25"/>
    </row>
    <row r="595" spans="1:48">
      <c r="A595" s="56"/>
      <c r="B595" s="67" t="str">
        <f t="shared" si="226"/>
        <v/>
      </c>
      <c r="C595" s="57"/>
      <c r="D595" s="67" t="str">
        <f t="shared" si="227"/>
        <v/>
      </c>
      <c r="E595" s="54"/>
      <c r="F595" s="51" t="str">
        <f t="shared" si="228"/>
        <v/>
      </c>
      <c r="G595" s="54"/>
      <c r="H595" s="67" t="str">
        <f t="shared" si="229"/>
        <v/>
      </c>
      <c r="I595" s="54" t="str">
        <f>IF(G595="","",VLOOKUP(G595,'LEVEL-SYSTEM'!$A$2:$B$849,2,))</f>
        <v/>
      </c>
      <c r="J595" s="67" t="str">
        <f t="shared" si="230"/>
        <v/>
      </c>
      <c r="K595" s="54"/>
      <c r="L595" s="55" t="str">
        <f t="shared" si="221"/>
        <v/>
      </c>
      <c r="M595" s="67" t="str">
        <f>IF(K595="","",VLOOKUP(K595,DISCIPLINE!$A$2:$C$845,2,))</f>
        <v/>
      </c>
      <c r="N595" s="55" t="str">
        <f t="shared" si="222"/>
        <v/>
      </c>
      <c r="O595" s="67" t="str">
        <f>IF(M595="","",VLOOKUP(M595,DISCIPLINE!$A$2:$C$845,2,))</f>
        <v/>
      </c>
      <c r="P595" s="67" t="str">
        <f t="shared" si="231"/>
        <v/>
      </c>
      <c r="Q595" s="57"/>
      <c r="R595" s="67" t="str">
        <f t="shared" si="223"/>
        <v/>
      </c>
      <c r="S595" s="77" t="str">
        <f>IF(Q595="","",VLOOKUP(Q595,'[1]ACTIVITY &amp; DISCIPLINE CODE'!$F$3:$I$1862,2,))</f>
        <v/>
      </c>
      <c r="T595" s="67" t="str">
        <f t="shared" si="241"/>
        <v/>
      </c>
      <c r="U595" s="67" t="str">
        <f>IF(Q595="","",VLOOKUP(Q595,'[1]ACTIVITY &amp; DISCIPLINE CODE'!$F$3:$I$1862,3,))</f>
        <v/>
      </c>
      <c r="V595" s="67" t="str">
        <f t="shared" si="232"/>
        <v/>
      </c>
      <c r="W595" s="67" t="str">
        <f>IF(Q595="","",VLOOKUP(Q595,'[2]ACTIVITY &amp; DISCIPLINE CODE'!$F$3:$I$1850,4,))</f>
        <v/>
      </c>
      <c r="X595" s="57" t="str">
        <f t="shared" si="233"/>
        <v/>
      </c>
      <c r="Y595" s="34"/>
      <c r="Z595" s="67" t="str">
        <f t="shared" si="242"/>
        <v/>
      </c>
      <c r="AA595" s="67" t="str">
        <f>IF(Y595="","",VLOOKUP(Y595,'DOCUMENT TYPE'!$A$7:$C$837,2,))</f>
        <v/>
      </c>
      <c r="AB595" s="67" t="str">
        <f t="shared" si="243"/>
        <v/>
      </c>
      <c r="AC595" s="67" t="str">
        <f>IF(Y595="","",VLOOKUP(Y595,'DOCUMENT TYPE'!$A$7:$C$837,3,))</f>
        <v/>
      </c>
      <c r="AD595" s="67" t="str">
        <f t="shared" si="234"/>
        <v/>
      </c>
      <c r="AE595" s="54"/>
      <c r="AF595" s="55" t="str">
        <f t="shared" si="244"/>
        <v/>
      </c>
      <c r="AG595" s="67" t="str">
        <f>IF(AE595="","",VLOOKUP(AE595,DISCIPLINE!$A$2:$C$845,2,))</f>
        <v/>
      </c>
      <c r="AH595" s="57" t="str">
        <f t="shared" si="235"/>
        <v/>
      </c>
      <c r="AI595" s="57"/>
      <c r="AJ595" s="57" t="str">
        <f t="shared" si="236"/>
        <v/>
      </c>
      <c r="AK595" s="57"/>
      <c r="AL595" s="57" t="str">
        <f t="shared" si="237"/>
        <v/>
      </c>
      <c r="AM595" s="57"/>
      <c r="AN595" s="57" t="str">
        <f t="shared" si="238"/>
        <v/>
      </c>
      <c r="AO595" s="57"/>
      <c r="AP595" s="25"/>
      <c r="AQ595" s="23" t="str">
        <f t="shared" si="239"/>
        <v>Missing input data</v>
      </c>
      <c r="AR595" s="23" t="str">
        <f t="shared" si="240"/>
        <v>Missing input data</v>
      </c>
      <c r="AS595" s="25"/>
      <c r="AT595" s="23" t="str">
        <f t="shared" si="224"/>
        <v>Missing input data</v>
      </c>
      <c r="AU595" s="23" t="str">
        <f t="shared" si="225"/>
        <v>Missing input data</v>
      </c>
      <c r="AV595" s="25"/>
    </row>
    <row r="596" spans="1:48">
      <c r="A596" s="56"/>
      <c r="B596" s="67" t="str">
        <f t="shared" si="226"/>
        <v/>
      </c>
      <c r="C596" s="57"/>
      <c r="D596" s="67" t="str">
        <f t="shared" si="227"/>
        <v/>
      </c>
      <c r="E596" s="54"/>
      <c r="F596" s="51" t="str">
        <f t="shared" si="228"/>
        <v/>
      </c>
      <c r="G596" s="54"/>
      <c r="H596" s="67" t="str">
        <f t="shared" si="229"/>
        <v/>
      </c>
      <c r="I596" s="54" t="str">
        <f>IF(G596="","",VLOOKUP(G596,'LEVEL-SYSTEM'!$A$2:$B$849,2,))</f>
        <v/>
      </c>
      <c r="J596" s="67" t="str">
        <f t="shared" si="230"/>
        <v/>
      </c>
      <c r="K596" s="54"/>
      <c r="L596" s="55" t="str">
        <f t="shared" si="221"/>
        <v/>
      </c>
      <c r="M596" s="67" t="str">
        <f>IF(K596="","",VLOOKUP(K596,DISCIPLINE!$A$2:$C$845,2,))</f>
        <v/>
      </c>
      <c r="N596" s="55" t="str">
        <f t="shared" si="222"/>
        <v/>
      </c>
      <c r="O596" s="67" t="str">
        <f>IF(M596="","",VLOOKUP(M596,DISCIPLINE!$A$2:$C$845,2,))</f>
        <v/>
      </c>
      <c r="P596" s="67" t="str">
        <f t="shared" si="231"/>
        <v/>
      </c>
      <c r="Q596" s="57"/>
      <c r="R596" s="67" t="str">
        <f t="shared" si="223"/>
        <v/>
      </c>
      <c r="S596" s="77" t="str">
        <f>IF(Q596="","",VLOOKUP(Q596,'[1]ACTIVITY &amp; DISCIPLINE CODE'!$F$3:$I$1862,2,))</f>
        <v/>
      </c>
      <c r="T596" s="67" t="str">
        <f t="shared" si="241"/>
        <v/>
      </c>
      <c r="U596" s="67" t="str">
        <f>IF(Q596="","",VLOOKUP(Q596,'[1]ACTIVITY &amp; DISCIPLINE CODE'!$F$3:$I$1862,3,))</f>
        <v/>
      </c>
      <c r="V596" s="67" t="str">
        <f t="shared" si="232"/>
        <v/>
      </c>
      <c r="W596" s="67" t="str">
        <f>IF(Q596="","",VLOOKUP(Q596,'[2]ACTIVITY &amp; DISCIPLINE CODE'!$F$3:$I$1850,4,))</f>
        <v/>
      </c>
      <c r="X596" s="57" t="str">
        <f t="shared" si="233"/>
        <v/>
      </c>
      <c r="Y596" s="34"/>
      <c r="Z596" s="67" t="str">
        <f t="shared" si="242"/>
        <v/>
      </c>
      <c r="AA596" s="67" t="str">
        <f>IF(Y596="","",VLOOKUP(Y596,'DOCUMENT TYPE'!$A$7:$C$837,2,))</f>
        <v/>
      </c>
      <c r="AB596" s="67" t="str">
        <f t="shared" si="243"/>
        <v/>
      </c>
      <c r="AC596" s="67" t="str">
        <f>IF(Y596="","",VLOOKUP(Y596,'DOCUMENT TYPE'!$A$7:$C$837,3,))</f>
        <v/>
      </c>
      <c r="AD596" s="67" t="str">
        <f t="shared" si="234"/>
        <v/>
      </c>
      <c r="AE596" s="54"/>
      <c r="AF596" s="55" t="str">
        <f t="shared" si="244"/>
        <v/>
      </c>
      <c r="AG596" s="67" t="str">
        <f>IF(AE596="","",VLOOKUP(AE596,DISCIPLINE!$A$2:$C$845,2,))</f>
        <v/>
      </c>
      <c r="AH596" s="57" t="str">
        <f t="shared" si="235"/>
        <v/>
      </c>
      <c r="AI596" s="57"/>
      <c r="AJ596" s="57" t="str">
        <f t="shared" si="236"/>
        <v/>
      </c>
      <c r="AK596" s="57"/>
      <c r="AL596" s="57" t="str">
        <f t="shared" si="237"/>
        <v/>
      </c>
      <c r="AM596" s="57"/>
      <c r="AN596" s="57" t="str">
        <f t="shared" si="238"/>
        <v/>
      </c>
      <c r="AO596" s="57"/>
      <c r="AP596" s="25"/>
      <c r="AQ596" s="23" t="str">
        <f t="shared" si="239"/>
        <v>Missing input data</v>
      </c>
      <c r="AR596" s="23" t="str">
        <f t="shared" si="240"/>
        <v>Missing input data</v>
      </c>
      <c r="AS596" s="25"/>
      <c r="AT596" s="23" t="str">
        <f t="shared" si="224"/>
        <v>Missing input data</v>
      </c>
      <c r="AU596" s="23" t="str">
        <f t="shared" si="225"/>
        <v>Missing input data</v>
      </c>
      <c r="AV596" s="25"/>
    </row>
    <row r="597" spans="1:48">
      <c r="A597" s="56"/>
      <c r="B597" s="67" t="str">
        <f t="shared" si="226"/>
        <v/>
      </c>
      <c r="C597" s="57"/>
      <c r="D597" s="67" t="str">
        <f t="shared" si="227"/>
        <v/>
      </c>
      <c r="E597" s="54"/>
      <c r="F597" s="51" t="str">
        <f t="shared" si="228"/>
        <v/>
      </c>
      <c r="G597" s="54"/>
      <c r="H597" s="67" t="str">
        <f t="shared" si="229"/>
        <v/>
      </c>
      <c r="I597" s="54" t="str">
        <f>IF(G597="","",VLOOKUP(G597,'LEVEL-SYSTEM'!$A$2:$B$849,2,))</f>
        <v/>
      </c>
      <c r="J597" s="67" t="str">
        <f t="shared" si="230"/>
        <v/>
      </c>
      <c r="K597" s="54"/>
      <c r="L597" s="55" t="str">
        <f t="shared" si="221"/>
        <v/>
      </c>
      <c r="M597" s="67" t="str">
        <f>IF(K597="","",VLOOKUP(K597,DISCIPLINE!$A$2:$C$845,2,))</f>
        <v/>
      </c>
      <c r="N597" s="55" t="str">
        <f t="shared" si="222"/>
        <v/>
      </c>
      <c r="O597" s="67" t="str">
        <f>IF(M597="","",VLOOKUP(M597,DISCIPLINE!$A$2:$C$845,2,))</f>
        <v/>
      </c>
      <c r="P597" s="67" t="str">
        <f t="shared" si="231"/>
        <v/>
      </c>
      <c r="Q597" s="57"/>
      <c r="R597" s="67" t="str">
        <f t="shared" si="223"/>
        <v/>
      </c>
      <c r="S597" s="77" t="str">
        <f>IF(Q597="","",VLOOKUP(Q597,'[1]ACTIVITY &amp; DISCIPLINE CODE'!$F$3:$I$1862,2,))</f>
        <v/>
      </c>
      <c r="T597" s="67" t="str">
        <f t="shared" si="241"/>
        <v/>
      </c>
      <c r="U597" s="67" t="str">
        <f>IF(Q597="","",VLOOKUP(Q597,'[1]ACTIVITY &amp; DISCIPLINE CODE'!$F$3:$I$1862,3,))</f>
        <v/>
      </c>
      <c r="V597" s="67" t="str">
        <f t="shared" si="232"/>
        <v/>
      </c>
      <c r="W597" s="67" t="str">
        <f>IF(Q597="","",VLOOKUP(Q597,'[2]ACTIVITY &amp; DISCIPLINE CODE'!$F$3:$I$1850,4,))</f>
        <v/>
      </c>
      <c r="X597" s="57" t="str">
        <f t="shared" si="233"/>
        <v/>
      </c>
      <c r="Y597" s="34"/>
      <c r="Z597" s="67" t="str">
        <f t="shared" si="242"/>
        <v/>
      </c>
      <c r="AA597" s="67" t="str">
        <f>IF(Y597="","",VLOOKUP(Y597,'DOCUMENT TYPE'!$A$7:$C$837,2,))</f>
        <v/>
      </c>
      <c r="AB597" s="67" t="str">
        <f t="shared" si="243"/>
        <v/>
      </c>
      <c r="AC597" s="67" t="str">
        <f>IF(Y597="","",VLOOKUP(Y597,'DOCUMENT TYPE'!$A$7:$C$837,3,))</f>
        <v/>
      </c>
      <c r="AD597" s="67" t="str">
        <f t="shared" si="234"/>
        <v/>
      </c>
      <c r="AE597" s="54"/>
      <c r="AF597" s="55" t="str">
        <f t="shared" si="244"/>
        <v/>
      </c>
      <c r="AG597" s="67" t="str">
        <f>IF(AE597="","",VLOOKUP(AE597,DISCIPLINE!$A$2:$C$845,2,))</f>
        <v/>
      </c>
      <c r="AH597" s="57" t="str">
        <f t="shared" si="235"/>
        <v/>
      </c>
      <c r="AI597" s="57"/>
      <c r="AJ597" s="57" t="str">
        <f t="shared" si="236"/>
        <v/>
      </c>
      <c r="AK597" s="57"/>
      <c r="AL597" s="57" t="str">
        <f t="shared" si="237"/>
        <v/>
      </c>
      <c r="AM597" s="57"/>
      <c r="AN597" s="57" t="str">
        <f t="shared" si="238"/>
        <v/>
      </c>
      <c r="AO597" s="57"/>
      <c r="AP597" s="25"/>
      <c r="AQ597" s="23" t="str">
        <f t="shared" si="239"/>
        <v>Missing input data</v>
      </c>
      <c r="AR597" s="23" t="str">
        <f t="shared" si="240"/>
        <v>Missing input data</v>
      </c>
      <c r="AS597" s="25"/>
      <c r="AT597" s="23" t="str">
        <f t="shared" si="224"/>
        <v>Missing input data</v>
      </c>
      <c r="AU597" s="23" t="str">
        <f t="shared" si="225"/>
        <v>Missing input data</v>
      </c>
      <c r="AV597" s="25"/>
    </row>
    <row r="598" spans="1:48">
      <c r="A598" s="56"/>
      <c r="B598" s="67" t="str">
        <f t="shared" si="226"/>
        <v/>
      </c>
      <c r="C598" s="57"/>
      <c r="D598" s="67" t="str">
        <f t="shared" si="227"/>
        <v/>
      </c>
      <c r="E598" s="54"/>
      <c r="F598" s="51" t="str">
        <f t="shared" si="228"/>
        <v/>
      </c>
      <c r="G598" s="54"/>
      <c r="H598" s="67" t="str">
        <f t="shared" si="229"/>
        <v/>
      </c>
      <c r="I598" s="54" t="str">
        <f>IF(G598="","",VLOOKUP(G598,'LEVEL-SYSTEM'!$A$2:$B$849,2,))</f>
        <v/>
      </c>
      <c r="J598" s="67" t="str">
        <f t="shared" si="230"/>
        <v/>
      </c>
      <c r="K598" s="54"/>
      <c r="L598" s="55" t="str">
        <f t="shared" si="221"/>
        <v/>
      </c>
      <c r="M598" s="67" t="str">
        <f>IF(K598="","",VLOOKUP(K598,DISCIPLINE!$A$2:$C$845,2,))</f>
        <v/>
      </c>
      <c r="N598" s="55" t="str">
        <f t="shared" si="222"/>
        <v/>
      </c>
      <c r="O598" s="67" t="str">
        <f>IF(M598="","",VLOOKUP(M598,DISCIPLINE!$A$2:$C$845,2,))</f>
        <v/>
      </c>
      <c r="P598" s="67" t="str">
        <f t="shared" si="231"/>
        <v/>
      </c>
      <c r="Q598" s="57"/>
      <c r="R598" s="67" t="str">
        <f t="shared" si="223"/>
        <v/>
      </c>
      <c r="S598" s="77" t="str">
        <f>IF(Q598="","",VLOOKUP(Q598,'[1]ACTIVITY &amp; DISCIPLINE CODE'!$F$3:$I$1862,2,))</f>
        <v/>
      </c>
      <c r="T598" s="67" t="str">
        <f t="shared" si="241"/>
        <v/>
      </c>
      <c r="U598" s="67" t="str">
        <f>IF(Q598="","",VLOOKUP(Q598,'[1]ACTIVITY &amp; DISCIPLINE CODE'!$F$3:$I$1862,3,))</f>
        <v/>
      </c>
      <c r="V598" s="67" t="str">
        <f t="shared" si="232"/>
        <v/>
      </c>
      <c r="W598" s="67" t="str">
        <f>IF(Q598="","",VLOOKUP(Q598,'[2]ACTIVITY &amp; DISCIPLINE CODE'!$F$3:$I$1850,4,))</f>
        <v/>
      </c>
      <c r="X598" s="57" t="str">
        <f t="shared" si="233"/>
        <v/>
      </c>
      <c r="Y598" s="34"/>
      <c r="Z598" s="67" t="str">
        <f t="shared" si="242"/>
        <v/>
      </c>
      <c r="AA598" s="67" t="str">
        <f>IF(Y598="","",VLOOKUP(Y598,'DOCUMENT TYPE'!$A$7:$C$837,2,))</f>
        <v/>
      </c>
      <c r="AB598" s="67" t="str">
        <f t="shared" si="243"/>
        <v/>
      </c>
      <c r="AC598" s="67" t="str">
        <f>IF(Y598="","",VLOOKUP(Y598,'DOCUMENT TYPE'!$A$7:$C$837,3,))</f>
        <v/>
      </c>
      <c r="AD598" s="67" t="str">
        <f t="shared" si="234"/>
        <v/>
      </c>
      <c r="AE598" s="54"/>
      <c r="AF598" s="55" t="str">
        <f t="shared" si="244"/>
        <v/>
      </c>
      <c r="AG598" s="67" t="str">
        <f>IF(AE598="","",VLOOKUP(AE598,DISCIPLINE!$A$2:$C$845,2,))</f>
        <v/>
      </c>
      <c r="AH598" s="57" t="str">
        <f t="shared" si="235"/>
        <v/>
      </c>
      <c r="AI598" s="57"/>
      <c r="AJ598" s="57" t="str">
        <f t="shared" si="236"/>
        <v/>
      </c>
      <c r="AK598" s="57"/>
      <c r="AL598" s="57" t="str">
        <f t="shared" si="237"/>
        <v/>
      </c>
      <c r="AM598" s="57"/>
      <c r="AN598" s="57" t="str">
        <f t="shared" si="238"/>
        <v/>
      </c>
      <c r="AO598" s="57"/>
      <c r="AP598" s="25"/>
      <c r="AQ598" s="23" t="str">
        <f t="shared" si="239"/>
        <v>Missing input data</v>
      </c>
      <c r="AR598" s="23" t="str">
        <f t="shared" si="240"/>
        <v>Missing input data</v>
      </c>
      <c r="AS598" s="25"/>
      <c r="AT598" s="23" t="str">
        <f t="shared" si="224"/>
        <v>Missing input data</v>
      </c>
      <c r="AU598" s="23" t="str">
        <f t="shared" si="225"/>
        <v>Missing input data</v>
      </c>
      <c r="AV598" s="25"/>
    </row>
    <row r="599" spans="1:48">
      <c r="A599" s="56"/>
      <c r="B599" s="67" t="str">
        <f t="shared" si="226"/>
        <v/>
      </c>
      <c r="C599" s="57"/>
      <c r="D599" s="67" t="str">
        <f t="shared" si="227"/>
        <v/>
      </c>
      <c r="E599" s="54"/>
      <c r="F599" s="51" t="str">
        <f t="shared" si="228"/>
        <v/>
      </c>
      <c r="G599" s="54"/>
      <c r="H599" s="67" t="str">
        <f t="shared" si="229"/>
        <v/>
      </c>
      <c r="I599" s="54" t="str">
        <f>IF(G599="","",VLOOKUP(G599,'LEVEL-SYSTEM'!$A$2:$B$849,2,))</f>
        <v/>
      </c>
      <c r="J599" s="67" t="str">
        <f t="shared" si="230"/>
        <v/>
      </c>
      <c r="K599" s="54"/>
      <c r="L599" s="55" t="str">
        <f t="shared" si="221"/>
        <v/>
      </c>
      <c r="M599" s="67" t="str">
        <f>IF(K599="","",VLOOKUP(K599,DISCIPLINE!$A$2:$C$845,2,))</f>
        <v/>
      </c>
      <c r="N599" s="55" t="str">
        <f t="shared" si="222"/>
        <v/>
      </c>
      <c r="O599" s="67" t="str">
        <f>IF(M599="","",VLOOKUP(M599,DISCIPLINE!$A$2:$C$845,2,))</f>
        <v/>
      </c>
      <c r="P599" s="67" t="str">
        <f t="shared" si="231"/>
        <v/>
      </c>
      <c r="Q599" s="57"/>
      <c r="R599" s="67" t="str">
        <f t="shared" si="223"/>
        <v/>
      </c>
      <c r="S599" s="77" t="str">
        <f>IF(Q599="","",VLOOKUP(Q599,'[1]ACTIVITY &amp; DISCIPLINE CODE'!$F$3:$I$1862,2,))</f>
        <v/>
      </c>
      <c r="T599" s="67" t="str">
        <f t="shared" si="241"/>
        <v/>
      </c>
      <c r="U599" s="67" t="str">
        <f>IF(Q599="","",VLOOKUP(Q599,'[1]ACTIVITY &amp; DISCIPLINE CODE'!$F$3:$I$1862,3,))</f>
        <v/>
      </c>
      <c r="V599" s="67" t="str">
        <f t="shared" si="232"/>
        <v/>
      </c>
      <c r="W599" s="67" t="str">
        <f>IF(Q599="","",VLOOKUP(Q599,'[2]ACTIVITY &amp; DISCIPLINE CODE'!$F$3:$I$1850,4,))</f>
        <v/>
      </c>
      <c r="X599" s="57" t="str">
        <f t="shared" si="233"/>
        <v/>
      </c>
      <c r="Y599" s="34"/>
      <c r="Z599" s="67" t="str">
        <f t="shared" si="242"/>
        <v/>
      </c>
      <c r="AA599" s="67" t="str">
        <f>IF(Y599="","",VLOOKUP(Y599,'DOCUMENT TYPE'!$A$7:$C$837,2,))</f>
        <v/>
      </c>
      <c r="AB599" s="67" t="str">
        <f t="shared" si="243"/>
        <v/>
      </c>
      <c r="AC599" s="67" t="str">
        <f>IF(Y599="","",VLOOKUP(Y599,'DOCUMENT TYPE'!$A$7:$C$837,3,))</f>
        <v/>
      </c>
      <c r="AD599" s="67" t="str">
        <f t="shared" si="234"/>
        <v/>
      </c>
      <c r="AE599" s="54"/>
      <c r="AF599" s="55" t="str">
        <f t="shared" si="244"/>
        <v/>
      </c>
      <c r="AG599" s="67" t="str">
        <f>IF(AE599="","",VLOOKUP(AE599,DISCIPLINE!$A$2:$C$845,2,))</f>
        <v/>
      </c>
      <c r="AH599" s="57" t="str">
        <f t="shared" si="235"/>
        <v/>
      </c>
      <c r="AI599" s="57"/>
      <c r="AJ599" s="57" t="str">
        <f t="shared" si="236"/>
        <v/>
      </c>
      <c r="AK599" s="57"/>
      <c r="AL599" s="57" t="str">
        <f t="shared" si="237"/>
        <v/>
      </c>
      <c r="AM599" s="57"/>
      <c r="AN599" s="57" t="str">
        <f t="shared" si="238"/>
        <v/>
      </c>
      <c r="AO599" s="57"/>
      <c r="AP599" s="25"/>
      <c r="AQ599" s="23" t="str">
        <f t="shared" si="239"/>
        <v>Missing input data</v>
      </c>
      <c r="AR599" s="23" t="str">
        <f t="shared" si="240"/>
        <v>Missing input data</v>
      </c>
      <c r="AS599" s="25"/>
      <c r="AT599" s="23" t="str">
        <f t="shared" si="224"/>
        <v>Missing input data</v>
      </c>
      <c r="AU599" s="23" t="str">
        <f t="shared" si="225"/>
        <v>Missing input data</v>
      </c>
      <c r="AV599" s="25"/>
    </row>
    <row r="600" spans="1:48">
      <c r="A600" s="56"/>
      <c r="B600" s="67" t="str">
        <f t="shared" si="226"/>
        <v/>
      </c>
      <c r="C600" s="57"/>
      <c r="D600" s="67" t="str">
        <f t="shared" si="227"/>
        <v/>
      </c>
      <c r="E600" s="54"/>
      <c r="F600" s="51" t="str">
        <f t="shared" si="228"/>
        <v/>
      </c>
      <c r="G600" s="54"/>
      <c r="H600" s="67" t="str">
        <f t="shared" si="229"/>
        <v/>
      </c>
      <c r="I600" s="54" t="str">
        <f>IF(G600="","",VLOOKUP(G600,'LEVEL-SYSTEM'!$A$2:$B$849,2,))</f>
        <v/>
      </c>
      <c r="J600" s="67" t="str">
        <f t="shared" si="230"/>
        <v/>
      </c>
      <c r="K600" s="54"/>
      <c r="L600" s="55" t="str">
        <f t="shared" si="221"/>
        <v/>
      </c>
      <c r="M600" s="67" t="str">
        <f>IF(K600="","",VLOOKUP(K600,DISCIPLINE!$A$2:$C$845,2,))</f>
        <v/>
      </c>
      <c r="N600" s="55" t="str">
        <f t="shared" si="222"/>
        <v/>
      </c>
      <c r="O600" s="67" t="str">
        <f>IF(M600="","",VLOOKUP(M600,DISCIPLINE!$A$2:$C$845,2,))</f>
        <v/>
      </c>
      <c r="P600" s="67" t="str">
        <f t="shared" si="231"/>
        <v/>
      </c>
      <c r="Q600" s="57"/>
      <c r="R600" s="67" t="str">
        <f t="shared" si="223"/>
        <v/>
      </c>
      <c r="S600" s="77" t="str">
        <f>IF(Q600="","",VLOOKUP(Q600,'[1]ACTIVITY &amp; DISCIPLINE CODE'!$F$3:$I$1862,2,))</f>
        <v/>
      </c>
      <c r="T600" s="67" t="str">
        <f t="shared" si="241"/>
        <v/>
      </c>
      <c r="U600" s="67" t="str">
        <f>IF(Q600="","",VLOOKUP(Q600,'[1]ACTIVITY &amp; DISCIPLINE CODE'!$F$3:$I$1862,3,))</f>
        <v/>
      </c>
      <c r="V600" s="67" t="str">
        <f t="shared" si="232"/>
        <v/>
      </c>
      <c r="W600" s="67" t="str">
        <f>IF(Q600="","",VLOOKUP(Q600,'[2]ACTIVITY &amp; DISCIPLINE CODE'!$F$3:$I$1850,4,))</f>
        <v/>
      </c>
      <c r="X600" s="57" t="str">
        <f t="shared" si="233"/>
        <v/>
      </c>
      <c r="Y600" s="34"/>
      <c r="Z600" s="67" t="str">
        <f t="shared" si="242"/>
        <v/>
      </c>
      <c r="AA600" s="67" t="str">
        <f>IF(Y600="","",VLOOKUP(Y600,'DOCUMENT TYPE'!$A$7:$C$837,2,))</f>
        <v/>
      </c>
      <c r="AB600" s="67" t="str">
        <f t="shared" si="243"/>
        <v/>
      </c>
      <c r="AC600" s="67" t="str">
        <f>IF(Y600="","",VLOOKUP(Y600,'DOCUMENT TYPE'!$A$7:$C$837,3,))</f>
        <v/>
      </c>
      <c r="AD600" s="67" t="str">
        <f t="shared" si="234"/>
        <v/>
      </c>
      <c r="AE600" s="54"/>
      <c r="AF600" s="55" t="str">
        <f t="shared" si="244"/>
        <v/>
      </c>
      <c r="AG600" s="67" t="str">
        <f>IF(AE600="","",VLOOKUP(AE600,DISCIPLINE!$A$2:$C$845,2,))</f>
        <v/>
      </c>
      <c r="AH600" s="57" t="str">
        <f t="shared" si="235"/>
        <v/>
      </c>
      <c r="AI600" s="57"/>
      <c r="AJ600" s="57" t="str">
        <f t="shared" si="236"/>
        <v/>
      </c>
      <c r="AK600" s="57"/>
      <c r="AL600" s="57" t="str">
        <f t="shared" si="237"/>
        <v/>
      </c>
      <c r="AM600" s="57"/>
      <c r="AN600" s="57" t="str">
        <f t="shared" si="238"/>
        <v/>
      </c>
      <c r="AO600" s="57"/>
      <c r="AP600" s="25"/>
      <c r="AQ600" s="23" t="str">
        <f t="shared" si="239"/>
        <v>Missing input data</v>
      </c>
      <c r="AR600" s="23" t="str">
        <f t="shared" si="240"/>
        <v>Missing input data</v>
      </c>
      <c r="AS600" s="25"/>
      <c r="AT600" s="23" t="str">
        <f t="shared" si="224"/>
        <v>Missing input data</v>
      </c>
      <c r="AU600" s="23" t="str">
        <f t="shared" si="225"/>
        <v>Missing input data</v>
      </c>
      <c r="AV600" s="25"/>
    </row>
    <row r="601" spans="1:48">
      <c r="A601" s="56"/>
      <c r="B601" s="67" t="str">
        <f t="shared" si="226"/>
        <v/>
      </c>
      <c r="C601" s="57"/>
      <c r="D601" s="67" t="str">
        <f t="shared" si="227"/>
        <v/>
      </c>
      <c r="E601" s="54"/>
      <c r="F601" s="51" t="str">
        <f t="shared" si="228"/>
        <v/>
      </c>
      <c r="G601" s="54"/>
      <c r="H601" s="67" t="str">
        <f t="shared" si="229"/>
        <v/>
      </c>
      <c r="I601" s="54" t="str">
        <f>IF(G601="","",VLOOKUP(G601,'LEVEL-SYSTEM'!$A$2:$B$849,2,))</f>
        <v/>
      </c>
      <c r="J601" s="67" t="str">
        <f t="shared" si="230"/>
        <v/>
      </c>
      <c r="K601" s="54"/>
      <c r="L601" s="55" t="str">
        <f t="shared" si="221"/>
        <v/>
      </c>
      <c r="M601" s="67" t="str">
        <f>IF(K601="","",VLOOKUP(K601,DISCIPLINE!$A$2:$C$845,2,))</f>
        <v/>
      </c>
      <c r="N601" s="55" t="str">
        <f t="shared" si="222"/>
        <v/>
      </c>
      <c r="O601" s="67" t="str">
        <f>IF(M601="","",VLOOKUP(M601,DISCIPLINE!$A$2:$C$845,2,))</f>
        <v/>
      </c>
      <c r="P601" s="67" t="str">
        <f t="shared" si="231"/>
        <v/>
      </c>
      <c r="Q601" s="57"/>
      <c r="R601" s="67" t="str">
        <f t="shared" si="223"/>
        <v/>
      </c>
      <c r="S601" s="77" t="str">
        <f>IF(Q601="","",VLOOKUP(Q601,'[1]ACTIVITY &amp; DISCIPLINE CODE'!$F$3:$I$1862,2,))</f>
        <v/>
      </c>
      <c r="T601" s="67" t="str">
        <f t="shared" si="241"/>
        <v/>
      </c>
      <c r="U601" s="67" t="str">
        <f>IF(Q601="","",VLOOKUP(Q601,'[1]ACTIVITY &amp; DISCIPLINE CODE'!$F$3:$I$1862,3,))</f>
        <v/>
      </c>
      <c r="V601" s="67" t="str">
        <f t="shared" si="232"/>
        <v/>
      </c>
      <c r="W601" s="67" t="str">
        <f>IF(Q601="","",VLOOKUP(Q601,'[2]ACTIVITY &amp; DISCIPLINE CODE'!$F$3:$I$1850,4,))</f>
        <v/>
      </c>
      <c r="X601" s="57" t="str">
        <f t="shared" si="233"/>
        <v/>
      </c>
      <c r="Y601" s="34"/>
      <c r="Z601" s="67" t="str">
        <f t="shared" si="242"/>
        <v/>
      </c>
      <c r="AA601" s="67" t="str">
        <f>IF(Y601="","",VLOOKUP(Y601,'DOCUMENT TYPE'!$A$7:$C$837,2,))</f>
        <v/>
      </c>
      <c r="AB601" s="67" t="str">
        <f t="shared" si="243"/>
        <v/>
      </c>
      <c r="AC601" s="67" t="str">
        <f>IF(Y601="","",VLOOKUP(Y601,'DOCUMENT TYPE'!$A$7:$C$837,3,))</f>
        <v/>
      </c>
      <c r="AD601" s="67" t="str">
        <f t="shared" si="234"/>
        <v/>
      </c>
      <c r="AE601" s="54"/>
      <c r="AF601" s="55" t="str">
        <f t="shared" si="244"/>
        <v/>
      </c>
      <c r="AG601" s="67" t="str">
        <f>IF(AE601="","",VLOOKUP(AE601,DISCIPLINE!$A$2:$C$845,2,))</f>
        <v/>
      </c>
      <c r="AH601" s="57" t="str">
        <f t="shared" si="235"/>
        <v/>
      </c>
      <c r="AI601" s="57"/>
      <c r="AJ601" s="57" t="str">
        <f t="shared" si="236"/>
        <v/>
      </c>
      <c r="AK601" s="57"/>
      <c r="AL601" s="57" t="str">
        <f t="shared" si="237"/>
        <v/>
      </c>
      <c r="AM601" s="57"/>
      <c r="AN601" s="57" t="str">
        <f t="shared" si="238"/>
        <v/>
      </c>
      <c r="AO601" s="57"/>
      <c r="AP601" s="25"/>
      <c r="AQ601" s="23" t="str">
        <f t="shared" si="239"/>
        <v>Missing input data</v>
      </c>
      <c r="AR601" s="23" t="str">
        <f t="shared" si="240"/>
        <v>Missing input data</v>
      </c>
      <c r="AS601" s="25"/>
      <c r="AT601" s="23" t="str">
        <f t="shared" si="224"/>
        <v>Missing input data</v>
      </c>
      <c r="AU601" s="23" t="str">
        <f t="shared" si="225"/>
        <v>Missing input data</v>
      </c>
      <c r="AV601" s="25"/>
    </row>
    <row r="602" spans="1:48">
      <c r="A602" s="56"/>
      <c r="B602" s="67" t="str">
        <f t="shared" si="226"/>
        <v/>
      </c>
      <c r="C602" s="57"/>
      <c r="D602" s="67" t="str">
        <f t="shared" si="227"/>
        <v/>
      </c>
      <c r="E602" s="54"/>
      <c r="F602" s="51" t="str">
        <f t="shared" si="228"/>
        <v/>
      </c>
      <c r="G602" s="54"/>
      <c r="H602" s="67" t="str">
        <f t="shared" si="229"/>
        <v/>
      </c>
      <c r="I602" s="54" t="str">
        <f>IF(G602="","",VLOOKUP(G602,'LEVEL-SYSTEM'!$A$2:$B$849,2,))</f>
        <v/>
      </c>
      <c r="J602" s="67" t="str">
        <f t="shared" si="230"/>
        <v/>
      </c>
      <c r="K602" s="54"/>
      <c r="L602" s="55" t="str">
        <f t="shared" si="221"/>
        <v/>
      </c>
      <c r="M602" s="67" t="str">
        <f>IF(K602="","",VLOOKUP(K602,DISCIPLINE!$A$2:$C$845,2,))</f>
        <v/>
      </c>
      <c r="N602" s="55" t="str">
        <f t="shared" si="222"/>
        <v/>
      </c>
      <c r="O602" s="67" t="str">
        <f>IF(M602="","",VLOOKUP(M602,DISCIPLINE!$A$2:$C$845,2,))</f>
        <v/>
      </c>
      <c r="P602" s="67" t="str">
        <f t="shared" si="231"/>
        <v/>
      </c>
      <c r="Q602" s="57"/>
      <c r="R602" s="67" t="str">
        <f t="shared" si="223"/>
        <v/>
      </c>
      <c r="S602" s="77" t="str">
        <f>IF(Q602="","",VLOOKUP(Q602,'[1]ACTIVITY &amp; DISCIPLINE CODE'!$F$3:$I$1862,2,))</f>
        <v/>
      </c>
      <c r="T602" s="67" t="str">
        <f t="shared" si="241"/>
        <v/>
      </c>
      <c r="U602" s="67" t="str">
        <f>IF(Q602="","",VLOOKUP(Q602,'[1]ACTIVITY &amp; DISCIPLINE CODE'!$F$3:$I$1862,3,))</f>
        <v/>
      </c>
      <c r="V602" s="67" t="str">
        <f t="shared" si="232"/>
        <v/>
      </c>
      <c r="W602" s="67" t="str">
        <f>IF(Q602="","",VLOOKUP(Q602,'[2]ACTIVITY &amp; DISCIPLINE CODE'!$F$3:$I$1850,4,))</f>
        <v/>
      </c>
      <c r="X602" s="57" t="str">
        <f t="shared" si="233"/>
        <v/>
      </c>
      <c r="Y602" s="34"/>
      <c r="Z602" s="67" t="str">
        <f t="shared" si="242"/>
        <v/>
      </c>
      <c r="AA602" s="67" t="str">
        <f>IF(Y602="","",VLOOKUP(Y602,'DOCUMENT TYPE'!$A$7:$C$837,2,))</f>
        <v/>
      </c>
      <c r="AB602" s="67" t="str">
        <f t="shared" si="243"/>
        <v/>
      </c>
      <c r="AC602" s="67" t="str">
        <f>IF(Y602="","",VLOOKUP(Y602,'DOCUMENT TYPE'!$A$7:$C$837,3,))</f>
        <v/>
      </c>
      <c r="AD602" s="67" t="str">
        <f t="shared" si="234"/>
        <v/>
      </c>
      <c r="AE602" s="54"/>
      <c r="AF602" s="55" t="str">
        <f t="shared" si="244"/>
        <v/>
      </c>
      <c r="AG602" s="67" t="str">
        <f>IF(AE602="","",VLOOKUP(AE602,DISCIPLINE!$A$2:$C$845,2,))</f>
        <v/>
      </c>
      <c r="AH602" s="57" t="str">
        <f t="shared" si="235"/>
        <v/>
      </c>
      <c r="AI602" s="57"/>
      <c r="AJ602" s="57" t="str">
        <f t="shared" si="236"/>
        <v/>
      </c>
      <c r="AK602" s="57"/>
      <c r="AL602" s="57" t="str">
        <f t="shared" si="237"/>
        <v/>
      </c>
      <c r="AM602" s="57"/>
      <c r="AN602" s="57" t="str">
        <f t="shared" si="238"/>
        <v/>
      </c>
      <c r="AO602" s="57"/>
      <c r="AP602" s="25"/>
      <c r="AQ602" s="23" t="str">
        <f t="shared" si="239"/>
        <v>Missing input data</v>
      </c>
      <c r="AR602" s="23" t="str">
        <f t="shared" si="240"/>
        <v>Missing input data</v>
      </c>
      <c r="AS602" s="25"/>
      <c r="AT602" s="23" t="str">
        <f t="shared" si="224"/>
        <v>Missing input data</v>
      </c>
      <c r="AU602" s="23" t="str">
        <f t="shared" si="225"/>
        <v>Missing input data</v>
      </c>
      <c r="AV602" s="25"/>
    </row>
    <row r="603" spans="1:48">
      <c r="A603" s="56"/>
      <c r="B603" s="67" t="str">
        <f t="shared" si="226"/>
        <v/>
      </c>
      <c r="C603" s="57"/>
      <c r="D603" s="67" t="str">
        <f t="shared" si="227"/>
        <v/>
      </c>
      <c r="E603" s="54"/>
      <c r="F603" s="51" t="str">
        <f t="shared" si="228"/>
        <v/>
      </c>
      <c r="G603" s="54"/>
      <c r="H603" s="67" t="str">
        <f t="shared" si="229"/>
        <v/>
      </c>
      <c r="I603" s="54" t="str">
        <f>IF(G603="","",VLOOKUP(G603,'LEVEL-SYSTEM'!$A$2:$B$849,2,))</f>
        <v/>
      </c>
      <c r="J603" s="67" t="str">
        <f t="shared" si="230"/>
        <v/>
      </c>
      <c r="K603" s="54"/>
      <c r="L603" s="55" t="str">
        <f t="shared" si="221"/>
        <v/>
      </c>
      <c r="M603" s="67" t="str">
        <f>IF(K603="","",VLOOKUP(K603,DISCIPLINE!$A$2:$C$845,2,))</f>
        <v/>
      </c>
      <c r="N603" s="55" t="str">
        <f t="shared" si="222"/>
        <v/>
      </c>
      <c r="O603" s="67" t="str">
        <f>IF(M603="","",VLOOKUP(M603,DISCIPLINE!$A$2:$C$845,2,))</f>
        <v/>
      </c>
      <c r="P603" s="67" t="str">
        <f t="shared" si="231"/>
        <v/>
      </c>
      <c r="Q603" s="57"/>
      <c r="R603" s="67" t="str">
        <f t="shared" si="223"/>
        <v/>
      </c>
      <c r="S603" s="77" t="str">
        <f>IF(Q603="","",VLOOKUP(Q603,'[1]ACTIVITY &amp; DISCIPLINE CODE'!$F$3:$I$1862,2,))</f>
        <v/>
      </c>
      <c r="T603" s="67" t="str">
        <f t="shared" si="241"/>
        <v/>
      </c>
      <c r="U603" s="67" t="str">
        <f>IF(Q603="","",VLOOKUP(Q603,'[1]ACTIVITY &amp; DISCIPLINE CODE'!$F$3:$I$1862,3,))</f>
        <v/>
      </c>
      <c r="V603" s="67" t="str">
        <f t="shared" si="232"/>
        <v/>
      </c>
      <c r="W603" s="67" t="str">
        <f>IF(Q603="","",VLOOKUP(Q603,'[2]ACTIVITY &amp; DISCIPLINE CODE'!$F$3:$I$1850,4,))</f>
        <v/>
      </c>
      <c r="X603" s="57" t="str">
        <f t="shared" si="233"/>
        <v/>
      </c>
      <c r="Y603" s="34"/>
      <c r="Z603" s="67" t="str">
        <f t="shared" si="242"/>
        <v/>
      </c>
      <c r="AA603" s="67" t="str">
        <f>IF(Y603="","",VLOOKUP(Y603,'DOCUMENT TYPE'!$A$7:$C$837,2,))</f>
        <v/>
      </c>
      <c r="AB603" s="67" t="str">
        <f t="shared" si="243"/>
        <v/>
      </c>
      <c r="AC603" s="67" t="str">
        <f>IF(Y603="","",VLOOKUP(Y603,'DOCUMENT TYPE'!$A$7:$C$837,3,))</f>
        <v/>
      </c>
      <c r="AD603" s="67" t="str">
        <f t="shared" si="234"/>
        <v/>
      </c>
      <c r="AE603" s="54"/>
      <c r="AF603" s="55" t="str">
        <f t="shared" si="244"/>
        <v/>
      </c>
      <c r="AG603" s="67" t="str">
        <f>IF(AE603="","",VLOOKUP(AE603,DISCIPLINE!$A$2:$C$845,2,))</f>
        <v/>
      </c>
      <c r="AH603" s="57" t="str">
        <f t="shared" si="235"/>
        <v/>
      </c>
      <c r="AI603" s="57"/>
      <c r="AJ603" s="57" t="str">
        <f t="shared" si="236"/>
        <v/>
      </c>
      <c r="AK603" s="57"/>
      <c r="AL603" s="57" t="str">
        <f t="shared" si="237"/>
        <v/>
      </c>
      <c r="AM603" s="57"/>
      <c r="AN603" s="57" t="str">
        <f t="shared" si="238"/>
        <v/>
      </c>
      <c r="AO603" s="57"/>
      <c r="AP603" s="25"/>
      <c r="AQ603" s="23" t="str">
        <f t="shared" si="239"/>
        <v>Missing input data</v>
      </c>
      <c r="AR603" s="23" t="str">
        <f t="shared" si="240"/>
        <v>Missing input data</v>
      </c>
      <c r="AS603" s="25"/>
      <c r="AT603" s="23" t="str">
        <f t="shared" si="224"/>
        <v>Missing input data</v>
      </c>
      <c r="AU603" s="23" t="str">
        <f t="shared" si="225"/>
        <v>Missing input data</v>
      </c>
      <c r="AV603" s="25"/>
    </row>
    <row r="604" spans="1:48">
      <c r="A604" s="56"/>
      <c r="B604" s="67" t="str">
        <f t="shared" si="226"/>
        <v/>
      </c>
      <c r="C604" s="57"/>
      <c r="D604" s="67" t="str">
        <f t="shared" si="227"/>
        <v/>
      </c>
      <c r="E604" s="54"/>
      <c r="F604" s="51" t="str">
        <f t="shared" si="228"/>
        <v/>
      </c>
      <c r="G604" s="54"/>
      <c r="H604" s="67" t="str">
        <f t="shared" si="229"/>
        <v/>
      </c>
      <c r="I604" s="54" t="str">
        <f>IF(G604="","",VLOOKUP(G604,'LEVEL-SYSTEM'!$A$2:$B$849,2,))</f>
        <v/>
      </c>
      <c r="J604" s="67" t="str">
        <f t="shared" si="230"/>
        <v/>
      </c>
      <c r="K604" s="54"/>
      <c r="L604" s="55" t="str">
        <f t="shared" si="221"/>
        <v/>
      </c>
      <c r="M604" s="67" t="str">
        <f>IF(K604="","",VLOOKUP(K604,DISCIPLINE!$A$2:$C$845,2,))</f>
        <v/>
      </c>
      <c r="N604" s="55" t="str">
        <f t="shared" si="222"/>
        <v/>
      </c>
      <c r="O604" s="67" t="str">
        <f>IF(M604="","",VLOOKUP(M604,DISCIPLINE!$A$2:$C$845,2,))</f>
        <v/>
      </c>
      <c r="P604" s="67" t="str">
        <f t="shared" si="231"/>
        <v/>
      </c>
      <c r="Q604" s="57"/>
      <c r="R604" s="67" t="str">
        <f t="shared" si="223"/>
        <v/>
      </c>
      <c r="S604" s="77" t="str">
        <f>IF(Q604="","",VLOOKUP(Q604,'[1]ACTIVITY &amp; DISCIPLINE CODE'!$F$3:$I$1862,2,))</f>
        <v/>
      </c>
      <c r="T604" s="67" t="str">
        <f t="shared" si="241"/>
        <v/>
      </c>
      <c r="U604" s="67" t="str">
        <f>IF(Q604="","",VLOOKUP(Q604,'[1]ACTIVITY &amp; DISCIPLINE CODE'!$F$3:$I$1862,3,))</f>
        <v/>
      </c>
      <c r="V604" s="67" t="str">
        <f t="shared" si="232"/>
        <v/>
      </c>
      <c r="W604" s="67" t="str">
        <f>IF(Q604="","",VLOOKUP(Q604,'[2]ACTIVITY &amp; DISCIPLINE CODE'!$F$3:$I$1850,4,))</f>
        <v/>
      </c>
      <c r="X604" s="57" t="str">
        <f t="shared" si="233"/>
        <v/>
      </c>
      <c r="Y604" s="34"/>
      <c r="Z604" s="67" t="str">
        <f t="shared" si="242"/>
        <v/>
      </c>
      <c r="AA604" s="67" t="str">
        <f>IF(Y604="","",VLOOKUP(Y604,'DOCUMENT TYPE'!$A$7:$C$837,2,))</f>
        <v/>
      </c>
      <c r="AB604" s="67" t="str">
        <f t="shared" si="243"/>
        <v/>
      </c>
      <c r="AC604" s="67" t="str">
        <f>IF(Y604="","",VLOOKUP(Y604,'DOCUMENT TYPE'!$A$7:$C$837,3,))</f>
        <v/>
      </c>
      <c r="AD604" s="67" t="str">
        <f t="shared" si="234"/>
        <v/>
      </c>
      <c r="AE604" s="54"/>
      <c r="AF604" s="55" t="str">
        <f t="shared" si="244"/>
        <v/>
      </c>
      <c r="AG604" s="67" t="str">
        <f>IF(AE604="","",VLOOKUP(AE604,DISCIPLINE!$A$2:$C$845,2,))</f>
        <v/>
      </c>
      <c r="AH604" s="57" t="str">
        <f t="shared" si="235"/>
        <v/>
      </c>
      <c r="AI604" s="57"/>
      <c r="AJ604" s="57" t="str">
        <f t="shared" si="236"/>
        <v/>
      </c>
      <c r="AK604" s="57"/>
      <c r="AL604" s="57" t="str">
        <f t="shared" si="237"/>
        <v/>
      </c>
      <c r="AM604" s="57"/>
      <c r="AN604" s="57" t="str">
        <f t="shared" si="238"/>
        <v/>
      </c>
      <c r="AO604" s="57"/>
      <c r="AP604" s="25"/>
      <c r="AQ604" s="23" t="str">
        <f t="shared" si="239"/>
        <v>Missing input data</v>
      </c>
      <c r="AR604" s="23" t="str">
        <f t="shared" si="240"/>
        <v>Missing input data</v>
      </c>
      <c r="AS604" s="25"/>
      <c r="AT604" s="23" t="str">
        <f t="shared" si="224"/>
        <v>Missing input data</v>
      </c>
      <c r="AU604" s="23" t="str">
        <f t="shared" si="225"/>
        <v>Missing input data</v>
      </c>
      <c r="AV604" s="25"/>
    </row>
    <row r="605" spans="1:48">
      <c r="A605" s="56"/>
      <c r="B605" s="67" t="str">
        <f t="shared" si="226"/>
        <v/>
      </c>
      <c r="C605" s="57"/>
      <c r="D605" s="67" t="str">
        <f t="shared" si="227"/>
        <v/>
      </c>
      <c r="E605" s="54"/>
      <c r="F605" s="51" t="str">
        <f t="shared" si="228"/>
        <v/>
      </c>
      <c r="G605" s="54"/>
      <c r="H605" s="67" t="str">
        <f t="shared" si="229"/>
        <v/>
      </c>
      <c r="I605" s="54" t="str">
        <f>IF(G605="","",VLOOKUP(G605,'LEVEL-SYSTEM'!$A$2:$B$849,2,))</f>
        <v/>
      </c>
      <c r="J605" s="67" t="str">
        <f t="shared" si="230"/>
        <v/>
      </c>
      <c r="K605" s="54"/>
      <c r="L605" s="55" t="str">
        <f t="shared" si="221"/>
        <v/>
      </c>
      <c r="M605" s="67" t="str">
        <f>IF(K605="","",VLOOKUP(K605,DISCIPLINE!$A$2:$C$845,2,))</f>
        <v/>
      </c>
      <c r="N605" s="55" t="str">
        <f t="shared" si="222"/>
        <v/>
      </c>
      <c r="O605" s="67" t="str">
        <f>IF(M605="","",VLOOKUP(M605,DISCIPLINE!$A$2:$C$845,2,))</f>
        <v/>
      </c>
      <c r="P605" s="67" t="str">
        <f t="shared" si="231"/>
        <v/>
      </c>
      <c r="Q605" s="57"/>
      <c r="R605" s="67" t="str">
        <f t="shared" si="223"/>
        <v/>
      </c>
      <c r="S605" s="77" t="str">
        <f>IF(Q605="","",VLOOKUP(Q605,'[1]ACTIVITY &amp; DISCIPLINE CODE'!$F$3:$I$1862,2,))</f>
        <v/>
      </c>
      <c r="T605" s="67" t="str">
        <f t="shared" si="241"/>
        <v/>
      </c>
      <c r="U605" s="67" t="str">
        <f>IF(Q605="","",VLOOKUP(Q605,'[1]ACTIVITY &amp; DISCIPLINE CODE'!$F$3:$I$1862,3,))</f>
        <v/>
      </c>
      <c r="V605" s="67" t="str">
        <f t="shared" si="232"/>
        <v/>
      </c>
      <c r="W605" s="67" t="str">
        <f>IF(Q605="","",VLOOKUP(Q605,'[2]ACTIVITY &amp; DISCIPLINE CODE'!$F$3:$I$1850,4,))</f>
        <v/>
      </c>
      <c r="X605" s="57" t="str">
        <f t="shared" si="233"/>
        <v/>
      </c>
      <c r="Y605" s="34"/>
      <c r="Z605" s="67" t="str">
        <f t="shared" si="242"/>
        <v/>
      </c>
      <c r="AA605" s="67" t="str">
        <f>IF(Y605="","",VLOOKUP(Y605,'DOCUMENT TYPE'!$A$7:$C$837,2,))</f>
        <v/>
      </c>
      <c r="AB605" s="67" t="str">
        <f t="shared" si="243"/>
        <v/>
      </c>
      <c r="AC605" s="67" t="str">
        <f>IF(Y605="","",VLOOKUP(Y605,'DOCUMENT TYPE'!$A$7:$C$837,3,))</f>
        <v/>
      </c>
      <c r="AD605" s="67" t="str">
        <f t="shared" si="234"/>
        <v/>
      </c>
      <c r="AE605" s="54"/>
      <c r="AF605" s="55" t="str">
        <f t="shared" si="244"/>
        <v/>
      </c>
      <c r="AG605" s="67" t="str">
        <f>IF(AE605="","",VLOOKUP(AE605,DISCIPLINE!$A$2:$C$845,2,))</f>
        <v/>
      </c>
      <c r="AH605" s="57" t="str">
        <f t="shared" si="235"/>
        <v/>
      </c>
      <c r="AI605" s="57"/>
      <c r="AJ605" s="57" t="str">
        <f t="shared" si="236"/>
        <v/>
      </c>
      <c r="AK605" s="57"/>
      <c r="AL605" s="57" t="str">
        <f t="shared" si="237"/>
        <v/>
      </c>
      <c r="AM605" s="57"/>
      <c r="AN605" s="57" t="str">
        <f t="shared" si="238"/>
        <v/>
      </c>
      <c r="AO605" s="57"/>
      <c r="AP605" s="25"/>
      <c r="AQ605" s="23" t="str">
        <f t="shared" si="239"/>
        <v>Missing input data</v>
      </c>
      <c r="AR605" s="23" t="str">
        <f t="shared" si="240"/>
        <v>Missing input data</v>
      </c>
      <c r="AS605" s="25"/>
      <c r="AT605" s="23" t="str">
        <f t="shared" si="224"/>
        <v>Missing input data</v>
      </c>
      <c r="AU605" s="23" t="str">
        <f t="shared" si="225"/>
        <v>Missing input data</v>
      </c>
      <c r="AV605" s="25"/>
    </row>
    <row r="606" spans="1:48">
      <c r="A606" s="56"/>
      <c r="B606" s="67" t="str">
        <f t="shared" si="226"/>
        <v/>
      </c>
      <c r="C606" s="57"/>
      <c r="D606" s="67" t="str">
        <f t="shared" si="227"/>
        <v/>
      </c>
      <c r="E606" s="54"/>
      <c r="F606" s="51" t="str">
        <f t="shared" si="228"/>
        <v/>
      </c>
      <c r="G606" s="54"/>
      <c r="H606" s="67" t="str">
        <f t="shared" si="229"/>
        <v/>
      </c>
      <c r="I606" s="54" t="str">
        <f>IF(G606="","",VLOOKUP(G606,'LEVEL-SYSTEM'!$A$2:$B$849,2,))</f>
        <v/>
      </c>
      <c r="J606" s="67" t="str">
        <f t="shared" si="230"/>
        <v/>
      </c>
      <c r="K606" s="54"/>
      <c r="L606" s="55" t="str">
        <f t="shared" si="221"/>
        <v/>
      </c>
      <c r="M606" s="67" t="str">
        <f>IF(K606="","",VLOOKUP(K606,DISCIPLINE!$A$2:$C$845,2,))</f>
        <v/>
      </c>
      <c r="N606" s="55" t="str">
        <f t="shared" si="222"/>
        <v/>
      </c>
      <c r="O606" s="67" t="str">
        <f>IF(M606="","",VLOOKUP(M606,DISCIPLINE!$A$2:$C$845,2,))</f>
        <v/>
      </c>
      <c r="P606" s="67" t="str">
        <f t="shared" si="231"/>
        <v/>
      </c>
      <c r="Q606" s="57"/>
      <c r="R606" s="67" t="str">
        <f t="shared" si="223"/>
        <v/>
      </c>
      <c r="S606" s="77" t="str">
        <f>IF(Q606="","",VLOOKUP(Q606,'[1]ACTIVITY &amp; DISCIPLINE CODE'!$F$3:$I$1862,2,))</f>
        <v/>
      </c>
      <c r="T606" s="67" t="str">
        <f t="shared" si="241"/>
        <v/>
      </c>
      <c r="U606" s="67" t="str">
        <f>IF(Q606="","",VLOOKUP(Q606,'[1]ACTIVITY &amp; DISCIPLINE CODE'!$F$3:$I$1862,3,))</f>
        <v/>
      </c>
      <c r="V606" s="67" t="str">
        <f t="shared" si="232"/>
        <v/>
      </c>
      <c r="W606" s="67" t="str">
        <f>IF(Q606="","",VLOOKUP(Q606,'[2]ACTIVITY &amp; DISCIPLINE CODE'!$F$3:$I$1850,4,))</f>
        <v/>
      </c>
      <c r="X606" s="57" t="str">
        <f t="shared" si="233"/>
        <v/>
      </c>
      <c r="Y606" s="34"/>
      <c r="Z606" s="67" t="str">
        <f t="shared" si="242"/>
        <v/>
      </c>
      <c r="AA606" s="67" t="str">
        <f>IF(Y606="","",VLOOKUP(Y606,'DOCUMENT TYPE'!$A$7:$C$837,2,))</f>
        <v/>
      </c>
      <c r="AB606" s="67" t="str">
        <f t="shared" si="243"/>
        <v/>
      </c>
      <c r="AC606" s="67" t="str">
        <f>IF(Y606="","",VLOOKUP(Y606,'DOCUMENT TYPE'!$A$7:$C$837,3,))</f>
        <v/>
      </c>
      <c r="AD606" s="67" t="str">
        <f t="shared" si="234"/>
        <v/>
      </c>
      <c r="AE606" s="54"/>
      <c r="AF606" s="55" t="str">
        <f t="shared" si="244"/>
        <v/>
      </c>
      <c r="AG606" s="67" t="str">
        <f>IF(AE606="","",VLOOKUP(AE606,DISCIPLINE!$A$2:$C$845,2,))</f>
        <v/>
      </c>
      <c r="AH606" s="57" t="str">
        <f t="shared" si="235"/>
        <v/>
      </c>
      <c r="AI606" s="57"/>
      <c r="AJ606" s="57" t="str">
        <f t="shared" si="236"/>
        <v/>
      </c>
      <c r="AK606" s="57"/>
      <c r="AL606" s="57" t="str">
        <f t="shared" si="237"/>
        <v/>
      </c>
      <c r="AM606" s="57"/>
      <c r="AN606" s="57" t="str">
        <f t="shared" si="238"/>
        <v/>
      </c>
      <c r="AO606" s="57"/>
      <c r="AP606" s="25"/>
      <c r="AQ606" s="23" t="str">
        <f t="shared" si="239"/>
        <v>Missing input data</v>
      </c>
      <c r="AR606" s="23" t="str">
        <f t="shared" si="240"/>
        <v>Missing input data</v>
      </c>
      <c r="AS606" s="25"/>
      <c r="AT606" s="23" t="str">
        <f t="shared" si="224"/>
        <v>Missing input data</v>
      </c>
      <c r="AU606" s="23" t="str">
        <f t="shared" si="225"/>
        <v>Missing input data</v>
      </c>
      <c r="AV606" s="25"/>
    </row>
    <row r="607" spans="1:48">
      <c r="A607" s="56"/>
      <c r="B607" s="67" t="str">
        <f t="shared" si="226"/>
        <v/>
      </c>
      <c r="C607" s="57"/>
      <c r="D607" s="67" t="str">
        <f t="shared" si="227"/>
        <v/>
      </c>
      <c r="E607" s="54"/>
      <c r="F607" s="51" t="str">
        <f t="shared" si="228"/>
        <v/>
      </c>
      <c r="G607" s="54"/>
      <c r="H607" s="67" t="str">
        <f t="shared" si="229"/>
        <v/>
      </c>
      <c r="I607" s="54" t="str">
        <f>IF(G607="","",VLOOKUP(G607,'LEVEL-SYSTEM'!$A$2:$B$849,2,))</f>
        <v/>
      </c>
      <c r="J607" s="67" t="str">
        <f t="shared" si="230"/>
        <v/>
      </c>
      <c r="K607" s="54"/>
      <c r="L607" s="55" t="str">
        <f t="shared" si="221"/>
        <v/>
      </c>
      <c r="M607" s="67" t="str">
        <f>IF(K607="","",VLOOKUP(K607,DISCIPLINE!$A$2:$C$845,2,))</f>
        <v/>
      </c>
      <c r="N607" s="55" t="str">
        <f t="shared" si="222"/>
        <v/>
      </c>
      <c r="O607" s="67" t="str">
        <f>IF(M607="","",VLOOKUP(M607,DISCIPLINE!$A$2:$C$845,2,))</f>
        <v/>
      </c>
      <c r="P607" s="67" t="str">
        <f t="shared" si="231"/>
        <v/>
      </c>
      <c r="Q607" s="57"/>
      <c r="R607" s="67" t="str">
        <f t="shared" si="223"/>
        <v/>
      </c>
      <c r="S607" s="77" t="str">
        <f>IF(Q607="","",VLOOKUP(Q607,'[1]ACTIVITY &amp; DISCIPLINE CODE'!$F$3:$I$1862,2,))</f>
        <v/>
      </c>
      <c r="T607" s="67" t="str">
        <f t="shared" si="241"/>
        <v/>
      </c>
      <c r="U607" s="67" t="str">
        <f>IF(Q607="","",VLOOKUP(Q607,'[1]ACTIVITY &amp; DISCIPLINE CODE'!$F$3:$I$1862,3,))</f>
        <v/>
      </c>
      <c r="V607" s="67" t="str">
        <f t="shared" si="232"/>
        <v/>
      </c>
      <c r="W607" s="67" t="str">
        <f>IF(Q607="","",VLOOKUP(Q607,'[2]ACTIVITY &amp; DISCIPLINE CODE'!$F$3:$I$1850,4,))</f>
        <v/>
      </c>
      <c r="X607" s="57" t="str">
        <f t="shared" si="233"/>
        <v/>
      </c>
      <c r="Y607" s="34"/>
      <c r="Z607" s="67" t="str">
        <f t="shared" si="242"/>
        <v/>
      </c>
      <c r="AA607" s="67" t="str">
        <f>IF(Y607="","",VLOOKUP(Y607,'DOCUMENT TYPE'!$A$7:$C$837,2,))</f>
        <v/>
      </c>
      <c r="AB607" s="67" t="str">
        <f t="shared" si="243"/>
        <v/>
      </c>
      <c r="AC607" s="67" t="str">
        <f>IF(Y607="","",VLOOKUP(Y607,'DOCUMENT TYPE'!$A$7:$C$837,3,))</f>
        <v/>
      </c>
      <c r="AD607" s="67" t="str">
        <f t="shared" si="234"/>
        <v/>
      </c>
      <c r="AE607" s="54"/>
      <c r="AF607" s="55" t="str">
        <f t="shared" si="244"/>
        <v/>
      </c>
      <c r="AG607" s="67" t="str">
        <f>IF(AE607="","",VLOOKUP(AE607,DISCIPLINE!$A$2:$C$845,2,))</f>
        <v/>
      </c>
      <c r="AH607" s="57" t="str">
        <f t="shared" si="235"/>
        <v/>
      </c>
      <c r="AI607" s="57"/>
      <c r="AJ607" s="57" t="str">
        <f t="shared" si="236"/>
        <v/>
      </c>
      <c r="AK607" s="57"/>
      <c r="AL607" s="57" t="str">
        <f t="shared" si="237"/>
        <v/>
      </c>
      <c r="AM607" s="57"/>
      <c r="AN607" s="57" t="str">
        <f t="shared" si="238"/>
        <v/>
      </c>
      <c r="AO607" s="57"/>
      <c r="AP607" s="25"/>
      <c r="AQ607" s="23" t="str">
        <f t="shared" si="239"/>
        <v>Missing input data</v>
      </c>
      <c r="AR607" s="23" t="str">
        <f t="shared" si="240"/>
        <v>Missing input data</v>
      </c>
      <c r="AS607" s="25"/>
      <c r="AT607" s="23" t="str">
        <f t="shared" si="224"/>
        <v>Missing input data</v>
      </c>
      <c r="AU607" s="23" t="str">
        <f t="shared" si="225"/>
        <v>Missing input data</v>
      </c>
      <c r="AV607" s="25"/>
    </row>
    <row r="608" spans="1:48">
      <c r="A608" s="56"/>
      <c r="B608" s="67" t="str">
        <f t="shared" si="226"/>
        <v/>
      </c>
      <c r="C608" s="57"/>
      <c r="D608" s="67" t="str">
        <f t="shared" si="227"/>
        <v/>
      </c>
      <c r="E608" s="54"/>
      <c r="F608" s="51" t="str">
        <f t="shared" si="228"/>
        <v/>
      </c>
      <c r="G608" s="54"/>
      <c r="H608" s="67" t="str">
        <f t="shared" si="229"/>
        <v/>
      </c>
      <c r="I608" s="54" t="str">
        <f>IF(G608="","",VLOOKUP(G608,'LEVEL-SYSTEM'!$A$2:$B$849,2,))</f>
        <v/>
      </c>
      <c r="J608" s="67" t="str">
        <f t="shared" si="230"/>
        <v/>
      </c>
      <c r="K608" s="54"/>
      <c r="L608" s="55" t="str">
        <f t="shared" si="221"/>
        <v/>
      </c>
      <c r="M608" s="67" t="str">
        <f>IF(K608="","",VLOOKUP(K608,DISCIPLINE!$A$2:$C$845,2,))</f>
        <v/>
      </c>
      <c r="N608" s="55" t="str">
        <f t="shared" si="222"/>
        <v/>
      </c>
      <c r="O608" s="67" t="str">
        <f>IF(M608="","",VLOOKUP(M608,DISCIPLINE!$A$2:$C$845,2,))</f>
        <v/>
      </c>
      <c r="P608" s="67" t="str">
        <f t="shared" si="231"/>
        <v/>
      </c>
      <c r="Q608" s="57"/>
      <c r="R608" s="67" t="str">
        <f t="shared" si="223"/>
        <v/>
      </c>
      <c r="S608" s="77" t="str">
        <f>IF(Q608="","",VLOOKUP(Q608,'[1]ACTIVITY &amp; DISCIPLINE CODE'!$F$3:$I$1862,2,))</f>
        <v/>
      </c>
      <c r="T608" s="67" t="str">
        <f t="shared" si="241"/>
        <v/>
      </c>
      <c r="U608" s="67" t="str">
        <f>IF(Q608="","",VLOOKUP(Q608,'[1]ACTIVITY &amp; DISCIPLINE CODE'!$F$3:$I$1862,3,))</f>
        <v/>
      </c>
      <c r="V608" s="67" t="str">
        <f t="shared" si="232"/>
        <v/>
      </c>
      <c r="W608" s="67" t="str">
        <f>IF(Q608="","",VLOOKUP(Q608,'[2]ACTIVITY &amp; DISCIPLINE CODE'!$F$3:$I$1850,4,))</f>
        <v/>
      </c>
      <c r="X608" s="57" t="str">
        <f t="shared" si="233"/>
        <v/>
      </c>
      <c r="Y608" s="34"/>
      <c r="Z608" s="67" t="str">
        <f t="shared" si="242"/>
        <v/>
      </c>
      <c r="AA608" s="67" t="str">
        <f>IF(Y608="","",VLOOKUP(Y608,'DOCUMENT TYPE'!$A$7:$C$837,2,))</f>
        <v/>
      </c>
      <c r="AB608" s="67" t="str">
        <f t="shared" si="243"/>
        <v/>
      </c>
      <c r="AC608" s="67" t="str">
        <f>IF(Y608="","",VLOOKUP(Y608,'DOCUMENT TYPE'!$A$7:$C$837,3,))</f>
        <v/>
      </c>
      <c r="AD608" s="67" t="str">
        <f t="shared" si="234"/>
        <v/>
      </c>
      <c r="AE608" s="54"/>
      <c r="AF608" s="55" t="str">
        <f t="shared" si="244"/>
        <v/>
      </c>
      <c r="AG608" s="67" t="str">
        <f>IF(AE608="","",VLOOKUP(AE608,DISCIPLINE!$A$2:$C$845,2,))</f>
        <v/>
      </c>
      <c r="AH608" s="57" t="str">
        <f t="shared" si="235"/>
        <v/>
      </c>
      <c r="AI608" s="57"/>
      <c r="AJ608" s="57" t="str">
        <f t="shared" si="236"/>
        <v/>
      </c>
      <c r="AK608" s="57"/>
      <c r="AL608" s="57" t="str">
        <f t="shared" si="237"/>
        <v/>
      </c>
      <c r="AM608" s="57"/>
      <c r="AN608" s="57" t="str">
        <f t="shared" si="238"/>
        <v/>
      </c>
      <c r="AO608" s="57"/>
      <c r="AP608" s="25"/>
      <c r="AQ608" s="23" t="str">
        <f t="shared" si="239"/>
        <v>Missing input data</v>
      </c>
      <c r="AR608" s="23" t="str">
        <f t="shared" si="240"/>
        <v>Missing input data</v>
      </c>
      <c r="AS608" s="25"/>
      <c r="AT608" s="23" t="str">
        <f t="shared" si="224"/>
        <v>Missing input data</v>
      </c>
      <c r="AU608" s="23" t="str">
        <f t="shared" si="225"/>
        <v>Missing input data</v>
      </c>
      <c r="AV608" s="25"/>
    </row>
    <row r="609" spans="1:48">
      <c r="A609" s="56"/>
      <c r="B609" s="67" t="str">
        <f t="shared" si="226"/>
        <v/>
      </c>
      <c r="C609" s="57"/>
      <c r="D609" s="67" t="str">
        <f t="shared" si="227"/>
        <v/>
      </c>
      <c r="E609" s="54"/>
      <c r="F609" s="51" t="str">
        <f t="shared" si="228"/>
        <v/>
      </c>
      <c r="G609" s="54"/>
      <c r="H609" s="67" t="str">
        <f t="shared" si="229"/>
        <v/>
      </c>
      <c r="I609" s="54" t="str">
        <f>IF(G609="","",VLOOKUP(G609,'LEVEL-SYSTEM'!$A$2:$B$849,2,))</f>
        <v/>
      </c>
      <c r="J609" s="67" t="str">
        <f t="shared" si="230"/>
        <v/>
      </c>
      <c r="K609" s="54"/>
      <c r="L609" s="55" t="str">
        <f t="shared" si="221"/>
        <v/>
      </c>
      <c r="M609" s="67" t="str">
        <f>IF(K609="","",VLOOKUP(K609,DISCIPLINE!$A$2:$C$845,2,))</f>
        <v/>
      </c>
      <c r="N609" s="55" t="str">
        <f t="shared" si="222"/>
        <v/>
      </c>
      <c r="O609" s="67" t="str">
        <f>IF(M609="","",VLOOKUP(M609,DISCIPLINE!$A$2:$C$845,2,))</f>
        <v/>
      </c>
      <c r="P609" s="67" t="str">
        <f t="shared" si="231"/>
        <v/>
      </c>
      <c r="Q609" s="57"/>
      <c r="R609" s="67" t="str">
        <f t="shared" si="223"/>
        <v/>
      </c>
      <c r="S609" s="77" t="str">
        <f>IF(Q609="","",VLOOKUP(Q609,'[1]ACTIVITY &amp; DISCIPLINE CODE'!$F$3:$I$1862,2,))</f>
        <v/>
      </c>
      <c r="T609" s="67" t="str">
        <f t="shared" si="241"/>
        <v/>
      </c>
      <c r="U609" s="67" t="str">
        <f>IF(Q609="","",VLOOKUP(Q609,'[1]ACTIVITY &amp; DISCIPLINE CODE'!$F$3:$I$1862,3,))</f>
        <v/>
      </c>
      <c r="V609" s="67" t="str">
        <f t="shared" si="232"/>
        <v/>
      </c>
      <c r="W609" s="67" t="str">
        <f>IF(Q609="","",VLOOKUP(Q609,'[2]ACTIVITY &amp; DISCIPLINE CODE'!$F$3:$I$1850,4,))</f>
        <v/>
      </c>
      <c r="X609" s="57" t="str">
        <f t="shared" si="233"/>
        <v/>
      </c>
      <c r="Y609" s="34"/>
      <c r="Z609" s="67" t="str">
        <f t="shared" si="242"/>
        <v/>
      </c>
      <c r="AA609" s="67" t="str">
        <f>IF(Y609="","",VLOOKUP(Y609,'DOCUMENT TYPE'!$A$7:$C$837,2,))</f>
        <v/>
      </c>
      <c r="AB609" s="67" t="str">
        <f t="shared" si="243"/>
        <v/>
      </c>
      <c r="AC609" s="67" t="str">
        <f>IF(Y609="","",VLOOKUP(Y609,'DOCUMENT TYPE'!$A$7:$C$837,3,))</f>
        <v/>
      </c>
      <c r="AD609" s="67" t="str">
        <f t="shared" si="234"/>
        <v/>
      </c>
      <c r="AE609" s="54"/>
      <c r="AF609" s="55" t="str">
        <f t="shared" si="244"/>
        <v/>
      </c>
      <c r="AG609" s="67" t="str">
        <f>IF(AE609="","",VLOOKUP(AE609,DISCIPLINE!$A$2:$C$845,2,))</f>
        <v/>
      </c>
      <c r="AH609" s="57" t="str">
        <f t="shared" si="235"/>
        <v/>
      </c>
      <c r="AI609" s="57"/>
      <c r="AJ609" s="57" t="str">
        <f t="shared" si="236"/>
        <v/>
      </c>
      <c r="AK609" s="57"/>
      <c r="AL609" s="57" t="str">
        <f t="shared" si="237"/>
        <v/>
      </c>
      <c r="AM609" s="57"/>
      <c r="AN609" s="57" t="str">
        <f t="shared" si="238"/>
        <v/>
      </c>
      <c r="AO609" s="57"/>
      <c r="AP609" s="25"/>
      <c r="AQ609" s="23" t="str">
        <f t="shared" si="239"/>
        <v>Missing input data</v>
      </c>
      <c r="AR609" s="23" t="str">
        <f t="shared" si="240"/>
        <v>Missing input data</v>
      </c>
      <c r="AS609" s="25"/>
      <c r="AT609" s="23" t="str">
        <f t="shared" si="224"/>
        <v>Missing input data</v>
      </c>
      <c r="AU609" s="23" t="str">
        <f t="shared" si="225"/>
        <v>Missing input data</v>
      </c>
      <c r="AV609" s="25"/>
    </row>
    <row r="610" spans="1:48">
      <c r="A610" s="56"/>
      <c r="B610" s="67" t="str">
        <f t="shared" si="226"/>
        <v/>
      </c>
      <c r="C610" s="57"/>
      <c r="D610" s="67" t="str">
        <f t="shared" si="227"/>
        <v/>
      </c>
      <c r="E610" s="54"/>
      <c r="F610" s="51" t="str">
        <f t="shared" si="228"/>
        <v/>
      </c>
      <c r="G610" s="54"/>
      <c r="H610" s="67" t="str">
        <f t="shared" si="229"/>
        <v/>
      </c>
      <c r="I610" s="54" t="str">
        <f>IF(G610="","",VLOOKUP(G610,'LEVEL-SYSTEM'!$A$2:$B$849,2,))</f>
        <v/>
      </c>
      <c r="J610" s="67" t="str">
        <f t="shared" si="230"/>
        <v/>
      </c>
      <c r="K610" s="54"/>
      <c r="L610" s="55" t="str">
        <f t="shared" si="221"/>
        <v/>
      </c>
      <c r="M610" s="67" t="str">
        <f>IF(K610="","",VLOOKUP(K610,DISCIPLINE!$A$2:$C$845,2,))</f>
        <v/>
      </c>
      <c r="N610" s="55" t="str">
        <f t="shared" si="222"/>
        <v/>
      </c>
      <c r="O610" s="67" t="str">
        <f>IF(M610="","",VLOOKUP(M610,DISCIPLINE!$A$2:$C$845,2,))</f>
        <v/>
      </c>
      <c r="P610" s="67" t="str">
        <f t="shared" si="231"/>
        <v/>
      </c>
      <c r="Q610" s="57"/>
      <c r="R610" s="67" t="str">
        <f t="shared" si="223"/>
        <v/>
      </c>
      <c r="S610" s="77" t="str">
        <f>IF(Q610="","",VLOOKUP(Q610,'[1]ACTIVITY &amp; DISCIPLINE CODE'!$F$3:$I$1862,2,))</f>
        <v/>
      </c>
      <c r="T610" s="67" t="str">
        <f t="shared" si="241"/>
        <v/>
      </c>
      <c r="U610" s="67" t="str">
        <f>IF(Q610="","",VLOOKUP(Q610,'[1]ACTIVITY &amp; DISCIPLINE CODE'!$F$3:$I$1862,3,))</f>
        <v/>
      </c>
      <c r="V610" s="67" t="str">
        <f t="shared" si="232"/>
        <v/>
      </c>
      <c r="W610" s="67" t="str">
        <f>IF(Q610="","",VLOOKUP(Q610,'[2]ACTIVITY &amp; DISCIPLINE CODE'!$F$3:$I$1850,4,))</f>
        <v/>
      </c>
      <c r="X610" s="57" t="str">
        <f t="shared" si="233"/>
        <v/>
      </c>
      <c r="Y610" s="34"/>
      <c r="Z610" s="67" t="str">
        <f t="shared" si="242"/>
        <v/>
      </c>
      <c r="AA610" s="67" t="str">
        <f>IF(Y610="","",VLOOKUP(Y610,'DOCUMENT TYPE'!$A$7:$C$837,2,))</f>
        <v/>
      </c>
      <c r="AB610" s="67" t="str">
        <f t="shared" si="243"/>
        <v/>
      </c>
      <c r="AC610" s="67" t="str">
        <f>IF(Y610="","",VLOOKUP(Y610,'DOCUMENT TYPE'!$A$7:$C$837,3,))</f>
        <v/>
      </c>
      <c r="AD610" s="67" t="str">
        <f t="shared" si="234"/>
        <v/>
      </c>
      <c r="AE610" s="54"/>
      <c r="AF610" s="55" t="str">
        <f t="shared" si="244"/>
        <v/>
      </c>
      <c r="AG610" s="67" t="str">
        <f>IF(AE610="","",VLOOKUP(AE610,DISCIPLINE!$A$2:$C$845,2,))</f>
        <v/>
      </c>
      <c r="AH610" s="57" t="str">
        <f t="shared" si="235"/>
        <v/>
      </c>
      <c r="AI610" s="57"/>
      <c r="AJ610" s="57" t="str">
        <f t="shared" si="236"/>
        <v/>
      </c>
      <c r="AK610" s="57"/>
      <c r="AL610" s="57" t="str">
        <f t="shared" si="237"/>
        <v/>
      </c>
      <c r="AM610" s="57"/>
      <c r="AN610" s="57" t="str">
        <f t="shared" si="238"/>
        <v/>
      </c>
      <c r="AO610" s="57"/>
      <c r="AP610" s="25"/>
      <c r="AQ610" s="23" t="str">
        <f t="shared" si="239"/>
        <v>Missing input data</v>
      </c>
      <c r="AR610" s="23" t="str">
        <f t="shared" si="240"/>
        <v>Missing input data</v>
      </c>
      <c r="AS610" s="25"/>
      <c r="AT610" s="23" t="str">
        <f t="shared" si="224"/>
        <v>Missing input data</v>
      </c>
      <c r="AU610" s="23" t="str">
        <f t="shared" si="225"/>
        <v>Missing input data</v>
      </c>
      <c r="AV610" s="25"/>
    </row>
    <row r="611" spans="1:48">
      <c r="A611" s="56"/>
      <c r="B611" s="67" t="str">
        <f t="shared" si="226"/>
        <v/>
      </c>
      <c r="C611" s="57"/>
      <c r="D611" s="67" t="str">
        <f t="shared" si="227"/>
        <v/>
      </c>
      <c r="E611" s="54"/>
      <c r="F611" s="51" t="str">
        <f t="shared" si="228"/>
        <v/>
      </c>
      <c r="G611" s="54"/>
      <c r="H611" s="67" t="str">
        <f t="shared" si="229"/>
        <v/>
      </c>
      <c r="I611" s="54" t="str">
        <f>IF(G611="","",VLOOKUP(G611,'LEVEL-SYSTEM'!$A$2:$B$849,2,))</f>
        <v/>
      </c>
      <c r="J611" s="67" t="str">
        <f t="shared" si="230"/>
        <v/>
      </c>
      <c r="K611" s="54"/>
      <c r="L611" s="55" t="str">
        <f t="shared" si="221"/>
        <v/>
      </c>
      <c r="M611" s="67" t="str">
        <f>IF(K611="","",VLOOKUP(K611,DISCIPLINE!$A$2:$C$845,2,))</f>
        <v/>
      </c>
      <c r="N611" s="55" t="str">
        <f t="shared" si="222"/>
        <v/>
      </c>
      <c r="O611" s="67" t="str">
        <f>IF(M611="","",VLOOKUP(M611,DISCIPLINE!$A$2:$C$845,2,))</f>
        <v/>
      </c>
      <c r="P611" s="67" t="str">
        <f t="shared" si="231"/>
        <v/>
      </c>
      <c r="Q611" s="57"/>
      <c r="R611" s="67" t="str">
        <f t="shared" si="223"/>
        <v/>
      </c>
      <c r="S611" s="77" t="str">
        <f>IF(Q611="","",VLOOKUP(Q611,'[1]ACTIVITY &amp; DISCIPLINE CODE'!$F$3:$I$1862,2,))</f>
        <v/>
      </c>
      <c r="T611" s="67" t="str">
        <f t="shared" si="241"/>
        <v/>
      </c>
      <c r="U611" s="67" t="str">
        <f>IF(Q611="","",VLOOKUP(Q611,'[1]ACTIVITY &amp; DISCIPLINE CODE'!$F$3:$I$1862,3,))</f>
        <v/>
      </c>
      <c r="V611" s="67" t="str">
        <f t="shared" si="232"/>
        <v/>
      </c>
      <c r="W611" s="67" t="str">
        <f>IF(Q611="","",VLOOKUP(Q611,'[2]ACTIVITY &amp; DISCIPLINE CODE'!$F$3:$I$1850,4,))</f>
        <v/>
      </c>
      <c r="X611" s="57" t="str">
        <f t="shared" si="233"/>
        <v/>
      </c>
      <c r="Y611" s="34"/>
      <c r="Z611" s="67" t="str">
        <f t="shared" si="242"/>
        <v/>
      </c>
      <c r="AA611" s="67" t="str">
        <f>IF(Y611="","",VLOOKUP(Y611,'DOCUMENT TYPE'!$A$7:$C$837,2,))</f>
        <v/>
      </c>
      <c r="AB611" s="67" t="str">
        <f t="shared" si="243"/>
        <v/>
      </c>
      <c r="AC611" s="67" t="str">
        <f>IF(Y611="","",VLOOKUP(Y611,'DOCUMENT TYPE'!$A$7:$C$837,3,))</f>
        <v/>
      </c>
      <c r="AD611" s="67" t="str">
        <f t="shared" si="234"/>
        <v/>
      </c>
      <c r="AE611" s="54"/>
      <c r="AF611" s="55" t="str">
        <f t="shared" si="244"/>
        <v/>
      </c>
      <c r="AG611" s="67" t="str">
        <f>IF(AE611="","",VLOOKUP(AE611,DISCIPLINE!$A$2:$C$845,2,))</f>
        <v/>
      </c>
      <c r="AH611" s="57" t="str">
        <f t="shared" si="235"/>
        <v/>
      </c>
      <c r="AI611" s="57"/>
      <c r="AJ611" s="57" t="str">
        <f t="shared" si="236"/>
        <v/>
      </c>
      <c r="AK611" s="57"/>
      <c r="AL611" s="57" t="str">
        <f t="shared" si="237"/>
        <v/>
      </c>
      <c r="AM611" s="57"/>
      <c r="AN611" s="57" t="str">
        <f t="shared" si="238"/>
        <v/>
      </c>
      <c r="AO611" s="57"/>
      <c r="AP611" s="25"/>
      <c r="AQ611" s="23" t="str">
        <f t="shared" si="239"/>
        <v>Missing input data</v>
      </c>
      <c r="AR611" s="23" t="str">
        <f t="shared" si="240"/>
        <v>Missing input data</v>
      </c>
      <c r="AS611" s="25"/>
      <c r="AT611" s="23" t="str">
        <f t="shared" si="224"/>
        <v>Missing input data</v>
      </c>
      <c r="AU611" s="23" t="str">
        <f t="shared" si="225"/>
        <v>Missing input data</v>
      </c>
      <c r="AV611" s="25"/>
    </row>
    <row r="612" spans="1:48">
      <c r="A612" s="56"/>
      <c r="B612" s="67" t="str">
        <f t="shared" si="226"/>
        <v/>
      </c>
      <c r="C612" s="57"/>
      <c r="D612" s="67" t="str">
        <f t="shared" si="227"/>
        <v/>
      </c>
      <c r="E612" s="54"/>
      <c r="F612" s="51" t="str">
        <f t="shared" si="228"/>
        <v/>
      </c>
      <c r="G612" s="54"/>
      <c r="H612" s="67" t="str">
        <f t="shared" si="229"/>
        <v/>
      </c>
      <c r="I612" s="54" t="str">
        <f>IF(G612="","",VLOOKUP(G612,'LEVEL-SYSTEM'!$A$2:$B$849,2,))</f>
        <v/>
      </c>
      <c r="J612" s="67" t="str">
        <f t="shared" si="230"/>
        <v/>
      </c>
      <c r="K612" s="54"/>
      <c r="L612" s="55" t="str">
        <f t="shared" si="221"/>
        <v/>
      </c>
      <c r="M612" s="67" t="str">
        <f>IF(K612="","",VLOOKUP(K612,DISCIPLINE!$A$2:$C$845,2,))</f>
        <v/>
      </c>
      <c r="N612" s="55" t="str">
        <f t="shared" si="222"/>
        <v/>
      </c>
      <c r="O612" s="67" t="str">
        <f>IF(M612="","",VLOOKUP(M612,DISCIPLINE!$A$2:$C$845,2,))</f>
        <v/>
      </c>
      <c r="P612" s="67" t="str">
        <f t="shared" si="231"/>
        <v/>
      </c>
      <c r="Q612" s="57"/>
      <c r="R612" s="67" t="str">
        <f t="shared" si="223"/>
        <v/>
      </c>
      <c r="S612" s="77" t="str">
        <f>IF(Q612="","",VLOOKUP(Q612,'[1]ACTIVITY &amp; DISCIPLINE CODE'!$F$3:$I$1862,2,))</f>
        <v/>
      </c>
      <c r="T612" s="67" t="str">
        <f t="shared" si="241"/>
        <v/>
      </c>
      <c r="U612" s="67" t="str">
        <f>IF(Q612="","",VLOOKUP(Q612,'[1]ACTIVITY &amp; DISCIPLINE CODE'!$F$3:$I$1862,3,))</f>
        <v/>
      </c>
      <c r="V612" s="67" t="str">
        <f t="shared" si="232"/>
        <v/>
      </c>
      <c r="W612" s="67" t="str">
        <f>IF(Q612="","",VLOOKUP(Q612,'[2]ACTIVITY &amp; DISCIPLINE CODE'!$F$3:$I$1850,4,))</f>
        <v/>
      </c>
      <c r="X612" s="57" t="str">
        <f t="shared" si="233"/>
        <v/>
      </c>
      <c r="Y612" s="34"/>
      <c r="Z612" s="67" t="str">
        <f t="shared" si="242"/>
        <v/>
      </c>
      <c r="AA612" s="67" t="str">
        <f>IF(Y612="","",VLOOKUP(Y612,'DOCUMENT TYPE'!$A$7:$C$837,2,))</f>
        <v/>
      </c>
      <c r="AB612" s="67" t="str">
        <f t="shared" si="243"/>
        <v/>
      </c>
      <c r="AC612" s="67" t="str">
        <f>IF(Y612="","",VLOOKUP(Y612,'DOCUMENT TYPE'!$A$7:$C$837,3,))</f>
        <v/>
      </c>
      <c r="AD612" s="67" t="str">
        <f t="shared" si="234"/>
        <v/>
      </c>
      <c r="AE612" s="54"/>
      <c r="AF612" s="55" t="str">
        <f t="shared" si="244"/>
        <v/>
      </c>
      <c r="AG612" s="67" t="str">
        <f>IF(AE612="","",VLOOKUP(AE612,DISCIPLINE!$A$2:$C$845,2,))</f>
        <v/>
      </c>
      <c r="AH612" s="57" t="str">
        <f t="shared" si="235"/>
        <v/>
      </c>
      <c r="AI612" s="57"/>
      <c r="AJ612" s="57" t="str">
        <f t="shared" si="236"/>
        <v/>
      </c>
      <c r="AK612" s="57"/>
      <c r="AL612" s="57" t="str">
        <f t="shared" si="237"/>
        <v/>
      </c>
      <c r="AM612" s="57"/>
      <c r="AN612" s="57" t="str">
        <f t="shared" si="238"/>
        <v/>
      </c>
      <c r="AO612" s="57"/>
      <c r="AP612" s="25"/>
      <c r="AQ612" s="23" t="str">
        <f t="shared" si="239"/>
        <v>Missing input data</v>
      </c>
      <c r="AR612" s="23" t="str">
        <f t="shared" si="240"/>
        <v>Missing input data</v>
      </c>
      <c r="AS612" s="25"/>
      <c r="AT612" s="23" t="str">
        <f t="shared" si="224"/>
        <v>Missing input data</v>
      </c>
      <c r="AU612" s="23" t="str">
        <f t="shared" si="225"/>
        <v>Missing input data</v>
      </c>
      <c r="AV612" s="25"/>
    </row>
    <row r="613" spans="1:48">
      <c r="A613" s="56"/>
      <c r="B613" s="67" t="str">
        <f t="shared" si="226"/>
        <v/>
      </c>
      <c r="C613" s="57"/>
      <c r="D613" s="67" t="str">
        <f t="shared" si="227"/>
        <v/>
      </c>
      <c r="E613" s="54"/>
      <c r="F613" s="51" t="str">
        <f t="shared" si="228"/>
        <v/>
      </c>
      <c r="G613" s="54"/>
      <c r="H613" s="67" t="str">
        <f t="shared" si="229"/>
        <v/>
      </c>
      <c r="I613" s="54" t="str">
        <f>IF(G613="","",VLOOKUP(G613,'LEVEL-SYSTEM'!$A$2:$B$849,2,))</f>
        <v/>
      </c>
      <c r="J613" s="67" t="str">
        <f t="shared" si="230"/>
        <v/>
      </c>
      <c r="K613" s="54"/>
      <c r="L613" s="55" t="str">
        <f t="shared" si="221"/>
        <v/>
      </c>
      <c r="M613" s="67" t="str">
        <f>IF(K613="","",VLOOKUP(K613,DISCIPLINE!$A$2:$C$845,2,))</f>
        <v/>
      </c>
      <c r="N613" s="55" t="str">
        <f t="shared" si="222"/>
        <v/>
      </c>
      <c r="O613" s="67" t="str">
        <f>IF(M613="","",VLOOKUP(M613,DISCIPLINE!$A$2:$C$845,2,))</f>
        <v/>
      </c>
      <c r="P613" s="67" t="str">
        <f t="shared" si="231"/>
        <v/>
      </c>
      <c r="Q613" s="57"/>
      <c r="R613" s="67" t="str">
        <f t="shared" si="223"/>
        <v/>
      </c>
      <c r="S613" s="77" t="str">
        <f>IF(Q613="","",VLOOKUP(Q613,'[1]ACTIVITY &amp; DISCIPLINE CODE'!$F$3:$I$1862,2,))</f>
        <v/>
      </c>
      <c r="T613" s="67" t="str">
        <f t="shared" si="241"/>
        <v/>
      </c>
      <c r="U613" s="67" t="str">
        <f>IF(Q613="","",VLOOKUP(Q613,'[1]ACTIVITY &amp; DISCIPLINE CODE'!$F$3:$I$1862,3,))</f>
        <v/>
      </c>
      <c r="V613" s="67" t="str">
        <f t="shared" si="232"/>
        <v/>
      </c>
      <c r="W613" s="67" t="str">
        <f>IF(Q613="","",VLOOKUP(Q613,'[2]ACTIVITY &amp; DISCIPLINE CODE'!$F$3:$I$1850,4,))</f>
        <v/>
      </c>
      <c r="X613" s="57" t="str">
        <f t="shared" si="233"/>
        <v/>
      </c>
      <c r="Y613" s="34"/>
      <c r="Z613" s="67" t="str">
        <f t="shared" si="242"/>
        <v/>
      </c>
      <c r="AA613" s="67" t="str">
        <f>IF(Y613="","",VLOOKUP(Y613,'DOCUMENT TYPE'!$A$7:$C$837,2,))</f>
        <v/>
      </c>
      <c r="AB613" s="67" t="str">
        <f t="shared" si="243"/>
        <v/>
      </c>
      <c r="AC613" s="67" t="str">
        <f>IF(Y613="","",VLOOKUP(Y613,'DOCUMENT TYPE'!$A$7:$C$837,3,))</f>
        <v/>
      </c>
      <c r="AD613" s="67" t="str">
        <f t="shared" si="234"/>
        <v/>
      </c>
      <c r="AE613" s="54"/>
      <c r="AF613" s="55" t="str">
        <f t="shared" si="244"/>
        <v/>
      </c>
      <c r="AG613" s="67" t="str">
        <f>IF(AE613="","",VLOOKUP(AE613,DISCIPLINE!$A$2:$C$845,2,))</f>
        <v/>
      </c>
      <c r="AH613" s="57" t="str">
        <f t="shared" si="235"/>
        <v/>
      </c>
      <c r="AI613" s="57"/>
      <c r="AJ613" s="57" t="str">
        <f t="shared" si="236"/>
        <v/>
      </c>
      <c r="AK613" s="57"/>
      <c r="AL613" s="57" t="str">
        <f t="shared" si="237"/>
        <v/>
      </c>
      <c r="AM613" s="57"/>
      <c r="AN613" s="57" t="str">
        <f t="shared" si="238"/>
        <v/>
      </c>
      <c r="AO613" s="57"/>
      <c r="AP613" s="25"/>
      <c r="AQ613" s="23" t="str">
        <f t="shared" si="239"/>
        <v>Missing input data</v>
      </c>
      <c r="AR613" s="23" t="str">
        <f t="shared" si="240"/>
        <v>Missing input data</v>
      </c>
      <c r="AS613" s="25"/>
      <c r="AT613" s="23" t="str">
        <f t="shared" si="224"/>
        <v>Missing input data</v>
      </c>
      <c r="AU613" s="23" t="str">
        <f t="shared" si="225"/>
        <v>Missing input data</v>
      </c>
      <c r="AV613" s="25"/>
    </row>
    <row r="614" spans="1:48">
      <c r="A614" s="56"/>
      <c r="B614" s="67" t="str">
        <f t="shared" si="226"/>
        <v/>
      </c>
      <c r="C614" s="57"/>
      <c r="D614" s="67" t="str">
        <f t="shared" si="227"/>
        <v/>
      </c>
      <c r="E614" s="54"/>
      <c r="F614" s="51" t="str">
        <f t="shared" si="228"/>
        <v/>
      </c>
      <c r="G614" s="54"/>
      <c r="H614" s="67" t="str">
        <f t="shared" si="229"/>
        <v/>
      </c>
      <c r="I614" s="54" t="str">
        <f>IF(G614="","",VLOOKUP(G614,'LEVEL-SYSTEM'!$A$2:$B$849,2,))</f>
        <v/>
      </c>
      <c r="J614" s="67" t="str">
        <f t="shared" si="230"/>
        <v/>
      </c>
      <c r="K614" s="54"/>
      <c r="L614" s="55" t="str">
        <f t="shared" si="221"/>
        <v/>
      </c>
      <c r="M614" s="67" t="str">
        <f>IF(K614="","",VLOOKUP(K614,DISCIPLINE!$A$2:$C$845,2,))</f>
        <v/>
      </c>
      <c r="N614" s="55" t="str">
        <f t="shared" si="222"/>
        <v/>
      </c>
      <c r="O614" s="67" t="str">
        <f>IF(M614="","",VLOOKUP(M614,DISCIPLINE!$A$2:$C$845,2,))</f>
        <v/>
      </c>
      <c r="P614" s="67" t="str">
        <f t="shared" si="231"/>
        <v/>
      </c>
      <c r="Q614" s="57"/>
      <c r="R614" s="67" t="str">
        <f t="shared" si="223"/>
        <v/>
      </c>
      <c r="S614" s="77" t="str">
        <f>IF(Q614="","",VLOOKUP(Q614,'[1]ACTIVITY &amp; DISCIPLINE CODE'!$F$3:$I$1862,2,))</f>
        <v/>
      </c>
      <c r="T614" s="67" t="str">
        <f t="shared" si="241"/>
        <v/>
      </c>
      <c r="U614" s="67" t="str">
        <f>IF(Q614="","",VLOOKUP(Q614,'[1]ACTIVITY &amp; DISCIPLINE CODE'!$F$3:$I$1862,3,))</f>
        <v/>
      </c>
      <c r="V614" s="67" t="str">
        <f t="shared" si="232"/>
        <v/>
      </c>
      <c r="W614" s="67" t="str">
        <f>IF(Q614="","",VLOOKUP(Q614,'[2]ACTIVITY &amp; DISCIPLINE CODE'!$F$3:$I$1850,4,))</f>
        <v/>
      </c>
      <c r="X614" s="57" t="str">
        <f t="shared" si="233"/>
        <v/>
      </c>
      <c r="Y614" s="34"/>
      <c r="Z614" s="67" t="str">
        <f t="shared" si="242"/>
        <v/>
      </c>
      <c r="AA614" s="67" t="str">
        <f>IF(Y614="","",VLOOKUP(Y614,'DOCUMENT TYPE'!$A$7:$C$837,2,))</f>
        <v/>
      </c>
      <c r="AB614" s="67" t="str">
        <f t="shared" si="243"/>
        <v/>
      </c>
      <c r="AC614" s="67" t="str">
        <f>IF(Y614="","",VLOOKUP(Y614,'DOCUMENT TYPE'!$A$7:$C$837,3,))</f>
        <v/>
      </c>
      <c r="AD614" s="67" t="str">
        <f t="shared" si="234"/>
        <v/>
      </c>
      <c r="AE614" s="54"/>
      <c r="AF614" s="55" t="str">
        <f t="shared" si="244"/>
        <v/>
      </c>
      <c r="AG614" s="67" t="str">
        <f>IF(AE614="","",VLOOKUP(AE614,DISCIPLINE!$A$2:$C$845,2,))</f>
        <v/>
      </c>
      <c r="AH614" s="57" t="str">
        <f t="shared" si="235"/>
        <v/>
      </c>
      <c r="AI614" s="57"/>
      <c r="AJ614" s="57" t="str">
        <f t="shared" si="236"/>
        <v/>
      </c>
      <c r="AK614" s="57"/>
      <c r="AL614" s="57" t="str">
        <f t="shared" si="237"/>
        <v/>
      </c>
      <c r="AM614" s="57"/>
      <c r="AN614" s="57" t="str">
        <f t="shared" si="238"/>
        <v/>
      </c>
      <c r="AO614" s="57"/>
      <c r="AP614" s="25"/>
      <c r="AQ614" s="23" t="str">
        <f t="shared" si="239"/>
        <v>Missing input data</v>
      </c>
      <c r="AR614" s="23" t="str">
        <f t="shared" si="240"/>
        <v>Missing input data</v>
      </c>
      <c r="AS614" s="25"/>
      <c r="AT614" s="23" t="str">
        <f t="shared" si="224"/>
        <v>Missing input data</v>
      </c>
      <c r="AU614" s="23" t="str">
        <f t="shared" si="225"/>
        <v>Missing input data</v>
      </c>
      <c r="AV614" s="25"/>
    </row>
    <row r="615" spans="1:48">
      <c r="A615" s="56"/>
      <c r="B615" s="67" t="str">
        <f t="shared" si="226"/>
        <v/>
      </c>
      <c r="C615" s="57"/>
      <c r="D615" s="67" t="str">
        <f t="shared" si="227"/>
        <v/>
      </c>
      <c r="E615" s="54"/>
      <c r="F615" s="51" t="str">
        <f t="shared" si="228"/>
        <v/>
      </c>
      <c r="G615" s="54"/>
      <c r="H615" s="67" t="str">
        <f t="shared" si="229"/>
        <v/>
      </c>
      <c r="I615" s="54" t="str">
        <f>IF(G615="","",VLOOKUP(G615,'LEVEL-SYSTEM'!$A$2:$B$849,2,))</f>
        <v/>
      </c>
      <c r="J615" s="67" t="str">
        <f t="shared" si="230"/>
        <v/>
      </c>
      <c r="K615" s="54"/>
      <c r="L615" s="55" t="str">
        <f t="shared" si="221"/>
        <v/>
      </c>
      <c r="M615" s="67" t="str">
        <f>IF(K615="","",VLOOKUP(K615,DISCIPLINE!$A$2:$C$845,2,))</f>
        <v/>
      </c>
      <c r="N615" s="55" t="str">
        <f t="shared" si="222"/>
        <v/>
      </c>
      <c r="O615" s="67" t="str">
        <f>IF(M615="","",VLOOKUP(M615,DISCIPLINE!$A$2:$C$845,2,))</f>
        <v/>
      </c>
      <c r="P615" s="67" t="str">
        <f t="shared" si="231"/>
        <v/>
      </c>
      <c r="Q615" s="57"/>
      <c r="R615" s="67" t="str">
        <f t="shared" si="223"/>
        <v/>
      </c>
      <c r="S615" s="77" t="str">
        <f>IF(Q615="","",VLOOKUP(Q615,'[1]ACTIVITY &amp; DISCIPLINE CODE'!$F$3:$I$1862,2,))</f>
        <v/>
      </c>
      <c r="T615" s="67" t="str">
        <f t="shared" si="241"/>
        <v/>
      </c>
      <c r="U615" s="67" t="str">
        <f>IF(Q615="","",VLOOKUP(Q615,'[1]ACTIVITY &amp; DISCIPLINE CODE'!$F$3:$I$1862,3,))</f>
        <v/>
      </c>
      <c r="V615" s="67" t="str">
        <f t="shared" si="232"/>
        <v/>
      </c>
      <c r="W615" s="67" t="str">
        <f>IF(Q615="","",VLOOKUP(Q615,'[2]ACTIVITY &amp; DISCIPLINE CODE'!$F$3:$I$1850,4,))</f>
        <v/>
      </c>
      <c r="X615" s="57" t="str">
        <f t="shared" si="233"/>
        <v/>
      </c>
      <c r="Y615" s="34"/>
      <c r="Z615" s="67" t="str">
        <f t="shared" si="242"/>
        <v/>
      </c>
      <c r="AA615" s="67" t="str">
        <f>IF(Y615="","",VLOOKUP(Y615,'DOCUMENT TYPE'!$A$7:$C$837,2,))</f>
        <v/>
      </c>
      <c r="AB615" s="67" t="str">
        <f t="shared" si="243"/>
        <v/>
      </c>
      <c r="AC615" s="67" t="str">
        <f>IF(Y615="","",VLOOKUP(Y615,'DOCUMENT TYPE'!$A$7:$C$837,3,))</f>
        <v/>
      </c>
      <c r="AD615" s="67" t="str">
        <f t="shared" si="234"/>
        <v/>
      </c>
      <c r="AE615" s="54"/>
      <c r="AF615" s="55" t="str">
        <f t="shared" si="244"/>
        <v/>
      </c>
      <c r="AG615" s="67" t="str">
        <f>IF(AE615="","",VLOOKUP(AE615,DISCIPLINE!$A$2:$C$845,2,))</f>
        <v/>
      </c>
      <c r="AH615" s="57" t="str">
        <f t="shared" si="235"/>
        <v/>
      </c>
      <c r="AI615" s="57"/>
      <c r="AJ615" s="57" t="str">
        <f t="shared" si="236"/>
        <v/>
      </c>
      <c r="AK615" s="57"/>
      <c r="AL615" s="57" t="str">
        <f t="shared" si="237"/>
        <v/>
      </c>
      <c r="AM615" s="57"/>
      <c r="AN615" s="57" t="str">
        <f t="shared" si="238"/>
        <v/>
      </c>
      <c r="AO615" s="57"/>
      <c r="AP615" s="25"/>
      <c r="AQ615" s="23" t="str">
        <f t="shared" si="239"/>
        <v>Missing input data</v>
      </c>
      <c r="AR615" s="23" t="str">
        <f t="shared" si="240"/>
        <v>Missing input data</v>
      </c>
      <c r="AS615" s="25"/>
      <c r="AT615" s="23" t="str">
        <f t="shared" si="224"/>
        <v>Missing input data</v>
      </c>
      <c r="AU615" s="23" t="str">
        <f t="shared" si="225"/>
        <v>Missing input data</v>
      </c>
      <c r="AV615" s="25"/>
    </row>
    <row r="616" spans="1:48">
      <c r="A616" s="56"/>
      <c r="B616" s="67" t="str">
        <f t="shared" si="226"/>
        <v/>
      </c>
      <c r="C616" s="57"/>
      <c r="D616" s="67" t="str">
        <f t="shared" si="227"/>
        <v/>
      </c>
      <c r="E616" s="54"/>
      <c r="F616" s="51" t="str">
        <f t="shared" si="228"/>
        <v/>
      </c>
      <c r="G616" s="54"/>
      <c r="H616" s="67" t="str">
        <f t="shared" si="229"/>
        <v/>
      </c>
      <c r="I616" s="54" t="str">
        <f>IF(G616="","",VLOOKUP(G616,'LEVEL-SYSTEM'!$A$2:$B$849,2,))</f>
        <v/>
      </c>
      <c r="J616" s="67" t="str">
        <f t="shared" si="230"/>
        <v/>
      </c>
      <c r="K616" s="54"/>
      <c r="L616" s="55" t="str">
        <f t="shared" si="221"/>
        <v/>
      </c>
      <c r="M616" s="67" t="str">
        <f>IF(K616="","",VLOOKUP(K616,DISCIPLINE!$A$2:$C$845,2,))</f>
        <v/>
      </c>
      <c r="N616" s="55" t="str">
        <f t="shared" si="222"/>
        <v/>
      </c>
      <c r="O616" s="67" t="str">
        <f>IF(M616="","",VLOOKUP(M616,DISCIPLINE!$A$2:$C$845,2,))</f>
        <v/>
      </c>
      <c r="P616" s="67" t="str">
        <f t="shared" si="231"/>
        <v/>
      </c>
      <c r="Q616" s="57"/>
      <c r="R616" s="67" t="str">
        <f t="shared" si="223"/>
        <v/>
      </c>
      <c r="S616" s="77" t="str">
        <f>IF(Q616="","",VLOOKUP(Q616,'[1]ACTIVITY &amp; DISCIPLINE CODE'!$F$3:$I$1862,2,))</f>
        <v/>
      </c>
      <c r="T616" s="67" t="str">
        <f t="shared" si="241"/>
        <v/>
      </c>
      <c r="U616" s="67" t="str">
        <f>IF(Q616="","",VLOOKUP(Q616,'[1]ACTIVITY &amp; DISCIPLINE CODE'!$F$3:$I$1862,3,))</f>
        <v/>
      </c>
      <c r="V616" s="67" t="str">
        <f t="shared" si="232"/>
        <v/>
      </c>
      <c r="W616" s="67" t="str">
        <f>IF(Q616="","",VLOOKUP(Q616,'[2]ACTIVITY &amp; DISCIPLINE CODE'!$F$3:$I$1850,4,))</f>
        <v/>
      </c>
      <c r="X616" s="57" t="str">
        <f t="shared" si="233"/>
        <v/>
      </c>
      <c r="Y616" s="34"/>
      <c r="Z616" s="67" t="str">
        <f t="shared" si="242"/>
        <v/>
      </c>
      <c r="AA616" s="67" t="str">
        <f>IF(Y616="","",VLOOKUP(Y616,'DOCUMENT TYPE'!$A$7:$C$837,2,))</f>
        <v/>
      </c>
      <c r="AB616" s="67" t="str">
        <f t="shared" si="243"/>
        <v/>
      </c>
      <c r="AC616" s="67" t="str">
        <f>IF(Y616="","",VLOOKUP(Y616,'DOCUMENT TYPE'!$A$7:$C$837,3,))</f>
        <v/>
      </c>
      <c r="AD616" s="67" t="str">
        <f t="shared" si="234"/>
        <v/>
      </c>
      <c r="AE616" s="54"/>
      <c r="AF616" s="55" t="str">
        <f t="shared" si="244"/>
        <v/>
      </c>
      <c r="AG616" s="67" t="str">
        <f>IF(AE616="","",VLOOKUP(AE616,DISCIPLINE!$A$2:$C$845,2,))</f>
        <v/>
      </c>
      <c r="AH616" s="57" t="str">
        <f t="shared" si="235"/>
        <v/>
      </c>
      <c r="AI616" s="57"/>
      <c r="AJ616" s="57" t="str">
        <f t="shared" si="236"/>
        <v/>
      </c>
      <c r="AK616" s="57"/>
      <c r="AL616" s="57" t="str">
        <f t="shared" si="237"/>
        <v/>
      </c>
      <c r="AM616" s="57"/>
      <c r="AN616" s="57" t="str">
        <f t="shared" si="238"/>
        <v/>
      </c>
      <c r="AO616" s="57"/>
      <c r="AP616" s="25"/>
      <c r="AQ616" s="23" t="str">
        <f t="shared" si="239"/>
        <v>Missing input data</v>
      </c>
      <c r="AR616" s="23" t="str">
        <f t="shared" si="240"/>
        <v>Missing input data</v>
      </c>
      <c r="AS616" s="25"/>
      <c r="AT616" s="23" t="str">
        <f t="shared" si="224"/>
        <v>Missing input data</v>
      </c>
      <c r="AU616" s="23" t="str">
        <f t="shared" si="225"/>
        <v>Missing input data</v>
      </c>
      <c r="AV616" s="25"/>
    </row>
    <row r="617" spans="1:48">
      <c r="A617" s="56"/>
      <c r="B617" s="67" t="str">
        <f t="shared" si="226"/>
        <v/>
      </c>
      <c r="C617" s="57"/>
      <c r="D617" s="67" t="str">
        <f t="shared" si="227"/>
        <v/>
      </c>
      <c r="E617" s="54"/>
      <c r="F617" s="51" t="str">
        <f t="shared" si="228"/>
        <v/>
      </c>
      <c r="G617" s="54"/>
      <c r="H617" s="67" t="str">
        <f t="shared" si="229"/>
        <v/>
      </c>
      <c r="I617" s="54" t="str">
        <f>IF(G617="","",VLOOKUP(G617,'LEVEL-SYSTEM'!$A$2:$B$849,2,))</f>
        <v/>
      </c>
      <c r="J617" s="67" t="str">
        <f t="shared" si="230"/>
        <v/>
      </c>
      <c r="K617" s="54"/>
      <c r="L617" s="55" t="str">
        <f t="shared" si="221"/>
        <v/>
      </c>
      <c r="M617" s="67" t="str">
        <f>IF(K617="","",VLOOKUP(K617,DISCIPLINE!$A$2:$C$845,2,))</f>
        <v/>
      </c>
      <c r="N617" s="55" t="str">
        <f t="shared" si="222"/>
        <v/>
      </c>
      <c r="O617" s="67" t="str">
        <f>IF(M617="","",VLOOKUP(M617,DISCIPLINE!$A$2:$C$845,2,))</f>
        <v/>
      </c>
      <c r="P617" s="67" t="str">
        <f t="shared" si="231"/>
        <v/>
      </c>
      <c r="Q617" s="57"/>
      <c r="R617" s="67" t="str">
        <f t="shared" si="223"/>
        <v/>
      </c>
      <c r="S617" s="77" t="str">
        <f>IF(Q617="","",VLOOKUP(Q617,'[1]ACTIVITY &amp; DISCIPLINE CODE'!$F$3:$I$1862,2,))</f>
        <v/>
      </c>
      <c r="T617" s="67" t="str">
        <f t="shared" si="241"/>
        <v/>
      </c>
      <c r="U617" s="67" t="str">
        <f>IF(Q617="","",VLOOKUP(Q617,'[1]ACTIVITY &amp; DISCIPLINE CODE'!$F$3:$I$1862,3,))</f>
        <v/>
      </c>
      <c r="V617" s="67" t="str">
        <f t="shared" si="232"/>
        <v/>
      </c>
      <c r="W617" s="67" t="str">
        <f>IF(Q617="","",VLOOKUP(Q617,'[2]ACTIVITY &amp; DISCIPLINE CODE'!$F$3:$I$1850,4,))</f>
        <v/>
      </c>
      <c r="X617" s="57" t="str">
        <f t="shared" si="233"/>
        <v/>
      </c>
      <c r="Y617" s="34"/>
      <c r="Z617" s="67" t="str">
        <f t="shared" si="242"/>
        <v/>
      </c>
      <c r="AA617" s="67" t="str">
        <f>IF(Y617="","",VLOOKUP(Y617,'DOCUMENT TYPE'!$A$7:$C$837,2,))</f>
        <v/>
      </c>
      <c r="AB617" s="67" t="str">
        <f t="shared" si="243"/>
        <v/>
      </c>
      <c r="AC617" s="67" t="str">
        <f>IF(Y617="","",VLOOKUP(Y617,'DOCUMENT TYPE'!$A$7:$C$837,3,))</f>
        <v/>
      </c>
      <c r="AD617" s="67" t="str">
        <f t="shared" si="234"/>
        <v/>
      </c>
      <c r="AE617" s="54"/>
      <c r="AF617" s="55" t="str">
        <f t="shared" si="244"/>
        <v/>
      </c>
      <c r="AG617" s="67" t="str">
        <f>IF(AE617="","",VLOOKUP(AE617,DISCIPLINE!$A$2:$C$845,2,))</f>
        <v/>
      </c>
      <c r="AH617" s="57" t="str">
        <f t="shared" si="235"/>
        <v/>
      </c>
      <c r="AI617" s="57"/>
      <c r="AJ617" s="57" t="str">
        <f t="shared" si="236"/>
        <v/>
      </c>
      <c r="AK617" s="57"/>
      <c r="AL617" s="57" t="str">
        <f t="shared" si="237"/>
        <v/>
      </c>
      <c r="AM617" s="57"/>
      <c r="AN617" s="57" t="str">
        <f t="shared" si="238"/>
        <v/>
      </c>
      <c r="AO617" s="57"/>
      <c r="AP617" s="25"/>
      <c r="AQ617" s="23" t="str">
        <f t="shared" si="239"/>
        <v>Missing input data</v>
      </c>
      <c r="AR617" s="23" t="str">
        <f t="shared" si="240"/>
        <v>Missing input data</v>
      </c>
      <c r="AS617" s="25"/>
      <c r="AT617" s="23" t="str">
        <f t="shared" si="224"/>
        <v>Missing input data</v>
      </c>
      <c r="AU617" s="23" t="str">
        <f t="shared" si="225"/>
        <v>Missing input data</v>
      </c>
      <c r="AV617" s="25"/>
    </row>
    <row r="618" spans="1:48">
      <c r="A618" s="56"/>
      <c r="B618" s="67" t="str">
        <f t="shared" si="226"/>
        <v/>
      </c>
      <c r="C618" s="57"/>
      <c r="D618" s="67" t="str">
        <f t="shared" si="227"/>
        <v/>
      </c>
      <c r="E618" s="54"/>
      <c r="F618" s="51" t="str">
        <f t="shared" si="228"/>
        <v/>
      </c>
      <c r="G618" s="54"/>
      <c r="H618" s="67" t="str">
        <f t="shared" si="229"/>
        <v/>
      </c>
      <c r="I618" s="54" t="str">
        <f>IF(G618="","",VLOOKUP(G618,'LEVEL-SYSTEM'!$A$2:$B$849,2,))</f>
        <v/>
      </c>
      <c r="J618" s="67" t="str">
        <f t="shared" si="230"/>
        <v/>
      </c>
      <c r="K618" s="54"/>
      <c r="L618" s="55" t="str">
        <f t="shared" si="221"/>
        <v/>
      </c>
      <c r="M618" s="67" t="str">
        <f>IF(K618="","",VLOOKUP(K618,DISCIPLINE!$A$2:$C$845,2,))</f>
        <v/>
      </c>
      <c r="N618" s="55" t="str">
        <f t="shared" si="222"/>
        <v/>
      </c>
      <c r="O618" s="67" t="str">
        <f>IF(M618="","",VLOOKUP(M618,DISCIPLINE!$A$2:$C$845,2,))</f>
        <v/>
      </c>
      <c r="P618" s="67" t="str">
        <f t="shared" si="231"/>
        <v/>
      </c>
      <c r="Q618" s="57"/>
      <c r="R618" s="67" t="str">
        <f t="shared" si="223"/>
        <v/>
      </c>
      <c r="S618" s="77" t="str">
        <f>IF(Q618="","",VLOOKUP(Q618,'[1]ACTIVITY &amp; DISCIPLINE CODE'!$F$3:$I$1862,2,))</f>
        <v/>
      </c>
      <c r="T618" s="67" t="str">
        <f t="shared" si="241"/>
        <v/>
      </c>
      <c r="U618" s="67" t="str">
        <f>IF(Q618="","",VLOOKUP(Q618,'[1]ACTIVITY &amp; DISCIPLINE CODE'!$F$3:$I$1862,3,))</f>
        <v/>
      </c>
      <c r="V618" s="67" t="str">
        <f t="shared" si="232"/>
        <v/>
      </c>
      <c r="W618" s="67" t="str">
        <f>IF(Q618="","",VLOOKUP(Q618,'[2]ACTIVITY &amp; DISCIPLINE CODE'!$F$3:$I$1850,4,))</f>
        <v/>
      </c>
      <c r="X618" s="57" t="str">
        <f t="shared" si="233"/>
        <v/>
      </c>
      <c r="Y618" s="34"/>
      <c r="Z618" s="67" t="str">
        <f t="shared" si="242"/>
        <v/>
      </c>
      <c r="AA618" s="67" t="str">
        <f>IF(Y618="","",VLOOKUP(Y618,'DOCUMENT TYPE'!$A$7:$C$837,2,))</f>
        <v/>
      </c>
      <c r="AB618" s="67" t="str">
        <f t="shared" si="243"/>
        <v/>
      </c>
      <c r="AC618" s="67" t="str">
        <f>IF(Y618="","",VLOOKUP(Y618,'DOCUMENT TYPE'!$A$7:$C$837,3,))</f>
        <v/>
      </c>
      <c r="AD618" s="67" t="str">
        <f t="shared" si="234"/>
        <v/>
      </c>
      <c r="AE618" s="54"/>
      <c r="AF618" s="55" t="str">
        <f t="shared" si="244"/>
        <v/>
      </c>
      <c r="AG618" s="67" t="str">
        <f>IF(AE618="","",VLOOKUP(AE618,DISCIPLINE!$A$2:$C$845,2,))</f>
        <v/>
      </c>
      <c r="AH618" s="57" t="str">
        <f t="shared" si="235"/>
        <v/>
      </c>
      <c r="AI618" s="57"/>
      <c r="AJ618" s="57" t="str">
        <f t="shared" si="236"/>
        <v/>
      </c>
      <c r="AK618" s="57"/>
      <c r="AL618" s="57" t="str">
        <f t="shared" si="237"/>
        <v/>
      </c>
      <c r="AM618" s="57"/>
      <c r="AN618" s="57" t="str">
        <f t="shared" si="238"/>
        <v/>
      </c>
      <c r="AO618" s="57"/>
      <c r="AP618" s="25"/>
      <c r="AQ618" s="23" t="str">
        <f t="shared" si="239"/>
        <v>Missing input data</v>
      </c>
      <c r="AR618" s="23" t="str">
        <f t="shared" si="240"/>
        <v>Missing input data</v>
      </c>
      <c r="AS618" s="25"/>
      <c r="AT618" s="23" t="str">
        <f t="shared" si="224"/>
        <v>Missing input data</v>
      </c>
      <c r="AU618" s="23" t="str">
        <f t="shared" si="225"/>
        <v>Missing input data</v>
      </c>
      <c r="AV618" s="25"/>
    </row>
    <row r="619" spans="1:48">
      <c r="A619" s="56"/>
      <c r="B619" s="67" t="str">
        <f t="shared" si="226"/>
        <v/>
      </c>
      <c r="C619" s="57"/>
      <c r="D619" s="67" t="str">
        <f t="shared" si="227"/>
        <v/>
      </c>
      <c r="E619" s="54"/>
      <c r="F619" s="51" t="str">
        <f t="shared" si="228"/>
        <v/>
      </c>
      <c r="G619" s="54"/>
      <c r="H619" s="67" t="str">
        <f t="shared" si="229"/>
        <v/>
      </c>
      <c r="I619" s="54" t="str">
        <f>IF(G619="","",VLOOKUP(G619,'LEVEL-SYSTEM'!$A$2:$B$849,2,))</f>
        <v/>
      </c>
      <c r="J619" s="67" t="str">
        <f t="shared" si="230"/>
        <v/>
      </c>
      <c r="K619" s="54"/>
      <c r="L619" s="55" t="str">
        <f t="shared" si="221"/>
        <v/>
      </c>
      <c r="M619" s="67" t="str">
        <f>IF(K619="","",VLOOKUP(K619,DISCIPLINE!$A$2:$C$845,2,))</f>
        <v/>
      </c>
      <c r="N619" s="55" t="str">
        <f t="shared" si="222"/>
        <v/>
      </c>
      <c r="O619" s="67" t="str">
        <f>IF(M619="","",VLOOKUP(M619,DISCIPLINE!$A$2:$C$845,2,))</f>
        <v/>
      </c>
      <c r="P619" s="67" t="str">
        <f t="shared" si="231"/>
        <v/>
      </c>
      <c r="Q619" s="57"/>
      <c r="R619" s="67" t="str">
        <f t="shared" si="223"/>
        <v/>
      </c>
      <c r="S619" s="77" t="str">
        <f>IF(Q619="","",VLOOKUP(Q619,'[1]ACTIVITY &amp; DISCIPLINE CODE'!$F$3:$I$1862,2,))</f>
        <v/>
      </c>
      <c r="T619" s="67" t="str">
        <f t="shared" si="241"/>
        <v/>
      </c>
      <c r="U619" s="67" t="str">
        <f>IF(Q619="","",VLOOKUP(Q619,'[1]ACTIVITY &amp; DISCIPLINE CODE'!$F$3:$I$1862,3,))</f>
        <v/>
      </c>
      <c r="V619" s="67" t="str">
        <f t="shared" si="232"/>
        <v/>
      </c>
      <c r="W619" s="67" t="str">
        <f>IF(Q619="","",VLOOKUP(Q619,'[2]ACTIVITY &amp; DISCIPLINE CODE'!$F$3:$I$1850,4,))</f>
        <v/>
      </c>
      <c r="X619" s="57" t="str">
        <f t="shared" si="233"/>
        <v/>
      </c>
      <c r="Y619" s="34"/>
      <c r="Z619" s="67" t="str">
        <f t="shared" si="242"/>
        <v/>
      </c>
      <c r="AA619" s="67" t="str">
        <f>IF(Y619="","",VLOOKUP(Y619,'DOCUMENT TYPE'!$A$7:$C$837,2,))</f>
        <v/>
      </c>
      <c r="AB619" s="67" t="str">
        <f t="shared" si="243"/>
        <v/>
      </c>
      <c r="AC619" s="67" t="str">
        <f>IF(Y619="","",VLOOKUP(Y619,'DOCUMENT TYPE'!$A$7:$C$837,3,))</f>
        <v/>
      </c>
      <c r="AD619" s="67" t="str">
        <f t="shared" si="234"/>
        <v/>
      </c>
      <c r="AE619" s="54"/>
      <c r="AF619" s="55" t="str">
        <f t="shared" si="244"/>
        <v/>
      </c>
      <c r="AG619" s="67" t="str">
        <f>IF(AE619="","",VLOOKUP(AE619,DISCIPLINE!$A$2:$C$845,2,))</f>
        <v/>
      </c>
      <c r="AH619" s="57" t="str">
        <f t="shared" si="235"/>
        <v/>
      </c>
      <c r="AI619" s="57"/>
      <c r="AJ619" s="57" t="str">
        <f t="shared" si="236"/>
        <v/>
      </c>
      <c r="AK619" s="57"/>
      <c r="AL619" s="57" t="str">
        <f t="shared" si="237"/>
        <v/>
      </c>
      <c r="AM619" s="57"/>
      <c r="AN619" s="57" t="str">
        <f t="shared" si="238"/>
        <v/>
      </c>
      <c r="AO619" s="57"/>
      <c r="AP619" s="25"/>
      <c r="AQ619" s="23" t="str">
        <f t="shared" si="239"/>
        <v>Missing input data</v>
      </c>
      <c r="AR619" s="23" t="str">
        <f t="shared" si="240"/>
        <v>Missing input data</v>
      </c>
      <c r="AS619" s="25"/>
      <c r="AT619" s="23" t="str">
        <f t="shared" si="224"/>
        <v>Missing input data</v>
      </c>
      <c r="AU619" s="23" t="str">
        <f t="shared" si="225"/>
        <v>Missing input data</v>
      </c>
      <c r="AV619" s="25"/>
    </row>
    <row r="620" spans="1:48">
      <c r="A620" s="56"/>
      <c r="B620" s="67" t="str">
        <f t="shared" si="226"/>
        <v/>
      </c>
      <c r="C620" s="57"/>
      <c r="D620" s="67" t="str">
        <f t="shared" si="227"/>
        <v/>
      </c>
      <c r="E620" s="54"/>
      <c r="F620" s="51" t="str">
        <f t="shared" si="228"/>
        <v/>
      </c>
      <c r="G620" s="54"/>
      <c r="H620" s="67" t="str">
        <f t="shared" si="229"/>
        <v/>
      </c>
      <c r="I620" s="54" t="str">
        <f>IF(G620="","",VLOOKUP(G620,'LEVEL-SYSTEM'!$A$2:$B$849,2,))</f>
        <v/>
      </c>
      <c r="J620" s="67" t="str">
        <f t="shared" si="230"/>
        <v/>
      </c>
      <c r="K620" s="54"/>
      <c r="L620" s="55" t="str">
        <f t="shared" si="221"/>
        <v/>
      </c>
      <c r="M620" s="67" t="str">
        <f>IF(K620="","",VLOOKUP(K620,DISCIPLINE!$A$2:$C$845,2,))</f>
        <v/>
      </c>
      <c r="N620" s="55" t="str">
        <f t="shared" si="222"/>
        <v/>
      </c>
      <c r="O620" s="67" t="str">
        <f>IF(M620="","",VLOOKUP(M620,DISCIPLINE!$A$2:$C$845,2,))</f>
        <v/>
      </c>
      <c r="P620" s="67" t="str">
        <f t="shared" si="231"/>
        <v/>
      </c>
      <c r="Q620" s="57"/>
      <c r="R620" s="67" t="str">
        <f t="shared" si="223"/>
        <v/>
      </c>
      <c r="S620" s="77" t="str">
        <f>IF(Q620="","",VLOOKUP(Q620,'[1]ACTIVITY &amp; DISCIPLINE CODE'!$F$3:$I$1862,2,))</f>
        <v/>
      </c>
      <c r="T620" s="67" t="str">
        <f t="shared" si="241"/>
        <v/>
      </c>
      <c r="U620" s="67" t="str">
        <f>IF(Q620="","",VLOOKUP(Q620,'[1]ACTIVITY &amp; DISCIPLINE CODE'!$F$3:$I$1862,3,))</f>
        <v/>
      </c>
      <c r="V620" s="67" t="str">
        <f t="shared" si="232"/>
        <v/>
      </c>
      <c r="W620" s="67" t="str">
        <f>IF(Q620="","",VLOOKUP(Q620,'[2]ACTIVITY &amp; DISCIPLINE CODE'!$F$3:$I$1850,4,))</f>
        <v/>
      </c>
      <c r="X620" s="57" t="str">
        <f t="shared" si="233"/>
        <v/>
      </c>
      <c r="Y620" s="34"/>
      <c r="Z620" s="67" t="str">
        <f t="shared" si="242"/>
        <v/>
      </c>
      <c r="AA620" s="67" t="str">
        <f>IF(Y620="","",VLOOKUP(Y620,'DOCUMENT TYPE'!$A$7:$C$837,2,))</f>
        <v/>
      </c>
      <c r="AB620" s="67" t="str">
        <f t="shared" si="243"/>
        <v/>
      </c>
      <c r="AC620" s="67" t="str">
        <f>IF(Y620="","",VLOOKUP(Y620,'DOCUMENT TYPE'!$A$7:$C$837,3,))</f>
        <v/>
      </c>
      <c r="AD620" s="67" t="str">
        <f t="shared" si="234"/>
        <v/>
      </c>
      <c r="AE620" s="54"/>
      <c r="AF620" s="55" t="str">
        <f t="shared" si="244"/>
        <v/>
      </c>
      <c r="AG620" s="67" t="str">
        <f>IF(AE620="","",VLOOKUP(AE620,DISCIPLINE!$A$2:$C$845,2,))</f>
        <v/>
      </c>
      <c r="AH620" s="57" t="str">
        <f t="shared" si="235"/>
        <v/>
      </c>
      <c r="AI620" s="57"/>
      <c r="AJ620" s="57" t="str">
        <f t="shared" si="236"/>
        <v/>
      </c>
      <c r="AK620" s="57"/>
      <c r="AL620" s="57" t="str">
        <f t="shared" si="237"/>
        <v/>
      </c>
      <c r="AM620" s="57"/>
      <c r="AN620" s="57" t="str">
        <f t="shared" si="238"/>
        <v/>
      </c>
      <c r="AO620" s="57"/>
      <c r="AP620" s="25"/>
      <c r="AQ620" s="23" t="str">
        <f t="shared" si="239"/>
        <v>Missing input data</v>
      </c>
      <c r="AR620" s="23" t="str">
        <f t="shared" si="240"/>
        <v>Missing input data</v>
      </c>
      <c r="AS620" s="25"/>
      <c r="AT620" s="23" t="str">
        <f t="shared" si="224"/>
        <v>Missing input data</v>
      </c>
      <c r="AU620" s="23" t="str">
        <f t="shared" si="225"/>
        <v>Missing input data</v>
      </c>
      <c r="AV620" s="25"/>
    </row>
    <row r="621" spans="1:48">
      <c r="A621" s="56"/>
      <c r="B621" s="67" t="str">
        <f t="shared" si="226"/>
        <v/>
      </c>
      <c r="C621" s="57"/>
      <c r="D621" s="67" t="str">
        <f t="shared" si="227"/>
        <v/>
      </c>
      <c r="E621" s="54"/>
      <c r="F621" s="51" t="str">
        <f t="shared" si="228"/>
        <v/>
      </c>
      <c r="G621" s="54"/>
      <c r="H621" s="67" t="str">
        <f t="shared" si="229"/>
        <v/>
      </c>
      <c r="I621" s="54" t="str">
        <f>IF(G621="","",VLOOKUP(G621,'LEVEL-SYSTEM'!$A$2:$B$849,2,))</f>
        <v/>
      </c>
      <c r="J621" s="67" t="str">
        <f t="shared" si="230"/>
        <v/>
      </c>
      <c r="K621" s="54"/>
      <c r="L621" s="55" t="str">
        <f t="shared" si="221"/>
        <v/>
      </c>
      <c r="M621" s="67" t="str">
        <f>IF(K621="","",VLOOKUP(K621,DISCIPLINE!$A$2:$C$845,2,))</f>
        <v/>
      </c>
      <c r="N621" s="55" t="str">
        <f t="shared" si="222"/>
        <v/>
      </c>
      <c r="O621" s="67" t="str">
        <f>IF(M621="","",VLOOKUP(M621,DISCIPLINE!$A$2:$C$845,2,))</f>
        <v/>
      </c>
      <c r="P621" s="67" t="str">
        <f t="shared" si="231"/>
        <v/>
      </c>
      <c r="Q621" s="57"/>
      <c r="R621" s="67" t="str">
        <f t="shared" si="223"/>
        <v/>
      </c>
      <c r="S621" s="77" t="str">
        <f>IF(Q621="","",VLOOKUP(Q621,'[1]ACTIVITY &amp; DISCIPLINE CODE'!$F$3:$I$1862,2,))</f>
        <v/>
      </c>
      <c r="T621" s="67" t="str">
        <f t="shared" si="241"/>
        <v/>
      </c>
      <c r="U621" s="67" t="str">
        <f>IF(Q621="","",VLOOKUP(Q621,'[1]ACTIVITY &amp; DISCIPLINE CODE'!$F$3:$I$1862,3,))</f>
        <v/>
      </c>
      <c r="V621" s="67" t="str">
        <f t="shared" si="232"/>
        <v/>
      </c>
      <c r="W621" s="67" t="str">
        <f>IF(Q621="","",VLOOKUP(Q621,'[2]ACTIVITY &amp; DISCIPLINE CODE'!$F$3:$I$1850,4,))</f>
        <v/>
      </c>
      <c r="X621" s="57" t="str">
        <f t="shared" si="233"/>
        <v/>
      </c>
      <c r="Y621" s="34"/>
      <c r="Z621" s="67" t="str">
        <f t="shared" si="242"/>
        <v/>
      </c>
      <c r="AA621" s="67" t="str">
        <f>IF(Y621="","",VLOOKUP(Y621,'DOCUMENT TYPE'!$A$7:$C$837,2,))</f>
        <v/>
      </c>
      <c r="AB621" s="67" t="str">
        <f t="shared" si="243"/>
        <v/>
      </c>
      <c r="AC621" s="67" t="str">
        <f>IF(Y621="","",VLOOKUP(Y621,'DOCUMENT TYPE'!$A$7:$C$837,3,))</f>
        <v/>
      </c>
      <c r="AD621" s="67" t="str">
        <f t="shared" si="234"/>
        <v/>
      </c>
      <c r="AE621" s="54"/>
      <c r="AF621" s="55" t="str">
        <f t="shared" si="244"/>
        <v/>
      </c>
      <c r="AG621" s="67" t="str">
        <f>IF(AE621="","",VLOOKUP(AE621,DISCIPLINE!$A$2:$C$845,2,))</f>
        <v/>
      </c>
      <c r="AH621" s="57" t="str">
        <f t="shared" si="235"/>
        <v/>
      </c>
      <c r="AI621" s="57"/>
      <c r="AJ621" s="57" t="str">
        <f t="shared" si="236"/>
        <v/>
      </c>
      <c r="AK621" s="57"/>
      <c r="AL621" s="57" t="str">
        <f t="shared" si="237"/>
        <v/>
      </c>
      <c r="AM621" s="57"/>
      <c r="AN621" s="57" t="str">
        <f t="shared" si="238"/>
        <v/>
      </c>
      <c r="AO621" s="57"/>
      <c r="AP621" s="25"/>
      <c r="AQ621" s="23" t="str">
        <f t="shared" si="239"/>
        <v>Missing input data</v>
      </c>
      <c r="AR621" s="23" t="str">
        <f t="shared" si="240"/>
        <v>Missing input data</v>
      </c>
      <c r="AS621" s="25"/>
      <c r="AT621" s="23" t="str">
        <f t="shared" si="224"/>
        <v>Missing input data</v>
      </c>
      <c r="AU621" s="23" t="str">
        <f t="shared" si="225"/>
        <v>Missing input data</v>
      </c>
      <c r="AV621" s="25"/>
    </row>
    <row r="622" spans="1:48">
      <c r="A622" s="56"/>
      <c r="B622" s="67" t="str">
        <f t="shared" si="226"/>
        <v/>
      </c>
      <c r="C622" s="57"/>
      <c r="D622" s="67" t="str">
        <f t="shared" si="227"/>
        <v/>
      </c>
      <c r="E622" s="54"/>
      <c r="F622" s="51" t="str">
        <f t="shared" si="228"/>
        <v/>
      </c>
      <c r="G622" s="54"/>
      <c r="H622" s="67" t="str">
        <f t="shared" si="229"/>
        <v/>
      </c>
      <c r="I622" s="54" t="str">
        <f>IF(G622="","",VLOOKUP(G622,'LEVEL-SYSTEM'!$A$2:$B$849,2,))</f>
        <v/>
      </c>
      <c r="J622" s="67" t="str">
        <f t="shared" si="230"/>
        <v/>
      </c>
      <c r="K622" s="54"/>
      <c r="L622" s="55" t="str">
        <f t="shared" si="221"/>
        <v/>
      </c>
      <c r="M622" s="67" t="str">
        <f>IF(K622="","",VLOOKUP(K622,DISCIPLINE!$A$2:$C$845,2,))</f>
        <v/>
      </c>
      <c r="N622" s="55" t="str">
        <f t="shared" si="222"/>
        <v/>
      </c>
      <c r="O622" s="67" t="str">
        <f>IF(M622="","",VLOOKUP(M622,DISCIPLINE!$A$2:$C$845,2,))</f>
        <v/>
      </c>
      <c r="P622" s="67" t="str">
        <f t="shared" si="231"/>
        <v/>
      </c>
      <c r="Q622" s="57"/>
      <c r="R622" s="67" t="str">
        <f t="shared" si="223"/>
        <v/>
      </c>
      <c r="S622" s="77" t="str">
        <f>IF(Q622="","",VLOOKUP(Q622,'[1]ACTIVITY &amp; DISCIPLINE CODE'!$F$3:$I$1862,2,))</f>
        <v/>
      </c>
      <c r="T622" s="67" t="str">
        <f t="shared" si="241"/>
        <v/>
      </c>
      <c r="U622" s="67" t="str">
        <f>IF(Q622="","",VLOOKUP(Q622,'[1]ACTIVITY &amp; DISCIPLINE CODE'!$F$3:$I$1862,3,))</f>
        <v/>
      </c>
      <c r="V622" s="67" t="str">
        <f t="shared" si="232"/>
        <v/>
      </c>
      <c r="W622" s="67" t="str">
        <f>IF(Q622="","",VLOOKUP(Q622,'[2]ACTIVITY &amp; DISCIPLINE CODE'!$F$3:$I$1850,4,))</f>
        <v/>
      </c>
      <c r="X622" s="57" t="str">
        <f t="shared" si="233"/>
        <v/>
      </c>
      <c r="Y622" s="34"/>
      <c r="Z622" s="67" t="str">
        <f t="shared" si="242"/>
        <v/>
      </c>
      <c r="AA622" s="67" t="str">
        <f>IF(Y622="","",VLOOKUP(Y622,'DOCUMENT TYPE'!$A$7:$C$837,2,))</f>
        <v/>
      </c>
      <c r="AB622" s="67" t="str">
        <f t="shared" si="243"/>
        <v/>
      </c>
      <c r="AC622" s="67" t="str">
        <f>IF(Y622="","",VLOOKUP(Y622,'DOCUMENT TYPE'!$A$7:$C$837,3,))</f>
        <v/>
      </c>
      <c r="AD622" s="67" t="str">
        <f t="shared" si="234"/>
        <v/>
      </c>
      <c r="AE622" s="54"/>
      <c r="AF622" s="55" t="str">
        <f t="shared" si="244"/>
        <v/>
      </c>
      <c r="AG622" s="67" t="str">
        <f>IF(AE622="","",VLOOKUP(AE622,DISCIPLINE!$A$2:$C$845,2,))</f>
        <v/>
      </c>
      <c r="AH622" s="57" t="str">
        <f t="shared" si="235"/>
        <v/>
      </c>
      <c r="AI622" s="57"/>
      <c r="AJ622" s="57" t="str">
        <f t="shared" si="236"/>
        <v/>
      </c>
      <c r="AK622" s="57"/>
      <c r="AL622" s="57" t="str">
        <f t="shared" si="237"/>
        <v/>
      </c>
      <c r="AM622" s="57"/>
      <c r="AN622" s="57" t="str">
        <f t="shared" si="238"/>
        <v/>
      </c>
      <c r="AO622" s="57"/>
      <c r="AP622" s="25"/>
      <c r="AQ622" s="23" t="str">
        <f t="shared" si="239"/>
        <v>Missing input data</v>
      </c>
      <c r="AR622" s="23" t="str">
        <f t="shared" si="240"/>
        <v>Missing input data</v>
      </c>
      <c r="AS622" s="25"/>
      <c r="AT622" s="23" t="str">
        <f t="shared" si="224"/>
        <v>Missing input data</v>
      </c>
      <c r="AU622" s="23" t="str">
        <f t="shared" si="225"/>
        <v>Missing input data</v>
      </c>
      <c r="AV622" s="25"/>
    </row>
    <row r="623" spans="1:48">
      <c r="A623" s="56"/>
      <c r="B623" s="67" t="str">
        <f t="shared" si="226"/>
        <v/>
      </c>
      <c r="C623" s="57"/>
      <c r="D623" s="67" t="str">
        <f t="shared" si="227"/>
        <v/>
      </c>
      <c r="E623" s="54"/>
      <c r="F623" s="51" t="str">
        <f t="shared" si="228"/>
        <v/>
      </c>
      <c r="G623" s="54"/>
      <c r="H623" s="67" t="str">
        <f t="shared" si="229"/>
        <v/>
      </c>
      <c r="I623" s="54" t="str">
        <f>IF(G623="","",VLOOKUP(G623,'LEVEL-SYSTEM'!$A$2:$B$849,2,))</f>
        <v/>
      </c>
      <c r="J623" s="67" t="str">
        <f t="shared" si="230"/>
        <v/>
      </c>
      <c r="K623" s="54"/>
      <c r="L623" s="55" t="str">
        <f t="shared" si="221"/>
        <v/>
      </c>
      <c r="M623" s="67" t="str">
        <f>IF(K623="","",VLOOKUP(K623,DISCIPLINE!$A$2:$C$845,2,))</f>
        <v/>
      </c>
      <c r="N623" s="55" t="str">
        <f t="shared" si="222"/>
        <v/>
      </c>
      <c r="O623" s="67" t="str">
        <f>IF(M623="","",VLOOKUP(M623,DISCIPLINE!$A$2:$C$845,2,))</f>
        <v/>
      </c>
      <c r="P623" s="67" t="str">
        <f t="shared" si="231"/>
        <v/>
      </c>
      <c r="Q623" s="57"/>
      <c r="R623" s="67" t="str">
        <f t="shared" si="223"/>
        <v/>
      </c>
      <c r="S623" s="77" t="str">
        <f>IF(Q623="","",VLOOKUP(Q623,'[1]ACTIVITY &amp; DISCIPLINE CODE'!$F$3:$I$1862,2,))</f>
        <v/>
      </c>
      <c r="T623" s="67" t="str">
        <f t="shared" si="241"/>
        <v/>
      </c>
      <c r="U623" s="67" t="str">
        <f>IF(Q623="","",VLOOKUP(Q623,'[1]ACTIVITY &amp; DISCIPLINE CODE'!$F$3:$I$1862,3,))</f>
        <v/>
      </c>
      <c r="V623" s="67" t="str">
        <f t="shared" si="232"/>
        <v/>
      </c>
      <c r="W623" s="67" t="str">
        <f>IF(Q623="","",VLOOKUP(Q623,'[2]ACTIVITY &amp; DISCIPLINE CODE'!$F$3:$I$1850,4,))</f>
        <v/>
      </c>
      <c r="X623" s="57" t="str">
        <f t="shared" si="233"/>
        <v/>
      </c>
      <c r="Y623" s="34"/>
      <c r="Z623" s="67" t="str">
        <f t="shared" si="242"/>
        <v/>
      </c>
      <c r="AA623" s="67" t="str">
        <f>IF(Y623="","",VLOOKUP(Y623,'DOCUMENT TYPE'!$A$7:$C$837,2,))</f>
        <v/>
      </c>
      <c r="AB623" s="67" t="str">
        <f t="shared" si="243"/>
        <v/>
      </c>
      <c r="AC623" s="67" t="str">
        <f>IF(Y623="","",VLOOKUP(Y623,'DOCUMENT TYPE'!$A$7:$C$837,3,))</f>
        <v/>
      </c>
      <c r="AD623" s="67" t="str">
        <f t="shared" si="234"/>
        <v/>
      </c>
      <c r="AE623" s="54"/>
      <c r="AF623" s="55" t="str">
        <f t="shared" si="244"/>
        <v/>
      </c>
      <c r="AG623" s="67" t="str">
        <f>IF(AE623="","",VLOOKUP(AE623,DISCIPLINE!$A$2:$C$845,2,))</f>
        <v/>
      </c>
      <c r="AH623" s="57" t="str">
        <f t="shared" si="235"/>
        <v/>
      </c>
      <c r="AI623" s="57"/>
      <c r="AJ623" s="57" t="str">
        <f t="shared" si="236"/>
        <v/>
      </c>
      <c r="AK623" s="57"/>
      <c r="AL623" s="57" t="str">
        <f t="shared" si="237"/>
        <v/>
      </c>
      <c r="AM623" s="57"/>
      <c r="AN623" s="57" t="str">
        <f t="shared" si="238"/>
        <v/>
      </c>
      <c r="AO623" s="57"/>
      <c r="AP623" s="25"/>
      <c r="AQ623" s="23" t="str">
        <f t="shared" si="239"/>
        <v>Missing input data</v>
      </c>
      <c r="AR623" s="23" t="str">
        <f t="shared" si="240"/>
        <v>Missing input data</v>
      </c>
      <c r="AS623" s="25"/>
      <c r="AT623" s="23" t="str">
        <f t="shared" si="224"/>
        <v>Missing input data</v>
      </c>
      <c r="AU623" s="23" t="str">
        <f t="shared" si="225"/>
        <v>Missing input data</v>
      </c>
      <c r="AV623" s="25"/>
    </row>
    <row r="624" spans="1:48">
      <c r="A624" s="56"/>
      <c r="B624" s="67" t="str">
        <f t="shared" si="226"/>
        <v/>
      </c>
      <c r="C624" s="57"/>
      <c r="D624" s="67" t="str">
        <f t="shared" si="227"/>
        <v/>
      </c>
      <c r="E624" s="54"/>
      <c r="F624" s="51" t="str">
        <f t="shared" si="228"/>
        <v/>
      </c>
      <c r="G624" s="54"/>
      <c r="H624" s="67" t="str">
        <f t="shared" si="229"/>
        <v/>
      </c>
      <c r="I624" s="54" t="str">
        <f>IF(G624="","",VLOOKUP(G624,'LEVEL-SYSTEM'!$A$2:$B$849,2,))</f>
        <v/>
      </c>
      <c r="J624" s="67" t="str">
        <f t="shared" si="230"/>
        <v/>
      </c>
      <c r="K624" s="54"/>
      <c r="L624" s="55" t="str">
        <f t="shared" si="221"/>
        <v/>
      </c>
      <c r="M624" s="67" t="str">
        <f>IF(K624="","",VLOOKUP(K624,DISCIPLINE!$A$2:$C$845,2,))</f>
        <v/>
      </c>
      <c r="N624" s="55" t="str">
        <f t="shared" si="222"/>
        <v/>
      </c>
      <c r="O624" s="67" t="str">
        <f>IF(M624="","",VLOOKUP(M624,DISCIPLINE!$A$2:$C$845,2,))</f>
        <v/>
      </c>
      <c r="P624" s="67" t="str">
        <f t="shared" si="231"/>
        <v/>
      </c>
      <c r="Q624" s="57"/>
      <c r="R624" s="67" t="str">
        <f t="shared" si="223"/>
        <v/>
      </c>
      <c r="S624" s="77" t="str">
        <f>IF(Q624="","",VLOOKUP(Q624,'[1]ACTIVITY &amp; DISCIPLINE CODE'!$F$3:$I$1862,2,))</f>
        <v/>
      </c>
      <c r="T624" s="67" t="str">
        <f t="shared" si="241"/>
        <v/>
      </c>
      <c r="U624" s="67" t="str">
        <f>IF(Q624="","",VLOOKUP(Q624,'[1]ACTIVITY &amp; DISCIPLINE CODE'!$F$3:$I$1862,3,))</f>
        <v/>
      </c>
      <c r="V624" s="67" t="str">
        <f t="shared" si="232"/>
        <v/>
      </c>
      <c r="W624" s="67" t="str">
        <f>IF(Q624="","",VLOOKUP(Q624,'[2]ACTIVITY &amp; DISCIPLINE CODE'!$F$3:$I$1850,4,))</f>
        <v/>
      </c>
      <c r="X624" s="57" t="str">
        <f t="shared" si="233"/>
        <v/>
      </c>
      <c r="Y624" s="34"/>
      <c r="Z624" s="67" t="str">
        <f t="shared" si="242"/>
        <v/>
      </c>
      <c r="AA624" s="67" t="str">
        <f>IF(Y624="","",VLOOKUP(Y624,'DOCUMENT TYPE'!$A$7:$C$837,2,))</f>
        <v/>
      </c>
      <c r="AB624" s="67" t="str">
        <f t="shared" si="243"/>
        <v/>
      </c>
      <c r="AC624" s="67" t="str">
        <f>IF(Y624="","",VLOOKUP(Y624,'DOCUMENT TYPE'!$A$7:$C$837,3,))</f>
        <v/>
      </c>
      <c r="AD624" s="67" t="str">
        <f t="shared" si="234"/>
        <v/>
      </c>
      <c r="AE624" s="54"/>
      <c r="AF624" s="55" t="str">
        <f t="shared" si="244"/>
        <v/>
      </c>
      <c r="AG624" s="67" t="str">
        <f>IF(AE624="","",VLOOKUP(AE624,DISCIPLINE!$A$2:$C$845,2,))</f>
        <v/>
      </c>
      <c r="AH624" s="57" t="str">
        <f t="shared" si="235"/>
        <v/>
      </c>
      <c r="AI624" s="57"/>
      <c r="AJ624" s="57" t="str">
        <f t="shared" si="236"/>
        <v/>
      </c>
      <c r="AK624" s="57"/>
      <c r="AL624" s="57" t="str">
        <f t="shared" si="237"/>
        <v/>
      </c>
      <c r="AM624" s="57"/>
      <c r="AN624" s="57" t="str">
        <f t="shared" si="238"/>
        <v/>
      </c>
      <c r="AO624" s="57"/>
      <c r="AP624" s="25"/>
      <c r="AQ624" s="23" t="str">
        <f t="shared" si="239"/>
        <v>Missing input data</v>
      </c>
      <c r="AR624" s="23" t="str">
        <f t="shared" si="240"/>
        <v>Missing input data</v>
      </c>
      <c r="AS624" s="25"/>
      <c r="AT624" s="23" t="str">
        <f t="shared" si="224"/>
        <v>Missing input data</v>
      </c>
      <c r="AU624" s="23" t="str">
        <f t="shared" si="225"/>
        <v>Missing input data</v>
      </c>
      <c r="AV624" s="25"/>
    </row>
    <row r="625" spans="1:48">
      <c r="A625" s="56"/>
      <c r="B625" s="67" t="str">
        <f t="shared" si="226"/>
        <v/>
      </c>
      <c r="C625" s="57"/>
      <c r="D625" s="67" t="str">
        <f t="shared" si="227"/>
        <v/>
      </c>
      <c r="E625" s="54"/>
      <c r="F625" s="51" t="str">
        <f t="shared" si="228"/>
        <v/>
      </c>
      <c r="G625" s="54"/>
      <c r="H625" s="67" t="str">
        <f t="shared" si="229"/>
        <v/>
      </c>
      <c r="I625" s="54" t="str">
        <f>IF(G625="","",VLOOKUP(G625,'LEVEL-SYSTEM'!$A$2:$B$849,2,))</f>
        <v/>
      </c>
      <c r="J625" s="67" t="str">
        <f t="shared" si="230"/>
        <v/>
      </c>
      <c r="K625" s="54"/>
      <c r="L625" s="55" t="str">
        <f t="shared" si="221"/>
        <v/>
      </c>
      <c r="M625" s="67" t="str">
        <f>IF(K625="","",VLOOKUP(K625,DISCIPLINE!$A$2:$C$845,2,))</f>
        <v/>
      </c>
      <c r="N625" s="55" t="str">
        <f t="shared" si="222"/>
        <v/>
      </c>
      <c r="O625" s="67" t="str">
        <f>IF(M625="","",VLOOKUP(M625,DISCIPLINE!$A$2:$C$845,2,))</f>
        <v/>
      </c>
      <c r="P625" s="67" t="str">
        <f t="shared" si="231"/>
        <v/>
      </c>
      <c r="Q625" s="57"/>
      <c r="R625" s="67" t="str">
        <f t="shared" si="223"/>
        <v/>
      </c>
      <c r="S625" s="77" t="str">
        <f>IF(Q625="","",VLOOKUP(Q625,'[1]ACTIVITY &amp; DISCIPLINE CODE'!$F$3:$I$1862,2,))</f>
        <v/>
      </c>
      <c r="T625" s="67" t="str">
        <f t="shared" si="241"/>
        <v/>
      </c>
      <c r="U625" s="67" t="str">
        <f>IF(Q625="","",VLOOKUP(Q625,'[1]ACTIVITY &amp; DISCIPLINE CODE'!$F$3:$I$1862,3,))</f>
        <v/>
      </c>
      <c r="V625" s="67" t="str">
        <f t="shared" si="232"/>
        <v/>
      </c>
      <c r="W625" s="67" t="str">
        <f>IF(Q625="","",VLOOKUP(Q625,'[2]ACTIVITY &amp; DISCIPLINE CODE'!$F$3:$I$1850,4,))</f>
        <v/>
      </c>
      <c r="X625" s="57" t="str">
        <f t="shared" si="233"/>
        <v/>
      </c>
      <c r="Y625" s="34"/>
      <c r="Z625" s="67" t="str">
        <f t="shared" si="242"/>
        <v/>
      </c>
      <c r="AA625" s="67" t="str">
        <f>IF(Y625="","",VLOOKUP(Y625,'DOCUMENT TYPE'!$A$7:$C$837,2,))</f>
        <v/>
      </c>
      <c r="AB625" s="67" t="str">
        <f t="shared" si="243"/>
        <v/>
      </c>
      <c r="AC625" s="67" t="str">
        <f>IF(Y625="","",VLOOKUP(Y625,'DOCUMENT TYPE'!$A$7:$C$837,3,))</f>
        <v/>
      </c>
      <c r="AD625" s="67" t="str">
        <f t="shared" si="234"/>
        <v/>
      </c>
      <c r="AE625" s="54"/>
      <c r="AF625" s="55" t="str">
        <f t="shared" si="244"/>
        <v/>
      </c>
      <c r="AG625" s="67" t="str">
        <f>IF(AE625="","",VLOOKUP(AE625,DISCIPLINE!$A$2:$C$845,2,))</f>
        <v/>
      </c>
      <c r="AH625" s="57" t="str">
        <f t="shared" si="235"/>
        <v/>
      </c>
      <c r="AI625" s="57"/>
      <c r="AJ625" s="57" t="str">
        <f t="shared" si="236"/>
        <v/>
      </c>
      <c r="AK625" s="57"/>
      <c r="AL625" s="57" t="str">
        <f t="shared" si="237"/>
        <v/>
      </c>
      <c r="AM625" s="57"/>
      <c r="AN625" s="57" t="str">
        <f t="shared" si="238"/>
        <v/>
      </c>
      <c r="AO625" s="57"/>
      <c r="AP625" s="25"/>
      <c r="AQ625" s="23" t="str">
        <f t="shared" si="239"/>
        <v>Missing input data</v>
      </c>
      <c r="AR625" s="23" t="str">
        <f t="shared" si="240"/>
        <v>Missing input data</v>
      </c>
      <c r="AS625" s="25"/>
      <c r="AT625" s="23" t="str">
        <f t="shared" si="224"/>
        <v>Missing input data</v>
      </c>
      <c r="AU625" s="23" t="str">
        <f t="shared" si="225"/>
        <v>Missing input data</v>
      </c>
      <c r="AV625" s="25"/>
    </row>
    <row r="626" spans="1:48">
      <c r="A626" s="56"/>
      <c r="B626" s="67" t="str">
        <f t="shared" si="226"/>
        <v/>
      </c>
      <c r="C626" s="57"/>
      <c r="D626" s="67" t="str">
        <f t="shared" si="227"/>
        <v/>
      </c>
      <c r="E626" s="54"/>
      <c r="F626" s="51" t="str">
        <f t="shared" si="228"/>
        <v/>
      </c>
      <c r="G626" s="54"/>
      <c r="H626" s="67" t="str">
        <f t="shared" si="229"/>
        <v/>
      </c>
      <c r="I626" s="54" t="str">
        <f>IF(G626="","",VLOOKUP(G626,'LEVEL-SYSTEM'!$A$2:$B$849,2,))</f>
        <v/>
      </c>
      <c r="J626" s="67" t="str">
        <f t="shared" si="230"/>
        <v/>
      </c>
      <c r="K626" s="54"/>
      <c r="L626" s="55" t="str">
        <f t="shared" si="221"/>
        <v/>
      </c>
      <c r="M626" s="67" t="str">
        <f>IF(K626="","",VLOOKUP(K626,DISCIPLINE!$A$2:$C$845,2,))</f>
        <v/>
      </c>
      <c r="N626" s="55" t="str">
        <f t="shared" si="222"/>
        <v/>
      </c>
      <c r="O626" s="67" t="str">
        <f>IF(M626="","",VLOOKUP(M626,DISCIPLINE!$A$2:$C$845,2,))</f>
        <v/>
      </c>
      <c r="P626" s="67" t="str">
        <f t="shared" si="231"/>
        <v/>
      </c>
      <c r="Q626" s="57"/>
      <c r="R626" s="67" t="str">
        <f t="shared" si="223"/>
        <v/>
      </c>
      <c r="S626" s="77" t="str">
        <f>IF(Q626="","",VLOOKUP(Q626,'[1]ACTIVITY &amp; DISCIPLINE CODE'!$F$3:$I$1862,2,))</f>
        <v/>
      </c>
      <c r="T626" s="67" t="str">
        <f t="shared" si="241"/>
        <v/>
      </c>
      <c r="U626" s="67" t="str">
        <f>IF(Q626="","",VLOOKUP(Q626,'[1]ACTIVITY &amp; DISCIPLINE CODE'!$F$3:$I$1862,3,))</f>
        <v/>
      </c>
      <c r="V626" s="67" t="str">
        <f t="shared" si="232"/>
        <v/>
      </c>
      <c r="W626" s="67" t="str">
        <f>IF(Q626="","",VLOOKUP(Q626,'[2]ACTIVITY &amp; DISCIPLINE CODE'!$F$3:$I$1850,4,))</f>
        <v/>
      </c>
      <c r="X626" s="57" t="str">
        <f t="shared" si="233"/>
        <v/>
      </c>
      <c r="Y626" s="34"/>
      <c r="Z626" s="67" t="str">
        <f t="shared" si="242"/>
        <v/>
      </c>
      <c r="AA626" s="67" t="str">
        <f>IF(Y626="","",VLOOKUP(Y626,'DOCUMENT TYPE'!$A$7:$C$837,2,))</f>
        <v/>
      </c>
      <c r="AB626" s="67" t="str">
        <f t="shared" si="243"/>
        <v/>
      </c>
      <c r="AC626" s="67" t="str">
        <f>IF(Y626="","",VLOOKUP(Y626,'DOCUMENT TYPE'!$A$7:$C$837,3,))</f>
        <v/>
      </c>
      <c r="AD626" s="67" t="str">
        <f t="shared" si="234"/>
        <v/>
      </c>
      <c r="AE626" s="54"/>
      <c r="AF626" s="55" t="str">
        <f t="shared" si="244"/>
        <v/>
      </c>
      <c r="AG626" s="67" t="str">
        <f>IF(AE626="","",VLOOKUP(AE626,DISCIPLINE!$A$2:$C$845,2,))</f>
        <v/>
      </c>
      <c r="AH626" s="57" t="str">
        <f t="shared" si="235"/>
        <v/>
      </c>
      <c r="AI626" s="57"/>
      <c r="AJ626" s="57" t="str">
        <f t="shared" si="236"/>
        <v/>
      </c>
      <c r="AK626" s="57"/>
      <c r="AL626" s="57" t="str">
        <f t="shared" si="237"/>
        <v/>
      </c>
      <c r="AM626" s="57"/>
      <c r="AN626" s="57" t="str">
        <f t="shared" si="238"/>
        <v/>
      </c>
      <c r="AO626" s="57"/>
      <c r="AP626" s="25"/>
      <c r="AQ626" s="23" t="str">
        <f t="shared" si="239"/>
        <v>Missing input data</v>
      </c>
      <c r="AR626" s="23" t="str">
        <f t="shared" si="240"/>
        <v>Missing input data</v>
      </c>
      <c r="AS626" s="25"/>
      <c r="AT626" s="23" t="str">
        <f t="shared" si="224"/>
        <v>Missing input data</v>
      </c>
      <c r="AU626" s="23" t="str">
        <f t="shared" si="225"/>
        <v>Missing input data</v>
      </c>
      <c r="AV626" s="25"/>
    </row>
    <row r="627" spans="1:48">
      <c r="A627" s="56"/>
      <c r="B627" s="67" t="str">
        <f t="shared" si="226"/>
        <v/>
      </c>
      <c r="C627" s="57"/>
      <c r="D627" s="67" t="str">
        <f t="shared" si="227"/>
        <v/>
      </c>
      <c r="E627" s="54"/>
      <c r="F627" s="51" t="str">
        <f t="shared" si="228"/>
        <v/>
      </c>
      <c r="G627" s="54"/>
      <c r="H627" s="67" t="str">
        <f t="shared" si="229"/>
        <v/>
      </c>
      <c r="I627" s="54" t="str">
        <f>IF(G627="","",VLOOKUP(G627,'LEVEL-SYSTEM'!$A$2:$B$849,2,))</f>
        <v/>
      </c>
      <c r="J627" s="67" t="str">
        <f t="shared" si="230"/>
        <v/>
      </c>
      <c r="K627" s="54"/>
      <c r="L627" s="55" t="str">
        <f t="shared" si="221"/>
        <v/>
      </c>
      <c r="M627" s="67" t="str">
        <f>IF(K627="","",VLOOKUP(K627,DISCIPLINE!$A$2:$C$845,2,))</f>
        <v/>
      </c>
      <c r="N627" s="55" t="str">
        <f t="shared" si="222"/>
        <v/>
      </c>
      <c r="O627" s="67" t="str">
        <f>IF(M627="","",VLOOKUP(M627,DISCIPLINE!$A$2:$C$845,2,))</f>
        <v/>
      </c>
      <c r="P627" s="67" t="str">
        <f t="shared" si="231"/>
        <v/>
      </c>
      <c r="Q627" s="57"/>
      <c r="R627" s="67" t="str">
        <f t="shared" si="223"/>
        <v/>
      </c>
      <c r="S627" s="77" t="str">
        <f>IF(Q627="","",VLOOKUP(Q627,'[1]ACTIVITY &amp; DISCIPLINE CODE'!$F$3:$I$1862,2,))</f>
        <v/>
      </c>
      <c r="T627" s="67" t="str">
        <f t="shared" si="241"/>
        <v/>
      </c>
      <c r="U627" s="67" t="str">
        <f>IF(Q627="","",VLOOKUP(Q627,'[1]ACTIVITY &amp; DISCIPLINE CODE'!$F$3:$I$1862,3,))</f>
        <v/>
      </c>
      <c r="V627" s="67" t="str">
        <f t="shared" si="232"/>
        <v/>
      </c>
      <c r="W627" s="67" t="str">
        <f>IF(Q627="","",VLOOKUP(Q627,'[2]ACTIVITY &amp; DISCIPLINE CODE'!$F$3:$I$1850,4,))</f>
        <v/>
      </c>
      <c r="X627" s="57" t="str">
        <f t="shared" si="233"/>
        <v/>
      </c>
      <c r="Y627" s="34"/>
      <c r="Z627" s="67" t="str">
        <f t="shared" si="242"/>
        <v/>
      </c>
      <c r="AA627" s="67" t="str">
        <f>IF(Y627="","",VLOOKUP(Y627,'DOCUMENT TYPE'!$A$7:$C$837,2,))</f>
        <v/>
      </c>
      <c r="AB627" s="67" t="str">
        <f t="shared" si="243"/>
        <v/>
      </c>
      <c r="AC627" s="67" t="str">
        <f>IF(Y627="","",VLOOKUP(Y627,'DOCUMENT TYPE'!$A$7:$C$837,3,))</f>
        <v/>
      </c>
      <c r="AD627" s="67" t="str">
        <f t="shared" si="234"/>
        <v/>
      </c>
      <c r="AE627" s="54"/>
      <c r="AF627" s="55" t="str">
        <f t="shared" si="244"/>
        <v/>
      </c>
      <c r="AG627" s="67" t="str">
        <f>IF(AE627="","",VLOOKUP(AE627,DISCIPLINE!$A$2:$C$845,2,))</f>
        <v/>
      </c>
      <c r="AH627" s="57" t="str">
        <f t="shared" si="235"/>
        <v/>
      </c>
      <c r="AI627" s="57"/>
      <c r="AJ627" s="57" t="str">
        <f t="shared" si="236"/>
        <v/>
      </c>
      <c r="AK627" s="57"/>
      <c r="AL627" s="57" t="str">
        <f t="shared" si="237"/>
        <v/>
      </c>
      <c r="AM627" s="57"/>
      <c r="AN627" s="57" t="str">
        <f t="shared" si="238"/>
        <v/>
      </c>
      <c r="AO627" s="57"/>
      <c r="AP627" s="25"/>
      <c r="AQ627" s="23" t="str">
        <f t="shared" si="239"/>
        <v>Missing input data</v>
      </c>
      <c r="AR627" s="23" t="str">
        <f t="shared" si="240"/>
        <v>Missing input data</v>
      </c>
      <c r="AS627" s="25"/>
      <c r="AT627" s="23" t="str">
        <f t="shared" si="224"/>
        <v>Missing input data</v>
      </c>
      <c r="AU627" s="23" t="str">
        <f t="shared" si="225"/>
        <v>Missing input data</v>
      </c>
      <c r="AV627" s="25"/>
    </row>
    <row r="628" spans="1:48">
      <c r="A628" s="56"/>
      <c r="B628" s="67" t="str">
        <f t="shared" si="226"/>
        <v/>
      </c>
      <c r="C628" s="57"/>
      <c r="D628" s="67" t="str">
        <f t="shared" si="227"/>
        <v/>
      </c>
      <c r="E628" s="54"/>
      <c r="F628" s="51" t="str">
        <f t="shared" si="228"/>
        <v/>
      </c>
      <c r="G628" s="54"/>
      <c r="H628" s="67" t="str">
        <f t="shared" si="229"/>
        <v/>
      </c>
      <c r="I628" s="54" t="str">
        <f>IF(G628="","",VLOOKUP(G628,'LEVEL-SYSTEM'!$A$2:$B$849,2,))</f>
        <v/>
      </c>
      <c r="J628" s="67" t="str">
        <f t="shared" si="230"/>
        <v/>
      </c>
      <c r="K628" s="54"/>
      <c r="L628" s="55" t="str">
        <f t="shared" si="221"/>
        <v/>
      </c>
      <c r="M628" s="67" t="str">
        <f>IF(K628="","",VLOOKUP(K628,DISCIPLINE!$A$2:$C$845,2,))</f>
        <v/>
      </c>
      <c r="N628" s="55" t="str">
        <f t="shared" si="222"/>
        <v/>
      </c>
      <c r="O628" s="67" t="str">
        <f>IF(M628="","",VLOOKUP(M628,DISCIPLINE!$A$2:$C$845,2,))</f>
        <v/>
      </c>
      <c r="P628" s="67" t="str">
        <f t="shared" si="231"/>
        <v/>
      </c>
      <c r="Q628" s="57"/>
      <c r="R628" s="67" t="str">
        <f t="shared" si="223"/>
        <v/>
      </c>
      <c r="S628" s="77" t="str">
        <f>IF(Q628="","",VLOOKUP(Q628,'[1]ACTIVITY &amp; DISCIPLINE CODE'!$F$3:$I$1862,2,))</f>
        <v/>
      </c>
      <c r="T628" s="67" t="str">
        <f t="shared" si="241"/>
        <v/>
      </c>
      <c r="U628" s="67" t="str">
        <f>IF(Q628="","",VLOOKUP(Q628,'[1]ACTIVITY &amp; DISCIPLINE CODE'!$F$3:$I$1862,3,))</f>
        <v/>
      </c>
      <c r="V628" s="67" t="str">
        <f t="shared" si="232"/>
        <v/>
      </c>
      <c r="W628" s="67" t="str">
        <f>IF(Q628="","",VLOOKUP(Q628,'[2]ACTIVITY &amp; DISCIPLINE CODE'!$F$3:$I$1850,4,))</f>
        <v/>
      </c>
      <c r="X628" s="57" t="str">
        <f t="shared" si="233"/>
        <v/>
      </c>
      <c r="Y628" s="34"/>
      <c r="Z628" s="67" t="str">
        <f t="shared" si="242"/>
        <v/>
      </c>
      <c r="AA628" s="67" t="str">
        <f>IF(Y628="","",VLOOKUP(Y628,'DOCUMENT TYPE'!$A$7:$C$837,2,))</f>
        <v/>
      </c>
      <c r="AB628" s="67" t="str">
        <f t="shared" si="243"/>
        <v/>
      </c>
      <c r="AC628" s="67" t="str">
        <f>IF(Y628="","",VLOOKUP(Y628,'DOCUMENT TYPE'!$A$7:$C$837,3,))</f>
        <v/>
      </c>
      <c r="AD628" s="67" t="str">
        <f t="shared" si="234"/>
        <v/>
      </c>
      <c r="AE628" s="54"/>
      <c r="AF628" s="55" t="str">
        <f t="shared" si="244"/>
        <v/>
      </c>
      <c r="AG628" s="67" t="str">
        <f>IF(AE628="","",VLOOKUP(AE628,DISCIPLINE!$A$2:$C$845,2,))</f>
        <v/>
      </c>
      <c r="AH628" s="57" t="str">
        <f t="shared" si="235"/>
        <v/>
      </c>
      <c r="AI628" s="57"/>
      <c r="AJ628" s="57" t="str">
        <f t="shared" si="236"/>
        <v/>
      </c>
      <c r="AK628" s="57"/>
      <c r="AL628" s="57" t="str">
        <f t="shared" si="237"/>
        <v/>
      </c>
      <c r="AM628" s="57"/>
      <c r="AN628" s="57" t="str">
        <f t="shared" si="238"/>
        <v/>
      </c>
      <c r="AO628" s="57"/>
      <c r="AP628" s="25"/>
      <c r="AQ628" s="23" t="str">
        <f t="shared" si="239"/>
        <v>Missing input data</v>
      </c>
      <c r="AR628" s="23" t="str">
        <f t="shared" si="240"/>
        <v>Missing input data</v>
      </c>
      <c r="AS628" s="25"/>
      <c r="AT628" s="23" t="str">
        <f t="shared" si="224"/>
        <v>Missing input data</v>
      </c>
      <c r="AU628" s="23" t="str">
        <f t="shared" si="225"/>
        <v>Missing input data</v>
      </c>
      <c r="AV628" s="25"/>
    </row>
    <row r="629" spans="1:48">
      <c r="A629" s="56"/>
      <c r="B629" s="67" t="str">
        <f t="shared" si="226"/>
        <v/>
      </c>
      <c r="C629" s="57"/>
      <c r="D629" s="67" t="str">
        <f t="shared" si="227"/>
        <v/>
      </c>
      <c r="E629" s="54"/>
      <c r="F629" s="51" t="str">
        <f t="shared" si="228"/>
        <v/>
      </c>
      <c r="G629" s="54"/>
      <c r="H629" s="67" t="str">
        <f t="shared" si="229"/>
        <v/>
      </c>
      <c r="I629" s="54" t="str">
        <f>IF(G629="","",VLOOKUP(G629,'LEVEL-SYSTEM'!$A$2:$B$849,2,))</f>
        <v/>
      </c>
      <c r="J629" s="67" t="str">
        <f t="shared" si="230"/>
        <v/>
      </c>
      <c r="K629" s="54"/>
      <c r="L629" s="55" t="str">
        <f t="shared" si="221"/>
        <v/>
      </c>
      <c r="M629" s="67" t="str">
        <f>IF(K629="","",VLOOKUP(K629,DISCIPLINE!$A$2:$C$845,2,))</f>
        <v/>
      </c>
      <c r="N629" s="55" t="str">
        <f t="shared" si="222"/>
        <v/>
      </c>
      <c r="O629" s="67" t="str">
        <f>IF(M629="","",VLOOKUP(M629,DISCIPLINE!$A$2:$C$845,2,))</f>
        <v/>
      </c>
      <c r="P629" s="67" t="str">
        <f t="shared" si="231"/>
        <v/>
      </c>
      <c r="Q629" s="57"/>
      <c r="R629" s="67" t="str">
        <f t="shared" si="223"/>
        <v/>
      </c>
      <c r="S629" s="77" t="str">
        <f>IF(Q629="","",VLOOKUP(Q629,'[1]ACTIVITY &amp; DISCIPLINE CODE'!$F$3:$I$1862,2,))</f>
        <v/>
      </c>
      <c r="T629" s="67" t="str">
        <f t="shared" si="241"/>
        <v/>
      </c>
      <c r="U629" s="67" t="str">
        <f>IF(Q629="","",VLOOKUP(Q629,'[1]ACTIVITY &amp; DISCIPLINE CODE'!$F$3:$I$1862,3,))</f>
        <v/>
      </c>
      <c r="V629" s="67" t="str">
        <f t="shared" si="232"/>
        <v/>
      </c>
      <c r="W629" s="67" t="str">
        <f>IF(Q629="","",VLOOKUP(Q629,'[2]ACTIVITY &amp; DISCIPLINE CODE'!$F$3:$I$1850,4,))</f>
        <v/>
      </c>
      <c r="X629" s="57" t="str">
        <f t="shared" si="233"/>
        <v/>
      </c>
      <c r="Y629" s="34"/>
      <c r="Z629" s="67" t="str">
        <f t="shared" si="242"/>
        <v/>
      </c>
      <c r="AA629" s="67" t="str">
        <f>IF(Y629="","",VLOOKUP(Y629,'DOCUMENT TYPE'!$A$7:$C$837,2,))</f>
        <v/>
      </c>
      <c r="AB629" s="67" t="str">
        <f t="shared" si="243"/>
        <v/>
      </c>
      <c r="AC629" s="67" t="str">
        <f>IF(Y629="","",VLOOKUP(Y629,'DOCUMENT TYPE'!$A$7:$C$837,3,))</f>
        <v/>
      </c>
      <c r="AD629" s="67" t="str">
        <f t="shared" si="234"/>
        <v/>
      </c>
      <c r="AE629" s="54"/>
      <c r="AF629" s="55" t="str">
        <f t="shared" si="244"/>
        <v/>
      </c>
      <c r="AG629" s="67" t="str">
        <f>IF(AE629="","",VLOOKUP(AE629,DISCIPLINE!$A$2:$C$845,2,))</f>
        <v/>
      </c>
      <c r="AH629" s="57" t="str">
        <f t="shared" si="235"/>
        <v/>
      </c>
      <c r="AI629" s="57"/>
      <c r="AJ629" s="57" t="str">
        <f t="shared" si="236"/>
        <v/>
      </c>
      <c r="AK629" s="57"/>
      <c r="AL629" s="57" t="str">
        <f t="shared" si="237"/>
        <v/>
      </c>
      <c r="AM629" s="57"/>
      <c r="AN629" s="57" t="str">
        <f t="shared" si="238"/>
        <v/>
      </c>
      <c r="AO629" s="57"/>
      <c r="AP629" s="25"/>
      <c r="AQ629" s="23" t="str">
        <f t="shared" si="239"/>
        <v>Missing input data</v>
      </c>
      <c r="AR629" s="23" t="str">
        <f t="shared" si="240"/>
        <v>Missing input data</v>
      </c>
      <c r="AS629" s="25"/>
      <c r="AT629" s="23" t="str">
        <f t="shared" si="224"/>
        <v>Missing input data</v>
      </c>
      <c r="AU629" s="23" t="str">
        <f t="shared" si="225"/>
        <v>Missing input data</v>
      </c>
      <c r="AV629" s="25"/>
    </row>
    <row r="630" spans="1:48">
      <c r="A630" s="56"/>
      <c r="B630" s="67" t="str">
        <f t="shared" si="226"/>
        <v/>
      </c>
      <c r="C630" s="57"/>
      <c r="D630" s="67" t="str">
        <f t="shared" si="227"/>
        <v/>
      </c>
      <c r="E630" s="54"/>
      <c r="F630" s="51" t="str">
        <f t="shared" si="228"/>
        <v/>
      </c>
      <c r="G630" s="54"/>
      <c r="H630" s="67" t="str">
        <f t="shared" si="229"/>
        <v/>
      </c>
      <c r="I630" s="54" t="str">
        <f>IF(G630="","",VLOOKUP(G630,'LEVEL-SYSTEM'!$A$2:$B$849,2,))</f>
        <v/>
      </c>
      <c r="J630" s="67" t="str">
        <f t="shared" si="230"/>
        <v/>
      </c>
      <c r="K630" s="54"/>
      <c r="L630" s="55" t="str">
        <f t="shared" si="221"/>
        <v/>
      </c>
      <c r="M630" s="67" t="str">
        <f>IF(K630="","",VLOOKUP(K630,DISCIPLINE!$A$2:$C$845,2,))</f>
        <v/>
      </c>
      <c r="N630" s="55" t="str">
        <f t="shared" si="222"/>
        <v/>
      </c>
      <c r="O630" s="67" t="str">
        <f>IF(M630="","",VLOOKUP(M630,DISCIPLINE!$A$2:$C$845,2,))</f>
        <v/>
      </c>
      <c r="P630" s="67" t="str">
        <f t="shared" si="231"/>
        <v/>
      </c>
      <c r="Q630" s="57"/>
      <c r="R630" s="67" t="str">
        <f t="shared" si="223"/>
        <v/>
      </c>
      <c r="S630" s="77" t="str">
        <f>IF(Q630="","",VLOOKUP(Q630,'[1]ACTIVITY &amp; DISCIPLINE CODE'!$F$3:$I$1862,2,))</f>
        <v/>
      </c>
      <c r="T630" s="67" t="str">
        <f t="shared" si="241"/>
        <v/>
      </c>
      <c r="U630" s="67" t="str">
        <f>IF(Q630="","",VLOOKUP(Q630,'[1]ACTIVITY &amp; DISCIPLINE CODE'!$F$3:$I$1862,3,))</f>
        <v/>
      </c>
      <c r="V630" s="67" t="str">
        <f t="shared" si="232"/>
        <v/>
      </c>
      <c r="W630" s="67" t="str">
        <f>IF(Q630="","",VLOOKUP(Q630,'[2]ACTIVITY &amp; DISCIPLINE CODE'!$F$3:$I$1850,4,))</f>
        <v/>
      </c>
      <c r="X630" s="57" t="str">
        <f t="shared" si="233"/>
        <v/>
      </c>
      <c r="Y630" s="34"/>
      <c r="Z630" s="67" t="str">
        <f t="shared" si="242"/>
        <v/>
      </c>
      <c r="AA630" s="67" t="str">
        <f>IF(Y630="","",VLOOKUP(Y630,'DOCUMENT TYPE'!$A$7:$C$837,2,))</f>
        <v/>
      </c>
      <c r="AB630" s="67" t="str">
        <f t="shared" si="243"/>
        <v/>
      </c>
      <c r="AC630" s="67" t="str">
        <f>IF(Y630="","",VLOOKUP(Y630,'DOCUMENT TYPE'!$A$7:$C$837,3,))</f>
        <v/>
      </c>
      <c r="AD630" s="67" t="str">
        <f t="shared" si="234"/>
        <v/>
      </c>
      <c r="AE630" s="54"/>
      <c r="AF630" s="55" t="str">
        <f t="shared" si="244"/>
        <v/>
      </c>
      <c r="AG630" s="67" t="str">
        <f>IF(AE630="","",VLOOKUP(AE630,DISCIPLINE!$A$2:$C$845,2,))</f>
        <v/>
      </c>
      <c r="AH630" s="57" t="str">
        <f t="shared" si="235"/>
        <v/>
      </c>
      <c r="AI630" s="57"/>
      <c r="AJ630" s="57" t="str">
        <f t="shared" si="236"/>
        <v/>
      </c>
      <c r="AK630" s="57"/>
      <c r="AL630" s="57" t="str">
        <f t="shared" si="237"/>
        <v/>
      </c>
      <c r="AM630" s="57"/>
      <c r="AN630" s="57" t="str">
        <f t="shared" si="238"/>
        <v/>
      </c>
      <c r="AO630" s="57"/>
      <c r="AP630" s="25"/>
      <c r="AQ630" s="23" t="str">
        <f t="shared" si="239"/>
        <v>Missing input data</v>
      </c>
      <c r="AR630" s="23" t="str">
        <f t="shared" si="240"/>
        <v>Missing input data</v>
      </c>
      <c r="AS630" s="25"/>
      <c r="AT630" s="23" t="str">
        <f t="shared" si="224"/>
        <v>Missing input data</v>
      </c>
      <c r="AU630" s="23" t="str">
        <f t="shared" si="225"/>
        <v>Missing input data</v>
      </c>
      <c r="AV630" s="25"/>
    </row>
    <row r="631" spans="1:48">
      <c r="A631" s="56"/>
      <c r="B631" s="67" t="str">
        <f t="shared" si="226"/>
        <v/>
      </c>
      <c r="C631" s="57"/>
      <c r="D631" s="67" t="str">
        <f t="shared" si="227"/>
        <v/>
      </c>
      <c r="E631" s="54"/>
      <c r="F631" s="51" t="str">
        <f t="shared" si="228"/>
        <v/>
      </c>
      <c r="G631" s="54"/>
      <c r="H631" s="67" t="str">
        <f t="shared" si="229"/>
        <v/>
      </c>
      <c r="I631" s="54" t="str">
        <f>IF(G631="","",VLOOKUP(G631,'LEVEL-SYSTEM'!$A$2:$B$849,2,))</f>
        <v/>
      </c>
      <c r="J631" s="67" t="str">
        <f t="shared" si="230"/>
        <v/>
      </c>
      <c r="K631" s="54"/>
      <c r="L631" s="55" t="str">
        <f t="shared" si="221"/>
        <v/>
      </c>
      <c r="M631" s="67" t="str">
        <f>IF(K631="","",VLOOKUP(K631,DISCIPLINE!$A$2:$C$845,2,))</f>
        <v/>
      </c>
      <c r="N631" s="55" t="str">
        <f t="shared" si="222"/>
        <v/>
      </c>
      <c r="O631" s="67" t="str">
        <f>IF(M631="","",VLOOKUP(M631,DISCIPLINE!$A$2:$C$845,2,))</f>
        <v/>
      </c>
      <c r="P631" s="67" t="str">
        <f t="shared" si="231"/>
        <v/>
      </c>
      <c r="Q631" s="57"/>
      <c r="R631" s="67" t="str">
        <f t="shared" si="223"/>
        <v/>
      </c>
      <c r="S631" s="77" t="str">
        <f>IF(Q631="","",VLOOKUP(Q631,'[1]ACTIVITY &amp; DISCIPLINE CODE'!$F$3:$I$1862,2,))</f>
        <v/>
      </c>
      <c r="T631" s="67" t="str">
        <f t="shared" si="241"/>
        <v/>
      </c>
      <c r="U631" s="67" t="str">
        <f>IF(Q631="","",VLOOKUP(Q631,'[1]ACTIVITY &amp; DISCIPLINE CODE'!$F$3:$I$1862,3,))</f>
        <v/>
      </c>
      <c r="V631" s="67" t="str">
        <f t="shared" si="232"/>
        <v/>
      </c>
      <c r="W631" s="67" t="str">
        <f>IF(Q631="","",VLOOKUP(Q631,'[2]ACTIVITY &amp; DISCIPLINE CODE'!$F$3:$I$1850,4,))</f>
        <v/>
      </c>
      <c r="X631" s="57" t="str">
        <f t="shared" si="233"/>
        <v/>
      </c>
      <c r="Y631" s="34"/>
      <c r="Z631" s="67" t="str">
        <f t="shared" si="242"/>
        <v/>
      </c>
      <c r="AA631" s="67" t="str">
        <f>IF(Y631="","",VLOOKUP(Y631,'DOCUMENT TYPE'!$A$7:$C$837,2,))</f>
        <v/>
      </c>
      <c r="AB631" s="67" t="str">
        <f t="shared" si="243"/>
        <v/>
      </c>
      <c r="AC631" s="67" t="str">
        <f>IF(Y631="","",VLOOKUP(Y631,'DOCUMENT TYPE'!$A$7:$C$837,3,))</f>
        <v/>
      </c>
      <c r="AD631" s="67" t="str">
        <f t="shared" si="234"/>
        <v/>
      </c>
      <c r="AE631" s="54"/>
      <c r="AF631" s="55" t="str">
        <f t="shared" si="244"/>
        <v/>
      </c>
      <c r="AG631" s="67" t="str">
        <f>IF(AE631="","",VLOOKUP(AE631,DISCIPLINE!$A$2:$C$845,2,))</f>
        <v/>
      </c>
      <c r="AH631" s="57" t="str">
        <f t="shared" si="235"/>
        <v/>
      </c>
      <c r="AI631" s="57"/>
      <c r="AJ631" s="57" t="str">
        <f t="shared" si="236"/>
        <v/>
      </c>
      <c r="AK631" s="57"/>
      <c r="AL631" s="57" t="str">
        <f t="shared" si="237"/>
        <v/>
      </c>
      <c r="AM631" s="57"/>
      <c r="AN631" s="57" t="str">
        <f t="shared" si="238"/>
        <v/>
      </c>
      <c r="AO631" s="57"/>
      <c r="AP631" s="25"/>
      <c r="AQ631" s="23" t="str">
        <f t="shared" si="239"/>
        <v>Missing input data</v>
      </c>
      <c r="AR631" s="23" t="str">
        <f t="shared" si="240"/>
        <v>Missing input data</v>
      </c>
      <c r="AS631" s="25"/>
      <c r="AT631" s="23" t="str">
        <f t="shared" si="224"/>
        <v>Missing input data</v>
      </c>
      <c r="AU631" s="23" t="str">
        <f t="shared" si="225"/>
        <v>Missing input data</v>
      </c>
      <c r="AV631" s="25"/>
    </row>
    <row r="632" spans="1:48">
      <c r="A632" s="56"/>
      <c r="B632" s="67" t="str">
        <f t="shared" si="226"/>
        <v/>
      </c>
      <c r="C632" s="57"/>
      <c r="D632" s="67" t="str">
        <f t="shared" si="227"/>
        <v/>
      </c>
      <c r="E632" s="54"/>
      <c r="F632" s="51" t="str">
        <f t="shared" si="228"/>
        <v/>
      </c>
      <c r="G632" s="54"/>
      <c r="H632" s="67" t="str">
        <f t="shared" si="229"/>
        <v/>
      </c>
      <c r="I632" s="54" t="str">
        <f>IF(G632="","",VLOOKUP(G632,'LEVEL-SYSTEM'!$A$2:$B$849,2,))</f>
        <v/>
      </c>
      <c r="J632" s="67" t="str">
        <f t="shared" si="230"/>
        <v/>
      </c>
      <c r="K632" s="54"/>
      <c r="L632" s="55" t="str">
        <f t="shared" si="221"/>
        <v/>
      </c>
      <c r="M632" s="67" t="str">
        <f>IF(K632="","",VLOOKUP(K632,DISCIPLINE!$A$2:$C$845,2,))</f>
        <v/>
      </c>
      <c r="N632" s="55" t="str">
        <f t="shared" si="222"/>
        <v/>
      </c>
      <c r="O632" s="67" t="str">
        <f>IF(M632="","",VLOOKUP(M632,DISCIPLINE!$A$2:$C$845,2,))</f>
        <v/>
      </c>
      <c r="P632" s="67" t="str">
        <f t="shared" si="231"/>
        <v/>
      </c>
      <c r="Q632" s="57"/>
      <c r="R632" s="67" t="str">
        <f t="shared" si="223"/>
        <v/>
      </c>
      <c r="S632" s="77" t="str">
        <f>IF(Q632="","",VLOOKUP(Q632,'[1]ACTIVITY &amp; DISCIPLINE CODE'!$F$3:$I$1862,2,))</f>
        <v/>
      </c>
      <c r="T632" s="67" t="str">
        <f t="shared" si="241"/>
        <v/>
      </c>
      <c r="U632" s="67" t="str">
        <f>IF(Q632="","",VLOOKUP(Q632,'[1]ACTIVITY &amp; DISCIPLINE CODE'!$F$3:$I$1862,3,))</f>
        <v/>
      </c>
      <c r="V632" s="67" t="str">
        <f t="shared" si="232"/>
        <v/>
      </c>
      <c r="W632" s="67" t="str">
        <f>IF(Q632="","",VLOOKUP(Q632,'[2]ACTIVITY &amp; DISCIPLINE CODE'!$F$3:$I$1850,4,))</f>
        <v/>
      </c>
      <c r="X632" s="57" t="str">
        <f t="shared" si="233"/>
        <v/>
      </c>
      <c r="Y632" s="34"/>
      <c r="Z632" s="67" t="str">
        <f t="shared" si="242"/>
        <v/>
      </c>
      <c r="AA632" s="67" t="str">
        <f>IF(Y632="","",VLOOKUP(Y632,'DOCUMENT TYPE'!$A$7:$C$837,2,))</f>
        <v/>
      </c>
      <c r="AB632" s="67" t="str">
        <f t="shared" si="243"/>
        <v/>
      </c>
      <c r="AC632" s="67" t="str">
        <f>IF(Y632="","",VLOOKUP(Y632,'DOCUMENT TYPE'!$A$7:$C$837,3,))</f>
        <v/>
      </c>
      <c r="AD632" s="67" t="str">
        <f t="shared" si="234"/>
        <v/>
      </c>
      <c r="AE632" s="54"/>
      <c r="AF632" s="55" t="str">
        <f t="shared" si="244"/>
        <v/>
      </c>
      <c r="AG632" s="67" t="str">
        <f>IF(AE632="","",VLOOKUP(AE632,DISCIPLINE!$A$2:$C$845,2,))</f>
        <v/>
      </c>
      <c r="AH632" s="57" t="str">
        <f t="shared" si="235"/>
        <v/>
      </c>
      <c r="AI632" s="57"/>
      <c r="AJ632" s="57" t="str">
        <f t="shared" si="236"/>
        <v/>
      </c>
      <c r="AK632" s="57"/>
      <c r="AL632" s="57" t="str">
        <f t="shared" si="237"/>
        <v/>
      </c>
      <c r="AM632" s="57"/>
      <c r="AN632" s="57" t="str">
        <f t="shared" si="238"/>
        <v/>
      </c>
      <c r="AO632" s="57"/>
      <c r="AP632" s="25"/>
      <c r="AQ632" s="23" t="str">
        <f t="shared" si="239"/>
        <v>Missing input data</v>
      </c>
      <c r="AR632" s="23" t="str">
        <f t="shared" si="240"/>
        <v>Missing input data</v>
      </c>
      <c r="AS632" s="25"/>
      <c r="AT632" s="23" t="str">
        <f t="shared" si="224"/>
        <v>Missing input data</v>
      </c>
      <c r="AU632" s="23" t="str">
        <f t="shared" si="225"/>
        <v>Missing input data</v>
      </c>
      <c r="AV632" s="25"/>
    </row>
    <row r="633" spans="1:48">
      <c r="A633" s="56"/>
      <c r="B633" s="67" t="str">
        <f t="shared" si="226"/>
        <v/>
      </c>
      <c r="C633" s="57"/>
      <c r="D633" s="67" t="str">
        <f t="shared" si="227"/>
        <v/>
      </c>
      <c r="E633" s="54"/>
      <c r="F633" s="51" t="str">
        <f t="shared" si="228"/>
        <v/>
      </c>
      <c r="G633" s="54"/>
      <c r="H633" s="67" t="str">
        <f t="shared" si="229"/>
        <v/>
      </c>
      <c r="I633" s="54" t="str">
        <f>IF(G633="","",VLOOKUP(G633,'LEVEL-SYSTEM'!$A$2:$B$849,2,))</f>
        <v/>
      </c>
      <c r="J633" s="67" t="str">
        <f t="shared" si="230"/>
        <v/>
      </c>
      <c r="K633" s="54"/>
      <c r="L633" s="55" t="str">
        <f t="shared" si="221"/>
        <v/>
      </c>
      <c r="M633" s="67" t="str">
        <f>IF(K633="","",VLOOKUP(K633,DISCIPLINE!$A$2:$C$845,2,))</f>
        <v/>
      </c>
      <c r="N633" s="55" t="str">
        <f t="shared" si="222"/>
        <v/>
      </c>
      <c r="O633" s="67" t="str">
        <f>IF(M633="","",VLOOKUP(M633,DISCIPLINE!$A$2:$C$845,2,))</f>
        <v/>
      </c>
      <c r="P633" s="67" t="str">
        <f t="shared" si="231"/>
        <v/>
      </c>
      <c r="Q633" s="57"/>
      <c r="R633" s="67" t="str">
        <f t="shared" si="223"/>
        <v/>
      </c>
      <c r="S633" s="77" t="str">
        <f>IF(Q633="","",VLOOKUP(Q633,'[1]ACTIVITY &amp; DISCIPLINE CODE'!$F$3:$I$1862,2,))</f>
        <v/>
      </c>
      <c r="T633" s="67" t="str">
        <f t="shared" si="241"/>
        <v/>
      </c>
      <c r="U633" s="67" t="str">
        <f>IF(Q633="","",VLOOKUP(Q633,'[1]ACTIVITY &amp; DISCIPLINE CODE'!$F$3:$I$1862,3,))</f>
        <v/>
      </c>
      <c r="V633" s="67" t="str">
        <f t="shared" si="232"/>
        <v/>
      </c>
      <c r="W633" s="67" t="str">
        <f>IF(Q633="","",VLOOKUP(Q633,'[2]ACTIVITY &amp; DISCIPLINE CODE'!$F$3:$I$1850,4,))</f>
        <v/>
      </c>
      <c r="X633" s="57" t="str">
        <f t="shared" si="233"/>
        <v/>
      </c>
      <c r="Y633" s="34"/>
      <c r="Z633" s="67" t="str">
        <f t="shared" si="242"/>
        <v/>
      </c>
      <c r="AA633" s="67" t="str">
        <f>IF(Y633="","",VLOOKUP(Y633,'DOCUMENT TYPE'!$A$7:$C$837,2,))</f>
        <v/>
      </c>
      <c r="AB633" s="67" t="str">
        <f t="shared" si="243"/>
        <v/>
      </c>
      <c r="AC633" s="67" t="str">
        <f>IF(Y633="","",VLOOKUP(Y633,'DOCUMENT TYPE'!$A$7:$C$837,3,))</f>
        <v/>
      </c>
      <c r="AD633" s="67" t="str">
        <f t="shared" si="234"/>
        <v/>
      </c>
      <c r="AE633" s="54"/>
      <c r="AF633" s="55" t="str">
        <f t="shared" si="244"/>
        <v/>
      </c>
      <c r="AG633" s="67" t="str">
        <f>IF(AE633="","",VLOOKUP(AE633,DISCIPLINE!$A$2:$C$845,2,))</f>
        <v/>
      </c>
      <c r="AH633" s="57" t="str">
        <f t="shared" si="235"/>
        <v/>
      </c>
      <c r="AI633" s="57"/>
      <c r="AJ633" s="57" t="str">
        <f t="shared" si="236"/>
        <v/>
      </c>
      <c r="AK633" s="57"/>
      <c r="AL633" s="57" t="str">
        <f t="shared" si="237"/>
        <v/>
      </c>
      <c r="AM633" s="57"/>
      <c r="AN633" s="57" t="str">
        <f t="shared" si="238"/>
        <v/>
      </c>
      <c r="AO633" s="57"/>
      <c r="AP633" s="25"/>
      <c r="AQ633" s="23" t="str">
        <f t="shared" si="239"/>
        <v>Missing input data</v>
      </c>
      <c r="AR633" s="23" t="str">
        <f t="shared" si="240"/>
        <v>Missing input data</v>
      </c>
      <c r="AS633" s="25"/>
      <c r="AT633" s="23" t="str">
        <f t="shared" si="224"/>
        <v>Missing input data</v>
      </c>
      <c r="AU633" s="23" t="str">
        <f t="shared" si="225"/>
        <v>Missing input data</v>
      </c>
      <c r="AV633" s="25"/>
    </row>
    <row r="634" spans="1:48">
      <c r="A634" s="56"/>
      <c r="B634" s="67" t="str">
        <f t="shared" si="226"/>
        <v/>
      </c>
      <c r="C634" s="57"/>
      <c r="D634" s="67" t="str">
        <f t="shared" si="227"/>
        <v/>
      </c>
      <c r="E634" s="54"/>
      <c r="F634" s="51" t="str">
        <f t="shared" si="228"/>
        <v/>
      </c>
      <c r="G634" s="54"/>
      <c r="H634" s="67" t="str">
        <f t="shared" si="229"/>
        <v/>
      </c>
      <c r="I634" s="54" t="str">
        <f>IF(G634="","",VLOOKUP(G634,'LEVEL-SYSTEM'!$A$2:$B$849,2,))</f>
        <v/>
      </c>
      <c r="J634" s="67" t="str">
        <f t="shared" si="230"/>
        <v/>
      </c>
      <c r="K634" s="54"/>
      <c r="L634" s="55" t="str">
        <f t="shared" si="221"/>
        <v/>
      </c>
      <c r="M634" s="67" t="str">
        <f>IF(K634="","",VLOOKUP(K634,DISCIPLINE!$A$2:$C$845,2,))</f>
        <v/>
      </c>
      <c r="N634" s="55" t="str">
        <f t="shared" si="222"/>
        <v/>
      </c>
      <c r="O634" s="67" t="str">
        <f>IF(M634="","",VLOOKUP(M634,DISCIPLINE!$A$2:$C$845,2,))</f>
        <v/>
      </c>
      <c r="P634" s="67" t="str">
        <f t="shared" si="231"/>
        <v/>
      </c>
      <c r="Q634" s="57"/>
      <c r="R634" s="67" t="str">
        <f t="shared" si="223"/>
        <v/>
      </c>
      <c r="S634" s="77" t="str">
        <f>IF(Q634="","",VLOOKUP(Q634,'[1]ACTIVITY &amp; DISCIPLINE CODE'!$F$3:$I$1862,2,))</f>
        <v/>
      </c>
      <c r="T634" s="67" t="str">
        <f t="shared" si="241"/>
        <v/>
      </c>
      <c r="U634" s="67" t="str">
        <f>IF(Q634="","",VLOOKUP(Q634,'[1]ACTIVITY &amp; DISCIPLINE CODE'!$F$3:$I$1862,3,))</f>
        <v/>
      </c>
      <c r="V634" s="67" t="str">
        <f t="shared" si="232"/>
        <v/>
      </c>
      <c r="W634" s="67" t="str">
        <f>IF(Q634="","",VLOOKUP(Q634,'[2]ACTIVITY &amp; DISCIPLINE CODE'!$F$3:$I$1850,4,))</f>
        <v/>
      </c>
      <c r="X634" s="57" t="str">
        <f t="shared" si="233"/>
        <v/>
      </c>
      <c r="Y634" s="34"/>
      <c r="Z634" s="67" t="str">
        <f t="shared" si="242"/>
        <v/>
      </c>
      <c r="AA634" s="67" t="str">
        <f>IF(Y634="","",VLOOKUP(Y634,'DOCUMENT TYPE'!$A$7:$C$837,2,))</f>
        <v/>
      </c>
      <c r="AB634" s="67" t="str">
        <f t="shared" si="243"/>
        <v/>
      </c>
      <c r="AC634" s="67" t="str">
        <f>IF(Y634="","",VLOOKUP(Y634,'DOCUMENT TYPE'!$A$7:$C$837,3,))</f>
        <v/>
      </c>
      <c r="AD634" s="67" t="str">
        <f t="shared" si="234"/>
        <v/>
      </c>
      <c r="AE634" s="54"/>
      <c r="AF634" s="55" t="str">
        <f t="shared" si="244"/>
        <v/>
      </c>
      <c r="AG634" s="67" t="str">
        <f>IF(AE634="","",VLOOKUP(AE634,DISCIPLINE!$A$2:$C$845,2,))</f>
        <v/>
      </c>
      <c r="AH634" s="57" t="str">
        <f t="shared" si="235"/>
        <v/>
      </c>
      <c r="AI634" s="57"/>
      <c r="AJ634" s="57" t="str">
        <f t="shared" si="236"/>
        <v/>
      </c>
      <c r="AK634" s="57"/>
      <c r="AL634" s="57" t="str">
        <f t="shared" si="237"/>
        <v/>
      </c>
      <c r="AM634" s="57"/>
      <c r="AN634" s="57" t="str">
        <f t="shared" si="238"/>
        <v/>
      </c>
      <c r="AO634" s="57"/>
      <c r="AP634" s="25"/>
      <c r="AQ634" s="23" t="str">
        <f t="shared" si="239"/>
        <v>Missing input data</v>
      </c>
      <c r="AR634" s="23" t="str">
        <f t="shared" si="240"/>
        <v>Missing input data</v>
      </c>
      <c r="AS634" s="25"/>
      <c r="AT634" s="23" t="str">
        <f t="shared" si="224"/>
        <v>Missing input data</v>
      </c>
      <c r="AU634" s="23" t="str">
        <f t="shared" si="225"/>
        <v>Missing input data</v>
      </c>
      <c r="AV634" s="25"/>
    </row>
    <row r="635" spans="1:48">
      <c r="A635" s="56"/>
      <c r="B635" s="67" t="str">
        <f t="shared" si="226"/>
        <v/>
      </c>
      <c r="C635" s="57"/>
      <c r="D635" s="67" t="str">
        <f t="shared" si="227"/>
        <v/>
      </c>
      <c r="E635" s="54"/>
      <c r="F635" s="51" t="str">
        <f t="shared" si="228"/>
        <v/>
      </c>
      <c r="G635" s="54"/>
      <c r="H635" s="67" t="str">
        <f t="shared" si="229"/>
        <v/>
      </c>
      <c r="I635" s="54" t="str">
        <f>IF(G635="","",VLOOKUP(G635,'LEVEL-SYSTEM'!$A$2:$B$849,2,))</f>
        <v/>
      </c>
      <c r="J635" s="67" t="str">
        <f t="shared" si="230"/>
        <v/>
      </c>
      <c r="K635" s="54"/>
      <c r="L635" s="55" t="str">
        <f t="shared" si="221"/>
        <v/>
      </c>
      <c r="M635" s="67" t="str">
        <f>IF(K635="","",VLOOKUP(K635,DISCIPLINE!$A$2:$C$845,2,))</f>
        <v/>
      </c>
      <c r="N635" s="55" t="str">
        <f t="shared" si="222"/>
        <v/>
      </c>
      <c r="O635" s="67" t="str">
        <f>IF(M635="","",VLOOKUP(M635,DISCIPLINE!$A$2:$C$845,2,))</f>
        <v/>
      </c>
      <c r="P635" s="67" t="str">
        <f t="shared" si="231"/>
        <v/>
      </c>
      <c r="Q635" s="57"/>
      <c r="R635" s="67" t="str">
        <f t="shared" si="223"/>
        <v/>
      </c>
      <c r="S635" s="77" t="str">
        <f>IF(Q635="","",VLOOKUP(Q635,'[1]ACTIVITY &amp; DISCIPLINE CODE'!$F$3:$I$1862,2,))</f>
        <v/>
      </c>
      <c r="T635" s="67" t="str">
        <f t="shared" si="241"/>
        <v/>
      </c>
      <c r="U635" s="67" t="str">
        <f>IF(Q635="","",VLOOKUP(Q635,'[1]ACTIVITY &amp; DISCIPLINE CODE'!$F$3:$I$1862,3,))</f>
        <v/>
      </c>
      <c r="V635" s="67" t="str">
        <f t="shared" si="232"/>
        <v/>
      </c>
      <c r="W635" s="67" t="str">
        <f>IF(Q635="","",VLOOKUP(Q635,'[2]ACTIVITY &amp; DISCIPLINE CODE'!$F$3:$I$1850,4,))</f>
        <v/>
      </c>
      <c r="X635" s="57" t="str">
        <f t="shared" si="233"/>
        <v/>
      </c>
      <c r="Y635" s="34"/>
      <c r="Z635" s="67" t="str">
        <f t="shared" si="242"/>
        <v/>
      </c>
      <c r="AA635" s="67" t="str">
        <f>IF(Y635="","",VLOOKUP(Y635,'DOCUMENT TYPE'!$A$7:$C$837,2,))</f>
        <v/>
      </c>
      <c r="AB635" s="67" t="str">
        <f t="shared" si="243"/>
        <v/>
      </c>
      <c r="AC635" s="67" t="str">
        <f>IF(Y635="","",VLOOKUP(Y635,'DOCUMENT TYPE'!$A$7:$C$837,3,))</f>
        <v/>
      </c>
      <c r="AD635" s="67" t="str">
        <f t="shared" si="234"/>
        <v/>
      </c>
      <c r="AE635" s="54"/>
      <c r="AF635" s="55" t="str">
        <f t="shared" si="244"/>
        <v/>
      </c>
      <c r="AG635" s="67" t="str">
        <f>IF(AE635="","",VLOOKUP(AE635,DISCIPLINE!$A$2:$C$845,2,))</f>
        <v/>
      </c>
      <c r="AH635" s="57" t="str">
        <f t="shared" si="235"/>
        <v/>
      </c>
      <c r="AI635" s="57"/>
      <c r="AJ635" s="57" t="str">
        <f t="shared" si="236"/>
        <v/>
      </c>
      <c r="AK635" s="57"/>
      <c r="AL635" s="57" t="str">
        <f t="shared" si="237"/>
        <v/>
      </c>
      <c r="AM635" s="57"/>
      <c r="AN635" s="57" t="str">
        <f t="shared" si="238"/>
        <v/>
      </c>
      <c r="AO635" s="57"/>
      <c r="AP635" s="25"/>
      <c r="AQ635" s="23" t="str">
        <f t="shared" si="239"/>
        <v>Missing input data</v>
      </c>
      <c r="AR635" s="23" t="str">
        <f t="shared" si="240"/>
        <v>Missing input data</v>
      </c>
      <c r="AS635" s="25"/>
      <c r="AT635" s="23" t="str">
        <f t="shared" si="224"/>
        <v>Missing input data</v>
      </c>
      <c r="AU635" s="23" t="str">
        <f t="shared" si="225"/>
        <v>Missing input data</v>
      </c>
      <c r="AV635" s="25"/>
    </row>
    <row r="636" spans="1:48">
      <c r="A636" s="56"/>
      <c r="B636" s="67" t="str">
        <f t="shared" si="226"/>
        <v/>
      </c>
      <c r="C636" s="57"/>
      <c r="D636" s="67" t="str">
        <f t="shared" si="227"/>
        <v/>
      </c>
      <c r="E636" s="54"/>
      <c r="F636" s="51" t="str">
        <f t="shared" si="228"/>
        <v/>
      </c>
      <c r="G636" s="54"/>
      <c r="H636" s="67" t="str">
        <f t="shared" si="229"/>
        <v/>
      </c>
      <c r="I636" s="54" t="str">
        <f>IF(G636="","",VLOOKUP(G636,'LEVEL-SYSTEM'!$A$2:$B$849,2,))</f>
        <v/>
      </c>
      <c r="J636" s="67" t="str">
        <f t="shared" si="230"/>
        <v/>
      </c>
      <c r="K636" s="54"/>
      <c r="L636" s="55" t="str">
        <f t="shared" si="221"/>
        <v/>
      </c>
      <c r="M636" s="67" t="str">
        <f>IF(K636="","",VLOOKUP(K636,DISCIPLINE!$A$2:$C$845,2,))</f>
        <v/>
      </c>
      <c r="N636" s="55" t="str">
        <f t="shared" si="222"/>
        <v/>
      </c>
      <c r="O636" s="67" t="str">
        <f>IF(M636="","",VLOOKUP(M636,DISCIPLINE!$A$2:$C$845,2,))</f>
        <v/>
      </c>
      <c r="P636" s="67" t="str">
        <f t="shared" si="231"/>
        <v/>
      </c>
      <c r="Q636" s="57"/>
      <c r="R636" s="67" t="str">
        <f t="shared" si="223"/>
        <v/>
      </c>
      <c r="S636" s="77" t="str">
        <f>IF(Q636="","",VLOOKUP(Q636,'[1]ACTIVITY &amp; DISCIPLINE CODE'!$F$3:$I$1862,2,))</f>
        <v/>
      </c>
      <c r="T636" s="67" t="str">
        <f t="shared" si="241"/>
        <v/>
      </c>
      <c r="U636" s="67" t="str">
        <f>IF(Q636="","",VLOOKUP(Q636,'[1]ACTIVITY &amp; DISCIPLINE CODE'!$F$3:$I$1862,3,))</f>
        <v/>
      </c>
      <c r="V636" s="67" t="str">
        <f t="shared" si="232"/>
        <v/>
      </c>
      <c r="W636" s="67" t="str">
        <f>IF(Q636="","",VLOOKUP(Q636,'[2]ACTIVITY &amp; DISCIPLINE CODE'!$F$3:$I$1850,4,))</f>
        <v/>
      </c>
      <c r="X636" s="57" t="str">
        <f t="shared" si="233"/>
        <v/>
      </c>
      <c r="Y636" s="34"/>
      <c r="Z636" s="67" t="str">
        <f t="shared" si="242"/>
        <v/>
      </c>
      <c r="AA636" s="67" t="str">
        <f>IF(Y636="","",VLOOKUP(Y636,'DOCUMENT TYPE'!$A$7:$C$837,2,))</f>
        <v/>
      </c>
      <c r="AB636" s="67" t="str">
        <f t="shared" si="243"/>
        <v/>
      </c>
      <c r="AC636" s="67" t="str">
        <f>IF(Y636="","",VLOOKUP(Y636,'DOCUMENT TYPE'!$A$7:$C$837,3,))</f>
        <v/>
      </c>
      <c r="AD636" s="67" t="str">
        <f t="shared" si="234"/>
        <v/>
      </c>
      <c r="AE636" s="54"/>
      <c r="AF636" s="55" t="str">
        <f t="shared" si="244"/>
        <v/>
      </c>
      <c r="AG636" s="67" t="str">
        <f>IF(AE636="","",VLOOKUP(AE636,DISCIPLINE!$A$2:$C$845,2,))</f>
        <v/>
      </c>
      <c r="AH636" s="57" t="str">
        <f t="shared" si="235"/>
        <v/>
      </c>
      <c r="AI636" s="57"/>
      <c r="AJ636" s="57" t="str">
        <f t="shared" si="236"/>
        <v/>
      </c>
      <c r="AK636" s="57"/>
      <c r="AL636" s="57" t="str">
        <f t="shared" si="237"/>
        <v/>
      </c>
      <c r="AM636" s="57"/>
      <c r="AN636" s="57" t="str">
        <f t="shared" si="238"/>
        <v/>
      </c>
      <c r="AO636" s="57"/>
      <c r="AP636" s="25"/>
      <c r="AQ636" s="23" t="str">
        <f t="shared" si="239"/>
        <v>Missing input data</v>
      </c>
      <c r="AR636" s="23" t="str">
        <f t="shared" si="240"/>
        <v>Missing input data</v>
      </c>
      <c r="AS636" s="25"/>
      <c r="AT636" s="23" t="str">
        <f t="shared" si="224"/>
        <v>Missing input data</v>
      </c>
      <c r="AU636" s="23" t="str">
        <f t="shared" si="225"/>
        <v>Missing input data</v>
      </c>
      <c r="AV636" s="25"/>
    </row>
    <row r="637" spans="1:48">
      <c r="A637" s="56"/>
      <c r="B637" s="67" t="str">
        <f t="shared" si="226"/>
        <v/>
      </c>
      <c r="C637" s="57"/>
      <c r="D637" s="67" t="str">
        <f t="shared" si="227"/>
        <v/>
      </c>
      <c r="E637" s="54"/>
      <c r="F637" s="51" t="str">
        <f t="shared" si="228"/>
        <v/>
      </c>
      <c r="G637" s="54"/>
      <c r="H637" s="67" t="str">
        <f t="shared" si="229"/>
        <v/>
      </c>
      <c r="I637" s="54" t="str">
        <f>IF(G637="","",VLOOKUP(G637,'LEVEL-SYSTEM'!$A$2:$B$849,2,))</f>
        <v/>
      </c>
      <c r="J637" s="67" t="str">
        <f t="shared" si="230"/>
        <v/>
      </c>
      <c r="K637" s="54"/>
      <c r="L637" s="55" t="str">
        <f t="shared" si="221"/>
        <v/>
      </c>
      <c r="M637" s="67" t="str">
        <f>IF(K637="","",VLOOKUP(K637,DISCIPLINE!$A$2:$C$845,2,))</f>
        <v/>
      </c>
      <c r="N637" s="55" t="str">
        <f t="shared" si="222"/>
        <v/>
      </c>
      <c r="O637" s="67" t="str">
        <f>IF(M637="","",VLOOKUP(M637,DISCIPLINE!$A$2:$C$845,2,))</f>
        <v/>
      </c>
      <c r="P637" s="67" t="str">
        <f t="shared" si="231"/>
        <v/>
      </c>
      <c r="Q637" s="57"/>
      <c r="R637" s="67" t="str">
        <f t="shared" si="223"/>
        <v/>
      </c>
      <c r="S637" s="77" t="str">
        <f>IF(Q637="","",VLOOKUP(Q637,'[1]ACTIVITY &amp; DISCIPLINE CODE'!$F$3:$I$1862,2,))</f>
        <v/>
      </c>
      <c r="T637" s="67" t="str">
        <f t="shared" si="241"/>
        <v/>
      </c>
      <c r="U637" s="67" t="str">
        <f>IF(Q637="","",VLOOKUP(Q637,'[1]ACTIVITY &amp; DISCIPLINE CODE'!$F$3:$I$1862,3,))</f>
        <v/>
      </c>
      <c r="V637" s="67" t="str">
        <f t="shared" si="232"/>
        <v/>
      </c>
      <c r="W637" s="67" t="str">
        <f>IF(Q637="","",VLOOKUP(Q637,'[2]ACTIVITY &amp; DISCIPLINE CODE'!$F$3:$I$1850,4,))</f>
        <v/>
      </c>
      <c r="X637" s="57" t="str">
        <f t="shared" si="233"/>
        <v/>
      </c>
      <c r="Y637" s="34"/>
      <c r="Z637" s="67" t="str">
        <f t="shared" si="242"/>
        <v/>
      </c>
      <c r="AA637" s="67" t="str">
        <f>IF(Y637="","",VLOOKUP(Y637,'DOCUMENT TYPE'!$A$7:$C$837,2,))</f>
        <v/>
      </c>
      <c r="AB637" s="67" t="str">
        <f t="shared" si="243"/>
        <v/>
      </c>
      <c r="AC637" s="67" t="str">
        <f>IF(Y637="","",VLOOKUP(Y637,'DOCUMENT TYPE'!$A$7:$C$837,3,))</f>
        <v/>
      </c>
      <c r="AD637" s="67" t="str">
        <f t="shared" si="234"/>
        <v/>
      </c>
      <c r="AE637" s="54"/>
      <c r="AF637" s="55" t="str">
        <f t="shared" si="244"/>
        <v/>
      </c>
      <c r="AG637" s="67" t="str">
        <f>IF(AE637="","",VLOOKUP(AE637,DISCIPLINE!$A$2:$C$845,2,))</f>
        <v/>
      </c>
      <c r="AH637" s="57" t="str">
        <f t="shared" si="235"/>
        <v/>
      </c>
      <c r="AI637" s="57"/>
      <c r="AJ637" s="57" t="str">
        <f t="shared" si="236"/>
        <v/>
      </c>
      <c r="AK637" s="57"/>
      <c r="AL637" s="57" t="str">
        <f t="shared" si="237"/>
        <v/>
      </c>
      <c r="AM637" s="57"/>
      <c r="AN637" s="57" t="str">
        <f t="shared" si="238"/>
        <v/>
      </c>
      <c r="AO637" s="57"/>
      <c r="AP637" s="25"/>
      <c r="AQ637" s="23" t="str">
        <f t="shared" si="239"/>
        <v>Missing input data</v>
      </c>
      <c r="AR637" s="23" t="str">
        <f t="shared" si="240"/>
        <v>Missing input data</v>
      </c>
      <c r="AS637" s="25"/>
      <c r="AT637" s="23" t="str">
        <f t="shared" si="224"/>
        <v>Missing input data</v>
      </c>
      <c r="AU637" s="23" t="str">
        <f t="shared" si="225"/>
        <v>Missing input data</v>
      </c>
      <c r="AV637" s="25"/>
    </row>
    <row r="638" spans="1:48">
      <c r="A638" s="56"/>
      <c r="B638" s="67" t="str">
        <f t="shared" si="226"/>
        <v/>
      </c>
      <c r="C638" s="57"/>
      <c r="D638" s="67" t="str">
        <f t="shared" si="227"/>
        <v/>
      </c>
      <c r="E638" s="54"/>
      <c r="F638" s="51" t="str">
        <f t="shared" si="228"/>
        <v/>
      </c>
      <c r="G638" s="54"/>
      <c r="H638" s="67" t="str">
        <f t="shared" si="229"/>
        <v/>
      </c>
      <c r="I638" s="54" t="str">
        <f>IF(G638="","",VLOOKUP(G638,'LEVEL-SYSTEM'!$A$2:$B$849,2,))</f>
        <v/>
      </c>
      <c r="J638" s="67" t="str">
        <f t="shared" si="230"/>
        <v/>
      </c>
      <c r="K638" s="54"/>
      <c r="L638" s="55" t="str">
        <f t="shared" si="221"/>
        <v/>
      </c>
      <c r="M638" s="67" t="str">
        <f>IF(K638="","",VLOOKUP(K638,DISCIPLINE!$A$2:$C$845,2,))</f>
        <v/>
      </c>
      <c r="N638" s="55" t="str">
        <f t="shared" si="222"/>
        <v/>
      </c>
      <c r="O638" s="67" t="str">
        <f>IF(M638="","",VLOOKUP(M638,DISCIPLINE!$A$2:$C$845,2,))</f>
        <v/>
      </c>
      <c r="P638" s="67" t="str">
        <f t="shared" si="231"/>
        <v/>
      </c>
      <c r="Q638" s="57"/>
      <c r="R638" s="67" t="str">
        <f t="shared" si="223"/>
        <v/>
      </c>
      <c r="S638" s="77" t="str">
        <f>IF(Q638="","",VLOOKUP(Q638,'[1]ACTIVITY &amp; DISCIPLINE CODE'!$F$3:$I$1862,2,))</f>
        <v/>
      </c>
      <c r="T638" s="67" t="str">
        <f t="shared" si="241"/>
        <v/>
      </c>
      <c r="U638" s="67" t="str">
        <f>IF(Q638="","",VLOOKUP(Q638,'[1]ACTIVITY &amp; DISCIPLINE CODE'!$F$3:$I$1862,3,))</f>
        <v/>
      </c>
      <c r="V638" s="67" t="str">
        <f t="shared" si="232"/>
        <v/>
      </c>
      <c r="W638" s="67" t="str">
        <f>IF(Q638="","",VLOOKUP(Q638,'[2]ACTIVITY &amp; DISCIPLINE CODE'!$F$3:$I$1850,4,))</f>
        <v/>
      </c>
      <c r="X638" s="57" t="str">
        <f t="shared" si="233"/>
        <v/>
      </c>
      <c r="Y638" s="34"/>
      <c r="Z638" s="67" t="str">
        <f t="shared" si="242"/>
        <v/>
      </c>
      <c r="AA638" s="67" t="str">
        <f>IF(Y638="","",VLOOKUP(Y638,'DOCUMENT TYPE'!$A$7:$C$837,2,))</f>
        <v/>
      </c>
      <c r="AB638" s="67" t="str">
        <f t="shared" si="243"/>
        <v/>
      </c>
      <c r="AC638" s="67" t="str">
        <f>IF(Y638="","",VLOOKUP(Y638,'DOCUMENT TYPE'!$A$7:$C$837,3,))</f>
        <v/>
      </c>
      <c r="AD638" s="67" t="str">
        <f t="shared" si="234"/>
        <v/>
      </c>
      <c r="AE638" s="54"/>
      <c r="AF638" s="55" t="str">
        <f t="shared" si="244"/>
        <v/>
      </c>
      <c r="AG638" s="67" t="str">
        <f>IF(AE638="","",VLOOKUP(AE638,DISCIPLINE!$A$2:$C$845,2,))</f>
        <v/>
      </c>
      <c r="AH638" s="57" t="str">
        <f t="shared" si="235"/>
        <v/>
      </c>
      <c r="AI638" s="57"/>
      <c r="AJ638" s="57" t="str">
        <f t="shared" si="236"/>
        <v/>
      </c>
      <c r="AK638" s="57"/>
      <c r="AL638" s="57" t="str">
        <f t="shared" si="237"/>
        <v/>
      </c>
      <c r="AM638" s="57"/>
      <c r="AN638" s="57" t="str">
        <f t="shared" si="238"/>
        <v/>
      </c>
      <c r="AO638" s="57"/>
      <c r="AP638" s="25"/>
      <c r="AQ638" s="23" t="str">
        <f t="shared" si="239"/>
        <v>Missing input data</v>
      </c>
      <c r="AR638" s="23" t="str">
        <f t="shared" si="240"/>
        <v>Missing input data</v>
      </c>
      <c r="AS638" s="25"/>
      <c r="AT638" s="23" t="str">
        <f t="shared" si="224"/>
        <v>Missing input data</v>
      </c>
      <c r="AU638" s="23" t="str">
        <f t="shared" si="225"/>
        <v>Missing input data</v>
      </c>
      <c r="AV638" s="25"/>
    </row>
    <row r="639" spans="1:48">
      <c r="A639" s="56"/>
      <c r="B639" s="67" t="str">
        <f t="shared" si="226"/>
        <v/>
      </c>
      <c r="C639" s="57"/>
      <c r="D639" s="67" t="str">
        <f t="shared" si="227"/>
        <v/>
      </c>
      <c r="E639" s="54"/>
      <c r="F639" s="51" t="str">
        <f t="shared" si="228"/>
        <v/>
      </c>
      <c r="G639" s="54"/>
      <c r="H639" s="67" t="str">
        <f t="shared" si="229"/>
        <v/>
      </c>
      <c r="I639" s="54" t="str">
        <f>IF(G639="","",VLOOKUP(G639,'LEVEL-SYSTEM'!$A$2:$B$849,2,))</f>
        <v/>
      </c>
      <c r="J639" s="67" t="str">
        <f t="shared" si="230"/>
        <v/>
      </c>
      <c r="K639" s="54"/>
      <c r="L639" s="55" t="str">
        <f t="shared" si="221"/>
        <v/>
      </c>
      <c r="M639" s="67" t="str">
        <f>IF(K639="","",VLOOKUP(K639,DISCIPLINE!$A$2:$C$845,2,))</f>
        <v/>
      </c>
      <c r="N639" s="55" t="str">
        <f t="shared" si="222"/>
        <v/>
      </c>
      <c r="O639" s="67" t="str">
        <f>IF(M639="","",VLOOKUP(M639,DISCIPLINE!$A$2:$C$845,2,))</f>
        <v/>
      </c>
      <c r="P639" s="67" t="str">
        <f t="shared" si="231"/>
        <v/>
      </c>
      <c r="Q639" s="57"/>
      <c r="R639" s="67" t="str">
        <f t="shared" si="223"/>
        <v/>
      </c>
      <c r="S639" s="77" t="str">
        <f>IF(Q639="","",VLOOKUP(Q639,'[1]ACTIVITY &amp; DISCIPLINE CODE'!$F$3:$I$1862,2,))</f>
        <v/>
      </c>
      <c r="T639" s="67" t="str">
        <f t="shared" si="241"/>
        <v/>
      </c>
      <c r="U639" s="67" t="str">
        <f>IF(Q639="","",VLOOKUP(Q639,'[1]ACTIVITY &amp; DISCIPLINE CODE'!$F$3:$I$1862,3,))</f>
        <v/>
      </c>
      <c r="V639" s="67" t="str">
        <f t="shared" si="232"/>
        <v/>
      </c>
      <c r="W639" s="67" t="str">
        <f>IF(Q639="","",VLOOKUP(Q639,'[2]ACTIVITY &amp; DISCIPLINE CODE'!$F$3:$I$1850,4,))</f>
        <v/>
      </c>
      <c r="X639" s="57" t="str">
        <f t="shared" si="233"/>
        <v/>
      </c>
      <c r="Y639" s="34"/>
      <c r="Z639" s="67" t="str">
        <f t="shared" si="242"/>
        <v/>
      </c>
      <c r="AA639" s="67" t="str">
        <f>IF(Y639="","",VLOOKUP(Y639,'DOCUMENT TYPE'!$A$7:$C$837,2,))</f>
        <v/>
      </c>
      <c r="AB639" s="67" t="str">
        <f t="shared" si="243"/>
        <v/>
      </c>
      <c r="AC639" s="67" t="str">
        <f>IF(Y639="","",VLOOKUP(Y639,'DOCUMENT TYPE'!$A$7:$C$837,3,))</f>
        <v/>
      </c>
      <c r="AD639" s="67" t="str">
        <f t="shared" si="234"/>
        <v/>
      </c>
      <c r="AE639" s="54"/>
      <c r="AF639" s="55" t="str">
        <f t="shared" si="244"/>
        <v/>
      </c>
      <c r="AG639" s="67" t="str">
        <f>IF(AE639="","",VLOOKUP(AE639,DISCIPLINE!$A$2:$C$845,2,))</f>
        <v/>
      </c>
      <c r="AH639" s="57" t="str">
        <f t="shared" si="235"/>
        <v/>
      </c>
      <c r="AI639" s="57"/>
      <c r="AJ639" s="57" t="str">
        <f t="shared" si="236"/>
        <v/>
      </c>
      <c r="AK639" s="57"/>
      <c r="AL639" s="57" t="str">
        <f t="shared" si="237"/>
        <v/>
      </c>
      <c r="AM639" s="57"/>
      <c r="AN639" s="57" t="str">
        <f t="shared" si="238"/>
        <v/>
      </c>
      <c r="AO639" s="57"/>
      <c r="AP639" s="25"/>
      <c r="AQ639" s="23" t="str">
        <f t="shared" si="239"/>
        <v>Missing input data</v>
      </c>
      <c r="AR639" s="23" t="str">
        <f t="shared" si="240"/>
        <v>Missing input data</v>
      </c>
      <c r="AS639" s="25"/>
      <c r="AT639" s="23" t="str">
        <f t="shared" si="224"/>
        <v>Missing input data</v>
      </c>
      <c r="AU639" s="23" t="str">
        <f t="shared" si="225"/>
        <v>Missing input data</v>
      </c>
      <c r="AV639" s="25"/>
    </row>
    <row r="640" spans="1:48">
      <c r="A640" s="56"/>
      <c r="B640" s="67" t="str">
        <f t="shared" si="226"/>
        <v/>
      </c>
      <c r="C640" s="57"/>
      <c r="D640" s="67" t="str">
        <f t="shared" si="227"/>
        <v/>
      </c>
      <c r="E640" s="54"/>
      <c r="F640" s="51" t="str">
        <f t="shared" si="228"/>
        <v/>
      </c>
      <c r="G640" s="54"/>
      <c r="H640" s="67" t="str">
        <f t="shared" si="229"/>
        <v/>
      </c>
      <c r="I640" s="54" t="str">
        <f>IF(G640="","",VLOOKUP(G640,'LEVEL-SYSTEM'!$A$2:$B$849,2,))</f>
        <v/>
      </c>
      <c r="J640" s="67" t="str">
        <f t="shared" si="230"/>
        <v/>
      </c>
      <c r="K640" s="54"/>
      <c r="L640" s="55" t="str">
        <f t="shared" si="221"/>
        <v/>
      </c>
      <c r="M640" s="67" t="str">
        <f>IF(K640="","",VLOOKUP(K640,DISCIPLINE!$A$2:$C$845,2,))</f>
        <v/>
      </c>
      <c r="N640" s="55" t="str">
        <f t="shared" si="222"/>
        <v/>
      </c>
      <c r="O640" s="67" t="str">
        <f>IF(M640="","",VLOOKUP(M640,DISCIPLINE!$A$2:$C$845,2,))</f>
        <v/>
      </c>
      <c r="P640" s="67" t="str">
        <f t="shared" si="231"/>
        <v/>
      </c>
      <c r="Q640" s="57"/>
      <c r="R640" s="67" t="str">
        <f t="shared" si="223"/>
        <v/>
      </c>
      <c r="S640" s="77" t="str">
        <f>IF(Q640="","",VLOOKUP(Q640,'[1]ACTIVITY &amp; DISCIPLINE CODE'!$F$3:$I$1862,2,))</f>
        <v/>
      </c>
      <c r="T640" s="67" t="str">
        <f t="shared" si="241"/>
        <v/>
      </c>
      <c r="U640" s="67" t="str">
        <f>IF(Q640="","",VLOOKUP(Q640,'[1]ACTIVITY &amp; DISCIPLINE CODE'!$F$3:$I$1862,3,))</f>
        <v/>
      </c>
      <c r="V640" s="67" t="str">
        <f t="shared" si="232"/>
        <v/>
      </c>
      <c r="W640" s="67" t="str">
        <f>IF(Q640="","",VLOOKUP(Q640,'[2]ACTIVITY &amp; DISCIPLINE CODE'!$F$3:$I$1850,4,))</f>
        <v/>
      </c>
      <c r="X640" s="57" t="str">
        <f t="shared" si="233"/>
        <v/>
      </c>
      <c r="Y640" s="34"/>
      <c r="Z640" s="67" t="str">
        <f t="shared" si="242"/>
        <v/>
      </c>
      <c r="AA640" s="67" t="str">
        <f>IF(Y640="","",VLOOKUP(Y640,'DOCUMENT TYPE'!$A$7:$C$837,2,))</f>
        <v/>
      </c>
      <c r="AB640" s="67" t="str">
        <f t="shared" si="243"/>
        <v/>
      </c>
      <c r="AC640" s="67" t="str">
        <f>IF(Y640="","",VLOOKUP(Y640,'DOCUMENT TYPE'!$A$7:$C$837,3,))</f>
        <v/>
      </c>
      <c r="AD640" s="67" t="str">
        <f t="shared" si="234"/>
        <v/>
      </c>
      <c r="AE640" s="54"/>
      <c r="AF640" s="55" t="str">
        <f t="shared" si="244"/>
        <v/>
      </c>
      <c r="AG640" s="67" t="str">
        <f>IF(AE640="","",VLOOKUP(AE640,DISCIPLINE!$A$2:$C$845,2,))</f>
        <v/>
      </c>
      <c r="AH640" s="57" t="str">
        <f t="shared" si="235"/>
        <v/>
      </c>
      <c r="AI640" s="57"/>
      <c r="AJ640" s="57" t="str">
        <f t="shared" si="236"/>
        <v/>
      </c>
      <c r="AK640" s="57"/>
      <c r="AL640" s="57" t="str">
        <f t="shared" si="237"/>
        <v/>
      </c>
      <c r="AM640" s="57"/>
      <c r="AN640" s="57" t="str">
        <f t="shared" si="238"/>
        <v/>
      </c>
      <c r="AO640" s="57"/>
      <c r="AP640" s="25"/>
      <c r="AQ640" s="23" t="str">
        <f t="shared" si="239"/>
        <v>Missing input data</v>
      </c>
      <c r="AR640" s="23" t="str">
        <f t="shared" si="240"/>
        <v>Missing input data</v>
      </c>
      <c r="AS640" s="25"/>
      <c r="AT640" s="23" t="str">
        <f t="shared" si="224"/>
        <v>Missing input data</v>
      </c>
      <c r="AU640" s="23" t="str">
        <f t="shared" si="225"/>
        <v>Missing input data</v>
      </c>
      <c r="AV640" s="25"/>
    </row>
    <row r="641" spans="1:48">
      <c r="A641" s="56"/>
      <c r="B641" s="67" t="str">
        <f t="shared" si="226"/>
        <v/>
      </c>
      <c r="C641" s="57"/>
      <c r="D641" s="67" t="str">
        <f t="shared" si="227"/>
        <v/>
      </c>
      <c r="E641" s="54"/>
      <c r="F641" s="51" t="str">
        <f t="shared" si="228"/>
        <v/>
      </c>
      <c r="G641" s="54"/>
      <c r="H641" s="67" t="str">
        <f t="shared" si="229"/>
        <v/>
      </c>
      <c r="I641" s="54" t="str">
        <f>IF(G641="","",VLOOKUP(G641,'LEVEL-SYSTEM'!$A$2:$B$849,2,))</f>
        <v/>
      </c>
      <c r="J641" s="67" t="str">
        <f t="shared" si="230"/>
        <v/>
      </c>
      <c r="K641" s="54"/>
      <c r="L641" s="55" t="str">
        <f t="shared" si="221"/>
        <v/>
      </c>
      <c r="M641" s="67" t="str">
        <f>IF(K641="","",VLOOKUP(K641,DISCIPLINE!$A$2:$C$845,2,))</f>
        <v/>
      </c>
      <c r="N641" s="55" t="str">
        <f t="shared" si="222"/>
        <v/>
      </c>
      <c r="O641" s="67" t="str">
        <f>IF(M641="","",VLOOKUP(M641,DISCIPLINE!$A$2:$C$845,2,))</f>
        <v/>
      </c>
      <c r="P641" s="67" t="str">
        <f t="shared" si="231"/>
        <v/>
      </c>
      <c r="Q641" s="57"/>
      <c r="R641" s="67" t="str">
        <f t="shared" si="223"/>
        <v/>
      </c>
      <c r="S641" s="77" t="str">
        <f>IF(Q641="","",VLOOKUP(Q641,'[1]ACTIVITY &amp; DISCIPLINE CODE'!$F$3:$I$1862,2,))</f>
        <v/>
      </c>
      <c r="T641" s="67" t="str">
        <f t="shared" si="241"/>
        <v/>
      </c>
      <c r="U641" s="67" t="str">
        <f>IF(Q641="","",VLOOKUP(Q641,'[1]ACTIVITY &amp; DISCIPLINE CODE'!$F$3:$I$1862,3,))</f>
        <v/>
      </c>
      <c r="V641" s="67" t="str">
        <f t="shared" si="232"/>
        <v/>
      </c>
      <c r="W641" s="67" t="str">
        <f>IF(Q641="","",VLOOKUP(Q641,'[2]ACTIVITY &amp; DISCIPLINE CODE'!$F$3:$I$1850,4,))</f>
        <v/>
      </c>
      <c r="X641" s="57" t="str">
        <f t="shared" si="233"/>
        <v/>
      </c>
      <c r="Y641" s="34"/>
      <c r="Z641" s="67" t="str">
        <f t="shared" si="242"/>
        <v/>
      </c>
      <c r="AA641" s="67" t="str">
        <f>IF(Y641="","",VLOOKUP(Y641,'DOCUMENT TYPE'!$A$7:$C$837,2,))</f>
        <v/>
      </c>
      <c r="AB641" s="67" t="str">
        <f t="shared" si="243"/>
        <v/>
      </c>
      <c r="AC641" s="67" t="str">
        <f>IF(Y641="","",VLOOKUP(Y641,'DOCUMENT TYPE'!$A$7:$C$837,3,))</f>
        <v/>
      </c>
      <c r="AD641" s="67" t="str">
        <f t="shared" si="234"/>
        <v/>
      </c>
      <c r="AE641" s="54"/>
      <c r="AF641" s="55" t="str">
        <f t="shared" si="244"/>
        <v/>
      </c>
      <c r="AG641" s="67" t="str">
        <f>IF(AE641="","",VLOOKUP(AE641,DISCIPLINE!$A$2:$C$845,2,))</f>
        <v/>
      </c>
      <c r="AH641" s="57" t="str">
        <f t="shared" si="235"/>
        <v/>
      </c>
      <c r="AI641" s="57"/>
      <c r="AJ641" s="57" t="str">
        <f t="shared" si="236"/>
        <v/>
      </c>
      <c r="AK641" s="57"/>
      <c r="AL641" s="57" t="str">
        <f t="shared" si="237"/>
        <v/>
      </c>
      <c r="AM641" s="57"/>
      <c r="AN641" s="57" t="str">
        <f t="shared" si="238"/>
        <v/>
      </c>
      <c r="AO641" s="57"/>
      <c r="AP641" s="25"/>
      <c r="AQ641" s="23" t="str">
        <f t="shared" si="239"/>
        <v>Missing input data</v>
      </c>
      <c r="AR641" s="23" t="str">
        <f t="shared" si="240"/>
        <v>Missing input data</v>
      </c>
      <c r="AS641" s="25"/>
      <c r="AT641" s="23" t="str">
        <f t="shared" si="224"/>
        <v>Missing input data</v>
      </c>
      <c r="AU641" s="23" t="str">
        <f t="shared" si="225"/>
        <v>Missing input data</v>
      </c>
      <c r="AV641" s="25"/>
    </row>
    <row r="642" spans="1:48">
      <c r="A642" s="56"/>
      <c r="B642" s="67" t="str">
        <f t="shared" si="226"/>
        <v/>
      </c>
      <c r="C642" s="57"/>
      <c r="D642" s="67" t="str">
        <f t="shared" si="227"/>
        <v/>
      </c>
      <c r="E642" s="54"/>
      <c r="F642" s="51" t="str">
        <f t="shared" si="228"/>
        <v/>
      </c>
      <c r="G642" s="54"/>
      <c r="H642" s="67" t="str">
        <f t="shared" si="229"/>
        <v/>
      </c>
      <c r="I642" s="54" t="str">
        <f>IF(G642="","",VLOOKUP(G642,'LEVEL-SYSTEM'!$A$2:$B$849,2,))</f>
        <v/>
      </c>
      <c r="J642" s="67" t="str">
        <f t="shared" si="230"/>
        <v/>
      </c>
      <c r="K642" s="54"/>
      <c r="L642" s="55" t="str">
        <f t="shared" si="221"/>
        <v/>
      </c>
      <c r="M642" s="67" t="str">
        <f>IF(K642="","",VLOOKUP(K642,DISCIPLINE!$A$2:$C$845,2,))</f>
        <v/>
      </c>
      <c r="N642" s="55" t="str">
        <f t="shared" si="222"/>
        <v/>
      </c>
      <c r="O642" s="67" t="str">
        <f>IF(M642="","",VLOOKUP(M642,DISCIPLINE!$A$2:$C$845,2,))</f>
        <v/>
      </c>
      <c r="P642" s="67" t="str">
        <f t="shared" si="231"/>
        <v/>
      </c>
      <c r="Q642" s="57"/>
      <c r="R642" s="67" t="str">
        <f t="shared" si="223"/>
        <v/>
      </c>
      <c r="S642" s="77" t="str">
        <f>IF(Q642="","",VLOOKUP(Q642,'[1]ACTIVITY &amp; DISCIPLINE CODE'!$F$3:$I$1862,2,))</f>
        <v/>
      </c>
      <c r="T642" s="67" t="str">
        <f t="shared" si="241"/>
        <v/>
      </c>
      <c r="U642" s="67" t="str">
        <f>IF(Q642="","",VLOOKUP(Q642,'[1]ACTIVITY &amp; DISCIPLINE CODE'!$F$3:$I$1862,3,))</f>
        <v/>
      </c>
      <c r="V642" s="67" t="str">
        <f t="shared" si="232"/>
        <v/>
      </c>
      <c r="W642" s="67" t="str">
        <f>IF(Q642="","",VLOOKUP(Q642,'[2]ACTIVITY &amp; DISCIPLINE CODE'!$F$3:$I$1850,4,))</f>
        <v/>
      </c>
      <c r="X642" s="57" t="str">
        <f t="shared" si="233"/>
        <v/>
      </c>
      <c r="Y642" s="34"/>
      <c r="Z642" s="67" t="str">
        <f t="shared" si="242"/>
        <v/>
      </c>
      <c r="AA642" s="67" t="str">
        <f>IF(Y642="","",VLOOKUP(Y642,'DOCUMENT TYPE'!$A$7:$C$837,2,))</f>
        <v/>
      </c>
      <c r="AB642" s="67" t="str">
        <f t="shared" si="243"/>
        <v/>
      </c>
      <c r="AC642" s="67" t="str">
        <f>IF(Y642="","",VLOOKUP(Y642,'DOCUMENT TYPE'!$A$7:$C$837,3,))</f>
        <v/>
      </c>
      <c r="AD642" s="67" t="str">
        <f t="shared" si="234"/>
        <v/>
      </c>
      <c r="AE642" s="54"/>
      <c r="AF642" s="55" t="str">
        <f t="shared" si="244"/>
        <v/>
      </c>
      <c r="AG642" s="67" t="str">
        <f>IF(AE642="","",VLOOKUP(AE642,DISCIPLINE!$A$2:$C$845,2,))</f>
        <v/>
      </c>
      <c r="AH642" s="57" t="str">
        <f t="shared" si="235"/>
        <v/>
      </c>
      <c r="AI642" s="57"/>
      <c r="AJ642" s="57" t="str">
        <f t="shared" si="236"/>
        <v/>
      </c>
      <c r="AK642" s="57"/>
      <c r="AL642" s="57" t="str">
        <f t="shared" si="237"/>
        <v/>
      </c>
      <c r="AM642" s="57"/>
      <c r="AN642" s="57" t="str">
        <f t="shared" si="238"/>
        <v/>
      </c>
      <c r="AO642" s="57"/>
      <c r="AP642" s="25"/>
      <c r="AQ642" s="23" t="str">
        <f t="shared" si="239"/>
        <v>Missing input data</v>
      </c>
      <c r="AR642" s="23" t="str">
        <f t="shared" si="240"/>
        <v>Missing input data</v>
      </c>
      <c r="AS642" s="25"/>
      <c r="AT642" s="23" t="str">
        <f t="shared" si="224"/>
        <v>Missing input data</v>
      </c>
      <c r="AU642" s="23" t="str">
        <f t="shared" si="225"/>
        <v>Missing input data</v>
      </c>
      <c r="AV642" s="25"/>
    </row>
    <row r="643" spans="1:48">
      <c r="A643" s="56"/>
      <c r="B643" s="67" t="str">
        <f t="shared" si="226"/>
        <v/>
      </c>
      <c r="C643" s="57"/>
      <c r="D643" s="67" t="str">
        <f t="shared" si="227"/>
        <v/>
      </c>
      <c r="E643" s="54"/>
      <c r="F643" s="51" t="str">
        <f t="shared" si="228"/>
        <v/>
      </c>
      <c r="G643" s="54"/>
      <c r="H643" s="67" t="str">
        <f t="shared" si="229"/>
        <v/>
      </c>
      <c r="I643" s="54" t="str">
        <f>IF(G643="","",VLOOKUP(G643,'LEVEL-SYSTEM'!$A$2:$B$849,2,))</f>
        <v/>
      </c>
      <c r="J643" s="67" t="str">
        <f t="shared" si="230"/>
        <v/>
      </c>
      <c r="K643" s="54"/>
      <c r="L643" s="55" t="str">
        <f t="shared" si="221"/>
        <v/>
      </c>
      <c r="M643" s="67" t="str">
        <f>IF(K643="","",VLOOKUP(K643,DISCIPLINE!$A$2:$C$845,2,))</f>
        <v/>
      </c>
      <c r="N643" s="55" t="str">
        <f t="shared" si="222"/>
        <v/>
      </c>
      <c r="O643" s="67" t="str">
        <f>IF(M643="","",VLOOKUP(M643,DISCIPLINE!$A$2:$C$845,2,))</f>
        <v/>
      </c>
      <c r="P643" s="67" t="str">
        <f t="shared" si="231"/>
        <v/>
      </c>
      <c r="Q643" s="57"/>
      <c r="R643" s="67" t="str">
        <f t="shared" si="223"/>
        <v/>
      </c>
      <c r="S643" s="77" t="str">
        <f>IF(Q643="","",VLOOKUP(Q643,'[1]ACTIVITY &amp; DISCIPLINE CODE'!$F$3:$I$1862,2,))</f>
        <v/>
      </c>
      <c r="T643" s="67" t="str">
        <f t="shared" si="241"/>
        <v/>
      </c>
      <c r="U643" s="67" t="str">
        <f>IF(Q643="","",VLOOKUP(Q643,'[1]ACTIVITY &amp; DISCIPLINE CODE'!$F$3:$I$1862,3,))</f>
        <v/>
      </c>
      <c r="V643" s="67" t="str">
        <f t="shared" si="232"/>
        <v/>
      </c>
      <c r="W643" s="67" t="str">
        <f>IF(Q643="","",VLOOKUP(Q643,'[2]ACTIVITY &amp; DISCIPLINE CODE'!$F$3:$I$1850,4,))</f>
        <v/>
      </c>
      <c r="X643" s="57" t="str">
        <f t="shared" si="233"/>
        <v/>
      </c>
      <c r="Y643" s="34"/>
      <c r="Z643" s="67" t="str">
        <f t="shared" si="242"/>
        <v/>
      </c>
      <c r="AA643" s="67" t="str">
        <f>IF(Y643="","",VLOOKUP(Y643,'DOCUMENT TYPE'!$A$7:$C$837,2,))</f>
        <v/>
      </c>
      <c r="AB643" s="67" t="str">
        <f t="shared" si="243"/>
        <v/>
      </c>
      <c r="AC643" s="67" t="str">
        <f>IF(Y643="","",VLOOKUP(Y643,'DOCUMENT TYPE'!$A$7:$C$837,3,))</f>
        <v/>
      </c>
      <c r="AD643" s="67" t="str">
        <f t="shared" si="234"/>
        <v/>
      </c>
      <c r="AE643" s="54"/>
      <c r="AF643" s="55" t="str">
        <f t="shared" si="244"/>
        <v/>
      </c>
      <c r="AG643" s="67" t="str">
        <f>IF(AE643="","",VLOOKUP(AE643,DISCIPLINE!$A$2:$C$845,2,))</f>
        <v/>
      </c>
      <c r="AH643" s="57" t="str">
        <f t="shared" si="235"/>
        <v/>
      </c>
      <c r="AI643" s="57"/>
      <c r="AJ643" s="57" t="str">
        <f t="shared" si="236"/>
        <v/>
      </c>
      <c r="AK643" s="57"/>
      <c r="AL643" s="57" t="str">
        <f t="shared" si="237"/>
        <v/>
      </c>
      <c r="AM643" s="57"/>
      <c r="AN643" s="57" t="str">
        <f t="shared" si="238"/>
        <v/>
      </c>
      <c r="AO643" s="57"/>
      <c r="AP643" s="25"/>
      <c r="AQ643" s="23" t="str">
        <f t="shared" si="239"/>
        <v>Missing input data</v>
      </c>
      <c r="AR643" s="23" t="str">
        <f t="shared" si="240"/>
        <v>Missing input data</v>
      </c>
      <c r="AS643" s="25"/>
      <c r="AT643" s="23" t="str">
        <f t="shared" si="224"/>
        <v>Missing input data</v>
      </c>
      <c r="AU643" s="23" t="str">
        <f t="shared" si="225"/>
        <v>Missing input data</v>
      </c>
      <c r="AV643" s="25"/>
    </row>
    <row r="644" spans="1:48">
      <c r="A644" s="56"/>
      <c r="B644" s="67" t="str">
        <f t="shared" si="226"/>
        <v/>
      </c>
      <c r="C644" s="57"/>
      <c r="D644" s="67" t="str">
        <f t="shared" si="227"/>
        <v/>
      </c>
      <c r="E644" s="54"/>
      <c r="F644" s="51" t="str">
        <f t="shared" si="228"/>
        <v/>
      </c>
      <c r="G644" s="54"/>
      <c r="H644" s="67" t="str">
        <f t="shared" si="229"/>
        <v/>
      </c>
      <c r="I644" s="54" t="str">
        <f>IF(G644="","",VLOOKUP(G644,'LEVEL-SYSTEM'!$A$2:$B$849,2,))</f>
        <v/>
      </c>
      <c r="J644" s="67" t="str">
        <f t="shared" si="230"/>
        <v/>
      </c>
      <c r="K644" s="54"/>
      <c r="L644" s="55" t="str">
        <f t="shared" si="221"/>
        <v/>
      </c>
      <c r="M644" s="67" t="str">
        <f>IF(K644="","",VLOOKUP(K644,DISCIPLINE!$A$2:$C$845,2,))</f>
        <v/>
      </c>
      <c r="N644" s="55" t="str">
        <f t="shared" si="222"/>
        <v/>
      </c>
      <c r="O644" s="67" t="str">
        <f>IF(M644="","",VLOOKUP(M644,DISCIPLINE!$A$2:$C$845,2,))</f>
        <v/>
      </c>
      <c r="P644" s="67" t="str">
        <f t="shared" si="231"/>
        <v/>
      </c>
      <c r="Q644" s="57"/>
      <c r="R644" s="67" t="str">
        <f t="shared" si="223"/>
        <v/>
      </c>
      <c r="S644" s="77" t="str">
        <f>IF(Q644="","",VLOOKUP(Q644,'[1]ACTIVITY &amp; DISCIPLINE CODE'!$F$3:$I$1862,2,))</f>
        <v/>
      </c>
      <c r="T644" s="67" t="str">
        <f t="shared" si="241"/>
        <v/>
      </c>
      <c r="U644" s="67" t="str">
        <f>IF(Q644="","",VLOOKUP(Q644,'[1]ACTIVITY &amp; DISCIPLINE CODE'!$F$3:$I$1862,3,))</f>
        <v/>
      </c>
      <c r="V644" s="67" t="str">
        <f t="shared" si="232"/>
        <v/>
      </c>
      <c r="W644" s="67" t="str">
        <f>IF(Q644="","",VLOOKUP(Q644,'[2]ACTIVITY &amp; DISCIPLINE CODE'!$F$3:$I$1850,4,))</f>
        <v/>
      </c>
      <c r="X644" s="57" t="str">
        <f t="shared" si="233"/>
        <v/>
      </c>
      <c r="Y644" s="34"/>
      <c r="Z644" s="67" t="str">
        <f t="shared" si="242"/>
        <v/>
      </c>
      <c r="AA644" s="67" t="str">
        <f>IF(Y644="","",VLOOKUP(Y644,'DOCUMENT TYPE'!$A$7:$C$837,2,))</f>
        <v/>
      </c>
      <c r="AB644" s="67" t="str">
        <f t="shared" si="243"/>
        <v/>
      </c>
      <c r="AC644" s="67" t="str">
        <f>IF(Y644="","",VLOOKUP(Y644,'DOCUMENT TYPE'!$A$7:$C$837,3,))</f>
        <v/>
      </c>
      <c r="AD644" s="67" t="str">
        <f t="shared" si="234"/>
        <v/>
      </c>
      <c r="AE644" s="54"/>
      <c r="AF644" s="55" t="str">
        <f t="shared" si="244"/>
        <v/>
      </c>
      <c r="AG644" s="67" t="str">
        <f>IF(AE644="","",VLOOKUP(AE644,DISCIPLINE!$A$2:$C$845,2,))</f>
        <v/>
      </c>
      <c r="AH644" s="57" t="str">
        <f t="shared" si="235"/>
        <v/>
      </c>
      <c r="AI644" s="57"/>
      <c r="AJ644" s="57" t="str">
        <f t="shared" si="236"/>
        <v/>
      </c>
      <c r="AK644" s="57"/>
      <c r="AL644" s="57" t="str">
        <f t="shared" si="237"/>
        <v/>
      </c>
      <c r="AM644" s="57"/>
      <c r="AN644" s="57" t="str">
        <f t="shared" si="238"/>
        <v/>
      </c>
      <c r="AO644" s="57"/>
      <c r="AP644" s="25"/>
      <c r="AQ644" s="23" t="str">
        <f t="shared" si="239"/>
        <v>Missing input data</v>
      </c>
      <c r="AR644" s="23" t="str">
        <f t="shared" si="240"/>
        <v>Missing input data</v>
      </c>
      <c r="AS644" s="25"/>
      <c r="AT644" s="23" t="str">
        <f t="shared" si="224"/>
        <v>Missing input data</v>
      </c>
      <c r="AU644" s="23" t="str">
        <f t="shared" si="225"/>
        <v>Missing input data</v>
      </c>
      <c r="AV644" s="25"/>
    </row>
    <row r="645" spans="1:48">
      <c r="A645" s="56"/>
      <c r="B645" s="67" t="str">
        <f t="shared" si="226"/>
        <v/>
      </c>
      <c r="C645" s="57"/>
      <c r="D645" s="67" t="str">
        <f t="shared" si="227"/>
        <v/>
      </c>
      <c r="E645" s="54"/>
      <c r="F645" s="51" t="str">
        <f t="shared" si="228"/>
        <v/>
      </c>
      <c r="G645" s="54"/>
      <c r="H645" s="67" t="str">
        <f t="shared" si="229"/>
        <v/>
      </c>
      <c r="I645" s="54" t="str">
        <f>IF(G645="","",VLOOKUP(G645,'LEVEL-SYSTEM'!$A$2:$B$849,2,))</f>
        <v/>
      </c>
      <c r="J645" s="67" t="str">
        <f t="shared" si="230"/>
        <v/>
      </c>
      <c r="K645" s="54"/>
      <c r="L645" s="55" t="str">
        <f t="shared" si="221"/>
        <v/>
      </c>
      <c r="M645" s="67" t="str">
        <f>IF(K645="","",VLOOKUP(K645,DISCIPLINE!$A$2:$C$845,2,))</f>
        <v/>
      </c>
      <c r="N645" s="55" t="str">
        <f t="shared" si="222"/>
        <v/>
      </c>
      <c r="O645" s="67" t="str">
        <f>IF(M645="","",VLOOKUP(M645,DISCIPLINE!$A$2:$C$845,2,))</f>
        <v/>
      </c>
      <c r="P645" s="67" t="str">
        <f t="shared" si="231"/>
        <v/>
      </c>
      <c r="Q645" s="57"/>
      <c r="R645" s="67" t="str">
        <f t="shared" si="223"/>
        <v/>
      </c>
      <c r="S645" s="77" t="str">
        <f>IF(Q645="","",VLOOKUP(Q645,'[1]ACTIVITY &amp; DISCIPLINE CODE'!$F$3:$I$1862,2,))</f>
        <v/>
      </c>
      <c r="T645" s="67" t="str">
        <f t="shared" si="241"/>
        <v/>
      </c>
      <c r="U645" s="67" t="str">
        <f>IF(Q645="","",VLOOKUP(Q645,'[1]ACTIVITY &amp; DISCIPLINE CODE'!$F$3:$I$1862,3,))</f>
        <v/>
      </c>
      <c r="V645" s="67" t="str">
        <f t="shared" si="232"/>
        <v/>
      </c>
      <c r="W645" s="67" t="str">
        <f>IF(Q645="","",VLOOKUP(Q645,'[2]ACTIVITY &amp; DISCIPLINE CODE'!$F$3:$I$1850,4,))</f>
        <v/>
      </c>
      <c r="X645" s="57" t="str">
        <f t="shared" si="233"/>
        <v/>
      </c>
      <c r="Y645" s="34"/>
      <c r="Z645" s="67" t="str">
        <f t="shared" si="242"/>
        <v/>
      </c>
      <c r="AA645" s="67" t="str">
        <f>IF(Y645="","",VLOOKUP(Y645,'DOCUMENT TYPE'!$A$7:$C$837,2,))</f>
        <v/>
      </c>
      <c r="AB645" s="67" t="str">
        <f t="shared" si="243"/>
        <v/>
      </c>
      <c r="AC645" s="67" t="str">
        <f>IF(Y645="","",VLOOKUP(Y645,'DOCUMENT TYPE'!$A$7:$C$837,3,))</f>
        <v/>
      </c>
      <c r="AD645" s="67" t="str">
        <f t="shared" si="234"/>
        <v/>
      </c>
      <c r="AE645" s="54"/>
      <c r="AF645" s="55" t="str">
        <f t="shared" si="244"/>
        <v/>
      </c>
      <c r="AG645" s="67" t="str">
        <f>IF(AE645="","",VLOOKUP(AE645,DISCIPLINE!$A$2:$C$845,2,))</f>
        <v/>
      </c>
      <c r="AH645" s="57" t="str">
        <f t="shared" si="235"/>
        <v/>
      </c>
      <c r="AI645" s="57"/>
      <c r="AJ645" s="57" t="str">
        <f t="shared" si="236"/>
        <v/>
      </c>
      <c r="AK645" s="57"/>
      <c r="AL645" s="57" t="str">
        <f t="shared" si="237"/>
        <v/>
      </c>
      <c r="AM645" s="57"/>
      <c r="AN645" s="57" t="str">
        <f t="shared" si="238"/>
        <v/>
      </c>
      <c r="AO645" s="57"/>
      <c r="AP645" s="25"/>
      <c r="AQ645" s="23" t="str">
        <f t="shared" si="239"/>
        <v>Missing input data</v>
      </c>
      <c r="AR645" s="23" t="str">
        <f t="shared" si="240"/>
        <v>Missing input data</v>
      </c>
      <c r="AS645" s="25"/>
      <c r="AT645" s="23" t="str">
        <f t="shared" si="224"/>
        <v>Missing input data</v>
      </c>
      <c r="AU645" s="23" t="str">
        <f t="shared" si="225"/>
        <v>Missing input data</v>
      </c>
      <c r="AV645" s="25"/>
    </row>
    <row r="646" spans="1:48">
      <c r="A646" s="56"/>
      <c r="B646" s="67" t="str">
        <f t="shared" si="226"/>
        <v/>
      </c>
      <c r="C646" s="57"/>
      <c r="D646" s="67" t="str">
        <f t="shared" si="227"/>
        <v/>
      </c>
      <c r="E646" s="54"/>
      <c r="F646" s="51" t="str">
        <f t="shared" si="228"/>
        <v/>
      </c>
      <c r="G646" s="54"/>
      <c r="H646" s="67" t="str">
        <f t="shared" si="229"/>
        <v/>
      </c>
      <c r="I646" s="54" t="str">
        <f>IF(G646="","",VLOOKUP(G646,'LEVEL-SYSTEM'!$A$2:$B$849,2,))</f>
        <v/>
      </c>
      <c r="J646" s="67" t="str">
        <f t="shared" si="230"/>
        <v/>
      </c>
      <c r="K646" s="54"/>
      <c r="L646" s="55" t="str">
        <f t="shared" si="221"/>
        <v/>
      </c>
      <c r="M646" s="67" t="str">
        <f>IF(K646="","",VLOOKUP(K646,DISCIPLINE!$A$2:$C$845,2,))</f>
        <v/>
      </c>
      <c r="N646" s="55" t="str">
        <f t="shared" si="222"/>
        <v/>
      </c>
      <c r="O646" s="67" t="str">
        <f>IF(M646="","",VLOOKUP(M646,DISCIPLINE!$A$2:$C$845,2,))</f>
        <v/>
      </c>
      <c r="P646" s="67" t="str">
        <f t="shared" si="231"/>
        <v/>
      </c>
      <c r="Q646" s="57"/>
      <c r="R646" s="67" t="str">
        <f t="shared" si="223"/>
        <v/>
      </c>
      <c r="S646" s="77" t="str">
        <f>IF(Q646="","",VLOOKUP(Q646,'[1]ACTIVITY &amp; DISCIPLINE CODE'!$F$3:$I$1862,2,))</f>
        <v/>
      </c>
      <c r="T646" s="67" t="str">
        <f t="shared" si="241"/>
        <v/>
      </c>
      <c r="U646" s="67" t="str">
        <f>IF(Q646="","",VLOOKUP(Q646,'[1]ACTIVITY &amp; DISCIPLINE CODE'!$F$3:$I$1862,3,))</f>
        <v/>
      </c>
      <c r="V646" s="67" t="str">
        <f t="shared" si="232"/>
        <v/>
      </c>
      <c r="W646" s="67" t="str">
        <f>IF(Q646="","",VLOOKUP(Q646,'[2]ACTIVITY &amp; DISCIPLINE CODE'!$F$3:$I$1850,4,))</f>
        <v/>
      </c>
      <c r="X646" s="57" t="str">
        <f t="shared" si="233"/>
        <v/>
      </c>
      <c r="Y646" s="34"/>
      <c r="Z646" s="67" t="str">
        <f t="shared" si="242"/>
        <v/>
      </c>
      <c r="AA646" s="67" t="str">
        <f>IF(Y646="","",VLOOKUP(Y646,'DOCUMENT TYPE'!$A$7:$C$837,2,))</f>
        <v/>
      </c>
      <c r="AB646" s="67" t="str">
        <f t="shared" si="243"/>
        <v/>
      </c>
      <c r="AC646" s="67" t="str">
        <f>IF(Y646="","",VLOOKUP(Y646,'DOCUMENT TYPE'!$A$7:$C$837,3,))</f>
        <v/>
      </c>
      <c r="AD646" s="67" t="str">
        <f t="shared" si="234"/>
        <v/>
      </c>
      <c r="AE646" s="54"/>
      <c r="AF646" s="55" t="str">
        <f t="shared" si="244"/>
        <v/>
      </c>
      <c r="AG646" s="67" t="str">
        <f>IF(AE646="","",VLOOKUP(AE646,DISCIPLINE!$A$2:$C$845,2,))</f>
        <v/>
      </c>
      <c r="AH646" s="57" t="str">
        <f t="shared" si="235"/>
        <v/>
      </c>
      <c r="AI646" s="57"/>
      <c r="AJ646" s="57" t="str">
        <f t="shared" si="236"/>
        <v/>
      </c>
      <c r="AK646" s="57"/>
      <c r="AL646" s="57" t="str">
        <f t="shared" si="237"/>
        <v/>
      </c>
      <c r="AM646" s="57"/>
      <c r="AN646" s="57" t="str">
        <f t="shared" si="238"/>
        <v/>
      </c>
      <c r="AO646" s="57"/>
      <c r="AP646" s="25"/>
      <c r="AQ646" s="23" t="str">
        <f t="shared" si="239"/>
        <v>Missing input data</v>
      </c>
      <c r="AR646" s="23" t="str">
        <f t="shared" si="240"/>
        <v>Missing input data</v>
      </c>
      <c r="AS646" s="25"/>
      <c r="AT646" s="23" t="str">
        <f t="shared" si="224"/>
        <v>Missing input data</v>
      </c>
      <c r="AU646" s="23" t="str">
        <f t="shared" si="225"/>
        <v>Missing input data</v>
      </c>
      <c r="AV646" s="25"/>
    </row>
    <row r="647" spans="1:48">
      <c r="A647" s="56"/>
      <c r="B647" s="67" t="str">
        <f t="shared" si="226"/>
        <v/>
      </c>
      <c r="C647" s="57"/>
      <c r="D647" s="67" t="str">
        <f t="shared" si="227"/>
        <v/>
      </c>
      <c r="E647" s="54"/>
      <c r="F647" s="51" t="str">
        <f t="shared" si="228"/>
        <v/>
      </c>
      <c r="G647" s="54"/>
      <c r="H647" s="67" t="str">
        <f t="shared" si="229"/>
        <v/>
      </c>
      <c r="I647" s="54" t="str">
        <f>IF(G647="","",VLOOKUP(G647,'LEVEL-SYSTEM'!$A$2:$B$849,2,))</f>
        <v/>
      </c>
      <c r="J647" s="67" t="str">
        <f t="shared" si="230"/>
        <v/>
      </c>
      <c r="K647" s="54"/>
      <c r="L647" s="55" t="str">
        <f t="shared" si="221"/>
        <v/>
      </c>
      <c r="M647" s="67" t="str">
        <f>IF(K647="","",VLOOKUP(K647,DISCIPLINE!$A$2:$C$845,2,))</f>
        <v/>
      </c>
      <c r="N647" s="55" t="str">
        <f t="shared" si="222"/>
        <v/>
      </c>
      <c r="O647" s="67" t="str">
        <f>IF(M647="","",VLOOKUP(M647,DISCIPLINE!$A$2:$C$845,2,))</f>
        <v/>
      </c>
      <c r="P647" s="67" t="str">
        <f t="shared" si="231"/>
        <v/>
      </c>
      <c r="Q647" s="57"/>
      <c r="R647" s="67" t="str">
        <f t="shared" si="223"/>
        <v/>
      </c>
      <c r="S647" s="77" t="str">
        <f>IF(Q647="","",VLOOKUP(Q647,'[1]ACTIVITY &amp; DISCIPLINE CODE'!$F$3:$I$1862,2,))</f>
        <v/>
      </c>
      <c r="T647" s="67" t="str">
        <f t="shared" si="241"/>
        <v/>
      </c>
      <c r="U647" s="67" t="str">
        <f>IF(Q647="","",VLOOKUP(Q647,'[1]ACTIVITY &amp; DISCIPLINE CODE'!$F$3:$I$1862,3,))</f>
        <v/>
      </c>
      <c r="V647" s="67" t="str">
        <f t="shared" si="232"/>
        <v/>
      </c>
      <c r="W647" s="67" t="str">
        <f>IF(Q647="","",VLOOKUP(Q647,'[2]ACTIVITY &amp; DISCIPLINE CODE'!$F$3:$I$1850,4,))</f>
        <v/>
      </c>
      <c r="X647" s="57" t="str">
        <f t="shared" si="233"/>
        <v/>
      </c>
      <c r="Y647" s="34"/>
      <c r="Z647" s="67" t="str">
        <f t="shared" si="242"/>
        <v/>
      </c>
      <c r="AA647" s="67" t="str">
        <f>IF(Y647="","",VLOOKUP(Y647,'DOCUMENT TYPE'!$A$7:$C$837,2,))</f>
        <v/>
      </c>
      <c r="AB647" s="67" t="str">
        <f t="shared" si="243"/>
        <v/>
      </c>
      <c r="AC647" s="67" t="str">
        <f>IF(Y647="","",VLOOKUP(Y647,'DOCUMENT TYPE'!$A$7:$C$837,3,))</f>
        <v/>
      </c>
      <c r="AD647" s="67" t="str">
        <f t="shared" si="234"/>
        <v/>
      </c>
      <c r="AE647" s="54"/>
      <c r="AF647" s="55" t="str">
        <f t="shared" si="244"/>
        <v/>
      </c>
      <c r="AG647" s="67" t="str">
        <f>IF(AE647="","",VLOOKUP(AE647,DISCIPLINE!$A$2:$C$845,2,))</f>
        <v/>
      </c>
      <c r="AH647" s="57" t="str">
        <f t="shared" si="235"/>
        <v/>
      </c>
      <c r="AI647" s="57"/>
      <c r="AJ647" s="57" t="str">
        <f t="shared" si="236"/>
        <v/>
      </c>
      <c r="AK647" s="57"/>
      <c r="AL647" s="57" t="str">
        <f t="shared" si="237"/>
        <v/>
      </c>
      <c r="AM647" s="57"/>
      <c r="AN647" s="57" t="str">
        <f t="shared" si="238"/>
        <v/>
      </c>
      <c r="AO647" s="57"/>
      <c r="AP647" s="25"/>
      <c r="AQ647" s="23" t="str">
        <f t="shared" si="239"/>
        <v>Missing input data</v>
      </c>
      <c r="AR647" s="23" t="str">
        <f t="shared" si="240"/>
        <v>Missing input data</v>
      </c>
      <c r="AS647" s="25"/>
      <c r="AT647" s="23" t="str">
        <f t="shared" si="224"/>
        <v>Missing input data</v>
      </c>
      <c r="AU647" s="23" t="str">
        <f t="shared" si="225"/>
        <v>Missing input data</v>
      </c>
      <c r="AV647" s="25"/>
    </row>
    <row r="648" spans="1:48">
      <c r="A648" s="56"/>
      <c r="B648" s="67" t="str">
        <f t="shared" si="226"/>
        <v/>
      </c>
      <c r="C648" s="57"/>
      <c r="D648" s="67" t="str">
        <f t="shared" si="227"/>
        <v/>
      </c>
      <c r="E648" s="54"/>
      <c r="F648" s="51" t="str">
        <f t="shared" si="228"/>
        <v/>
      </c>
      <c r="G648" s="54"/>
      <c r="H648" s="67" t="str">
        <f t="shared" si="229"/>
        <v/>
      </c>
      <c r="I648" s="54" t="str">
        <f>IF(G648="","",VLOOKUP(G648,'LEVEL-SYSTEM'!$A$2:$B$849,2,))</f>
        <v/>
      </c>
      <c r="J648" s="67" t="str">
        <f t="shared" si="230"/>
        <v/>
      </c>
      <c r="K648" s="54"/>
      <c r="L648" s="55" t="str">
        <f t="shared" si="221"/>
        <v/>
      </c>
      <c r="M648" s="67" t="str">
        <f>IF(K648="","",VLOOKUP(K648,DISCIPLINE!$A$2:$C$845,2,))</f>
        <v/>
      </c>
      <c r="N648" s="55" t="str">
        <f t="shared" si="222"/>
        <v/>
      </c>
      <c r="O648" s="67" t="str">
        <f>IF(M648="","",VLOOKUP(M648,DISCIPLINE!$A$2:$C$845,2,))</f>
        <v/>
      </c>
      <c r="P648" s="67" t="str">
        <f t="shared" si="231"/>
        <v/>
      </c>
      <c r="Q648" s="57"/>
      <c r="R648" s="67" t="str">
        <f t="shared" si="223"/>
        <v/>
      </c>
      <c r="S648" s="77" t="str">
        <f>IF(Q648="","",VLOOKUP(Q648,'[1]ACTIVITY &amp; DISCIPLINE CODE'!$F$3:$I$1862,2,))</f>
        <v/>
      </c>
      <c r="T648" s="67" t="str">
        <f t="shared" si="241"/>
        <v/>
      </c>
      <c r="U648" s="67" t="str">
        <f>IF(Q648="","",VLOOKUP(Q648,'[1]ACTIVITY &amp; DISCIPLINE CODE'!$F$3:$I$1862,3,))</f>
        <v/>
      </c>
      <c r="V648" s="67" t="str">
        <f t="shared" si="232"/>
        <v/>
      </c>
      <c r="W648" s="67" t="str">
        <f>IF(Q648="","",VLOOKUP(Q648,'[2]ACTIVITY &amp; DISCIPLINE CODE'!$F$3:$I$1850,4,))</f>
        <v/>
      </c>
      <c r="X648" s="57" t="str">
        <f t="shared" si="233"/>
        <v/>
      </c>
      <c r="Y648" s="34"/>
      <c r="Z648" s="67" t="str">
        <f t="shared" si="242"/>
        <v/>
      </c>
      <c r="AA648" s="67" t="str">
        <f>IF(Y648="","",VLOOKUP(Y648,'DOCUMENT TYPE'!$A$7:$C$837,2,))</f>
        <v/>
      </c>
      <c r="AB648" s="67" t="str">
        <f t="shared" si="243"/>
        <v/>
      </c>
      <c r="AC648" s="67" t="str">
        <f>IF(Y648="","",VLOOKUP(Y648,'DOCUMENT TYPE'!$A$7:$C$837,3,))</f>
        <v/>
      </c>
      <c r="AD648" s="67" t="str">
        <f t="shared" si="234"/>
        <v/>
      </c>
      <c r="AE648" s="54"/>
      <c r="AF648" s="55" t="str">
        <f t="shared" si="244"/>
        <v/>
      </c>
      <c r="AG648" s="67" t="str">
        <f>IF(AE648="","",VLOOKUP(AE648,DISCIPLINE!$A$2:$C$845,2,))</f>
        <v/>
      </c>
      <c r="AH648" s="57" t="str">
        <f t="shared" si="235"/>
        <v/>
      </c>
      <c r="AI648" s="57"/>
      <c r="AJ648" s="57" t="str">
        <f t="shared" si="236"/>
        <v/>
      </c>
      <c r="AK648" s="57"/>
      <c r="AL648" s="57" t="str">
        <f t="shared" si="237"/>
        <v/>
      </c>
      <c r="AM648" s="57"/>
      <c r="AN648" s="57" t="str">
        <f t="shared" si="238"/>
        <v/>
      </c>
      <c r="AO648" s="57"/>
      <c r="AP648" s="25"/>
      <c r="AQ648" s="23" t="str">
        <f t="shared" si="239"/>
        <v>Missing input data</v>
      </c>
      <c r="AR648" s="23" t="str">
        <f t="shared" si="240"/>
        <v>Missing input data</v>
      </c>
      <c r="AS648" s="25"/>
      <c r="AT648" s="23" t="str">
        <f t="shared" si="224"/>
        <v>Missing input data</v>
      </c>
      <c r="AU648" s="23" t="str">
        <f t="shared" si="225"/>
        <v>Missing input data</v>
      </c>
      <c r="AV648" s="25"/>
    </row>
    <row r="649" spans="1:48">
      <c r="A649" s="56"/>
      <c r="B649" s="67" t="str">
        <f t="shared" si="226"/>
        <v/>
      </c>
      <c r="C649" s="57"/>
      <c r="D649" s="67" t="str">
        <f t="shared" si="227"/>
        <v/>
      </c>
      <c r="E649" s="54"/>
      <c r="F649" s="51" t="str">
        <f t="shared" si="228"/>
        <v/>
      </c>
      <c r="G649" s="54"/>
      <c r="H649" s="67" t="str">
        <f t="shared" si="229"/>
        <v/>
      </c>
      <c r="I649" s="54" t="str">
        <f>IF(G649="","",VLOOKUP(G649,'LEVEL-SYSTEM'!$A$2:$B$849,2,))</f>
        <v/>
      </c>
      <c r="J649" s="67" t="str">
        <f t="shared" si="230"/>
        <v/>
      </c>
      <c r="K649" s="54"/>
      <c r="L649" s="55" t="str">
        <f t="shared" ref="L649:L712" si="245">IF(M649="","","-")</f>
        <v/>
      </c>
      <c r="M649" s="67" t="str">
        <f>IF(K649="","",VLOOKUP(K649,DISCIPLINE!$A$2:$C$845,2,))</f>
        <v/>
      </c>
      <c r="N649" s="55" t="str">
        <f t="shared" ref="N649:N712" si="246">IF(O649="","","-")</f>
        <v/>
      </c>
      <c r="O649" s="67" t="str">
        <f>IF(M649="","",VLOOKUP(M649,DISCIPLINE!$A$2:$C$845,2,))</f>
        <v/>
      </c>
      <c r="P649" s="67" t="str">
        <f t="shared" si="231"/>
        <v/>
      </c>
      <c r="Q649" s="57"/>
      <c r="R649" s="67" t="str">
        <f t="shared" ref="R649:R712" si="247">IF(S649="","","-")</f>
        <v/>
      </c>
      <c r="S649" s="77" t="str">
        <f>IF(Q649="","",VLOOKUP(Q649,'[1]ACTIVITY &amp; DISCIPLINE CODE'!$F$3:$I$1862,2,))</f>
        <v/>
      </c>
      <c r="T649" s="67" t="str">
        <f t="shared" si="241"/>
        <v/>
      </c>
      <c r="U649" s="67" t="str">
        <f>IF(Q649="","",VLOOKUP(Q649,'[1]ACTIVITY &amp; DISCIPLINE CODE'!$F$3:$I$1862,3,))</f>
        <v/>
      </c>
      <c r="V649" s="67" t="str">
        <f t="shared" si="232"/>
        <v/>
      </c>
      <c r="W649" s="67" t="str">
        <f>IF(Q649="","",VLOOKUP(Q649,'[2]ACTIVITY &amp; DISCIPLINE CODE'!$F$3:$I$1850,4,))</f>
        <v/>
      </c>
      <c r="X649" s="57" t="str">
        <f t="shared" si="233"/>
        <v/>
      </c>
      <c r="Y649" s="34"/>
      <c r="Z649" s="67" t="str">
        <f t="shared" si="242"/>
        <v/>
      </c>
      <c r="AA649" s="67" t="str">
        <f>IF(Y649="","",VLOOKUP(Y649,'DOCUMENT TYPE'!$A$7:$C$837,2,))</f>
        <v/>
      </c>
      <c r="AB649" s="67" t="str">
        <f t="shared" si="243"/>
        <v/>
      </c>
      <c r="AC649" s="67" t="str">
        <f>IF(Y649="","",VLOOKUP(Y649,'DOCUMENT TYPE'!$A$7:$C$837,3,))</f>
        <v/>
      </c>
      <c r="AD649" s="67" t="str">
        <f t="shared" si="234"/>
        <v/>
      </c>
      <c r="AE649" s="54"/>
      <c r="AF649" s="55" t="str">
        <f t="shared" si="244"/>
        <v/>
      </c>
      <c r="AG649" s="67" t="str">
        <f>IF(AE649="","",VLOOKUP(AE649,DISCIPLINE!$A$2:$C$845,2,))</f>
        <v/>
      </c>
      <c r="AH649" s="57" t="str">
        <f t="shared" si="235"/>
        <v/>
      </c>
      <c r="AI649" s="57"/>
      <c r="AJ649" s="57" t="str">
        <f t="shared" si="236"/>
        <v/>
      </c>
      <c r="AK649" s="57"/>
      <c r="AL649" s="57" t="str">
        <f t="shared" si="237"/>
        <v/>
      </c>
      <c r="AM649" s="57"/>
      <c r="AN649" s="57" t="str">
        <f t="shared" si="238"/>
        <v/>
      </c>
      <c r="AO649" s="57"/>
      <c r="AP649" s="25"/>
      <c r="AQ649" s="23" t="str">
        <f t="shared" si="239"/>
        <v>Missing input data</v>
      </c>
      <c r="AR649" s="23" t="str">
        <f t="shared" si="240"/>
        <v>Missing input data</v>
      </c>
      <c r="AS649" s="25"/>
      <c r="AT649" s="23" t="str">
        <f t="shared" ref="AT649:AT712" si="248">IF(I649="","Missing input data",IF(I649="-","Missing input data",_xlfn.TEXTJOIN(,,A649:E649,H649:I649,Z649:AA649,AD649,AG649,AH649,(TEXT(AI649,"00000")),AJ649,AM649)))</f>
        <v>Missing input data</v>
      </c>
      <c r="AU649" s="23" t="str">
        <f t="shared" ref="AU649:AU712" si="249">IF(I649="","Missing input data",IF(I649="-","Missing input data",LEN(AT649)))</f>
        <v>Missing input data</v>
      </c>
      <c r="AV649" s="25"/>
    </row>
    <row r="650" spans="1:48">
      <c r="A650" s="56"/>
      <c r="B650" s="67" t="str">
        <f t="shared" ref="B650:B713" si="250">IF(C650=0,"","-")</f>
        <v/>
      </c>
      <c r="C650" s="57"/>
      <c r="D650" s="67" t="str">
        <f t="shared" ref="D650:D713" si="251">IF(E650=0,"","-")</f>
        <v/>
      </c>
      <c r="E650" s="54"/>
      <c r="F650" s="51" t="str">
        <f t="shared" ref="F650:F713" si="252">IF(G650=0,"","-")</f>
        <v/>
      </c>
      <c r="G650" s="54"/>
      <c r="H650" s="67" t="str">
        <f t="shared" ref="H650:H713" si="253">IF(G650="","","-")</f>
        <v/>
      </c>
      <c r="I650" s="54" t="str">
        <f>IF(G650="","",VLOOKUP(G650,'LEVEL-SYSTEM'!$A$2:$B$849,2,))</f>
        <v/>
      </c>
      <c r="J650" s="67" t="str">
        <f t="shared" ref="J650:J713" si="254">IF(K650=0,"","_")</f>
        <v/>
      </c>
      <c r="K650" s="54"/>
      <c r="L650" s="55" t="str">
        <f t="shared" si="245"/>
        <v/>
      </c>
      <c r="M650" s="67" t="str">
        <f>IF(K650="","",VLOOKUP(K650,DISCIPLINE!$A$2:$C$845,2,))</f>
        <v/>
      </c>
      <c r="N650" s="55" t="str">
        <f t="shared" si="246"/>
        <v/>
      </c>
      <c r="O650" s="67" t="str">
        <f>IF(M650="","",VLOOKUP(M650,DISCIPLINE!$A$2:$C$845,2,))</f>
        <v/>
      </c>
      <c r="P650" s="67" t="str">
        <f t="shared" ref="P650:P713" si="255">IF(K650=0,"","-")</f>
        <v/>
      </c>
      <c r="Q650" s="57"/>
      <c r="R650" s="67" t="str">
        <f t="shared" si="247"/>
        <v/>
      </c>
      <c r="S650" s="77" t="str">
        <f>IF(Q650="","",VLOOKUP(Q650,'[1]ACTIVITY &amp; DISCIPLINE CODE'!$F$3:$I$1862,2,))</f>
        <v/>
      </c>
      <c r="T650" s="67" t="str">
        <f t="shared" si="241"/>
        <v/>
      </c>
      <c r="U650" s="67" t="str">
        <f>IF(Q650="","",VLOOKUP(Q650,'[1]ACTIVITY &amp; DISCIPLINE CODE'!$F$3:$I$1862,3,))</f>
        <v/>
      </c>
      <c r="V650" s="67" t="str">
        <f t="shared" ref="V650:V713" si="256">IF(W650="","","-")</f>
        <v/>
      </c>
      <c r="W650" s="67" t="str">
        <f>IF(Q650="","",VLOOKUP(Q650,'[2]ACTIVITY &amp; DISCIPLINE CODE'!$F$3:$I$1850,4,))</f>
        <v/>
      </c>
      <c r="X650" s="57" t="str">
        <f t="shared" ref="X650:X713" si="257">IF(U650="","","-")</f>
        <v/>
      </c>
      <c r="Y650" s="34"/>
      <c r="Z650" s="67" t="str">
        <f t="shared" si="242"/>
        <v/>
      </c>
      <c r="AA650" s="67" t="str">
        <f>IF(Y650="","",VLOOKUP(Y650,'DOCUMENT TYPE'!$A$7:$C$837,2,))</f>
        <v/>
      </c>
      <c r="AB650" s="67" t="str">
        <f t="shared" si="243"/>
        <v/>
      </c>
      <c r="AC650" s="67" t="str">
        <f>IF(Y650="","",VLOOKUP(Y650,'DOCUMENT TYPE'!$A$7:$C$837,3,))</f>
        <v/>
      </c>
      <c r="AD650" s="67" t="str">
        <f t="shared" ref="AD650:AD713" si="258">IF(AE650=0,"","-")</f>
        <v/>
      </c>
      <c r="AE650" s="54"/>
      <c r="AF650" s="55" t="str">
        <f t="shared" si="244"/>
        <v/>
      </c>
      <c r="AG650" s="67" t="str">
        <f>IF(AE650="","",VLOOKUP(AE650,DISCIPLINE!$A$2:$C$845,2,))</f>
        <v/>
      </c>
      <c r="AH650" s="57" t="str">
        <f t="shared" ref="AH650:AH713" si="259">IF(AI650="","","-")</f>
        <v/>
      </c>
      <c r="AI650" s="57"/>
      <c r="AJ650" s="57" t="str">
        <f t="shared" ref="AJ650:AJ713" si="260">IF(AI650="","","_")</f>
        <v/>
      </c>
      <c r="AK650" s="57"/>
      <c r="AL650" s="57" t="str">
        <f t="shared" ref="AL650:AL713" si="261">IF(AM650="","","-")</f>
        <v/>
      </c>
      <c r="AM650" s="57"/>
      <c r="AN650" s="57" t="str">
        <f t="shared" ref="AN650:AN713" si="262">IF(AM650="","","-")</f>
        <v/>
      </c>
      <c r="AO650" s="57"/>
      <c r="AP650" s="25"/>
      <c r="AQ650" s="23" t="str">
        <f t="shared" ref="AQ650:AQ713" si="263">IF(U650="","Missing input data",IF(U650="-","Missing input data",_xlfn.TEXTJOIN(,,A650,E650,J650,O650,T650:U650,AB650:AC650,AN650,(TEXT(AO650,"00")),AJ650,(TEXT(AK650,"v00")),"_",AM650)))</f>
        <v>Missing input data</v>
      </c>
      <c r="AR650" s="23" t="str">
        <f t="shared" ref="AR650:AR713" si="264">IF(AC650="","Missing input data",IF(AC650="-","Missing input data",LEN(AQ650)))</f>
        <v>Missing input data</v>
      </c>
      <c r="AS650" s="25"/>
      <c r="AT650" s="23" t="str">
        <f t="shared" si="248"/>
        <v>Missing input data</v>
      </c>
      <c r="AU650" s="23" t="str">
        <f t="shared" si="249"/>
        <v>Missing input data</v>
      </c>
      <c r="AV650" s="25"/>
    </row>
    <row r="651" spans="1:48">
      <c r="A651" s="56"/>
      <c r="B651" s="67" t="str">
        <f t="shared" si="250"/>
        <v/>
      </c>
      <c r="C651" s="57"/>
      <c r="D651" s="67" t="str">
        <f t="shared" si="251"/>
        <v/>
      </c>
      <c r="E651" s="54"/>
      <c r="F651" s="51" t="str">
        <f t="shared" si="252"/>
        <v/>
      </c>
      <c r="G651" s="54"/>
      <c r="H651" s="67" t="str">
        <f t="shared" si="253"/>
        <v/>
      </c>
      <c r="I651" s="54" t="str">
        <f>IF(G651="","",VLOOKUP(G651,'LEVEL-SYSTEM'!$A$2:$B$849,2,))</f>
        <v/>
      </c>
      <c r="J651" s="67" t="str">
        <f t="shared" si="254"/>
        <v/>
      </c>
      <c r="K651" s="54"/>
      <c r="L651" s="55" t="str">
        <f t="shared" si="245"/>
        <v/>
      </c>
      <c r="M651" s="67" t="str">
        <f>IF(K651="","",VLOOKUP(K651,DISCIPLINE!$A$2:$C$845,2,))</f>
        <v/>
      </c>
      <c r="N651" s="55" t="str">
        <f t="shared" si="246"/>
        <v/>
      </c>
      <c r="O651" s="67" t="str">
        <f>IF(M651="","",VLOOKUP(M651,DISCIPLINE!$A$2:$C$845,2,))</f>
        <v/>
      </c>
      <c r="P651" s="67" t="str">
        <f t="shared" si="255"/>
        <v/>
      </c>
      <c r="Q651" s="57"/>
      <c r="R651" s="67" t="str">
        <f t="shared" si="247"/>
        <v/>
      </c>
      <c r="S651" s="77" t="str">
        <f>IF(Q651="","",VLOOKUP(Q651,'[1]ACTIVITY &amp; DISCIPLINE CODE'!$F$3:$I$1862,2,))</f>
        <v/>
      </c>
      <c r="T651" s="67" t="str">
        <f t="shared" ref="T651:T714" si="265">IF(U651="","","-")</f>
        <v/>
      </c>
      <c r="U651" s="67" t="str">
        <f>IF(Q651="","",VLOOKUP(Q651,'[1]ACTIVITY &amp; DISCIPLINE CODE'!$F$3:$I$1862,3,))</f>
        <v/>
      </c>
      <c r="V651" s="67" t="str">
        <f t="shared" si="256"/>
        <v/>
      </c>
      <c r="W651" s="67" t="str">
        <f>IF(Q651="","",VLOOKUP(Q651,'[2]ACTIVITY &amp; DISCIPLINE CODE'!$F$3:$I$1850,4,))</f>
        <v/>
      </c>
      <c r="X651" s="57" t="str">
        <f t="shared" si="257"/>
        <v/>
      </c>
      <c r="Y651" s="34"/>
      <c r="Z651" s="67" t="str">
        <f t="shared" ref="Z651:Z714" si="266">IF(AA651="","","-")</f>
        <v/>
      </c>
      <c r="AA651" s="67" t="str">
        <f>IF(Y651="","",VLOOKUP(Y651,'DOCUMENT TYPE'!$A$7:$C$837,2,))</f>
        <v/>
      </c>
      <c r="AB651" s="67" t="str">
        <f t="shared" ref="AB651:AB714" si="267">IF(AC651="","","-")</f>
        <v/>
      </c>
      <c r="AC651" s="67" t="str">
        <f>IF(Y651="","",VLOOKUP(Y651,'DOCUMENT TYPE'!$A$7:$C$837,3,))</f>
        <v/>
      </c>
      <c r="AD651" s="67" t="str">
        <f t="shared" si="258"/>
        <v/>
      </c>
      <c r="AE651" s="54"/>
      <c r="AF651" s="55" t="str">
        <f t="shared" ref="AF651:AF714" si="268">IF(AG651="","","-")</f>
        <v/>
      </c>
      <c r="AG651" s="67" t="str">
        <f>IF(AE651="","",VLOOKUP(AE651,DISCIPLINE!$A$2:$C$845,2,))</f>
        <v/>
      </c>
      <c r="AH651" s="57" t="str">
        <f t="shared" si="259"/>
        <v/>
      </c>
      <c r="AI651" s="57"/>
      <c r="AJ651" s="57" t="str">
        <f t="shared" si="260"/>
        <v/>
      </c>
      <c r="AK651" s="57"/>
      <c r="AL651" s="57" t="str">
        <f t="shared" si="261"/>
        <v/>
      </c>
      <c r="AM651" s="57"/>
      <c r="AN651" s="57" t="str">
        <f t="shared" si="262"/>
        <v/>
      </c>
      <c r="AO651" s="57"/>
      <c r="AP651" s="25"/>
      <c r="AQ651" s="23" t="str">
        <f t="shared" si="263"/>
        <v>Missing input data</v>
      </c>
      <c r="AR651" s="23" t="str">
        <f t="shared" si="264"/>
        <v>Missing input data</v>
      </c>
      <c r="AS651" s="25"/>
      <c r="AT651" s="23" t="str">
        <f t="shared" si="248"/>
        <v>Missing input data</v>
      </c>
      <c r="AU651" s="23" t="str">
        <f t="shared" si="249"/>
        <v>Missing input data</v>
      </c>
      <c r="AV651" s="25"/>
    </row>
    <row r="652" spans="1:48">
      <c r="A652" s="56"/>
      <c r="B652" s="67" t="str">
        <f t="shared" si="250"/>
        <v/>
      </c>
      <c r="C652" s="57"/>
      <c r="D652" s="67" t="str">
        <f t="shared" si="251"/>
        <v/>
      </c>
      <c r="E652" s="54"/>
      <c r="F652" s="51" t="str">
        <f t="shared" si="252"/>
        <v/>
      </c>
      <c r="G652" s="54"/>
      <c r="H652" s="67" t="str">
        <f t="shared" si="253"/>
        <v/>
      </c>
      <c r="I652" s="54" t="str">
        <f>IF(G652="","",VLOOKUP(G652,'LEVEL-SYSTEM'!$A$2:$B$849,2,))</f>
        <v/>
      </c>
      <c r="J652" s="67" t="str">
        <f t="shared" si="254"/>
        <v/>
      </c>
      <c r="K652" s="54"/>
      <c r="L652" s="55" t="str">
        <f t="shared" si="245"/>
        <v/>
      </c>
      <c r="M652" s="67" t="str">
        <f>IF(K652="","",VLOOKUP(K652,DISCIPLINE!$A$2:$C$845,2,))</f>
        <v/>
      </c>
      <c r="N652" s="55" t="str">
        <f t="shared" si="246"/>
        <v/>
      </c>
      <c r="O652" s="67" t="str">
        <f>IF(M652="","",VLOOKUP(M652,DISCIPLINE!$A$2:$C$845,2,))</f>
        <v/>
      </c>
      <c r="P652" s="67" t="str">
        <f t="shared" si="255"/>
        <v/>
      </c>
      <c r="Q652" s="57"/>
      <c r="R652" s="67" t="str">
        <f t="shared" si="247"/>
        <v/>
      </c>
      <c r="S652" s="77" t="str">
        <f>IF(Q652="","",VLOOKUP(Q652,'[1]ACTIVITY &amp; DISCIPLINE CODE'!$F$3:$I$1862,2,))</f>
        <v/>
      </c>
      <c r="T652" s="67" t="str">
        <f t="shared" si="265"/>
        <v/>
      </c>
      <c r="U652" s="67" t="str">
        <f>IF(Q652="","",VLOOKUP(Q652,'[1]ACTIVITY &amp; DISCIPLINE CODE'!$F$3:$I$1862,3,))</f>
        <v/>
      </c>
      <c r="V652" s="67" t="str">
        <f t="shared" si="256"/>
        <v/>
      </c>
      <c r="W652" s="67" t="str">
        <f>IF(Q652="","",VLOOKUP(Q652,'[2]ACTIVITY &amp; DISCIPLINE CODE'!$F$3:$I$1850,4,))</f>
        <v/>
      </c>
      <c r="X652" s="57" t="str">
        <f t="shared" si="257"/>
        <v/>
      </c>
      <c r="Y652" s="34"/>
      <c r="Z652" s="67" t="str">
        <f t="shared" si="266"/>
        <v/>
      </c>
      <c r="AA652" s="67" t="str">
        <f>IF(Y652="","",VLOOKUP(Y652,'DOCUMENT TYPE'!$A$7:$C$837,2,))</f>
        <v/>
      </c>
      <c r="AB652" s="67" t="str">
        <f t="shared" si="267"/>
        <v/>
      </c>
      <c r="AC652" s="67" t="str">
        <f>IF(Y652="","",VLOOKUP(Y652,'DOCUMENT TYPE'!$A$7:$C$837,3,))</f>
        <v/>
      </c>
      <c r="AD652" s="67" t="str">
        <f t="shared" si="258"/>
        <v/>
      </c>
      <c r="AE652" s="54"/>
      <c r="AF652" s="55" t="str">
        <f t="shared" si="268"/>
        <v/>
      </c>
      <c r="AG652" s="67" t="str">
        <f>IF(AE652="","",VLOOKUP(AE652,DISCIPLINE!$A$2:$C$845,2,))</f>
        <v/>
      </c>
      <c r="AH652" s="57" t="str">
        <f t="shared" si="259"/>
        <v/>
      </c>
      <c r="AI652" s="57"/>
      <c r="AJ652" s="57" t="str">
        <f t="shared" si="260"/>
        <v/>
      </c>
      <c r="AK652" s="57"/>
      <c r="AL652" s="57" t="str">
        <f t="shared" si="261"/>
        <v/>
      </c>
      <c r="AM652" s="57"/>
      <c r="AN652" s="57" t="str">
        <f t="shared" si="262"/>
        <v/>
      </c>
      <c r="AO652" s="57"/>
      <c r="AP652" s="25"/>
      <c r="AQ652" s="23" t="str">
        <f t="shared" si="263"/>
        <v>Missing input data</v>
      </c>
      <c r="AR652" s="23" t="str">
        <f t="shared" si="264"/>
        <v>Missing input data</v>
      </c>
      <c r="AS652" s="25"/>
      <c r="AT652" s="23" t="str">
        <f t="shared" si="248"/>
        <v>Missing input data</v>
      </c>
      <c r="AU652" s="23" t="str">
        <f t="shared" si="249"/>
        <v>Missing input data</v>
      </c>
      <c r="AV652" s="25"/>
    </row>
    <row r="653" spans="1:48">
      <c r="A653" s="56"/>
      <c r="B653" s="67" t="str">
        <f t="shared" si="250"/>
        <v/>
      </c>
      <c r="C653" s="57"/>
      <c r="D653" s="67" t="str">
        <f t="shared" si="251"/>
        <v/>
      </c>
      <c r="E653" s="54"/>
      <c r="F653" s="51" t="str">
        <f t="shared" si="252"/>
        <v/>
      </c>
      <c r="G653" s="54"/>
      <c r="H653" s="67" t="str">
        <f t="shared" si="253"/>
        <v/>
      </c>
      <c r="I653" s="54" t="str">
        <f>IF(G653="","",VLOOKUP(G653,'LEVEL-SYSTEM'!$A$2:$B$849,2,))</f>
        <v/>
      </c>
      <c r="J653" s="67" t="str">
        <f t="shared" si="254"/>
        <v/>
      </c>
      <c r="K653" s="54"/>
      <c r="L653" s="55" t="str">
        <f t="shared" si="245"/>
        <v/>
      </c>
      <c r="M653" s="67" t="str">
        <f>IF(K653="","",VLOOKUP(K653,DISCIPLINE!$A$2:$C$845,2,))</f>
        <v/>
      </c>
      <c r="N653" s="55" t="str">
        <f t="shared" si="246"/>
        <v/>
      </c>
      <c r="O653" s="67" t="str">
        <f>IF(M653="","",VLOOKUP(M653,DISCIPLINE!$A$2:$C$845,2,))</f>
        <v/>
      </c>
      <c r="P653" s="67" t="str">
        <f t="shared" si="255"/>
        <v/>
      </c>
      <c r="Q653" s="57"/>
      <c r="R653" s="67" t="str">
        <f t="shared" si="247"/>
        <v/>
      </c>
      <c r="S653" s="77" t="str">
        <f>IF(Q653="","",VLOOKUP(Q653,'[1]ACTIVITY &amp; DISCIPLINE CODE'!$F$3:$I$1862,2,))</f>
        <v/>
      </c>
      <c r="T653" s="67" t="str">
        <f t="shared" si="265"/>
        <v/>
      </c>
      <c r="U653" s="67" t="str">
        <f>IF(Q653="","",VLOOKUP(Q653,'[1]ACTIVITY &amp; DISCIPLINE CODE'!$F$3:$I$1862,3,))</f>
        <v/>
      </c>
      <c r="V653" s="67" t="str">
        <f t="shared" si="256"/>
        <v/>
      </c>
      <c r="W653" s="67" t="str">
        <f>IF(Q653="","",VLOOKUP(Q653,'[2]ACTIVITY &amp; DISCIPLINE CODE'!$F$3:$I$1850,4,))</f>
        <v/>
      </c>
      <c r="X653" s="57" t="str">
        <f t="shared" si="257"/>
        <v/>
      </c>
      <c r="Y653" s="34"/>
      <c r="Z653" s="67" t="str">
        <f t="shared" si="266"/>
        <v/>
      </c>
      <c r="AA653" s="67" t="str">
        <f>IF(Y653="","",VLOOKUP(Y653,'DOCUMENT TYPE'!$A$7:$C$837,2,))</f>
        <v/>
      </c>
      <c r="AB653" s="67" t="str">
        <f t="shared" si="267"/>
        <v/>
      </c>
      <c r="AC653" s="67" t="str">
        <f>IF(Y653="","",VLOOKUP(Y653,'DOCUMENT TYPE'!$A$7:$C$837,3,))</f>
        <v/>
      </c>
      <c r="AD653" s="67" t="str">
        <f t="shared" si="258"/>
        <v/>
      </c>
      <c r="AE653" s="54"/>
      <c r="AF653" s="55" t="str">
        <f t="shared" si="268"/>
        <v/>
      </c>
      <c r="AG653" s="67" t="str">
        <f>IF(AE653="","",VLOOKUP(AE653,DISCIPLINE!$A$2:$C$845,2,))</f>
        <v/>
      </c>
      <c r="AH653" s="57" t="str">
        <f t="shared" si="259"/>
        <v/>
      </c>
      <c r="AI653" s="57"/>
      <c r="AJ653" s="57" t="str">
        <f t="shared" si="260"/>
        <v/>
      </c>
      <c r="AK653" s="57"/>
      <c r="AL653" s="57" t="str">
        <f t="shared" si="261"/>
        <v/>
      </c>
      <c r="AM653" s="57"/>
      <c r="AN653" s="57" t="str">
        <f t="shared" si="262"/>
        <v/>
      </c>
      <c r="AO653" s="57"/>
      <c r="AP653" s="25"/>
      <c r="AQ653" s="23" t="str">
        <f t="shared" si="263"/>
        <v>Missing input data</v>
      </c>
      <c r="AR653" s="23" t="str">
        <f t="shared" si="264"/>
        <v>Missing input data</v>
      </c>
      <c r="AS653" s="25"/>
      <c r="AT653" s="23" t="str">
        <f t="shared" si="248"/>
        <v>Missing input data</v>
      </c>
      <c r="AU653" s="23" t="str">
        <f t="shared" si="249"/>
        <v>Missing input data</v>
      </c>
      <c r="AV653" s="25"/>
    </row>
    <row r="654" spans="1:48">
      <c r="A654" s="56"/>
      <c r="B654" s="67" t="str">
        <f t="shared" si="250"/>
        <v/>
      </c>
      <c r="C654" s="57"/>
      <c r="D654" s="67" t="str">
        <f t="shared" si="251"/>
        <v/>
      </c>
      <c r="E654" s="54"/>
      <c r="F654" s="51" t="str">
        <f t="shared" si="252"/>
        <v/>
      </c>
      <c r="G654" s="54"/>
      <c r="H654" s="67" t="str">
        <f t="shared" si="253"/>
        <v/>
      </c>
      <c r="I654" s="54" t="str">
        <f>IF(G654="","",VLOOKUP(G654,'LEVEL-SYSTEM'!$A$2:$B$849,2,))</f>
        <v/>
      </c>
      <c r="J654" s="67" t="str">
        <f t="shared" si="254"/>
        <v/>
      </c>
      <c r="K654" s="54"/>
      <c r="L654" s="55" t="str">
        <f t="shared" si="245"/>
        <v/>
      </c>
      <c r="M654" s="67" t="str">
        <f>IF(K654="","",VLOOKUP(K654,DISCIPLINE!$A$2:$C$845,2,))</f>
        <v/>
      </c>
      <c r="N654" s="55" t="str">
        <f t="shared" si="246"/>
        <v/>
      </c>
      <c r="O654" s="67" t="str">
        <f>IF(M654="","",VLOOKUP(M654,DISCIPLINE!$A$2:$C$845,2,))</f>
        <v/>
      </c>
      <c r="P654" s="67" t="str">
        <f t="shared" si="255"/>
        <v/>
      </c>
      <c r="Q654" s="57"/>
      <c r="R654" s="67" t="str">
        <f t="shared" si="247"/>
        <v/>
      </c>
      <c r="S654" s="77" t="str">
        <f>IF(Q654="","",VLOOKUP(Q654,'[1]ACTIVITY &amp; DISCIPLINE CODE'!$F$3:$I$1862,2,))</f>
        <v/>
      </c>
      <c r="T654" s="67" t="str">
        <f t="shared" si="265"/>
        <v/>
      </c>
      <c r="U654" s="67" t="str">
        <f>IF(Q654="","",VLOOKUP(Q654,'[1]ACTIVITY &amp; DISCIPLINE CODE'!$F$3:$I$1862,3,))</f>
        <v/>
      </c>
      <c r="V654" s="67" t="str">
        <f t="shared" si="256"/>
        <v/>
      </c>
      <c r="W654" s="67" t="str">
        <f>IF(Q654="","",VLOOKUP(Q654,'[2]ACTIVITY &amp; DISCIPLINE CODE'!$F$3:$I$1850,4,))</f>
        <v/>
      </c>
      <c r="X654" s="57" t="str">
        <f t="shared" si="257"/>
        <v/>
      </c>
      <c r="Y654" s="34"/>
      <c r="Z654" s="67" t="str">
        <f t="shared" si="266"/>
        <v/>
      </c>
      <c r="AA654" s="67" t="str">
        <f>IF(Y654="","",VLOOKUP(Y654,'DOCUMENT TYPE'!$A$7:$C$837,2,))</f>
        <v/>
      </c>
      <c r="AB654" s="67" t="str">
        <f t="shared" si="267"/>
        <v/>
      </c>
      <c r="AC654" s="67" t="str">
        <f>IF(Y654="","",VLOOKUP(Y654,'DOCUMENT TYPE'!$A$7:$C$837,3,))</f>
        <v/>
      </c>
      <c r="AD654" s="67" t="str">
        <f t="shared" si="258"/>
        <v/>
      </c>
      <c r="AE654" s="54"/>
      <c r="AF654" s="55" t="str">
        <f t="shared" si="268"/>
        <v/>
      </c>
      <c r="AG654" s="67" t="str">
        <f>IF(AE654="","",VLOOKUP(AE654,DISCIPLINE!$A$2:$C$845,2,))</f>
        <v/>
      </c>
      <c r="AH654" s="57" t="str">
        <f t="shared" si="259"/>
        <v/>
      </c>
      <c r="AI654" s="57"/>
      <c r="AJ654" s="57" t="str">
        <f t="shared" si="260"/>
        <v/>
      </c>
      <c r="AK654" s="57"/>
      <c r="AL654" s="57" t="str">
        <f t="shared" si="261"/>
        <v/>
      </c>
      <c r="AM654" s="57"/>
      <c r="AN654" s="57" t="str">
        <f t="shared" si="262"/>
        <v/>
      </c>
      <c r="AO654" s="57"/>
      <c r="AP654" s="25"/>
      <c r="AQ654" s="23" t="str">
        <f t="shared" si="263"/>
        <v>Missing input data</v>
      </c>
      <c r="AR654" s="23" t="str">
        <f t="shared" si="264"/>
        <v>Missing input data</v>
      </c>
      <c r="AS654" s="25"/>
      <c r="AT654" s="23" t="str">
        <f t="shared" si="248"/>
        <v>Missing input data</v>
      </c>
      <c r="AU654" s="23" t="str">
        <f t="shared" si="249"/>
        <v>Missing input data</v>
      </c>
      <c r="AV654" s="25"/>
    </row>
    <row r="655" spans="1:48">
      <c r="A655" s="56"/>
      <c r="B655" s="67" t="str">
        <f t="shared" si="250"/>
        <v/>
      </c>
      <c r="C655" s="57"/>
      <c r="D655" s="67" t="str">
        <f t="shared" si="251"/>
        <v/>
      </c>
      <c r="E655" s="54"/>
      <c r="F655" s="51" t="str">
        <f t="shared" si="252"/>
        <v/>
      </c>
      <c r="G655" s="54"/>
      <c r="H655" s="67" t="str">
        <f t="shared" si="253"/>
        <v/>
      </c>
      <c r="I655" s="54" t="str">
        <f>IF(G655="","",VLOOKUP(G655,'LEVEL-SYSTEM'!$A$2:$B$849,2,))</f>
        <v/>
      </c>
      <c r="J655" s="67" t="str">
        <f t="shared" si="254"/>
        <v/>
      </c>
      <c r="K655" s="54"/>
      <c r="L655" s="55" t="str">
        <f t="shared" si="245"/>
        <v/>
      </c>
      <c r="M655" s="67" t="str">
        <f>IF(K655="","",VLOOKUP(K655,DISCIPLINE!$A$2:$C$845,2,))</f>
        <v/>
      </c>
      <c r="N655" s="55" t="str">
        <f t="shared" si="246"/>
        <v/>
      </c>
      <c r="O655" s="67" t="str">
        <f>IF(M655="","",VLOOKUP(M655,DISCIPLINE!$A$2:$C$845,2,))</f>
        <v/>
      </c>
      <c r="P655" s="67" t="str">
        <f t="shared" si="255"/>
        <v/>
      </c>
      <c r="Q655" s="57"/>
      <c r="R655" s="67" t="str">
        <f t="shared" si="247"/>
        <v/>
      </c>
      <c r="S655" s="77" t="str">
        <f>IF(Q655="","",VLOOKUP(Q655,'[1]ACTIVITY &amp; DISCIPLINE CODE'!$F$3:$I$1862,2,))</f>
        <v/>
      </c>
      <c r="T655" s="67" t="str">
        <f t="shared" si="265"/>
        <v/>
      </c>
      <c r="U655" s="67" t="str">
        <f>IF(Q655="","",VLOOKUP(Q655,'[1]ACTIVITY &amp; DISCIPLINE CODE'!$F$3:$I$1862,3,))</f>
        <v/>
      </c>
      <c r="V655" s="67" t="str">
        <f t="shared" si="256"/>
        <v/>
      </c>
      <c r="W655" s="67" t="str">
        <f>IF(Q655="","",VLOOKUP(Q655,'[2]ACTIVITY &amp; DISCIPLINE CODE'!$F$3:$I$1850,4,))</f>
        <v/>
      </c>
      <c r="X655" s="57" t="str">
        <f t="shared" si="257"/>
        <v/>
      </c>
      <c r="Y655" s="34"/>
      <c r="Z655" s="67" t="str">
        <f t="shared" si="266"/>
        <v/>
      </c>
      <c r="AA655" s="67" t="str">
        <f>IF(Y655="","",VLOOKUP(Y655,'DOCUMENT TYPE'!$A$7:$C$837,2,))</f>
        <v/>
      </c>
      <c r="AB655" s="67" t="str">
        <f t="shared" si="267"/>
        <v/>
      </c>
      <c r="AC655" s="67" t="str">
        <f>IF(Y655="","",VLOOKUP(Y655,'DOCUMENT TYPE'!$A$7:$C$837,3,))</f>
        <v/>
      </c>
      <c r="AD655" s="67" t="str">
        <f t="shared" si="258"/>
        <v/>
      </c>
      <c r="AE655" s="54"/>
      <c r="AF655" s="55" t="str">
        <f t="shared" si="268"/>
        <v/>
      </c>
      <c r="AG655" s="67" t="str">
        <f>IF(AE655="","",VLOOKUP(AE655,DISCIPLINE!$A$2:$C$845,2,))</f>
        <v/>
      </c>
      <c r="AH655" s="57" t="str">
        <f t="shared" si="259"/>
        <v/>
      </c>
      <c r="AI655" s="57"/>
      <c r="AJ655" s="57" t="str">
        <f t="shared" si="260"/>
        <v/>
      </c>
      <c r="AK655" s="57"/>
      <c r="AL655" s="57" t="str">
        <f t="shared" si="261"/>
        <v/>
      </c>
      <c r="AM655" s="57"/>
      <c r="AN655" s="57" t="str">
        <f t="shared" si="262"/>
        <v/>
      </c>
      <c r="AO655" s="57"/>
      <c r="AP655" s="25"/>
      <c r="AQ655" s="23" t="str">
        <f t="shared" si="263"/>
        <v>Missing input data</v>
      </c>
      <c r="AR655" s="23" t="str">
        <f t="shared" si="264"/>
        <v>Missing input data</v>
      </c>
      <c r="AS655" s="25"/>
      <c r="AT655" s="23" t="str">
        <f t="shared" si="248"/>
        <v>Missing input data</v>
      </c>
      <c r="AU655" s="23" t="str">
        <f t="shared" si="249"/>
        <v>Missing input data</v>
      </c>
      <c r="AV655" s="25"/>
    </row>
    <row r="656" spans="1:48">
      <c r="A656" s="56"/>
      <c r="B656" s="67" t="str">
        <f t="shared" si="250"/>
        <v/>
      </c>
      <c r="C656" s="57"/>
      <c r="D656" s="67" t="str">
        <f t="shared" si="251"/>
        <v/>
      </c>
      <c r="E656" s="54"/>
      <c r="F656" s="51" t="str">
        <f t="shared" si="252"/>
        <v/>
      </c>
      <c r="G656" s="54"/>
      <c r="H656" s="67" t="str">
        <f t="shared" si="253"/>
        <v/>
      </c>
      <c r="I656" s="54" t="str">
        <f>IF(G656="","",VLOOKUP(G656,'LEVEL-SYSTEM'!$A$2:$B$849,2,))</f>
        <v/>
      </c>
      <c r="J656" s="67" t="str">
        <f t="shared" si="254"/>
        <v/>
      </c>
      <c r="K656" s="54"/>
      <c r="L656" s="55" t="str">
        <f t="shared" si="245"/>
        <v/>
      </c>
      <c r="M656" s="67" t="str">
        <f>IF(K656="","",VLOOKUP(K656,DISCIPLINE!$A$2:$C$845,2,))</f>
        <v/>
      </c>
      <c r="N656" s="55" t="str">
        <f t="shared" si="246"/>
        <v/>
      </c>
      <c r="O656" s="67" t="str">
        <f>IF(M656="","",VLOOKUP(M656,DISCIPLINE!$A$2:$C$845,2,))</f>
        <v/>
      </c>
      <c r="P656" s="67" t="str">
        <f t="shared" si="255"/>
        <v/>
      </c>
      <c r="Q656" s="57"/>
      <c r="R656" s="67" t="str">
        <f t="shared" si="247"/>
        <v/>
      </c>
      <c r="S656" s="77" t="str">
        <f>IF(Q656="","",VLOOKUP(Q656,'[1]ACTIVITY &amp; DISCIPLINE CODE'!$F$3:$I$1862,2,))</f>
        <v/>
      </c>
      <c r="T656" s="67" t="str">
        <f t="shared" si="265"/>
        <v/>
      </c>
      <c r="U656" s="67" t="str">
        <f>IF(Q656="","",VLOOKUP(Q656,'[1]ACTIVITY &amp; DISCIPLINE CODE'!$F$3:$I$1862,3,))</f>
        <v/>
      </c>
      <c r="V656" s="67" t="str">
        <f t="shared" si="256"/>
        <v/>
      </c>
      <c r="W656" s="67" t="str">
        <f>IF(Q656="","",VLOOKUP(Q656,'[2]ACTIVITY &amp; DISCIPLINE CODE'!$F$3:$I$1850,4,))</f>
        <v/>
      </c>
      <c r="X656" s="57" t="str">
        <f t="shared" si="257"/>
        <v/>
      </c>
      <c r="Y656" s="34"/>
      <c r="Z656" s="67" t="str">
        <f t="shared" si="266"/>
        <v/>
      </c>
      <c r="AA656" s="67" t="str">
        <f>IF(Y656="","",VLOOKUP(Y656,'DOCUMENT TYPE'!$A$7:$C$837,2,))</f>
        <v/>
      </c>
      <c r="AB656" s="67" t="str">
        <f t="shared" si="267"/>
        <v/>
      </c>
      <c r="AC656" s="67" t="str">
        <f>IF(Y656="","",VLOOKUP(Y656,'DOCUMENT TYPE'!$A$7:$C$837,3,))</f>
        <v/>
      </c>
      <c r="AD656" s="67" t="str">
        <f t="shared" si="258"/>
        <v/>
      </c>
      <c r="AE656" s="54"/>
      <c r="AF656" s="55" t="str">
        <f t="shared" si="268"/>
        <v/>
      </c>
      <c r="AG656" s="67" t="str">
        <f>IF(AE656="","",VLOOKUP(AE656,DISCIPLINE!$A$2:$C$845,2,))</f>
        <v/>
      </c>
      <c r="AH656" s="57" t="str">
        <f t="shared" si="259"/>
        <v/>
      </c>
      <c r="AI656" s="57"/>
      <c r="AJ656" s="57" t="str">
        <f t="shared" si="260"/>
        <v/>
      </c>
      <c r="AK656" s="57"/>
      <c r="AL656" s="57" t="str">
        <f t="shared" si="261"/>
        <v/>
      </c>
      <c r="AM656" s="57"/>
      <c r="AN656" s="57" t="str">
        <f t="shared" si="262"/>
        <v/>
      </c>
      <c r="AO656" s="57"/>
      <c r="AP656" s="25"/>
      <c r="AQ656" s="23" t="str">
        <f t="shared" si="263"/>
        <v>Missing input data</v>
      </c>
      <c r="AR656" s="23" t="str">
        <f t="shared" si="264"/>
        <v>Missing input data</v>
      </c>
      <c r="AS656" s="25"/>
      <c r="AT656" s="23" t="str">
        <f t="shared" si="248"/>
        <v>Missing input data</v>
      </c>
      <c r="AU656" s="23" t="str">
        <f t="shared" si="249"/>
        <v>Missing input data</v>
      </c>
      <c r="AV656" s="25"/>
    </row>
    <row r="657" spans="1:48">
      <c r="A657" s="56"/>
      <c r="B657" s="67" t="str">
        <f t="shared" si="250"/>
        <v/>
      </c>
      <c r="C657" s="57"/>
      <c r="D657" s="67" t="str">
        <f t="shared" si="251"/>
        <v/>
      </c>
      <c r="E657" s="54"/>
      <c r="F657" s="51" t="str">
        <f t="shared" si="252"/>
        <v/>
      </c>
      <c r="G657" s="54"/>
      <c r="H657" s="67" t="str">
        <f t="shared" si="253"/>
        <v/>
      </c>
      <c r="I657" s="54" t="str">
        <f>IF(G657="","",VLOOKUP(G657,'LEVEL-SYSTEM'!$A$2:$B$849,2,))</f>
        <v/>
      </c>
      <c r="J657" s="67" t="str">
        <f t="shared" si="254"/>
        <v/>
      </c>
      <c r="K657" s="54"/>
      <c r="L657" s="55" t="str">
        <f t="shared" si="245"/>
        <v/>
      </c>
      <c r="M657" s="67" t="str">
        <f>IF(K657="","",VLOOKUP(K657,DISCIPLINE!$A$2:$C$845,2,))</f>
        <v/>
      </c>
      <c r="N657" s="55" t="str">
        <f t="shared" si="246"/>
        <v/>
      </c>
      <c r="O657" s="67" t="str">
        <f>IF(M657="","",VLOOKUP(M657,DISCIPLINE!$A$2:$C$845,2,))</f>
        <v/>
      </c>
      <c r="P657" s="67" t="str">
        <f t="shared" si="255"/>
        <v/>
      </c>
      <c r="Q657" s="57"/>
      <c r="R657" s="67" t="str">
        <f t="shared" si="247"/>
        <v/>
      </c>
      <c r="S657" s="77" t="str">
        <f>IF(Q657="","",VLOOKUP(Q657,'[1]ACTIVITY &amp; DISCIPLINE CODE'!$F$3:$I$1862,2,))</f>
        <v/>
      </c>
      <c r="T657" s="67" t="str">
        <f t="shared" si="265"/>
        <v/>
      </c>
      <c r="U657" s="67" t="str">
        <f>IF(Q657="","",VLOOKUP(Q657,'[1]ACTIVITY &amp; DISCIPLINE CODE'!$F$3:$I$1862,3,))</f>
        <v/>
      </c>
      <c r="V657" s="67" t="str">
        <f t="shared" si="256"/>
        <v/>
      </c>
      <c r="W657" s="67" t="str">
        <f>IF(Q657="","",VLOOKUP(Q657,'[2]ACTIVITY &amp; DISCIPLINE CODE'!$F$3:$I$1850,4,))</f>
        <v/>
      </c>
      <c r="X657" s="57" t="str">
        <f t="shared" si="257"/>
        <v/>
      </c>
      <c r="Y657" s="34"/>
      <c r="Z657" s="67" t="str">
        <f t="shared" si="266"/>
        <v/>
      </c>
      <c r="AA657" s="67" t="str">
        <f>IF(Y657="","",VLOOKUP(Y657,'DOCUMENT TYPE'!$A$7:$C$837,2,))</f>
        <v/>
      </c>
      <c r="AB657" s="67" t="str">
        <f t="shared" si="267"/>
        <v/>
      </c>
      <c r="AC657" s="67" t="str">
        <f>IF(Y657="","",VLOOKUP(Y657,'DOCUMENT TYPE'!$A$7:$C$837,3,))</f>
        <v/>
      </c>
      <c r="AD657" s="67" t="str">
        <f t="shared" si="258"/>
        <v/>
      </c>
      <c r="AE657" s="54"/>
      <c r="AF657" s="55" t="str">
        <f t="shared" si="268"/>
        <v/>
      </c>
      <c r="AG657" s="67" t="str">
        <f>IF(AE657="","",VLOOKUP(AE657,DISCIPLINE!$A$2:$C$845,2,))</f>
        <v/>
      </c>
      <c r="AH657" s="57" t="str">
        <f t="shared" si="259"/>
        <v/>
      </c>
      <c r="AI657" s="57"/>
      <c r="AJ657" s="57" t="str">
        <f t="shared" si="260"/>
        <v/>
      </c>
      <c r="AK657" s="57"/>
      <c r="AL657" s="57" t="str">
        <f t="shared" si="261"/>
        <v/>
      </c>
      <c r="AM657" s="57"/>
      <c r="AN657" s="57" t="str">
        <f t="shared" si="262"/>
        <v/>
      </c>
      <c r="AO657" s="57"/>
      <c r="AP657" s="25"/>
      <c r="AQ657" s="23" t="str">
        <f t="shared" si="263"/>
        <v>Missing input data</v>
      </c>
      <c r="AR657" s="23" t="str">
        <f t="shared" si="264"/>
        <v>Missing input data</v>
      </c>
      <c r="AS657" s="25"/>
      <c r="AT657" s="23" t="str">
        <f t="shared" si="248"/>
        <v>Missing input data</v>
      </c>
      <c r="AU657" s="23" t="str">
        <f t="shared" si="249"/>
        <v>Missing input data</v>
      </c>
      <c r="AV657" s="25"/>
    </row>
    <row r="658" spans="1:48">
      <c r="A658" s="56"/>
      <c r="B658" s="67" t="str">
        <f t="shared" si="250"/>
        <v/>
      </c>
      <c r="C658" s="57"/>
      <c r="D658" s="67" t="str">
        <f t="shared" si="251"/>
        <v/>
      </c>
      <c r="E658" s="54"/>
      <c r="F658" s="51" t="str">
        <f t="shared" si="252"/>
        <v/>
      </c>
      <c r="G658" s="54"/>
      <c r="H658" s="67" t="str">
        <f t="shared" si="253"/>
        <v/>
      </c>
      <c r="I658" s="54" t="str">
        <f>IF(G658="","",VLOOKUP(G658,'LEVEL-SYSTEM'!$A$2:$B$849,2,))</f>
        <v/>
      </c>
      <c r="J658" s="67" t="str">
        <f t="shared" si="254"/>
        <v/>
      </c>
      <c r="K658" s="54"/>
      <c r="L658" s="55" t="str">
        <f t="shared" si="245"/>
        <v/>
      </c>
      <c r="M658" s="67" t="str">
        <f>IF(K658="","",VLOOKUP(K658,DISCIPLINE!$A$2:$C$845,2,))</f>
        <v/>
      </c>
      <c r="N658" s="55" t="str">
        <f t="shared" si="246"/>
        <v/>
      </c>
      <c r="O658" s="67" t="str">
        <f>IF(M658="","",VLOOKUP(M658,DISCIPLINE!$A$2:$C$845,2,))</f>
        <v/>
      </c>
      <c r="P658" s="67" t="str">
        <f t="shared" si="255"/>
        <v/>
      </c>
      <c r="Q658" s="57"/>
      <c r="R658" s="67" t="str">
        <f t="shared" si="247"/>
        <v/>
      </c>
      <c r="S658" s="77" t="str">
        <f>IF(Q658="","",VLOOKUP(Q658,'[1]ACTIVITY &amp; DISCIPLINE CODE'!$F$3:$I$1862,2,))</f>
        <v/>
      </c>
      <c r="T658" s="67" t="str">
        <f t="shared" si="265"/>
        <v/>
      </c>
      <c r="U658" s="67" t="str">
        <f>IF(Q658="","",VLOOKUP(Q658,'[1]ACTIVITY &amp; DISCIPLINE CODE'!$F$3:$I$1862,3,))</f>
        <v/>
      </c>
      <c r="V658" s="67" t="str">
        <f t="shared" si="256"/>
        <v/>
      </c>
      <c r="W658" s="67" t="str">
        <f>IF(Q658="","",VLOOKUP(Q658,'[2]ACTIVITY &amp; DISCIPLINE CODE'!$F$3:$I$1850,4,))</f>
        <v/>
      </c>
      <c r="X658" s="57" t="str">
        <f t="shared" si="257"/>
        <v/>
      </c>
      <c r="Y658" s="34"/>
      <c r="Z658" s="67" t="str">
        <f t="shared" si="266"/>
        <v/>
      </c>
      <c r="AA658" s="67" t="str">
        <f>IF(Y658="","",VLOOKUP(Y658,'DOCUMENT TYPE'!$A$7:$C$837,2,))</f>
        <v/>
      </c>
      <c r="AB658" s="67" t="str">
        <f t="shared" si="267"/>
        <v/>
      </c>
      <c r="AC658" s="67" t="str">
        <f>IF(Y658="","",VLOOKUP(Y658,'DOCUMENT TYPE'!$A$7:$C$837,3,))</f>
        <v/>
      </c>
      <c r="AD658" s="67" t="str">
        <f t="shared" si="258"/>
        <v/>
      </c>
      <c r="AE658" s="54"/>
      <c r="AF658" s="55" t="str">
        <f t="shared" si="268"/>
        <v/>
      </c>
      <c r="AG658" s="67" t="str">
        <f>IF(AE658="","",VLOOKUP(AE658,DISCIPLINE!$A$2:$C$845,2,))</f>
        <v/>
      </c>
      <c r="AH658" s="57" t="str">
        <f t="shared" si="259"/>
        <v/>
      </c>
      <c r="AI658" s="57"/>
      <c r="AJ658" s="57" t="str">
        <f t="shared" si="260"/>
        <v/>
      </c>
      <c r="AK658" s="57"/>
      <c r="AL658" s="57" t="str">
        <f t="shared" si="261"/>
        <v/>
      </c>
      <c r="AM658" s="57"/>
      <c r="AN658" s="57" t="str">
        <f t="shared" si="262"/>
        <v/>
      </c>
      <c r="AO658" s="57"/>
      <c r="AP658" s="25"/>
      <c r="AQ658" s="23" t="str">
        <f t="shared" si="263"/>
        <v>Missing input data</v>
      </c>
      <c r="AR658" s="23" t="str">
        <f t="shared" si="264"/>
        <v>Missing input data</v>
      </c>
      <c r="AS658" s="25"/>
      <c r="AT658" s="23" t="str">
        <f t="shared" si="248"/>
        <v>Missing input data</v>
      </c>
      <c r="AU658" s="23" t="str">
        <f t="shared" si="249"/>
        <v>Missing input data</v>
      </c>
      <c r="AV658" s="25"/>
    </row>
    <row r="659" spans="1:48">
      <c r="A659" s="56"/>
      <c r="B659" s="67" t="str">
        <f t="shared" si="250"/>
        <v/>
      </c>
      <c r="C659" s="57"/>
      <c r="D659" s="67" t="str">
        <f t="shared" si="251"/>
        <v/>
      </c>
      <c r="E659" s="54"/>
      <c r="F659" s="51" t="str">
        <f t="shared" si="252"/>
        <v/>
      </c>
      <c r="G659" s="54"/>
      <c r="H659" s="67" t="str">
        <f t="shared" si="253"/>
        <v/>
      </c>
      <c r="I659" s="54" t="str">
        <f>IF(G659="","",VLOOKUP(G659,'LEVEL-SYSTEM'!$A$2:$B$849,2,))</f>
        <v/>
      </c>
      <c r="J659" s="67" t="str">
        <f t="shared" si="254"/>
        <v/>
      </c>
      <c r="K659" s="54"/>
      <c r="L659" s="55" t="str">
        <f t="shared" si="245"/>
        <v/>
      </c>
      <c r="M659" s="67" t="str">
        <f>IF(K659="","",VLOOKUP(K659,DISCIPLINE!$A$2:$C$845,2,))</f>
        <v/>
      </c>
      <c r="N659" s="55" t="str">
        <f t="shared" si="246"/>
        <v/>
      </c>
      <c r="O659" s="67" t="str">
        <f>IF(M659="","",VLOOKUP(M659,DISCIPLINE!$A$2:$C$845,2,))</f>
        <v/>
      </c>
      <c r="P659" s="67" t="str">
        <f t="shared" si="255"/>
        <v/>
      </c>
      <c r="Q659" s="57"/>
      <c r="R659" s="67" t="str">
        <f t="shared" si="247"/>
        <v/>
      </c>
      <c r="S659" s="77" t="str">
        <f>IF(Q659="","",VLOOKUP(Q659,'[1]ACTIVITY &amp; DISCIPLINE CODE'!$F$3:$I$1862,2,))</f>
        <v/>
      </c>
      <c r="T659" s="67" t="str">
        <f t="shared" si="265"/>
        <v/>
      </c>
      <c r="U659" s="67" t="str">
        <f>IF(Q659="","",VLOOKUP(Q659,'[1]ACTIVITY &amp; DISCIPLINE CODE'!$F$3:$I$1862,3,))</f>
        <v/>
      </c>
      <c r="V659" s="67" t="str">
        <f t="shared" si="256"/>
        <v/>
      </c>
      <c r="W659" s="67" t="str">
        <f>IF(Q659="","",VLOOKUP(Q659,'[2]ACTIVITY &amp; DISCIPLINE CODE'!$F$3:$I$1850,4,))</f>
        <v/>
      </c>
      <c r="X659" s="57" t="str">
        <f t="shared" si="257"/>
        <v/>
      </c>
      <c r="Y659" s="34"/>
      <c r="Z659" s="67" t="str">
        <f t="shared" si="266"/>
        <v/>
      </c>
      <c r="AA659" s="67" t="str">
        <f>IF(Y659="","",VLOOKUP(Y659,'DOCUMENT TYPE'!$A$7:$C$837,2,))</f>
        <v/>
      </c>
      <c r="AB659" s="67" t="str">
        <f t="shared" si="267"/>
        <v/>
      </c>
      <c r="AC659" s="67" t="str">
        <f>IF(Y659="","",VLOOKUP(Y659,'DOCUMENT TYPE'!$A$7:$C$837,3,))</f>
        <v/>
      </c>
      <c r="AD659" s="67" t="str">
        <f t="shared" si="258"/>
        <v/>
      </c>
      <c r="AE659" s="54"/>
      <c r="AF659" s="55" t="str">
        <f t="shared" si="268"/>
        <v/>
      </c>
      <c r="AG659" s="67" t="str">
        <f>IF(AE659="","",VLOOKUP(AE659,DISCIPLINE!$A$2:$C$845,2,))</f>
        <v/>
      </c>
      <c r="AH659" s="57" t="str">
        <f t="shared" si="259"/>
        <v/>
      </c>
      <c r="AI659" s="57"/>
      <c r="AJ659" s="57" t="str">
        <f t="shared" si="260"/>
        <v/>
      </c>
      <c r="AK659" s="57"/>
      <c r="AL659" s="57" t="str">
        <f t="shared" si="261"/>
        <v/>
      </c>
      <c r="AM659" s="57"/>
      <c r="AN659" s="57" t="str">
        <f t="shared" si="262"/>
        <v/>
      </c>
      <c r="AO659" s="57"/>
      <c r="AP659" s="25"/>
      <c r="AQ659" s="23" t="str">
        <f t="shared" si="263"/>
        <v>Missing input data</v>
      </c>
      <c r="AR659" s="23" t="str">
        <f t="shared" si="264"/>
        <v>Missing input data</v>
      </c>
      <c r="AS659" s="25"/>
      <c r="AT659" s="23" t="str">
        <f t="shared" si="248"/>
        <v>Missing input data</v>
      </c>
      <c r="AU659" s="23" t="str">
        <f t="shared" si="249"/>
        <v>Missing input data</v>
      </c>
      <c r="AV659" s="25"/>
    </row>
    <row r="660" spans="1:48">
      <c r="A660" s="56"/>
      <c r="B660" s="67" t="str">
        <f t="shared" si="250"/>
        <v/>
      </c>
      <c r="C660" s="57"/>
      <c r="D660" s="67" t="str">
        <f t="shared" si="251"/>
        <v/>
      </c>
      <c r="E660" s="54"/>
      <c r="F660" s="51" t="str">
        <f t="shared" si="252"/>
        <v/>
      </c>
      <c r="G660" s="54"/>
      <c r="H660" s="67" t="str">
        <f t="shared" si="253"/>
        <v/>
      </c>
      <c r="I660" s="54" t="str">
        <f>IF(G660="","",VLOOKUP(G660,'LEVEL-SYSTEM'!$A$2:$B$849,2,))</f>
        <v/>
      </c>
      <c r="J660" s="67" t="str">
        <f t="shared" si="254"/>
        <v/>
      </c>
      <c r="K660" s="54"/>
      <c r="L660" s="55" t="str">
        <f t="shared" si="245"/>
        <v/>
      </c>
      <c r="M660" s="67" t="str">
        <f>IF(K660="","",VLOOKUP(K660,DISCIPLINE!$A$2:$C$845,2,))</f>
        <v/>
      </c>
      <c r="N660" s="55" t="str">
        <f t="shared" si="246"/>
        <v/>
      </c>
      <c r="O660" s="67" t="str">
        <f>IF(M660="","",VLOOKUP(M660,DISCIPLINE!$A$2:$C$845,2,))</f>
        <v/>
      </c>
      <c r="P660" s="67" t="str">
        <f t="shared" si="255"/>
        <v/>
      </c>
      <c r="Q660" s="57"/>
      <c r="R660" s="67" t="str">
        <f t="shared" si="247"/>
        <v/>
      </c>
      <c r="S660" s="77" t="str">
        <f>IF(Q660="","",VLOOKUP(Q660,'[1]ACTIVITY &amp; DISCIPLINE CODE'!$F$3:$I$1862,2,))</f>
        <v/>
      </c>
      <c r="T660" s="67" t="str">
        <f t="shared" si="265"/>
        <v/>
      </c>
      <c r="U660" s="67" t="str">
        <f>IF(Q660="","",VLOOKUP(Q660,'[1]ACTIVITY &amp; DISCIPLINE CODE'!$F$3:$I$1862,3,))</f>
        <v/>
      </c>
      <c r="V660" s="67" t="str">
        <f t="shared" si="256"/>
        <v/>
      </c>
      <c r="W660" s="67" t="str">
        <f>IF(Q660="","",VLOOKUP(Q660,'[2]ACTIVITY &amp; DISCIPLINE CODE'!$F$3:$I$1850,4,))</f>
        <v/>
      </c>
      <c r="X660" s="57" t="str">
        <f t="shared" si="257"/>
        <v/>
      </c>
      <c r="Y660" s="34"/>
      <c r="Z660" s="67" t="str">
        <f t="shared" si="266"/>
        <v/>
      </c>
      <c r="AA660" s="67" t="str">
        <f>IF(Y660="","",VLOOKUP(Y660,'DOCUMENT TYPE'!$A$7:$C$837,2,))</f>
        <v/>
      </c>
      <c r="AB660" s="67" t="str">
        <f t="shared" si="267"/>
        <v/>
      </c>
      <c r="AC660" s="67" t="str">
        <f>IF(Y660="","",VLOOKUP(Y660,'DOCUMENT TYPE'!$A$7:$C$837,3,))</f>
        <v/>
      </c>
      <c r="AD660" s="67" t="str">
        <f t="shared" si="258"/>
        <v/>
      </c>
      <c r="AE660" s="54"/>
      <c r="AF660" s="55" t="str">
        <f t="shared" si="268"/>
        <v/>
      </c>
      <c r="AG660" s="67" t="str">
        <f>IF(AE660="","",VLOOKUP(AE660,DISCIPLINE!$A$2:$C$845,2,))</f>
        <v/>
      </c>
      <c r="AH660" s="57" t="str">
        <f t="shared" si="259"/>
        <v/>
      </c>
      <c r="AI660" s="57"/>
      <c r="AJ660" s="57" t="str">
        <f t="shared" si="260"/>
        <v/>
      </c>
      <c r="AK660" s="57"/>
      <c r="AL660" s="57" t="str">
        <f t="shared" si="261"/>
        <v/>
      </c>
      <c r="AM660" s="57"/>
      <c r="AN660" s="57" t="str">
        <f t="shared" si="262"/>
        <v/>
      </c>
      <c r="AO660" s="57"/>
      <c r="AP660" s="25"/>
      <c r="AQ660" s="23" t="str">
        <f t="shared" si="263"/>
        <v>Missing input data</v>
      </c>
      <c r="AR660" s="23" t="str">
        <f t="shared" si="264"/>
        <v>Missing input data</v>
      </c>
      <c r="AS660" s="25"/>
      <c r="AT660" s="23" t="str">
        <f t="shared" si="248"/>
        <v>Missing input data</v>
      </c>
      <c r="AU660" s="23" t="str">
        <f t="shared" si="249"/>
        <v>Missing input data</v>
      </c>
      <c r="AV660" s="25"/>
    </row>
    <row r="661" spans="1:48">
      <c r="A661" s="56"/>
      <c r="B661" s="67" t="str">
        <f t="shared" si="250"/>
        <v/>
      </c>
      <c r="C661" s="57"/>
      <c r="D661" s="67" t="str">
        <f t="shared" si="251"/>
        <v/>
      </c>
      <c r="E661" s="54"/>
      <c r="F661" s="51" t="str">
        <f t="shared" si="252"/>
        <v/>
      </c>
      <c r="G661" s="54"/>
      <c r="H661" s="67" t="str">
        <f t="shared" si="253"/>
        <v/>
      </c>
      <c r="I661" s="54" t="str">
        <f>IF(G661="","",VLOOKUP(G661,'LEVEL-SYSTEM'!$A$2:$B$849,2,))</f>
        <v/>
      </c>
      <c r="J661" s="67" t="str">
        <f t="shared" si="254"/>
        <v/>
      </c>
      <c r="K661" s="54"/>
      <c r="L661" s="55" t="str">
        <f t="shared" si="245"/>
        <v/>
      </c>
      <c r="M661" s="67" t="str">
        <f>IF(K661="","",VLOOKUP(K661,DISCIPLINE!$A$2:$C$845,2,))</f>
        <v/>
      </c>
      <c r="N661" s="55" t="str">
        <f t="shared" si="246"/>
        <v/>
      </c>
      <c r="O661" s="67" t="str">
        <f>IF(M661="","",VLOOKUP(M661,DISCIPLINE!$A$2:$C$845,2,))</f>
        <v/>
      </c>
      <c r="P661" s="67" t="str">
        <f t="shared" si="255"/>
        <v/>
      </c>
      <c r="Q661" s="57"/>
      <c r="R661" s="67" t="str">
        <f t="shared" si="247"/>
        <v/>
      </c>
      <c r="S661" s="77" t="str">
        <f>IF(Q661="","",VLOOKUP(Q661,'[1]ACTIVITY &amp; DISCIPLINE CODE'!$F$3:$I$1862,2,))</f>
        <v/>
      </c>
      <c r="T661" s="67" t="str">
        <f t="shared" si="265"/>
        <v/>
      </c>
      <c r="U661" s="67" t="str">
        <f>IF(Q661="","",VLOOKUP(Q661,'[1]ACTIVITY &amp; DISCIPLINE CODE'!$F$3:$I$1862,3,))</f>
        <v/>
      </c>
      <c r="V661" s="67" t="str">
        <f t="shared" si="256"/>
        <v/>
      </c>
      <c r="W661" s="67" t="str">
        <f>IF(Q661="","",VLOOKUP(Q661,'[2]ACTIVITY &amp; DISCIPLINE CODE'!$F$3:$I$1850,4,))</f>
        <v/>
      </c>
      <c r="X661" s="57" t="str">
        <f t="shared" si="257"/>
        <v/>
      </c>
      <c r="Y661" s="34"/>
      <c r="Z661" s="67" t="str">
        <f t="shared" si="266"/>
        <v/>
      </c>
      <c r="AA661" s="67" t="str">
        <f>IF(Y661="","",VLOOKUP(Y661,'DOCUMENT TYPE'!$A$7:$C$837,2,))</f>
        <v/>
      </c>
      <c r="AB661" s="67" t="str">
        <f t="shared" si="267"/>
        <v/>
      </c>
      <c r="AC661" s="67" t="str">
        <f>IF(Y661="","",VLOOKUP(Y661,'DOCUMENT TYPE'!$A$7:$C$837,3,))</f>
        <v/>
      </c>
      <c r="AD661" s="67" t="str">
        <f t="shared" si="258"/>
        <v/>
      </c>
      <c r="AE661" s="54"/>
      <c r="AF661" s="55" t="str">
        <f t="shared" si="268"/>
        <v/>
      </c>
      <c r="AG661" s="67" t="str">
        <f>IF(AE661="","",VLOOKUP(AE661,DISCIPLINE!$A$2:$C$845,2,))</f>
        <v/>
      </c>
      <c r="AH661" s="57" t="str">
        <f t="shared" si="259"/>
        <v/>
      </c>
      <c r="AI661" s="57"/>
      <c r="AJ661" s="57" t="str">
        <f t="shared" si="260"/>
        <v/>
      </c>
      <c r="AK661" s="57"/>
      <c r="AL661" s="57" t="str">
        <f t="shared" si="261"/>
        <v/>
      </c>
      <c r="AM661" s="57"/>
      <c r="AN661" s="57" t="str">
        <f t="shared" si="262"/>
        <v/>
      </c>
      <c r="AO661" s="57"/>
      <c r="AP661" s="25"/>
      <c r="AQ661" s="23" t="str">
        <f t="shared" si="263"/>
        <v>Missing input data</v>
      </c>
      <c r="AR661" s="23" t="str">
        <f t="shared" si="264"/>
        <v>Missing input data</v>
      </c>
      <c r="AS661" s="25"/>
      <c r="AT661" s="23" t="str">
        <f t="shared" si="248"/>
        <v>Missing input data</v>
      </c>
      <c r="AU661" s="23" t="str">
        <f t="shared" si="249"/>
        <v>Missing input data</v>
      </c>
      <c r="AV661" s="25"/>
    </row>
    <row r="662" spans="1:48">
      <c r="A662" s="56"/>
      <c r="B662" s="67" t="str">
        <f t="shared" si="250"/>
        <v/>
      </c>
      <c r="C662" s="57"/>
      <c r="D662" s="67" t="str">
        <f t="shared" si="251"/>
        <v/>
      </c>
      <c r="E662" s="54"/>
      <c r="F662" s="51" t="str">
        <f t="shared" si="252"/>
        <v/>
      </c>
      <c r="G662" s="54"/>
      <c r="H662" s="67" t="str">
        <f t="shared" si="253"/>
        <v/>
      </c>
      <c r="I662" s="54" t="str">
        <f>IF(G662="","",VLOOKUP(G662,'LEVEL-SYSTEM'!$A$2:$B$849,2,))</f>
        <v/>
      </c>
      <c r="J662" s="67" t="str">
        <f t="shared" si="254"/>
        <v/>
      </c>
      <c r="K662" s="54"/>
      <c r="L662" s="55" t="str">
        <f t="shared" si="245"/>
        <v/>
      </c>
      <c r="M662" s="67" t="str">
        <f>IF(K662="","",VLOOKUP(K662,DISCIPLINE!$A$2:$C$845,2,))</f>
        <v/>
      </c>
      <c r="N662" s="55" t="str">
        <f t="shared" si="246"/>
        <v/>
      </c>
      <c r="O662" s="67" t="str">
        <f>IF(M662="","",VLOOKUP(M662,DISCIPLINE!$A$2:$C$845,2,))</f>
        <v/>
      </c>
      <c r="P662" s="67" t="str">
        <f t="shared" si="255"/>
        <v/>
      </c>
      <c r="Q662" s="57"/>
      <c r="R662" s="67" t="str">
        <f t="shared" si="247"/>
        <v/>
      </c>
      <c r="S662" s="77" t="str">
        <f>IF(Q662="","",VLOOKUP(Q662,'[1]ACTIVITY &amp; DISCIPLINE CODE'!$F$3:$I$1862,2,))</f>
        <v/>
      </c>
      <c r="T662" s="67" t="str">
        <f t="shared" si="265"/>
        <v/>
      </c>
      <c r="U662" s="67" t="str">
        <f>IF(Q662="","",VLOOKUP(Q662,'[1]ACTIVITY &amp; DISCIPLINE CODE'!$F$3:$I$1862,3,))</f>
        <v/>
      </c>
      <c r="V662" s="67" t="str">
        <f t="shared" si="256"/>
        <v/>
      </c>
      <c r="W662" s="67" t="str">
        <f>IF(Q662="","",VLOOKUP(Q662,'[2]ACTIVITY &amp; DISCIPLINE CODE'!$F$3:$I$1850,4,))</f>
        <v/>
      </c>
      <c r="X662" s="57" t="str">
        <f t="shared" si="257"/>
        <v/>
      </c>
      <c r="Y662" s="34"/>
      <c r="Z662" s="67" t="str">
        <f t="shared" si="266"/>
        <v/>
      </c>
      <c r="AA662" s="67" t="str">
        <f>IF(Y662="","",VLOOKUP(Y662,'DOCUMENT TYPE'!$A$7:$C$837,2,))</f>
        <v/>
      </c>
      <c r="AB662" s="67" t="str">
        <f t="shared" si="267"/>
        <v/>
      </c>
      <c r="AC662" s="67" t="str">
        <f>IF(Y662="","",VLOOKUP(Y662,'DOCUMENT TYPE'!$A$7:$C$837,3,))</f>
        <v/>
      </c>
      <c r="AD662" s="67" t="str">
        <f t="shared" si="258"/>
        <v/>
      </c>
      <c r="AE662" s="54"/>
      <c r="AF662" s="55" t="str">
        <f t="shared" si="268"/>
        <v/>
      </c>
      <c r="AG662" s="67" t="str">
        <f>IF(AE662="","",VLOOKUP(AE662,DISCIPLINE!$A$2:$C$845,2,))</f>
        <v/>
      </c>
      <c r="AH662" s="57" t="str">
        <f t="shared" si="259"/>
        <v/>
      </c>
      <c r="AI662" s="57"/>
      <c r="AJ662" s="57" t="str">
        <f t="shared" si="260"/>
        <v/>
      </c>
      <c r="AK662" s="57"/>
      <c r="AL662" s="57" t="str">
        <f t="shared" si="261"/>
        <v/>
      </c>
      <c r="AM662" s="57"/>
      <c r="AN662" s="57" t="str">
        <f t="shared" si="262"/>
        <v/>
      </c>
      <c r="AO662" s="57"/>
      <c r="AP662" s="25"/>
      <c r="AQ662" s="23" t="str">
        <f t="shared" si="263"/>
        <v>Missing input data</v>
      </c>
      <c r="AR662" s="23" t="str">
        <f t="shared" si="264"/>
        <v>Missing input data</v>
      </c>
      <c r="AS662" s="25"/>
      <c r="AT662" s="23" t="str">
        <f t="shared" si="248"/>
        <v>Missing input data</v>
      </c>
      <c r="AU662" s="23" t="str">
        <f t="shared" si="249"/>
        <v>Missing input data</v>
      </c>
      <c r="AV662" s="25"/>
    </row>
    <row r="663" spans="1:48">
      <c r="A663" s="56"/>
      <c r="B663" s="67" t="str">
        <f t="shared" si="250"/>
        <v/>
      </c>
      <c r="C663" s="57"/>
      <c r="D663" s="67" t="str">
        <f t="shared" si="251"/>
        <v/>
      </c>
      <c r="E663" s="54"/>
      <c r="F663" s="51" t="str">
        <f t="shared" si="252"/>
        <v/>
      </c>
      <c r="G663" s="54"/>
      <c r="H663" s="67" t="str">
        <f t="shared" si="253"/>
        <v/>
      </c>
      <c r="I663" s="54" t="str">
        <f>IF(G663="","",VLOOKUP(G663,'LEVEL-SYSTEM'!$A$2:$B$849,2,))</f>
        <v/>
      </c>
      <c r="J663" s="67" t="str">
        <f t="shared" si="254"/>
        <v/>
      </c>
      <c r="K663" s="54"/>
      <c r="L663" s="55" t="str">
        <f t="shared" si="245"/>
        <v/>
      </c>
      <c r="M663" s="67" t="str">
        <f>IF(K663="","",VLOOKUP(K663,DISCIPLINE!$A$2:$C$845,2,))</f>
        <v/>
      </c>
      <c r="N663" s="55" t="str">
        <f t="shared" si="246"/>
        <v/>
      </c>
      <c r="O663" s="67" t="str">
        <f>IF(M663="","",VLOOKUP(M663,DISCIPLINE!$A$2:$C$845,2,))</f>
        <v/>
      </c>
      <c r="P663" s="67" t="str">
        <f t="shared" si="255"/>
        <v/>
      </c>
      <c r="Q663" s="57"/>
      <c r="R663" s="67" t="str">
        <f t="shared" si="247"/>
        <v/>
      </c>
      <c r="S663" s="77" t="str">
        <f>IF(Q663="","",VLOOKUP(Q663,'[1]ACTIVITY &amp; DISCIPLINE CODE'!$F$3:$I$1862,2,))</f>
        <v/>
      </c>
      <c r="T663" s="67" t="str">
        <f t="shared" si="265"/>
        <v/>
      </c>
      <c r="U663" s="67" t="str">
        <f>IF(Q663="","",VLOOKUP(Q663,'[1]ACTIVITY &amp; DISCIPLINE CODE'!$F$3:$I$1862,3,))</f>
        <v/>
      </c>
      <c r="V663" s="67" t="str">
        <f t="shared" si="256"/>
        <v/>
      </c>
      <c r="W663" s="67" t="str">
        <f>IF(Q663="","",VLOOKUP(Q663,'[2]ACTIVITY &amp; DISCIPLINE CODE'!$F$3:$I$1850,4,))</f>
        <v/>
      </c>
      <c r="X663" s="57" t="str">
        <f t="shared" si="257"/>
        <v/>
      </c>
      <c r="Y663" s="34"/>
      <c r="Z663" s="67" t="str">
        <f t="shared" si="266"/>
        <v/>
      </c>
      <c r="AA663" s="67" t="str">
        <f>IF(Y663="","",VLOOKUP(Y663,'DOCUMENT TYPE'!$A$7:$C$837,2,))</f>
        <v/>
      </c>
      <c r="AB663" s="67" t="str">
        <f t="shared" si="267"/>
        <v/>
      </c>
      <c r="AC663" s="67" t="str">
        <f>IF(Y663="","",VLOOKUP(Y663,'DOCUMENT TYPE'!$A$7:$C$837,3,))</f>
        <v/>
      </c>
      <c r="AD663" s="67" t="str">
        <f t="shared" si="258"/>
        <v/>
      </c>
      <c r="AE663" s="54"/>
      <c r="AF663" s="55" t="str">
        <f t="shared" si="268"/>
        <v/>
      </c>
      <c r="AG663" s="67" t="str">
        <f>IF(AE663="","",VLOOKUP(AE663,DISCIPLINE!$A$2:$C$845,2,))</f>
        <v/>
      </c>
      <c r="AH663" s="57" t="str">
        <f t="shared" si="259"/>
        <v/>
      </c>
      <c r="AI663" s="57"/>
      <c r="AJ663" s="57" t="str">
        <f t="shared" si="260"/>
        <v/>
      </c>
      <c r="AK663" s="57"/>
      <c r="AL663" s="57" t="str">
        <f t="shared" si="261"/>
        <v/>
      </c>
      <c r="AM663" s="57"/>
      <c r="AN663" s="57" t="str">
        <f t="shared" si="262"/>
        <v/>
      </c>
      <c r="AO663" s="57"/>
      <c r="AP663" s="25"/>
      <c r="AQ663" s="23" t="str">
        <f t="shared" si="263"/>
        <v>Missing input data</v>
      </c>
      <c r="AR663" s="23" t="str">
        <f t="shared" si="264"/>
        <v>Missing input data</v>
      </c>
      <c r="AS663" s="25"/>
      <c r="AT663" s="23" t="str">
        <f t="shared" si="248"/>
        <v>Missing input data</v>
      </c>
      <c r="AU663" s="23" t="str">
        <f t="shared" si="249"/>
        <v>Missing input data</v>
      </c>
      <c r="AV663" s="25"/>
    </row>
    <row r="664" spans="1:48">
      <c r="A664" s="56"/>
      <c r="B664" s="67" t="str">
        <f t="shared" si="250"/>
        <v/>
      </c>
      <c r="C664" s="57"/>
      <c r="D664" s="67" t="str">
        <f t="shared" si="251"/>
        <v/>
      </c>
      <c r="E664" s="54"/>
      <c r="F664" s="51" t="str">
        <f t="shared" si="252"/>
        <v/>
      </c>
      <c r="G664" s="54"/>
      <c r="H664" s="67" t="str">
        <f t="shared" si="253"/>
        <v/>
      </c>
      <c r="I664" s="54" t="str">
        <f>IF(G664="","",VLOOKUP(G664,'LEVEL-SYSTEM'!$A$2:$B$849,2,))</f>
        <v/>
      </c>
      <c r="J664" s="67" t="str">
        <f t="shared" si="254"/>
        <v/>
      </c>
      <c r="K664" s="54"/>
      <c r="L664" s="55" t="str">
        <f t="shared" si="245"/>
        <v/>
      </c>
      <c r="M664" s="67" t="str">
        <f>IF(K664="","",VLOOKUP(K664,DISCIPLINE!$A$2:$C$845,2,))</f>
        <v/>
      </c>
      <c r="N664" s="55" t="str">
        <f t="shared" si="246"/>
        <v/>
      </c>
      <c r="O664" s="67" t="str">
        <f>IF(M664="","",VLOOKUP(M664,DISCIPLINE!$A$2:$C$845,2,))</f>
        <v/>
      </c>
      <c r="P664" s="67" t="str">
        <f t="shared" si="255"/>
        <v/>
      </c>
      <c r="Q664" s="57"/>
      <c r="R664" s="67" t="str">
        <f t="shared" si="247"/>
        <v/>
      </c>
      <c r="S664" s="77" t="str">
        <f>IF(Q664="","",VLOOKUP(Q664,'[1]ACTIVITY &amp; DISCIPLINE CODE'!$F$3:$I$1862,2,))</f>
        <v/>
      </c>
      <c r="T664" s="67" t="str">
        <f t="shared" si="265"/>
        <v/>
      </c>
      <c r="U664" s="67" t="str">
        <f>IF(Q664="","",VLOOKUP(Q664,'[1]ACTIVITY &amp; DISCIPLINE CODE'!$F$3:$I$1862,3,))</f>
        <v/>
      </c>
      <c r="V664" s="67" t="str">
        <f t="shared" si="256"/>
        <v/>
      </c>
      <c r="W664" s="67" t="str">
        <f>IF(Q664="","",VLOOKUP(Q664,'[2]ACTIVITY &amp; DISCIPLINE CODE'!$F$3:$I$1850,4,))</f>
        <v/>
      </c>
      <c r="X664" s="57" t="str">
        <f t="shared" si="257"/>
        <v/>
      </c>
      <c r="Y664" s="34"/>
      <c r="Z664" s="67" t="str">
        <f t="shared" si="266"/>
        <v/>
      </c>
      <c r="AA664" s="67" t="str">
        <f>IF(Y664="","",VLOOKUP(Y664,'DOCUMENT TYPE'!$A$7:$C$837,2,))</f>
        <v/>
      </c>
      <c r="AB664" s="67" t="str">
        <f t="shared" si="267"/>
        <v/>
      </c>
      <c r="AC664" s="67" t="str">
        <f>IF(Y664="","",VLOOKUP(Y664,'DOCUMENT TYPE'!$A$7:$C$837,3,))</f>
        <v/>
      </c>
      <c r="AD664" s="67" t="str">
        <f t="shared" si="258"/>
        <v/>
      </c>
      <c r="AE664" s="54"/>
      <c r="AF664" s="55" t="str">
        <f t="shared" si="268"/>
        <v/>
      </c>
      <c r="AG664" s="67" t="str">
        <f>IF(AE664="","",VLOOKUP(AE664,DISCIPLINE!$A$2:$C$845,2,))</f>
        <v/>
      </c>
      <c r="AH664" s="57" t="str">
        <f t="shared" si="259"/>
        <v/>
      </c>
      <c r="AI664" s="57"/>
      <c r="AJ664" s="57" t="str">
        <f t="shared" si="260"/>
        <v/>
      </c>
      <c r="AK664" s="57"/>
      <c r="AL664" s="57" t="str">
        <f t="shared" si="261"/>
        <v/>
      </c>
      <c r="AM664" s="57"/>
      <c r="AN664" s="57" t="str">
        <f t="shared" si="262"/>
        <v/>
      </c>
      <c r="AO664" s="57"/>
      <c r="AP664" s="25"/>
      <c r="AQ664" s="23" t="str">
        <f t="shared" si="263"/>
        <v>Missing input data</v>
      </c>
      <c r="AR664" s="23" t="str">
        <f t="shared" si="264"/>
        <v>Missing input data</v>
      </c>
      <c r="AS664" s="25"/>
      <c r="AT664" s="23" t="str">
        <f t="shared" si="248"/>
        <v>Missing input data</v>
      </c>
      <c r="AU664" s="23" t="str">
        <f t="shared" si="249"/>
        <v>Missing input data</v>
      </c>
      <c r="AV664" s="25"/>
    </row>
    <row r="665" spans="1:48">
      <c r="A665" s="56"/>
      <c r="B665" s="67" t="str">
        <f t="shared" si="250"/>
        <v/>
      </c>
      <c r="C665" s="57"/>
      <c r="D665" s="67" t="str">
        <f t="shared" si="251"/>
        <v/>
      </c>
      <c r="E665" s="54"/>
      <c r="F665" s="51" t="str">
        <f t="shared" si="252"/>
        <v/>
      </c>
      <c r="G665" s="54"/>
      <c r="H665" s="67" t="str">
        <f t="shared" si="253"/>
        <v/>
      </c>
      <c r="I665" s="54" t="str">
        <f>IF(G665="","",VLOOKUP(G665,'LEVEL-SYSTEM'!$A$2:$B$849,2,))</f>
        <v/>
      </c>
      <c r="J665" s="67" t="str">
        <f t="shared" si="254"/>
        <v/>
      </c>
      <c r="K665" s="54"/>
      <c r="L665" s="55" t="str">
        <f t="shared" si="245"/>
        <v/>
      </c>
      <c r="M665" s="67" t="str">
        <f>IF(K665="","",VLOOKUP(K665,DISCIPLINE!$A$2:$C$845,2,))</f>
        <v/>
      </c>
      <c r="N665" s="55" t="str">
        <f t="shared" si="246"/>
        <v/>
      </c>
      <c r="O665" s="67" t="str">
        <f>IF(M665="","",VLOOKUP(M665,DISCIPLINE!$A$2:$C$845,2,))</f>
        <v/>
      </c>
      <c r="P665" s="67" t="str">
        <f t="shared" si="255"/>
        <v/>
      </c>
      <c r="Q665" s="57"/>
      <c r="R665" s="67" t="str">
        <f t="shared" si="247"/>
        <v/>
      </c>
      <c r="S665" s="77" t="str">
        <f>IF(Q665="","",VLOOKUP(Q665,'[1]ACTIVITY &amp; DISCIPLINE CODE'!$F$3:$I$1862,2,))</f>
        <v/>
      </c>
      <c r="T665" s="67" t="str">
        <f t="shared" si="265"/>
        <v/>
      </c>
      <c r="U665" s="67" t="str">
        <f>IF(Q665="","",VLOOKUP(Q665,'[1]ACTIVITY &amp; DISCIPLINE CODE'!$F$3:$I$1862,3,))</f>
        <v/>
      </c>
      <c r="V665" s="67" t="str">
        <f t="shared" si="256"/>
        <v/>
      </c>
      <c r="W665" s="67" t="str">
        <f>IF(Q665="","",VLOOKUP(Q665,'[2]ACTIVITY &amp; DISCIPLINE CODE'!$F$3:$I$1850,4,))</f>
        <v/>
      </c>
      <c r="X665" s="57" t="str">
        <f t="shared" si="257"/>
        <v/>
      </c>
      <c r="Y665" s="34"/>
      <c r="Z665" s="67" t="str">
        <f t="shared" si="266"/>
        <v/>
      </c>
      <c r="AA665" s="67" t="str">
        <f>IF(Y665="","",VLOOKUP(Y665,'DOCUMENT TYPE'!$A$7:$C$837,2,))</f>
        <v/>
      </c>
      <c r="AB665" s="67" t="str">
        <f t="shared" si="267"/>
        <v/>
      </c>
      <c r="AC665" s="67" t="str">
        <f>IF(Y665="","",VLOOKUP(Y665,'DOCUMENT TYPE'!$A$7:$C$837,3,))</f>
        <v/>
      </c>
      <c r="AD665" s="67" t="str">
        <f t="shared" si="258"/>
        <v/>
      </c>
      <c r="AE665" s="54"/>
      <c r="AF665" s="55" t="str">
        <f t="shared" si="268"/>
        <v/>
      </c>
      <c r="AG665" s="67" t="str">
        <f>IF(AE665="","",VLOOKUP(AE665,DISCIPLINE!$A$2:$C$845,2,))</f>
        <v/>
      </c>
      <c r="AH665" s="57" t="str">
        <f t="shared" si="259"/>
        <v/>
      </c>
      <c r="AI665" s="57"/>
      <c r="AJ665" s="57" t="str">
        <f t="shared" si="260"/>
        <v/>
      </c>
      <c r="AK665" s="57"/>
      <c r="AL665" s="57" t="str">
        <f t="shared" si="261"/>
        <v/>
      </c>
      <c r="AM665" s="57"/>
      <c r="AN665" s="57" t="str">
        <f t="shared" si="262"/>
        <v/>
      </c>
      <c r="AO665" s="57"/>
      <c r="AP665" s="25"/>
      <c r="AQ665" s="23" t="str">
        <f t="shared" si="263"/>
        <v>Missing input data</v>
      </c>
      <c r="AR665" s="23" t="str">
        <f t="shared" si="264"/>
        <v>Missing input data</v>
      </c>
      <c r="AS665" s="25"/>
      <c r="AT665" s="23" t="str">
        <f t="shared" si="248"/>
        <v>Missing input data</v>
      </c>
      <c r="AU665" s="23" t="str">
        <f t="shared" si="249"/>
        <v>Missing input data</v>
      </c>
      <c r="AV665" s="25"/>
    </row>
    <row r="666" spans="1:48">
      <c r="A666" s="56"/>
      <c r="B666" s="67" t="str">
        <f t="shared" si="250"/>
        <v/>
      </c>
      <c r="C666" s="57"/>
      <c r="D666" s="67" t="str">
        <f t="shared" si="251"/>
        <v/>
      </c>
      <c r="E666" s="54"/>
      <c r="F666" s="51" t="str">
        <f t="shared" si="252"/>
        <v/>
      </c>
      <c r="G666" s="54"/>
      <c r="H666" s="67" t="str">
        <f t="shared" si="253"/>
        <v/>
      </c>
      <c r="I666" s="54" t="str">
        <f>IF(G666="","",VLOOKUP(G666,'LEVEL-SYSTEM'!$A$2:$B$849,2,))</f>
        <v/>
      </c>
      <c r="J666" s="67" t="str">
        <f t="shared" si="254"/>
        <v/>
      </c>
      <c r="K666" s="54"/>
      <c r="L666" s="55" t="str">
        <f t="shared" si="245"/>
        <v/>
      </c>
      <c r="M666" s="67" t="str">
        <f>IF(K666="","",VLOOKUP(K666,DISCIPLINE!$A$2:$C$845,2,))</f>
        <v/>
      </c>
      <c r="N666" s="55" t="str">
        <f t="shared" si="246"/>
        <v/>
      </c>
      <c r="O666" s="67" t="str">
        <f>IF(M666="","",VLOOKUP(M666,DISCIPLINE!$A$2:$C$845,2,))</f>
        <v/>
      </c>
      <c r="P666" s="67" t="str">
        <f t="shared" si="255"/>
        <v/>
      </c>
      <c r="Q666" s="57"/>
      <c r="R666" s="67" t="str">
        <f t="shared" si="247"/>
        <v/>
      </c>
      <c r="S666" s="77" t="str">
        <f>IF(Q666="","",VLOOKUP(Q666,'[1]ACTIVITY &amp; DISCIPLINE CODE'!$F$3:$I$1862,2,))</f>
        <v/>
      </c>
      <c r="T666" s="67" t="str">
        <f t="shared" si="265"/>
        <v/>
      </c>
      <c r="U666" s="67" t="str">
        <f>IF(Q666="","",VLOOKUP(Q666,'[1]ACTIVITY &amp; DISCIPLINE CODE'!$F$3:$I$1862,3,))</f>
        <v/>
      </c>
      <c r="V666" s="67" t="str">
        <f t="shared" si="256"/>
        <v/>
      </c>
      <c r="W666" s="67" t="str">
        <f>IF(Q666="","",VLOOKUP(Q666,'[2]ACTIVITY &amp; DISCIPLINE CODE'!$F$3:$I$1850,4,))</f>
        <v/>
      </c>
      <c r="X666" s="57" t="str">
        <f t="shared" si="257"/>
        <v/>
      </c>
      <c r="Y666" s="34"/>
      <c r="Z666" s="67" t="str">
        <f t="shared" si="266"/>
        <v/>
      </c>
      <c r="AA666" s="67" t="str">
        <f>IF(Y666="","",VLOOKUP(Y666,'DOCUMENT TYPE'!$A$7:$C$837,2,))</f>
        <v/>
      </c>
      <c r="AB666" s="67" t="str">
        <f t="shared" si="267"/>
        <v/>
      </c>
      <c r="AC666" s="67" t="str">
        <f>IF(Y666="","",VLOOKUP(Y666,'DOCUMENT TYPE'!$A$7:$C$837,3,))</f>
        <v/>
      </c>
      <c r="AD666" s="67" t="str">
        <f t="shared" si="258"/>
        <v/>
      </c>
      <c r="AE666" s="54"/>
      <c r="AF666" s="55" t="str">
        <f t="shared" si="268"/>
        <v/>
      </c>
      <c r="AG666" s="67" t="str">
        <f>IF(AE666="","",VLOOKUP(AE666,DISCIPLINE!$A$2:$C$845,2,))</f>
        <v/>
      </c>
      <c r="AH666" s="57" t="str">
        <f t="shared" si="259"/>
        <v/>
      </c>
      <c r="AI666" s="57"/>
      <c r="AJ666" s="57" t="str">
        <f t="shared" si="260"/>
        <v/>
      </c>
      <c r="AK666" s="57"/>
      <c r="AL666" s="57" t="str">
        <f t="shared" si="261"/>
        <v/>
      </c>
      <c r="AM666" s="57"/>
      <c r="AN666" s="57" t="str">
        <f t="shared" si="262"/>
        <v/>
      </c>
      <c r="AO666" s="57"/>
      <c r="AP666" s="25"/>
      <c r="AQ666" s="23" t="str">
        <f t="shared" si="263"/>
        <v>Missing input data</v>
      </c>
      <c r="AR666" s="23" t="str">
        <f t="shared" si="264"/>
        <v>Missing input data</v>
      </c>
      <c r="AS666" s="25"/>
      <c r="AT666" s="23" t="str">
        <f t="shared" si="248"/>
        <v>Missing input data</v>
      </c>
      <c r="AU666" s="23" t="str">
        <f t="shared" si="249"/>
        <v>Missing input data</v>
      </c>
      <c r="AV666" s="25"/>
    </row>
    <row r="667" spans="1:48">
      <c r="A667" s="56"/>
      <c r="B667" s="67" t="str">
        <f t="shared" si="250"/>
        <v/>
      </c>
      <c r="C667" s="57"/>
      <c r="D667" s="67" t="str">
        <f t="shared" si="251"/>
        <v/>
      </c>
      <c r="E667" s="54"/>
      <c r="F667" s="51" t="str">
        <f t="shared" si="252"/>
        <v/>
      </c>
      <c r="G667" s="54"/>
      <c r="H667" s="67" t="str">
        <f t="shared" si="253"/>
        <v/>
      </c>
      <c r="I667" s="54" t="str">
        <f>IF(G667="","",VLOOKUP(G667,'LEVEL-SYSTEM'!$A$2:$B$849,2,))</f>
        <v/>
      </c>
      <c r="J667" s="67" t="str">
        <f t="shared" si="254"/>
        <v/>
      </c>
      <c r="K667" s="54"/>
      <c r="L667" s="55" t="str">
        <f t="shared" si="245"/>
        <v/>
      </c>
      <c r="M667" s="67" t="str">
        <f>IF(K667="","",VLOOKUP(K667,DISCIPLINE!$A$2:$C$845,2,))</f>
        <v/>
      </c>
      <c r="N667" s="55" t="str">
        <f t="shared" si="246"/>
        <v/>
      </c>
      <c r="O667" s="67" t="str">
        <f>IF(M667="","",VLOOKUP(M667,DISCIPLINE!$A$2:$C$845,2,))</f>
        <v/>
      </c>
      <c r="P667" s="67" t="str">
        <f t="shared" si="255"/>
        <v/>
      </c>
      <c r="Q667" s="57"/>
      <c r="R667" s="67" t="str">
        <f t="shared" si="247"/>
        <v/>
      </c>
      <c r="S667" s="77" t="str">
        <f>IF(Q667="","",VLOOKUP(Q667,'[1]ACTIVITY &amp; DISCIPLINE CODE'!$F$3:$I$1862,2,))</f>
        <v/>
      </c>
      <c r="T667" s="67" t="str">
        <f t="shared" si="265"/>
        <v/>
      </c>
      <c r="U667" s="67" t="str">
        <f>IF(Q667="","",VLOOKUP(Q667,'[1]ACTIVITY &amp; DISCIPLINE CODE'!$F$3:$I$1862,3,))</f>
        <v/>
      </c>
      <c r="V667" s="67" t="str">
        <f t="shared" si="256"/>
        <v/>
      </c>
      <c r="W667" s="67" t="str">
        <f>IF(Q667="","",VLOOKUP(Q667,'[2]ACTIVITY &amp; DISCIPLINE CODE'!$F$3:$I$1850,4,))</f>
        <v/>
      </c>
      <c r="X667" s="57" t="str">
        <f t="shared" si="257"/>
        <v/>
      </c>
      <c r="Y667" s="34"/>
      <c r="Z667" s="67" t="str">
        <f t="shared" si="266"/>
        <v/>
      </c>
      <c r="AA667" s="67" t="str">
        <f>IF(Y667="","",VLOOKUP(Y667,'DOCUMENT TYPE'!$A$7:$C$837,2,))</f>
        <v/>
      </c>
      <c r="AB667" s="67" t="str">
        <f t="shared" si="267"/>
        <v/>
      </c>
      <c r="AC667" s="67" t="str">
        <f>IF(Y667="","",VLOOKUP(Y667,'DOCUMENT TYPE'!$A$7:$C$837,3,))</f>
        <v/>
      </c>
      <c r="AD667" s="67" t="str">
        <f t="shared" si="258"/>
        <v/>
      </c>
      <c r="AE667" s="54"/>
      <c r="AF667" s="55" t="str">
        <f t="shared" si="268"/>
        <v/>
      </c>
      <c r="AG667" s="67" t="str">
        <f>IF(AE667="","",VLOOKUP(AE667,DISCIPLINE!$A$2:$C$845,2,))</f>
        <v/>
      </c>
      <c r="AH667" s="57" t="str">
        <f t="shared" si="259"/>
        <v/>
      </c>
      <c r="AI667" s="57"/>
      <c r="AJ667" s="57" t="str">
        <f t="shared" si="260"/>
        <v/>
      </c>
      <c r="AK667" s="57"/>
      <c r="AL667" s="57" t="str">
        <f t="shared" si="261"/>
        <v/>
      </c>
      <c r="AM667" s="57"/>
      <c r="AN667" s="57" t="str">
        <f t="shared" si="262"/>
        <v/>
      </c>
      <c r="AO667" s="57"/>
      <c r="AP667" s="25"/>
      <c r="AQ667" s="23" t="str">
        <f t="shared" si="263"/>
        <v>Missing input data</v>
      </c>
      <c r="AR667" s="23" t="str">
        <f t="shared" si="264"/>
        <v>Missing input data</v>
      </c>
      <c r="AS667" s="25"/>
      <c r="AT667" s="23" t="str">
        <f t="shared" si="248"/>
        <v>Missing input data</v>
      </c>
      <c r="AU667" s="23" t="str">
        <f t="shared" si="249"/>
        <v>Missing input data</v>
      </c>
      <c r="AV667" s="25"/>
    </row>
    <row r="668" spans="1:48">
      <c r="A668" s="56"/>
      <c r="B668" s="67" t="str">
        <f t="shared" si="250"/>
        <v/>
      </c>
      <c r="C668" s="57"/>
      <c r="D668" s="67" t="str">
        <f t="shared" si="251"/>
        <v/>
      </c>
      <c r="E668" s="54"/>
      <c r="F668" s="51" t="str">
        <f t="shared" si="252"/>
        <v/>
      </c>
      <c r="G668" s="54"/>
      <c r="H668" s="67" t="str">
        <f t="shared" si="253"/>
        <v/>
      </c>
      <c r="I668" s="54" t="str">
        <f>IF(G668="","",VLOOKUP(G668,'LEVEL-SYSTEM'!$A$2:$B$849,2,))</f>
        <v/>
      </c>
      <c r="J668" s="67" t="str">
        <f t="shared" si="254"/>
        <v/>
      </c>
      <c r="K668" s="54"/>
      <c r="L668" s="55" t="str">
        <f t="shared" si="245"/>
        <v/>
      </c>
      <c r="M668" s="67" t="str">
        <f>IF(K668="","",VLOOKUP(K668,DISCIPLINE!$A$2:$C$845,2,))</f>
        <v/>
      </c>
      <c r="N668" s="55" t="str">
        <f t="shared" si="246"/>
        <v/>
      </c>
      <c r="O668" s="67" t="str">
        <f>IF(M668="","",VLOOKUP(M668,DISCIPLINE!$A$2:$C$845,2,))</f>
        <v/>
      </c>
      <c r="P668" s="67" t="str">
        <f t="shared" si="255"/>
        <v/>
      </c>
      <c r="Q668" s="57"/>
      <c r="R668" s="67" t="str">
        <f t="shared" si="247"/>
        <v/>
      </c>
      <c r="S668" s="77" t="str">
        <f>IF(Q668="","",VLOOKUP(Q668,'[1]ACTIVITY &amp; DISCIPLINE CODE'!$F$3:$I$1862,2,))</f>
        <v/>
      </c>
      <c r="T668" s="67" t="str">
        <f t="shared" si="265"/>
        <v/>
      </c>
      <c r="U668" s="67" t="str">
        <f>IF(Q668="","",VLOOKUP(Q668,'[1]ACTIVITY &amp; DISCIPLINE CODE'!$F$3:$I$1862,3,))</f>
        <v/>
      </c>
      <c r="V668" s="67" t="str">
        <f t="shared" si="256"/>
        <v/>
      </c>
      <c r="W668" s="67" t="str">
        <f>IF(Q668="","",VLOOKUP(Q668,'[2]ACTIVITY &amp; DISCIPLINE CODE'!$F$3:$I$1850,4,))</f>
        <v/>
      </c>
      <c r="X668" s="57" t="str">
        <f t="shared" si="257"/>
        <v/>
      </c>
      <c r="Y668" s="34"/>
      <c r="Z668" s="67" t="str">
        <f t="shared" si="266"/>
        <v/>
      </c>
      <c r="AA668" s="67" t="str">
        <f>IF(Y668="","",VLOOKUP(Y668,'DOCUMENT TYPE'!$A$7:$C$837,2,))</f>
        <v/>
      </c>
      <c r="AB668" s="67" t="str">
        <f t="shared" si="267"/>
        <v/>
      </c>
      <c r="AC668" s="67" t="str">
        <f>IF(Y668="","",VLOOKUP(Y668,'DOCUMENT TYPE'!$A$7:$C$837,3,))</f>
        <v/>
      </c>
      <c r="AD668" s="67" t="str">
        <f t="shared" si="258"/>
        <v/>
      </c>
      <c r="AE668" s="54"/>
      <c r="AF668" s="55" t="str">
        <f t="shared" si="268"/>
        <v/>
      </c>
      <c r="AG668" s="67" t="str">
        <f>IF(AE668="","",VLOOKUP(AE668,DISCIPLINE!$A$2:$C$845,2,))</f>
        <v/>
      </c>
      <c r="AH668" s="57" t="str">
        <f t="shared" si="259"/>
        <v/>
      </c>
      <c r="AI668" s="57"/>
      <c r="AJ668" s="57" t="str">
        <f t="shared" si="260"/>
        <v/>
      </c>
      <c r="AK668" s="57"/>
      <c r="AL668" s="57" t="str">
        <f t="shared" si="261"/>
        <v/>
      </c>
      <c r="AM668" s="57"/>
      <c r="AN668" s="57" t="str">
        <f t="shared" si="262"/>
        <v/>
      </c>
      <c r="AO668" s="57"/>
      <c r="AP668" s="25"/>
      <c r="AQ668" s="23" t="str">
        <f t="shared" si="263"/>
        <v>Missing input data</v>
      </c>
      <c r="AR668" s="23" t="str">
        <f t="shared" si="264"/>
        <v>Missing input data</v>
      </c>
      <c r="AS668" s="25"/>
      <c r="AT668" s="23" t="str">
        <f t="shared" si="248"/>
        <v>Missing input data</v>
      </c>
      <c r="AU668" s="23" t="str">
        <f t="shared" si="249"/>
        <v>Missing input data</v>
      </c>
      <c r="AV668" s="25"/>
    </row>
    <row r="669" spans="1:48">
      <c r="A669" s="56"/>
      <c r="B669" s="67" t="str">
        <f t="shared" si="250"/>
        <v/>
      </c>
      <c r="C669" s="57"/>
      <c r="D669" s="67" t="str">
        <f t="shared" si="251"/>
        <v/>
      </c>
      <c r="E669" s="54"/>
      <c r="F669" s="51" t="str">
        <f t="shared" si="252"/>
        <v/>
      </c>
      <c r="G669" s="54"/>
      <c r="H669" s="67" t="str">
        <f t="shared" si="253"/>
        <v/>
      </c>
      <c r="I669" s="54" t="str">
        <f>IF(G669="","",VLOOKUP(G669,'LEVEL-SYSTEM'!$A$2:$B$849,2,))</f>
        <v/>
      </c>
      <c r="J669" s="67" t="str">
        <f t="shared" si="254"/>
        <v/>
      </c>
      <c r="K669" s="54"/>
      <c r="L669" s="55" t="str">
        <f t="shared" si="245"/>
        <v/>
      </c>
      <c r="M669" s="67" t="str">
        <f>IF(K669="","",VLOOKUP(K669,DISCIPLINE!$A$2:$C$845,2,))</f>
        <v/>
      </c>
      <c r="N669" s="55" t="str">
        <f t="shared" si="246"/>
        <v/>
      </c>
      <c r="O669" s="67" t="str">
        <f>IF(M669="","",VLOOKUP(M669,DISCIPLINE!$A$2:$C$845,2,))</f>
        <v/>
      </c>
      <c r="P669" s="67" t="str">
        <f t="shared" si="255"/>
        <v/>
      </c>
      <c r="Q669" s="57"/>
      <c r="R669" s="67" t="str">
        <f t="shared" si="247"/>
        <v/>
      </c>
      <c r="S669" s="77" t="str">
        <f>IF(Q669="","",VLOOKUP(Q669,'[1]ACTIVITY &amp; DISCIPLINE CODE'!$F$3:$I$1862,2,))</f>
        <v/>
      </c>
      <c r="T669" s="67" t="str">
        <f t="shared" si="265"/>
        <v/>
      </c>
      <c r="U669" s="67" t="str">
        <f>IF(Q669="","",VLOOKUP(Q669,'[1]ACTIVITY &amp; DISCIPLINE CODE'!$F$3:$I$1862,3,))</f>
        <v/>
      </c>
      <c r="V669" s="67" t="str">
        <f t="shared" si="256"/>
        <v/>
      </c>
      <c r="W669" s="67" t="str">
        <f>IF(Q669="","",VLOOKUP(Q669,'[2]ACTIVITY &amp; DISCIPLINE CODE'!$F$3:$I$1850,4,))</f>
        <v/>
      </c>
      <c r="X669" s="57" t="str">
        <f t="shared" si="257"/>
        <v/>
      </c>
      <c r="Y669" s="34"/>
      <c r="Z669" s="67" t="str">
        <f t="shared" si="266"/>
        <v/>
      </c>
      <c r="AA669" s="67" t="str">
        <f>IF(Y669="","",VLOOKUP(Y669,'DOCUMENT TYPE'!$A$7:$C$837,2,))</f>
        <v/>
      </c>
      <c r="AB669" s="67" t="str">
        <f t="shared" si="267"/>
        <v/>
      </c>
      <c r="AC669" s="67" t="str">
        <f>IF(Y669="","",VLOOKUP(Y669,'DOCUMENT TYPE'!$A$7:$C$837,3,))</f>
        <v/>
      </c>
      <c r="AD669" s="67" t="str">
        <f t="shared" si="258"/>
        <v/>
      </c>
      <c r="AE669" s="54"/>
      <c r="AF669" s="55" t="str">
        <f t="shared" si="268"/>
        <v/>
      </c>
      <c r="AG669" s="67" t="str">
        <f>IF(AE669="","",VLOOKUP(AE669,DISCIPLINE!$A$2:$C$845,2,))</f>
        <v/>
      </c>
      <c r="AH669" s="57" t="str">
        <f t="shared" si="259"/>
        <v/>
      </c>
      <c r="AI669" s="57"/>
      <c r="AJ669" s="57" t="str">
        <f t="shared" si="260"/>
        <v/>
      </c>
      <c r="AK669" s="57"/>
      <c r="AL669" s="57" t="str">
        <f t="shared" si="261"/>
        <v/>
      </c>
      <c r="AM669" s="57"/>
      <c r="AN669" s="57" t="str">
        <f t="shared" si="262"/>
        <v/>
      </c>
      <c r="AO669" s="57"/>
      <c r="AP669" s="25"/>
      <c r="AQ669" s="23" t="str">
        <f t="shared" si="263"/>
        <v>Missing input data</v>
      </c>
      <c r="AR669" s="23" t="str">
        <f t="shared" si="264"/>
        <v>Missing input data</v>
      </c>
      <c r="AS669" s="25"/>
      <c r="AT669" s="23" t="str">
        <f t="shared" si="248"/>
        <v>Missing input data</v>
      </c>
      <c r="AU669" s="23" t="str">
        <f t="shared" si="249"/>
        <v>Missing input data</v>
      </c>
      <c r="AV669" s="25"/>
    </row>
    <row r="670" spans="1:48">
      <c r="A670" s="56"/>
      <c r="B670" s="67" t="str">
        <f t="shared" si="250"/>
        <v/>
      </c>
      <c r="C670" s="57"/>
      <c r="D670" s="67" t="str">
        <f t="shared" si="251"/>
        <v/>
      </c>
      <c r="E670" s="54"/>
      <c r="F670" s="51" t="str">
        <f t="shared" si="252"/>
        <v/>
      </c>
      <c r="G670" s="54"/>
      <c r="H670" s="67" t="str">
        <f t="shared" si="253"/>
        <v/>
      </c>
      <c r="I670" s="54" t="str">
        <f>IF(G670="","",VLOOKUP(G670,'LEVEL-SYSTEM'!$A$2:$B$849,2,))</f>
        <v/>
      </c>
      <c r="J670" s="67" t="str">
        <f t="shared" si="254"/>
        <v/>
      </c>
      <c r="K670" s="54"/>
      <c r="L670" s="55" t="str">
        <f t="shared" si="245"/>
        <v/>
      </c>
      <c r="M670" s="67" t="str">
        <f>IF(K670="","",VLOOKUP(K670,DISCIPLINE!$A$2:$C$845,2,))</f>
        <v/>
      </c>
      <c r="N670" s="55" t="str">
        <f t="shared" si="246"/>
        <v/>
      </c>
      <c r="O670" s="67" t="str">
        <f>IF(M670="","",VLOOKUP(M670,DISCIPLINE!$A$2:$C$845,2,))</f>
        <v/>
      </c>
      <c r="P670" s="67" t="str">
        <f t="shared" si="255"/>
        <v/>
      </c>
      <c r="Q670" s="57"/>
      <c r="R670" s="67" t="str">
        <f t="shared" si="247"/>
        <v/>
      </c>
      <c r="S670" s="77" t="str">
        <f>IF(Q670="","",VLOOKUP(Q670,'[1]ACTIVITY &amp; DISCIPLINE CODE'!$F$3:$I$1862,2,))</f>
        <v/>
      </c>
      <c r="T670" s="67" t="str">
        <f t="shared" si="265"/>
        <v/>
      </c>
      <c r="U670" s="67" t="str">
        <f>IF(Q670="","",VLOOKUP(Q670,'[1]ACTIVITY &amp; DISCIPLINE CODE'!$F$3:$I$1862,3,))</f>
        <v/>
      </c>
      <c r="V670" s="67" t="str">
        <f t="shared" si="256"/>
        <v/>
      </c>
      <c r="W670" s="67" t="str">
        <f>IF(Q670="","",VLOOKUP(Q670,'[2]ACTIVITY &amp; DISCIPLINE CODE'!$F$3:$I$1850,4,))</f>
        <v/>
      </c>
      <c r="X670" s="57" t="str">
        <f t="shared" si="257"/>
        <v/>
      </c>
      <c r="Y670" s="34"/>
      <c r="Z670" s="67" t="str">
        <f t="shared" si="266"/>
        <v/>
      </c>
      <c r="AA670" s="67" t="str">
        <f>IF(Y670="","",VLOOKUP(Y670,'DOCUMENT TYPE'!$A$7:$C$837,2,))</f>
        <v/>
      </c>
      <c r="AB670" s="67" t="str">
        <f t="shared" si="267"/>
        <v/>
      </c>
      <c r="AC670" s="67" t="str">
        <f>IF(Y670="","",VLOOKUP(Y670,'DOCUMENT TYPE'!$A$7:$C$837,3,))</f>
        <v/>
      </c>
      <c r="AD670" s="67" t="str">
        <f t="shared" si="258"/>
        <v/>
      </c>
      <c r="AE670" s="54"/>
      <c r="AF670" s="55" t="str">
        <f t="shared" si="268"/>
        <v/>
      </c>
      <c r="AG670" s="67" t="str">
        <f>IF(AE670="","",VLOOKUP(AE670,DISCIPLINE!$A$2:$C$845,2,))</f>
        <v/>
      </c>
      <c r="AH670" s="57" t="str">
        <f t="shared" si="259"/>
        <v/>
      </c>
      <c r="AI670" s="57"/>
      <c r="AJ670" s="57" t="str">
        <f t="shared" si="260"/>
        <v/>
      </c>
      <c r="AK670" s="57"/>
      <c r="AL670" s="57" t="str">
        <f t="shared" si="261"/>
        <v/>
      </c>
      <c r="AM670" s="57"/>
      <c r="AN670" s="57" t="str">
        <f t="shared" si="262"/>
        <v/>
      </c>
      <c r="AO670" s="57"/>
      <c r="AP670" s="25"/>
      <c r="AQ670" s="23" t="str">
        <f t="shared" si="263"/>
        <v>Missing input data</v>
      </c>
      <c r="AR670" s="23" t="str">
        <f t="shared" si="264"/>
        <v>Missing input data</v>
      </c>
      <c r="AS670" s="25"/>
      <c r="AT670" s="23" t="str">
        <f t="shared" si="248"/>
        <v>Missing input data</v>
      </c>
      <c r="AU670" s="23" t="str">
        <f t="shared" si="249"/>
        <v>Missing input data</v>
      </c>
      <c r="AV670" s="25"/>
    </row>
    <row r="671" spans="1:48">
      <c r="A671" s="56"/>
      <c r="B671" s="67" t="str">
        <f t="shared" si="250"/>
        <v/>
      </c>
      <c r="C671" s="57"/>
      <c r="D671" s="67" t="str">
        <f t="shared" si="251"/>
        <v/>
      </c>
      <c r="E671" s="54"/>
      <c r="F671" s="51" t="str">
        <f t="shared" si="252"/>
        <v/>
      </c>
      <c r="G671" s="54"/>
      <c r="H671" s="67" t="str">
        <f t="shared" si="253"/>
        <v/>
      </c>
      <c r="I671" s="54" t="str">
        <f>IF(G671="","",VLOOKUP(G671,'LEVEL-SYSTEM'!$A$2:$B$849,2,))</f>
        <v/>
      </c>
      <c r="J671" s="67" t="str">
        <f t="shared" si="254"/>
        <v/>
      </c>
      <c r="K671" s="54"/>
      <c r="L671" s="55" t="str">
        <f t="shared" si="245"/>
        <v/>
      </c>
      <c r="M671" s="67" t="str">
        <f>IF(K671="","",VLOOKUP(K671,DISCIPLINE!$A$2:$C$845,2,))</f>
        <v/>
      </c>
      <c r="N671" s="55" t="str">
        <f t="shared" si="246"/>
        <v/>
      </c>
      <c r="O671" s="67" t="str">
        <f>IF(M671="","",VLOOKUP(M671,DISCIPLINE!$A$2:$C$845,2,))</f>
        <v/>
      </c>
      <c r="P671" s="67" t="str">
        <f t="shared" si="255"/>
        <v/>
      </c>
      <c r="Q671" s="57"/>
      <c r="R671" s="67" t="str">
        <f t="shared" si="247"/>
        <v/>
      </c>
      <c r="S671" s="77" t="str">
        <f>IF(Q671="","",VLOOKUP(Q671,'[1]ACTIVITY &amp; DISCIPLINE CODE'!$F$3:$I$1862,2,))</f>
        <v/>
      </c>
      <c r="T671" s="67" t="str">
        <f t="shared" si="265"/>
        <v/>
      </c>
      <c r="U671" s="67" t="str">
        <f>IF(Q671="","",VLOOKUP(Q671,'[1]ACTIVITY &amp; DISCIPLINE CODE'!$F$3:$I$1862,3,))</f>
        <v/>
      </c>
      <c r="V671" s="67" t="str">
        <f t="shared" si="256"/>
        <v/>
      </c>
      <c r="W671" s="67" t="str">
        <f>IF(Q671="","",VLOOKUP(Q671,'[2]ACTIVITY &amp; DISCIPLINE CODE'!$F$3:$I$1850,4,))</f>
        <v/>
      </c>
      <c r="X671" s="57" t="str">
        <f t="shared" si="257"/>
        <v/>
      </c>
      <c r="Y671" s="34"/>
      <c r="Z671" s="67" t="str">
        <f t="shared" si="266"/>
        <v/>
      </c>
      <c r="AA671" s="67" t="str">
        <f>IF(Y671="","",VLOOKUP(Y671,'DOCUMENT TYPE'!$A$7:$C$837,2,))</f>
        <v/>
      </c>
      <c r="AB671" s="67" t="str">
        <f t="shared" si="267"/>
        <v/>
      </c>
      <c r="AC671" s="67" t="str">
        <f>IF(Y671="","",VLOOKUP(Y671,'DOCUMENT TYPE'!$A$7:$C$837,3,))</f>
        <v/>
      </c>
      <c r="AD671" s="67" t="str">
        <f t="shared" si="258"/>
        <v/>
      </c>
      <c r="AE671" s="54"/>
      <c r="AF671" s="55" t="str">
        <f t="shared" si="268"/>
        <v/>
      </c>
      <c r="AG671" s="67" t="str">
        <f>IF(AE671="","",VLOOKUP(AE671,DISCIPLINE!$A$2:$C$845,2,))</f>
        <v/>
      </c>
      <c r="AH671" s="57" t="str">
        <f t="shared" si="259"/>
        <v/>
      </c>
      <c r="AI671" s="57"/>
      <c r="AJ671" s="57" t="str">
        <f t="shared" si="260"/>
        <v/>
      </c>
      <c r="AK671" s="57"/>
      <c r="AL671" s="57" t="str">
        <f t="shared" si="261"/>
        <v/>
      </c>
      <c r="AM671" s="57"/>
      <c r="AN671" s="57" t="str">
        <f t="shared" si="262"/>
        <v/>
      </c>
      <c r="AO671" s="57"/>
      <c r="AP671" s="25"/>
      <c r="AQ671" s="23" t="str">
        <f t="shared" si="263"/>
        <v>Missing input data</v>
      </c>
      <c r="AR671" s="23" t="str">
        <f t="shared" si="264"/>
        <v>Missing input data</v>
      </c>
      <c r="AS671" s="25"/>
      <c r="AT671" s="23" t="str">
        <f t="shared" si="248"/>
        <v>Missing input data</v>
      </c>
      <c r="AU671" s="23" t="str">
        <f t="shared" si="249"/>
        <v>Missing input data</v>
      </c>
      <c r="AV671" s="25"/>
    </row>
    <row r="672" spans="1:48">
      <c r="A672" s="56"/>
      <c r="B672" s="67" t="str">
        <f t="shared" si="250"/>
        <v/>
      </c>
      <c r="C672" s="57"/>
      <c r="D672" s="67" t="str">
        <f t="shared" si="251"/>
        <v/>
      </c>
      <c r="E672" s="54"/>
      <c r="F672" s="51" t="str">
        <f t="shared" si="252"/>
        <v/>
      </c>
      <c r="G672" s="54"/>
      <c r="H672" s="67" t="str">
        <f t="shared" si="253"/>
        <v/>
      </c>
      <c r="I672" s="54" t="str">
        <f>IF(G672="","",VLOOKUP(G672,'LEVEL-SYSTEM'!$A$2:$B$849,2,))</f>
        <v/>
      </c>
      <c r="J672" s="67" t="str">
        <f t="shared" si="254"/>
        <v/>
      </c>
      <c r="K672" s="54"/>
      <c r="L672" s="55" t="str">
        <f t="shared" si="245"/>
        <v/>
      </c>
      <c r="M672" s="67" t="str">
        <f>IF(K672="","",VLOOKUP(K672,DISCIPLINE!$A$2:$C$845,2,))</f>
        <v/>
      </c>
      <c r="N672" s="55" t="str">
        <f t="shared" si="246"/>
        <v/>
      </c>
      <c r="O672" s="67" t="str">
        <f>IF(M672="","",VLOOKUP(M672,DISCIPLINE!$A$2:$C$845,2,))</f>
        <v/>
      </c>
      <c r="P672" s="67" t="str">
        <f t="shared" si="255"/>
        <v/>
      </c>
      <c r="Q672" s="57"/>
      <c r="R672" s="67" t="str">
        <f t="shared" si="247"/>
        <v/>
      </c>
      <c r="S672" s="77" t="str">
        <f>IF(Q672="","",VLOOKUP(Q672,'[1]ACTIVITY &amp; DISCIPLINE CODE'!$F$3:$I$1862,2,))</f>
        <v/>
      </c>
      <c r="T672" s="67" t="str">
        <f t="shared" si="265"/>
        <v/>
      </c>
      <c r="U672" s="67" t="str">
        <f>IF(Q672="","",VLOOKUP(Q672,'[1]ACTIVITY &amp; DISCIPLINE CODE'!$F$3:$I$1862,3,))</f>
        <v/>
      </c>
      <c r="V672" s="67" t="str">
        <f t="shared" si="256"/>
        <v/>
      </c>
      <c r="W672" s="67" t="str">
        <f>IF(Q672="","",VLOOKUP(Q672,'[2]ACTIVITY &amp; DISCIPLINE CODE'!$F$3:$I$1850,4,))</f>
        <v/>
      </c>
      <c r="X672" s="57" t="str">
        <f t="shared" si="257"/>
        <v/>
      </c>
      <c r="Y672" s="34"/>
      <c r="Z672" s="67" t="str">
        <f t="shared" si="266"/>
        <v/>
      </c>
      <c r="AA672" s="67" t="str">
        <f>IF(Y672="","",VLOOKUP(Y672,'DOCUMENT TYPE'!$A$7:$C$837,2,))</f>
        <v/>
      </c>
      <c r="AB672" s="67" t="str">
        <f t="shared" si="267"/>
        <v/>
      </c>
      <c r="AC672" s="67" t="str">
        <f>IF(Y672="","",VLOOKUP(Y672,'DOCUMENT TYPE'!$A$7:$C$837,3,))</f>
        <v/>
      </c>
      <c r="AD672" s="67" t="str">
        <f t="shared" si="258"/>
        <v/>
      </c>
      <c r="AE672" s="54"/>
      <c r="AF672" s="55" t="str">
        <f t="shared" si="268"/>
        <v/>
      </c>
      <c r="AG672" s="67" t="str">
        <f>IF(AE672="","",VLOOKUP(AE672,DISCIPLINE!$A$2:$C$845,2,))</f>
        <v/>
      </c>
      <c r="AH672" s="57" t="str">
        <f t="shared" si="259"/>
        <v/>
      </c>
      <c r="AI672" s="57"/>
      <c r="AJ672" s="57" t="str">
        <f t="shared" si="260"/>
        <v/>
      </c>
      <c r="AK672" s="57"/>
      <c r="AL672" s="57" t="str">
        <f t="shared" si="261"/>
        <v/>
      </c>
      <c r="AM672" s="57"/>
      <c r="AN672" s="57" t="str">
        <f t="shared" si="262"/>
        <v/>
      </c>
      <c r="AO672" s="57"/>
      <c r="AP672" s="25"/>
      <c r="AQ672" s="23" t="str">
        <f t="shared" si="263"/>
        <v>Missing input data</v>
      </c>
      <c r="AR672" s="23" t="str">
        <f t="shared" si="264"/>
        <v>Missing input data</v>
      </c>
      <c r="AS672" s="25"/>
      <c r="AT672" s="23" t="str">
        <f t="shared" si="248"/>
        <v>Missing input data</v>
      </c>
      <c r="AU672" s="23" t="str">
        <f t="shared" si="249"/>
        <v>Missing input data</v>
      </c>
      <c r="AV672" s="25"/>
    </row>
    <row r="673" spans="1:48">
      <c r="A673" s="56"/>
      <c r="B673" s="67" t="str">
        <f t="shared" si="250"/>
        <v/>
      </c>
      <c r="C673" s="57"/>
      <c r="D673" s="67" t="str">
        <f t="shared" si="251"/>
        <v/>
      </c>
      <c r="E673" s="54"/>
      <c r="F673" s="51" t="str">
        <f t="shared" si="252"/>
        <v/>
      </c>
      <c r="G673" s="54"/>
      <c r="H673" s="67" t="str">
        <f t="shared" si="253"/>
        <v/>
      </c>
      <c r="I673" s="54" t="str">
        <f>IF(G673="","",VLOOKUP(G673,'LEVEL-SYSTEM'!$A$2:$B$849,2,))</f>
        <v/>
      </c>
      <c r="J673" s="67" t="str">
        <f t="shared" si="254"/>
        <v/>
      </c>
      <c r="K673" s="54"/>
      <c r="L673" s="55" t="str">
        <f t="shared" si="245"/>
        <v/>
      </c>
      <c r="M673" s="67" t="str">
        <f>IF(K673="","",VLOOKUP(K673,DISCIPLINE!$A$2:$C$845,2,))</f>
        <v/>
      </c>
      <c r="N673" s="55" t="str">
        <f t="shared" si="246"/>
        <v/>
      </c>
      <c r="O673" s="67" t="str">
        <f>IF(M673="","",VLOOKUP(M673,DISCIPLINE!$A$2:$C$845,2,))</f>
        <v/>
      </c>
      <c r="P673" s="67" t="str">
        <f t="shared" si="255"/>
        <v/>
      </c>
      <c r="Q673" s="57"/>
      <c r="R673" s="67" t="str">
        <f t="shared" si="247"/>
        <v/>
      </c>
      <c r="S673" s="77" t="str">
        <f>IF(Q673="","",VLOOKUP(Q673,'[1]ACTIVITY &amp; DISCIPLINE CODE'!$F$3:$I$1862,2,))</f>
        <v/>
      </c>
      <c r="T673" s="67" t="str">
        <f t="shared" si="265"/>
        <v/>
      </c>
      <c r="U673" s="67" t="str">
        <f>IF(Q673="","",VLOOKUP(Q673,'[1]ACTIVITY &amp; DISCIPLINE CODE'!$F$3:$I$1862,3,))</f>
        <v/>
      </c>
      <c r="V673" s="67" t="str">
        <f t="shared" si="256"/>
        <v/>
      </c>
      <c r="W673" s="67" t="str">
        <f>IF(Q673="","",VLOOKUP(Q673,'[2]ACTIVITY &amp; DISCIPLINE CODE'!$F$3:$I$1850,4,))</f>
        <v/>
      </c>
      <c r="X673" s="57" t="str">
        <f t="shared" si="257"/>
        <v/>
      </c>
      <c r="Y673" s="34"/>
      <c r="Z673" s="67" t="str">
        <f t="shared" si="266"/>
        <v/>
      </c>
      <c r="AA673" s="67" t="str">
        <f>IF(Y673="","",VLOOKUP(Y673,'DOCUMENT TYPE'!$A$7:$C$837,2,))</f>
        <v/>
      </c>
      <c r="AB673" s="67" t="str">
        <f t="shared" si="267"/>
        <v/>
      </c>
      <c r="AC673" s="67" t="str">
        <f>IF(Y673="","",VLOOKUP(Y673,'DOCUMENT TYPE'!$A$7:$C$837,3,))</f>
        <v/>
      </c>
      <c r="AD673" s="67" t="str">
        <f t="shared" si="258"/>
        <v/>
      </c>
      <c r="AE673" s="54"/>
      <c r="AF673" s="55" t="str">
        <f t="shared" si="268"/>
        <v/>
      </c>
      <c r="AG673" s="67" t="str">
        <f>IF(AE673="","",VLOOKUP(AE673,DISCIPLINE!$A$2:$C$845,2,))</f>
        <v/>
      </c>
      <c r="AH673" s="57" t="str">
        <f t="shared" si="259"/>
        <v/>
      </c>
      <c r="AI673" s="57"/>
      <c r="AJ673" s="57" t="str">
        <f t="shared" si="260"/>
        <v/>
      </c>
      <c r="AK673" s="57"/>
      <c r="AL673" s="57" t="str">
        <f t="shared" si="261"/>
        <v/>
      </c>
      <c r="AM673" s="57"/>
      <c r="AN673" s="57" t="str">
        <f t="shared" si="262"/>
        <v/>
      </c>
      <c r="AO673" s="57"/>
      <c r="AP673" s="25"/>
      <c r="AQ673" s="23" t="str">
        <f t="shared" si="263"/>
        <v>Missing input data</v>
      </c>
      <c r="AR673" s="23" t="str">
        <f t="shared" si="264"/>
        <v>Missing input data</v>
      </c>
      <c r="AS673" s="25"/>
      <c r="AT673" s="23" t="str">
        <f t="shared" si="248"/>
        <v>Missing input data</v>
      </c>
      <c r="AU673" s="23" t="str">
        <f t="shared" si="249"/>
        <v>Missing input data</v>
      </c>
      <c r="AV673" s="25"/>
    </row>
    <row r="674" spans="1:48">
      <c r="A674" s="56"/>
      <c r="B674" s="67" t="str">
        <f t="shared" si="250"/>
        <v/>
      </c>
      <c r="C674" s="57"/>
      <c r="D674" s="67" t="str">
        <f t="shared" si="251"/>
        <v/>
      </c>
      <c r="E674" s="54"/>
      <c r="F674" s="51" t="str">
        <f t="shared" si="252"/>
        <v/>
      </c>
      <c r="G674" s="54"/>
      <c r="H674" s="67" t="str">
        <f t="shared" si="253"/>
        <v/>
      </c>
      <c r="I674" s="54" t="str">
        <f>IF(G674="","",VLOOKUP(G674,'LEVEL-SYSTEM'!$A$2:$B$849,2,))</f>
        <v/>
      </c>
      <c r="J674" s="67" t="str">
        <f t="shared" si="254"/>
        <v/>
      </c>
      <c r="K674" s="54"/>
      <c r="L674" s="55" t="str">
        <f t="shared" si="245"/>
        <v/>
      </c>
      <c r="M674" s="67" t="str">
        <f>IF(K674="","",VLOOKUP(K674,DISCIPLINE!$A$2:$C$845,2,))</f>
        <v/>
      </c>
      <c r="N674" s="55" t="str">
        <f t="shared" si="246"/>
        <v/>
      </c>
      <c r="O674" s="67" t="str">
        <f>IF(M674="","",VLOOKUP(M674,DISCIPLINE!$A$2:$C$845,2,))</f>
        <v/>
      </c>
      <c r="P674" s="67" t="str">
        <f t="shared" si="255"/>
        <v/>
      </c>
      <c r="Q674" s="57"/>
      <c r="R674" s="67" t="str">
        <f t="shared" si="247"/>
        <v/>
      </c>
      <c r="S674" s="77" t="str">
        <f>IF(Q674="","",VLOOKUP(Q674,'[1]ACTIVITY &amp; DISCIPLINE CODE'!$F$3:$I$1862,2,))</f>
        <v/>
      </c>
      <c r="T674" s="67" t="str">
        <f t="shared" si="265"/>
        <v/>
      </c>
      <c r="U674" s="67" t="str">
        <f>IF(Q674="","",VLOOKUP(Q674,'[1]ACTIVITY &amp; DISCIPLINE CODE'!$F$3:$I$1862,3,))</f>
        <v/>
      </c>
      <c r="V674" s="67" t="str">
        <f t="shared" si="256"/>
        <v/>
      </c>
      <c r="W674" s="67" t="str">
        <f>IF(Q674="","",VLOOKUP(Q674,'[2]ACTIVITY &amp; DISCIPLINE CODE'!$F$3:$I$1850,4,))</f>
        <v/>
      </c>
      <c r="X674" s="57" t="str">
        <f t="shared" si="257"/>
        <v/>
      </c>
      <c r="Y674" s="34"/>
      <c r="Z674" s="67" t="str">
        <f t="shared" si="266"/>
        <v/>
      </c>
      <c r="AA674" s="67" t="str">
        <f>IF(Y674="","",VLOOKUP(Y674,'DOCUMENT TYPE'!$A$7:$C$837,2,))</f>
        <v/>
      </c>
      <c r="AB674" s="67" t="str">
        <f t="shared" si="267"/>
        <v/>
      </c>
      <c r="AC674" s="67" t="str">
        <f>IF(Y674="","",VLOOKUP(Y674,'DOCUMENT TYPE'!$A$7:$C$837,3,))</f>
        <v/>
      </c>
      <c r="AD674" s="67" t="str">
        <f t="shared" si="258"/>
        <v/>
      </c>
      <c r="AE674" s="54"/>
      <c r="AF674" s="55" t="str">
        <f t="shared" si="268"/>
        <v/>
      </c>
      <c r="AG674" s="67" t="str">
        <f>IF(AE674="","",VLOOKUP(AE674,DISCIPLINE!$A$2:$C$845,2,))</f>
        <v/>
      </c>
      <c r="AH674" s="57" t="str">
        <f t="shared" si="259"/>
        <v/>
      </c>
      <c r="AI674" s="57"/>
      <c r="AJ674" s="57" t="str">
        <f t="shared" si="260"/>
        <v/>
      </c>
      <c r="AK674" s="57"/>
      <c r="AL674" s="57" t="str">
        <f t="shared" si="261"/>
        <v/>
      </c>
      <c r="AM674" s="57"/>
      <c r="AN674" s="57" t="str">
        <f t="shared" si="262"/>
        <v/>
      </c>
      <c r="AO674" s="57"/>
      <c r="AP674" s="25"/>
      <c r="AQ674" s="23" t="str">
        <f t="shared" si="263"/>
        <v>Missing input data</v>
      </c>
      <c r="AR674" s="23" t="str">
        <f t="shared" si="264"/>
        <v>Missing input data</v>
      </c>
      <c r="AS674" s="25"/>
      <c r="AT674" s="23" t="str">
        <f t="shared" si="248"/>
        <v>Missing input data</v>
      </c>
      <c r="AU674" s="23" t="str">
        <f t="shared" si="249"/>
        <v>Missing input data</v>
      </c>
      <c r="AV674" s="25"/>
    </row>
    <row r="675" spans="1:48">
      <c r="A675" s="56"/>
      <c r="B675" s="67" t="str">
        <f t="shared" si="250"/>
        <v/>
      </c>
      <c r="C675" s="57"/>
      <c r="D675" s="67" t="str">
        <f t="shared" si="251"/>
        <v/>
      </c>
      <c r="E675" s="54"/>
      <c r="F675" s="51" t="str">
        <f t="shared" si="252"/>
        <v/>
      </c>
      <c r="G675" s="54"/>
      <c r="H675" s="67" t="str">
        <f t="shared" si="253"/>
        <v/>
      </c>
      <c r="I675" s="54" t="str">
        <f>IF(G675="","",VLOOKUP(G675,'LEVEL-SYSTEM'!$A$2:$B$849,2,))</f>
        <v/>
      </c>
      <c r="J675" s="67" t="str">
        <f t="shared" si="254"/>
        <v/>
      </c>
      <c r="K675" s="54"/>
      <c r="L675" s="55" t="str">
        <f t="shared" si="245"/>
        <v/>
      </c>
      <c r="M675" s="67" t="str">
        <f>IF(K675="","",VLOOKUP(K675,DISCIPLINE!$A$2:$C$845,2,))</f>
        <v/>
      </c>
      <c r="N675" s="55" t="str">
        <f t="shared" si="246"/>
        <v/>
      </c>
      <c r="O675" s="67" t="str">
        <f>IF(M675="","",VLOOKUP(M675,DISCIPLINE!$A$2:$C$845,2,))</f>
        <v/>
      </c>
      <c r="P675" s="67" t="str">
        <f t="shared" si="255"/>
        <v/>
      </c>
      <c r="Q675" s="57"/>
      <c r="R675" s="67" t="str">
        <f t="shared" si="247"/>
        <v/>
      </c>
      <c r="S675" s="77" t="str">
        <f>IF(Q675="","",VLOOKUP(Q675,'[1]ACTIVITY &amp; DISCIPLINE CODE'!$F$3:$I$1862,2,))</f>
        <v/>
      </c>
      <c r="T675" s="67" t="str">
        <f t="shared" si="265"/>
        <v/>
      </c>
      <c r="U675" s="67" t="str">
        <f>IF(Q675="","",VLOOKUP(Q675,'[1]ACTIVITY &amp; DISCIPLINE CODE'!$F$3:$I$1862,3,))</f>
        <v/>
      </c>
      <c r="V675" s="67" t="str">
        <f t="shared" si="256"/>
        <v/>
      </c>
      <c r="W675" s="67" t="str">
        <f>IF(Q675="","",VLOOKUP(Q675,'[2]ACTIVITY &amp; DISCIPLINE CODE'!$F$3:$I$1850,4,))</f>
        <v/>
      </c>
      <c r="X675" s="57" t="str">
        <f t="shared" si="257"/>
        <v/>
      </c>
      <c r="Y675" s="34"/>
      <c r="Z675" s="67" t="str">
        <f t="shared" si="266"/>
        <v/>
      </c>
      <c r="AA675" s="67" t="str">
        <f>IF(Y675="","",VLOOKUP(Y675,'DOCUMENT TYPE'!$A$7:$C$837,2,))</f>
        <v/>
      </c>
      <c r="AB675" s="67" t="str">
        <f t="shared" si="267"/>
        <v/>
      </c>
      <c r="AC675" s="67" t="str">
        <f>IF(Y675="","",VLOOKUP(Y675,'DOCUMENT TYPE'!$A$7:$C$837,3,))</f>
        <v/>
      </c>
      <c r="AD675" s="67" t="str">
        <f t="shared" si="258"/>
        <v/>
      </c>
      <c r="AE675" s="54"/>
      <c r="AF675" s="55" t="str">
        <f t="shared" si="268"/>
        <v/>
      </c>
      <c r="AG675" s="67" t="str">
        <f>IF(AE675="","",VLOOKUP(AE675,DISCIPLINE!$A$2:$C$845,2,))</f>
        <v/>
      </c>
      <c r="AH675" s="57" t="str">
        <f t="shared" si="259"/>
        <v/>
      </c>
      <c r="AI675" s="57"/>
      <c r="AJ675" s="57" t="str">
        <f t="shared" si="260"/>
        <v/>
      </c>
      <c r="AK675" s="57"/>
      <c r="AL675" s="57" t="str">
        <f t="shared" si="261"/>
        <v/>
      </c>
      <c r="AM675" s="57"/>
      <c r="AN675" s="57" t="str">
        <f t="shared" si="262"/>
        <v/>
      </c>
      <c r="AO675" s="57"/>
      <c r="AP675" s="25"/>
      <c r="AQ675" s="23" t="str">
        <f t="shared" si="263"/>
        <v>Missing input data</v>
      </c>
      <c r="AR675" s="23" t="str">
        <f t="shared" si="264"/>
        <v>Missing input data</v>
      </c>
      <c r="AS675" s="25"/>
      <c r="AT675" s="23" t="str">
        <f t="shared" si="248"/>
        <v>Missing input data</v>
      </c>
      <c r="AU675" s="23" t="str">
        <f t="shared" si="249"/>
        <v>Missing input data</v>
      </c>
      <c r="AV675" s="25"/>
    </row>
    <row r="676" spans="1:48">
      <c r="A676" s="56"/>
      <c r="B676" s="67" t="str">
        <f t="shared" si="250"/>
        <v/>
      </c>
      <c r="C676" s="57"/>
      <c r="D676" s="67" t="str">
        <f t="shared" si="251"/>
        <v/>
      </c>
      <c r="E676" s="54"/>
      <c r="F676" s="51" t="str">
        <f t="shared" si="252"/>
        <v/>
      </c>
      <c r="G676" s="54"/>
      <c r="H676" s="67" t="str">
        <f t="shared" si="253"/>
        <v/>
      </c>
      <c r="I676" s="54" t="str">
        <f>IF(G676="","",VLOOKUP(G676,'LEVEL-SYSTEM'!$A$2:$B$849,2,))</f>
        <v/>
      </c>
      <c r="J676" s="67" t="str">
        <f t="shared" si="254"/>
        <v/>
      </c>
      <c r="K676" s="54"/>
      <c r="L676" s="55" t="str">
        <f t="shared" si="245"/>
        <v/>
      </c>
      <c r="M676" s="67" t="str">
        <f>IF(K676="","",VLOOKUP(K676,DISCIPLINE!$A$2:$C$845,2,))</f>
        <v/>
      </c>
      <c r="N676" s="55" t="str">
        <f t="shared" si="246"/>
        <v/>
      </c>
      <c r="O676" s="67" t="str">
        <f>IF(M676="","",VLOOKUP(M676,DISCIPLINE!$A$2:$C$845,2,))</f>
        <v/>
      </c>
      <c r="P676" s="67" t="str">
        <f t="shared" si="255"/>
        <v/>
      </c>
      <c r="Q676" s="57"/>
      <c r="R676" s="67" t="str">
        <f t="shared" si="247"/>
        <v/>
      </c>
      <c r="S676" s="77" t="str">
        <f>IF(Q676="","",VLOOKUP(Q676,'[1]ACTIVITY &amp; DISCIPLINE CODE'!$F$3:$I$1862,2,))</f>
        <v/>
      </c>
      <c r="T676" s="67" t="str">
        <f t="shared" si="265"/>
        <v/>
      </c>
      <c r="U676" s="67" t="str">
        <f>IF(Q676="","",VLOOKUP(Q676,'[1]ACTIVITY &amp; DISCIPLINE CODE'!$F$3:$I$1862,3,))</f>
        <v/>
      </c>
      <c r="V676" s="67" t="str">
        <f t="shared" si="256"/>
        <v/>
      </c>
      <c r="W676" s="67" t="str">
        <f>IF(Q676="","",VLOOKUP(Q676,'[2]ACTIVITY &amp; DISCIPLINE CODE'!$F$3:$I$1850,4,))</f>
        <v/>
      </c>
      <c r="X676" s="57" t="str">
        <f t="shared" si="257"/>
        <v/>
      </c>
      <c r="Y676" s="34"/>
      <c r="Z676" s="67" t="str">
        <f t="shared" si="266"/>
        <v/>
      </c>
      <c r="AA676" s="67" t="str">
        <f>IF(Y676="","",VLOOKUP(Y676,'DOCUMENT TYPE'!$A$7:$C$837,2,))</f>
        <v/>
      </c>
      <c r="AB676" s="67" t="str">
        <f t="shared" si="267"/>
        <v/>
      </c>
      <c r="AC676" s="67" t="str">
        <f>IF(Y676="","",VLOOKUP(Y676,'DOCUMENT TYPE'!$A$7:$C$837,3,))</f>
        <v/>
      </c>
      <c r="AD676" s="67" t="str">
        <f t="shared" si="258"/>
        <v/>
      </c>
      <c r="AE676" s="54"/>
      <c r="AF676" s="55" t="str">
        <f t="shared" si="268"/>
        <v/>
      </c>
      <c r="AG676" s="67" t="str">
        <f>IF(AE676="","",VLOOKUP(AE676,DISCIPLINE!$A$2:$C$845,2,))</f>
        <v/>
      </c>
      <c r="AH676" s="57" t="str">
        <f t="shared" si="259"/>
        <v/>
      </c>
      <c r="AI676" s="57"/>
      <c r="AJ676" s="57" t="str">
        <f t="shared" si="260"/>
        <v/>
      </c>
      <c r="AK676" s="57"/>
      <c r="AL676" s="57" t="str">
        <f t="shared" si="261"/>
        <v/>
      </c>
      <c r="AM676" s="57"/>
      <c r="AN676" s="57" t="str">
        <f t="shared" si="262"/>
        <v/>
      </c>
      <c r="AO676" s="57"/>
      <c r="AP676" s="25"/>
      <c r="AQ676" s="23" t="str">
        <f t="shared" si="263"/>
        <v>Missing input data</v>
      </c>
      <c r="AR676" s="23" t="str">
        <f t="shared" si="264"/>
        <v>Missing input data</v>
      </c>
      <c r="AS676" s="25"/>
      <c r="AT676" s="23" t="str">
        <f t="shared" si="248"/>
        <v>Missing input data</v>
      </c>
      <c r="AU676" s="23" t="str">
        <f t="shared" si="249"/>
        <v>Missing input data</v>
      </c>
      <c r="AV676" s="25"/>
    </row>
    <row r="677" spans="1:48">
      <c r="A677" s="56"/>
      <c r="B677" s="67" t="str">
        <f t="shared" si="250"/>
        <v/>
      </c>
      <c r="C677" s="57"/>
      <c r="D677" s="67" t="str">
        <f t="shared" si="251"/>
        <v/>
      </c>
      <c r="E677" s="54"/>
      <c r="F677" s="51" t="str">
        <f t="shared" si="252"/>
        <v/>
      </c>
      <c r="G677" s="54"/>
      <c r="H677" s="67" t="str">
        <f t="shared" si="253"/>
        <v/>
      </c>
      <c r="I677" s="54" t="str">
        <f>IF(G677="","",VLOOKUP(G677,'LEVEL-SYSTEM'!$A$2:$B$849,2,))</f>
        <v/>
      </c>
      <c r="J677" s="67" t="str">
        <f t="shared" si="254"/>
        <v/>
      </c>
      <c r="K677" s="54"/>
      <c r="L677" s="55" t="str">
        <f t="shared" si="245"/>
        <v/>
      </c>
      <c r="M677" s="67" t="str">
        <f>IF(K677="","",VLOOKUP(K677,DISCIPLINE!$A$2:$C$845,2,))</f>
        <v/>
      </c>
      <c r="N677" s="55" t="str">
        <f t="shared" si="246"/>
        <v/>
      </c>
      <c r="O677" s="67" t="str">
        <f>IF(M677="","",VLOOKUP(M677,DISCIPLINE!$A$2:$C$845,2,))</f>
        <v/>
      </c>
      <c r="P677" s="67" t="str">
        <f t="shared" si="255"/>
        <v/>
      </c>
      <c r="Q677" s="57"/>
      <c r="R677" s="67" t="str">
        <f t="shared" si="247"/>
        <v/>
      </c>
      <c r="S677" s="77" t="str">
        <f>IF(Q677="","",VLOOKUP(Q677,'[1]ACTIVITY &amp; DISCIPLINE CODE'!$F$3:$I$1862,2,))</f>
        <v/>
      </c>
      <c r="T677" s="67" t="str">
        <f t="shared" si="265"/>
        <v/>
      </c>
      <c r="U677" s="67" t="str">
        <f>IF(Q677="","",VLOOKUP(Q677,'[1]ACTIVITY &amp; DISCIPLINE CODE'!$F$3:$I$1862,3,))</f>
        <v/>
      </c>
      <c r="V677" s="67" t="str">
        <f t="shared" si="256"/>
        <v/>
      </c>
      <c r="W677" s="67" t="str">
        <f>IF(Q677="","",VLOOKUP(Q677,'[2]ACTIVITY &amp; DISCIPLINE CODE'!$F$3:$I$1850,4,))</f>
        <v/>
      </c>
      <c r="X677" s="57" t="str">
        <f t="shared" si="257"/>
        <v/>
      </c>
      <c r="Y677" s="34"/>
      <c r="Z677" s="67" t="str">
        <f t="shared" si="266"/>
        <v/>
      </c>
      <c r="AA677" s="67" t="str">
        <f>IF(Y677="","",VLOOKUP(Y677,'DOCUMENT TYPE'!$A$7:$C$837,2,))</f>
        <v/>
      </c>
      <c r="AB677" s="67" t="str">
        <f t="shared" si="267"/>
        <v/>
      </c>
      <c r="AC677" s="67" t="str">
        <f>IF(Y677="","",VLOOKUP(Y677,'DOCUMENT TYPE'!$A$7:$C$837,3,))</f>
        <v/>
      </c>
      <c r="AD677" s="67" t="str">
        <f t="shared" si="258"/>
        <v/>
      </c>
      <c r="AE677" s="54"/>
      <c r="AF677" s="55" t="str">
        <f t="shared" si="268"/>
        <v/>
      </c>
      <c r="AG677" s="67" t="str">
        <f>IF(AE677="","",VLOOKUP(AE677,DISCIPLINE!$A$2:$C$845,2,))</f>
        <v/>
      </c>
      <c r="AH677" s="57" t="str">
        <f t="shared" si="259"/>
        <v/>
      </c>
      <c r="AI677" s="57"/>
      <c r="AJ677" s="57" t="str">
        <f t="shared" si="260"/>
        <v/>
      </c>
      <c r="AK677" s="57"/>
      <c r="AL677" s="57" t="str">
        <f t="shared" si="261"/>
        <v/>
      </c>
      <c r="AM677" s="57"/>
      <c r="AN677" s="57" t="str">
        <f t="shared" si="262"/>
        <v/>
      </c>
      <c r="AO677" s="57"/>
      <c r="AP677" s="25"/>
      <c r="AQ677" s="23" t="str">
        <f t="shared" si="263"/>
        <v>Missing input data</v>
      </c>
      <c r="AR677" s="23" t="str">
        <f t="shared" si="264"/>
        <v>Missing input data</v>
      </c>
      <c r="AS677" s="25"/>
      <c r="AT677" s="23" t="str">
        <f t="shared" si="248"/>
        <v>Missing input data</v>
      </c>
      <c r="AU677" s="23" t="str">
        <f t="shared" si="249"/>
        <v>Missing input data</v>
      </c>
      <c r="AV677" s="25"/>
    </row>
    <row r="678" spans="1:48">
      <c r="A678" s="56"/>
      <c r="B678" s="67" t="str">
        <f t="shared" si="250"/>
        <v/>
      </c>
      <c r="C678" s="57"/>
      <c r="D678" s="67" t="str">
        <f t="shared" si="251"/>
        <v/>
      </c>
      <c r="E678" s="54"/>
      <c r="F678" s="51" t="str">
        <f t="shared" si="252"/>
        <v/>
      </c>
      <c r="G678" s="54"/>
      <c r="H678" s="67" t="str">
        <f t="shared" si="253"/>
        <v/>
      </c>
      <c r="I678" s="54" t="str">
        <f>IF(G678="","",VLOOKUP(G678,'LEVEL-SYSTEM'!$A$2:$B$849,2,))</f>
        <v/>
      </c>
      <c r="J678" s="67" t="str">
        <f t="shared" si="254"/>
        <v/>
      </c>
      <c r="K678" s="54"/>
      <c r="L678" s="55" t="str">
        <f t="shared" si="245"/>
        <v/>
      </c>
      <c r="M678" s="67" t="str">
        <f>IF(K678="","",VLOOKUP(K678,DISCIPLINE!$A$2:$C$845,2,))</f>
        <v/>
      </c>
      <c r="N678" s="55" t="str">
        <f t="shared" si="246"/>
        <v/>
      </c>
      <c r="O678" s="67" t="str">
        <f>IF(M678="","",VLOOKUP(M678,DISCIPLINE!$A$2:$C$845,2,))</f>
        <v/>
      </c>
      <c r="P678" s="67" t="str">
        <f t="shared" si="255"/>
        <v/>
      </c>
      <c r="Q678" s="57"/>
      <c r="R678" s="67" t="str">
        <f t="shared" si="247"/>
        <v/>
      </c>
      <c r="S678" s="77" t="str">
        <f>IF(Q678="","",VLOOKUP(Q678,'[1]ACTIVITY &amp; DISCIPLINE CODE'!$F$3:$I$1862,2,))</f>
        <v/>
      </c>
      <c r="T678" s="67" t="str">
        <f t="shared" si="265"/>
        <v/>
      </c>
      <c r="U678" s="67" t="str">
        <f>IF(Q678="","",VLOOKUP(Q678,'[1]ACTIVITY &amp; DISCIPLINE CODE'!$F$3:$I$1862,3,))</f>
        <v/>
      </c>
      <c r="V678" s="67" t="str">
        <f t="shared" si="256"/>
        <v/>
      </c>
      <c r="W678" s="67" t="str">
        <f>IF(Q678="","",VLOOKUP(Q678,'[2]ACTIVITY &amp; DISCIPLINE CODE'!$F$3:$I$1850,4,))</f>
        <v/>
      </c>
      <c r="X678" s="57" t="str">
        <f t="shared" si="257"/>
        <v/>
      </c>
      <c r="Y678" s="34"/>
      <c r="Z678" s="67" t="str">
        <f t="shared" si="266"/>
        <v/>
      </c>
      <c r="AA678" s="67" t="str">
        <f>IF(Y678="","",VLOOKUP(Y678,'DOCUMENT TYPE'!$A$7:$C$837,2,))</f>
        <v/>
      </c>
      <c r="AB678" s="67" t="str">
        <f t="shared" si="267"/>
        <v/>
      </c>
      <c r="AC678" s="67" t="str">
        <f>IF(Y678="","",VLOOKUP(Y678,'DOCUMENT TYPE'!$A$7:$C$837,3,))</f>
        <v/>
      </c>
      <c r="AD678" s="67" t="str">
        <f t="shared" si="258"/>
        <v/>
      </c>
      <c r="AE678" s="54"/>
      <c r="AF678" s="55" t="str">
        <f t="shared" si="268"/>
        <v/>
      </c>
      <c r="AG678" s="67" t="str">
        <f>IF(AE678="","",VLOOKUP(AE678,DISCIPLINE!$A$2:$C$845,2,))</f>
        <v/>
      </c>
      <c r="AH678" s="57" t="str">
        <f t="shared" si="259"/>
        <v/>
      </c>
      <c r="AI678" s="57"/>
      <c r="AJ678" s="57" t="str">
        <f t="shared" si="260"/>
        <v/>
      </c>
      <c r="AK678" s="57"/>
      <c r="AL678" s="57" t="str">
        <f t="shared" si="261"/>
        <v/>
      </c>
      <c r="AM678" s="57"/>
      <c r="AN678" s="57" t="str">
        <f t="shared" si="262"/>
        <v/>
      </c>
      <c r="AO678" s="57"/>
      <c r="AP678" s="25"/>
      <c r="AQ678" s="23" t="str">
        <f t="shared" si="263"/>
        <v>Missing input data</v>
      </c>
      <c r="AR678" s="23" t="str">
        <f t="shared" si="264"/>
        <v>Missing input data</v>
      </c>
      <c r="AS678" s="25"/>
      <c r="AT678" s="23" t="str">
        <f t="shared" si="248"/>
        <v>Missing input data</v>
      </c>
      <c r="AU678" s="23" t="str">
        <f t="shared" si="249"/>
        <v>Missing input data</v>
      </c>
      <c r="AV678" s="25"/>
    </row>
    <row r="679" spans="1:48">
      <c r="A679" s="56"/>
      <c r="B679" s="67" t="str">
        <f t="shared" si="250"/>
        <v/>
      </c>
      <c r="C679" s="57"/>
      <c r="D679" s="67" t="str">
        <f t="shared" si="251"/>
        <v/>
      </c>
      <c r="E679" s="54"/>
      <c r="F679" s="51" t="str">
        <f t="shared" si="252"/>
        <v/>
      </c>
      <c r="G679" s="54"/>
      <c r="H679" s="67" t="str">
        <f t="shared" si="253"/>
        <v/>
      </c>
      <c r="I679" s="54" t="str">
        <f>IF(G679="","",VLOOKUP(G679,'LEVEL-SYSTEM'!$A$2:$B$849,2,))</f>
        <v/>
      </c>
      <c r="J679" s="67" t="str">
        <f t="shared" si="254"/>
        <v/>
      </c>
      <c r="K679" s="54"/>
      <c r="L679" s="55" t="str">
        <f t="shared" si="245"/>
        <v/>
      </c>
      <c r="M679" s="67" t="str">
        <f>IF(K679="","",VLOOKUP(K679,DISCIPLINE!$A$2:$C$845,2,))</f>
        <v/>
      </c>
      <c r="N679" s="55" t="str">
        <f t="shared" si="246"/>
        <v/>
      </c>
      <c r="O679" s="67" t="str">
        <f>IF(M679="","",VLOOKUP(M679,DISCIPLINE!$A$2:$C$845,2,))</f>
        <v/>
      </c>
      <c r="P679" s="67" t="str">
        <f t="shared" si="255"/>
        <v/>
      </c>
      <c r="Q679" s="57"/>
      <c r="R679" s="67" t="str">
        <f t="shared" si="247"/>
        <v/>
      </c>
      <c r="S679" s="77" t="str">
        <f>IF(Q679="","",VLOOKUP(Q679,'[1]ACTIVITY &amp; DISCIPLINE CODE'!$F$3:$I$1862,2,))</f>
        <v/>
      </c>
      <c r="T679" s="67" t="str">
        <f t="shared" si="265"/>
        <v/>
      </c>
      <c r="U679" s="67" t="str">
        <f>IF(Q679="","",VLOOKUP(Q679,'[1]ACTIVITY &amp; DISCIPLINE CODE'!$F$3:$I$1862,3,))</f>
        <v/>
      </c>
      <c r="V679" s="67" t="str">
        <f t="shared" si="256"/>
        <v/>
      </c>
      <c r="W679" s="67" t="str">
        <f>IF(Q679="","",VLOOKUP(Q679,'[2]ACTIVITY &amp; DISCIPLINE CODE'!$F$3:$I$1850,4,))</f>
        <v/>
      </c>
      <c r="X679" s="57" t="str">
        <f t="shared" si="257"/>
        <v/>
      </c>
      <c r="Y679" s="34"/>
      <c r="Z679" s="67" t="str">
        <f t="shared" si="266"/>
        <v/>
      </c>
      <c r="AA679" s="67" t="str">
        <f>IF(Y679="","",VLOOKUP(Y679,'DOCUMENT TYPE'!$A$7:$C$837,2,))</f>
        <v/>
      </c>
      <c r="AB679" s="67" t="str">
        <f t="shared" si="267"/>
        <v/>
      </c>
      <c r="AC679" s="67" t="str">
        <f>IF(Y679="","",VLOOKUP(Y679,'DOCUMENT TYPE'!$A$7:$C$837,3,))</f>
        <v/>
      </c>
      <c r="AD679" s="67" t="str">
        <f t="shared" si="258"/>
        <v/>
      </c>
      <c r="AE679" s="54"/>
      <c r="AF679" s="55" t="str">
        <f t="shared" si="268"/>
        <v/>
      </c>
      <c r="AG679" s="67" t="str">
        <f>IF(AE679="","",VLOOKUP(AE679,DISCIPLINE!$A$2:$C$845,2,))</f>
        <v/>
      </c>
      <c r="AH679" s="57" t="str">
        <f t="shared" si="259"/>
        <v/>
      </c>
      <c r="AI679" s="57"/>
      <c r="AJ679" s="57" t="str">
        <f t="shared" si="260"/>
        <v/>
      </c>
      <c r="AK679" s="57"/>
      <c r="AL679" s="57" t="str">
        <f t="shared" si="261"/>
        <v/>
      </c>
      <c r="AM679" s="57"/>
      <c r="AN679" s="57" t="str">
        <f t="shared" si="262"/>
        <v/>
      </c>
      <c r="AO679" s="57"/>
      <c r="AP679" s="25"/>
      <c r="AQ679" s="23" t="str">
        <f t="shared" si="263"/>
        <v>Missing input data</v>
      </c>
      <c r="AR679" s="23" t="str">
        <f t="shared" si="264"/>
        <v>Missing input data</v>
      </c>
      <c r="AS679" s="25"/>
      <c r="AT679" s="23" t="str">
        <f t="shared" si="248"/>
        <v>Missing input data</v>
      </c>
      <c r="AU679" s="23" t="str">
        <f t="shared" si="249"/>
        <v>Missing input data</v>
      </c>
      <c r="AV679" s="25"/>
    </row>
    <row r="680" spans="1:48">
      <c r="A680" s="56"/>
      <c r="B680" s="67" t="str">
        <f t="shared" si="250"/>
        <v/>
      </c>
      <c r="C680" s="57"/>
      <c r="D680" s="67" t="str">
        <f t="shared" si="251"/>
        <v/>
      </c>
      <c r="E680" s="54"/>
      <c r="F680" s="51" t="str">
        <f t="shared" si="252"/>
        <v/>
      </c>
      <c r="G680" s="54"/>
      <c r="H680" s="67" t="str">
        <f t="shared" si="253"/>
        <v/>
      </c>
      <c r="I680" s="54" t="str">
        <f>IF(G680="","",VLOOKUP(G680,'LEVEL-SYSTEM'!$A$2:$B$849,2,))</f>
        <v/>
      </c>
      <c r="J680" s="67" t="str">
        <f t="shared" si="254"/>
        <v/>
      </c>
      <c r="K680" s="54"/>
      <c r="L680" s="55" t="str">
        <f t="shared" si="245"/>
        <v/>
      </c>
      <c r="M680" s="67" t="str">
        <f>IF(K680="","",VLOOKUP(K680,DISCIPLINE!$A$2:$C$845,2,))</f>
        <v/>
      </c>
      <c r="N680" s="55" t="str">
        <f t="shared" si="246"/>
        <v/>
      </c>
      <c r="O680" s="67" t="str">
        <f>IF(M680="","",VLOOKUP(M680,DISCIPLINE!$A$2:$C$845,2,))</f>
        <v/>
      </c>
      <c r="P680" s="67" t="str">
        <f t="shared" si="255"/>
        <v/>
      </c>
      <c r="Q680" s="57"/>
      <c r="R680" s="67" t="str">
        <f t="shared" si="247"/>
        <v/>
      </c>
      <c r="S680" s="77" t="str">
        <f>IF(Q680="","",VLOOKUP(Q680,'[1]ACTIVITY &amp; DISCIPLINE CODE'!$F$3:$I$1862,2,))</f>
        <v/>
      </c>
      <c r="T680" s="67" t="str">
        <f t="shared" si="265"/>
        <v/>
      </c>
      <c r="U680" s="67" t="str">
        <f>IF(Q680="","",VLOOKUP(Q680,'[1]ACTIVITY &amp; DISCIPLINE CODE'!$F$3:$I$1862,3,))</f>
        <v/>
      </c>
      <c r="V680" s="67" t="str">
        <f t="shared" si="256"/>
        <v/>
      </c>
      <c r="W680" s="67" t="str">
        <f>IF(Q680="","",VLOOKUP(Q680,'[2]ACTIVITY &amp; DISCIPLINE CODE'!$F$3:$I$1850,4,))</f>
        <v/>
      </c>
      <c r="X680" s="57" t="str">
        <f t="shared" si="257"/>
        <v/>
      </c>
      <c r="Y680" s="34"/>
      <c r="Z680" s="67" t="str">
        <f t="shared" si="266"/>
        <v/>
      </c>
      <c r="AA680" s="67" t="str">
        <f>IF(Y680="","",VLOOKUP(Y680,'DOCUMENT TYPE'!$A$7:$C$837,2,))</f>
        <v/>
      </c>
      <c r="AB680" s="67" t="str">
        <f t="shared" si="267"/>
        <v/>
      </c>
      <c r="AC680" s="67" t="str">
        <f>IF(Y680="","",VLOOKUP(Y680,'DOCUMENT TYPE'!$A$7:$C$837,3,))</f>
        <v/>
      </c>
      <c r="AD680" s="67" t="str">
        <f t="shared" si="258"/>
        <v/>
      </c>
      <c r="AE680" s="54"/>
      <c r="AF680" s="55" t="str">
        <f t="shared" si="268"/>
        <v/>
      </c>
      <c r="AG680" s="67" t="str">
        <f>IF(AE680="","",VLOOKUP(AE680,DISCIPLINE!$A$2:$C$845,2,))</f>
        <v/>
      </c>
      <c r="AH680" s="57" t="str">
        <f t="shared" si="259"/>
        <v/>
      </c>
      <c r="AI680" s="57"/>
      <c r="AJ680" s="57" t="str">
        <f t="shared" si="260"/>
        <v/>
      </c>
      <c r="AK680" s="57"/>
      <c r="AL680" s="57" t="str">
        <f t="shared" si="261"/>
        <v/>
      </c>
      <c r="AM680" s="57"/>
      <c r="AN680" s="57" t="str">
        <f t="shared" si="262"/>
        <v/>
      </c>
      <c r="AO680" s="57"/>
      <c r="AP680" s="25"/>
      <c r="AQ680" s="23" t="str">
        <f t="shared" si="263"/>
        <v>Missing input data</v>
      </c>
      <c r="AR680" s="23" t="str">
        <f t="shared" si="264"/>
        <v>Missing input data</v>
      </c>
      <c r="AS680" s="25"/>
      <c r="AT680" s="23" t="str">
        <f t="shared" si="248"/>
        <v>Missing input data</v>
      </c>
      <c r="AU680" s="23" t="str">
        <f t="shared" si="249"/>
        <v>Missing input data</v>
      </c>
      <c r="AV680" s="25"/>
    </row>
    <row r="681" spans="1:48">
      <c r="A681" s="56"/>
      <c r="B681" s="67" t="str">
        <f t="shared" si="250"/>
        <v/>
      </c>
      <c r="C681" s="57"/>
      <c r="D681" s="67" t="str">
        <f t="shared" si="251"/>
        <v/>
      </c>
      <c r="E681" s="54"/>
      <c r="F681" s="51" t="str">
        <f t="shared" si="252"/>
        <v/>
      </c>
      <c r="G681" s="54"/>
      <c r="H681" s="67" t="str">
        <f t="shared" si="253"/>
        <v/>
      </c>
      <c r="I681" s="54" t="str">
        <f>IF(G681="","",VLOOKUP(G681,'LEVEL-SYSTEM'!$A$2:$B$849,2,))</f>
        <v/>
      </c>
      <c r="J681" s="67" t="str">
        <f t="shared" si="254"/>
        <v/>
      </c>
      <c r="K681" s="54"/>
      <c r="L681" s="55" t="str">
        <f t="shared" si="245"/>
        <v/>
      </c>
      <c r="M681" s="67" t="str">
        <f>IF(K681="","",VLOOKUP(K681,DISCIPLINE!$A$2:$C$845,2,))</f>
        <v/>
      </c>
      <c r="N681" s="55" t="str">
        <f t="shared" si="246"/>
        <v/>
      </c>
      <c r="O681" s="67" t="str">
        <f>IF(M681="","",VLOOKUP(M681,DISCIPLINE!$A$2:$C$845,2,))</f>
        <v/>
      </c>
      <c r="P681" s="67" t="str">
        <f t="shared" si="255"/>
        <v/>
      </c>
      <c r="Q681" s="57"/>
      <c r="R681" s="67" t="str">
        <f t="shared" si="247"/>
        <v/>
      </c>
      <c r="S681" s="77" t="str">
        <f>IF(Q681="","",VLOOKUP(Q681,'[1]ACTIVITY &amp; DISCIPLINE CODE'!$F$3:$I$1862,2,))</f>
        <v/>
      </c>
      <c r="T681" s="67" t="str">
        <f t="shared" si="265"/>
        <v/>
      </c>
      <c r="U681" s="67" t="str">
        <f>IF(Q681="","",VLOOKUP(Q681,'[1]ACTIVITY &amp; DISCIPLINE CODE'!$F$3:$I$1862,3,))</f>
        <v/>
      </c>
      <c r="V681" s="67" t="str">
        <f t="shared" si="256"/>
        <v/>
      </c>
      <c r="W681" s="67" t="str">
        <f>IF(Q681="","",VLOOKUP(Q681,'[2]ACTIVITY &amp; DISCIPLINE CODE'!$F$3:$I$1850,4,))</f>
        <v/>
      </c>
      <c r="X681" s="57" t="str">
        <f t="shared" si="257"/>
        <v/>
      </c>
      <c r="Y681" s="34"/>
      <c r="Z681" s="67" t="str">
        <f t="shared" si="266"/>
        <v/>
      </c>
      <c r="AA681" s="67" t="str">
        <f>IF(Y681="","",VLOOKUP(Y681,'DOCUMENT TYPE'!$A$7:$C$837,2,))</f>
        <v/>
      </c>
      <c r="AB681" s="67" t="str">
        <f t="shared" si="267"/>
        <v/>
      </c>
      <c r="AC681" s="67" t="str">
        <f>IF(Y681="","",VLOOKUP(Y681,'DOCUMENT TYPE'!$A$7:$C$837,3,))</f>
        <v/>
      </c>
      <c r="AD681" s="67" t="str">
        <f t="shared" si="258"/>
        <v/>
      </c>
      <c r="AE681" s="54"/>
      <c r="AF681" s="55" t="str">
        <f t="shared" si="268"/>
        <v/>
      </c>
      <c r="AG681" s="67" t="str">
        <f>IF(AE681="","",VLOOKUP(AE681,DISCIPLINE!$A$2:$C$845,2,))</f>
        <v/>
      </c>
      <c r="AH681" s="57" t="str">
        <f t="shared" si="259"/>
        <v/>
      </c>
      <c r="AI681" s="57"/>
      <c r="AJ681" s="57" t="str">
        <f t="shared" si="260"/>
        <v/>
      </c>
      <c r="AK681" s="57"/>
      <c r="AL681" s="57" t="str">
        <f t="shared" si="261"/>
        <v/>
      </c>
      <c r="AM681" s="57"/>
      <c r="AN681" s="57" t="str">
        <f t="shared" si="262"/>
        <v/>
      </c>
      <c r="AO681" s="57"/>
      <c r="AP681" s="25"/>
      <c r="AQ681" s="23" t="str">
        <f t="shared" si="263"/>
        <v>Missing input data</v>
      </c>
      <c r="AR681" s="23" t="str">
        <f t="shared" si="264"/>
        <v>Missing input data</v>
      </c>
      <c r="AS681" s="25"/>
      <c r="AT681" s="23" t="str">
        <f t="shared" si="248"/>
        <v>Missing input data</v>
      </c>
      <c r="AU681" s="23" t="str">
        <f t="shared" si="249"/>
        <v>Missing input data</v>
      </c>
      <c r="AV681" s="25"/>
    </row>
    <row r="682" spans="1:48">
      <c r="A682" s="56"/>
      <c r="B682" s="67" t="str">
        <f t="shared" si="250"/>
        <v/>
      </c>
      <c r="C682" s="57"/>
      <c r="D682" s="67" t="str">
        <f t="shared" si="251"/>
        <v/>
      </c>
      <c r="E682" s="54"/>
      <c r="F682" s="51" t="str">
        <f t="shared" si="252"/>
        <v/>
      </c>
      <c r="G682" s="54"/>
      <c r="H682" s="67" t="str">
        <f t="shared" si="253"/>
        <v/>
      </c>
      <c r="I682" s="54" t="str">
        <f>IF(G682="","",VLOOKUP(G682,'LEVEL-SYSTEM'!$A$2:$B$849,2,))</f>
        <v/>
      </c>
      <c r="J682" s="67" t="str">
        <f t="shared" si="254"/>
        <v/>
      </c>
      <c r="K682" s="54"/>
      <c r="L682" s="55" t="str">
        <f t="shared" si="245"/>
        <v/>
      </c>
      <c r="M682" s="67" t="str">
        <f>IF(K682="","",VLOOKUP(K682,DISCIPLINE!$A$2:$C$845,2,))</f>
        <v/>
      </c>
      <c r="N682" s="55" t="str">
        <f t="shared" si="246"/>
        <v/>
      </c>
      <c r="O682" s="67" t="str">
        <f>IF(M682="","",VLOOKUP(M682,DISCIPLINE!$A$2:$C$845,2,))</f>
        <v/>
      </c>
      <c r="P682" s="67" t="str">
        <f t="shared" si="255"/>
        <v/>
      </c>
      <c r="Q682" s="57"/>
      <c r="R682" s="67" t="str">
        <f t="shared" si="247"/>
        <v/>
      </c>
      <c r="S682" s="77" t="str">
        <f>IF(Q682="","",VLOOKUP(Q682,'[1]ACTIVITY &amp; DISCIPLINE CODE'!$F$3:$I$1862,2,))</f>
        <v/>
      </c>
      <c r="T682" s="67" t="str">
        <f t="shared" si="265"/>
        <v/>
      </c>
      <c r="U682" s="67" t="str">
        <f>IF(Q682="","",VLOOKUP(Q682,'[1]ACTIVITY &amp; DISCIPLINE CODE'!$F$3:$I$1862,3,))</f>
        <v/>
      </c>
      <c r="V682" s="67" t="str">
        <f t="shared" si="256"/>
        <v/>
      </c>
      <c r="W682" s="67" t="str">
        <f>IF(Q682="","",VLOOKUP(Q682,'[2]ACTIVITY &amp; DISCIPLINE CODE'!$F$3:$I$1850,4,))</f>
        <v/>
      </c>
      <c r="X682" s="57" t="str">
        <f t="shared" si="257"/>
        <v/>
      </c>
      <c r="Y682" s="34"/>
      <c r="Z682" s="67" t="str">
        <f t="shared" si="266"/>
        <v/>
      </c>
      <c r="AA682" s="67" t="str">
        <f>IF(Y682="","",VLOOKUP(Y682,'DOCUMENT TYPE'!$A$7:$C$837,2,))</f>
        <v/>
      </c>
      <c r="AB682" s="67" t="str">
        <f t="shared" si="267"/>
        <v/>
      </c>
      <c r="AC682" s="67" t="str">
        <f>IF(Y682="","",VLOOKUP(Y682,'DOCUMENT TYPE'!$A$7:$C$837,3,))</f>
        <v/>
      </c>
      <c r="AD682" s="67" t="str">
        <f t="shared" si="258"/>
        <v/>
      </c>
      <c r="AE682" s="54"/>
      <c r="AF682" s="55" t="str">
        <f t="shared" si="268"/>
        <v/>
      </c>
      <c r="AG682" s="67" t="str">
        <f>IF(AE682="","",VLOOKUP(AE682,DISCIPLINE!$A$2:$C$845,2,))</f>
        <v/>
      </c>
      <c r="AH682" s="57" t="str">
        <f t="shared" si="259"/>
        <v/>
      </c>
      <c r="AI682" s="57"/>
      <c r="AJ682" s="57" t="str">
        <f t="shared" si="260"/>
        <v/>
      </c>
      <c r="AK682" s="57"/>
      <c r="AL682" s="57" t="str">
        <f t="shared" si="261"/>
        <v/>
      </c>
      <c r="AM682" s="57"/>
      <c r="AN682" s="57" t="str">
        <f t="shared" si="262"/>
        <v/>
      </c>
      <c r="AO682" s="57"/>
      <c r="AP682" s="25"/>
      <c r="AQ682" s="23" t="str">
        <f t="shared" si="263"/>
        <v>Missing input data</v>
      </c>
      <c r="AR682" s="23" t="str">
        <f t="shared" si="264"/>
        <v>Missing input data</v>
      </c>
      <c r="AS682" s="25"/>
      <c r="AT682" s="23" t="str">
        <f t="shared" si="248"/>
        <v>Missing input data</v>
      </c>
      <c r="AU682" s="23" t="str">
        <f t="shared" si="249"/>
        <v>Missing input data</v>
      </c>
      <c r="AV682" s="25"/>
    </row>
    <row r="683" spans="1:48">
      <c r="A683" s="56"/>
      <c r="B683" s="67" t="str">
        <f t="shared" si="250"/>
        <v/>
      </c>
      <c r="C683" s="57"/>
      <c r="D683" s="67" t="str">
        <f t="shared" si="251"/>
        <v/>
      </c>
      <c r="E683" s="54"/>
      <c r="F683" s="51" t="str">
        <f t="shared" si="252"/>
        <v/>
      </c>
      <c r="G683" s="54"/>
      <c r="H683" s="67" t="str">
        <f t="shared" si="253"/>
        <v/>
      </c>
      <c r="I683" s="54" t="str">
        <f>IF(G683="","",VLOOKUP(G683,'LEVEL-SYSTEM'!$A$2:$B$849,2,))</f>
        <v/>
      </c>
      <c r="J683" s="67" t="str">
        <f t="shared" si="254"/>
        <v/>
      </c>
      <c r="K683" s="54"/>
      <c r="L683" s="55" t="str">
        <f t="shared" si="245"/>
        <v/>
      </c>
      <c r="M683" s="67" t="str">
        <f>IF(K683="","",VLOOKUP(K683,DISCIPLINE!$A$2:$C$845,2,))</f>
        <v/>
      </c>
      <c r="N683" s="55" t="str">
        <f t="shared" si="246"/>
        <v/>
      </c>
      <c r="O683" s="67" t="str">
        <f>IF(M683="","",VLOOKUP(M683,DISCIPLINE!$A$2:$C$845,2,))</f>
        <v/>
      </c>
      <c r="P683" s="67" t="str">
        <f t="shared" si="255"/>
        <v/>
      </c>
      <c r="Q683" s="57"/>
      <c r="R683" s="67" t="str">
        <f t="shared" si="247"/>
        <v/>
      </c>
      <c r="S683" s="77" t="str">
        <f>IF(Q683="","",VLOOKUP(Q683,'[1]ACTIVITY &amp; DISCIPLINE CODE'!$F$3:$I$1862,2,))</f>
        <v/>
      </c>
      <c r="T683" s="67" t="str">
        <f t="shared" si="265"/>
        <v/>
      </c>
      <c r="U683" s="67" t="str">
        <f>IF(Q683="","",VLOOKUP(Q683,'[1]ACTIVITY &amp; DISCIPLINE CODE'!$F$3:$I$1862,3,))</f>
        <v/>
      </c>
      <c r="V683" s="67" t="str">
        <f t="shared" si="256"/>
        <v/>
      </c>
      <c r="W683" s="67" t="str">
        <f>IF(Q683="","",VLOOKUP(Q683,'[2]ACTIVITY &amp; DISCIPLINE CODE'!$F$3:$I$1850,4,))</f>
        <v/>
      </c>
      <c r="X683" s="57" t="str">
        <f t="shared" si="257"/>
        <v/>
      </c>
      <c r="Y683" s="34"/>
      <c r="Z683" s="67" t="str">
        <f t="shared" si="266"/>
        <v/>
      </c>
      <c r="AA683" s="67" t="str">
        <f>IF(Y683="","",VLOOKUP(Y683,'DOCUMENT TYPE'!$A$7:$C$837,2,))</f>
        <v/>
      </c>
      <c r="AB683" s="67" t="str">
        <f t="shared" si="267"/>
        <v/>
      </c>
      <c r="AC683" s="67" t="str">
        <f>IF(Y683="","",VLOOKUP(Y683,'DOCUMENT TYPE'!$A$7:$C$837,3,))</f>
        <v/>
      </c>
      <c r="AD683" s="67" t="str">
        <f t="shared" si="258"/>
        <v/>
      </c>
      <c r="AE683" s="54"/>
      <c r="AF683" s="55" t="str">
        <f t="shared" si="268"/>
        <v/>
      </c>
      <c r="AG683" s="67" t="str">
        <f>IF(AE683="","",VLOOKUP(AE683,DISCIPLINE!$A$2:$C$845,2,))</f>
        <v/>
      </c>
      <c r="AH683" s="57" t="str">
        <f t="shared" si="259"/>
        <v/>
      </c>
      <c r="AI683" s="57"/>
      <c r="AJ683" s="57" t="str">
        <f t="shared" si="260"/>
        <v/>
      </c>
      <c r="AK683" s="57"/>
      <c r="AL683" s="57" t="str">
        <f t="shared" si="261"/>
        <v/>
      </c>
      <c r="AM683" s="57"/>
      <c r="AN683" s="57" t="str">
        <f t="shared" si="262"/>
        <v/>
      </c>
      <c r="AO683" s="57"/>
      <c r="AP683" s="25"/>
      <c r="AQ683" s="23" t="str">
        <f t="shared" si="263"/>
        <v>Missing input data</v>
      </c>
      <c r="AR683" s="23" t="str">
        <f t="shared" si="264"/>
        <v>Missing input data</v>
      </c>
      <c r="AS683" s="25"/>
      <c r="AT683" s="23" t="str">
        <f t="shared" si="248"/>
        <v>Missing input data</v>
      </c>
      <c r="AU683" s="23" t="str">
        <f t="shared" si="249"/>
        <v>Missing input data</v>
      </c>
      <c r="AV683" s="25"/>
    </row>
    <row r="684" spans="1:48">
      <c r="A684" s="56"/>
      <c r="B684" s="67" t="str">
        <f t="shared" si="250"/>
        <v/>
      </c>
      <c r="C684" s="57"/>
      <c r="D684" s="67" t="str">
        <f t="shared" si="251"/>
        <v/>
      </c>
      <c r="E684" s="54"/>
      <c r="F684" s="51" t="str">
        <f t="shared" si="252"/>
        <v/>
      </c>
      <c r="G684" s="54"/>
      <c r="H684" s="67" t="str">
        <f t="shared" si="253"/>
        <v/>
      </c>
      <c r="I684" s="54" t="str">
        <f>IF(G684="","",VLOOKUP(G684,'LEVEL-SYSTEM'!$A$2:$B$849,2,))</f>
        <v/>
      </c>
      <c r="J684" s="67" t="str">
        <f t="shared" si="254"/>
        <v/>
      </c>
      <c r="K684" s="54"/>
      <c r="L684" s="55" t="str">
        <f t="shared" si="245"/>
        <v/>
      </c>
      <c r="M684" s="67" t="str">
        <f>IF(K684="","",VLOOKUP(K684,DISCIPLINE!$A$2:$C$845,2,))</f>
        <v/>
      </c>
      <c r="N684" s="55" t="str">
        <f t="shared" si="246"/>
        <v/>
      </c>
      <c r="O684" s="67" t="str">
        <f>IF(M684="","",VLOOKUP(M684,DISCIPLINE!$A$2:$C$845,2,))</f>
        <v/>
      </c>
      <c r="P684" s="67" t="str">
        <f t="shared" si="255"/>
        <v/>
      </c>
      <c r="Q684" s="57"/>
      <c r="R684" s="67" t="str">
        <f t="shared" si="247"/>
        <v/>
      </c>
      <c r="S684" s="77" t="str">
        <f>IF(Q684="","",VLOOKUP(Q684,'[1]ACTIVITY &amp; DISCIPLINE CODE'!$F$3:$I$1862,2,))</f>
        <v/>
      </c>
      <c r="T684" s="67" t="str">
        <f t="shared" si="265"/>
        <v/>
      </c>
      <c r="U684" s="67" t="str">
        <f>IF(Q684="","",VLOOKUP(Q684,'[1]ACTIVITY &amp; DISCIPLINE CODE'!$F$3:$I$1862,3,))</f>
        <v/>
      </c>
      <c r="V684" s="67" t="str">
        <f t="shared" si="256"/>
        <v/>
      </c>
      <c r="W684" s="67" t="str">
        <f>IF(Q684="","",VLOOKUP(Q684,'[2]ACTIVITY &amp; DISCIPLINE CODE'!$F$3:$I$1850,4,))</f>
        <v/>
      </c>
      <c r="X684" s="57" t="str">
        <f t="shared" si="257"/>
        <v/>
      </c>
      <c r="Y684" s="34"/>
      <c r="Z684" s="67" t="str">
        <f t="shared" si="266"/>
        <v/>
      </c>
      <c r="AA684" s="67" t="str">
        <f>IF(Y684="","",VLOOKUP(Y684,'DOCUMENT TYPE'!$A$7:$C$837,2,))</f>
        <v/>
      </c>
      <c r="AB684" s="67" t="str">
        <f t="shared" si="267"/>
        <v/>
      </c>
      <c r="AC684" s="67" t="str">
        <f>IF(Y684="","",VLOOKUP(Y684,'DOCUMENT TYPE'!$A$7:$C$837,3,))</f>
        <v/>
      </c>
      <c r="AD684" s="67" t="str">
        <f t="shared" si="258"/>
        <v/>
      </c>
      <c r="AE684" s="54"/>
      <c r="AF684" s="55" t="str">
        <f t="shared" si="268"/>
        <v/>
      </c>
      <c r="AG684" s="67" t="str">
        <f>IF(AE684="","",VLOOKUP(AE684,DISCIPLINE!$A$2:$C$845,2,))</f>
        <v/>
      </c>
      <c r="AH684" s="57" t="str">
        <f t="shared" si="259"/>
        <v/>
      </c>
      <c r="AI684" s="57"/>
      <c r="AJ684" s="57" t="str">
        <f t="shared" si="260"/>
        <v/>
      </c>
      <c r="AK684" s="57"/>
      <c r="AL684" s="57" t="str">
        <f t="shared" si="261"/>
        <v/>
      </c>
      <c r="AM684" s="57"/>
      <c r="AN684" s="57" t="str">
        <f t="shared" si="262"/>
        <v/>
      </c>
      <c r="AO684" s="57"/>
      <c r="AP684" s="25"/>
      <c r="AQ684" s="23" t="str">
        <f t="shared" si="263"/>
        <v>Missing input data</v>
      </c>
      <c r="AR684" s="23" t="str">
        <f t="shared" si="264"/>
        <v>Missing input data</v>
      </c>
      <c r="AS684" s="25"/>
      <c r="AT684" s="23" t="str">
        <f t="shared" si="248"/>
        <v>Missing input data</v>
      </c>
      <c r="AU684" s="23" t="str">
        <f t="shared" si="249"/>
        <v>Missing input data</v>
      </c>
      <c r="AV684" s="25"/>
    </row>
    <row r="685" spans="1:48">
      <c r="A685" s="56"/>
      <c r="B685" s="67" t="str">
        <f t="shared" si="250"/>
        <v/>
      </c>
      <c r="C685" s="57"/>
      <c r="D685" s="67" t="str">
        <f t="shared" si="251"/>
        <v/>
      </c>
      <c r="E685" s="54"/>
      <c r="F685" s="51" t="str">
        <f t="shared" si="252"/>
        <v/>
      </c>
      <c r="G685" s="54"/>
      <c r="H685" s="67" t="str">
        <f t="shared" si="253"/>
        <v/>
      </c>
      <c r="I685" s="54" t="str">
        <f>IF(G685="","",VLOOKUP(G685,'LEVEL-SYSTEM'!$A$2:$B$849,2,))</f>
        <v/>
      </c>
      <c r="J685" s="67" t="str">
        <f t="shared" si="254"/>
        <v/>
      </c>
      <c r="K685" s="54"/>
      <c r="L685" s="55" t="str">
        <f t="shared" si="245"/>
        <v/>
      </c>
      <c r="M685" s="67" t="str">
        <f>IF(K685="","",VLOOKUP(K685,DISCIPLINE!$A$2:$C$845,2,))</f>
        <v/>
      </c>
      <c r="N685" s="55" t="str">
        <f t="shared" si="246"/>
        <v/>
      </c>
      <c r="O685" s="67" t="str">
        <f>IF(M685="","",VLOOKUP(M685,DISCIPLINE!$A$2:$C$845,2,))</f>
        <v/>
      </c>
      <c r="P685" s="67" t="str">
        <f t="shared" si="255"/>
        <v/>
      </c>
      <c r="Q685" s="57"/>
      <c r="R685" s="67" t="str">
        <f t="shared" si="247"/>
        <v/>
      </c>
      <c r="S685" s="77" t="str">
        <f>IF(Q685="","",VLOOKUP(Q685,'[1]ACTIVITY &amp; DISCIPLINE CODE'!$F$3:$I$1862,2,))</f>
        <v/>
      </c>
      <c r="T685" s="67" t="str">
        <f t="shared" si="265"/>
        <v/>
      </c>
      <c r="U685" s="67" t="str">
        <f>IF(Q685="","",VLOOKUP(Q685,'[1]ACTIVITY &amp; DISCIPLINE CODE'!$F$3:$I$1862,3,))</f>
        <v/>
      </c>
      <c r="V685" s="67" t="str">
        <f t="shared" si="256"/>
        <v/>
      </c>
      <c r="W685" s="67" t="str">
        <f>IF(Q685="","",VLOOKUP(Q685,'[2]ACTIVITY &amp; DISCIPLINE CODE'!$F$3:$I$1850,4,))</f>
        <v/>
      </c>
      <c r="X685" s="57" t="str">
        <f t="shared" si="257"/>
        <v/>
      </c>
      <c r="Y685" s="34"/>
      <c r="Z685" s="67" t="str">
        <f t="shared" si="266"/>
        <v/>
      </c>
      <c r="AA685" s="67" t="str">
        <f>IF(Y685="","",VLOOKUP(Y685,'DOCUMENT TYPE'!$A$7:$C$837,2,))</f>
        <v/>
      </c>
      <c r="AB685" s="67" t="str">
        <f t="shared" si="267"/>
        <v/>
      </c>
      <c r="AC685" s="67" t="str">
        <f>IF(Y685="","",VLOOKUP(Y685,'DOCUMENT TYPE'!$A$7:$C$837,3,))</f>
        <v/>
      </c>
      <c r="AD685" s="67" t="str">
        <f t="shared" si="258"/>
        <v/>
      </c>
      <c r="AE685" s="54"/>
      <c r="AF685" s="55" t="str">
        <f t="shared" si="268"/>
        <v/>
      </c>
      <c r="AG685" s="67" t="str">
        <f>IF(AE685="","",VLOOKUP(AE685,DISCIPLINE!$A$2:$C$845,2,))</f>
        <v/>
      </c>
      <c r="AH685" s="57" t="str">
        <f t="shared" si="259"/>
        <v/>
      </c>
      <c r="AI685" s="57"/>
      <c r="AJ685" s="57" t="str">
        <f t="shared" si="260"/>
        <v/>
      </c>
      <c r="AK685" s="57"/>
      <c r="AL685" s="57" t="str">
        <f t="shared" si="261"/>
        <v/>
      </c>
      <c r="AM685" s="57"/>
      <c r="AN685" s="57" t="str">
        <f t="shared" si="262"/>
        <v/>
      </c>
      <c r="AO685" s="57"/>
      <c r="AP685" s="25"/>
      <c r="AQ685" s="23" t="str">
        <f t="shared" si="263"/>
        <v>Missing input data</v>
      </c>
      <c r="AR685" s="23" t="str">
        <f t="shared" si="264"/>
        <v>Missing input data</v>
      </c>
      <c r="AS685" s="25"/>
      <c r="AT685" s="23" t="str">
        <f t="shared" si="248"/>
        <v>Missing input data</v>
      </c>
      <c r="AU685" s="23" t="str">
        <f t="shared" si="249"/>
        <v>Missing input data</v>
      </c>
      <c r="AV685" s="25"/>
    </row>
    <row r="686" spans="1:48">
      <c r="A686" s="56"/>
      <c r="B686" s="67" t="str">
        <f t="shared" si="250"/>
        <v/>
      </c>
      <c r="C686" s="57"/>
      <c r="D686" s="67" t="str">
        <f t="shared" si="251"/>
        <v/>
      </c>
      <c r="E686" s="54"/>
      <c r="F686" s="51" t="str">
        <f t="shared" si="252"/>
        <v/>
      </c>
      <c r="G686" s="54"/>
      <c r="H686" s="67" t="str">
        <f t="shared" si="253"/>
        <v/>
      </c>
      <c r="I686" s="54" t="str">
        <f>IF(G686="","",VLOOKUP(G686,'LEVEL-SYSTEM'!$A$2:$B$849,2,))</f>
        <v/>
      </c>
      <c r="J686" s="67" t="str">
        <f t="shared" si="254"/>
        <v/>
      </c>
      <c r="K686" s="54"/>
      <c r="L686" s="55" t="str">
        <f t="shared" si="245"/>
        <v/>
      </c>
      <c r="M686" s="67" t="str">
        <f>IF(K686="","",VLOOKUP(K686,DISCIPLINE!$A$2:$C$845,2,))</f>
        <v/>
      </c>
      <c r="N686" s="55" t="str">
        <f t="shared" si="246"/>
        <v/>
      </c>
      <c r="O686" s="67" t="str">
        <f>IF(M686="","",VLOOKUP(M686,DISCIPLINE!$A$2:$C$845,2,))</f>
        <v/>
      </c>
      <c r="P686" s="67" t="str">
        <f t="shared" si="255"/>
        <v/>
      </c>
      <c r="Q686" s="57"/>
      <c r="R686" s="67" t="str">
        <f t="shared" si="247"/>
        <v/>
      </c>
      <c r="S686" s="77" t="str">
        <f>IF(Q686="","",VLOOKUP(Q686,'[1]ACTIVITY &amp; DISCIPLINE CODE'!$F$3:$I$1862,2,))</f>
        <v/>
      </c>
      <c r="T686" s="67" t="str">
        <f t="shared" si="265"/>
        <v/>
      </c>
      <c r="U686" s="67" t="str">
        <f>IF(Q686="","",VLOOKUP(Q686,'[1]ACTIVITY &amp; DISCIPLINE CODE'!$F$3:$I$1862,3,))</f>
        <v/>
      </c>
      <c r="V686" s="67" t="str">
        <f t="shared" si="256"/>
        <v/>
      </c>
      <c r="W686" s="67" t="str">
        <f>IF(Q686="","",VLOOKUP(Q686,'[2]ACTIVITY &amp; DISCIPLINE CODE'!$F$3:$I$1850,4,))</f>
        <v/>
      </c>
      <c r="X686" s="57" t="str">
        <f t="shared" si="257"/>
        <v/>
      </c>
      <c r="Y686" s="34"/>
      <c r="Z686" s="67" t="str">
        <f t="shared" si="266"/>
        <v/>
      </c>
      <c r="AA686" s="67" t="str">
        <f>IF(Y686="","",VLOOKUP(Y686,'DOCUMENT TYPE'!$A$7:$C$837,2,))</f>
        <v/>
      </c>
      <c r="AB686" s="67" t="str">
        <f t="shared" si="267"/>
        <v/>
      </c>
      <c r="AC686" s="67" t="str">
        <f>IF(Y686="","",VLOOKUP(Y686,'DOCUMENT TYPE'!$A$7:$C$837,3,))</f>
        <v/>
      </c>
      <c r="AD686" s="67" t="str">
        <f t="shared" si="258"/>
        <v/>
      </c>
      <c r="AE686" s="54"/>
      <c r="AF686" s="55" t="str">
        <f t="shared" si="268"/>
        <v/>
      </c>
      <c r="AG686" s="67" t="str">
        <f>IF(AE686="","",VLOOKUP(AE686,DISCIPLINE!$A$2:$C$845,2,))</f>
        <v/>
      </c>
      <c r="AH686" s="57" t="str">
        <f t="shared" si="259"/>
        <v/>
      </c>
      <c r="AI686" s="57"/>
      <c r="AJ686" s="57" t="str">
        <f t="shared" si="260"/>
        <v/>
      </c>
      <c r="AK686" s="57"/>
      <c r="AL686" s="57" t="str">
        <f t="shared" si="261"/>
        <v/>
      </c>
      <c r="AM686" s="57"/>
      <c r="AN686" s="57" t="str">
        <f t="shared" si="262"/>
        <v/>
      </c>
      <c r="AO686" s="57"/>
      <c r="AP686" s="25"/>
      <c r="AQ686" s="23" t="str">
        <f t="shared" si="263"/>
        <v>Missing input data</v>
      </c>
      <c r="AR686" s="23" t="str">
        <f t="shared" si="264"/>
        <v>Missing input data</v>
      </c>
      <c r="AS686" s="25"/>
      <c r="AT686" s="23" t="str">
        <f t="shared" si="248"/>
        <v>Missing input data</v>
      </c>
      <c r="AU686" s="23" t="str">
        <f t="shared" si="249"/>
        <v>Missing input data</v>
      </c>
      <c r="AV686" s="25"/>
    </row>
    <row r="687" spans="1:48">
      <c r="A687" s="56"/>
      <c r="B687" s="67" t="str">
        <f t="shared" si="250"/>
        <v/>
      </c>
      <c r="C687" s="57"/>
      <c r="D687" s="67" t="str">
        <f t="shared" si="251"/>
        <v/>
      </c>
      <c r="E687" s="54"/>
      <c r="F687" s="51" t="str">
        <f t="shared" si="252"/>
        <v/>
      </c>
      <c r="G687" s="54"/>
      <c r="H687" s="67" t="str">
        <f t="shared" si="253"/>
        <v/>
      </c>
      <c r="I687" s="54" t="str">
        <f>IF(G687="","",VLOOKUP(G687,'LEVEL-SYSTEM'!$A$2:$B$849,2,))</f>
        <v/>
      </c>
      <c r="J687" s="67" t="str">
        <f t="shared" si="254"/>
        <v/>
      </c>
      <c r="K687" s="54"/>
      <c r="L687" s="55" t="str">
        <f t="shared" si="245"/>
        <v/>
      </c>
      <c r="M687" s="67" t="str">
        <f>IF(K687="","",VLOOKUP(K687,DISCIPLINE!$A$2:$C$845,2,))</f>
        <v/>
      </c>
      <c r="N687" s="55" t="str">
        <f t="shared" si="246"/>
        <v/>
      </c>
      <c r="O687" s="67" t="str">
        <f>IF(M687="","",VLOOKUP(M687,DISCIPLINE!$A$2:$C$845,2,))</f>
        <v/>
      </c>
      <c r="P687" s="67" t="str">
        <f t="shared" si="255"/>
        <v/>
      </c>
      <c r="Q687" s="57"/>
      <c r="R687" s="67" t="str">
        <f t="shared" si="247"/>
        <v/>
      </c>
      <c r="S687" s="77" t="str">
        <f>IF(Q687="","",VLOOKUP(Q687,'[1]ACTIVITY &amp; DISCIPLINE CODE'!$F$3:$I$1862,2,))</f>
        <v/>
      </c>
      <c r="T687" s="67" t="str">
        <f t="shared" si="265"/>
        <v/>
      </c>
      <c r="U687" s="67" t="str">
        <f>IF(Q687="","",VLOOKUP(Q687,'[1]ACTIVITY &amp; DISCIPLINE CODE'!$F$3:$I$1862,3,))</f>
        <v/>
      </c>
      <c r="V687" s="67" t="str">
        <f t="shared" si="256"/>
        <v/>
      </c>
      <c r="W687" s="67" t="str">
        <f>IF(Q687="","",VLOOKUP(Q687,'[2]ACTIVITY &amp; DISCIPLINE CODE'!$F$3:$I$1850,4,))</f>
        <v/>
      </c>
      <c r="X687" s="57" t="str">
        <f t="shared" si="257"/>
        <v/>
      </c>
      <c r="Y687" s="34"/>
      <c r="Z687" s="67" t="str">
        <f t="shared" si="266"/>
        <v/>
      </c>
      <c r="AA687" s="67" t="str">
        <f>IF(Y687="","",VLOOKUP(Y687,'DOCUMENT TYPE'!$A$7:$C$837,2,))</f>
        <v/>
      </c>
      <c r="AB687" s="67" t="str">
        <f t="shared" si="267"/>
        <v/>
      </c>
      <c r="AC687" s="67" t="str">
        <f>IF(Y687="","",VLOOKUP(Y687,'DOCUMENT TYPE'!$A$7:$C$837,3,))</f>
        <v/>
      </c>
      <c r="AD687" s="67" t="str">
        <f t="shared" si="258"/>
        <v/>
      </c>
      <c r="AE687" s="54"/>
      <c r="AF687" s="55" t="str">
        <f t="shared" si="268"/>
        <v/>
      </c>
      <c r="AG687" s="67" t="str">
        <f>IF(AE687="","",VLOOKUP(AE687,DISCIPLINE!$A$2:$C$845,2,))</f>
        <v/>
      </c>
      <c r="AH687" s="57" t="str">
        <f t="shared" si="259"/>
        <v/>
      </c>
      <c r="AI687" s="57"/>
      <c r="AJ687" s="57" t="str">
        <f t="shared" si="260"/>
        <v/>
      </c>
      <c r="AK687" s="57"/>
      <c r="AL687" s="57" t="str">
        <f t="shared" si="261"/>
        <v/>
      </c>
      <c r="AM687" s="57"/>
      <c r="AN687" s="57" t="str">
        <f t="shared" si="262"/>
        <v/>
      </c>
      <c r="AO687" s="57"/>
      <c r="AP687" s="25"/>
      <c r="AQ687" s="23" t="str">
        <f t="shared" si="263"/>
        <v>Missing input data</v>
      </c>
      <c r="AR687" s="23" t="str">
        <f t="shared" si="264"/>
        <v>Missing input data</v>
      </c>
      <c r="AS687" s="25"/>
      <c r="AT687" s="23" t="str">
        <f t="shared" si="248"/>
        <v>Missing input data</v>
      </c>
      <c r="AU687" s="23" t="str">
        <f t="shared" si="249"/>
        <v>Missing input data</v>
      </c>
      <c r="AV687" s="25"/>
    </row>
    <row r="688" spans="1:48">
      <c r="A688" s="56"/>
      <c r="B688" s="67" t="str">
        <f t="shared" si="250"/>
        <v/>
      </c>
      <c r="C688" s="57"/>
      <c r="D688" s="67" t="str">
        <f t="shared" si="251"/>
        <v/>
      </c>
      <c r="E688" s="54"/>
      <c r="F688" s="51" t="str">
        <f t="shared" si="252"/>
        <v/>
      </c>
      <c r="G688" s="54"/>
      <c r="H688" s="67" t="str">
        <f t="shared" si="253"/>
        <v/>
      </c>
      <c r="I688" s="54" t="str">
        <f>IF(G688="","",VLOOKUP(G688,'LEVEL-SYSTEM'!$A$2:$B$849,2,))</f>
        <v/>
      </c>
      <c r="J688" s="67" t="str">
        <f t="shared" si="254"/>
        <v/>
      </c>
      <c r="K688" s="54"/>
      <c r="L688" s="55" t="str">
        <f t="shared" si="245"/>
        <v/>
      </c>
      <c r="M688" s="67" t="str">
        <f>IF(K688="","",VLOOKUP(K688,DISCIPLINE!$A$2:$C$845,2,))</f>
        <v/>
      </c>
      <c r="N688" s="55" t="str">
        <f t="shared" si="246"/>
        <v/>
      </c>
      <c r="O688" s="67" t="str">
        <f>IF(M688="","",VLOOKUP(M688,DISCIPLINE!$A$2:$C$845,2,))</f>
        <v/>
      </c>
      <c r="P688" s="67" t="str">
        <f t="shared" si="255"/>
        <v/>
      </c>
      <c r="Q688" s="57"/>
      <c r="R688" s="67" t="str">
        <f t="shared" si="247"/>
        <v/>
      </c>
      <c r="S688" s="77" t="str">
        <f>IF(Q688="","",VLOOKUP(Q688,'[1]ACTIVITY &amp; DISCIPLINE CODE'!$F$3:$I$1862,2,))</f>
        <v/>
      </c>
      <c r="T688" s="67" t="str">
        <f t="shared" si="265"/>
        <v/>
      </c>
      <c r="U688" s="67" t="str">
        <f>IF(Q688="","",VLOOKUP(Q688,'[1]ACTIVITY &amp; DISCIPLINE CODE'!$F$3:$I$1862,3,))</f>
        <v/>
      </c>
      <c r="V688" s="67" t="str">
        <f t="shared" si="256"/>
        <v/>
      </c>
      <c r="W688" s="67" t="str">
        <f>IF(Q688="","",VLOOKUP(Q688,'[2]ACTIVITY &amp; DISCIPLINE CODE'!$F$3:$I$1850,4,))</f>
        <v/>
      </c>
      <c r="X688" s="57" t="str">
        <f t="shared" si="257"/>
        <v/>
      </c>
      <c r="Y688" s="34"/>
      <c r="Z688" s="67" t="str">
        <f t="shared" si="266"/>
        <v/>
      </c>
      <c r="AA688" s="67" t="str">
        <f>IF(Y688="","",VLOOKUP(Y688,'DOCUMENT TYPE'!$A$7:$C$837,2,))</f>
        <v/>
      </c>
      <c r="AB688" s="67" t="str">
        <f t="shared" si="267"/>
        <v/>
      </c>
      <c r="AC688" s="67" t="str">
        <f>IF(Y688="","",VLOOKUP(Y688,'DOCUMENT TYPE'!$A$7:$C$837,3,))</f>
        <v/>
      </c>
      <c r="AD688" s="67" t="str">
        <f t="shared" si="258"/>
        <v/>
      </c>
      <c r="AE688" s="54"/>
      <c r="AF688" s="55" t="str">
        <f t="shared" si="268"/>
        <v/>
      </c>
      <c r="AG688" s="67" t="str">
        <f>IF(AE688="","",VLOOKUP(AE688,DISCIPLINE!$A$2:$C$845,2,))</f>
        <v/>
      </c>
      <c r="AH688" s="57" t="str">
        <f t="shared" si="259"/>
        <v/>
      </c>
      <c r="AI688" s="57"/>
      <c r="AJ688" s="57" t="str">
        <f t="shared" si="260"/>
        <v/>
      </c>
      <c r="AK688" s="57"/>
      <c r="AL688" s="57" t="str">
        <f t="shared" si="261"/>
        <v/>
      </c>
      <c r="AM688" s="57"/>
      <c r="AN688" s="57" t="str">
        <f t="shared" si="262"/>
        <v/>
      </c>
      <c r="AO688" s="57"/>
      <c r="AP688" s="25"/>
      <c r="AQ688" s="23" t="str">
        <f t="shared" si="263"/>
        <v>Missing input data</v>
      </c>
      <c r="AR688" s="23" t="str">
        <f t="shared" si="264"/>
        <v>Missing input data</v>
      </c>
      <c r="AS688" s="25"/>
      <c r="AT688" s="23" t="str">
        <f t="shared" si="248"/>
        <v>Missing input data</v>
      </c>
      <c r="AU688" s="23" t="str">
        <f t="shared" si="249"/>
        <v>Missing input data</v>
      </c>
      <c r="AV688" s="25"/>
    </row>
    <row r="689" spans="1:48">
      <c r="A689" s="56"/>
      <c r="B689" s="67" t="str">
        <f t="shared" si="250"/>
        <v/>
      </c>
      <c r="C689" s="57"/>
      <c r="D689" s="67" t="str">
        <f t="shared" si="251"/>
        <v/>
      </c>
      <c r="E689" s="54"/>
      <c r="F689" s="51" t="str">
        <f t="shared" si="252"/>
        <v/>
      </c>
      <c r="G689" s="54"/>
      <c r="H689" s="67" t="str">
        <f t="shared" si="253"/>
        <v/>
      </c>
      <c r="I689" s="54" t="str">
        <f>IF(G689="","",VLOOKUP(G689,'LEVEL-SYSTEM'!$A$2:$B$849,2,))</f>
        <v/>
      </c>
      <c r="J689" s="67" t="str">
        <f t="shared" si="254"/>
        <v/>
      </c>
      <c r="K689" s="54"/>
      <c r="L689" s="55" t="str">
        <f t="shared" si="245"/>
        <v/>
      </c>
      <c r="M689" s="67" t="str">
        <f>IF(K689="","",VLOOKUP(K689,DISCIPLINE!$A$2:$C$845,2,))</f>
        <v/>
      </c>
      <c r="N689" s="55" t="str">
        <f t="shared" si="246"/>
        <v/>
      </c>
      <c r="O689" s="67" t="str">
        <f>IF(M689="","",VLOOKUP(M689,DISCIPLINE!$A$2:$C$845,2,))</f>
        <v/>
      </c>
      <c r="P689" s="67" t="str">
        <f t="shared" si="255"/>
        <v/>
      </c>
      <c r="Q689" s="57"/>
      <c r="R689" s="67" t="str">
        <f t="shared" si="247"/>
        <v/>
      </c>
      <c r="S689" s="77" t="str">
        <f>IF(Q689="","",VLOOKUP(Q689,'[1]ACTIVITY &amp; DISCIPLINE CODE'!$F$3:$I$1862,2,))</f>
        <v/>
      </c>
      <c r="T689" s="67" t="str">
        <f t="shared" si="265"/>
        <v/>
      </c>
      <c r="U689" s="67" t="str">
        <f>IF(Q689="","",VLOOKUP(Q689,'[1]ACTIVITY &amp; DISCIPLINE CODE'!$F$3:$I$1862,3,))</f>
        <v/>
      </c>
      <c r="V689" s="67" t="str">
        <f t="shared" si="256"/>
        <v/>
      </c>
      <c r="W689" s="67" t="str">
        <f>IF(Q689="","",VLOOKUP(Q689,'[2]ACTIVITY &amp; DISCIPLINE CODE'!$F$3:$I$1850,4,))</f>
        <v/>
      </c>
      <c r="X689" s="57" t="str">
        <f t="shared" si="257"/>
        <v/>
      </c>
      <c r="Y689" s="34"/>
      <c r="Z689" s="67" t="str">
        <f t="shared" si="266"/>
        <v/>
      </c>
      <c r="AA689" s="67" t="str">
        <f>IF(Y689="","",VLOOKUP(Y689,'DOCUMENT TYPE'!$A$7:$C$837,2,))</f>
        <v/>
      </c>
      <c r="AB689" s="67" t="str">
        <f t="shared" si="267"/>
        <v/>
      </c>
      <c r="AC689" s="67" t="str">
        <f>IF(Y689="","",VLOOKUP(Y689,'DOCUMENT TYPE'!$A$7:$C$837,3,))</f>
        <v/>
      </c>
      <c r="AD689" s="67" t="str">
        <f t="shared" si="258"/>
        <v/>
      </c>
      <c r="AE689" s="54"/>
      <c r="AF689" s="55" t="str">
        <f t="shared" si="268"/>
        <v/>
      </c>
      <c r="AG689" s="67" t="str">
        <f>IF(AE689="","",VLOOKUP(AE689,DISCIPLINE!$A$2:$C$845,2,))</f>
        <v/>
      </c>
      <c r="AH689" s="57" t="str">
        <f t="shared" si="259"/>
        <v/>
      </c>
      <c r="AI689" s="57"/>
      <c r="AJ689" s="57" t="str">
        <f t="shared" si="260"/>
        <v/>
      </c>
      <c r="AK689" s="57"/>
      <c r="AL689" s="57" t="str">
        <f t="shared" si="261"/>
        <v/>
      </c>
      <c r="AM689" s="57"/>
      <c r="AN689" s="57" t="str">
        <f t="shared" si="262"/>
        <v/>
      </c>
      <c r="AO689" s="57"/>
      <c r="AP689" s="25"/>
      <c r="AQ689" s="23" t="str">
        <f t="shared" si="263"/>
        <v>Missing input data</v>
      </c>
      <c r="AR689" s="23" t="str">
        <f t="shared" si="264"/>
        <v>Missing input data</v>
      </c>
      <c r="AS689" s="25"/>
      <c r="AT689" s="23" t="str">
        <f t="shared" si="248"/>
        <v>Missing input data</v>
      </c>
      <c r="AU689" s="23" t="str">
        <f t="shared" si="249"/>
        <v>Missing input data</v>
      </c>
      <c r="AV689" s="25"/>
    </row>
    <row r="690" spans="1:48">
      <c r="A690" s="56"/>
      <c r="B690" s="67" t="str">
        <f t="shared" si="250"/>
        <v/>
      </c>
      <c r="C690" s="57"/>
      <c r="D690" s="67" t="str">
        <f t="shared" si="251"/>
        <v/>
      </c>
      <c r="E690" s="54"/>
      <c r="F690" s="51" t="str">
        <f t="shared" si="252"/>
        <v/>
      </c>
      <c r="G690" s="54"/>
      <c r="H690" s="67" t="str">
        <f t="shared" si="253"/>
        <v/>
      </c>
      <c r="I690" s="54" t="str">
        <f>IF(G690="","",VLOOKUP(G690,'LEVEL-SYSTEM'!$A$2:$B$849,2,))</f>
        <v/>
      </c>
      <c r="J690" s="67" t="str">
        <f t="shared" si="254"/>
        <v/>
      </c>
      <c r="K690" s="54"/>
      <c r="L690" s="55" t="str">
        <f t="shared" si="245"/>
        <v/>
      </c>
      <c r="M690" s="67" t="str">
        <f>IF(K690="","",VLOOKUP(K690,DISCIPLINE!$A$2:$C$845,2,))</f>
        <v/>
      </c>
      <c r="N690" s="55" t="str">
        <f t="shared" si="246"/>
        <v/>
      </c>
      <c r="O690" s="67" t="str">
        <f>IF(M690="","",VLOOKUP(M690,DISCIPLINE!$A$2:$C$845,2,))</f>
        <v/>
      </c>
      <c r="P690" s="67" t="str">
        <f t="shared" si="255"/>
        <v/>
      </c>
      <c r="Q690" s="57"/>
      <c r="R690" s="67" t="str">
        <f t="shared" si="247"/>
        <v/>
      </c>
      <c r="S690" s="77" t="str">
        <f>IF(Q690="","",VLOOKUP(Q690,'[1]ACTIVITY &amp; DISCIPLINE CODE'!$F$3:$I$1862,2,))</f>
        <v/>
      </c>
      <c r="T690" s="67" t="str">
        <f t="shared" si="265"/>
        <v/>
      </c>
      <c r="U690" s="67" t="str">
        <f>IF(Q690="","",VLOOKUP(Q690,'[1]ACTIVITY &amp; DISCIPLINE CODE'!$F$3:$I$1862,3,))</f>
        <v/>
      </c>
      <c r="V690" s="67" t="str">
        <f t="shared" si="256"/>
        <v/>
      </c>
      <c r="W690" s="67" t="str">
        <f>IF(Q690="","",VLOOKUP(Q690,'[2]ACTIVITY &amp; DISCIPLINE CODE'!$F$3:$I$1850,4,))</f>
        <v/>
      </c>
      <c r="X690" s="57" t="str">
        <f t="shared" si="257"/>
        <v/>
      </c>
      <c r="Y690" s="34"/>
      <c r="Z690" s="67" t="str">
        <f t="shared" si="266"/>
        <v/>
      </c>
      <c r="AA690" s="67" t="str">
        <f>IF(Y690="","",VLOOKUP(Y690,'DOCUMENT TYPE'!$A$7:$C$837,2,))</f>
        <v/>
      </c>
      <c r="AB690" s="67" t="str">
        <f t="shared" si="267"/>
        <v/>
      </c>
      <c r="AC690" s="67" t="str">
        <f>IF(Y690="","",VLOOKUP(Y690,'DOCUMENT TYPE'!$A$7:$C$837,3,))</f>
        <v/>
      </c>
      <c r="AD690" s="67" t="str">
        <f t="shared" si="258"/>
        <v/>
      </c>
      <c r="AE690" s="54"/>
      <c r="AF690" s="55" t="str">
        <f t="shared" si="268"/>
        <v/>
      </c>
      <c r="AG690" s="67" t="str">
        <f>IF(AE690="","",VLOOKUP(AE690,DISCIPLINE!$A$2:$C$845,2,))</f>
        <v/>
      </c>
      <c r="AH690" s="57" t="str">
        <f t="shared" si="259"/>
        <v/>
      </c>
      <c r="AI690" s="57"/>
      <c r="AJ690" s="57" t="str">
        <f t="shared" si="260"/>
        <v/>
      </c>
      <c r="AK690" s="57"/>
      <c r="AL690" s="57" t="str">
        <f t="shared" si="261"/>
        <v/>
      </c>
      <c r="AM690" s="57"/>
      <c r="AN690" s="57" t="str">
        <f t="shared" si="262"/>
        <v/>
      </c>
      <c r="AO690" s="57"/>
      <c r="AP690" s="25"/>
      <c r="AQ690" s="23" t="str">
        <f t="shared" si="263"/>
        <v>Missing input data</v>
      </c>
      <c r="AR690" s="23" t="str">
        <f t="shared" si="264"/>
        <v>Missing input data</v>
      </c>
      <c r="AS690" s="25"/>
      <c r="AT690" s="23" t="str">
        <f t="shared" si="248"/>
        <v>Missing input data</v>
      </c>
      <c r="AU690" s="23" t="str">
        <f t="shared" si="249"/>
        <v>Missing input data</v>
      </c>
      <c r="AV690" s="25"/>
    </row>
    <row r="691" spans="1:48">
      <c r="A691" s="56"/>
      <c r="B691" s="67" t="str">
        <f t="shared" si="250"/>
        <v/>
      </c>
      <c r="C691" s="57"/>
      <c r="D691" s="67" t="str">
        <f t="shared" si="251"/>
        <v/>
      </c>
      <c r="E691" s="54"/>
      <c r="F691" s="51" t="str">
        <f t="shared" si="252"/>
        <v/>
      </c>
      <c r="G691" s="54"/>
      <c r="H691" s="67" t="str">
        <f t="shared" si="253"/>
        <v/>
      </c>
      <c r="I691" s="54" t="str">
        <f>IF(G691="","",VLOOKUP(G691,'LEVEL-SYSTEM'!$A$2:$B$849,2,))</f>
        <v/>
      </c>
      <c r="J691" s="67" t="str">
        <f t="shared" si="254"/>
        <v/>
      </c>
      <c r="K691" s="54"/>
      <c r="L691" s="55" t="str">
        <f t="shared" si="245"/>
        <v/>
      </c>
      <c r="M691" s="67" t="str">
        <f>IF(K691="","",VLOOKUP(K691,DISCIPLINE!$A$2:$C$845,2,))</f>
        <v/>
      </c>
      <c r="N691" s="55" t="str">
        <f t="shared" si="246"/>
        <v/>
      </c>
      <c r="O691" s="67" t="str">
        <f>IF(M691="","",VLOOKUP(M691,DISCIPLINE!$A$2:$C$845,2,))</f>
        <v/>
      </c>
      <c r="P691" s="67" t="str">
        <f t="shared" si="255"/>
        <v/>
      </c>
      <c r="Q691" s="57"/>
      <c r="R691" s="67" t="str">
        <f t="shared" si="247"/>
        <v/>
      </c>
      <c r="S691" s="77" t="str">
        <f>IF(Q691="","",VLOOKUP(Q691,'[1]ACTIVITY &amp; DISCIPLINE CODE'!$F$3:$I$1862,2,))</f>
        <v/>
      </c>
      <c r="T691" s="67" t="str">
        <f t="shared" si="265"/>
        <v/>
      </c>
      <c r="U691" s="67" t="str">
        <f>IF(Q691="","",VLOOKUP(Q691,'[1]ACTIVITY &amp; DISCIPLINE CODE'!$F$3:$I$1862,3,))</f>
        <v/>
      </c>
      <c r="V691" s="67" t="str">
        <f t="shared" si="256"/>
        <v/>
      </c>
      <c r="W691" s="67" t="str">
        <f>IF(Q691="","",VLOOKUP(Q691,'[2]ACTIVITY &amp; DISCIPLINE CODE'!$F$3:$I$1850,4,))</f>
        <v/>
      </c>
      <c r="X691" s="57" t="str">
        <f t="shared" si="257"/>
        <v/>
      </c>
      <c r="Y691" s="34"/>
      <c r="Z691" s="67" t="str">
        <f t="shared" si="266"/>
        <v/>
      </c>
      <c r="AA691" s="67" t="str">
        <f>IF(Y691="","",VLOOKUP(Y691,'DOCUMENT TYPE'!$A$7:$C$837,2,))</f>
        <v/>
      </c>
      <c r="AB691" s="67" t="str">
        <f t="shared" si="267"/>
        <v/>
      </c>
      <c r="AC691" s="67" t="str">
        <f>IF(Y691="","",VLOOKUP(Y691,'DOCUMENT TYPE'!$A$7:$C$837,3,))</f>
        <v/>
      </c>
      <c r="AD691" s="67" t="str">
        <f t="shared" si="258"/>
        <v/>
      </c>
      <c r="AE691" s="54"/>
      <c r="AF691" s="55" t="str">
        <f t="shared" si="268"/>
        <v/>
      </c>
      <c r="AG691" s="67" t="str">
        <f>IF(AE691="","",VLOOKUP(AE691,DISCIPLINE!$A$2:$C$845,2,))</f>
        <v/>
      </c>
      <c r="AH691" s="57" t="str">
        <f t="shared" si="259"/>
        <v/>
      </c>
      <c r="AI691" s="57"/>
      <c r="AJ691" s="57" t="str">
        <f t="shared" si="260"/>
        <v/>
      </c>
      <c r="AK691" s="57"/>
      <c r="AL691" s="57" t="str">
        <f t="shared" si="261"/>
        <v/>
      </c>
      <c r="AM691" s="57"/>
      <c r="AN691" s="57" t="str">
        <f t="shared" si="262"/>
        <v/>
      </c>
      <c r="AO691" s="57"/>
      <c r="AP691" s="25"/>
      <c r="AQ691" s="23" t="str">
        <f t="shared" si="263"/>
        <v>Missing input data</v>
      </c>
      <c r="AR691" s="23" t="str">
        <f t="shared" si="264"/>
        <v>Missing input data</v>
      </c>
      <c r="AS691" s="25"/>
      <c r="AT691" s="23" t="str">
        <f t="shared" si="248"/>
        <v>Missing input data</v>
      </c>
      <c r="AU691" s="23" t="str">
        <f t="shared" si="249"/>
        <v>Missing input data</v>
      </c>
      <c r="AV691" s="25"/>
    </row>
    <row r="692" spans="1:48">
      <c r="A692" s="56"/>
      <c r="B692" s="67" t="str">
        <f t="shared" si="250"/>
        <v/>
      </c>
      <c r="C692" s="57"/>
      <c r="D692" s="67" t="str">
        <f t="shared" si="251"/>
        <v/>
      </c>
      <c r="E692" s="54"/>
      <c r="F692" s="51" t="str">
        <f t="shared" si="252"/>
        <v/>
      </c>
      <c r="G692" s="54"/>
      <c r="H692" s="67" t="str">
        <f t="shared" si="253"/>
        <v/>
      </c>
      <c r="I692" s="54" t="str">
        <f>IF(G692="","",VLOOKUP(G692,'LEVEL-SYSTEM'!$A$2:$B$849,2,))</f>
        <v/>
      </c>
      <c r="J692" s="67" t="str">
        <f t="shared" si="254"/>
        <v/>
      </c>
      <c r="K692" s="54"/>
      <c r="L692" s="55" t="str">
        <f t="shared" si="245"/>
        <v/>
      </c>
      <c r="M692" s="67" t="str">
        <f>IF(K692="","",VLOOKUP(K692,DISCIPLINE!$A$2:$C$845,2,))</f>
        <v/>
      </c>
      <c r="N692" s="55" t="str">
        <f t="shared" si="246"/>
        <v/>
      </c>
      <c r="O692" s="67" t="str">
        <f>IF(M692="","",VLOOKUP(M692,DISCIPLINE!$A$2:$C$845,2,))</f>
        <v/>
      </c>
      <c r="P692" s="67" t="str">
        <f t="shared" si="255"/>
        <v/>
      </c>
      <c r="Q692" s="57"/>
      <c r="R692" s="67" t="str">
        <f t="shared" si="247"/>
        <v/>
      </c>
      <c r="S692" s="77" t="str">
        <f>IF(Q692="","",VLOOKUP(Q692,'[1]ACTIVITY &amp; DISCIPLINE CODE'!$F$3:$I$1862,2,))</f>
        <v/>
      </c>
      <c r="T692" s="67" t="str">
        <f t="shared" si="265"/>
        <v/>
      </c>
      <c r="U692" s="67" t="str">
        <f>IF(Q692="","",VLOOKUP(Q692,'[1]ACTIVITY &amp; DISCIPLINE CODE'!$F$3:$I$1862,3,))</f>
        <v/>
      </c>
      <c r="V692" s="67" t="str">
        <f t="shared" si="256"/>
        <v/>
      </c>
      <c r="W692" s="67" t="str">
        <f>IF(Q692="","",VLOOKUP(Q692,'[2]ACTIVITY &amp; DISCIPLINE CODE'!$F$3:$I$1850,4,))</f>
        <v/>
      </c>
      <c r="X692" s="57" t="str">
        <f t="shared" si="257"/>
        <v/>
      </c>
      <c r="Y692" s="34"/>
      <c r="Z692" s="67" t="str">
        <f t="shared" si="266"/>
        <v/>
      </c>
      <c r="AA692" s="67" t="str">
        <f>IF(Y692="","",VLOOKUP(Y692,'DOCUMENT TYPE'!$A$7:$C$837,2,))</f>
        <v/>
      </c>
      <c r="AB692" s="67" t="str">
        <f t="shared" si="267"/>
        <v/>
      </c>
      <c r="AC692" s="67" t="str">
        <f>IF(Y692="","",VLOOKUP(Y692,'DOCUMENT TYPE'!$A$7:$C$837,3,))</f>
        <v/>
      </c>
      <c r="AD692" s="67" t="str">
        <f t="shared" si="258"/>
        <v/>
      </c>
      <c r="AE692" s="54"/>
      <c r="AF692" s="55" t="str">
        <f t="shared" si="268"/>
        <v/>
      </c>
      <c r="AG692" s="67" t="str">
        <f>IF(AE692="","",VLOOKUP(AE692,DISCIPLINE!$A$2:$C$845,2,))</f>
        <v/>
      </c>
      <c r="AH692" s="57" t="str">
        <f t="shared" si="259"/>
        <v/>
      </c>
      <c r="AI692" s="57"/>
      <c r="AJ692" s="57" t="str">
        <f t="shared" si="260"/>
        <v/>
      </c>
      <c r="AK692" s="57"/>
      <c r="AL692" s="57" t="str">
        <f t="shared" si="261"/>
        <v/>
      </c>
      <c r="AM692" s="57"/>
      <c r="AN692" s="57" t="str">
        <f t="shared" si="262"/>
        <v/>
      </c>
      <c r="AO692" s="57"/>
      <c r="AP692" s="25"/>
      <c r="AQ692" s="23" t="str">
        <f t="shared" si="263"/>
        <v>Missing input data</v>
      </c>
      <c r="AR692" s="23" t="str">
        <f t="shared" si="264"/>
        <v>Missing input data</v>
      </c>
      <c r="AS692" s="25"/>
      <c r="AT692" s="23" t="str">
        <f t="shared" si="248"/>
        <v>Missing input data</v>
      </c>
      <c r="AU692" s="23" t="str">
        <f t="shared" si="249"/>
        <v>Missing input data</v>
      </c>
      <c r="AV692" s="25"/>
    </row>
    <row r="693" spans="1:48">
      <c r="A693" s="56"/>
      <c r="B693" s="67" t="str">
        <f t="shared" si="250"/>
        <v/>
      </c>
      <c r="C693" s="57"/>
      <c r="D693" s="67" t="str">
        <f t="shared" si="251"/>
        <v/>
      </c>
      <c r="E693" s="54"/>
      <c r="F693" s="51" t="str">
        <f t="shared" si="252"/>
        <v/>
      </c>
      <c r="G693" s="54"/>
      <c r="H693" s="67" t="str">
        <f t="shared" si="253"/>
        <v/>
      </c>
      <c r="I693" s="54" t="str">
        <f>IF(G693="","",VLOOKUP(G693,'LEVEL-SYSTEM'!$A$2:$B$849,2,))</f>
        <v/>
      </c>
      <c r="J693" s="67" t="str">
        <f t="shared" si="254"/>
        <v/>
      </c>
      <c r="K693" s="54"/>
      <c r="L693" s="55" t="str">
        <f t="shared" si="245"/>
        <v/>
      </c>
      <c r="M693" s="67" t="str">
        <f>IF(K693="","",VLOOKUP(K693,DISCIPLINE!$A$2:$C$845,2,))</f>
        <v/>
      </c>
      <c r="N693" s="55" t="str">
        <f t="shared" si="246"/>
        <v/>
      </c>
      <c r="O693" s="67" t="str">
        <f>IF(M693="","",VLOOKUP(M693,DISCIPLINE!$A$2:$C$845,2,))</f>
        <v/>
      </c>
      <c r="P693" s="67" t="str">
        <f t="shared" si="255"/>
        <v/>
      </c>
      <c r="Q693" s="57"/>
      <c r="R693" s="67" t="str">
        <f t="shared" si="247"/>
        <v/>
      </c>
      <c r="S693" s="77" t="str">
        <f>IF(Q693="","",VLOOKUP(Q693,'[1]ACTIVITY &amp; DISCIPLINE CODE'!$F$3:$I$1862,2,))</f>
        <v/>
      </c>
      <c r="T693" s="67" t="str">
        <f t="shared" si="265"/>
        <v/>
      </c>
      <c r="U693" s="67" t="str">
        <f>IF(Q693="","",VLOOKUP(Q693,'[1]ACTIVITY &amp; DISCIPLINE CODE'!$F$3:$I$1862,3,))</f>
        <v/>
      </c>
      <c r="V693" s="67" t="str">
        <f t="shared" si="256"/>
        <v/>
      </c>
      <c r="W693" s="67" t="str">
        <f>IF(Q693="","",VLOOKUP(Q693,'[2]ACTIVITY &amp; DISCIPLINE CODE'!$F$3:$I$1850,4,))</f>
        <v/>
      </c>
      <c r="X693" s="57" t="str">
        <f t="shared" si="257"/>
        <v/>
      </c>
      <c r="Y693" s="34"/>
      <c r="Z693" s="67" t="str">
        <f t="shared" si="266"/>
        <v/>
      </c>
      <c r="AA693" s="67" t="str">
        <f>IF(Y693="","",VLOOKUP(Y693,'DOCUMENT TYPE'!$A$7:$C$837,2,))</f>
        <v/>
      </c>
      <c r="AB693" s="67" t="str">
        <f t="shared" si="267"/>
        <v/>
      </c>
      <c r="AC693" s="67" t="str">
        <f>IF(Y693="","",VLOOKUP(Y693,'DOCUMENT TYPE'!$A$7:$C$837,3,))</f>
        <v/>
      </c>
      <c r="AD693" s="67" t="str">
        <f t="shared" si="258"/>
        <v/>
      </c>
      <c r="AE693" s="54"/>
      <c r="AF693" s="55" t="str">
        <f t="shared" si="268"/>
        <v/>
      </c>
      <c r="AG693" s="67" t="str">
        <f>IF(AE693="","",VLOOKUP(AE693,DISCIPLINE!$A$2:$C$845,2,))</f>
        <v/>
      </c>
      <c r="AH693" s="57" t="str">
        <f t="shared" si="259"/>
        <v/>
      </c>
      <c r="AI693" s="57"/>
      <c r="AJ693" s="57" t="str">
        <f t="shared" si="260"/>
        <v/>
      </c>
      <c r="AK693" s="57"/>
      <c r="AL693" s="57" t="str">
        <f t="shared" si="261"/>
        <v/>
      </c>
      <c r="AM693" s="57"/>
      <c r="AN693" s="57" t="str">
        <f t="shared" si="262"/>
        <v/>
      </c>
      <c r="AO693" s="57"/>
      <c r="AP693" s="25"/>
      <c r="AQ693" s="23" t="str">
        <f t="shared" si="263"/>
        <v>Missing input data</v>
      </c>
      <c r="AR693" s="23" t="str">
        <f t="shared" si="264"/>
        <v>Missing input data</v>
      </c>
      <c r="AS693" s="25"/>
      <c r="AT693" s="23" t="str">
        <f t="shared" si="248"/>
        <v>Missing input data</v>
      </c>
      <c r="AU693" s="23" t="str">
        <f t="shared" si="249"/>
        <v>Missing input data</v>
      </c>
      <c r="AV693" s="25"/>
    </row>
    <row r="694" spans="1:48">
      <c r="A694" s="56"/>
      <c r="B694" s="67" t="str">
        <f t="shared" si="250"/>
        <v/>
      </c>
      <c r="C694" s="57"/>
      <c r="D694" s="67" t="str">
        <f t="shared" si="251"/>
        <v/>
      </c>
      <c r="E694" s="54"/>
      <c r="F694" s="51" t="str">
        <f t="shared" si="252"/>
        <v/>
      </c>
      <c r="G694" s="54"/>
      <c r="H694" s="67" t="str">
        <f t="shared" si="253"/>
        <v/>
      </c>
      <c r="I694" s="54" t="str">
        <f>IF(G694="","",VLOOKUP(G694,'LEVEL-SYSTEM'!$A$2:$B$849,2,))</f>
        <v/>
      </c>
      <c r="J694" s="67" t="str">
        <f t="shared" si="254"/>
        <v/>
      </c>
      <c r="K694" s="54"/>
      <c r="L694" s="55" t="str">
        <f t="shared" si="245"/>
        <v/>
      </c>
      <c r="M694" s="67" t="str">
        <f>IF(K694="","",VLOOKUP(K694,DISCIPLINE!$A$2:$C$845,2,))</f>
        <v/>
      </c>
      <c r="N694" s="55" t="str">
        <f t="shared" si="246"/>
        <v/>
      </c>
      <c r="O694" s="67" t="str">
        <f>IF(M694="","",VLOOKUP(M694,DISCIPLINE!$A$2:$C$845,2,))</f>
        <v/>
      </c>
      <c r="P694" s="67" t="str">
        <f t="shared" si="255"/>
        <v/>
      </c>
      <c r="Q694" s="57"/>
      <c r="R694" s="67" t="str">
        <f t="shared" si="247"/>
        <v/>
      </c>
      <c r="S694" s="77" t="str">
        <f>IF(Q694="","",VLOOKUP(Q694,'[1]ACTIVITY &amp; DISCIPLINE CODE'!$F$3:$I$1862,2,))</f>
        <v/>
      </c>
      <c r="T694" s="67" t="str">
        <f t="shared" si="265"/>
        <v/>
      </c>
      <c r="U694" s="67" t="str">
        <f>IF(Q694="","",VLOOKUP(Q694,'[1]ACTIVITY &amp; DISCIPLINE CODE'!$F$3:$I$1862,3,))</f>
        <v/>
      </c>
      <c r="V694" s="67" t="str">
        <f t="shared" si="256"/>
        <v/>
      </c>
      <c r="W694" s="67" t="str">
        <f>IF(Q694="","",VLOOKUP(Q694,'[2]ACTIVITY &amp; DISCIPLINE CODE'!$F$3:$I$1850,4,))</f>
        <v/>
      </c>
      <c r="X694" s="57" t="str">
        <f t="shared" si="257"/>
        <v/>
      </c>
      <c r="Y694" s="34"/>
      <c r="Z694" s="67" t="str">
        <f t="shared" si="266"/>
        <v/>
      </c>
      <c r="AA694" s="67" t="str">
        <f>IF(Y694="","",VLOOKUP(Y694,'DOCUMENT TYPE'!$A$7:$C$837,2,))</f>
        <v/>
      </c>
      <c r="AB694" s="67" t="str">
        <f t="shared" si="267"/>
        <v/>
      </c>
      <c r="AC694" s="67" t="str">
        <f>IF(Y694="","",VLOOKUP(Y694,'DOCUMENT TYPE'!$A$7:$C$837,3,))</f>
        <v/>
      </c>
      <c r="AD694" s="67" t="str">
        <f t="shared" si="258"/>
        <v/>
      </c>
      <c r="AE694" s="54"/>
      <c r="AF694" s="55" t="str">
        <f t="shared" si="268"/>
        <v/>
      </c>
      <c r="AG694" s="67" t="str">
        <f>IF(AE694="","",VLOOKUP(AE694,DISCIPLINE!$A$2:$C$845,2,))</f>
        <v/>
      </c>
      <c r="AH694" s="57" t="str">
        <f t="shared" si="259"/>
        <v/>
      </c>
      <c r="AI694" s="57"/>
      <c r="AJ694" s="57" t="str">
        <f t="shared" si="260"/>
        <v/>
      </c>
      <c r="AK694" s="57"/>
      <c r="AL694" s="57" t="str">
        <f t="shared" si="261"/>
        <v/>
      </c>
      <c r="AM694" s="57"/>
      <c r="AN694" s="57" t="str">
        <f t="shared" si="262"/>
        <v/>
      </c>
      <c r="AO694" s="57"/>
      <c r="AP694" s="25"/>
      <c r="AQ694" s="23" t="str">
        <f t="shared" si="263"/>
        <v>Missing input data</v>
      </c>
      <c r="AR694" s="23" t="str">
        <f t="shared" si="264"/>
        <v>Missing input data</v>
      </c>
      <c r="AS694" s="25"/>
      <c r="AT694" s="23" t="str">
        <f t="shared" si="248"/>
        <v>Missing input data</v>
      </c>
      <c r="AU694" s="23" t="str">
        <f t="shared" si="249"/>
        <v>Missing input data</v>
      </c>
      <c r="AV694" s="25"/>
    </row>
    <row r="695" spans="1:48">
      <c r="A695" s="56"/>
      <c r="B695" s="67" t="str">
        <f t="shared" si="250"/>
        <v/>
      </c>
      <c r="C695" s="57"/>
      <c r="D695" s="67" t="str">
        <f t="shared" si="251"/>
        <v/>
      </c>
      <c r="E695" s="54"/>
      <c r="F695" s="51" t="str">
        <f t="shared" si="252"/>
        <v/>
      </c>
      <c r="G695" s="54"/>
      <c r="H695" s="67" t="str">
        <f t="shared" si="253"/>
        <v/>
      </c>
      <c r="I695" s="54" t="str">
        <f>IF(G695="","",VLOOKUP(G695,'LEVEL-SYSTEM'!$A$2:$B$849,2,))</f>
        <v/>
      </c>
      <c r="J695" s="67" t="str">
        <f t="shared" si="254"/>
        <v/>
      </c>
      <c r="K695" s="54"/>
      <c r="L695" s="55" t="str">
        <f t="shared" si="245"/>
        <v/>
      </c>
      <c r="M695" s="67" t="str">
        <f>IF(K695="","",VLOOKUP(K695,DISCIPLINE!$A$2:$C$845,2,))</f>
        <v/>
      </c>
      <c r="N695" s="55" t="str">
        <f t="shared" si="246"/>
        <v/>
      </c>
      <c r="O695" s="67" t="str">
        <f>IF(M695="","",VLOOKUP(M695,DISCIPLINE!$A$2:$C$845,2,))</f>
        <v/>
      </c>
      <c r="P695" s="67" t="str">
        <f t="shared" si="255"/>
        <v/>
      </c>
      <c r="Q695" s="57"/>
      <c r="R695" s="67" t="str">
        <f t="shared" si="247"/>
        <v/>
      </c>
      <c r="S695" s="77" t="str">
        <f>IF(Q695="","",VLOOKUP(Q695,'[1]ACTIVITY &amp; DISCIPLINE CODE'!$F$3:$I$1862,2,))</f>
        <v/>
      </c>
      <c r="T695" s="67" t="str">
        <f t="shared" si="265"/>
        <v/>
      </c>
      <c r="U695" s="67" t="str">
        <f>IF(Q695="","",VLOOKUP(Q695,'[1]ACTIVITY &amp; DISCIPLINE CODE'!$F$3:$I$1862,3,))</f>
        <v/>
      </c>
      <c r="V695" s="67" t="str">
        <f t="shared" si="256"/>
        <v/>
      </c>
      <c r="W695" s="67" t="str">
        <f>IF(Q695="","",VLOOKUP(Q695,'[2]ACTIVITY &amp; DISCIPLINE CODE'!$F$3:$I$1850,4,))</f>
        <v/>
      </c>
      <c r="X695" s="57" t="str">
        <f t="shared" si="257"/>
        <v/>
      </c>
      <c r="Y695" s="34"/>
      <c r="Z695" s="67" t="str">
        <f t="shared" si="266"/>
        <v/>
      </c>
      <c r="AA695" s="67" t="str">
        <f>IF(Y695="","",VLOOKUP(Y695,'DOCUMENT TYPE'!$A$7:$C$837,2,))</f>
        <v/>
      </c>
      <c r="AB695" s="67" t="str">
        <f t="shared" si="267"/>
        <v/>
      </c>
      <c r="AC695" s="67" t="str">
        <f>IF(Y695="","",VLOOKUP(Y695,'DOCUMENT TYPE'!$A$7:$C$837,3,))</f>
        <v/>
      </c>
      <c r="AD695" s="67" t="str">
        <f t="shared" si="258"/>
        <v/>
      </c>
      <c r="AE695" s="54"/>
      <c r="AF695" s="55" t="str">
        <f t="shared" si="268"/>
        <v/>
      </c>
      <c r="AG695" s="67" t="str">
        <f>IF(AE695="","",VLOOKUP(AE695,DISCIPLINE!$A$2:$C$845,2,))</f>
        <v/>
      </c>
      <c r="AH695" s="57" t="str">
        <f t="shared" si="259"/>
        <v/>
      </c>
      <c r="AI695" s="57"/>
      <c r="AJ695" s="57" t="str">
        <f t="shared" si="260"/>
        <v/>
      </c>
      <c r="AK695" s="57"/>
      <c r="AL695" s="57" t="str">
        <f t="shared" si="261"/>
        <v/>
      </c>
      <c r="AM695" s="57"/>
      <c r="AN695" s="57" t="str">
        <f t="shared" si="262"/>
        <v/>
      </c>
      <c r="AO695" s="57"/>
      <c r="AP695" s="25"/>
      <c r="AQ695" s="23" t="str">
        <f t="shared" si="263"/>
        <v>Missing input data</v>
      </c>
      <c r="AR695" s="23" t="str">
        <f t="shared" si="264"/>
        <v>Missing input data</v>
      </c>
      <c r="AS695" s="25"/>
      <c r="AT695" s="23" t="str">
        <f t="shared" si="248"/>
        <v>Missing input data</v>
      </c>
      <c r="AU695" s="23" t="str">
        <f t="shared" si="249"/>
        <v>Missing input data</v>
      </c>
      <c r="AV695" s="25"/>
    </row>
    <row r="696" spans="1:48">
      <c r="A696" s="56"/>
      <c r="B696" s="67" t="str">
        <f t="shared" si="250"/>
        <v/>
      </c>
      <c r="C696" s="57"/>
      <c r="D696" s="67" t="str">
        <f t="shared" si="251"/>
        <v/>
      </c>
      <c r="E696" s="54"/>
      <c r="F696" s="51" t="str">
        <f t="shared" si="252"/>
        <v/>
      </c>
      <c r="G696" s="54"/>
      <c r="H696" s="67" t="str">
        <f t="shared" si="253"/>
        <v/>
      </c>
      <c r="I696" s="54" t="str">
        <f>IF(G696="","",VLOOKUP(G696,'LEVEL-SYSTEM'!$A$2:$B$849,2,))</f>
        <v/>
      </c>
      <c r="J696" s="67" t="str">
        <f t="shared" si="254"/>
        <v/>
      </c>
      <c r="K696" s="54"/>
      <c r="L696" s="55" t="str">
        <f t="shared" si="245"/>
        <v/>
      </c>
      <c r="M696" s="67" t="str">
        <f>IF(K696="","",VLOOKUP(K696,DISCIPLINE!$A$2:$C$845,2,))</f>
        <v/>
      </c>
      <c r="N696" s="55" t="str">
        <f t="shared" si="246"/>
        <v/>
      </c>
      <c r="O696" s="67" t="str">
        <f>IF(M696="","",VLOOKUP(M696,DISCIPLINE!$A$2:$C$845,2,))</f>
        <v/>
      </c>
      <c r="P696" s="67" t="str">
        <f t="shared" si="255"/>
        <v/>
      </c>
      <c r="Q696" s="57"/>
      <c r="R696" s="67" t="str">
        <f t="shared" si="247"/>
        <v/>
      </c>
      <c r="S696" s="77" t="str">
        <f>IF(Q696="","",VLOOKUP(Q696,'[1]ACTIVITY &amp; DISCIPLINE CODE'!$F$3:$I$1862,2,))</f>
        <v/>
      </c>
      <c r="T696" s="67" t="str">
        <f t="shared" si="265"/>
        <v/>
      </c>
      <c r="U696" s="67" t="str">
        <f>IF(Q696="","",VLOOKUP(Q696,'[1]ACTIVITY &amp; DISCIPLINE CODE'!$F$3:$I$1862,3,))</f>
        <v/>
      </c>
      <c r="V696" s="67" t="str">
        <f t="shared" si="256"/>
        <v/>
      </c>
      <c r="W696" s="67" t="str">
        <f>IF(Q696="","",VLOOKUP(Q696,'[2]ACTIVITY &amp; DISCIPLINE CODE'!$F$3:$I$1850,4,))</f>
        <v/>
      </c>
      <c r="X696" s="57" t="str">
        <f t="shared" si="257"/>
        <v/>
      </c>
      <c r="Y696" s="34"/>
      <c r="Z696" s="67" t="str">
        <f t="shared" si="266"/>
        <v/>
      </c>
      <c r="AA696" s="67" t="str">
        <f>IF(Y696="","",VLOOKUP(Y696,'DOCUMENT TYPE'!$A$7:$C$837,2,))</f>
        <v/>
      </c>
      <c r="AB696" s="67" t="str">
        <f t="shared" si="267"/>
        <v/>
      </c>
      <c r="AC696" s="67" t="str">
        <f>IF(Y696="","",VLOOKUP(Y696,'DOCUMENT TYPE'!$A$7:$C$837,3,))</f>
        <v/>
      </c>
      <c r="AD696" s="67" t="str">
        <f t="shared" si="258"/>
        <v/>
      </c>
      <c r="AE696" s="54"/>
      <c r="AF696" s="55" t="str">
        <f t="shared" si="268"/>
        <v/>
      </c>
      <c r="AG696" s="67" t="str">
        <f>IF(AE696="","",VLOOKUP(AE696,DISCIPLINE!$A$2:$C$845,2,))</f>
        <v/>
      </c>
      <c r="AH696" s="57" t="str">
        <f t="shared" si="259"/>
        <v/>
      </c>
      <c r="AI696" s="57"/>
      <c r="AJ696" s="57" t="str">
        <f t="shared" si="260"/>
        <v/>
      </c>
      <c r="AK696" s="57"/>
      <c r="AL696" s="57" t="str">
        <f t="shared" si="261"/>
        <v/>
      </c>
      <c r="AM696" s="57"/>
      <c r="AN696" s="57" t="str">
        <f t="shared" si="262"/>
        <v/>
      </c>
      <c r="AO696" s="57"/>
      <c r="AP696" s="25"/>
      <c r="AQ696" s="23" t="str">
        <f t="shared" si="263"/>
        <v>Missing input data</v>
      </c>
      <c r="AR696" s="23" t="str">
        <f t="shared" si="264"/>
        <v>Missing input data</v>
      </c>
      <c r="AS696" s="25"/>
      <c r="AT696" s="23" t="str">
        <f t="shared" si="248"/>
        <v>Missing input data</v>
      </c>
      <c r="AU696" s="23" t="str">
        <f t="shared" si="249"/>
        <v>Missing input data</v>
      </c>
      <c r="AV696" s="25"/>
    </row>
    <row r="697" spans="1:48">
      <c r="A697" s="56"/>
      <c r="B697" s="67" t="str">
        <f t="shared" si="250"/>
        <v/>
      </c>
      <c r="C697" s="57"/>
      <c r="D697" s="67" t="str">
        <f t="shared" si="251"/>
        <v/>
      </c>
      <c r="E697" s="54"/>
      <c r="F697" s="51" t="str">
        <f t="shared" si="252"/>
        <v/>
      </c>
      <c r="G697" s="54"/>
      <c r="H697" s="67" t="str">
        <f t="shared" si="253"/>
        <v/>
      </c>
      <c r="I697" s="54" t="str">
        <f>IF(G697="","",VLOOKUP(G697,'LEVEL-SYSTEM'!$A$2:$B$849,2,))</f>
        <v/>
      </c>
      <c r="J697" s="67" t="str">
        <f t="shared" si="254"/>
        <v/>
      </c>
      <c r="K697" s="54"/>
      <c r="L697" s="55" t="str">
        <f t="shared" si="245"/>
        <v/>
      </c>
      <c r="M697" s="67" t="str">
        <f>IF(K697="","",VLOOKUP(K697,DISCIPLINE!$A$2:$C$845,2,))</f>
        <v/>
      </c>
      <c r="N697" s="55" t="str">
        <f t="shared" si="246"/>
        <v/>
      </c>
      <c r="O697" s="67" t="str">
        <f>IF(M697="","",VLOOKUP(M697,DISCIPLINE!$A$2:$C$845,2,))</f>
        <v/>
      </c>
      <c r="P697" s="67" t="str">
        <f t="shared" si="255"/>
        <v/>
      </c>
      <c r="Q697" s="57"/>
      <c r="R697" s="67" t="str">
        <f t="shared" si="247"/>
        <v/>
      </c>
      <c r="S697" s="77" t="str">
        <f>IF(Q697="","",VLOOKUP(Q697,'[1]ACTIVITY &amp; DISCIPLINE CODE'!$F$3:$I$1862,2,))</f>
        <v/>
      </c>
      <c r="T697" s="67" t="str">
        <f t="shared" si="265"/>
        <v/>
      </c>
      <c r="U697" s="67" t="str">
        <f>IF(Q697="","",VLOOKUP(Q697,'[1]ACTIVITY &amp; DISCIPLINE CODE'!$F$3:$I$1862,3,))</f>
        <v/>
      </c>
      <c r="V697" s="67" t="str">
        <f t="shared" si="256"/>
        <v/>
      </c>
      <c r="W697" s="67" t="str">
        <f>IF(Q697="","",VLOOKUP(Q697,'[2]ACTIVITY &amp; DISCIPLINE CODE'!$F$3:$I$1850,4,))</f>
        <v/>
      </c>
      <c r="X697" s="57" t="str">
        <f t="shared" si="257"/>
        <v/>
      </c>
      <c r="Y697" s="34"/>
      <c r="Z697" s="67" t="str">
        <f t="shared" si="266"/>
        <v/>
      </c>
      <c r="AA697" s="67" t="str">
        <f>IF(Y697="","",VLOOKUP(Y697,'DOCUMENT TYPE'!$A$7:$C$837,2,))</f>
        <v/>
      </c>
      <c r="AB697" s="67" t="str">
        <f t="shared" si="267"/>
        <v/>
      </c>
      <c r="AC697" s="67" t="str">
        <f>IF(Y697="","",VLOOKUP(Y697,'DOCUMENT TYPE'!$A$7:$C$837,3,))</f>
        <v/>
      </c>
      <c r="AD697" s="67" t="str">
        <f t="shared" si="258"/>
        <v/>
      </c>
      <c r="AE697" s="54"/>
      <c r="AF697" s="55" t="str">
        <f t="shared" si="268"/>
        <v/>
      </c>
      <c r="AG697" s="67" t="str">
        <f>IF(AE697="","",VLOOKUP(AE697,DISCIPLINE!$A$2:$C$845,2,))</f>
        <v/>
      </c>
      <c r="AH697" s="57" t="str">
        <f t="shared" si="259"/>
        <v/>
      </c>
      <c r="AI697" s="57"/>
      <c r="AJ697" s="57" t="str">
        <f t="shared" si="260"/>
        <v/>
      </c>
      <c r="AK697" s="57"/>
      <c r="AL697" s="57" t="str">
        <f t="shared" si="261"/>
        <v/>
      </c>
      <c r="AM697" s="57"/>
      <c r="AN697" s="57" t="str">
        <f t="shared" si="262"/>
        <v/>
      </c>
      <c r="AO697" s="57"/>
      <c r="AP697" s="25"/>
      <c r="AQ697" s="23" t="str">
        <f t="shared" si="263"/>
        <v>Missing input data</v>
      </c>
      <c r="AR697" s="23" t="str">
        <f t="shared" si="264"/>
        <v>Missing input data</v>
      </c>
      <c r="AS697" s="25"/>
      <c r="AT697" s="23" t="str">
        <f t="shared" si="248"/>
        <v>Missing input data</v>
      </c>
      <c r="AU697" s="23" t="str">
        <f t="shared" si="249"/>
        <v>Missing input data</v>
      </c>
      <c r="AV697" s="25"/>
    </row>
    <row r="698" spans="1:48">
      <c r="A698" s="56"/>
      <c r="B698" s="67" t="str">
        <f t="shared" si="250"/>
        <v/>
      </c>
      <c r="C698" s="57"/>
      <c r="D698" s="67" t="str">
        <f t="shared" si="251"/>
        <v/>
      </c>
      <c r="E698" s="54"/>
      <c r="F698" s="51" t="str">
        <f t="shared" si="252"/>
        <v/>
      </c>
      <c r="G698" s="54"/>
      <c r="H698" s="67" t="str">
        <f t="shared" si="253"/>
        <v/>
      </c>
      <c r="I698" s="54" t="str">
        <f>IF(G698="","",VLOOKUP(G698,'LEVEL-SYSTEM'!$A$2:$B$849,2,))</f>
        <v/>
      </c>
      <c r="J698" s="67" t="str">
        <f t="shared" si="254"/>
        <v/>
      </c>
      <c r="K698" s="54"/>
      <c r="L698" s="55" t="str">
        <f t="shared" si="245"/>
        <v/>
      </c>
      <c r="M698" s="67" t="str">
        <f>IF(K698="","",VLOOKUP(K698,DISCIPLINE!$A$2:$C$845,2,))</f>
        <v/>
      </c>
      <c r="N698" s="55" t="str">
        <f t="shared" si="246"/>
        <v/>
      </c>
      <c r="O698" s="67" t="str">
        <f>IF(M698="","",VLOOKUP(M698,DISCIPLINE!$A$2:$C$845,2,))</f>
        <v/>
      </c>
      <c r="P698" s="67" t="str">
        <f t="shared" si="255"/>
        <v/>
      </c>
      <c r="Q698" s="57"/>
      <c r="R698" s="67" t="str">
        <f t="shared" si="247"/>
        <v/>
      </c>
      <c r="S698" s="77" t="str">
        <f>IF(Q698="","",VLOOKUP(Q698,'[1]ACTIVITY &amp; DISCIPLINE CODE'!$F$3:$I$1862,2,))</f>
        <v/>
      </c>
      <c r="T698" s="67" t="str">
        <f t="shared" si="265"/>
        <v/>
      </c>
      <c r="U698" s="67" t="str">
        <f>IF(Q698="","",VLOOKUP(Q698,'[1]ACTIVITY &amp; DISCIPLINE CODE'!$F$3:$I$1862,3,))</f>
        <v/>
      </c>
      <c r="V698" s="67" t="str">
        <f t="shared" si="256"/>
        <v/>
      </c>
      <c r="W698" s="67" t="str">
        <f>IF(Q698="","",VLOOKUP(Q698,'[2]ACTIVITY &amp; DISCIPLINE CODE'!$F$3:$I$1850,4,))</f>
        <v/>
      </c>
      <c r="X698" s="57" t="str">
        <f t="shared" si="257"/>
        <v/>
      </c>
      <c r="Y698" s="34"/>
      <c r="Z698" s="67" t="str">
        <f t="shared" si="266"/>
        <v/>
      </c>
      <c r="AA698" s="67" t="str">
        <f>IF(Y698="","",VLOOKUP(Y698,'DOCUMENT TYPE'!$A$7:$C$837,2,))</f>
        <v/>
      </c>
      <c r="AB698" s="67" t="str">
        <f t="shared" si="267"/>
        <v/>
      </c>
      <c r="AC698" s="67" t="str">
        <f>IF(Y698="","",VLOOKUP(Y698,'DOCUMENT TYPE'!$A$7:$C$837,3,))</f>
        <v/>
      </c>
      <c r="AD698" s="67" t="str">
        <f t="shared" si="258"/>
        <v/>
      </c>
      <c r="AE698" s="54"/>
      <c r="AF698" s="55" t="str">
        <f t="shared" si="268"/>
        <v/>
      </c>
      <c r="AG698" s="67" t="str">
        <f>IF(AE698="","",VLOOKUP(AE698,DISCIPLINE!$A$2:$C$845,2,))</f>
        <v/>
      </c>
      <c r="AH698" s="57" t="str">
        <f t="shared" si="259"/>
        <v/>
      </c>
      <c r="AI698" s="57"/>
      <c r="AJ698" s="57" t="str">
        <f t="shared" si="260"/>
        <v/>
      </c>
      <c r="AK698" s="57"/>
      <c r="AL698" s="57" t="str">
        <f t="shared" si="261"/>
        <v/>
      </c>
      <c r="AM698" s="57"/>
      <c r="AN698" s="57" t="str">
        <f t="shared" si="262"/>
        <v/>
      </c>
      <c r="AO698" s="57"/>
      <c r="AP698" s="25"/>
      <c r="AQ698" s="23" t="str">
        <f t="shared" si="263"/>
        <v>Missing input data</v>
      </c>
      <c r="AR698" s="23" t="str">
        <f t="shared" si="264"/>
        <v>Missing input data</v>
      </c>
      <c r="AS698" s="25"/>
      <c r="AT698" s="23" t="str">
        <f t="shared" si="248"/>
        <v>Missing input data</v>
      </c>
      <c r="AU698" s="23" t="str">
        <f t="shared" si="249"/>
        <v>Missing input data</v>
      </c>
      <c r="AV698" s="25"/>
    </row>
    <row r="699" spans="1:48">
      <c r="A699" s="56"/>
      <c r="B699" s="67" t="str">
        <f t="shared" si="250"/>
        <v/>
      </c>
      <c r="C699" s="57"/>
      <c r="D699" s="67" t="str">
        <f t="shared" si="251"/>
        <v/>
      </c>
      <c r="E699" s="54"/>
      <c r="F699" s="51" t="str">
        <f t="shared" si="252"/>
        <v/>
      </c>
      <c r="G699" s="54"/>
      <c r="H699" s="67" t="str">
        <f t="shared" si="253"/>
        <v/>
      </c>
      <c r="I699" s="54" t="str">
        <f>IF(G699="","",VLOOKUP(G699,'LEVEL-SYSTEM'!$A$2:$B$849,2,))</f>
        <v/>
      </c>
      <c r="J699" s="67" t="str">
        <f t="shared" si="254"/>
        <v/>
      </c>
      <c r="K699" s="54"/>
      <c r="L699" s="55" t="str">
        <f t="shared" si="245"/>
        <v/>
      </c>
      <c r="M699" s="67" t="str">
        <f>IF(K699="","",VLOOKUP(K699,DISCIPLINE!$A$2:$C$845,2,))</f>
        <v/>
      </c>
      <c r="N699" s="55" t="str">
        <f t="shared" si="246"/>
        <v/>
      </c>
      <c r="O699" s="67" t="str">
        <f>IF(M699="","",VLOOKUP(M699,DISCIPLINE!$A$2:$C$845,2,))</f>
        <v/>
      </c>
      <c r="P699" s="67" t="str">
        <f t="shared" si="255"/>
        <v/>
      </c>
      <c r="Q699" s="57"/>
      <c r="R699" s="67" t="str">
        <f t="shared" si="247"/>
        <v/>
      </c>
      <c r="S699" s="77" t="str">
        <f>IF(Q699="","",VLOOKUP(Q699,'[1]ACTIVITY &amp; DISCIPLINE CODE'!$F$3:$I$1862,2,))</f>
        <v/>
      </c>
      <c r="T699" s="67" t="str">
        <f t="shared" si="265"/>
        <v/>
      </c>
      <c r="U699" s="67" t="str">
        <f>IF(Q699="","",VLOOKUP(Q699,'[1]ACTIVITY &amp; DISCIPLINE CODE'!$F$3:$I$1862,3,))</f>
        <v/>
      </c>
      <c r="V699" s="67" t="str">
        <f t="shared" si="256"/>
        <v/>
      </c>
      <c r="W699" s="67" t="str">
        <f>IF(Q699="","",VLOOKUP(Q699,'[2]ACTIVITY &amp; DISCIPLINE CODE'!$F$3:$I$1850,4,))</f>
        <v/>
      </c>
      <c r="X699" s="57" t="str">
        <f t="shared" si="257"/>
        <v/>
      </c>
      <c r="Y699" s="34"/>
      <c r="Z699" s="67" t="str">
        <f t="shared" si="266"/>
        <v/>
      </c>
      <c r="AA699" s="67" t="str">
        <f>IF(Y699="","",VLOOKUP(Y699,'DOCUMENT TYPE'!$A$7:$C$837,2,))</f>
        <v/>
      </c>
      <c r="AB699" s="67" t="str">
        <f t="shared" si="267"/>
        <v/>
      </c>
      <c r="AC699" s="67" t="str">
        <f>IF(Y699="","",VLOOKUP(Y699,'DOCUMENT TYPE'!$A$7:$C$837,3,))</f>
        <v/>
      </c>
      <c r="AD699" s="67" t="str">
        <f t="shared" si="258"/>
        <v/>
      </c>
      <c r="AE699" s="54"/>
      <c r="AF699" s="55" t="str">
        <f t="shared" si="268"/>
        <v/>
      </c>
      <c r="AG699" s="67" t="str">
        <f>IF(AE699="","",VLOOKUP(AE699,DISCIPLINE!$A$2:$C$845,2,))</f>
        <v/>
      </c>
      <c r="AH699" s="57" t="str">
        <f t="shared" si="259"/>
        <v/>
      </c>
      <c r="AI699" s="57"/>
      <c r="AJ699" s="57" t="str">
        <f t="shared" si="260"/>
        <v/>
      </c>
      <c r="AK699" s="57"/>
      <c r="AL699" s="57" t="str">
        <f t="shared" si="261"/>
        <v/>
      </c>
      <c r="AM699" s="57"/>
      <c r="AN699" s="57" t="str">
        <f t="shared" si="262"/>
        <v/>
      </c>
      <c r="AO699" s="57"/>
      <c r="AP699" s="25"/>
      <c r="AQ699" s="23" t="str">
        <f t="shared" si="263"/>
        <v>Missing input data</v>
      </c>
      <c r="AR699" s="23" t="str">
        <f t="shared" si="264"/>
        <v>Missing input data</v>
      </c>
      <c r="AS699" s="25"/>
      <c r="AT699" s="23" t="str">
        <f t="shared" si="248"/>
        <v>Missing input data</v>
      </c>
      <c r="AU699" s="23" t="str">
        <f t="shared" si="249"/>
        <v>Missing input data</v>
      </c>
      <c r="AV699" s="25"/>
    </row>
    <row r="700" spans="1:48">
      <c r="A700" s="56"/>
      <c r="B700" s="67" t="str">
        <f t="shared" si="250"/>
        <v/>
      </c>
      <c r="C700" s="57"/>
      <c r="D700" s="67" t="str">
        <f t="shared" si="251"/>
        <v/>
      </c>
      <c r="E700" s="54"/>
      <c r="F700" s="51" t="str">
        <f t="shared" si="252"/>
        <v/>
      </c>
      <c r="G700" s="54"/>
      <c r="H700" s="67" t="str">
        <f t="shared" si="253"/>
        <v/>
      </c>
      <c r="I700" s="54" t="str">
        <f>IF(G700="","",VLOOKUP(G700,'LEVEL-SYSTEM'!$A$2:$B$849,2,))</f>
        <v/>
      </c>
      <c r="J700" s="67" t="str">
        <f t="shared" si="254"/>
        <v/>
      </c>
      <c r="K700" s="54"/>
      <c r="L700" s="55" t="str">
        <f t="shared" si="245"/>
        <v/>
      </c>
      <c r="M700" s="67" t="str">
        <f>IF(K700="","",VLOOKUP(K700,DISCIPLINE!$A$2:$C$845,2,))</f>
        <v/>
      </c>
      <c r="N700" s="55" t="str">
        <f t="shared" si="246"/>
        <v/>
      </c>
      <c r="O700" s="67" t="str">
        <f>IF(M700="","",VLOOKUP(M700,DISCIPLINE!$A$2:$C$845,2,))</f>
        <v/>
      </c>
      <c r="P700" s="67" t="str">
        <f t="shared" si="255"/>
        <v/>
      </c>
      <c r="Q700" s="57"/>
      <c r="R700" s="67" t="str">
        <f t="shared" si="247"/>
        <v/>
      </c>
      <c r="S700" s="77" t="str">
        <f>IF(Q700="","",VLOOKUP(Q700,'[1]ACTIVITY &amp; DISCIPLINE CODE'!$F$3:$I$1862,2,))</f>
        <v/>
      </c>
      <c r="T700" s="67" t="str">
        <f t="shared" si="265"/>
        <v/>
      </c>
      <c r="U700" s="67" t="str">
        <f>IF(Q700="","",VLOOKUP(Q700,'[1]ACTIVITY &amp; DISCIPLINE CODE'!$F$3:$I$1862,3,))</f>
        <v/>
      </c>
      <c r="V700" s="67" t="str">
        <f t="shared" si="256"/>
        <v/>
      </c>
      <c r="W700" s="67" t="str">
        <f>IF(Q700="","",VLOOKUP(Q700,'[2]ACTIVITY &amp; DISCIPLINE CODE'!$F$3:$I$1850,4,))</f>
        <v/>
      </c>
      <c r="X700" s="57" t="str">
        <f t="shared" si="257"/>
        <v/>
      </c>
      <c r="Y700" s="34"/>
      <c r="Z700" s="67" t="str">
        <f t="shared" si="266"/>
        <v/>
      </c>
      <c r="AA700" s="67" t="str">
        <f>IF(Y700="","",VLOOKUP(Y700,'DOCUMENT TYPE'!$A$7:$C$837,2,))</f>
        <v/>
      </c>
      <c r="AB700" s="67" t="str">
        <f t="shared" si="267"/>
        <v/>
      </c>
      <c r="AC700" s="67" t="str">
        <f>IF(Y700="","",VLOOKUP(Y700,'DOCUMENT TYPE'!$A$7:$C$837,3,))</f>
        <v/>
      </c>
      <c r="AD700" s="67" t="str">
        <f t="shared" si="258"/>
        <v/>
      </c>
      <c r="AE700" s="54"/>
      <c r="AF700" s="55" t="str">
        <f t="shared" si="268"/>
        <v/>
      </c>
      <c r="AG700" s="67" t="str">
        <f>IF(AE700="","",VLOOKUP(AE700,DISCIPLINE!$A$2:$C$845,2,))</f>
        <v/>
      </c>
      <c r="AH700" s="57" t="str">
        <f t="shared" si="259"/>
        <v/>
      </c>
      <c r="AI700" s="57"/>
      <c r="AJ700" s="57" t="str">
        <f t="shared" si="260"/>
        <v/>
      </c>
      <c r="AK700" s="57"/>
      <c r="AL700" s="57" t="str">
        <f t="shared" si="261"/>
        <v/>
      </c>
      <c r="AM700" s="57"/>
      <c r="AN700" s="57" t="str">
        <f t="shared" si="262"/>
        <v/>
      </c>
      <c r="AO700" s="57"/>
      <c r="AP700" s="25"/>
      <c r="AQ700" s="23" t="str">
        <f t="shared" si="263"/>
        <v>Missing input data</v>
      </c>
      <c r="AR700" s="23" t="str">
        <f t="shared" si="264"/>
        <v>Missing input data</v>
      </c>
      <c r="AS700" s="25"/>
      <c r="AT700" s="23" t="str">
        <f t="shared" si="248"/>
        <v>Missing input data</v>
      </c>
      <c r="AU700" s="23" t="str">
        <f t="shared" si="249"/>
        <v>Missing input data</v>
      </c>
      <c r="AV700" s="25"/>
    </row>
    <row r="701" spans="1:48">
      <c r="A701" s="56"/>
      <c r="B701" s="67" t="str">
        <f t="shared" si="250"/>
        <v/>
      </c>
      <c r="C701" s="57"/>
      <c r="D701" s="67" t="str">
        <f t="shared" si="251"/>
        <v/>
      </c>
      <c r="E701" s="54"/>
      <c r="F701" s="51" t="str">
        <f t="shared" si="252"/>
        <v/>
      </c>
      <c r="G701" s="54"/>
      <c r="H701" s="67" t="str">
        <f t="shared" si="253"/>
        <v/>
      </c>
      <c r="I701" s="54" t="str">
        <f>IF(G701="","",VLOOKUP(G701,'LEVEL-SYSTEM'!$A$2:$B$849,2,))</f>
        <v/>
      </c>
      <c r="J701" s="67" t="str">
        <f t="shared" si="254"/>
        <v/>
      </c>
      <c r="K701" s="54"/>
      <c r="L701" s="55" t="str">
        <f t="shared" si="245"/>
        <v/>
      </c>
      <c r="M701" s="67" t="str">
        <f>IF(K701="","",VLOOKUP(K701,DISCIPLINE!$A$2:$C$845,2,))</f>
        <v/>
      </c>
      <c r="N701" s="55" t="str">
        <f t="shared" si="246"/>
        <v/>
      </c>
      <c r="O701" s="67" t="str">
        <f>IF(M701="","",VLOOKUP(M701,DISCIPLINE!$A$2:$C$845,2,))</f>
        <v/>
      </c>
      <c r="P701" s="67" t="str">
        <f t="shared" si="255"/>
        <v/>
      </c>
      <c r="Q701" s="57"/>
      <c r="R701" s="67" t="str">
        <f t="shared" si="247"/>
        <v/>
      </c>
      <c r="S701" s="77" t="str">
        <f>IF(Q701="","",VLOOKUP(Q701,'[1]ACTIVITY &amp; DISCIPLINE CODE'!$F$3:$I$1862,2,))</f>
        <v/>
      </c>
      <c r="T701" s="67" t="str">
        <f t="shared" si="265"/>
        <v/>
      </c>
      <c r="U701" s="67" t="str">
        <f>IF(Q701="","",VLOOKUP(Q701,'[1]ACTIVITY &amp; DISCIPLINE CODE'!$F$3:$I$1862,3,))</f>
        <v/>
      </c>
      <c r="V701" s="67" t="str">
        <f t="shared" si="256"/>
        <v/>
      </c>
      <c r="W701" s="67" t="str">
        <f>IF(Q701="","",VLOOKUP(Q701,'[2]ACTIVITY &amp; DISCIPLINE CODE'!$F$3:$I$1850,4,))</f>
        <v/>
      </c>
      <c r="X701" s="57" t="str">
        <f t="shared" si="257"/>
        <v/>
      </c>
      <c r="Y701" s="34"/>
      <c r="Z701" s="67" t="str">
        <f t="shared" si="266"/>
        <v/>
      </c>
      <c r="AA701" s="67" t="str">
        <f>IF(Y701="","",VLOOKUP(Y701,'DOCUMENT TYPE'!$A$7:$C$837,2,))</f>
        <v/>
      </c>
      <c r="AB701" s="67" t="str">
        <f t="shared" si="267"/>
        <v/>
      </c>
      <c r="AC701" s="67" t="str">
        <f>IF(Y701="","",VLOOKUP(Y701,'DOCUMENT TYPE'!$A$7:$C$837,3,))</f>
        <v/>
      </c>
      <c r="AD701" s="67" t="str">
        <f t="shared" si="258"/>
        <v/>
      </c>
      <c r="AE701" s="54"/>
      <c r="AF701" s="55" t="str">
        <f t="shared" si="268"/>
        <v/>
      </c>
      <c r="AG701" s="67" t="str">
        <f>IF(AE701="","",VLOOKUP(AE701,DISCIPLINE!$A$2:$C$845,2,))</f>
        <v/>
      </c>
      <c r="AH701" s="57" t="str">
        <f t="shared" si="259"/>
        <v/>
      </c>
      <c r="AI701" s="57"/>
      <c r="AJ701" s="57" t="str">
        <f t="shared" si="260"/>
        <v/>
      </c>
      <c r="AK701" s="57"/>
      <c r="AL701" s="57" t="str">
        <f t="shared" si="261"/>
        <v/>
      </c>
      <c r="AM701" s="57"/>
      <c r="AN701" s="57" t="str">
        <f t="shared" si="262"/>
        <v/>
      </c>
      <c r="AO701" s="57"/>
      <c r="AP701" s="25"/>
      <c r="AQ701" s="23" t="str">
        <f t="shared" si="263"/>
        <v>Missing input data</v>
      </c>
      <c r="AR701" s="23" t="str">
        <f t="shared" si="264"/>
        <v>Missing input data</v>
      </c>
      <c r="AS701" s="25"/>
      <c r="AT701" s="23" t="str">
        <f t="shared" si="248"/>
        <v>Missing input data</v>
      </c>
      <c r="AU701" s="23" t="str">
        <f t="shared" si="249"/>
        <v>Missing input data</v>
      </c>
      <c r="AV701" s="25"/>
    </row>
    <row r="702" spans="1:48">
      <c r="A702" s="56"/>
      <c r="B702" s="67" t="str">
        <f t="shared" si="250"/>
        <v/>
      </c>
      <c r="C702" s="57"/>
      <c r="D702" s="67" t="str">
        <f t="shared" si="251"/>
        <v/>
      </c>
      <c r="E702" s="54"/>
      <c r="F702" s="51" t="str">
        <f t="shared" si="252"/>
        <v/>
      </c>
      <c r="G702" s="54"/>
      <c r="H702" s="67" t="str">
        <f t="shared" si="253"/>
        <v/>
      </c>
      <c r="I702" s="54" t="str">
        <f>IF(G702="","",VLOOKUP(G702,'LEVEL-SYSTEM'!$A$2:$B$849,2,))</f>
        <v/>
      </c>
      <c r="J702" s="67" t="str">
        <f t="shared" si="254"/>
        <v/>
      </c>
      <c r="K702" s="54"/>
      <c r="L702" s="55" t="str">
        <f t="shared" si="245"/>
        <v/>
      </c>
      <c r="M702" s="67" t="str">
        <f>IF(K702="","",VLOOKUP(K702,DISCIPLINE!$A$2:$C$845,2,))</f>
        <v/>
      </c>
      <c r="N702" s="55" t="str">
        <f t="shared" si="246"/>
        <v/>
      </c>
      <c r="O702" s="67" t="str">
        <f>IF(M702="","",VLOOKUP(M702,DISCIPLINE!$A$2:$C$845,2,))</f>
        <v/>
      </c>
      <c r="P702" s="67" t="str">
        <f t="shared" si="255"/>
        <v/>
      </c>
      <c r="Q702" s="57"/>
      <c r="R702" s="67" t="str">
        <f t="shared" si="247"/>
        <v/>
      </c>
      <c r="S702" s="77" t="str">
        <f>IF(Q702="","",VLOOKUP(Q702,'[1]ACTIVITY &amp; DISCIPLINE CODE'!$F$3:$I$1862,2,))</f>
        <v/>
      </c>
      <c r="T702" s="67" t="str">
        <f t="shared" si="265"/>
        <v/>
      </c>
      <c r="U702" s="67" t="str">
        <f>IF(Q702="","",VLOOKUP(Q702,'[1]ACTIVITY &amp; DISCIPLINE CODE'!$F$3:$I$1862,3,))</f>
        <v/>
      </c>
      <c r="V702" s="67" t="str">
        <f t="shared" si="256"/>
        <v/>
      </c>
      <c r="W702" s="67" t="str">
        <f>IF(Q702="","",VLOOKUP(Q702,'[2]ACTIVITY &amp; DISCIPLINE CODE'!$F$3:$I$1850,4,))</f>
        <v/>
      </c>
      <c r="X702" s="57" t="str">
        <f t="shared" si="257"/>
        <v/>
      </c>
      <c r="Y702" s="34"/>
      <c r="Z702" s="67" t="str">
        <f t="shared" si="266"/>
        <v/>
      </c>
      <c r="AA702" s="67" t="str">
        <f>IF(Y702="","",VLOOKUP(Y702,'DOCUMENT TYPE'!$A$7:$C$837,2,))</f>
        <v/>
      </c>
      <c r="AB702" s="67" t="str">
        <f t="shared" si="267"/>
        <v/>
      </c>
      <c r="AC702" s="67" t="str">
        <f>IF(Y702="","",VLOOKUP(Y702,'DOCUMENT TYPE'!$A$7:$C$837,3,))</f>
        <v/>
      </c>
      <c r="AD702" s="67" t="str">
        <f t="shared" si="258"/>
        <v/>
      </c>
      <c r="AE702" s="54"/>
      <c r="AF702" s="55" t="str">
        <f t="shared" si="268"/>
        <v/>
      </c>
      <c r="AG702" s="67" t="str">
        <f>IF(AE702="","",VLOOKUP(AE702,DISCIPLINE!$A$2:$C$845,2,))</f>
        <v/>
      </c>
      <c r="AH702" s="57" t="str">
        <f t="shared" si="259"/>
        <v/>
      </c>
      <c r="AI702" s="57"/>
      <c r="AJ702" s="57" t="str">
        <f t="shared" si="260"/>
        <v/>
      </c>
      <c r="AK702" s="57"/>
      <c r="AL702" s="57" t="str">
        <f t="shared" si="261"/>
        <v/>
      </c>
      <c r="AM702" s="57"/>
      <c r="AN702" s="57" t="str">
        <f t="shared" si="262"/>
        <v/>
      </c>
      <c r="AO702" s="57"/>
      <c r="AP702" s="25"/>
      <c r="AQ702" s="23" t="str">
        <f t="shared" si="263"/>
        <v>Missing input data</v>
      </c>
      <c r="AR702" s="23" t="str">
        <f t="shared" si="264"/>
        <v>Missing input data</v>
      </c>
      <c r="AS702" s="25"/>
      <c r="AT702" s="23" t="str">
        <f t="shared" si="248"/>
        <v>Missing input data</v>
      </c>
      <c r="AU702" s="23" t="str">
        <f t="shared" si="249"/>
        <v>Missing input data</v>
      </c>
      <c r="AV702" s="25"/>
    </row>
    <row r="703" spans="1:48">
      <c r="A703" s="56"/>
      <c r="B703" s="67" t="str">
        <f t="shared" si="250"/>
        <v/>
      </c>
      <c r="C703" s="57"/>
      <c r="D703" s="67" t="str">
        <f t="shared" si="251"/>
        <v/>
      </c>
      <c r="E703" s="54"/>
      <c r="F703" s="51" t="str">
        <f t="shared" si="252"/>
        <v/>
      </c>
      <c r="G703" s="54"/>
      <c r="H703" s="67" t="str">
        <f t="shared" si="253"/>
        <v/>
      </c>
      <c r="I703" s="54" t="str">
        <f>IF(G703="","",VLOOKUP(G703,'LEVEL-SYSTEM'!$A$2:$B$849,2,))</f>
        <v/>
      </c>
      <c r="J703" s="67" t="str">
        <f t="shared" si="254"/>
        <v/>
      </c>
      <c r="K703" s="54"/>
      <c r="L703" s="55" t="str">
        <f t="shared" si="245"/>
        <v/>
      </c>
      <c r="M703" s="67" t="str">
        <f>IF(K703="","",VLOOKUP(K703,DISCIPLINE!$A$2:$C$845,2,))</f>
        <v/>
      </c>
      <c r="N703" s="55" t="str">
        <f t="shared" si="246"/>
        <v/>
      </c>
      <c r="O703" s="67" t="str">
        <f>IF(M703="","",VLOOKUP(M703,DISCIPLINE!$A$2:$C$845,2,))</f>
        <v/>
      </c>
      <c r="P703" s="67" t="str">
        <f t="shared" si="255"/>
        <v/>
      </c>
      <c r="Q703" s="57"/>
      <c r="R703" s="67" t="str">
        <f t="shared" si="247"/>
        <v/>
      </c>
      <c r="S703" s="77" t="str">
        <f>IF(Q703="","",VLOOKUP(Q703,'[1]ACTIVITY &amp; DISCIPLINE CODE'!$F$3:$I$1862,2,))</f>
        <v/>
      </c>
      <c r="T703" s="67" t="str">
        <f t="shared" si="265"/>
        <v/>
      </c>
      <c r="U703" s="67" t="str">
        <f>IF(Q703="","",VLOOKUP(Q703,'[1]ACTIVITY &amp; DISCIPLINE CODE'!$F$3:$I$1862,3,))</f>
        <v/>
      </c>
      <c r="V703" s="67" t="str">
        <f t="shared" si="256"/>
        <v/>
      </c>
      <c r="W703" s="67" t="str">
        <f>IF(Q703="","",VLOOKUP(Q703,'[2]ACTIVITY &amp; DISCIPLINE CODE'!$F$3:$I$1850,4,))</f>
        <v/>
      </c>
      <c r="X703" s="57" t="str">
        <f t="shared" si="257"/>
        <v/>
      </c>
      <c r="Y703" s="34"/>
      <c r="Z703" s="67" t="str">
        <f t="shared" si="266"/>
        <v/>
      </c>
      <c r="AA703" s="67" t="str">
        <f>IF(Y703="","",VLOOKUP(Y703,'DOCUMENT TYPE'!$A$7:$C$837,2,))</f>
        <v/>
      </c>
      <c r="AB703" s="67" t="str">
        <f t="shared" si="267"/>
        <v/>
      </c>
      <c r="AC703" s="67" t="str">
        <f>IF(Y703="","",VLOOKUP(Y703,'DOCUMENT TYPE'!$A$7:$C$837,3,))</f>
        <v/>
      </c>
      <c r="AD703" s="67" t="str">
        <f t="shared" si="258"/>
        <v/>
      </c>
      <c r="AE703" s="54"/>
      <c r="AF703" s="55" t="str">
        <f t="shared" si="268"/>
        <v/>
      </c>
      <c r="AG703" s="67" t="str">
        <f>IF(AE703="","",VLOOKUP(AE703,DISCIPLINE!$A$2:$C$845,2,))</f>
        <v/>
      </c>
      <c r="AH703" s="57" t="str">
        <f t="shared" si="259"/>
        <v/>
      </c>
      <c r="AI703" s="57"/>
      <c r="AJ703" s="57" t="str">
        <f t="shared" si="260"/>
        <v/>
      </c>
      <c r="AK703" s="57"/>
      <c r="AL703" s="57" t="str">
        <f t="shared" si="261"/>
        <v/>
      </c>
      <c r="AM703" s="57"/>
      <c r="AN703" s="57" t="str">
        <f t="shared" si="262"/>
        <v/>
      </c>
      <c r="AO703" s="57"/>
      <c r="AP703" s="25"/>
      <c r="AQ703" s="23" t="str">
        <f t="shared" si="263"/>
        <v>Missing input data</v>
      </c>
      <c r="AR703" s="23" t="str">
        <f t="shared" si="264"/>
        <v>Missing input data</v>
      </c>
      <c r="AS703" s="25"/>
      <c r="AT703" s="23" t="str">
        <f t="shared" si="248"/>
        <v>Missing input data</v>
      </c>
      <c r="AU703" s="23" t="str">
        <f t="shared" si="249"/>
        <v>Missing input data</v>
      </c>
      <c r="AV703" s="25"/>
    </row>
    <row r="704" spans="1:48">
      <c r="A704" s="56"/>
      <c r="B704" s="67" t="str">
        <f t="shared" si="250"/>
        <v/>
      </c>
      <c r="C704" s="57"/>
      <c r="D704" s="67" t="str">
        <f t="shared" si="251"/>
        <v/>
      </c>
      <c r="E704" s="54"/>
      <c r="F704" s="51" t="str">
        <f t="shared" si="252"/>
        <v/>
      </c>
      <c r="G704" s="54"/>
      <c r="H704" s="67" t="str">
        <f t="shared" si="253"/>
        <v/>
      </c>
      <c r="I704" s="54" t="str">
        <f>IF(G704="","",VLOOKUP(G704,'LEVEL-SYSTEM'!$A$2:$B$849,2,))</f>
        <v/>
      </c>
      <c r="J704" s="67" t="str">
        <f t="shared" si="254"/>
        <v/>
      </c>
      <c r="K704" s="54"/>
      <c r="L704" s="55" t="str">
        <f t="shared" si="245"/>
        <v/>
      </c>
      <c r="M704" s="67" t="str">
        <f>IF(K704="","",VLOOKUP(K704,DISCIPLINE!$A$2:$C$845,2,))</f>
        <v/>
      </c>
      <c r="N704" s="55" t="str">
        <f t="shared" si="246"/>
        <v/>
      </c>
      <c r="O704" s="67" t="str">
        <f>IF(M704="","",VLOOKUP(M704,DISCIPLINE!$A$2:$C$845,2,))</f>
        <v/>
      </c>
      <c r="P704" s="67" t="str">
        <f t="shared" si="255"/>
        <v/>
      </c>
      <c r="Q704" s="57"/>
      <c r="R704" s="67" t="str">
        <f t="shared" si="247"/>
        <v/>
      </c>
      <c r="S704" s="77" t="str">
        <f>IF(Q704="","",VLOOKUP(Q704,'[1]ACTIVITY &amp; DISCIPLINE CODE'!$F$3:$I$1862,2,))</f>
        <v/>
      </c>
      <c r="T704" s="67" t="str">
        <f t="shared" si="265"/>
        <v/>
      </c>
      <c r="U704" s="67" t="str">
        <f>IF(Q704="","",VLOOKUP(Q704,'[1]ACTIVITY &amp; DISCIPLINE CODE'!$F$3:$I$1862,3,))</f>
        <v/>
      </c>
      <c r="V704" s="67" t="str">
        <f t="shared" si="256"/>
        <v/>
      </c>
      <c r="W704" s="67" t="str">
        <f>IF(Q704="","",VLOOKUP(Q704,'[2]ACTIVITY &amp; DISCIPLINE CODE'!$F$3:$I$1850,4,))</f>
        <v/>
      </c>
      <c r="X704" s="57" t="str">
        <f t="shared" si="257"/>
        <v/>
      </c>
      <c r="Y704" s="34"/>
      <c r="Z704" s="67" t="str">
        <f t="shared" si="266"/>
        <v/>
      </c>
      <c r="AA704" s="67" t="str">
        <f>IF(Y704="","",VLOOKUP(Y704,'DOCUMENT TYPE'!$A$7:$C$837,2,))</f>
        <v/>
      </c>
      <c r="AB704" s="67" t="str">
        <f t="shared" si="267"/>
        <v/>
      </c>
      <c r="AC704" s="67" t="str">
        <f>IF(Y704="","",VLOOKUP(Y704,'DOCUMENT TYPE'!$A$7:$C$837,3,))</f>
        <v/>
      </c>
      <c r="AD704" s="67" t="str">
        <f t="shared" si="258"/>
        <v/>
      </c>
      <c r="AE704" s="54"/>
      <c r="AF704" s="55" t="str">
        <f t="shared" si="268"/>
        <v/>
      </c>
      <c r="AG704" s="67" t="str">
        <f>IF(AE704="","",VLOOKUP(AE704,DISCIPLINE!$A$2:$C$845,2,))</f>
        <v/>
      </c>
      <c r="AH704" s="57" t="str">
        <f t="shared" si="259"/>
        <v/>
      </c>
      <c r="AI704" s="57"/>
      <c r="AJ704" s="57" t="str">
        <f t="shared" si="260"/>
        <v/>
      </c>
      <c r="AK704" s="57"/>
      <c r="AL704" s="57" t="str">
        <f t="shared" si="261"/>
        <v/>
      </c>
      <c r="AM704" s="57"/>
      <c r="AN704" s="57" t="str">
        <f t="shared" si="262"/>
        <v/>
      </c>
      <c r="AO704" s="57"/>
      <c r="AP704" s="25"/>
      <c r="AQ704" s="23" t="str">
        <f t="shared" si="263"/>
        <v>Missing input data</v>
      </c>
      <c r="AR704" s="23" t="str">
        <f t="shared" si="264"/>
        <v>Missing input data</v>
      </c>
      <c r="AS704" s="25"/>
      <c r="AT704" s="23" t="str">
        <f t="shared" si="248"/>
        <v>Missing input data</v>
      </c>
      <c r="AU704" s="23" t="str">
        <f t="shared" si="249"/>
        <v>Missing input data</v>
      </c>
      <c r="AV704" s="25"/>
    </row>
    <row r="705" spans="1:48">
      <c r="A705" s="56"/>
      <c r="B705" s="67" t="str">
        <f t="shared" si="250"/>
        <v/>
      </c>
      <c r="C705" s="57"/>
      <c r="D705" s="67" t="str">
        <f t="shared" si="251"/>
        <v/>
      </c>
      <c r="E705" s="54"/>
      <c r="F705" s="51" t="str">
        <f t="shared" si="252"/>
        <v/>
      </c>
      <c r="G705" s="54"/>
      <c r="H705" s="67" t="str">
        <f t="shared" si="253"/>
        <v/>
      </c>
      <c r="I705" s="54" t="str">
        <f>IF(G705="","",VLOOKUP(G705,'LEVEL-SYSTEM'!$A$2:$B$849,2,))</f>
        <v/>
      </c>
      <c r="J705" s="67" t="str">
        <f t="shared" si="254"/>
        <v/>
      </c>
      <c r="K705" s="54"/>
      <c r="L705" s="55" t="str">
        <f t="shared" si="245"/>
        <v/>
      </c>
      <c r="M705" s="67" t="str">
        <f>IF(K705="","",VLOOKUP(K705,DISCIPLINE!$A$2:$C$845,2,))</f>
        <v/>
      </c>
      <c r="N705" s="55" t="str">
        <f t="shared" si="246"/>
        <v/>
      </c>
      <c r="O705" s="67" t="str">
        <f>IF(M705="","",VLOOKUP(M705,DISCIPLINE!$A$2:$C$845,2,))</f>
        <v/>
      </c>
      <c r="P705" s="67" t="str">
        <f t="shared" si="255"/>
        <v/>
      </c>
      <c r="Q705" s="57"/>
      <c r="R705" s="67" t="str">
        <f t="shared" si="247"/>
        <v/>
      </c>
      <c r="S705" s="77" t="str">
        <f>IF(Q705="","",VLOOKUP(Q705,'[1]ACTIVITY &amp; DISCIPLINE CODE'!$F$3:$I$1862,2,))</f>
        <v/>
      </c>
      <c r="T705" s="67" t="str">
        <f t="shared" si="265"/>
        <v/>
      </c>
      <c r="U705" s="67" t="str">
        <f>IF(Q705="","",VLOOKUP(Q705,'[1]ACTIVITY &amp; DISCIPLINE CODE'!$F$3:$I$1862,3,))</f>
        <v/>
      </c>
      <c r="V705" s="67" t="str">
        <f t="shared" si="256"/>
        <v/>
      </c>
      <c r="W705" s="67" t="str">
        <f>IF(Q705="","",VLOOKUP(Q705,'[2]ACTIVITY &amp; DISCIPLINE CODE'!$F$3:$I$1850,4,))</f>
        <v/>
      </c>
      <c r="X705" s="57" t="str">
        <f t="shared" si="257"/>
        <v/>
      </c>
      <c r="Y705" s="34"/>
      <c r="Z705" s="67" t="str">
        <f t="shared" si="266"/>
        <v/>
      </c>
      <c r="AA705" s="67" t="str">
        <f>IF(Y705="","",VLOOKUP(Y705,'DOCUMENT TYPE'!$A$7:$C$837,2,))</f>
        <v/>
      </c>
      <c r="AB705" s="67" t="str">
        <f t="shared" si="267"/>
        <v/>
      </c>
      <c r="AC705" s="67" t="str">
        <f>IF(Y705="","",VLOOKUP(Y705,'DOCUMENT TYPE'!$A$7:$C$837,3,))</f>
        <v/>
      </c>
      <c r="AD705" s="67" t="str">
        <f t="shared" si="258"/>
        <v/>
      </c>
      <c r="AE705" s="54"/>
      <c r="AF705" s="55" t="str">
        <f t="shared" si="268"/>
        <v/>
      </c>
      <c r="AG705" s="67" t="str">
        <f>IF(AE705="","",VLOOKUP(AE705,DISCIPLINE!$A$2:$C$845,2,))</f>
        <v/>
      </c>
      <c r="AH705" s="57" t="str">
        <f t="shared" si="259"/>
        <v/>
      </c>
      <c r="AI705" s="57"/>
      <c r="AJ705" s="57" t="str">
        <f t="shared" si="260"/>
        <v/>
      </c>
      <c r="AK705" s="57"/>
      <c r="AL705" s="57" t="str">
        <f t="shared" si="261"/>
        <v/>
      </c>
      <c r="AM705" s="57"/>
      <c r="AN705" s="57" t="str">
        <f t="shared" si="262"/>
        <v/>
      </c>
      <c r="AO705" s="57"/>
      <c r="AP705" s="25"/>
      <c r="AQ705" s="23" t="str">
        <f t="shared" si="263"/>
        <v>Missing input data</v>
      </c>
      <c r="AR705" s="23" t="str">
        <f t="shared" si="264"/>
        <v>Missing input data</v>
      </c>
      <c r="AS705" s="25"/>
      <c r="AT705" s="23" t="str">
        <f t="shared" si="248"/>
        <v>Missing input data</v>
      </c>
      <c r="AU705" s="23" t="str">
        <f t="shared" si="249"/>
        <v>Missing input data</v>
      </c>
      <c r="AV705" s="25"/>
    </row>
    <row r="706" spans="1:48">
      <c r="A706" s="56"/>
      <c r="B706" s="67" t="str">
        <f t="shared" si="250"/>
        <v/>
      </c>
      <c r="C706" s="57"/>
      <c r="D706" s="67" t="str">
        <f t="shared" si="251"/>
        <v/>
      </c>
      <c r="E706" s="54"/>
      <c r="F706" s="51" t="str">
        <f t="shared" si="252"/>
        <v/>
      </c>
      <c r="G706" s="54"/>
      <c r="H706" s="67" t="str">
        <f t="shared" si="253"/>
        <v/>
      </c>
      <c r="I706" s="54" t="str">
        <f>IF(G706="","",VLOOKUP(G706,'LEVEL-SYSTEM'!$A$2:$B$849,2,))</f>
        <v/>
      </c>
      <c r="J706" s="67" t="str">
        <f t="shared" si="254"/>
        <v/>
      </c>
      <c r="K706" s="54"/>
      <c r="L706" s="55" t="str">
        <f t="shared" si="245"/>
        <v/>
      </c>
      <c r="M706" s="67" t="str">
        <f>IF(K706="","",VLOOKUP(K706,DISCIPLINE!$A$2:$C$845,2,))</f>
        <v/>
      </c>
      <c r="N706" s="55" t="str">
        <f t="shared" si="246"/>
        <v/>
      </c>
      <c r="O706" s="67" t="str">
        <f>IF(M706="","",VLOOKUP(M706,DISCIPLINE!$A$2:$C$845,2,))</f>
        <v/>
      </c>
      <c r="P706" s="67" t="str">
        <f t="shared" si="255"/>
        <v/>
      </c>
      <c r="Q706" s="57"/>
      <c r="R706" s="67" t="str">
        <f t="shared" si="247"/>
        <v/>
      </c>
      <c r="S706" s="77" t="str">
        <f>IF(Q706="","",VLOOKUP(Q706,'[1]ACTIVITY &amp; DISCIPLINE CODE'!$F$3:$I$1862,2,))</f>
        <v/>
      </c>
      <c r="T706" s="67" t="str">
        <f t="shared" si="265"/>
        <v/>
      </c>
      <c r="U706" s="67" t="str">
        <f>IF(Q706="","",VLOOKUP(Q706,'[1]ACTIVITY &amp; DISCIPLINE CODE'!$F$3:$I$1862,3,))</f>
        <v/>
      </c>
      <c r="V706" s="67" t="str">
        <f t="shared" si="256"/>
        <v/>
      </c>
      <c r="W706" s="67" t="str">
        <f>IF(Q706="","",VLOOKUP(Q706,'[2]ACTIVITY &amp; DISCIPLINE CODE'!$F$3:$I$1850,4,))</f>
        <v/>
      </c>
      <c r="X706" s="57" t="str">
        <f t="shared" si="257"/>
        <v/>
      </c>
      <c r="Y706" s="34"/>
      <c r="Z706" s="67" t="str">
        <f t="shared" si="266"/>
        <v/>
      </c>
      <c r="AA706" s="67" t="str">
        <f>IF(Y706="","",VLOOKUP(Y706,'DOCUMENT TYPE'!$A$7:$C$837,2,))</f>
        <v/>
      </c>
      <c r="AB706" s="67" t="str">
        <f t="shared" si="267"/>
        <v/>
      </c>
      <c r="AC706" s="67" t="str">
        <f>IF(Y706="","",VLOOKUP(Y706,'DOCUMENT TYPE'!$A$7:$C$837,3,))</f>
        <v/>
      </c>
      <c r="AD706" s="67" t="str">
        <f t="shared" si="258"/>
        <v/>
      </c>
      <c r="AE706" s="54"/>
      <c r="AF706" s="55" t="str">
        <f t="shared" si="268"/>
        <v/>
      </c>
      <c r="AG706" s="67" t="str">
        <f>IF(AE706="","",VLOOKUP(AE706,DISCIPLINE!$A$2:$C$845,2,))</f>
        <v/>
      </c>
      <c r="AH706" s="57" t="str">
        <f t="shared" si="259"/>
        <v/>
      </c>
      <c r="AI706" s="57"/>
      <c r="AJ706" s="57" t="str">
        <f t="shared" si="260"/>
        <v/>
      </c>
      <c r="AK706" s="57"/>
      <c r="AL706" s="57" t="str">
        <f t="shared" si="261"/>
        <v/>
      </c>
      <c r="AM706" s="57"/>
      <c r="AN706" s="57" t="str">
        <f t="shared" si="262"/>
        <v/>
      </c>
      <c r="AO706" s="57"/>
      <c r="AP706" s="25"/>
      <c r="AQ706" s="23" t="str">
        <f t="shared" si="263"/>
        <v>Missing input data</v>
      </c>
      <c r="AR706" s="23" t="str">
        <f t="shared" si="264"/>
        <v>Missing input data</v>
      </c>
      <c r="AS706" s="25"/>
      <c r="AT706" s="23" t="str">
        <f t="shared" si="248"/>
        <v>Missing input data</v>
      </c>
      <c r="AU706" s="23" t="str">
        <f t="shared" si="249"/>
        <v>Missing input data</v>
      </c>
      <c r="AV706" s="25"/>
    </row>
    <row r="707" spans="1:48">
      <c r="A707" s="56"/>
      <c r="B707" s="67" t="str">
        <f t="shared" si="250"/>
        <v/>
      </c>
      <c r="C707" s="57"/>
      <c r="D707" s="67" t="str">
        <f t="shared" si="251"/>
        <v/>
      </c>
      <c r="E707" s="54"/>
      <c r="F707" s="51" t="str">
        <f t="shared" si="252"/>
        <v/>
      </c>
      <c r="G707" s="54"/>
      <c r="H707" s="67" t="str">
        <f t="shared" si="253"/>
        <v/>
      </c>
      <c r="I707" s="54" t="str">
        <f>IF(G707="","",VLOOKUP(G707,'LEVEL-SYSTEM'!$A$2:$B$849,2,))</f>
        <v/>
      </c>
      <c r="J707" s="67" t="str">
        <f t="shared" si="254"/>
        <v/>
      </c>
      <c r="K707" s="54"/>
      <c r="L707" s="55" t="str">
        <f t="shared" si="245"/>
        <v/>
      </c>
      <c r="M707" s="67" t="str">
        <f>IF(K707="","",VLOOKUP(K707,DISCIPLINE!$A$2:$C$845,2,))</f>
        <v/>
      </c>
      <c r="N707" s="55" t="str">
        <f t="shared" si="246"/>
        <v/>
      </c>
      <c r="O707" s="67" t="str">
        <f>IF(M707="","",VLOOKUP(M707,DISCIPLINE!$A$2:$C$845,2,))</f>
        <v/>
      </c>
      <c r="P707" s="67" t="str">
        <f t="shared" si="255"/>
        <v/>
      </c>
      <c r="Q707" s="57"/>
      <c r="R707" s="67" t="str">
        <f t="shared" si="247"/>
        <v/>
      </c>
      <c r="S707" s="77" t="str">
        <f>IF(Q707="","",VLOOKUP(Q707,'[1]ACTIVITY &amp; DISCIPLINE CODE'!$F$3:$I$1862,2,))</f>
        <v/>
      </c>
      <c r="T707" s="67" t="str">
        <f t="shared" si="265"/>
        <v/>
      </c>
      <c r="U707" s="67" t="str">
        <f>IF(Q707="","",VLOOKUP(Q707,'[1]ACTIVITY &amp; DISCIPLINE CODE'!$F$3:$I$1862,3,))</f>
        <v/>
      </c>
      <c r="V707" s="67" t="str">
        <f t="shared" si="256"/>
        <v/>
      </c>
      <c r="W707" s="67" t="str">
        <f>IF(Q707="","",VLOOKUP(Q707,'[2]ACTIVITY &amp; DISCIPLINE CODE'!$F$3:$I$1850,4,))</f>
        <v/>
      </c>
      <c r="X707" s="57" t="str">
        <f t="shared" si="257"/>
        <v/>
      </c>
      <c r="Y707" s="34"/>
      <c r="Z707" s="67" t="str">
        <f t="shared" si="266"/>
        <v/>
      </c>
      <c r="AA707" s="67" t="str">
        <f>IF(Y707="","",VLOOKUP(Y707,'DOCUMENT TYPE'!$A$7:$C$837,2,))</f>
        <v/>
      </c>
      <c r="AB707" s="67" t="str">
        <f t="shared" si="267"/>
        <v/>
      </c>
      <c r="AC707" s="67" t="str">
        <f>IF(Y707="","",VLOOKUP(Y707,'DOCUMENT TYPE'!$A$7:$C$837,3,))</f>
        <v/>
      </c>
      <c r="AD707" s="67" t="str">
        <f t="shared" si="258"/>
        <v/>
      </c>
      <c r="AE707" s="54"/>
      <c r="AF707" s="55" t="str">
        <f t="shared" si="268"/>
        <v/>
      </c>
      <c r="AG707" s="67" t="str">
        <f>IF(AE707="","",VLOOKUP(AE707,DISCIPLINE!$A$2:$C$845,2,))</f>
        <v/>
      </c>
      <c r="AH707" s="57" t="str">
        <f t="shared" si="259"/>
        <v/>
      </c>
      <c r="AI707" s="57"/>
      <c r="AJ707" s="57" t="str">
        <f t="shared" si="260"/>
        <v/>
      </c>
      <c r="AK707" s="57"/>
      <c r="AL707" s="57" t="str">
        <f t="shared" si="261"/>
        <v/>
      </c>
      <c r="AM707" s="57"/>
      <c r="AN707" s="57" t="str">
        <f t="shared" si="262"/>
        <v/>
      </c>
      <c r="AO707" s="57"/>
      <c r="AP707" s="25"/>
      <c r="AQ707" s="23" t="str">
        <f t="shared" si="263"/>
        <v>Missing input data</v>
      </c>
      <c r="AR707" s="23" t="str">
        <f t="shared" si="264"/>
        <v>Missing input data</v>
      </c>
      <c r="AS707" s="25"/>
      <c r="AT707" s="23" t="str">
        <f t="shared" si="248"/>
        <v>Missing input data</v>
      </c>
      <c r="AU707" s="23" t="str">
        <f t="shared" si="249"/>
        <v>Missing input data</v>
      </c>
      <c r="AV707" s="25"/>
    </row>
    <row r="708" spans="1:48">
      <c r="A708" s="56"/>
      <c r="B708" s="67" t="str">
        <f t="shared" si="250"/>
        <v/>
      </c>
      <c r="C708" s="57"/>
      <c r="D708" s="67" t="str">
        <f t="shared" si="251"/>
        <v/>
      </c>
      <c r="E708" s="54"/>
      <c r="F708" s="51" t="str">
        <f t="shared" si="252"/>
        <v/>
      </c>
      <c r="G708" s="54"/>
      <c r="H708" s="67" t="str">
        <f t="shared" si="253"/>
        <v/>
      </c>
      <c r="I708" s="54" t="str">
        <f>IF(G708="","",VLOOKUP(G708,'LEVEL-SYSTEM'!$A$2:$B$849,2,))</f>
        <v/>
      </c>
      <c r="J708" s="67" t="str">
        <f t="shared" si="254"/>
        <v/>
      </c>
      <c r="K708" s="54"/>
      <c r="L708" s="55" t="str">
        <f t="shared" si="245"/>
        <v/>
      </c>
      <c r="M708" s="67" t="str">
        <f>IF(K708="","",VLOOKUP(K708,DISCIPLINE!$A$2:$C$845,2,))</f>
        <v/>
      </c>
      <c r="N708" s="55" t="str">
        <f t="shared" si="246"/>
        <v/>
      </c>
      <c r="O708" s="67" t="str">
        <f>IF(M708="","",VLOOKUP(M708,DISCIPLINE!$A$2:$C$845,2,))</f>
        <v/>
      </c>
      <c r="P708" s="67" t="str">
        <f t="shared" si="255"/>
        <v/>
      </c>
      <c r="Q708" s="57"/>
      <c r="R708" s="67" t="str">
        <f t="shared" si="247"/>
        <v/>
      </c>
      <c r="S708" s="77" t="str">
        <f>IF(Q708="","",VLOOKUP(Q708,'[1]ACTIVITY &amp; DISCIPLINE CODE'!$F$3:$I$1862,2,))</f>
        <v/>
      </c>
      <c r="T708" s="67" t="str">
        <f t="shared" si="265"/>
        <v/>
      </c>
      <c r="U708" s="67" t="str">
        <f>IF(Q708="","",VLOOKUP(Q708,'[1]ACTIVITY &amp; DISCIPLINE CODE'!$F$3:$I$1862,3,))</f>
        <v/>
      </c>
      <c r="V708" s="67" t="str">
        <f t="shared" si="256"/>
        <v/>
      </c>
      <c r="W708" s="67" t="str">
        <f>IF(Q708="","",VLOOKUP(Q708,'[2]ACTIVITY &amp; DISCIPLINE CODE'!$F$3:$I$1850,4,))</f>
        <v/>
      </c>
      <c r="X708" s="57" t="str">
        <f t="shared" si="257"/>
        <v/>
      </c>
      <c r="Y708" s="34"/>
      <c r="Z708" s="67" t="str">
        <f t="shared" si="266"/>
        <v/>
      </c>
      <c r="AA708" s="67" t="str">
        <f>IF(Y708="","",VLOOKUP(Y708,'DOCUMENT TYPE'!$A$7:$C$837,2,))</f>
        <v/>
      </c>
      <c r="AB708" s="67" t="str">
        <f t="shared" si="267"/>
        <v/>
      </c>
      <c r="AC708" s="67" t="str">
        <f>IF(Y708="","",VLOOKUP(Y708,'DOCUMENT TYPE'!$A$7:$C$837,3,))</f>
        <v/>
      </c>
      <c r="AD708" s="67" t="str">
        <f t="shared" si="258"/>
        <v/>
      </c>
      <c r="AE708" s="54"/>
      <c r="AF708" s="55" t="str">
        <f t="shared" si="268"/>
        <v/>
      </c>
      <c r="AG708" s="67" t="str">
        <f>IF(AE708="","",VLOOKUP(AE708,DISCIPLINE!$A$2:$C$845,2,))</f>
        <v/>
      </c>
      <c r="AH708" s="57" t="str">
        <f t="shared" si="259"/>
        <v/>
      </c>
      <c r="AI708" s="57"/>
      <c r="AJ708" s="57" t="str">
        <f t="shared" si="260"/>
        <v/>
      </c>
      <c r="AK708" s="57"/>
      <c r="AL708" s="57" t="str">
        <f t="shared" si="261"/>
        <v/>
      </c>
      <c r="AM708" s="57"/>
      <c r="AN708" s="57" t="str">
        <f t="shared" si="262"/>
        <v/>
      </c>
      <c r="AO708" s="57"/>
      <c r="AP708" s="25"/>
      <c r="AQ708" s="23" t="str">
        <f t="shared" si="263"/>
        <v>Missing input data</v>
      </c>
      <c r="AR708" s="23" t="str">
        <f t="shared" si="264"/>
        <v>Missing input data</v>
      </c>
      <c r="AS708" s="25"/>
      <c r="AT708" s="23" t="str">
        <f t="shared" si="248"/>
        <v>Missing input data</v>
      </c>
      <c r="AU708" s="23" t="str">
        <f t="shared" si="249"/>
        <v>Missing input data</v>
      </c>
      <c r="AV708" s="25"/>
    </row>
    <row r="709" spans="1:48">
      <c r="A709" s="56"/>
      <c r="B709" s="67" t="str">
        <f t="shared" si="250"/>
        <v/>
      </c>
      <c r="C709" s="57"/>
      <c r="D709" s="67" t="str">
        <f t="shared" si="251"/>
        <v/>
      </c>
      <c r="E709" s="54"/>
      <c r="F709" s="51" t="str">
        <f t="shared" si="252"/>
        <v/>
      </c>
      <c r="G709" s="54"/>
      <c r="H709" s="67" t="str">
        <f t="shared" si="253"/>
        <v/>
      </c>
      <c r="I709" s="54" t="str">
        <f>IF(G709="","",VLOOKUP(G709,'LEVEL-SYSTEM'!$A$2:$B$849,2,))</f>
        <v/>
      </c>
      <c r="J709" s="67" t="str">
        <f t="shared" si="254"/>
        <v/>
      </c>
      <c r="K709" s="54"/>
      <c r="L709" s="55" t="str">
        <f t="shared" si="245"/>
        <v/>
      </c>
      <c r="M709" s="67" t="str">
        <f>IF(K709="","",VLOOKUP(K709,DISCIPLINE!$A$2:$C$845,2,))</f>
        <v/>
      </c>
      <c r="N709" s="55" t="str">
        <f t="shared" si="246"/>
        <v/>
      </c>
      <c r="O709" s="67" t="str">
        <f>IF(M709="","",VLOOKUP(M709,DISCIPLINE!$A$2:$C$845,2,))</f>
        <v/>
      </c>
      <c r="P709" s="67" t="str">
        <f t="shared" si="255"/>
        <v/>
      </c>
      <c r="Q709" s="57"/>
      <c r="R709" s="67" t="str">
        <f t="shared" si="247"/>
        <v/>
      </c>
      <c r="S709" s="77" t="str">
        <f>IF(Q709="","",VLOOKUP(Q709,'[1]ACTIVITY &amp; DISCIPLINE CODE'!$F$3:$I$1862,2,))</f>
        <v/>
      </c>
      <c r="T709" s="67" t="str">
        <f t="shared" si="265"/>
        <v/>
      </c>
      <c r="U709" s="67" t="str">
        <f>IF(Q709="","",VLOOKUP(Q709,'[1]ACTIVITY &amp; DISCIPLINE CODE'!$F$3:$I$1862,3,))</f>
        <v/>
      </c>
      <c r="V709" s="67" t="str">
        <f t="shared" si="256"/>
        <v/>
      </c>
      <c r="W709" s="67" t="str">
        <f>IF(Q709="","",VLOOKUP(Q709,'[2]ACTIVITY &amp; DISCIPLINE CODE'!$F$3:$I$1850,4,))</f>
        <v/>
      </c>
      <c r="X709" s="57" t="str">
        <f t="shared" si="257"/>
        <v/>
      </c>
      <c r="Y709" s="34"/>
      <c r="Z709" s="67" t="str">
        <f t="shared" si="266"/>
        <v/>
      </c>
      <c r="AA709" s="67" t="str">
        <f>IF(Y709="","",VLOOKUP(Y709,'DOCUMENT TYPE'!$A$7:$C$837,2,))</f>
        <v/>
      </c>
      <c r="AB709" s="67" t="str">
        <f t="shared" si="267"/>
        <v/>
      </c>
      <c r="AC709" s="67" t="str">
        <f>IF(Y709="","",VLOOKUP(Y709,'DOCUMENT TYPE'!$A$7:$C$837,3,))</f>
        <v/>
      </c>
      <c r="AD709" s="67" t="str">
        <f t="shared" si="258"/>
        <v/>
      </c>
      <c r="AE709" s="54"/>
      <c r="AF709" s="55" t="str">
        <f t="shared" si="268"/>
        <v/>
      </c>
      <c r="AG709" s="67" t="str">
        <f>IF(AE709="","",VLOOKUP(AE709,DISCIPLINE!$A$2:$C$845,2,))</f>
        <v/>
      </c>
      <c r="AH709" s="57" t="str">
        <f t="shared" si="259"/>
        <v/>
      </c>
      <c r="AI709" s="57"/>
      <c r="AJ709" s="57" t="str">
        <f t="shared" si="260"/>
        <v/>
      </c>
      <c r="AK709" s="57"/>
      <c r="AL709" s="57" t="str">
        <f t="shared" si="261"/>
        <v/>
      </c>
      <c r="AM709" s="57"/>
      <c r="AN709" s="57" t="str">
        <f t="shared" si="262"/>
        <v/>
      </c>
      <c r="AO709" s="57"/>
      <c r="AP709" s="25"/>
      <c r="AQ709" s="23" t="str">
        <f t="shared" si="263"/>
        <v>Missing input data</v>
      </c>
      <c r="AR709" s="23" t="str">
        <f t="shared" si="264"/>
        <v>Missing input data</v>
      </c>
      <c r="AS709" s="25"/>
      <c r="AT709" s="23" t="str">
        <f t="shared" si="248"/>
        <v>Missing input data</v>
      </c>
      <c r="AU709" s="23" t="str">
        <f t="shared" si="249"/>
        <v>Missing input data</v>
      </c>
      <c r="AV709" s="25"/>
    </row>
    <row r="710" spans="1:48">
      <c r="A710" s="56"/>
      <c r="B710" s="67" t="str">
        <f t="shared" si="250"/>
        <v/>
      </c>
      <c r="C710" s="57"/>
      <c r="D710" s="67" t="str">
        <f t="shared" si="251"/>
        <v/>
      </c>
      <c r="E710" s="54"/>
      <c r="F710" s="51" t="str">
        <f t="shared" si="252"/>
        <v/>
      </c>
      <c r="G710" s="54"/>
      <c r="H710" s="67" t="str">
        <f t="shared" si="253"/>
        <v/>
      </c>
      <c r="I710" s="54" t="str">
        <f>IF(G710="","",VLOOKUP(G710,'LEVEL-SYSTEM'!$A$2:$B$849,2,))</f>
        <v/>
      </c>
      <c r="J710" s="67" t="str">
        <f t="shared" si="254"/>
        <v/>
      </c>
      <c r="K710" s="54"/>
      <c r="L710" s="55" t="str">
        <f t="shared" si="245"/>
        <v/>
      </c>
      <c r="M710" s="67" t="str">
        <f>IF(K710="","",VLOOKUP(K710,DISCIPLINE!$A$2:$C$845,2,))</f>
        <v/>
      </c>
      <c r="N710" s="55" t="str">
        <f t="shared" si="246"/>
        <v/>
      </c>
      <c r="O710" s="67" t="str">
        <f>IF(M710="","",VLOOKUP(M710,DISCIPLINE!$A$2:$C$845,2,))</f>
        <v/>
      </c>
      <c r="P710" s="67" t="str">
        <f t="shared" si="255"/>
        <v/>
      </c>
      <c r="Q710" s="57"/>
      <c r="R710" s="67" t="str">
        <f t="shared" si="247"/>
        <v/>
      </c>
      <c r="S710" s="77" t="str">
        <f>IF(Q710="","",VLOOKUP(Q710,'[1]ACTIVITY &amp; DISCIPLINE CODE'!$F$3:$I$1862,2,))</f>
        <v/>
      </c>
      <c r="T710" s="67" t="str">
        <f t="shared" si="265"/>
        <v/>
      </c>
      <c r="U710" s="67" t="str">
        <f>IF(Q710="","",VLOOKUP(Q710,'[1]ACTIVITY &amp; DISCIPLINE CODE'!$F$3:$I$1862,3,))</f>
        <v/>
      </c>
      <c r="V710" s="67" t="str">
        <f t="shared" si="256"/>
        <v/>
      </c>
      <c r="W710" s="67" t="str">
        <f>IF(Q710="","",VLOOKUP(Q710,'[2]ACTIVITY &amp; DISCIPLINE CODE'!$F$3:$I$1850,4,))</f>
        <v/>
      </c>
      <c r="X710" s="57" t="str">
        <f t="shared" si="257"/>
        <v/>
      </c>
      <c r="Y710" s="34"/>
      <c r="Z710" s="67" t="str">
        <f t="shared" si="266"/>
        <v/>
      </c>
      <c r="AA710" s="67" t="str">
        <f>IF(Y710="","",VLOOKUP(Y710,'DOCUMENT TYPE'!$A$7:$C$837,2,))</f>
        <v/>
      </c>
      <c r="AB710" s="67" t="str">
        <f t="shared" si="267"/>
        <v/>
      </c>
      <c r="AC710" s="67" t="str">
        <f>IF(Y710="","",VLOOKUP(Y710,'DOCUMENT TYPE'!$A$7:$C$837,3,))</f>
        <v/>
      </c>
      <c r="AD710" s="67" t="str">
        <f t="shared" si="258"/>
        <v/>
      </c>
      <c r="AE710" s="54"/>
      <c r="AF710" s="55" t="str">
        <f t="shared" si="268"/>
        <v/>
      </c>
      <c r="AG710" s="67" t="str">
        <f>IF(AE710="","",VLOOKUP(AE710,DISCIPLINE!$A$2:$C$845,2,))</f>
        <v/>
      </c>
      <c r="AH710" s="57" t="str">
        <f t="shared" si="259"/>
        <v/>
      </c>
      <c r="AI710" s="57"/>
      <c r="AJ710" s="57" t="str">
        <f t="shared" si="260"/>
        <v/>
      </c>
      <c r="AK710" s="57"/>
      <c r="AL710" s="57" t="str">
        <f t="shared" si="261"/>
        <v/>
      </c>
      <c r="AM710" s="57"/>
      <c r="AN710" s="57" t="str">
        <f t="shared" si="262"/>
        <v/>
      </c>
      <c r="AO710" s="57"/>
      <c r="AP710" s="25"/>
      <c r="AQ710" s="23" t="str">
        <f t="shared" si="263"/>
        <v>Missing input data</v>
      </c>
      <c r="AR710" s="23" t="str">
        <f t="shared" si="264"/>
        <v>Missing input data</v>
      </c>
      <c r="AS710" s="25"/>
      <c r="AT710" s="23" t="str">
        <f t="shared" si="248"/>
        <v>Missing input data</v>
      </c>
      <c r="AU710" s="23" t="str">
        <f t="shared" si="249"/>
        <v>Missing input data</v>
      </c>
      <c r="AV710" s="25"/>
    </row>
    <row r="711" spans="1:48">
      <c r="A711" s="56"/>
      <c r="B711" s="67" t="str">
        <f t="shared" si="250"/>
        <v/>
      </c>
      <c r="C711" s="57"/>
      <c r="D711" s="67" t="str">
        <f t="shared" si="251"/>
        <v/>
      </c>
      <c r="E711" s="54"/>
      <c r="F711" s="51" t="str">
        <f t="shared" si="252"/>
        <v/>
      </c>
      <c r="G711" s="54"/>
      <c r="H711" s="67" t="str">
        <f t="shared" si="253"/>
        <v/>
      </c>
      <c r="I711" s="54" t="str">
        <f>IF(G711="","",VLOOKUP(G711,'LEVEL-SYSTEM'!$A$2:$B$849,2,))</f>
        <v/>
      </c>
      <c r="J711" s="67" t="str">
        <f t="shared" si="254"/>
        <v/>
      </c>
      <c r="K711" s="54"/>
      <c r="L711" s="55" t="str">
        <f t="shared" si="245"/>
        <v/>
      </c>
      <c r="M711" s="67" t="str">
        <f>IF(K711="","",VLOOKUP(K711,DISCIPLINE!$A$2:$C$845,2,))</f>
        <v/>
      </c>
      <c r="N711" s="55" t="str">
        <f t="shared" si="246"/>
        <v/>
      </c>
      <c r="O711" s="67" t="str">
        <f>IF(M711="","",VLOOKUP(M711,DISCIPLINE!$A$2:$C$845,2,))</f>
        <v/>
      </c>
      <c r="P711" s="67" t="str">
        <f t="shared" si="255"/>
        <v/>
      </c>
      <c r="Q711" s="57"/>
      <c r="R711" s="67" t="str">
        <f t="shared" si="247"/>
        <v/>
      </c>
      <c r="S711" s="77" t="str">
        <f>IF(Q711="","",VLOOKUP(Q711,'[1]ACTIVITY &amp; DISCIPLINE CODE'!$F$3:$I$1862,2,))</f>
        <v/>
      </c>
      <c r="T711" s="67" t="str">
        <f t="shared" si="265"/>
        <v/>
      </c>
      <c r="U711" s="67" t="str">
        <f>IF(Q711="","",VLOOKUP(Q711,'[1]ACTIVITY &amp; DISCIPLINE CODE'!$F$3:$I$1862,3,))</f>
        <v/>
      </c>
      <c r="V711" s="67" t="str">
        <f t="shared" si="256"/>
        <v/>
      </c>
      <c r="W711" s="67" t="str">
        <f>IF(Q711="","",VLOOKUP(Q711,'[2]ACTIVITY &amp; DISCIPLINE CODE'!$F$3:$I$1850,4,))</f>
        <v/>
      </c>
      <c r="X711" s="57" t="str">
        <f t="shared" si="257"/>
        <v/>
      </c>
      <c r="Y711" s="34"/>
      <c r="Z711" s="67" t="str">
        <f t="shared" si="266"/>
        <v/>
      </c>
      <c r="AA711" s="67" t="str">
        <f>IF(Y711="","",VLOOKUP(Y711,'DOCUMENT TYPE'!$A$7:$C$837,2,))</f>
        <v/>
      </c>
      <c r="AB711" s="67" t="str">
        <f t="shared" si="267"/>
        <v/>
      </c>
      <c r="AC711" s="67" t="str">
        <f>IF(Y711="","",VLOOKUP(Y711,'DOCUMENT TYPE'!$A$7:$C$837,3,))</f>
        <v/>
      </c>
      <c r="AD711" s="67" t="str">
        <f t="shared" si="258"/>
        <v/>
      </c>
      <c r="AE711" s="54"/>
      <c r="AF711" s="55" t="str">
        <f t="shared" si="268"/>
        <v/>
      </c>
      <c r="AG711" s="67" t="str">
        <f>IF(AE711="","",VLOOKUP(AE711,DISCIPLINE!$A$2:$C$845,2,))</f>
        <v/>
      </c>
      <c r="AH711" s="57" t="str">
        <f t="shared" si="259"/>
        <v/>
      </c>
      <c r="AI711" s="57"/>
      <c r="AJ711" s="57" t="str">
        <f t="shared" si="260"/>
        <v/>
      </c>
      <c r="AK711" s="57"/>
      <c r="AL711" s="57" t="str">
        <f t="shared" si="261"/>
        <v/>
      </c>
      <c r="AM711" s="57"/>
      <c r="AN711" s="57" t="str">
        <f t="shared" si="262"/>
        <v/>
      </c>
      <c r="AO711" s="57"/>
      <c r="AP711" s="25"/>
      <c r="AQ711" s="23" t="str">
        <f t="shared" si="263"/>
        <v>Missing input data</v>
      </c>
      <c r="AR711" s="23" t="str">
        <f t="shared" si="264"/>
        <v>Missing input data</v>
      </c>
      <c r="AS711" s="25"/>
      <c r="AT711" s="23" t="str">
        <f t="shared" si="248"/>
        <v>Missing input data</v>
      </c>
      <c r="AU711" s="23" t="str">
        <f t="shared" si="249"/>
        <v>Missing input data</v>
      </c>
      <c r="AV711" s="25"/>
    </row>
    <row r="712" spans="1:48">
      <c r="A712" s="56"/>
      <c r="B712" s="67" t="str">
        <f t="shared" si="250"/>
        <v/>
      </c>
      <c r="C712" s="57"/>
      <c r="D712" s="67" t="str">
        <f t="shared" si="251"/>
        <v/>
      </c>
      <c r="E712" s="54"/>
      <c r="F712" s="51" t="str">
        <f t="shared" si="252"/>
        <v/>
      </c>
      <c r="G712" s="54"/>
      <c r="H712" s="67" t="str">
        <f t="shared" si="253"/>
        <v/>
      </c>
      <c r="I712" s="54" t="str">
        <f>IF(G712="","",VLOOKUP(G712,'LEVEL-SYSTEM'!$A$2:$B$849,2,))</f>
        <v/>
      </c>
      <c r="J712" s="67" t="str">
        <f t="shared" si="254"/>
        <v/>
      </c>
      <c r="K712" s="54"/>
      <c r="L712" s="55" t="str">
        <f t="shared" si="245"/>
        <v/>
      </c>
      <c r="M712" s="67" t="str">
        <f>IF(K712="","",VLOOKUP(K712,DISCIPLINE!$A$2:$C$845,2,))</f>
        <v/>
      </c>
      <c r="N712" s="55" t="str">
        <f t="shared" si="246"/>
        <v/>
      </c>
      <c r="O712" s="67" t="str">
        <f>IF(M712="","",VLOOKUP(M712,DISCIPLINE!$A$2:$C$845,2,))</f>
        <v/>
      </c>
      <c r="P712" s="67" t="str">
        <f t="shared" si="255"/>
        <v/>
      </c>
      <c r="Q712" s="57"/>
      <c r="R712" s="67" t="str">
        <f t="shared" si="247"/>
        <v/>
      </c>
      <c r="S712" s="77" t="str">
        <f>IF(Q712="","",VLOOKUP(Q712,'[1]ACTIVITY &amp; DISCIPLINE CODE'!$F$3:$I$1862,2,))</f>
        <v/>
      </c>
      <c r="T712" s="67" t="str">
        <f t="shared" si="265"/>
        <v/>
      </c>
      <c r="U712" s="67" t="str">
        <f>IF(Q712="","",VLOOKUP(Q712,'[1]ACTIVITY &amp; DISCIPLINE CODE'!$F$3:$I$1862,3,))</f>
        <v/>
      </c>
      <c r="V712" s="67" t="str">
        <f t="shared" si="256"/>
        <v/>
      </c>
      <c r="W712" s="67" t="str">
        <f>IF(Q712="","",VLOOKUP(Q712,'[2]ACTIVITY &amp; DISCIPLINE CODE'!$F$3:$I$1850,4,))</f>
        <v/>
      </c>
      <c r="X712" s="57" t="str">
        <f t="shared" si="257"/>
        <v/>
      </c>
      <c r="Y712" s="34"/>
      <c r="Z712" s="67" t="str">
        <f t="shared" si="266"/>
        <v/>
      </c>
      <c r="AA712" s="67" t="str">
        <f>IF(Y712="","",VLOOKUP(Y712,'DOCUMENT TYPE'!$A$7:$C$837,2,))</f>
        <v/>
      </c>
      <c r="AB712" s="67" t="str">
        <f t="shared" si="267"/>
        <v/>
      </c>
      <c r="AC712" s="67" t="str">
        <f>IF(Y712="","",VLOOKUP(Y712,'DOCUMENT TYPE'!$A$7:$C$837,3,))</f>
        <v/>
      </c>
      <c r="AD712" s="67" t="str">
        <f t="shared" si="258"/>
        <v/>
      </c>
      <c r="AE712" s="54"/>
      <c r="AF712" s="55" t="str">
        <f t="shared" si="268"/>
        <v/>
      </c>
      <c r="AG712" s="67" t="str">
        <f>IF(AE712="","",VLOOKUP(AE712,DISCIPLINE!$A$2:$C$845,2,))</f>
        <v/>
      </c>
      <c r="AH712" s="57" t="str">
        <f t="shared" si="259"/>
        <v/>
      </c>
      <c r="AI712" s="57"/>
      <c r="AJ712" s="57" t="str">
        <f t="shared" si="260"/>
        <v/>
      </c>
      <c r="AK712" s="57"/>
      <c r="AL712" s="57" t="str">
        <f t="shared" si="261"/>
        <v/>
      </c>
      <c r="AM712" s="57"/>
      <c r="AN712" s="57" t="str">
        <f t="shared" si="262"/>
        <v/>
      </c>
      <c r="AO712" s="57"/>
      <c r="AP712" s="25"/>
      <c r="AQ712" s="23" t="str">
        <f t="shared" si="263"/>
        <v>Missing input data</v>
      </c>
      <c r="AR712" s="23" t="str">
        <f t="shared" si="264"/>
        <v>Missing input data</v>
      </c>
      <c r="AS712" s="25"/>
      <c r="AT712" s="23" t="str">
        <f t="shared" si="248"/>
        <v>Missing input data</v>
      </c>
      <c r="AU712" s="23" t="str">
        <f t="shared" si="249"/>
        <v>Missing input data</v>
      </c>
      <c r="AV712" s="25"/>
    </row>
    <row r="713" spans="1:48">
      <c r="A713" s="56"/>
      <c r="B713" s="67" t="str">
        <f t="shared" si="250"/>
        <v/>
      </c>
      <c r="C713" s="57"/>
      <c r="D713" s="67" t="str">
        <f t="shared" si="251"/>
        <v/>
      </c>
      <c r="E713" s="54"/>
      <c r="F713" s="51" t="str">
        <f t="shared" si="252"/>
        <v/>
      </c>
      <c r="G713" s="54"/>
      <c r="H713" s="67" t="str">
        <f t="shared" si="253"/>
        <v/>
      </c>
      <c r="I713" s="54" t="str">
        <f>IF(G713="","",VLOOKUP(G713,'LEVEL-SYSTEM'!$A$2:$B$849,2,))</f>
        <v/>
      </c>
      <c r="J713" s="67" t="str">
        <f t="shared" si="254"/>
        <v/>
      </c>
      <c r="K713" s="54"/>
      <c r="L713" s="55" t="str">
        <f t="shared" ref="L713:L776" si="269">IF(M713="","","-")</f>
        <v/>
      </c>
      <c r="M713" s="67" t="str">
        <f>IF(K713="","",VLOOKUP(K713,DISCIPLINE!$A$2:$C$845,2,))</f>
        <v/>
      </c>
      <c r="N713" s="55" t="str">
        <f t="shared" ref="N713:N776" si="270">IF(O713="","","-")</f>
        <v/>
      </c>
      <c r="O713" s="67" t="str">
        <f>IF(M713="","",VLOOKUP(M713,DISCIPLINE!$A$2:$C$845,2,))</f>
        <v/>
      </c>
      <c r="P713" s="67" t="str">
        <f t="shared" si="255"/>
        <v/>
      </c>
      <c r="Q713" s="57"/>
      <c r="R713" s="67" t="str">
        <f t="shared" ref="R713:R776" si="271">IF(S713="","","-")</f>
        <v/>
      </c>
      <c r="S713" s="77" t="str">
        <f>IF(Q713="","",VLOOKUP(Q713,'[1]ACTIVITY &amp; DISCIPLINE CODE'!$F$3:$I$1862,2,))</f>
        <v/>
      </c>
      <c r="T713" s="67" t="str">
        <f t="shared" si="265"/>
        <v/>
      </c>
      <c r="U713" s="67" t="str">
        <f>IF(Q713="","",VLOOKUP(Q713,'[1]ACTIVITY &amp; DISCIPLINE CODE'!$F$3:$I$1862,3,))</f>
        <v/>
      </c>
      <c r="V713" s="67" t="str">
        <f t="shared" si="256"/>
        <v/>
      </c>
      <c r="W713" s="67" t="str">
        <f>IF(Q713="","",VLOOKUP(Q713,'[2]ACTIVITY &amp; DISCIPLINE CODE'!$F$3:$I$1850,4,))</f>
        <v/>
      </c>
      <c r="X713" s="57" t="str">
        <f t="shared" si="257"/>
        <v/>
      </c>
      <c r="Y713" s="34"/>
      <c r="Z713" s="67" t="str">
        <f t="shared" si="266"/>
        <v/>
      </c>
      <c r="AA713" s="67" t="str">
        <f>IF(Y713="","",VLOOKUP(Y713,'DOCUMENT TYPE'!$A$7:$C$837,2,))</f>
        <v/>
      </c>
      <c r="AB713" s="67" t="str">
        <f t="shared" si="267"/>
        <v/>
      </c>
      <c r="AC713" s="67" t="str">
        <f>IF(Y713="","",VLOOKUP(Y713,'DOCUMENT TYPE'!$A$7:$C$837,3,))</f>
        <v/>
      </c>
      <c r="AD713" s="67" t="str">
        <f t="shared" si="258"/>
        <v/>
      </c>
      <c r="AE713" s="54"/>
      <c r="AF713" s="55" t="str">
        <f t="shared" si="268"/>
        <v/>
      </c>
      <c r="AG713" s="67" t="str">
        <f>IF(AE713="","",VLOOKUP(AE713,DISCIPLINE!$A$2:$C$845,2,))</f>
        <v/>
      </c>
      <c r="AH713" s="57" t="str">
        <f t="shared" si="259"/>
        <v/>
      </c>
      <c r="AI713" s="57"/>
      <c r="AJ713" s="57" t="str">
        <f t="shared" si="260"/>
        <v/>
      </c>
      <c r="AK713" s="57"/>
      <c r="AL713" s="57" t="str">
        <f t="shared" si="261"/>
        <v/>
      </c>
      <c r="AM713" s="57"/>
      <c r="AN713" s="57" t="str">
        <f t="shared" si="262"/>
        <v/>
      </c>
      <c r="AO713" s="57"/>
      <c r="AP713" s="25"/>
      <c r="AQ713" s="23" t="str">
        <f t="shared" si="263"/>
        <v>Missing input data</v>
      </c>
      <c r="AR713" s="23" t="str">
        <f t="shared" si="264"/>
        <v>Missing input data</v>
      </c>
      <c r="AS713" s="25"/>
      <c r="AT713" s="23" t="str">
        <f t="shared" ref="AT713:AT776" si="272">IF(I713="","Missing input data",IF(I713="-","Missing input data",_xlfn.TEXTJOIN(,,A713:E713,H713:I713,Z713:AA713,AD713,AG713,AH713,(TEXT(AI713,"00000")),AJ713,AM713)))</f>
        <v>Missing input data</v>
      </c>
      <c r="AU713" s="23" t="str">
        <f t="shared" ref="AU713:AU776" si="273">IF(I713="","Missing input data",IF(I713="-","Missing input data",LEN(AT713)))</f>
        <v>Missing input data</v>
      </c>
      <c r="AV713" s="25"/>
    </row>
    <row r="714" spans="1:48">
      <c r="A714" s="56"/>
      <c r="B714" s="67" t="str">
        <f t="shared" ref="B714:B777" si="274">IF(C714=0,"","-")</f>
        <v/>
      </c>
      <c r="C714" s="57"/>
      <c r="D714" s="67" t="str">
        <f t="shared" ref="D714:D777" si="275">IF(E714=0,"","-")</f>
        <v/>
      </c>
      <c r="E714" s="54"/>
      <c r="F714" s="51" t="str">
        <f t="shared" ref="F714:F777" si="276">IF(G714=0,"","-")</f>
        <v/>
      </c>
      <c r="G714" s="54"/>
      <c r="H714" s="67" t="str">
        <f t="shared" ref="H714:H777" si="277">IF(G714="","","-")</f>
        <v/>
      </c>
      <c r="I714" s="54" t="str">
        <f>IF(G714="","",VLOOKUP(G714,'LEVEL-SYSTEM'!$A$2:$B$849,2,))</f>
        <v/>
      </c>
      <c r="J714" s="67" t="str">
        <f t="shared" ref="J714:J777" si="278">IF(K714=0,"","_")</f>
        <v/>
      </c>
      <c r="K714" s="54"/>
      <c r="L714" s="55" t="str">
        <f t="shared" si="269"/>
        <v/>
      </c>
      <c r="M714" s="67" t="str">
        <f>IF(K714="","",VLOOKUP(K714,DISCIPLINE!$A$2:$C$845,2,))</f>
        <v/>
      </c>
      <c r="N714" s="55" t="str">
        <f t="shared" si="270"/>
        <v/>
      </c>
      <c r="O714" s="67" t="str">
        <f>IF(M714="","",VLOOKUP(M714,DISCIPLINE!$A$2:$C$845,2,))</f>
        <v/>
      </c>
      <c r="P714" s="67" t="str">
        <f t="shared" ref="P714:P777" si="279">IF(K714=0,"","-")</f>
        <v/>
      </c>
      <c r="Q714" s="57"/>
      <c r="R714" s="67" t="str">
        <f t="shared" si="271"/>
        <v/>
      </c>
      <c r="S714" s="77" t="str">
        <f>IF(Q714="","",VLOOKUP(Q714,'[1]ACTIVITY &amp; DISCIPLINE CODE'!$F$3:$I$1862,2,))</f>
        <v/>
      </c>
      <c r="T714" s="67" t="str">
        <f t="shared" si="265"/>
        <v/>
      </c>
      <c r="U714" s="67" t="str">
        <f>IF(Q714="","",VLOOKUP(Q714,'[1]ACTIVITY &amp; DISCIPLINE CODE'!$F$3:$I$1862,3,))</f>
        <v/>
      </c>
      <c r="V714" s="67" t="str">
        <f t="shared" ref="V714:V777" si="280">IF(W714="","","-")</f>
        <v/>
      </c>
      <c r="W714" s="67" t="str">
        <f>IF(Q714="","",VLOOKUP(Q714,'[2]ACTIVITY &amp; DISCIPLINE CODE'!$F$3:$I$1850,4,))</f>
        <v/>
      </c>
      <c r="X714" s="57" t="str">
        <f t="shared" ref="X714:X777" si="281">IF(U714="","","-")</f>
        <v/>
      </c>
      <c r="Y714" s="34"/>
      <c r="Z714" s="67" t="str">
        <f t="shared" si="266"/>
        <v/>
      </c>
      <c r="AA714" s="67" t="str">
        <f>IF(Y714="","",VLOOKUP(Y714,'DOCUMENT TYPE'!$A$7:$C$837,2,))</f>
        <v/>
      </c>
      <c r="AB714" s="67" t="str">
        <f t="shared" si="267"/>
        <v/>
      </c>
      <c r="AC714" s="67" t="str">
        <f>IF(Y714="","",VLOOKUP(Y714,'DOCUMENT TYPE'!$A$7:$C$837,3,))</f>
        <v/>
      </c>
      <c r="AD714" s="67" t="str">
        <f t="shared" ref="AD714:AD777" si="282">IF(AE714=0,"","-")</f>
        <v/>
      </c>
      <c r="AE714" s="54"/>
      <c r="AF714" s="55" t="str">
        <f t="shared" si="268"/>
        <v/>
      </c>
      <c r="AG714" s="67" t="str">
        <f>IF(AE714="","",VLOOKUP(AE714,DISCIPLINE!$A$2:$C$845,2,))</f>
        <v/>
      </c>
      <c r="AH714" s="57" t="str">
        <f t="shared" ref="AH714:AH777" si="283">IF(AI714="","","-")</f>
        <v/>
      </c>
      <c r="AI714" s="57"/>
      <c r="AJ714" s="57" t="str">
        <f t="shared" ref="AJ714:AJ777" si="284">IF(AI714="","","_")</f>
        <v/>
      </c>
      <c r="AK714" s="57"/>
      <c r="AL714" s="57" t="str">
        <f t="shared" ref="AL714:AL777" si="285">IF(AM714="","","-")</f>
        <v/>
      </c>
      <c r="AM714" s="57"/>
      <c r="AN714" s="57" t="str">
        <f t="shared" ref="AN714:AN777" si="286">IF(AM714="","","-")</f>
        <v/>
      </c>
      <c r="AO714" s="57"/>
      <c r="AP714" s="25"/>
      <c r="AQ714" s="23" t="str">
        <f t="shared" ref="AQ714:AQ777" si="287">IF(U714="","Missing input data",IF(U714="-","Missing input data",_xlfn.TEXTJOIN(,,A714,E714,J714,O714,T714:U714,AB714:AC714,AN714,(TEXT(AO714,"00")),AJ714,(TEXT(AK714,"v00")),"_",AM714)))</f>
        <v>Missing input data</v>
      </c>
      <c r="AR714" s="23" t="str">
        <f t="shared" ref="AR714:AR777" si="288">IF(AC714="","Missing input data",IF(AC714="-","Missing input data",LEN(AQ714)))</f>
        <v>Missing input data</v>
      </c>
      <c r="AS714" s="25"/>
      <c r="AT714" s="23" t="str">
        <f t="shared" si="272"/>
        <v>Missing input data</v>
      </c>
      <c r="AU714" s="23" t="str">
        <f t="shared" si="273"/>
        <v>Missing input data</v>
      </c>
      <c r="AV714" s="25"/>
    </row>
    <row r="715" spans="1:48">
      <c r="A715" s="56"/>
      <c r="B715" s="67" t="str">
        <f t="shared" si="274"/>
        <v/>
      </c>
      <c r="C715" s="57"/>
      <c r="D715" s="67" t="str">
        <f t="shared" si="275"/>
        <v/>
      </c>
      <c r="E715" s="54"/>
      <c r="F715" s="51" t="str">
        <f t="shared" si="276"/>
        <v/>
      </c>
      <c r="G715" s="54"/>
      <c r="H715" s="67" t="str">
        <f t="shared" si="277"/>
        <v/>
      </c>
      <c r="I715" s="54" t="str">
        <f>IF(G715="","",VLOOKUP(G715,'LEVEL-SYSTEM'!$A$2:$B$849,2,))</f>
        <v/>
      </c>
      <c r="J715" s="67" t="str">
        <f t="shared" si="278"/>
        <v/>
      </c>
      <c r="K715" s="54"/>
      <c r="L715" s="55" t="str">
        <f t="shared" si="269"/>
        <v/>
      </c>
      <c r="M715" s="67" t="str">
        <f>IF(K715="","",VLOOKUP(K715,DISCIPLINE!$A$2:$C$845,2,))</f>
        <v/>
      </c>
      <c r="N715" s="55" t="str">
        <f t="shared" si="270"/>
        <v/>
      </c>
      <c r="O715" s="67" t="str">
        <f>IF(M715="","",VLOOKUP(M715,DISCIPLINE!$A$2:$C$845,2,))</f>
        <v/>
      </c>
      <c r="P715" s="67" t="str">
        <f t="shared" si="279"/>
        <v/>
      </c>
      <c r="Q715" s="57"/>
      <c r="R715" s="67" t="str">
        <f t="shared" si="271"/>
        <v/>
      </c>
      <c r="S715" s="77" t="str">
        <f>IF(Q715="","",VLOOKUP(Q715,'[1]ACTIVITY &amp; DISCIPLINE CODE'!$F$3:$I$1862,2,))</f>
        <v/>
      </c>
      <c r="T715" s="67" t="str">
        <f t="shared" ref="T715:T778" si="289">IF(U715="","","-")</f>
        <v/>
      </c>
      <c r="U715" s="67" t="str">
        <f>IF(Q715="","",VLOOKUP(Q715,'[1]ACTIVITY &amp; DISCIPLINE CODE'!$F$3:$I$1862,3,))</f>
        <v/>
      </c>
      <c r="V715" s="67" t="str">
        <f t="shared" si="280"/>
        <v/>
      </c>
      <c r="W715" s="67" t="str">
        <f>IF(Q715="","",VLOOKUP(Q715,'[2]ACTIVITY &amp; DISCIPLINE CODE'!$F$3:$I$1850,4,))</f>
        <v/>
      </c>
      <c r="X715" s="57" t="str">
        <f t="shared" si="281"/>
        <v/>
      </c>
      <c r="Y715" s="34"/>
      <c r="Z715" s="67" t="str">
        <f t="shared" ref="Z715:Z778" si="290">IF(AA715="","","-")</f>
        <v/>
      </c>
      <c r="AA715" s="67" t="str">
        <f>IF(Y715="","",VLOOKUP(Y715,'DOCUMENT TYPE'!$A$7:$C$837,2,))</f>
        <v/>
      </c>
      <c r="AB715" s="67" t="str">
        <f t="shared" ref="AB715:AB778" si="291">IF(AC715="","","-")</f>
        <v/>
      </c>
      <c r="AC715" s="67" t="str">
        <f>IF(Y715="","",VLOOKUP(Y715,'DOCUMENT TYPE'!$A$7:$C$837,3,))</f>
        <v/>
      </c>
      <c r="AD715" s="67" t="str">
        <f t="shared" si="282"/>
        <v/>
      </c>
      <c r="AE715" s="54"/>
      <c r="AF715" s="55" t="str">
        <f t="shared" ref="AF715:AF778" si="292">IF(AG715="","","-")</f>
        <v/>
      </c>
      <c r="AG715" s="67" t="str">
        <f>IF(AE715="","",VLOOKUP(AE715,DISCIPLINE!$A$2:$C$845,2,))</f>
        <v/>
      </c>
      <c r="AH715" s="57" t="str">
        <f t="shared" si="283"/>
        <v/>
      </c>
      <c r="AI715" s="57"/>
      <c r="AJ715" s="57" t="str">
        <f t="shared" si="284"/>
        <v/>
      </c>
      <c r="AK715" s="57"/>
      <c r="AL715" s="57" t="str">
        <f t="shared" si="285"/>
        <v/>
      </c>
      <c r="AM715" s="57"/>
      <c r="AN715" s="57" t="str">
        <f t="shared" si="286"/>
        <v/>
      </c>
      <c r="AO715" s="57"/>
      <c r="AP715" s="25"/>
      <c r="AQ715" s="23" t="str">
        <f t="shared" si="287"/>
        <v>Missing input data</v>
      </c>
      <c r="AR715" s="23" t="str">
        <f t="shared" si="288"/>
        <v>Missing input data</v>
      </c>
      <c r="AS715" s="25"/>
      <c r="AT715" s="23" t="str">
        <f t="shared" si="272"/>
        <v>Missing input data</v>
      </c>
      <c r="AU715" s="23" t="str">
        <f t="shared" si="273"/>
        <v>Missing input data</v>
      </c>
      <c r="AV715" s="25"/>
    </row>
    <row r="716" spans="1:48">
      <c r="A716" s="56"/>
      <c r="B716" s="67" t="str">
        <f t="shared" si="274"/>
        <v/>
      </c>
      <c r="C716" s="57"/>
      <c r="D716" s="67" t="str">
        <f t="shared" si="275"/>
        <v/>
      </c>
      <c r="E716" s="54"/>
      <c r="F716" s="51" t="str">
        <f t="shared" si="276"/>
        <v/>
      </c>
      <c r="G716" s="54"/>
      <c r="H716" s="67" t="str">
        <f t="shared" si="277"/>
        <v/>
      </c>
      <c r="I716" s="54" t="str">
        <f>IF(G716="","",VLOOKUP(G716,'LEVEL-SYSTEM'!$A$2:$B$849,2,))</f>
        <v/>
      </c>
      <c r="J716" s="67" t="str">
        <f t="shared" si="278"/>
        <v/>
      </c>
      <c r="K716" s="54"/>
      <c r="L716" s="55" t="str">
        <f t="shared" si="269"/>
        <v/>
      </c>
      <c r="M716" s="67" t="str">
        <f>IF(K716="","",VLOOKUP(K716,DISCIPLINE!$A$2:$C$845,2,))</f>
        <v/>
      </c>
      <c r="N716" s="55" t="str">
        <f t="shared" si="270"/>
        <v/>
      </c>
      <c r="O716" s="67" t="str">
        <f>IF(M716="","",VLOOKUP(M716,DISCIPLINE!$A$2:$C$845,2,))</f>
        <v/>
      </c>
      <c r="P716" s="67" t="str">
        <f t="shared" si="279"/>
        <v/>
      </c>
      <c r="Q716" s="57"/>
      <c r="R716" s="67" t="str">
        <f t="shared" si="271"/>
        <v/>
      </c>
      <c r="S716" s="77" t="str">
        <f>IF(Q716="","",VLOOKUP(Q716,'[1]ACTIVITY &amp; DISCIPLINE CODE'!$F$3:$I$1862,2,))</f>
        <v/>
      </c>
      <c r="T716" s="67" t="str">
        <f t="shared" si="289"/>
        <v/>
      </c>
      <c r="U716" s="67" t="str">
        <f>IF(Q716="","",VLOOKUP(Q716,'[1]ACTIVITY &amp; DISCIPLINE CODE'!$F$3:$I$1862,3,))</f>
        <v/>
      </c>
      <c r="V716" s="67" t="str">
        <f t="shared" si="280"/>
        <v/>
      </c>
      <c r="W716" s="67" t="str">
        <f>IF(Q716="","",VLOOKUP(Q716,'[2]ACTIVITY &amp; DISCIPLINE CODE'!$F$3:$I$1850,4,))</f>
        <v/>
      </c>
      <c r="X716" s="57" t="str">
        <f t="shared" si="281"/>
        <v/>
      </c>
      <c r="Y716" s="34"/>
      <c r="Z716" s="67" t="str">
        <f t="shared" si="290"/>
        <v/>
      </c>
      <c r="AA716" s="67" t="str">
        <f>IF(Y716="","",VLOOKUP(Y716,'DOCUMENT TYPE'!$A$7:$C$837,2,))</f>
        <v/>
      </c>
      <c r="AB716" s="67" t="str">
        <f t="shared" si="291"/>
        <v/>
      </c>
      <c r="AC716" s="67" t="str">
        <f>IF(Y716="","",VLOOKUP(Y716,'DOCUMENT TYPE'!$A$7:$C$837,3,))</f>
        <v/>
      </c>
      <c r="AD716" s="67" t="str">
        <f t="shared" si="282"/>
        <v/>
      </c>
      <c r="AE716" s="54"/>
      <c r="AF716" s="55" t="str">
        <f t="shared" si="292"/>
        <v/>
      </c>
      <c r="AG716" s="67" t="str">
        <f>IF(AE716="","",VLOOKUP(AE716,DISCIPLINE!$A$2:$C$845,2,))</f>
        <v/>
      </c>
      <c r="AH716" s="57" t="str">
        <f t="shared" si="283"/>
        <v/>
      </c>
      <c r="AI716" s="57"/>
      <c r="AJ716" s="57" t="str">
        <f t="shared" si="284"/>
        <v/>
      </c>
      <c r="AK716" s="57"/>
      <c r="AL716" s="57" t="str">
        <f t="shared" si="285"/>
        <v/>
      </c>
      <c r="AM716" s="57"/>
      <c r="AN716" s="57" t="str">
        <f t="shared" si="286"/>
        <v/>
      </c>
      <c r="AO716" s="57"/>
      <c r="AP716" s="25"/>
      <c r="AQ716" s="23" t="str">
        <f t="shared" si="287"/>
        <v>Missing input data</v>
      </c>
      <c r="AR716" s="23" t="str">
        <f t="shared" si="288"/>
        <v>Missing input data</v>
      </c>
      <c r="AS716" s="25"/>
      <c r="AT716" s="23" t="str">
        <f t="shared" si="272"/>
        <v>Missing input data</v>
      </c>
      <c r="AU716" s="23" t="str">
        <f t="shared" si="273"/>
        <v>Missing input data</v>
      </c>
      <c r="AV716" s="25"/>
    </row>
    <row r="717" spans="1:48">
      <c r="A717" s="56"/>
      <c r="B717" s="67" t="str">
        <f t="shared" si="274"/>
        <v/>
      </c>
      <c r="C717" s="57"/>
      <c r="D717" s="67" t="str">
        <f t="shared" si="275"/>
        <v/>
      </c>
      <c r="E717" s="54"/>
      <c r="F717" s="51" t="str">
        <f t="shared" si="276"/>
        <v/>
      </c>
      <c r="G717" s="54"/>
      <c r="H717" s="67" t="str">
        <f t="shared" si="277"/>
        <v/>
      </c>
      <c r="I717" s="54" t="str">
        <f>IF(G717="","",VLOOKUP(G717,'LEVEL-SYSTEM'!$A$2:$B$849,2,))</f>
        <v/>
      </c>
      <c r="J717" s="67" t="str">
        <f t="shared" si="278"/>
        <v/>
      </c>
      <c r="K717" s="54"/>
      <c r="L717" s="55" t="str">
        <f t="shared" si="269"/>
        <v/>
      </c>
      <c r="M717" s="67" t="str">
        <f>IF(K717="","",VLOOKUP(K717,DISCIPLINE!$A$2:$C$845,2,))</f>
        <v/>
      </c>
      <c r="N717" s="55" t="str">
        <f t="shared" si="270"/>
        <v/>
      </c>
      <c r="O717" s="67" t="str">
        <f>IF(M717="","",VLOOKUP(M717,DISCIPLINE!$A$2:$C$845,2,))</f>
        <v/>
      </c>
      <c r="P717" s="67" t="str">
        <f t="shared" si="279"/>
        <v/>
      </c>
      <c r="Q717" s="57"/>
      <c r="R717" s="67" t="str">
        <f t="shared" si="271"/>
        <v/>
      </c>
      <c r="S717" s="77" t="str">
        <f>IF(Q717="","",VLOOKUP(Q717,'[1]ACTIVITY &amp; DISCIPLINE CODE'!$F$3:$I$1862,2,))</f>
        <v/>
      </c>
      <c r="T717" s="67" t="str">
        <f t="shared" si="289"/>
        <v/>
      </c>
      <c r="U717" s="67" t="str">
        <f>IF(Q717="","",VLOOKUP(Q717,'[1]ACTIVITY &amp; DISCIPLINE CODE'!$F$3:$I$1862,3,))</f>
        <v/>
      </c>
      <c r="V717" s="67" t="str">
        <f t="shared" si="280"/>
        <v/>
      </c>
      <c r="W717" s="67" t="str">
        <f>IF(Q717="","",VLOOKUP(Q717,'[2]ACTIVITY &amp; DISCIPLINE CODE'!$F$3:$I$1850,4,))</f>
        <v/>
      </c>
      <c r="X717" s="57" t="str">
        <f t="shared" si="281"/>
        <v/>
      </c>
      <c r="Y717" s="34"/>
      <c r="Z717" s="67" t="str">
        <f t="shared" si="290"/>
        <v/>
      </c>
      <c r="AA717" s="67" t="str">
        <f>IF(Y717="","",VLOOKUP(Y717,'DOCUMENT TYPE'!$A$7:$C$837,2,))</f>
        <v/>
      </c>
      <c r="AB717" s="67" t="str">
        <f t="shared" si="291"/>
        <v/>
      </c>
      <c r="AC717" s="67" t="str">
        <f>IF(Y717="","",VLOOKUP(Y717,'DOCUMENT TYPE'!$A$7:$C$837,3,))</f>
        <v/>
      </c>
      <c r="AD717" s="67" t="str">
        <f t="shared" si="282"/>
        <v/>
      </c>
      <c r="AE717" s="54"/>
      <c r="AF717" s="55" t="str">
        <f t="shared" si="292"/>
        <v/>
      </c>
      <c r="AG717" s="67" t="str">
        <f>IF(AE717="","",VLOOKUP(AE717,DISCIPLINE!$A$2:$C$845,2,))</f>
        <v/>
      </c>
      <c r="AH717" s="57" t="str">
        <f t="shared" si="283"/>
        <v/>
      </c>
      <c r="AI717" s="57"/>
      <c r="AJ717" s="57" t="str">
        <f t="shared" si="284"/>
        <v/>
      </c>
      <c r="AK717" s="57"/>
      <c r="AL717" s="57" t="str">
        <f t="shared" si="285"/>
        <v/>
      </c>
      <c r="AM717" s="57"/>
      <c r="AN717" s="57" t="str">
        <f t="shared" si="286"/>
        <v/>
      </c>
      <c r="AO717" s="57"/>
      <c r="AP717" s="25"/>
      <c r="AQ717" s="23" t="str">
        <f t="shared" si="287"/>
        <v>Missing input data</v>
      </c>
      <c r="AR717" s="23" t="str">
        <f t="shared" si="288"/>
        <v>Missing input data</v>
      </c>
      <c r="AS717" s="25"/>
      <c r="AT717" s="23" t="str">
        <f t="shared" si="272"/>
        <v>Missing input data</v>
      </c>
      <c r="AU717" s="23" t="str">
        <f t="shared" si="273"/>
        <v>Missing input data</v>
      </c>
      <c r="AV717" s="25"/>
    </row>
    <row r="718" spans="1:48">
      <c r="A718" s="56"/>
      <c r="B718" s="67" t="str">
        <f t="shared" si="274"/>
        <v/>
      </c>
      <c r="C718" s="57"/>
      <c r="D718" s="67" t="str">
        <f t="shared" si="275"/>
        <v/>
      </c>
      <c r="E718" s="54"/>
      <c r="F718" s="51" t="str">
        <f t="shared" si="276"/>
        <v/>
      </c>
      <c r="G718" s="54"/>
      <c r="H718" s="67" t="str">
        <f t="shared" si="277"/>
        <v/>
      </c>
      <c r="I718" s="54" t="str">
        <f>IF(G718="","",VLOOKUP(G718,'LEVEL-SYSTEM'!$A$2:$B$849,2,))</f>
        <v/>
      </c>
      <c r="J718" s="67" t="str">
        <f t="shared" si="278"/>
        <v/>
      </c>
      <c r="K718" s="54"/>
      <c r="L718" s="55" t="str">
        <f t="shared" si="269"/>
        <v/>
      </c>
      <c r="M718" s="67" t="str">
        <f>IF(K718="","",VLOOKUP(K718,DISCIPLINE!$A$2:$C$845,2,))</f>
        <v/>
      </c>
      <c r="N718" s="55" t="str">
        <f t="shared" si="270"/>
        <v/>
      </c>
      <c r="O718" s="67" t="str">
        <f>IF(M718="","",VLOOKUP(M718,DISCIPLINE!$A$2:$C$845,2,))</f>
        <v/>
      </c>
      <c r="P718" s="67" t="str">
        <f t="shared" si="279"/>
        <v/>
      </c>
      <c r="Q718" s="57"/>
      <c r="R718" s="67" t="str">
        <f t="shared" si="271"/>
        <v/>
      </c>
      <c r="S718" s="77" t="str">
        <f>IF(Q718="","",VLOOKUP(Q718,'[1]ACTIVITY &amp; DISCIPLINE CODE'!$F$3:$I$1862,2,))</f>
        <v/>
      </c>
      <c r="T718" s="67" t="str">
        <f t="shared" si="289"/>
        <v/>
      </c>
      <c r="U718" s="67" t="str">
        <f>IF(Q718="","",VLOOKUP(Q718,'[1]ACTIVITY &amp; DISCIPLINE CODE'!$F$3:$I$1862,3,))</f>
        <v/>
      </c>
      <c r="V718" s="67" t="str">
        <f t="shared" si="280"/>
        <v/>
      </c>
      <c r="W718" s="67" t="str">
        <f>IF(Q718="","",VLOOKUP(Q718,'[2]ACTIVITY &amp; DISCIPLINE CODE'!$F$3:$I$1850,4,))</f>
        <v/>
      </c>
      <c r="X718" s="57" t="str">
        <f t="shared" si="281"/>
        <v/>
      </c>
      <c r="Y718" s="34"/>
      <c r="Z718" s="67" t="str">
        <f t="shared" si="290"/>
        <v/>
      </c>
      <c r="AA718" s="67" t="str">
        <f>IF(Y718="","",VLOOKUP(Y718,'DOCUMENT TYPE'!$A$7:$C$837,2,))</f>
        <v/>
      </c>
      <c r="AB718" s="67" t="str">
        <f t="shared" si="291"/>
        <v/>
      </c>
      <c r="AC718" s="67" t="str">
        <f>IF(Y718="","",VLOOKUP(Y718,'DOCUMENT TYPE'!$A$7:$C$837,3,))</f>
        <v/>
      </c>
      <c r="AD718" s="67" t="str">
        <f t="shared" si="282"/>
        <v/>
      </c>
      <c r="AE718" s="54"/>
      <c r="AF718" s="55" t="str">
        <f t="shared" si="292"/>
        <v/>
      </c>
      <c r="AG718" s="67" t="str">
        <f>IF(AE718="","",VLOOKUP(AE718,DISCIPLINE!$A$2:$C$845,2,))</f>
        <v/>
      </c>
      <c r="AH718" s="57" t="str">
        <f t="shared" si="283"/>
        <v/>
      </c>
      <c r="AI718" s="57"/>
      <c r="AJ718" s="57" t="str">
        <f t="shared" si="284"/>
        <v/>
      </c>
      <c r="AK718" s="57"/>
      <c r="AL718" s="57" t="str">
        <f t="shared" si="285"/>
        <v/>
      </c>
      <c r="AM718" s="57"/>
      <c r="AN718" s="57" t="str">
        <f t="shared" si="286"/>
        <v/>
      </c>
      <c r="AO718" s="57"/>
      <c r="AP718" s="25"/>
      <c r="AQ718" s="23" t="str">
        <f t="shared" si="287"/>
        <v>Missing input data</v>
      </c>
      <c r="AR718" s="23" t="str">
        <f t="shared" si="288"/>
        <v>Missing input data</v>
      </c>
      <c r="AS718" s="25"/>
      <c r="AT718" s="23" t="str">
        <f t="shared" si="272"/>
        <v>Missing input data</v>
      </c>
      <c r="AU718" s="23" t="str">
        <f t="shared" si="273"/>
        <v>Missing input data</v>
      </c>
      <c r="AV718" s="25"/>
    </row>
    <row r="719" spans="1:48">
      <c r="A719" s="56"/>
      <c r="B719" s="67" t="str">
        <f t="shared" si="274"/>
        <v/>
      </c>
      <c r="C719" s="57"/>
      <c r="D719" s="67" t="str">
        <f t="shared" si="275"/>
        <v/>
      </c>
      <c r="E719" s="54"/>
      <c r="F719" s="51" t="str">
        <f t="shared" si="276"/>
        <v/>
      </c>
      <c r="G719" s="54"/>
      <c r="H719" s="67" t="str">
        <f t="shared" si="277"/>
        <v/>
      </c>
      <c r="I719" s="54" t="str">
        <f>IF(G719="","",VLOOKUP(G719,'LEVEL-SYSTEM'!$A$2:$B$849,2,))</f>
        <v/>
      </c>
      <c r="J719" s="67" t="str">
        <f t="shared" si="278"/>
        <v/>
      </c>
      <c r="K719" s="54"/>
      <c r="L719" s="55" t="str">
        <f t="shared" si="269"/>
        <v/>
      </c>
      <c r="M719" s="67" t="str">
        <f>IF(K719="","",VLOOKUP(K719,DISCIPLINE!$A$2:$C$845,2,))</f>
        <v/>
      </c>
      <c r="N719" s="55" t="str">
        <f t="shared" si="270"/>
        <v/>
      </c>
      <c r="O719" s="67" t="str">
        <f>IF(M719="","",VLOOKUP(M719,DISCIPLINE!$A$2:$C$845,2,))</f>
        <v/>
      </c>
      <c r="P719" s="67" t="str">
        <f t="shared" si="279"/>
        <v/>
      </c>
      <c r="Q719" s="57"/>
      <c r="R719" s="67" t="str">
        <f t="shared" si="271"/>
        <v/>
      </c>
      <c r="S719" s="77" t="str">
        <f>IF(Q719="","",VLOOKUP(Q719,'[1]ACTIVITY &amp; DISCIPLINE CODE'!$F$3:$I$1862,2,))</f>
        <v/>
      </c>
      <c r="T719" s="67" t="str">
        <f t="shared" si="289"/>
        <v/>
      </c>
      <c r="U719" s="67" t="str">
        <f>IF(Q719="","",VLOOKUP(Q719,'[1]ACTIVITY &amp; DISCIPLINE CODE'!$F$3:$I$1862,3,))</f>
        <v/>
      </c>
      <c r="V719" s="67" t="str">
        <f t="shared" si="280"/>
        <v/>
      </c>
      <c r="W719" s="67" t="str">
        <f>IF(Q719="","",VLOOKUP(Q719,'[2]ACTIVITY &amp; DISCIPLINE CODE'!$F$3:$I$1850,4,))</f>
        <v/>
      </c>
      <c r="X719" s="57" t="str">
        <f t="shared" si="281"/>
        <v/>
      </c>
      <c r="Y719" s="34"/>
      <c r="Z719" s="67" t="str">
        <f t="shared" si="290"/>
        <v/>
      </c>
      <c r="AA719" s="67" t="str">
        <f>IF(Y719="","",VLOOKUP(Y719,'DOCUMENT TYPE'!$A$7:$C$837,2,))</f>
        <v/>
      </c>
      <c r="AB719" s="67" t="str">
        <f t="shared" si="291"/>
        <v/>
      </c>
      <c r="AC719" s="67" t="str">
        <f>IF(Y719="","",VLOOKUP(Y719,'DOCUMENT TYPE'!$A$7:$C$837,3,))</f>
        <v/>
      </c>
      <c r="AD719" s="67" t="str">
        <f t="shared" si="282"/>
        <v/>
      </c>
      <c r="AE719" s="54"/>
      <c r="AF719" s="55" t="str">
        <f t="shared" si="292"/>
        <v/>
      </c>
      <c r="AG719" s="67" t="str">
        <f>IF(AE719="","",VLOOKUP(AE719,DISCIPLINE!$A$2:$C$845,2,))</f>
        <v/>
      </c>
      <c r="AH719" s="57" t="str">
        <f t="shared" si="283"/>
        <v/>
      </c>
      <c r="AI719" s="57"/>
      <c r="AJ719" s="57" t="str">
        <f t="shared" si="284"/>
        <v/>
      </c>
      <c r="AK719" s="57"/>
      <c r="AL719" s="57" t="str">
        <f t="shared" si="285"/>
        <v/>
      </c>
      <c r="AM719" s="57"/>
      <c r="AN719" s="57" t="str">
        <f t="shared" si="286"/>
        <v/>
      </c>
      <c r="AO719" s="57"/>
      <c r="AP719" s="25"/>
      <c r="AQ719" s="23" t="str">
        <f t="shared" si="287"/>
        <v>Missing input data</v>
      </c>
      <c r="AR719" s="23" t="str">
        <f t="shared" si="288"/>
        <v>Missing input data</v>
      </c>
      <c r="AS719" s="25"/>
      <c r="AT719" s="23" t="str">
        <f t="shared" si="272"/>
        <v>Missing input data</v>
      </c>
      <c r="AU719" s="23" t="str">
        <f t="shared" si="273"/>
        <v>Missing input data</v>
      </c>
      <c r="AV719" s="25"/>
    </row>
    <row r="720" spans="1:48">
      <c r="A720" s="56"/>
      <c r="B720" s="67" t="str">
        <f t="shared" si="274"/>
        <v/>
      </c>
      <c r="C720" s="57"/>
      <c r="D720" s="67" t="str">
        <f t="shared" si="275"/>
        <v/>
      </c>
      <c r="E720" s="54"/>
      <c r="F720" s="51" t="str">
        <f t="shared" si="276"/>
        <v/>
      </c>
      <c r="G720" s="54"/>
      <c r="H720" s="67" t="str">
        <f t="shared" si="277"/>
        <v/>
      </c>
      <c r="I720" s="54" t="str">
        <f>IF(G720="","",VLOOKUP(G720,'LEVEL-SYSTEM'!$A$2:$B$849,2,))</f>
        <v/>
      </c>
      <c r="J720" s="67" t="str">
        <f t="shared" si="278"/>
        <v/>
      </c>
      <c r="K720" s="54"/>
      <c r="L720" s="55" t="str">
        <f t="shared" si="269"/>
        <v/>
      </c>
      <c r="M720" s="67" t="str">
        <f>IF(K720="","",VLOOKUP(K720,DISCIPLINE!$A$2:$C$845,2,))</f>
        <v/>
      </c>
      <c r="N720" s="55" t="str">
        <f t="shared" si="270"/>
        <v/>
      </c>
      <c r="O720" s="67" t="str">
        <f>IF(M720="","",VLOOKUP(M720,DISCIPLINE!$A$2:$C$845,2,))</f>
        <v/>
      </c>
      <c r="P720" s="67" t="str">
        <f t="shared" si="279"/>
        <v/>
      </c>
      <c r="Q720" s="57"/>
      <c r="R720" s="67" t="str">
        <f t="shared" si="271"/>
        <v/>
      </c>
      <c r="S720" s="77" t="str">
        <f>IF(Q720="","",VLOOKUP(Q720,'[1]ACTIVITY &amp; DISCIPLINE CODE'!$F$3:$I$1862,2,))</f>
        <v/>
      </c>
      <c r="T720" s="67" t="str">
        <f t="shared" si="289"/>
        <v/>
      </c>
      <c r="U720" s="67" t="str">
        <f>IF(Q720="","",VLOOKUP(Q720,'[1]ACTIVITY &amp; DISCIPLINE CODE'!$F$3:$I$1862,3,))</f>
        <v/>
      </c>
      <c r="V720" s="67" t="str">
        <f t="shared" si="280"/>
        <v/>
      </c>
      <c r="W720" s="67" t="str">
        <f>IF(Q720="","",VLOOKUP(Q720,'[2]ACTIVITY &amp; DISCIPLINE CODE'!$F$3:$I$1850,4,))</f>
        <v/>
      </c>
      <c r="X720" s="57" t="str">
        <f t="shared" si="281"/>
        <v/>
      </c>
      <c r="Y720" s="34"/>
      <c r="Z720" s="67" t="str">
        <f t="shared" si="290"/>
        <v/>
      </c>
      <c r="AA720" s="67" t="str">
        <f>IF(Y720="","",VLOOKUP(Y720,'DOCUMENT TYPE'!$A$7:$C$837,2,))</f>
        <v/>
      </c>
      <c r="AB720" s="67" t="str">
        <f t="shared" si="291"/>
        <v/>
      </c>
      <c r="AC720" s="67" t="str">
        <f>IF(Y720="","",VLOOKUP(Y720,'DOCUMENT TYPE'!$A$7:$C$837,3,))</f>
        <v/>
      </c>
      <c r="AD720" s="67" t="str">
        <f t="shared" si="282"/>
        <v/>
      </c>
      <c r="AE720" s="54"/>
      <c r="AF720" s="55" t="str">
        <f t="shared" si="292"/>
        <v/>
      </c>
      <c r="AG720" s="67" t="str">
        <f>IF(AE720="","",VLOOKUP(AE720,DISCIPLINE!$A$2:$C$845,2,))</f>
        <v/>
      </c>
      <c r="AH720" s="57" t="str">
        <f t="shared" si="283"/>
        <v/>
      </c>
      <c r="AI720" s="57"/>
      <c r="AJ720" s="57" t="str">
        <f t="shared" si="284"/>
        <v/>
      </c>
      <c r="AK720" s="57"/>
      <c r="AL720" s="57" t="str">
        <f t="shared" si="285"/>
        <v/>
      </c>
      <c r="AM720" s="57"/>
      <c r="AN720" s="57" t="str">
        <f t="shared" si="286"/>
        <v/>
      </c>
      <c r="AO720" s="57"/>
      <c r="AP720" s="25"/>
      <c r="AQ720" s="23" t="str">
        <f t="shared" si="287"/>
        <v>Missing input data</v>
      </c>
      <c r="AR720" s="23" t="str">
        <f t="shared" si="288"/>
        <v>Missing input data</v>
      </c>
      <c r="AS720" s="25"/>
      <c r="AT720" s="23" t="str">
        <f t="shared" si="272"/>
        <v>Missing input data</v>
      </c>
      <c r="AU720" s="23" t="str">
        <f t="shared" si="273"/>
        <v>Missing input data</v>
      </c>
      <c r="AV720" s="25"/>
    </row>
    <row r="721" spans="1:48">
      <c r="A721" s="56"/>
      <c r="B721" s="67" t="str">
        <f t="shared" si="274"/>
        <v/>
      </c>
      <c r="C721" s="57"/>
      <c r="D721" s="67" t="str">
        <f t="shared" si="275"/>
        <v/>
      </c>
      <c r="E721" s="54"/>
      <c r="F721" s="51" t="str">
        <f t="shared" si="276"/>
        <v/>
      </c>
      <c r="G721" s="54"/>
      <c r="H721" s="67" t="str">
        <f t="shared" si="277"/>
        <v/>
      </c>
      <c r="I721" s="54" t="str">
        <f>IF(G721="","",VLOOKUP(G721,'LEVEL-SYSTEM'!$A$2:$B$849,2,))</f>
        <v/>
      </c>
      <c r="J721" s="67" t="str">
        <f t="shared" si="278"/>
        <v/>
      </c>
      <c r="K721" s="54"/>
      <c r="L721" s="55" t="str">
        <f t="shared" si="269"/>
        <v/>
      </c>
      <c r="M721" s="67" t="str">
        <f>IF(K721="","",VLOOKUP(K721,DISCIPLINE!$A$2:$C$845,2,))</f>
        <v/>
      </c>
      <c r="N721" s="55" t="str">
        <f t="shared" si="270"/>
        <v/>
      </c>
      <c r="O721" s="67" t="str">
        <f>IF(M721="","",VLOOKUP(M721,DISCIPLINE!$A$2:$C$845,2,))</f>
        <v/>
      </c>
      <c r="P721" s="67" t="str">
        <f t="shared" si="279"/>
        <v/>
      </c>
      <c r="Q721" s="57"/>
      <c r="R721" s="67" t="str">
        <f t="shared" si="271"/>
        <v/>
      </c>
      <c r="S721" s="77" t="str">
        <f>IF(Q721="","",VLOOKUP(Q721,'[1]ACTIVITY &amp; DISCIPLINE CODE'!$F$3:$I$1862,2,))</f>
        <v/>
      </c>
      <c r="T721" s="67" t="str">
        <f t="shared" si="289"/>
        <v/>
      </c>
      <c r="U721" s="67" t="str">
        <f>IF(Q721="","",VLOOKUP(Q721,'[1]ACTIVITY &amp; DISCIPLINE CODE'!$F$3:$I$1862,3,))</f>
        <v/>
      </c>
      <c r="V721" s="67" t="str">
        <f t="shared" si="280"/>
        <v/>
      </c>
      <c r="W721" s="67" t="str">
        <f>IF(Q721="","",VLOOKUP(Q721,'[2]ACTIVITY &amp; DISCIPLINE CODE'!$F$3:$I$1850,4,))</f>
        <v/>
      </c>
      <c r="X721" s="57" t="str">
        <f t="shared" si="281"/>
        <v/>
      </c>
      <c r="Y721" s="34"/>
      <c r="Z721" s="67" t="str">
        <f t="shared" si="290"/>
        <v/>
      </c>
      <c r="AA721" s="67" t="str">
        <f>IF(Y721="","",VLOOKUP(Y721,'DOCUMENT TYPE'!$A$7:$C$837,2,))</f>
        <v/>
      </c>
      <c r="AB721" s="67" t="str">
        <f t="shared" si="291"/>
        <v/>
      </c>
      <c r="AC721" s="67" t="str">
        <f>IF(Y721="","",VLOOKUP(Y721,'DOCUMENT TYPE'!$A$7:$C$837,3,))</f>
        <v/>
      </c>
      <c r="AD721" s="67" t="str">
        <f t="shared" si="282"/>
        <v/>
      </c>
      <c r="AE721" s="54"/>
      <c r="AF721" s="55" t="str">
        <f t="shared" si="292"/>
        <v/>
      </c>
      <c r="AG721" s="67" t="str">
        <f>IF(AE721="","",VLOOKUP(AE721,DISCIPLINE!$A$2:$C$845,2,))</f>
        <v/>
      </c>
      <c r="AH721" s="57" t="str">
        <f t="shared" si="283"/>
        <v/>
      </c>
      <c r="AI721" s="57"/>
      <c r="AJ721" s="57" t="str">
        <f t="shared" si="284"/>
        <v/>
      </c>
      <c r="AK721" s="57"/>
      <c r="AL721" s="57" t="str">
        <f t="shared" si="285"/>
        <v/>
      </c>
      <c r="AM721" s="57"/>
      <c r="AN721" s="57" t="str">
        <f t="shared" si="286"/>
        <v/>
      </c>
      <c r="AO721" s="57"/>
      <c r="AP721" s="25"/>
      <c r="AQ721" s="23" t="str">
        <f t="shared" si="287"/>
        <v>Missing input data</v>
      </c>
      <c r="AR721" s="23" t="str">
        <f t="shared" si="288"/>
        <v>Missing input data</v>
      </c>
      <c r="AS721" s="25"/>
      <c r="AT721" s="23" t="str">
        <f t="shared" si="272"/>
        <v>Missing input data</v>
      </c>
      <c r="AU721" s="23" t="str">
        <f t="shared" si="273"/>
        <v>Missing input data</v>
      </c>
      <c r="AV721" s="25"/>
    </row>
    <row r="722" spans="1:48">
      <c r="A722" s="56"/>
      <c r="B722" s="67" t="str">
        <f t="shared" si="274"/>
        <v/>
      </c>
      <c r="C722" s="57"/>
      <c r="D722" s="67" t="str">
        <f t="shared" si="275"/>
        <v/>
      </c>
      <c r="E722" s="54"/>
      <c r="F722" s="51" t="str">
        <f t="shared" si="276"/>
        <v/>
      </c>
      <c r="G722" s="54"/>
      <c r="H722" s="67" t="str">
        <f t="shared" si="277"/>
        <v/>
      </c>
      <c r="I722" s="54" t="str">
        <f>IF(G722="","",VLOOKUP(G722,'LEVEL-SYSTEM'!$A$2:$B$849,2,))</f>
        <v/>
      </c>
      <c r="J722" s="67" t="str">
        <f t="shared" si="278"/>
        <v/>
      </c>
      <c r="K722" s="54"/>
      <c r="L722" s="55" t="str">
        <f t="shared" si="269"/>
        <v/>
      </c>
      <c r="M722" s="67" t="str">
        <f>IF(K722="","",VLOOKUP(K722,DISCIPLINE!$A$2:$C$845,2,))</f>
        <v/>
      </c>
      <c r="N722" s="55" t="str">
        <f t="shared" si="270"/>
        <v/>
      </c>
      <c r="O722" s="67" t="str">
        <f>IF(M722="","",VLOOKUP(M722,DISCIPLINE!$A$2:$C$845,2,))</f>
        <v/>
      </c>
      <c r="P722" s="67" t="str">
        <f t="shared" si="279"/>
        <v/>
      </c>
      <c r="Q722" s="57"/>
      <c r="R722" s="67" t="str">
        <f t="shared" si="271"/>
        <v/>
      </c>
      <c r="S722" s="77" t="str">
        <f>IF(Q722="","",VLOOKUP(Q722,'[1]ACTIVITY &amp; DISCIPLINE CODE'!$F$3:$I$1862,2,))</f>
        <v/>
      </c>
      <c r="T722" s="67" t="str">
        <f t="shared" si="289"/>
        <v/>
      </c>
      <c r="U722" s="67" t="str">
        <f>IF(Q722="","",VLOOKUP(Q722,'[1]ACTIVITY &amp; DISCIPLINE CODE'!$F$3:$I$1862,3,))</f>
        <v/>
      </c>
      <c r="V722" s="67" t="str">
        <f t="shared" si="280"/>
        <v/>
      </c>
      <c r="W722" s="67" t="str">
        <f>IF(Q722="","",VLOOKUP(Q722,'[2]ACTIVITY &amp; DISCIPLINE CODE'!$F$3:$I$1850,4,))</f>
        <v/>
      </c>
      <c r="X722" s="57" t="str">
        <f t="shared" si="281"/>
        <v/>
      </c>
      <c r="Y722" s="34"/>
      <c r="Z722" s="67" t="str">
        <f t="shared" si="290"/>
        <v/>
      </c>
      <c r="AA722" s="67" t="str">
        <f>IF(Y722="","",VLOOKUP(Y722,'DOCUMENT TYPE'!$A$7:$C$837,2,))</f>
        <v/>
      </c>
      <c r="AB722" s="67" t="str">
        <f t="shared" si="291"/>
        <v/>
      </c>
      <c r="AC722" s="67" t="str">
        <f>IF(Y722="","",VLOOKUP(Y722,'DOCUMENT TYPE'!$A$7:$C$837,3,))</f>
        <v/>
      </c>
      <c r="AD722" s="67" t="str">
        <f t="shared" si="282"/>
        <v/>
      </c>
      <c r="AE722" s="54"/>
      <c r="AF722" s="55" t="str">
        <f t="shared" si="292"/>
        <v/>
      </c>
      <c r="AG722" s="67" t="str">
        <f>IF(AE722="","",VLOOKUP(AE722,DISCIPLINE!$A$2:$C$845,2,))</f>
        <v/>
      </c>
      <c r="AH722" s="57" t="str">
        <f t="shared" si="283"/>
        <v/>
      </c>
      <c r="AI722" s="57"/>
      <c r="AJ722" s="57" t="str">
        <f t="shared" si="284"/>
        <v/>
      </c>
      <c r="AK722" s="57"/>
      <c r="AL722" s="57" t="str">
        <f t="shared" si="285"/>
        <v/>
      </c>
      <c r="AM722" s="57"/>
      <c r="AN722" s="57" t="str">
        <f t="shared" si="286"/>
        <v/>
      </c>
      <c r="AO722" s="57"/>
      <c r="AP722" s="25"/>
      <c r="AQ722" s="23" t="str">
        <f t="shared" si="287"/>
        <v>Missing input data</v>
      </c>
      <c r="AR722" s="23" t="str">
        <f t="shared" si="288"/>
        <v>Missing input data</v>
      </c>
      <c r="AS722" s="25"/>
      <c r="AT722" s="23" t="str">
        <f t="shared" si="272"/>
        <v>Missing input data</v>
      </c>
      <c r="AU722" s="23" t="str">
        <f t="shared" si="273"/>
        <v>Missing input data</v>
      </c>
      <c r="AV722" s="25"/>
    </row>
    <row r="723" spans="1:48">
      <c r="A723" s="56"/>
      <c r="B723" s="67" t="str">
        <f t="shared" si="274"/>
        <v/>
      </c>
      <c r="C723" s="57"/>
      <c r="D723" s="67" t="str">
        <f t="shared" si="275"/>
        <v/>
      </c>
      <c r="E723" s="54"/>
      <c r="F723" s="51" t="str">
        <f t="shared" si="276"/>
        <v/>
      </c>
      <c r="G723" s="54"/>
      <c r="H723" s="67" t="str">
        <f t="shared" si="277"/>
        <v/>
      </c>
      <c r="I723" s="54" t="str">
        <f>IF(G723="","",VLOOKUP(G723,'LEVEL-SYSTEM'!$A$2:$B$849,2,))</f>
        <v/>
      </c>
      <c r="J723" s="67" t="str">
        <f t="shared" si="278"/>
        <v/>
      </c>
      <c r="K723" s="54"/>
      <c r="L723" s="55" t="str">
        <f t="shared" si="269"/>
        <v/>
      </c>
      <c r="M723" s="67" t="str">
        <f>IF(K723="","",VLOOKUP(K723,DISCIPLINE!$A$2:$C$845,2,))</f>
        <v/>
      </c>
      <c r="N723" s="55" t="str">
        <f t="shared" si="270"/>
        <v/>
      </c>
      <c r="O723" s="67" t="str">
        <f>IF(M723="","",VLOOKUP(M723,DISCIPLINE!$A$2:$C$845,2,))</f>
        <v/>
      </c>
      <c r="P723" s="67" t="str">
        <f t="shared" si="279"/>
        <v/>
      </c>
      <c r="Q723" s="57"/>
      <c r="R723" s="67" t="str">
        <f t="shared" si="271"/>
        <v/>
      </c>
      <c r="S723" s="77" t="str">
        <f>IF(Q723="","",VLOOKUP(Q723,'[1]ACTIVITY &amp; DISCIPLINE CODE'!$F$3:$I$1862,2,))</f>
        <v/>
      </c>
      <c r="T723" s="67" t="str">
        <f t="shared" si="289"/>
        <v/>
      </c>
      <c r="U723" s="67" t="str">
        <f>IF(Q723="","",VLOOKUP(Q723,'[1]ACTIVITY &amp; DISCIPLINE CODE'!$F$3:$I$1862,3,))</f>
        <v/>
      </c>
      <c r="V723" s="67" t="str">
        <f t="shared" si="280"/>
        <v/>
      </c>
      <c r="W723" s="67" t="str">
        <f>IF(Q723="","",VLOOKUP(Q723,'[2]ACTIVITY &amp; DISCIPLINE CODE'!$F$3:$I$1850,4,))</f>
        <v/>
      </c>
      <c r="X723" s="57" t="str">
        <f t="shared" si="281"/>
        <v/>
      </c>
      <c r="Y723" s="34"/>
      <c r="Z723" s="67" t="str">
        <f t="shared" si="290"/>
        <v/>
      </c>
      <c r="AA723" s="67" t="str">
        <f>IF(Y723="","",VLOOKUP(Y723,'DOCUMENT TYPE'!$A$7:$C$837,2,))</f>
        <v/>
      </c>
      <c r="AB723" s="67" t="str">
        <f t="shared" si="291"/>
        <v/>
      </c>
      <c r="AC723" s="67" t="str">
        <f>IF(Y723="","",VLOOKUP(Y723,'DOCUMENT TYPE'!$A$7:$C$837,3,))</f>
        <v/>
      </c>
      <c r="AD723" s="67" t="str">
        <f t="shared" si="282"/>
        <v/>
      </c>
      <c r="AE723" s="54"/>
      <c r="AF723" s="55" t="str">
        <f t="shared" si="292"/>
        <v/>
      </c>
      <c r="AG723" s="67" t="str">
        <f>IF(AE723="","",VLOOKUP(AE723,DISCIPLINE!$A$2:$C$845,2,))</f>
        <v/>
      </c>
      <c r="AH723" s="57" t="str">
        <f t="shared" si="283"/>
        <v/>
      </c>
      <c r="AI723" s="57"/>
      <c r="AJ723" s="57" t="str">
        <f t="shared" si="284"/>
        <v/>
      </c>
      <c r="AK723" s="57"/>
      <c r="AL723" s="57" t="str">
        <f t="shared" si="285"/>
        <v/>
      </c>
      <c r="AM723" s="57"/>
      <c r="AN723" s="57" t="str">
        <f t="shared" si="286"/>
        <v/>
      </c>
      <c r="AO723" s="57"/>
      <c r="AP723" s="25"/>
      <c r="AQ723" s="23" t="str">
        <f t="shared" si="287"/>
        <v>Missing input data</v>
      </c>
      <c r="AR723" s="23" t="str">
        <f t="shared" si="288"/>
        <v>Missing input data</v>
      </c>
      <c r="AS723" s="25"/>
      <c r="AT723" s="23" t="str">
        <f t="shared" si="272"/>
        <v>Missing input data</v>
      </c>
      <c r="AU723" s="23" t="str">
        <f t="shared" si="273"/>
        <v>Missing input data</v>
      </c>
      <c r="AV723" s="25"/>
    </row>
    <row r="724" spans="1:48">
      <c r="A724" s="56"/>
      <c r="B724" s="67" t="str">
        <f t="shared" si="274"/>
        <v/>
      </c>
      <c r="C724" s="57"/>
      <c r="D724" s="67" t="str">
        <f t="shared" si="275"/>
        <v/>
      </c>
      <c r="E724" s="54"/>
      <c r="F724" s="51" t="str">
        <f t="shared" si="276"/>
        <v/>
      </c>
      <c r="G724" s="54"/>
      <c r="H724" s="67" t="str">
        <f t="shared" si="277"/>
        <v/>
      </c>
      <c r="I724" s="54" t="str">
        <f>IF(G724="","",VLOOKUP(G724,'LEVEL-SYSTEM'!$A$2:$B$849,2,))</f>
        <v/>
      </c>
      <c r="J724" s="67" t="str">
        <f t="shared" si="278"/>
        <v/>
      </c>
      <c r="K724" s="54"/>
      <c r="L724" s="55" t="str">
        <f t="shared" si="269"/>
        <v/>
      </c>
      <c r="M724" s="67" t="str">
        <f>IF(K724="","",VLOOKUP(K724,DISCIPLINE!$A$2:$C$845,2,))</f>
        <v/>
      </c>
      <c r="N724" s="55" t="str">
        <f t="shared" si="270"/>
        <v/>
      </c>
      <c r="O724" s="67" t="str">
        <f>IF(M724="","",VLOOKUP(M724,DISCIPLINE!$A$2:$C$845,2,))</f>
        <v/>
      </c>
      <c r="P724" s="67" t="str">
        <f t="shared" si="279"/>
        <v/>
      </c>
      <c r="Q724" s="57"/>
      <c r="R724" s="67" t="str">
        <f t="shared" si="271"/>
        <v/>
      </c>
      <c r="S724" s="77" t="str">
        <f>IF(Q724="","",VLOOKUP(Q724,'[1]ACTIVITY &amp; DISCIPLINE CODE'!$F$3:$I$1862,2,))</f>
        <v/>
      </c>
      <c r="T724" s="67" t="str">
        <f t="shared" si="289"/>
        <v/>
      </c>
      <c r="U724" s="67" t="str">
        <f>IF(Q724="","",VLOOKUP(Q724,'[1]ACTIVITY &amp; DISCIPLINE CODE'!$F$3:$I$1862,3,))</f>
        <v/>
      </c>
      <c r="V724" s="67" t="str">
        <f t="shared" si="280"/>
        <v/>
      </c>
      <c r="W724" s="67" t="str">
        <f>IF(Q724="","",VLOOKUP(Q724,'[2]ACTIVITY &amp; DISCIPLINE CODE'!$F$3:$I$1850,4,))</f>
        <v/>
      </c>
      <c r="X724" s="57" t="str">
        <f t="shared" si="281"/>
        <v/>
      </c>
      <c r="Y724" s="34"/>
      <c r="Z724" s="67" t="str">
        <f t="shared" si="290"/>
        <v/>
      </c>
      <c r="AA724" s="67" t="str">
        <f>IF(Y724="","",VLOOKUP(Y724,'DOCUMENT TYPE'!$A$7:$C$837,2,))</f>
        <v/>
      </c>
      <c r="AB724" s="67" t="str">
        <f t="shared" si="291"/>
        <v/>
      </c>
      <c r="AC724" s="67" t="str">
        <f>IF(Y724="","",VLOOKUP(Y724,'DOCUMENT TYPE'!$A$7:$C$837,3,))</f>
        <v/>
      </c>
      <c r="AD724" s="67" t="str">
        <f t="shared" si="282"/>
        <v/>
      </c>
      <c r="AE724" s="54"/>
      <c r="AF724" s="55" t="str">
        <f t="shared" si="292"/>
        <v/>
      </c>
      <c r="AG724" s="67" t="str">
        <f>IF(AE724="","",VLOOKUP(AE724,DISCIPLINE!$A$2:$C$845,2,))</f>
        <v/>
      </c>
      <c r="AH724" s="57" t="str">
        <f t="shared" si="283"/>
        <v/>
      </c>
      <c r="AI724" s="57"/>
      <c r="AJ724" s="57" t="str">
        <f t="shared" si="284"/>
        <v/>
      </c>
      <c r="AK724" s="57"/>
      <c r="AL724" s="57" t="str">
        <f t="shared" si="285"/>
        <v/>
      </c>
      <c r="AM724" s="57"/>
      <c r="AN724" s="57" t="str">
        <f t="shared" si="286"/>
        <v/>
      </c>
      <c r="AO724" s="57"/>
      <c r="AP724" s="25"/>
      <c r="AQ724" s="23" t="str">
        <f t="shared" si="287"/>
        <v>Missing input data</v>
      </c>
      <c r="AR724" s="23" t="str">
        <f t="shared" si="288"/>
        <v>Missing input data</v>
      </c>
      <c r="AS724" s="25"/>
      <c r="AT724" s="23" t="str">
        <f t="shared" si="272"/>
        <v>Missing input data</v>
      </c>
      <c r="AU724" s="23" t="str">
        <f t="shared" si="273"/>
        <v>Missing input data</v>
      </c>
      <c r="AV724" s="25"/>
    </row>
    <row r="725" spans="1:48">
      <c r="A725" s="56"/>
      <c r="B725" s="67" t="str">
        <f t="shared" si="274"/>
        <v/>
      </c>
      <c r="C725" s="57"/>
      <c r="D725" s="67" t="str">
        <f t="shared" si="275"/>
        <v/>
      </c>
      <c r="E725" s="54"/>
      <c r="F725" s="51" t="str">
        <f t="shared" si="276"/>
        <v/>
      </c>
      <c r="G725" s="54"/>
      <c r="H725" s="67" t="str">
        <f t="shared" si="277"/>
        <v/>
      </c>
      <c r="I725" s="54" t="str">
        <f>IF(G725="","",VLOOKUP(G725,'LEVEL-SYSTEM'!$A$2:$B$849,2,))</f>
        <v/>
      </c>
      <c r="J725" s="67" t="str">
        <f t="shared" si="278"/>
        <v/>
      </c>
      <c r="K725" s="54"/>
      <c r="L725" s="55" t="str">
        <f t="shared" si="269"/>
        <v/>
      </c>
      <c r="M725" s="67" t="str">
        <f>IF(K725="","",VLOOKUP(K725,DISCIPLINE!$A$2:$C$845,2,))</f>
        <v/>
      </c>
      <c r="N725" s="55" t="str">
        <f t="shared" si="270"/>
        <v/>
      </c>
      <c r="O725" s="67" t="str">
        <f>IF(M725="","",VLOOKUP(M725,DISCIPLINE!$A$2:$C$845,2,))</f>
        <v/>
      </c>
      <c r="P725" s="67" t="str">
        <f t="shared" si="279"/>
        <v/>
      </c>
      <c r="Q725" s="57"/>
      <c r="R725" s="67" t="str">
        <f t="shared" si="271"/>
        <v/>
      </c>
      <c r="S725" s="77" t="str">
        <f>IF(Q725="","",VLOOKUP(Q725,'[1]ACTIVITY &amp; DISCIPLINE CODE'!$F$3:$I$1862,2,))</f>
        <v/>
      </c>
      <c r="T725" s="67" t="str">
        <f t="shared" si="289"/>
        <v/>
      </c>
      <c r="U725" s="67" t="str">
        <f>IF(Q725="","",VLOOKUP(Q725,'[1]ACTIVITY &amp; DISCIPLINE CODE'!$F$3:$I$1862,3,))</f>
        <v/>
      </c>
      <c r="V725" s="67" t="str">
        <f t="shared" si="280"/>
        <v/>
      </c>
      <c r="W725" s="67" t="str">
        <f>IF(Q725="","",VLOOKUP(Q725,'[2]ACTIVITY &amp; DISCIPLINE CODE'!$F$3:$I$1850,4,))</f>
        <v/>
      </c>
      <c r="X725" s="57" t="str">
        <f t="shared" si="281"/>
        <v/>
      </c>
      <c r="Y725" s="34"/>
      <c r="Z725" s="67" t="str">
        <f t="shared" si="290"/>
        <v/>
      </c>
      <c r="AA725" s="67" t="str">
        <f>IF(Y725="","",VLOOKUP(Y725,'DOCUMENT TYPE'!$A$7:$C$837,2,))</f>
        <v/>
      </c>
      <c r="AB725" s="67" t="str">
        <f t="shared" si="291"/>
        <v/>
      </c>
      <c r="AC725" s="67" t="str">
        <f>IF(Y725="","",VLOOKUP(Y725,'DOCUMENT TYPE'!$A$7:$C$837,3,))</f>
        <v/>
      </c>
      <c r="AD725" s="67" t="str">
        <f t="shared" si="282"/>
        <v/>
      </c>
      <c r="AE725" s="54"/>
      <c r="AF725" s="55" t="str">
        <f t="shared" si="292"/>
        <v/>
      </c>
      <c r="AG725" s="67" t="str">
        <f>IF(AE725="","",VLOOKUP(AE725,DISCIPLINE!$A$2:$C$845,2,))</f>
        <v/>
      </c>
      <c r="AH725" s="57" t="str">
        <f t="shared" si="283"/>
        <v/>
      </c>
      <c r="AI725" s="57"/>
      <c r="AJ725" s="57" t="str">
        <f t="shared" si="284"/>
        <v/>
      </c>
      <c r="AK725" s="57"/>
      <c r="AL725" s="57" t="str">
        <f t="shared" si="285"/>
        <v/>
      </c>
      <c r="AM725" s="57"/>
      <c r="AN725" s="57" t="str">
        <f t="shared" si="286"/>
        <v/>
      </c>
      <c r="AO725" s="57"/>
      <c r="AP725" s="25"/>
      <c r="AQ725" s="23" t="str">
        <f t="shared" si="287"/>
        <v>Missing input data</v>
      </c>
      <c r="AR725" s="23" t="str">
        <f t="shared" si="288"/>
        <v>Missing input data</v>
      </c>
      <c r="AS725" s="25"/>
      <c r="AT725" s="23" t="str">
        <f t="shared" si="272"/>
        <v>Missing input data</v>
      </c>
      <c r="AU725" s="23" t="str">
        <f t="shared" si="273"/>
        <v>Missing input data</v>
      </c>
      <c r="AV725" s="25"/>
    </row>
    <row r="726" spans="1:48">
      <c r="A726" s="56"/>
      <c r="B726" s="67" t="str">
        <f t="shared" si="274"/>
        <v/>
      </c>
      <c r="C726" s="57"/>
      <c r="D726" s="67" t="str">
        <f t="shared" si="275"/>
        <v/>
      </c>
      <c r="E726" s="54"/>
      <c r="F726" s="51" t="str">
        <f t="shared" si="276"/>
        <v/>
      </c>
      <c r="G726" s="54"/>
      <c r="H726" s="67" t="str">
        <f t="shared" si="277"/>
        <v/>
      </c>
      <c r="I726" s="54" t="str">
        <f>IF(G726="","",VLOOKUP(G726,'LEVEL-SYSTEM'!$A$2:$B$849,2,))</f>
        <v/>
      </c>
      <c r="J726" s="67" t="str">
        <f t="shared" si="278"/>
        <v/>
      </c>
      <c r="K726" s="54"/>
      <c r="L726" s="55" t="str">
        <f t="shared" si="269"/>
        <v/>
      </c>
      <c r="M726" s="67" t="str">
        <f>IF(K726="","",VLOOKUP(K726,DISCIPLINE!$A$2:$C$845,2,))</f>
        <v/>
      </c>
      <c r="N726" s="55" t="str">
        <f t="shared" si="270"/>
        <v/>
      </c>
      <c r="O726" s="67" t="str">
        <f>IF(M726="","",VLOOKUP(M726,DISCIPLINE!$A$2:$C$845,2,))</f>
        <v/>
      </c>
      <c r="P726" s="67" t="str">
        <f t="shared" si="279"/>
        <v/>
      </c>
      <c r="Q726" s="57"/>
      <c r="R726" s="67" t="str">
        <f t="shared" si="271"/>
        <v/>
      </c>
      <c r="S726" s="77" t="str">
        <f>IF(Q726="","",VLOOKUP(Q726,'[1]ACTIVITY &amp; DISCIPLINE CODE'!$F$3:$I$1862,2,))</f>
        <v/>
      </c>
      <c r="T726" s="67" t="str">
        <f t="shared" si="289"/>
        <v/>
      </c>
      <c r="U726" s="67" t="str">
        <f>IF(Q726="","",VLOOKUP(Q726,'[1]ACTIVITY &amp; DISCIPLINE CODE'!$F$3:$I$1862,3,))</f>
        <v/>
      </c>
      <c r="V726" s="67" t="str">
        <f t="shared" si="280"/>
        <v/>
      </c>
      <c r="W726" s="67" t="str">
        <f>IF(Q726="","",VLOOKUP(Q726,'[2]ACTIVITY &amp; DISCIPLINE CODE'!$F$3:$I$1850,4,))</f>
        <v/>
      </c>
      <c r="X726" s="57" t="str">
        <f t="shared" si="281"/>
        <v/>
      </c>
      <c r="Y726" s="34"/>
      <c r="Z726" s="67" t="str">
        <f t="shared" si="290"/>
        <v/>
      </c>
      <c r="AA726" s="67" t="str">
        <f>IF(Y726="","",VLOOKUP(Y726,'DOCUMENT TYPE'!$A$7:$C$837,2,))</f>
        <v/>
      </c>
      <c r="AB726" s="67" t="str">
        <f t="shared" si="291"/>
        <v/>
      </c>
      <c r="AC726" s="67" t="str">
        <f>IF(Y726="","",VLOOKUP(Y726,'DOCUMENT TYPE'!$A$7:$C$837,3,))</f>
        <v/>
      </c>
      <c r="AD726" s="67" t="str">
        <f t="shared" si="282"/>
        <v/>
      </c>
      <c r="AE726" s="54"/>
      <c r="AF726" s="55" t="str">
        <f t="shared" si="292"/>
        <v/>
      </c>
      <c r="AG726" s="67" t="str">
        <f>IF(AE726="","",VLOOKUP(AE726,DISCIPLINE!$A$2:$C$845,2,))</f>
        <v/>
      </c>
      <c r="AH726" s="57" t="str">
        <f t="shared" si="283"/>
        <v/>
      </c>
      <c r="AI726" s="57"/>
      <c r="AJ726" s="57" t="str">
        <f t="shared" si="284"/>
        <v/>
      </c>
      <c r="AK726" s="57"/>
      <c r="AL726" s="57" t="str">
        <f t="shared" si="285"/>
        <v/>
      </c>
      <c r="AM726" s="57"/>
      <c r="AN726" s="57" t="str">
        <f t="shared" si="286"/>
        <v/>
      </c>
      <c r="AO726" s="57"/>
      <c r="AP726" s="25"/>
      <c r="AQ726" s="23" t="str">
        <f t="shared" si="287"/>
        <v>Missing input data</v>
      </c>
      <c r="AR726" s="23" t="str">
        <f t="shared" si="288"/>
        <v>Missing input data</v>
      </c>
      <c r="AS726" s="25"/>
      <c r="AT726" s="23" t="str">
        <f t="shared" si="272"/>
        <v>Missing input data</v>
      </c>
      <c r="AU726" s="23" t="str">
        <f t="shared" si="273"/>
        <v>Missing input data</v>
      </c>
      <c r="AV726" s="25"/>
    </row>
    <row r="727" spans="1:48">
      <c r="A727" s="56"/>
      <c r="B727" s="67" t="str">
        <f t="shared" si="274"/>
        <v/>
      </c>
      <c r="C727" s="57"/>
      <c r="D727" s="67" t="str">
        <f t="shared" si="275"/>
        <v/>
      </c>
      <c r="E727" s="54"/>
      <c r="F727" s="51" t="str">
        <f t="shared" si="276"/>
        <v/>
      </c>
      <c r="G727" s="54"/>
      <c r="H727" s="67" t="str">
        <f t="shared" si="277"/>
        <v/>
      </c>
      <c r="I727" s="54" t="str">
        <f>IF(G727="","",VLOOKUP(G727,'LEVEL-SYSTEM'!$A$2:$B$849,2,))</f>
        <v/>
      </c>
      <c r="J727" s="67" t="str">
        <f t="shared" si="278"/>
        <v/>
      </c>
      <c r="K727" s="54"/>
      <c r="L727" s="55" t="str">
        <f t="shared" si="269"/>
        <v/>
      </c>
      <c r="M727" s="67" t="str">
        <f>IF(K727="","",VLOOKUP(K727,DISCIPLINE!$A$2:$C$845,2,))</f>
        <v/>
      </c>
      <c r="N727" s="55" t="str">
        <f t="shared" si="270"/>
        <v/>
      </c>
      <c r="O727" s="67" t="str">
        <f>IF(M727="","",VLOOKUP(M727,DISCIPLINE!$A$2:$C$845,2,))</f>
        <v/>
      </c>
      <c r="P727" s="67" t="str">
        <f t="shared" si="279"/>
        <v/>
      </c>
      <c r="Q727" s="57"/>
      <c r="R727" s="67" t="str">
        <f t="shared" si="271"/>
        <v/>
      </c>
      <c r="S727" s="77" t="str">
        <f>IF(Q727="","",VLOOKUP(Q727,'[1]ACTIVITY &amp; DISCIPLINE CODE'!$F$3:$I$1862,2,))</f>
        <v/>
      </c>
      <c r="T727" s="67" t="str">
        <f t="shared" si="289"/>
        <v/>
      </c>
      <c r="U727" s="67" t="str">
        <f>IF(Q727="","",VLOOKUP(Q727,'[1]ACTIVITY &amp; DISCIPLINE CODE'!$F$3:$I$1862,3,))</f>
        <v/>
      </c>
      <c r="V727" s="67" t="str">
        <f t="shared" si="280"/>
        <v/>
      </c>
      <c r="W727" s="67" t="str">
        <f>IF(Q727="","",VLOOKUP(Q727,'[2]ACTIVITY &amp; DISCIPLINE CODE'!$F$3:$I$1850,4,))</f>
        <v/>
      </c>
      <c r="X727" s="57" t="str">
        <f t="shared" si="281"/>
        <v/>
      </c>
      <c r="Y727" s="34"/>
      <c r="Z727" s="67" t="str">
        <f t="shared" si="290"/>
        <v/>
      </c>
      <c r="AA727" s="67" t="str">
        <f>IF(Y727="","",VLOOKUP(Y727,'DOCUMENT TYPE'!$A$7:$C$837,2,))</f>
        <v/>
      </c>
      <c r="AB727" s="67" t="str">
        <f t="shared" si="291"/>
        <v/>
      </c>
      <c r="AC727" s="67" t="str">
        <f>IF(Y727="","",VLOOKUP(Y727,'DOCUMENT TYPE'!$A$7:$C$837,3,))</f>
        <v/>
      </c>
      <c r="AD727" s="67" t="str">
        <f t="shared" si="282"/>
        <v/>
      </c>
      <c r="AE727" s="54"/>
      <c r="AF727" s="55" t="str">
        <f t="shared" si="292"/>
        <v/>
      </c>
      <c r="AG727" s="67" t="str">
        <f>IF(AE727="","",VLOOKUP(AE727,DISCIPLINE!$A$2:$C$845,2,))</f>
        <v/>
      </c>
      <c r="AH727" s="57" t="str">
        <f t="shared" si="283"/>
        <v/>
      </c>
      <c r="AI727" s="57"/>
      <c r="AJ727" s="57" t="str">
        <f t="shared" si="284"/>
        <v/>
      </c>
      <c r="AK727" s="57"/>
      <c r="AL727" s="57" t="str">
        <f t="shared" si="285"/>
        <v/>
      </c>
      <c r="AM727" s="57"/>
      <c r="AN727" s="57" t="str">
        <f t="shared" si="286"/>
        <v/>
      </c>
      <c r="AO727" s="57"/>
      <c r="AP727" s="25"/>
      <c r="AQ727" s="23" t="str">
        <f t="shared" si="287"/>
        <v>Missing input data</v>
      </c>
      <c r="AR727" s="23" t="str">
        <f t="shared" si="288"/>
        <v>Missing input data</v>
      </c>
      <c r="AS727" s="25"/>
      <c r="AT727" s="23" t="str">
        <f t="shared" si="272"/>
        <v>Missing input data</v>
      </c>
      <c r="AU727" s="23" t="str">
        <f t="shared" si="273"/>
        <v>Missing input data</v>
      </c>
      <c r="AV727" s="25"/>
    </row>
    <row r="728" spans="1:48">
      <c r="A728" s="56"/>
      <c r="B728" s="67" t="str">
        <f t="shared" si="274"/>
        <v/>
      </c>
      <c r="C728" s="57"/>
      <c r="D728" s="67" t="str">
        <f t="shared" si="275"/>
        <v/>
      </c>
      <c r="E728" s="54"/>
      <c r="F728" s="51" t="str">
        <f t="shared" si="276"/>
        <v/>
      </c>
      <c r="G728" s="54"/>
      <c r="H728" s="67" t="str">
        <f t="shared" si="277"/>
        <v/>
      </c>
      <c r="I728" s="54" t="str">
        <f>IF(G728="","",VLOOKUP(G728,'LEVEL-SYSTEM'!$A$2:$B$849,2,))</f>
        <v/>
      </c>
      <c r="J728" s="67" t="str">
        <f t="shared" si="278"/>
        <v/>
      </c>
      <c r="K728" s="54"/>
      <c r="L728" s="55" t="str">
        <f t="shared" si="269"/>
        <v/>
      </c>
      <c r="M728" s="67" t="str">
        <f>IF(K728="","",VLOOKUP(K728,DISCIPLINE!$A$2:$C$845,2,))</f>
        <v/>
      </c>
      <c r="N728" s="55" t="str">
        <f t="shared" si="270"/>
        <v/>
      </c>
      <c r="O728" s="67" t="str">
        <f>IF(M728="","",VLOOKUP(M728,DISCIPLINE!$A$2:$C$845,2,))</f>
        <v/>
      </c>
      <c r="P728" s="67" t="str">
        <f t="shared" si="279"/>
        <v/>
      </c>
      <c r="Q728" s="57"/>
      <c r="R728" s="67" t="str">
        <f t="shared" si="271"/>
        <v/>
      </c>
      <c r="S728" s="77" t="str">
        <f>IF(Q728="","",VLOOKUP(Q728,'[1]ACTIVITY &amp; DISCIPLINE CODE'!$F$3:$I$1862,2,))</f>
        <v/>
      </c>
      <c r="T728" s="67" t="str">
        <f t="shared" si="289"/>
        <v/>
      </c>
      <c r="U728" s="67" t="str">
        <f>IF(Q728="","",VLOOKUP(Q728,'[1]ACTIVITY &amp; DISCIPLINE CODE'!$F$3:$I$1862,3,))</f>
        <v/>
      </c>
      <c r="V728" s="67" t="str">
        <f t="shared" si="280"/>
        <v/>
      </c>
      <c r="W728" s="67" t="str">
        <f>IF(Q728="","",VLOOKUP(Q728,'[2]ACTIVITY &amp; DISCIPLINE CODE'!$F$3:$I$1850,4,))</f>
        <v/>
      </c>
      <c r="X728" s="57" t="str">
        <f t="shared" si="281"/>
        <v/>
      </c>
      <c r="Y728" s="34"/>
      <c r="Z728" s="67" t="str">
        <f t="shared" si="290"/>
        <v/>
      </c>
      <c r="AA728" s="67" t="str">
        <f>IF(Y728="","",VLOOKUP(Y728,'DOCUMENT TYPE'!$A$7:$C$837,2,))</f>
        <v/>
      </c>
      <c r="AB728" s="67" t="str">
        <f t="shared" si="291"/>
        <v/>
      </c>
      <c r="AC728" s="67" t="str">
        <f>IF(Y728="","",VLOOKUP(Y728,'DOCUMENT TYPE'!$A$7:$C$837,3,))</f>
        <v/>
      </c>
      <c r="AD728" s="67" t="str">
        <f t="shared" si="282"/>
        <v/>
      </c>
      <c r="AE728" s="54"/>
      <c r="AF728" s="55" t="str">
        <f t="shared" si="292"/>
        <v/>
      </c>
      <c r="AG728" s="67" t="str">
        <f>IF(AE728="","",VLOOKUP(AE728,DISCIPLINE!$A$2:$C$845,2,))</f>
        <v/>
      </c>
      <c r="AH728" s="57" t="str">
        <f t="shared" si="283"/>
        <v/>
      </c>
      <c r="AI728" s="57"/>
      <c r="AJ728" s="57" t="str">
        <f t="shared" si="284"/>
        <v/>
      </c>
      <c r="AK728" s="57"/>
      <c r="AL728" s="57" t="str">
        <f t="shared" si="285"/>
        <v/>
      </c>
      <c r="AM728" s="57"/>
      <c r="AN728" s="57" t="str">
        <f t="shared" si="286"/>
        <v/>
      </c>
      <c r="AO728" s="57"/>
      <c r="AP728" s="25"/>
      <c r="AQ728" s="23" t="str">
        <f t="shared" si="287"/>
        <v>Missing input data</v>
      </c>
      <c r="AR728" s="23" t="str">
        <f t="shared" si="288"/>
        <v>Missing input data</v>
      </c>
      <c r="AS728" s="25"/>
      <c r="AT728" s="23" t="str">
        <f t="shared" si="272"/>
        <v>Missing input data</v>
      </c>
      <c r="AU728" s="23" t="str">
        <f t="shared" si="273"/>
        <v>Missing input data</v>
      </c>
      <c r="AV728" s="25"/>
    </row>
    <row r="729" spans="1:48">
      <c r="A729" s="56"/>
      <c r="B729" s="67" t="str">
        <f t="shared" si="274"/>
        <v/>
      </c>
      <c r="C729" s="57"/>
      <c r="D729" s="67" t="str">
        <f t="shared" si="275"/>
        <v/>
      </c>
      <c r="E729" s="54"/>
      <c r="F729" s="51" t="str">
        <f t="shared" si="276"/>
        <v/>
      </c>
      <c r="G729" s="54"/>
      <c r="H729" s="67" t="str">
        <f t="shared" si="277"/>
        <v/>
      </c>
      <c r="I729" s="54" t="str">
        <f>IF(G729="","",VLOOKUP(G729,'LEVEL-SYSTEM'!$A$2:$B$849,2,))</f>
        <v/>
      </c>
      <c r="J729" s="67" t="str">
        <f t="shared" si="278"/>
        <v/>
      </c>
      <c r="K729" s="54"/>
      <c r="L729" s="55" t="str">
        <f t="shared" si="269"/>
        <v/>
      </c>
      <c r="M729" s="67" t="str">
        <f>IF(K729="","",VLOOKUP(K729,DISCIPLINE!$A$2:$C$845,2,))</f>
        <v/>
      </c>
      <c r="N729" s="55" t="str">
        <f t="shared" si="270"/>
        <v/>
      </c>
      <c r="O729" s="67" t="str">
        <f>IF(M729="","",VLOOKUP(M729,DISCIPLINE!$A$2:$C$845,2,))</f>
        <v/>
      </c>
      <c r="P729" s="67" t="str">
        <f t="shared" si="279"/>
        <v/>
      </c>
      <c r="Q729" s="57"/>
      <c r="R729" s="67" t="str">
        <f t="shared" si="271"/>
        <v/>
      </c>
      <c r="S729" s="77" t="str">
        <f>IF(Q729="","",VLOOKUP(Q729,'[1]ACTIVITY &amp; DISCIPLINE CODE'!$F$3:$I$1862,2,))</f>
        <v/>
      </c>
      <c r="T729" s="67" t="str">
        <f t="shared" si="289"/>
        <v/>
      </c>
      <c r="U729" s="67" t="str">
        <f>IF(Q729="","",VLOOKUP(Q729,'[1]ACTIVITY &amp; DISCIPLINE CODE'!$F$3:$I$1862,3,))</f>
        <v/>
      </c>
      <c r="V729" s="67" t="str">
        <f t="shared" si="280"/>
        <v/>
      </c>
      <c r="W729" s="67" t="str">
        <f>IF(Q729="","",VLOOKUP(Q729,'[2]ACTIVITY &amp; DISCIPLINE CODE'!$F$3:$I$1850,4,))</f>
        <v/>
      </c>
      <c r="X729" s="57" t="str">
        <f t="shared" si="281"/>
        <v/>
      </c>
      <c r="Y729" s="34"/>
      <c r="Z729" s="67" t="str">
        <f t="shared" si="290"/>
        <v/>
      </c>
      <c r="AA729" s="67" t="str">
        <f>IF(Y729="","",VLOOKUP(Y729,'DOCUMENT TYPE'!$A$7:$C$837,2,))</f>
        <v/>
      </c>
      <c r="AB729" s="67" t="str">
        <f t="shared" si="291"/>
        <v/>
      </c>
      <c r="AC729" s="67" t="str">
        <f>IF(Y729="","",VLOOKUP(Y729,'DOCUMENT TYPE'!$A$7:$C$837,3,))</f>
        <v/>
      </c>
      <c r="AD729" s="67" t="str">
        <f t="shared" si="282"/>
        <v/>
      </c>
      <c r="AE729" s="54"/>
      <c r="AF729" s="55" t="str">
        <f t="shared" si="292"/>
        <v/>
      </c>
      <c r="AG729" s="67" t="str">
        <f>IF(AE729="","",VLOOKUP(AE729,DISCIPLINE!$A$2:$C$845,2,))</f>
        <v/>
      </c>
      <c r="AH729" s="57" t="str">
        <f t="shared" si="283"/>
        <v/>
      </c>
      <c r="AI729" s="57"/>
      <c r="AJ729" s="57" t="str">
        <f t="shared" si="284"/>
        <v/>
      </c>
      <c r="AK729" s="57"/>
      <c r="AL729" s="57" t="str">
        <f t="shared" si="285"/>
        <v/>
      </c>
      <c r="AM729" s="57"/>
      <c r="AN729" s="57" t="str">
        <f t="shared" si="286"/>
        <v/>
      </c>
      <c r="AO729" s="57"/>
      <c r="AP729" s="25"/>
      <c r="AQ729" s="23" t="str">
        <f t="shared" si="287"/>
        <v>Missing input data</v>
      </c>
      <c r="AR729" s="23" t="str">
        <f t="shared" si="288"/>
        <v>Missing input data</v>
      </c>
      <c r="AS729" s="25"/>
      <c r="AT729" s="23" t="str">
        <f t="shared" si="272"/>
        <v>Missing input data</v>
      </c>
      <c r="AU729" s="23" t="str">
        <f t="shared" si="273"/>
        <v>Missing input data</v>
      </c>
      <c r="AV729" s="25"/>
    </row>
    <row r="730" spans="1:48">
      <c r="A730" s="56"/>
      <c r="B730" s="67" t="str">
        <f t="shared" si="274"/>
        <v/>
      </c>
      <c r="C730" s="57"/>
      <c r="D730" s="67" t="str">
        <f t="shared" si="275"/>
        <v/>
      </c>
      <c r="E730" s="54"/>
      <c r="F730" s="51" t="str">
        <f t="shared" si="276"/>
        <v/>
      </c>
      <c r="G730" s="54"/>
      <c r="H730" s="67" t="str">
        <f t="shared" si="277"/>
        <v/>
      </c>
      <c r="I730" s="54" t="str">
        <f>IF(G730="","",VLOOKUP(G730,'LEVEL-SYSTEM'!$A$2:$B$849,2,))</f>
        <v/>
      </c>
      <c r="J730" s="67" t="str">
        <f t="shared" si="278"/>
        <v/>
      </c>
      <c r="K730" s="54"/>
      <c r="L730" s="55" t="str">
        <f t="shared" si="269"/>
        <v/>
      </c>
      <c r="M730" s="67" t="str">
        <f>IF(K730="","",VLOOKUP(K730,DISCIPLINE!$A$2:$C$845,2,))</f>
        <v/>
      </c>
      <c r="N730" s="55" t="str">
        <f t="shared" si="270"/>
        <v/>
      </c>
      <c r="O730" s="67" t="str">
        <f>IF(M730="","",VLOOKUP(M730,DISCIPLINE!$A$2:$C$845,2,))</f>
        <v/>
      </c>
      <c r="P730" s="67" t="str">
        <f t="shared" si="279"/>
        <v/>
      </c>
      <c r="Q730" s="57"/>
      <c r="R730" s="67" t="str">
        <f t="shared" si="271"/>
        <v/>
      </c>
      <c r="S730" s="77" t="str">
        <f>IF(Q730="","",VLOOKUP(Q730,'[1]ACTIVITY &amp; DISCIPLINE CODE'!$F$3:$I$1862,2,))</f>
        <v/>
      </c>
      <c r="T730" s="67" t="str">
        <f t="shared" si="289"/>
        <v/>
      </c>
      <c r="U730" s="67" t="str">
        <f>IF(Q730="","",VLOOKUP(Q730,'[1]ACTIVITY &amp; DISCIPLINE CODE'!$F$3:$I$1862,3,))</f>
        <v/>
      </c>
      <c r="V730" s="67" t="str">
        <f t="shared" si="280"/>
        <v/>
      </c>
      <c r="W730" s="67" t="str">
        <f>IF(Q730="","",VLOOKUP(Q730,'[2]ACTIVITY &amp; DISCIPLINE CODE'!$F$3:$I$1850,4,))</f>
        <v/>
      </c>
      <c r="X730" s="57" t="str">
        <f t="shared" si="281"/>
        <v/>
      </c>
      <c r="Y730" s="34"/>
      <c r="Z730" s="67" t="str">
        <f t="shared" si="290"/>
        <v/>
      </c>
      <c r="AA730" s="67" t="str">
        <f>IF(Y730="","",VLOOKUP(Y730,'DOCUMENT TYPE'!$A$7:$C$837,2,))</f>
        <v/>
      </c>
      <c r="AB730" s="67" t="str">
        <f t="shared" si="291"/>
        <v/>
      </c>
      <c r="AC730" s="67" t="str">
        <f>IF(Y730="","",VLOOKUP(Y730,'DOCUMENT TYPE'!$A$7:$C$837,3,))</f>
        <v/>
      </c>
      <c r="AD730" s="67" t="str">
        <f t="shared" si="282"/>
        <v/>
      </c>
      <c r="AE730" s="54"/>
      <c r="AF730" s="55" t="str">
        <f t="shared" si="292"/>
        <v/>
      </c>
      <c r="AG730" s="67" t="str">
        <f>IF(AE730="","",VLOOKUP(AE730,DISCIPLINE!$A$2:$C$845,2,))</f>
        <v/>
      </c>
      <c r="AH730" s="57" t="str">
        <f t="shared" si="283"/>
        <v/>
      </c>
      <c r="AI730" s="57"/>
      <c r="AJ730" s="57" t="str">
        <f t="shared" si="284"/>
        <v/>
      </c>
      <c r="AK730" s="57"/>
      <c r="AL730" s="57" t="str">
        <f t="shared" si="285"/>
        <v/>
      </c>
      <c r="AM730" s="57"/>
      <c r="AN730" s="57" t="str">
        <f t="shared" si="286"/>
        <v/>
      </c>
      <c r="AO730" s="57"/>
      <c r="AP730" s="25"/>
      <c r="AQ730" s="23" t="str">
        <f t="shared" si="287"/>
        <v>Missing input data</v>
      </c>
      <c r="AR730" s="23" t="str">
        <f t="shared" si="288"/>
        <v>Missing input data</v>
      </c>
      <c r="AS730" s="25"/>
      <c r="AT730" s="23" t="str">
        <f t="shared" si="272"/>
        <v>Missing input data</v>
      </c>
      <c r="AU730" s="23" t="str">
        <f t="shared" si="273"/>
        <v>Missing input data</v>
      </c>
      <c r="AV730" s="25"/>
    </row>
    <row r="731" spans="1:48">
      <c r="A731" s="56"/>
      <c r="B731" s="67" t="str">
        <f t="shared" si="274"/>
        <v/>
      </c>
      <c r="C731" s="57"/>
      <c r="D731" s="67" t="str">
        <f t="shared" si="275"/>
        <v/>
      </c>
      <c r="E731" s="54"/>
      <c r="F731" s="51" t="str">
        <f t="shared" si="276"/>
        <v/>
      </c>
      <c r="G731" s="54"/>
      <c r="H731" s="67" t="str">
        <f t="shared" si="277"/>
        <v/>
      </c>
      <c r="I731" s="54" t="str">
        <f>IF(G731="","",VLOOKUP(G731,'LEVEL-SYSTEM'!$A$2:$B$849,2,))</f>
        <v/>
      </c>
      <c r="J731" s="67" t="str">
        <f t="shared" si="278"/>
        <v/>
      </c>
      <c r="K731" s="54"/>
      <c r="L731" s="55" t="str">
        <f t="shared" si="269"/>
        <v/>
      </c>
      <c r="M731" s="67" t="str">
        <f>IF(K731="","",VLOOKUP(K731,DISCIPLINE!$A$2:$C$845,2,))</f>
        <v/>
      </c>
      <c r="N731" s="55" t="str">
        <f t="shared" si="270"/>
        <v/>
      </c>
      <c r="O731" s="67" t="str">
        <f>IF(M731="","",VLOOKUP(M731,DISCIPLINE!$A$2:$C$845,2,))</f>
        <v/>
      </c>
      <c r="P731" s="67" t="str">
        <f t="shared" si="279"/>
        <v/>
      </c>
      <c r="Q731" s="57"/>
      <c r="R731" s="67" t="str">
        <f t="shared" si="271"/>
        <v/>
      </c>
      <c r="S731" s="77" t="str">
        <f>IF(Q731="","",VLOOKUP(Q731,'[1]ACTIVITY &amp; DISCIPLINE CODE'!$F$3:$I$1862,2,))</f>
        <v/>
      </c>
      <c r="T731" s="67" t="str">
        <f t="shared" si="289"/>
        <v/>
      </c>
      <c r="U731" s="67" t="str">
        <f>IF(Q731="","",VLOOKUP(Q731,'[1]ACTIVITY &amp; DISCIPLINE CODE'!$F$3:$I$1862,3,))</f>
        <v/>
      </c>
      <c r="V731" s="67" t="str">
        <f t="shared" si="280"/>
        <v/>
      </c>
      <c r="W731" s="67" t="str">
        <f>IF(Q731="","",VLOOKUP(Q731,'[2]ACTIVITY &amp; DISCIPLINE CODE'!$F$3:$I$1850,4,))</f>
        <v/>
      </c>
      <c r="X731" s="57" t="str">
        <f t="shared" si="281"/>
        <v/>
      </c>
      <c r="Y731" s="34"/>
      <c r="Z731" s="67" t="str">
        <f t="shared" si="290"/>
        <v/>
      </c>
      <c r="AA731" s="67" t="str">
        <f>IF(Y731="","",VLOOKUP(Y731,'DOCUMENT TYPE'!$A$7:$C$837,2,))</f>
        <v/>
      </c>
      <c r="AB731" s="67" t="str">
        <f t="shared" si="291"/>
        <v/>
      </c>
      <c r="AC731" s="67" t="str">
        <f>IF(Y731="","",VLOOKUP(Y731,'DOCUMENT TYPE'!$A$7:$C$837,3,))</f>
        <v/>
      </c>
      <c r="AD731" s="67" t="str">
        <f t="shared" si="282"/>
        <v/>
      </c>
      <c r="AE731" s="54"/>
      <c r="AF731" s="55" t="str">
        <f t="shared" si="292"/>
        <v/>
      </c>
      <c r="AG731" s="67" t="str">
        <f>IF(AE731="","",VLOOKUP(AE731,DISCIPLINE!$A$2:$C$845,2,))</f>
        <v/>
      </c>
      <c r="AH731" s="57" t="str">
        <f t="shared" si="283"/>
        <v/>
      </c>
      <c r="AI731" s="57"/>
      <c r="AJ731" s="57" t="str">
        <f t="shared" si="284"/>
        <v/>
      </c>
      <c r="AK731" s="57"/>
      <c r="AL731" s="57" t="str">
        <f t="shared" si="285"/>
        <v/>
      </c>
      <c r="AM731" s="57"/>
      <c r="AN731" s="57" t="str">
        <f t="shared" si="286"/>
        <v/>
      </c>
      <c r="AO731" s="57"/>
      <c r="AP731" s="25"/>
      <c r="AQ731" s="23" t="str">
        <f t="shared" si="287"/>
        <v>Missing input data</v>
      </c>
      <c r="AR731" s="23" t="str">
        <f t="shared" si="288"/>
        <v>Missing input data</v>
      </c>
      <c r="AS731" s="25"/>
      <c r="AT731" s="23" t="str">
        <f t="shared" si="272"/>
        <v>Missing input data</v>
      </c>
      <c r="AU731" s="23" t="str">
        <f t="shared" si="273"/>
        <v>Missing input data</v>
      </c>
      <c r="AV731" s="25"/>
    </row>
    <row r="732" spans="1:48">
      <c r="A732" s="56"/>
      <c r="B732" s="67" t="str">
        <f t="shared" si="274"/>
        <v/>
      </c>
      <c r="C732" s="57"/>
      <c r="D732" s="67" t="str">
        <f t="shared" si="275"/>
        <v/>
      </c>
      <c r="E732" s="54"/>
      <c r="F732" s="51" t="str">
        <f t="shared" si="276"/>
        <v/>
      </c>
      <c r="G732" s="54"/>
      <c r="H732" s="67" t="str">
        <f t="shared" si="277"/>
        <v/>
      </c>
      <c r="I732" s="54" t="str">
        <f>IF(G732="","",VLOOKUP(G732,'LEVEL-SYSTEM'!$A$2:$B$849,2,))</f>
        <v/>
      </c>
      <c r="J732" s="67" t="str">
        <f t="shared" si="278"/>
        <v/>
      </c>
      <c r="K732" s="54"/>
      <c r="L732" s="55" t="str">
        <f t="shared" si="269"/>
        <v/>
      </c>
      <c r="M732" s="67" t="str">
        <f>IF(K732="","",VLOOKUP(K732,DISCIPLINE!$A$2:$C$845,2,))</f>
        <v/>
      </c>
      <c r="N732" s="55" t="str">
        <f t="shared" si="270"/>
        <v/>
      </c>
      <c r="O732" s="67" t="str">
        <f>IF(M732="","",VLOOKUP(M732,DISCIPLINE!$A$2:$C$845,2,))</f>
        <v/>
      </c>
      <c r="P732" s="67" t="str">
        <f t="shared" si="279"/>
        <v/>
      </c>
      <c r="Q732" s="57"/>
      <c r="R732" s="67" t="str">
        <f t="shared" si="271"/>
        <v/>
      </c>
      <c r="S732" s="77" t="str">
        <f>IF(Q732="","",VLOOKUP(Q732,'[1]ACTIVITY &amp; DISCIPLINE CODE'!$F$3:$I$1862,2,))</f>
        <v/>
      </c>
      <c r="T732" s="67" t="str">
        <f t="shared" si="289"/>
        <v/>
      </c>
      <c r="U732" s="67" t="str">
        <f>IF(Q732="","",VLOOKUP(Q732,'[1]ACTIVITY &amp; DISCIPLINE CODE'!$F$3:$I$1862,3,))</f>
        <v/>
      </c>
      <c r="V732" s="67" t="str">
        <f t="shared" si="280"/>
        <v/>
      </c>
      <c r="W732" s="67" t="str">
        <f>IF(Q732="","",VLOOKUP(Q732,'[2]ACTIVITY &amp; DISCIPLINE CODE'!$F$3:$I$1850,4,))</f>
        <v/>
      </c>
      <c r="X732" s="57" t="str">
        <f t="shared" si="281"/>
        <v/>
      </c>
      <c r="Y732" s="34"/>
      <c r="Z732" s="67" t="str">
        <f t="shared" si="290"/>
        <v/>
      </c>
      <c r="AA732" s="67" t="str">
        <f>IF(Y732="","",VLOOKUP(Y732,'DOCUMENT TYPE'!$A$7:$C$837,2,))</f>
        <v/>
      </c>
      <c r="AB732" s="67" t="str">
        <f t="shared" si="291"/>
        <v/>
      </c>
      <c r="AC732" s="67" t="str">
        <f>IF(Y732="","",VLOOKUP(Y732,'DOCUMENT TYPE'!$A$7:$C$837,3,))</f>
        <v/>
      </c>
      <c r="AD732" s="67" t="str">
        <f t="shared" si="282"/>
        <v/>
      </c>
      <c r="AE732" s="54"/>
      <c r="AF732" s="55" t="str">
        <f t="shared" si="292"/>
        <v/>
      </c>
      <c r="AG732" s="67" t="str">
        <f>IF(AE732="","",VLOOKUP(AE732,DISCIPLINE!$A$2:$C$845,2,))</f>
        <v/>
      </c>
      <c r="AH732" s="57" t="str">
        <f t="shared" si="283"/>
        <v/>
      </c>
      <c r="AI732" s="57"/>
      <c r="AJ732" s="57" t="str">
        <f t="shared" si="284"/>
        <v/>
      </c>
      <c r="AK732" s="57"/>
      <c r="AL732" s="57" t="str">
        <f t="shared" si="285"/>
        <v/>
      </c>
      <c r="AM732" s="57"/>
      <c r="AN732" s="57" t="str">
        <f t="shared" si="286"/>
        <v/>
      </c>
      <c r="AO732" s="57"/>
      <c r="AP732" s="25"/>
      <c r="AQ732" s="23" t="str">
        <f t="shared" si="287"/>
        <v>Missing input data</v>
      </c>
      <c r="AR732" s="23" t="str">
        <f t="shared" si="288"/>
        <v>Missing input data</v>
      </c>
      <c r="AS732" s="25"/>
      <c r="AT732" s="23" t="str">
        <f t="shared" si="272"/>
        <v>Missing input data</v>
      </c>
      <c r="AU732" s="23" t="str">
        <f t="shared" si="273"/>
        <v>Missing input data</v>
      </c>
      <c r="AV732" s="25"/>
    </row>
    <row r="733" spans="1:48">
      <c r="A733" s="56"/>
      <c r="B733" s="67" t="str">
        <f t="shared" si="274"/>
        <v/>
      </c>
      <c r="C733" s="57"/>
      <c r="D733" s="67" t="str">
        <f t="shared" si="275"/>
        <v/>
      </c>
      <c r="E733" s="54"/>
      <c r="F733" s="51" t="str">
        <f t="shared" si="276"/>
        <v/>
      </c>
      <c r="G733" s="54"/>
      <c r="H733" s="67" t="str">
        <f t="shared" si="277"/>
        <v/>
      </c>
      <c r="I733" s="54" t="str">
        <f>IF(G733="","",VLOOKUP(G733,'LEVEL-SYSTEM'!$A$2:$B$849,2,))</f>
        <v/>
      </c>
      <c r="J733" s="67" t="str">
        <f t="shared" si="278"/>
        <v/>
      </c>
      <c r="K733" s="54"/>
      <c r="L733" s="55" t="str">
        <f t="shared" si="269"/>
        <v/>
      </c>
      <c r="M733" s="67" t="str">
        <f>IF(K733="","",VLOOKUP(K733,DISCIPLINE!$A$2:$C$845,2,))</f>
        <v/>
      </c>
      <c r="N733" s="55" t="str">
        <f t="shared" si="270"/>
        <v/>
      </c>
      <c r="O733" s="67" t="str">
        <f>IF(M733="","",VLOOKUP(M733,DISCIPLINE!$A$2:$C$845,2,))</f>
        <v/>
      </c>
      <c r="P733" s="67" t="str">
        <f t="shared" si="279"/>
        <v/>
      </c>
      <c r="Q733" s="57"/>
      <c r="R733" s="67" t="str">
        <f t="shared" si="271"/>
        <v/>
      </c>
      <c r="S733" s="77" t="str">
        <f>IF(Q733="","",VLOOKUP(Q733,'[1]ACTIVITY &amp; DISCIPLINE CODE'!$F$3:$I$1862,2,))</f>
        <v/>
      </c>
      <c r="T733" s="67" t="str">
        <f t="shared" si="289"/>
        <v/>
      </c>
      <c r="U733" s="67" t="str">
        <f>IF(Q733="","",VLOOKUP(Q733,'[1]ACTIVITY &amp; DISCIPLINE CODE'!$F$3:$I$1862,3,))</f>
        <v/>
      </c>
      <c r="V733" s="67" t="str">
        <f t="shared" si="280"/>
        <v/>
      </c>
      <c r="W733" s="67" t="str">
        <f>IF(Q733="","",VLOOKUP(Q733,'[2]ACTIVITY &amp; DISCIPLINE CODE'!$F$3:$I$1850,4,))</f>
        <v/>
      </c>
      <c r="X733" s="57" t="str">
        <f t="shared" si="281"/>
        <v/>
      </c>
      <c r="Y733" s="34"/>
      <c r="Z733" s="67" t="str">
        <f t="shared" si="290"/>
        <v/>
      </c>
      <c r="AA733" s="67" t="str">
        <f>IF(Y733="","",VLOOKUP(Y733,'DOCUMENT TYPE'!$A$7:$C$837,2,))</f>
        <v/>
      </c>
      <c r="AB733" s="67" t="str">
        <f t="shared" si="291"/>
        <v/>
      </c>
      <c r="AC733" s="67" t="str">
        <f>IF(Y733="","",VLOOKUP(Y733,'DOCUMENT TYPE'!$A$7:$C$837,3,))</f>
        <v/>
      </c>
      <c r="AD733" s="67" t="str">
        <f t="shared" si="282"/>
        <v/>
      </c>
      <c r="AE733" s="54"/>
      <c r="AF733" s="55" t="str">
        <f t="shared" si="292"/>
        <v/>
      </c>
      <c r="AG733" s="67" t="str">
        <f>IF(AE733="","",VLOOKUP(AE733,DISCIPLINE!$A$2:$C$845,2,))</f>
        <v/>
      </c>
      <c r="AH733" s="57" t="str">
        <f t="shared" si="283"/>
        <v/>
      </c>
      <c r="AI733" s="57"/>
      <c r="AJ733" s="57" t="str">
        <f t="shared" si="284"/>
        <v/>
      </c>
      <c r="AK733" s="57"/>
      <c r="AL733" s="57" t="str">
        <f t="shared" si="285"/>
        <v/>
      </c>
      <c r="AM733" s="57"/>
      <c r="AN733" s="57" t="str">
        <f t="shared" si="286"/>
        <v/>
      </c>
      <c r="AO733" s="57"/>
      <c r="AP733" s="25"/>
      <c r="AQ733" s="23" t="str">
        <f t="shared" si="287"/>
        <v>Missing input data</v>
      </c>
      <c r="AR733" s="23" t="str">
        <f t="shared" si="288"/>
        <v>Missing input data</v>
      </c>
      <c r="AS733" s="25"/>
      <c r="AT733" s="23" t="str">
        <f t="shared" si="272"/>
        <v>Missing input data</v>
      </c>
      <c r="AU733" s="23" t="str">
        <f t="shared" si="273"/>
        <v>Missing input data</v>
      </c>
      <c r="AV733" s="25"/>
    </row>
    <row r="734" spans="1:48">
      <c r="A734" s="56"/>
      <c r="B734" s="67" t="str">
        <f t="shared" si="274"/>
        <v/>
      </c>
      <c r="C734" s="57"/>
      <c r="D734" s="67" t="str">
        <f t="shared" si="275"/>
        <v/>
      </c>
      <c r="E734" s="54"/>
      <c r="F734" s="51" t="str">
        <f t="shared" si="276"/>
        <v/>
      </c>
      <c r="G734" s="54"/>
      <c r="H734" s="67" t="str">
        <f t="shared" si="277"/>
        <v/>
      </c>
      <c r="I734" s="54" t="str">
        <f>IF(G734="","",VLOOKUP(G734,'LEVEL-SYSTEM'!$A$2:$B$849,2,))</f>
        <v/>
      </c>
      <c r="J734" s="67" t="str">
        <f t="shared" si="278"/>
        <v/>
      </c>
      <c r="K734" s="54"/>
      <c r="L734" s="55" t="str">
        <f t="shared" si="269"/>
        <v/>
      </c>
      <c r="M734" s="67" t="str">
        <f>IF(K734="","",VLOOKUP(K734,DISCIPLINE!$A$2:$C$845,2,))</f>
        <v/>
      </c>
      <c r="N734" s="55" t="str">
        <f t="shared" si="270"/>
        <v/>
      </c>
      <c r="O734" s="67" t="str">
        <f>IF(M734="","",VLOOKUP(M734,DISCIPLINE!$A$2:$C$845,2,))</f>
        <v/>
      </c>
      <c r="P734" s="67" t="str">
        <f t="shared" si="279"/>
        <v/>
      </c>
      <c r="Q734" s="57"/>
      <c r="R734" s="67" t="str">
        <f t="shared" si="271"/>
        <v/>
      </c>
      <c r="S734" s="77" t="str">
        <f>IF(Q734="","",VLOOKUP(Q734,'[1]ACTIVITY &amp; DISCIPLINE CODE'!$F$3:$I$1862,2,))</f>
        <v/>
      </c>
      <c r="T734" s="67" t="str">
        <f t="shared" si="289"/>
        <v/>
      </c>
      <c r="U734" s="67" t="str">
        <f>IF(Q734="","",VLOOKUP(Q734,'[1]ACTIVITY &amp; DISCIPLINE CODE'!$F$3:$I$1862,3,))</f>
        <v/>
      </c>
      <c r="V734" s="67" t="str">
        <f t="shared" si="280"/>
        <v/>
      </c>
      <c r="W734" s="67" t="str">
        <f>IF(Q734="","",VLOOKUP(Q734,'[2]ACTIVITY &amp; DISCIPLINE CODE'!$F$3:$I$1850,4,))</f>
        <v/>
      </c>
      <c r="X734" s="57" t="str">
        <f t="shared" si="281"/>
        <v/>
      </c>
      <c r="Y734" s="34"/>
      <c r="Z734" s="67" t="str">
        <f t="shared" si="290"/>
        <v/>
      </c>
      <c r="AA734" s="67" t="str">
        <f>IF(Y734="","",VLOOKUP(Y734,'DOCUMENT TYPE'!$A$7:$C$837,2,))</f>
        <v/>
      </c>
      <c r="AB734" s="67" t="str">
        <f t="shared" si="291"/>
        <v/>
      </c>
      <c r="AC734" s="67" t="str">
        <f>IF(Y734="","",VLOOKUP(Y734,'DOCUMENT TYPE'!$A$7:$C$837,3,))</f>
        <v/>
      </c>
      <c r="AD734" s="67" t="str">
        <f t="shared" si="282"/>
        <v/>
      </c>
      <c r="AE734" s="54"/>
      <c r="AF734" s="55" t="str">
        <f t="shared" si="292"/>
        <v/>
      </c>
      <c r="AG734" s="67" t="str">
        <f>IF(AE734="","",VLOOKUP(AE734,DISCIPLINE!$A$2:$C$845,2,))</f>
        <v/>
      </c>
      <c r="AH734" s="57" t="str">
        <f t="shared" si="283"/>
        <v/>
      </c>
      <c r="AI734" s="57"/>
      <c r="AJ734" s="57" t="str">
        <f t="shared" si="284"/>
        <v/>
      </c>
      <c r="AK734" s="57"/>
      <c r="AL734" s="57" t="str">
        <f t="shared" si="285"/>
        <v/>
      </c>
      <c r="AM734" s="57"/>
      <c r="AN734" s="57" t="str">
        <f t="shared" si="286"/>
        <v/>
      </c>
      <c r="AO734" s="57"/>
      <c r="AP734" s="25"/>
      <c r="AQ734" s="23" t="str">
        <f t="shared" si="287"/>
        <v>Missing input data</v>
      </c>
      <c r="AR734" s="23" t="str">
        <f t="shared" si="288"/>
        <v>Missing input data</v>
      </c>
      <c r="AS734" s="25"/>
      <c r="AT734" s="23" t="str">
        <f t="shared" si="272"/>
        <v>Missing input data</v>
      </c>
      <c r="AU734" s="23" t="str">
        <f t="shared" si="273"/>
        <v>Missing input data</v>
      </c>
      <c r="AV734" s="25"/>
    </row>
    <row r="735" spans="1:48">
      <c r="A735" s="56"/>
      <c r="B735" s="67" t="str">
        <f t="shared" si="274"/>
        <v/>
      </c>
      <c r="C735" s="57"/>
      <c r="D735" s="67" t="str">
        <f t="shared" si="275"/>
        <v/>
      </c>
      <c r="E735" s="54"/>
      <c r="F735" s="51" t="str">
        <f t="shared" si="276"/>
        <v/>
      </c>
      <c r="G735" s="54"/>
      <c r="H735" s="67" t="str">
        <f t="shared" si="277"/>
        <v/>
      </c>
      <c r="I735" s="54" t="str">
        <f>IF(G735="","",VLOOKUP(G735,'LEVEL-SYSTEM'!$A$2:$B$849,2,))</f>
        <v/>
      </c>
      <c r="J735" s="67" t="str">
        <f t="shared" si="278"/>
        <v/>
      </c>
      <c r="K735" s="54"/>
      <c r="L735" s="55" t="str">
        <f t="shared" si="269"/>
        <v/>
      </c>
      <c r="M735" s="67" t="str">
        <f>IF(K735="","",VLOOKUP(K735,DISCIPLINE!$A$2:$C$845,2,))</f>
        <v/>
      </c>
      <c r="N735" s="55" t="str">
        <f t="shared" si="270"/>
        <v/>
      </c>
      <c r="O735" s="67" t="str">
        <f>IF(M735="","",VLOOKUP(M735,DISCIPLINE!$A$2:$C$845,2,))</f>
        <v/>
      </c>
      <c r="P735" s="67" t="str">
        <f t="shared" si="279"/>
        <v/>
      </c>
      <c r="Q735" s="57"/>
      <c r="R735" s="67" t="str">
        <f t="shared" si="271"/>
        <v/>
      </c>
      <c r="S735" s="77" t="str">
        <f>IF(Q735="","",VLOOKUP(Q735,'[1]ACTIVITY &amp; DISCIPLINE CODE'!$F$3:$I$1862,2,))</f>
        <v/>
      </c>
      <c r="T735" s="67" t="str">
        <f t="shared" si="289"/>
        <v/>
      </c>
      <c r="U735" s="67" t="str">
        <f>IF(Q735="","",VLOOKUP(Q735,'[1]ACTIVITY &amp; DISCIPLINE CODE'!$F$3:$I$1862,3,))</f>
        <v/>
      </c>
      <c r="V735" s="67" t="str">
        <f t="shared" si="280"/>
        <v/>
      </c>
      <c r="W735" s="67" t="str">
        <f>IF(Q735="","",VLOOKUP(Q735,'[2]ACTIVITY &amp; DISCIPLINE CODE'!$F$3:$I$1850,4,))</f>
        <v/>
      </c>
      <c r="X735" s="57" t="str">
        <f t="shared" si="281"/>
        <v/>
      </c>
      <c r="Y735" s="34"/>
      <c r="Z735" s="67" t="str">
        <f t="shared" si="290"/>
        <v/>
      </c>
      <c r="AA735" s="67" t="str">
        <f>IF(Y735="","",VLOOKUP(Y735,'DOCUMENT TYPE'!$A$7:$C$837,2,))</f>
        <v/>
      </c>
      <c r="AB735" s="67" t="str">
        <f t="shared" si="291"/>
        <v/>
      </c>
      <c r="AC735" s="67" t="str">
        <f>IF(Y735="","",VLOOKUP(Y735,'DOCUMENT TYPE'!$A$7:$C$837,3,))</f>
        <v/>
      </c>
      <c r="AD735" s="67" t="str">
        <f t="shared" si="282"/>
        <v/>
      </c>
      <c r="AE735" s="54"/>
      <c r="AF735" s="55" t="str">
        <f t="shared" si="292"/>
        <v/>
      </c>
      <c r="AG735" s="67" t="str">
        <f>IF(AE735="","",VLOOKUP(AE735,DISCIPLINE!$A$2:$C$845,2,))</f>
        <v/>
      </c>
      <c r="AH735" s="57" t="str">
        <f t="shared" si="283"/>
        <v/>
      </c>
      <c r="AI735" s="57"/>
      <c r="AJ735" s="57" t="str">
        <f t="shared" si="284"/>
        <v/>
      </c>
      <c r="AK735" s="57"/>
      <c r="AL735" s="57" t="str">
        <f t="shared" si="285"/>
        <v/>
      </c>
      <c r="AM735" s="57"/>
      <c r="AN735" s="57" t="str">
        <f t="shared" si="286"/>
        <v/>
      </c>
      <c r="AO735" s="57"/>
      <c r="AP735" s="25"/>
      <c r="AQ735" s="23" t="str">
        <f t="shared" si="287"/>
        <v>Missing input data</v>
      </c>
      <c r="AR735" s="23" t="str">
        <f t="shared" si="288"/>
        <v>Missing input data</v>
      </c>
      <c r="AS735" s="25"/>
      <c r="AT735" s="23" t="str">
        <f t="shared" si="272"/>
        <v>Missing input data</v>
      </c>
      <c r="AU735" s="23" t="str">
        <f t="shared" si="273"/>
        <v>Missing input data</v>
      </c>
      <c r="AV735" s="25"/>
    </row>
    <row r="736" spans="1:48">
      <c r="A736" s="56"/>
      <c r="B736" s="67" t="str">
        <f t="shared" si="274"/>
        <v/>
      </c>
      <c r="C736" s="57"/>
      <c r="D736" s="67" t="str">
        <f t="shared" si="275"/>
        <v/>
      </c>
      <c r="E736" s="54"/>
      <c r="F736" s="51" t="str">
        <f t="shared" si="276"/>
        <v/>
      </c>
      <c r="G736" s="54"/>
      <c r="H736" s="67" t="str">
        <f t="shared" si="277"/>
        <v/>
      </c>
      <c r="I736" s="54" t="str">
        <f>IF(G736="","",VLOOKUP(G736,'LEVEL-SYSTEM'!$A$2:$B$849,2,))</f>
        <v/>
      </c>
      <c r="J736" s="67" t="str">
        <f t="shared" si="278"/>
        <v/>
      </c>
      <c r="K736" s="54"/>
      <c r="L736" s="55" t="str">
        <f t="shared" si="269"/>
        <v/>
      </c>
      <c r="M736" s="67" t="str">
        <f>IF(K736="","",VLOOKUP(K736,DISCIPLINE!$A$2:$C$845,2,))</f>
        <v/>
      </c>
      <c r="N736" s="55" t="str">
        <f t="shared" si="270"/>
        <v/>
      </c>
      <c r="O736" s="67" t="str">
        <f>IF(M736="","",VLOOKUP(M736,DISCIPLINE!$A$2:$C$845,2,))</f>
        <v/>
      </c>
      <c r="P736" s="67" t="str">
        <f t="shared" si="279"/>
        <v/>
      </c>
      <c r="Q736" s="57"/>
      <c r="R736" s="67" t="str">
        <f t="shared" si="271"/>
        <v/>
      </c>
      <c r="S736" s="77" t="str">
        <f>IF(Q736="","",VLOOKUP(Q736,'[1]ACTIVITY &amp; DISCIPLINE CODE'!$F$3:$I$1862,2,))</f>
        <v/>
      </c>
      <c r="T736" s="67" t="str">
        <f t="shared" si="289"/>
        <v/>
      </c>
      <c r="U736" s="67" t="str">
        <f>IF(Q736="","",VLOOKUP(Q736,'[1]ACTIVITY &amp; DISCIPLINE CODE'!$F$3:$I$1862,3,))</f>
        <v/>
      </c>
      <c r="V736" s="67" t="str">
        <f t="shared" si="280"/>
        <v/>
      </c>
      <c r="W736" s="67" t="str">
        <f>IF(Q736="","",VLOOKUP(Q736,'[2]ACTIVITY &amp; DISCIPLINE CODE'!$F$3:$I$1850,4,))</f>
        <v/>
      </c>
      <c r="X736" s="57" t="str">
        <f t="shared" si="281"/>
        <v/>
      </c>
      <c r="Y736" s="34"/>
      <c r="Z736" s="67" t="str">
        <f t="shared" si="290"/>
        <v/>
      </c>
      <c r="AA736" s="67" t="str">
        <f>IF(Y736="","",VLOOKUP(Y736,'DOCUMENT TYPE'!$A$7:$C$837,2,))</f>
        <v/>
      </c>
      <c r="AB736" s="67" t="str">
        <f t="shared" si="291"/>
        <v/>
      </c>
      <c r="AC736" s="67" t="str">
        <f>IF(Y736="","",VLOOKUP(Y736,'DOCUMENT TYPE'!$A$7:$C$837,3,))</f>
        <v/>
      </c>
      <c r="AD736" s="67" t="str">
        <f t="shared" si="282"/>
        <v/>
      </c>
      <c r="AE736" s="54"/>
      <c r="AF736" s="55" t="str">
        <f t="shared" si="292"/>
        <v/>
      </c>
      <c r="AG736" s="67" t="str">
        <f>IF(AE736="","",VLOOKUP(AE736,DISCIPLINE!$A$2:$C$845,2,))</f>
        <v/>
      </c>
      <c r="AH736" s="57" t="str">
        <f t="shared" si="283"/>
        <v/>
      </c>
      <c r="AI736" s="57"/>
      <c r="AJ736" s="57" t="str">
        <f t="shared" si="284"/>
        <v/>
      </c>
      <c r="AK736" s="57"/>
      <c r="AL736" s="57" t="str">
        <f t="shared" si="285"/>
        <v/>
      </c>
      <c r="AM736" s="57"/>
      <c r="AN736" s="57" t="str">
        <f t="shared" si="286"/>
        <v/>
      </c>
      <c r="AO736" s="57"/>
      <c r="AP736" s="25"/>
      <c r="AQ736" s="23" t="str">
        <f t="shared" si="287"/>
        <v>Missing input data</v>
      </c>
      <c r="AR736" s="23" t="str">
        <f t="shared" si="288"/>
        <v>Missing input data</v>
      </c>
      <c r="AS736" s="25"/>
      <c r="AT736" s="23" t="str">
        <f t="shared" si="272"/>
        <v>Missing input data</v>
      </c>
      <c r="AU736" s="23" t="str">
        <f t="shared" si="273"/>
        <v>Missing input data</v>
      </c>
      <c r="AV736" s="25"/>
    </row>
    <row r="737" spans="1:48">
      <c r="A737" s="56"/>
      <c r="B737" s="67" t="str">
        <f t="shared" si="274"/>
        <v/>
      </c>
      <c r="C737" s="57"/>
      <c r="D737" s="67" t="str">
        <f t="shared" si="275"/>
        <v/>
      </c>
      <c r="E737" s="54"/>
      <c r="F737" s="51" t="str">
        <f t="shared" si="276"/>
        <v/>
      </c>
      <c r="G737" s="54"/>
      <c r="H737" s="67" t="str">
        <f t="shared" si="277"/>
        <v/>
      </c>
      <c r="I737" s="54" t="str">
        <f>IF(G737="","",VLOOKUP(G737,'LEVEL-SYSTEM'!$A$2:$B$849,2,))</f>
        <v/>
      </c>
      <c r="J737" s="67" t="str">
        <f t="shared" si="278"/>
        <v/>
      </c>
      <c r="K737" s="54"/>
      <c r="L737" s="55" t="str">
        <f t="shared" si="269"/>
        <v/>
      </c>
      <c r="M737" s="67" t="str">
        <f>IF(K737="","",VLOOKUP(K737,DISCIPLINE!$A$2:$C$845,2,))</f>
        <v/>
      </c>
      <c r="N737" s="55" t="str">
        <f t="shared" si="270"/>
        <v/>
      </c>
      <c r="O737" s="67" t="str">
        <f>IF(M737="","",VLOOKUP(M737,DISCIPLINE!$A$2:$C$845,2,))</f>
        <v/>
      </c>
      <c r="P737" s="67" t="str">
        <f t="shared" si="279"/>
        <v/>
      </c>
      <c r="Q737" s="57"/>
      <c r="R737" s="67" t="str">
        <f t="shared" si="271"/>
        <v/>
      </c>
      <c r="S737" s="77" t="str">
        <f>IF(Q737="","",VLOOKUP(Q737,'[1]ACTIVITY &amp; DISCIPLINE CODE'!$F$3:$I$1862,2,))</f>
        <v/>
      </c>
      <c r="T737" s="67" t="str">
        <f t="shared" si="289"/>
        <v/>
      </c>
      <c r="U737" s="67" t="str">
        <f>IF(Q737="","",VLOOKUP(Q737,'[1]ACTIVITY &amp; DISCIPLINE CODE'!$F$3:$I$1862,3,))</f>
        <v/>
      </c>
      <c r="V737" s="67" t="str">
        <f t="shared" si="280"/>
        <v/>
      </c>
      <c r="W737" s="67" t="str">
        <f>IF(Q737="","",VLOOKUP(Q737,'[2]ACTIVITY &amp; DISCIPLINE CODE'!$F$3:$I$1850,4,))</f>
        <v/>
      </c>
      <c r="X737" s="57" t="str">
        <f t="shared" si="281"/>
        <v/>
      </c>
      <c r="Y737" s="34"/>
      <c r="Z737" s="67" t="str">
        <f t="shared" si="290"/>
        <v/>
      </c>
      <c r="AA737" s="67" t="str">
        <f>IF(Y737="","",VLOOKUP(Y737,'DOCUMENT TYPE'!$A$7:$C$837,2,))</f>
        <v/>
      </c>
      <c r="AB737" s="67" t="str">
        <f t="shared" si="291"/>
        <v/>
      </c>
      <c r="AC737" s="67" t="str">
        <f>IF(Y737="","",VLOOKUP(Y737,'DOCUMENT TYPE'!$A$7:$C$837,3,))</f>
        <v/>
      </c>
      <c r="AD737" s="67" t="str">
        <f t="shared" si="282"/>
        <v/>
      </c>
      <c r="AE737" s="54"/>
      <c r="AF737" s="55" t="str">
        <f t="shared" si="292"/>
        <v/>
      </c>
      <c r="AG737" s="67" t="str">
        <f>IF(AE737="","",VLOOKUP(AE737,DISCIPLINE!$A$2:$C$845,2,))</f>
        <v/>
      </c>
      <c r="AH737" s="57" t="str">
        <f t="shared" si="283"/>
        <v/>
      </c>
      <c r="AI737" s="57"/>
      <c r="AJ737" s="57" t="str">
        <f t="shared" si="284"/>
        <v/>
      </c>
      <c r="AK737" s="57"/>
      <c r="AL737" s="57" t="str">
        <f t="shared" si="285"/>
        <v/>
      </c>
      <c r="AM737" s="57"/>
      <c r="AN737" s="57" t="str">
        <f t="shared" si="286"/>
        <v/>
      </c>
      <c r="AO737" s="57"/>
      <c r="AP737" s="25"/>
      <c r="AQ737" s="23" t="str">
        <f t="shared" si="287"/>
        <v>Missing input data</v>
      </c>
      <c r="AR737" s="23" t="str">
        <f t="shared" si="288"/>
        <v>Missing input data</v>
      </c>
      <c r="AS737" s="25"/>
      <c r="AT737" s="23" t="str">
        <f t="shared" si="272"/>
        <v>Missing input data</v>
      </c>
      <c r="AU737" s="23" t="str">
        <f t="shared" si="273"/>
        <v>Missing input data</v>
      </c>
      <c r="AV737" s="25"/>
    </row>
    <row r="738" spans="1:48">
      <c r="A738" s="56"/>
      <c r="B738" s="67" t="str">
        <f t="shared" si="274"/>
        <v/>
      </c>
      <c r="C738" s="57"/>
      <c r="D738" s="67" t="str">
        <f t="shared" si="275"/>
        <v/>
      </c>
      <c r="E738" s="54"/>
      <c r="F738" s="51" t="str">
        <f t="shared" si="276"/>
        <v/>
      </c>
      <c r="G738" s="54"/>
      <c r="H738" s="67" t="str">
        <f t="shared" si="277"/>
        <v/>
      </c>
      <c r="I738" s="54" t="str">
        <f>IF(G738="","",VLOOKUP(G738,'LEVEL-SYSTEM'!$A$2:$B$849,2,))</f>
        <v/>
      </c>
      <c r="J738" s="67" t="str">
        <f t="shared" si="278"/>
        <v/>
      </c>
      <c r="K738" s="54"/>
      <c r="L738" s="55" t="str">
        <f t="shared" si="269"/>
        <v/>
      </c>
      <c r="M738" s="67" t="str">
        <f>IF(K738="","",VLOOKUP(K738,DISCIPLINE!$A$2:$C$845,2,))</f>
        <v/>
      </c>
      <c r="N738" s="55" t="str">
        <f t="shared" si="270"/>
        <v/>
      </c>
      <c r="O738" s="67" t="str">
        <f>IF(M738="","",VLOOKUP(M738,DISCIPLINE!$A$2:$C$845,2,))</f>
        <v/>
      </c>
      <c r="P738" s="67" t="str">
        <f t="shared" si="279"/>
        <v/>
      </c>
      <c r="Q738" s="57"/>
      <c r="R738" s="67" t="str">
        <f t="shared" si="271"/>
        <v/>
      </c>
      <c r="S738" s="77" t="str">
        <f>IF(Q738="","",VLOOKUP(Q738,'[1]ACTIVITY &amp; DISCIPLINE CODE'!$F$3:$I$1862,2,))</f>
        <v/>
      </c>
      <c r="T738" s="67" t="str">
        <f t="shared" si="289"/>
        <v/>
      </c>
      <c r="U738" s="67" t="str">
        <f>IF(Q738="","",VLOOKUP(Q738,'[1]ACTIVITY &amp; DISCIPLINE CODE'!$F$3:$I$1862,3,))</f>
        <v/>
      </c>
      <c r="V738" s="67" t="str">
        <f t="shared" si="280"/>
        <v/>
      </c>
      <c r="W738" s="67" t="str">
        <f>IF(Q738="","",VLOOKUP(Q738,'[2]ACTIVITY &amp; DISCIPLINE CODE'!$F$3:$I$1850,4,))</f>
        <v/>
      </c>
      <c r="X738" s="57" t="str">
        <f t="shared" si="281"/>
        <v/>
      </c>
      <c r="Y738" s="34"/>
      <c r="Z738" s="67" t="str">
        <f t="shared" si="290"/>
        <v/>
      </c>
      <c r="AA738" s="67" t="str">
        <f>IF(Y738="","",VLOOKUP(Y738,'DOCUMENT TYPE'!$A$7:$C$837,2,))</f>
        <v/>
      </c>
      <c r="AB738" s="67" t="str">
        <f t="shared" si="291"/>
        <v/>
      </c>
      <c r="AC738" s="67" t="str">
        <f>IF(Y738="","",VLOOKUP(Y738,'DOCUMENT TYPE'!$A$7:$C$837,3,))</f>
        <v/>
      </c>
      <c r="AD738" s="67" t="str">
        <f t="shared" si="282"/>
        <v/>
      </c>
      <c r="AE738" s="54"/>
      <c r="AF738" s="55" t="str">
        <f t="shared" si="292"/>
        <v/>
      </c>
      <c r="AG738" s="67" t="str">
        <f>IF(AE738="","",VLOOKUP(AE738,DISCIPLINE!$A$2:$C$845,2,))</f>
        <v/>
      </c>
      <c r="AH738" s="57" t="str">
        <f t="shared" si="283"/>
        <v/>
      </c>
      <c r="AI738" s="57"/>
      <c r="AJ738" s="57" t="str">
        <f t="shared" si="284"/>
        <v/>
      </c>
      <c r="AK738" s="57"/>
      <c r="AL738" s="57" t="str">
        <f t="shared" si="285"/>
        <v/>
      </c>
      <c r="AM738" s="57"/>
      <c r="AN738" s="57" t="str">
        <f t="shared" si="286"/>
        <v/>
      </c>
      <c r="AO738" s="57"/>
      <c r="AP738" s="25"/>
      <c r="AQ738" s="23" t="str">
        <f t="shared" si="287"/>
        <v>Missing input data</v>
      </c>
      <c r="AR738" s="23" t="str">
        <f t="shared" si="288"/>
        <v>Missing input data</v>
      </c>
      <c r="AS738" s="25"/>
      <c r="AT738" s="23" t="str">
        <f t="shared" si="272"/>
        <v>Missing input data</v>
      </c>
      <c r="AU738" s="23" t="str">
        <f t="shared" si="273"/>
        <v>Missing input data</v>
      </c>
      <c r="AV738" s="25"/>
    </row>
    <row r="739" spans="1:48">
      <c r="A739" s="56"/>
      <c r="B739" s="67" t="str">
        <f t="shared" si="274"/>
        <v/>
      </c>
      <c r="C739" s="57"/>
      <c r="D739" s="67" t="str">
        <f t="shared" si="275"/>
        <v/>
      </c>
      <c r="E739" s="54"/>
      <c r="F739" s="51" t="str">
        <f t="shared" si="276"/>
        <v/>
      </c>
      <c r="G739" s="54"/>
      <c r="H739" s="67" t="str">
        <f t="shared" si="277"/>
        <v/>
      </c>
      <c r="I739" s="54" t="str">
        <f>IF(G739="","",VLOOKUP(G739,'LEVEL-SYSTEM'!$A$2:$B$849,2,))</f>
        <v/>
      </c>
      <c r="J739" s="67" t="str">
        <f t="shared" si="278"/>
        <v/>
      </c>
      <c r="K739" s="54"/>
      <c r="L739" s="55" t="str">
        <f t="shared" si="269"/>
        <v/>
      </c>
      <c r="M739" s="67" t="str">
        <f>IF(K739="","",VLOOKUP(K739,DISCIPLINE!$A$2:$C$845,2,))</f>
        <v/>
      </c>
      <c r="N739" s="55" t="str">
        <f t="shared" si="270"/>
        <v/>
      </c>
      <c r="O739" s="67" t="str">
        <f>IF(M739="","",VLOOKUP(M739,DISCIPLINE!$A$2:$C$845,2,))</f>
        <v/>
      </c>
      <c r="P739" s="67" t="str">
        <f t="shared" si="279"/>
        <v/>
      </c>
      <c r="Q739" s="57"/>
      <c r="R739" s="67" t="str">
        <f t="shared" si="271"/>
        <v/>
      </c>
      <c r="S739" s="77" t="str">
        <f>IF(Q739="","",VLOOKUP(Q739,'[1]ACTIVITY &amp; DISCIPLINE CODE'!$F$3:$I$1862,2,))</f>
        <v/>
      </c>
      <c r="T739" s="67" t="str">
        <f t="shared" si="289"/>
        <v/>
      </c>
      <c r="U739" s="67" t="str">
        <f>IF(Q739="","",VLOOKUP(Q739,'[1]ACTIVITY &amp; DISCIPLINE CODE'!$F$3:$I$1862,3,))</f>
        <v/>
      </c>
      <c r="V739" s="67" t="str">
        <f t="shared" si="280"/>
        <v/>
      </c>
      <c r="W739" s="67" t="str">
        <f>IF(Q739="","",VLOOKUP(Q739,'[2]ACTIVITY &amp; DISCIPLINE CODE'!$F$3:$I$1850,4,))</f>
        <v/>
      </c>
      <c r="X739" s="57" t="str">
        <f t="shared" si="281"/>
        <v/>
      </c>
      <c r="Y739" s="34"/>
      <c r="Z739" s="67" t="str">
        <f t="shared" si="290"/>
        <v/>
      </c>
      <c r="AA739" s="67" t="str">
        <f>IF(Y739="","",VLOOKUP(Y739,'DOCUMENT TYPE'!$A$7:$C$837,2,))</f>
        <v/>
      </c>
      <c r="AB739" s="67" t="str">
        <f t="shared" si="291"/>
        <v/>
      </c>
      <c r="AC739" s="67" t="str">
        <f>IF(Y739="","",VLOOKUP(Y739,'DOCUMENT TYPE'!$A$7:$C$837,3,))</f>
        <v/>
      </c>
      <c r="AD739" s="67" t="str">
        <f t="shared" si="282"/>
        <v/>
      </c>
      <c r="AE739" s="54"/>
      <c r="AF739" s="55" t="str">
        <f t="shared" si="292"/>
        <v/>
      </c>
      <c r="AG739" s="67" t="str">
        <f>IF(AE739="","",VLOOKUP(AE739,DISCIPLINE!$A$2:$C$845,2,))</f>
        <v/>
      </c>
      <c r="AH739" s="57" t="str">
        <f t="shared" si="283"/>
        <v/>
      </c>
      <c r="AI739" s="57"/>
      <c r="AJ739" s="57" t="str">
        <f t="shared" si="284"/>
        <v/>
      </c>
      <c r="AK739" s="57"/>
      <c r="AL739" s="57" t="str">
        <f t="shared" si="285"/>
        <v/>
      </c>
      <c r="AM739" s="57"/>
      <c r="AN739" s="57" t="str">
        <f t="shared" si="286"/>
        <v/>
      </c>
      <c r="AO739" s="57"/>
      <c r="AP739" s="25"/>
      <c r="AQ739" s="23" t="str">
        <f t="shared" si="287"/>
        <v>Missing input data</v>
      </c>
      <c r="AR739" s="23" t="str">
        <f t="shared" si="288"/>
        <v>Missing input data</v>
      </c>
      <c r="AS739" s="25"/>
      <c r="AT739" s="23" t="str">
        <f t="shared" si="272"/>
        <v>Missing input data</v>
      </c>
      <c r="AU739" s="23" t="str">
        <f t="shared" si="273"/>
        <v>Missing input data</v>
      </c>
      <c r="AV739" s="25"/>
    </row>
    <row r="740" spans="1:48">
      <c r="A740" s="56"/>
      <c r="B740" s="67" t="str">
        <f t="shared" si="274"/>
        <v/>
      </c>
      <c r="C740" s="57"/>
      <c r="D740" s="67" t="str">
        <f t="shared" si="275"/>
        <v/>
      </c>
      <c r="E740" s="54"/>
      <c r="F740" s="51" t="str">
        <f t="shared" si="276"/>
        <v/>
      </c>
      <c r="G740" s="54"/>
      <c r="H740" s="67" t="str">
        <f t="shared" si="277"/>
        <v/>
      </c>
      <c r="I740" s="54" t="str">
        <f>IF(G740="","",VLOOKUP(G740,'LEVEL-SYSTEM'!$A$2:$B$849,2,))</f>
        <v/>
      </c>
      <c r="J740" s="67" t="str">
        <f t="shared" si="278"/>
        <v/>
      </c>
      <c r="K740" s="54"/>
      <c r="L740" s="55" t="str">
        <f t="shared" si="269"/>
        <v/>
      </c>
      <c r="M740" s="67" t="str">
        <f>IF(K740="","",VLOOKUP(K740,DISCIPLINE!$A$2:$C$845,2,))</f>
        <v/>
      </c>
      <c r="N740" s="55" t="str">
        <f t="shared" si="270"/>
        <v/>
      </c>
      <c r="O740" s="67" t="str">
        <f>IF(M740="","",VLOOKUP(M740,DISCIPLINE!$A$2:$C$845,2,))</f>
        <v/>
      </c>
      <c r="P740" s="67" t="str">
        <f t="shared" si="279"/>
        <v/>
      </c>
      <c r="Q740" s="57"/>
      <c r="R740" s="67" t="str">
        <f t="shared" si="271"/>
        <v/>
      </c>
      <c r="S740" s="77" t="str">
        <f>IF(Q740="","",VLOOKUP(Q740,'[1]ACTIVITY &amp; DISCIPLINE CODE'!$F$3:$I$1862,2,))</f>
        <v/>
      </c>
      <c r="T740" s="67" t="str">
        <f t="shared" si="289"/>
        <v/>
      </c>
      <c r="U740" s="67" t="str">
        <f>IF(Q740="","",VLOOKUP(Q740,'[1]ACTIVITY &amp; DISCIPLINE CODE'!$F$3:$I$1862,3,))</f>
        <v/>
      </c>
      <c r="V740" s="67" t="str">
        <f t="shared" si="280"/>
        <v/>
      </c>
      <c r="W740" s="67" t="str">
        <f>IF(Q740="","",VLOOKUP(Q740,'[2]ACTIVITY &amp; DISCIPLINE CODE'!$F$3:$I$1850,4,))</f>
        <v/>
      </c>
      <c r="X740" s="57" t="str">
        <f t="shared" si="281"/>
        <v/>
      </c>
      <c r="Y740" s="34"/>
      <c r="Z740" s="67" t="str">
        <f t="shared" si="290"/>
        <v/>
      </c>
      <c r="AA740" s="67" t="str">
        <f>IF(Y740="","",VLOOKUP(Y740,'DOCUMENT TYPE'!$A$7:$C$837,2,))</f>
        <v/>
      </c>
      <c r="AB740" s="67" t="str">
        <f t="shared" si="291"/>
        <v/>
      </c>
      <c r="AC740" s="67" t="str">
        <f>IF(Y740="","",VLOOKUP(Y740,'DOCUMENT TYPE'!$A$7:$C$837,3,))</f>
        <v/>
      </c>
      <c r="AD740" s="67" t="str">
        <f t="shared" si="282"/>
        <v/>
      </c>
      <c r="AE740" s="54"/>
      <c r="AF740" s="55" t="str">
        <f t="shared" si="292"/>
        <v/>
      </c>
      <c r="AG740" s="67" t="str">
        <f>IF(AE740="","",VLOOKUP(AE740,DISCIPLINE!$A$2:$C$845,2,))</f>
        <v/>
      </c>
      <c r="AH740" s="57" t="str">
        <f t="shared" si="283"/>
        <v/>
      </c>
      <c r="AI740" s="57"/>
      <c r="AJ740" s="57" t="str">
        <f t="shared" si="284"/>
        <v/>
      </c>
      <c r="AK740" s="57"/>
      <c r="AL740" s="57" t="str">
        <f t="shared" si="285"/>
        <v/>
      </c>
      <c r="AM740" s="57"/>
      <c r="AN740" s="57" t="str">
        <f t="shared" si="286"/>
        <v/>
      </c>
      <c r="AO740" s="57"/>
      <c r="AP740" s="25"/>
      <c r="AQ740" s="23" t="str">
        <f t="shared" si="287"/>
        <v>Missing input data</v>
      </c>
      <c r="AR740" s="23" t="str">
        <f t="shared" si="288"/>
        <v>Missing input data</v>
      </c>
      <c r="AS740" s="25"/>
      <c r="AT740" s="23" t="str">
        <f t="shared" si="272"/>
        <v>Missing input data</v>
      </c>
      <c r="AU740" s="23" t="str">
        <f t="shared" si="273"/>
        <v>Missing input data</v>
      </c>
      <c r="AV740" s="25"/>
    </row>
    <row r="741" spans="1:48">
      <c r="A741" s="56"/>
      <c r="B741" s="67" t="str">
        <f t="shared" si="274"/>
        <v/>
      </c>
      <c r="C741" s="57"/>
      <c r="D741" s="67" t="str">
        <f t="shared" si="275"/>
        <v/>
      </c>
      <c r="E741" s="54"/>
      <c r="F741" s="51" t="str">
        <f t="shared" si="276"/>
        <v/>
      </c>
      <c r="G741" s="54"/>
      <c r="H741" s="67" t="str">
        <f t="shared" si="277"/>
        <v/>
      </c>
      <c r="I741" s="54" t="str">
        <f>IF(G741="","",VLOOKUP(G741,'LEVEL-SYSTEM'!$A$2:$B$849,2,))</f>
        <v/>
      </c>
      <c r="J741" s="67" t="str">
        <f t="shared" si="278"/>
        <v/>
      </c>
      <c r="K741" s="54"/>
      <c r="L741" s="55" t="str">
        <f t="shared" si="269"/>
        <v/>
      </c>
      <c r="M741" s="67" t="str">
        <f>IF(K741="","",VLOOKUP(K741,DISCIPLINE!$A$2:$C$845,2,))</f>
        <v/>
      </c>
      <c r="N741" s="55" t="str">
        <f t="shared" si="270"/>
        <v/>
      </c>
      <c r="O741" s="67" t="str">
        <f>IF(M741="","",VLOOKUP(M741,DISCIPLINE!$A$2:$C$845,2,))</f>
        <v/>
      </c>
      <c r="P741" s="67" t="str">
        <f t="shared" si="279"/>
        <v/>
      </c>
      <c r="Q741" s="57"/>
      <c r="R741" s="67" t="str">
        <f t="shared" si="271"/>
        <v/>
      </c>
      <c r="S741" s="77" t="str">
        <f>IF(Q741="","",VLOOKUP(Q741,'[1]ACTIVITY &amp; DISCIPLINE CODE'!$F$3:$I$1862,2,))</f>
        <v/>
      </c>
      <c r="T741" s="67" t="str">
        <f t="shared" si="289"/>
        <v/>
      </c>
      <c r="U741" s="67" t="str">
        <f>IF(Q741="","",VLOOKUP(Q741,'[1]ACTIVITY &amp; DISCIPLINE CODE'!$F$3:$I$1862,3,))</f>
        <v/>
      </c>
      <c r="V741" s="67" t="str">
        <f t="shared" si="280"/>
        <v/>
      </c>
      <c r="W741" s="67" t="str">
        <f>IF(Q741="","",VLOOKUP(Q741,'[2]ACTIVITY &amp; DISCIPLINE CODE'!$F$3:$I$1850,4,))</f>
        <v/>
      </c>
      <c r="X741" s="57" t="str">
        <f t="shared" si="281"/>
        <v/>
      </c>
      <c r="Y741" s="34"/>
      <c r="Z741" s="67" t="str">
        <f t="shared" si="290"/>
        <v/>
      </c>
      <c r="AA741" s="67" t="str">
        <f>IF(Y741="","",VLOOKUP(Y741,'DOCUMENT TYPE'!$A$7:$C$837,2,))</f>
        <v/>
      </c>
      <c r="AB741" s="67" t="str">
        <f t="shared" si="291"/>
        <v/>
      </c>
      <c r="AC741" s="67" t="str">
        <f>IF(Y741="","",VLOOKUP(Y741,'DOCUMENT TYPE'!$A$7:$C$837,3,))</f>
        <v/>
      </c>
      <c r="AD741" s="67" t="str">
        <f t="shared" si="282"/>
        <v/>
      </c>
      <c r="AE741" s="54"/>
      <c r="AF741" s="55" t="str">
        <f t="shared" si="292"/>
        <v/>
      </c>
      <c r="AG741" s="67" t="str">
        <f>IF(AE741="","",VLOOKUP(AE741,DISCIPLINE!$A$2:$C$845,2,))</f>
        <v/>
      </c>
      <c r="AH741" s="57" t="str">
        <f t="shared" si="283"/>
        <v/>
      </c>
      <c r="AI741" s="57"/>
      <c r="AJ741" s="57" t="str">
        <f t="shared" si="284"/>
        <v/>
      </c>
      <c r="AK741" s="57"/>
      <c r="AL741" s="57" t="str">
        <f t="shared" si="285"/>
        <v/>
      </c>
      <c r="AM741" s="57"/>
      <c r="AN741" s="57" t="str">
        <f t="shared" si="286"/>
        <v/>
      </c>
      <c r="AO741" s="57"/>
      <c r="AP741" s="25"/>
      <c r="AQ741" s="23" t="str">
        <f t="shared" si="287"/>
        <v>Missing input data</v>
      </c>
      <c r="AR741" s="23" t="str">
        <f t="shared" si="288"/>
        <v>Missing input data</v>
      </c>
      <c r="AS741" s="25"/>
      <c r="AT741" s="23" t="str">
        <f t="shared" si="272"/>
        <v>Missing input data</v>
      </c>
      <c r="AU741" s="23" t="str">
        <f t="shared" si="273"/>
        <v>Missing input data</v>
      </c>
      <c r="AV741" s="25"/>
    </row>
    <row r="742" spans="1:48">
      <c r="A742" s="56"/>
      <c r="B742" s="67" t="str">
        <f t="shared" si="274"/>
        <v/>
      </c>
      <c r="C742" s="57"/>
      <c r="D742" s="67" t="str">
        <f t="shared" si="275"/>
        <v/>
      </c>
      <c r="E742" s="54"/>
      <c r="F742" s="51" t="str">
        <f t="shared" si="276"/>
        <v/>
      </c>
      <c r="G742" s="54"/>
      <c r="H742" s="67" t="str">
        <f t="shared" si="277"/>
        <v/>
      </c>
      <c r="I742" s="54" t="str">
        <f>IF(G742="","",VLOOKUP(G742,'LEVEL-SYSTEM'!$A$2:$B$849,2,))</f>
        <v/>
      </c>
      <c r="J742" s="67" t="str">
        <f t="shared" si="278"/>
        <v/>
      </c>
      <c r="K742" s="54"/>
      <c r="L742" s="55" t="str">
        <f t="shared" si="269"/>
        <v/>
      </c>
      <c r="M742" s="67" t="str">
        <f>IF(K742="","",VLOOKUP(K742,DISCIPLINE!$A$2:$C$845,2,))</f>
        <v/>
      </c>
      <c r="N742" s="55" t="str">
        <f t="shared" si="270"/>
        <v/>
      </c>
      <c r="O742" s="67" t="str">
        <f>IF(M742="","",VLOOKUP(M742,DISCIPLINE!$A$2:$C$845,2,))</f>
        <v/>
      </c>
      <c r="P742" s="67" t="str">
        <f t="shared" si="279"/>
        <v/>
      </c>
      <c r="Q742" s="57"/>
      <c r="R742" s="67" t="str">
        <f t="shared" si="271"/>
        <v/>
      </c>
      <c r="S742" s="77" t="str">
        <f>IF(Q742="","",VLOOKUP(Q742,'[1]ACTIVITY &amp; DISCIPLINE CODE'!$F$3:$I$1862,2,))</f>
        <v/>
      </c>
      <c r="T742" s="67" t="str">
        <f t="shared" si="289"/>
        <v/>
      </c>
      <c r="U742" s="67" t="str">
        <f>IF(Q742="","",VLOOKUP(Q742,'[1]ACTIVITY &amp; DISCIPLINE CODE'!$F$3:$I$1862,3,))</f>
        <v/>
      </c>
      <c r="V742" s="67" t="str">
        <f t="shared" si="280"/>
        <v/>
      </c>
      <c r="W742" s="67" t="str">
        <f>IF(Q742="","",VLOOKUP(Q742,'[2]ACTIVITY &amp; DISCIPLINE CODE'!$F$3:$I$1850,4,))</f>
        <v/>
      </c>
      <c r="X742" s="57" t="str">
        <f t="shared" si="281"/>
        <v/>
      </c>
      <c r="Y742" s="34"/>
      <c r="Z742" s="67" t="str">
        <f t="shared" si="290"/>
        <v/>
      </c>
      <c r="AA742" s="67" t="str">
        <f>IF(Y742="","",VLOOKUP(Y742,'DOCUMENT TYPE'!$A$7:$C$837,2,))</f>
        <v/>
      </c>
      <c r="AB742" s="67" t="str">
        <f t="shared" si="291"/>
        <v/>
      </c>
      <c r="AC742" s="67" t="str">
        <f>IF(Y742="","",VLOOKUP(Y742,'DOCUMENT TYPE'!$A$7:$C$837,3,))</f>
        <v/>
      </c>
      <c r="AD742" s="67" t="str">
        <f t="shared" si="282"/>
        <v/>
      </c>
      <c r="AE742" s="54"/>
      <c r="AF742" s="55" t="str">
        <f t="shared" si="292"/>
        <v/>
      </c>
      <c r="AG742" s="67" t="str">
        <f>IF(AE742="","",VLOOKUP(AE742,DISCIPLINE!$A$2:$C$845,2,))</f>
        <v/>
      </c>
      <c r="AH742" s="57" t="str">
        <f t="shared" si="283"/>
        <v/>
      </c>
      <c r="AI742" s="57"/>
      <c r="AJ742" s="57" t="str">
        <f t="shared" si="284"/>
        <v/>
      </c>
      <c r="AK742" s="57"/>
      <c r="AL742" s="57" t="str">
        <f t="shared" si="285"/>
        <v/>
      </c>
      <c r="AM742" s="57"/>
      <c r="AN742" s="57" t="str">
        <f t="shared" si="286"/>
        <v/>
      </c>
      <c r="AO742" s="57"/>
      <c r="AP742" s="25"/>
      <c r="AQ742" s="23" t="str">
        <f t="shared" si="287"/>
        <v>Missing input data</v>
      </c>
      <c r="AR742" s="23" t="str">
        <f t="shared" si="288"/>
        <v>Missing input data</v>
      </c>
      <c r="AS742" s="25"/>
      <c r="AT742" s="23" t="str">
        <f t="shared" si="272"/>
        <v>Missing input data</v>
      </c>
      <c r="AU742" s="23" t="str">
        <f t="shared" si="273"/>
        <v>Missing input data</v>
      </c>
      <c r="AV742" s="25"/>
    </row>
    <row r="743" spans="1:48">
      <c r="A743" s="56"/>
      <c r="B743" s="67" t="str">
        <f t="shared" si="274"/>
        <v/>
      </c>
      <c r="C743" s="57"/>
      <c r="D743" s="67" t="str">
        <f t="shared" si="275"/>
        <v/>
      </c>
      <c r="E743" s="54"/>
      <c r="F743" s="51" t="str">
        <f t="shared" si="276"/>
        <v/>
      </c>
      <c r="G743" s="54"/>
      <c r="H743" s="67" t="str">
        <f t="shared" si="277"/>
        <v/>
      </c>
      <c r="I743" s="54" t="str">
        <f>IF(G743="","",VLOOKUP(G743,'LEVEL-SYSTEM'!$A$2:$B$849,2,))</f>
        <v/>
      </c>
      <c r="J743" s="67" t="str">
        <f t="shared" si="278"/>
        <v/>
      </c>
      <c r="K743" s="54"/>
      <c r="L743" s="55" t="str">
        <f t="shared" si="269"/>
        <v/>
      </c>
      <c r="M743" s="67" t="str">
        <f>IF(K743="","",VLOOKUP(K743,DISCIPLINE!$A$2:$C$845,2,))</f>
        <v/>
      </c>
      <c r="N743" s="55" t="str">
        <f t="shared" si="270"/>
        <v/>
      </c>
      <c r="O743" s="67" t="str">
        <f>IF(M743="","",VLOOKUP(M743,DISCIPLINE!$A$2:$C$845,2,))</f>
        <v/>
      </c>
      <c r="P743" s="67" t="str">
        <f t="shared" si="279"/>
        <v/>
      </c>
      <c r="Q743" s="57"/>
      <c r="R743" s="67" t="str">
        <f t="shared" si="271"/>
        <v/>
      </c>
      <c r="S743" s="77" t="str">
        <f>IF(Q743="","",VLOOKUP(Q743,'[1]ACTIVITY &amp; DISCIPLINE CODE'!$F$3:$I$1862,2,))</f>
        <v/>
      </c>
      <c r="T743" s="67" t="str">
        <f t="shared" si="289"/>
        <v/>
      </c>
      <c r="U743" s="67" t="str">
        <f>IF(Q743="","",VLOOKUP(Q743,'[1]ACTIVITY &amp; DISCIPLINE CODE'!$F$3:$I$1862,3,))</f>
        <v/>
      </c>
      <c r="V743" s="67" t="str">
        <f t="shared" si="280"/>
        <v/>
      </c>
      <c r="W743" s="67" t="str">
        <f>IF(Q743="","",VLOOKUP(Q743,'[2]ACTIVITY &amp; DISCIPLINE CODE'!$F$3:$I$1850,4,))</f>
        <v/>
      </c>
      <c r="X743" s="57" t="str">
        <f t="shared" si="281"/>
        <v/>
      </c>
      <c r="Y743" s="34"/>
      <c r="Z743" s="67" t="str">
        <f t="shared" si="290"/>
        <v/>
      </c>
      <c r="AA743" s="67" t="str">
        <f>IF(Y743="","",VLOOKUP(Y743,'DOCUMENT TYPE'!$A$7:$C$837,2,))</f>
        <v/>
      </c>
      <c r="AB743" s="67" t="str">
        <f t="shared" si="291"/>
        <v/>
      </c>
      <c r="AC743" s="67" t="str">
        <f>IF(Y743="","",VLOOKUP(Y743,'DOCUMENT TYPE'!$A$7:$C$837,3,))</f>
        <v/>
      </c>
      <c r="AD743" s="67" t="str">
        <f t="shared" si="282"/>
        <v/>
      </c>
      <c r="AE743" s="54"/>
      <c r="AF743" s="55" t="str">
        <f t="shared" si="292"/>
        <v/>
      </c>
      <c r="AG743" s="67" t="str">
        <f>IF(AE743="","",VLOOKUP(AE743,DISCIPLINE!$A$2:$C$845,2,))</f>
        <v/>
      </c>
      <c r="AH743" s="57" t="str">
        <f t="shared" si="283"/>
        <v/>
      </c>
      <c r="AI743" s="57"/>
      <c r="AJ743" s="57" t="str">
        <f t="shared" si="284"/>
        <v/>
      </c>
      <c r="AK743" s="57"/>
      <c r="AL743" s="57" t="str">
        <f t="shared" si="285"/>
        <v/>
      </c>
      <c r="AM743" s="57"/>
      <c r="AN743" s="57" t="str">
        <f t="shared" si="286"/>
        <v/>
      </c>
      <c r="AO743" s="57"/>
      <c r="AP743" s="25"/>
      <c r="AQ743" s="23" t="str">
        <f t="shared" si="287"/>
        <v>Missing input data</v>
      </c>
      <c r="AR743" s="23" t="str">
        <f t="shared" si="288"/>
        <v>Missing input data</v>
      </c>
      <c r="AS743" s="25"/>
      <c r="AT743" s="23" t="str">
        <f t="shared" si="272"/>
        <v>Missing input data</v>
      </c>
      <c r="AU743" s="23" t="str">
        <f t="shared" si="273"/>
        <v>Missing input data</v>
      </c>
      <c r="AV743" s="25"/>
    </row>
    <row r="744" spans="1:48">
      <c r="A744" s="56"/>
      <c r="B744" s="67" t="str">
        <f t="shared" si="274"/>
        <v/>
      </c>
      <c r="C744" s="57"/>
      <c r="D744" s="67" t="str">
        <f t="shared" si="275"/>
        <v/>
      </c>
      <c r="E744" s="54"/>
      <c r="F744" s="51" t="str">
        <f t="shared" si="276"/>
        <v/>
      </c>
      <c r="G744" s="54"/>
      <c r="H744" s="67" t="str">
        <f t="shared" si="277"/>
        <v/>
      </c>
      <c r="I744" s="54" t="str">
        <f>IF(G744="","",VLOOKUP(G744,'LEVEL-SYSTEM'!$A$2:$B$849,2,))</f>
        <v/>
      </c>
      <c r="J744" s="67" t="str">
        <f t="shared" si="278"/>
        <v/>
      </c>
      <c r="K744" s="54"/>
      <c r="L744" s="55" t="str">
        <f t="shared" si="269"/>
        <v/>
      </c>
      <c r="M744" s="67" t="str">
        <f>IF(K744="","",VLOOKUP(K744,DISCIPLINE!$A$2:$C$845,2,))</f>
        <v/>
      </c>
      <c r="N744" s="55" t="str">
        <f t="shared" si="270"/>
        <v/>
      </c>
      <c r="O744" s="67" t="str">
        <f>IF(M744="","",VLOOKUP(M744,DISCIPLINE!$A$2:$C$845,2,))</f>
        <v/>
      </c>
      <c r="P744" s="67" t="str">
        <f t="shared" si="279"/>
        <v/>
      </c>
      <c r="Q744" s="57"/>
      <c r="R744" s="67" t="str">
        <f t="shared" si="271"/>
        <v/>
      </c>
      <c r="S744" s="77" t="str">
        <f>IF(Q744="","",VLOOKUP(Q744,'[1]ACTIVITY &amp; DISCIPLINE CODE'!$F$3:$I$1862,2,))</f>
        <v/>
      </c>
      <c r="T744" s="67" t="str">
        <f t="shared" si="289"/>
        <v/>
      </c>
      <c r="U744" s="67" t="str">
        <f>IF(Q744="","",VLOOKUP(Q744,'[1]ACTIVITY &amp; DISCIPLINE CODE'!$F$3:$I$1862,3,))</f>
        <v/>
      </c>
      <c r="V744" s="67" t="str">
        <f t="shared" si="280"/>
        <v/>
      </c>
      <c r="W744" s="67" t="str">
        <f>IF(Q744="","",VLOOKUP(Q744,'[2]ACTIVITY &amp; DISCIPLINE CODE'!$F$3:$I$1850,4,))</f>
        <v/>
      </c>
      <c r="X744" s="57" t="str">
        <f t="shared" si="281"/>
        <v/>
      </c>
      <c r="Y744" s="34"/>
      <c r="Z744" s="67" t="str">
        <f t="shared" si="290"/>
        <v/>
      </c>
      <c r="AA744" s="67" t="str">
        <f>IF(Y744="","",VLOOKUP(Y744,'DOCUMENT TYPE'!$A$7:$C$837,2,))</f>
        <v/>
      </c>
      <c r="AB744" s="67" t="str">
        <f t="shared" si="291"/>
        <v/>
      </c>
      <c r="AC744" s="67" t="str">
        <f>IF(Y744="","",VLOOKUP(Y744,'DOCUMENT TYPE'!$A$7:$C$837,3,))</f>
        <v/>
      </c>
      <c r="AD744" s="67" t="str">
        <f t="shared" si="282"/>
        <v/>
      </c>
      <c r="AE744" s="54"/>
      <c r="AF744" s="55" t="str">
        <f t="shared" si="292"/>
        <v/>
      </c>
      <c r="AG744" s="67" t="str">
        <f>IF(AE744="","",VLOOKUP(AE744,DISCIPLINE!$A$2:$C$845,2,))</f>
        <v/>
      </c>
      <c r="AH744" s="57" t="str">
        <f t="shared" si="283"/>
        <v/>
      </c>
      <c r="AI744" s="57"/>
      <c r="AJ744" s="57" t="str">
        <f t="shared" si="284"/>
        <v/>
      </c>
      <c r="AK744" s="57"/>
      <c r="AL744" s="57" t="str">
        <f t="shared" si="285"/>
        <v/>
      </c>
      <c r="AM744" s="57"/>
      <c r="AN744" s="57" t="str">
        <f t="shared" si="286"/>
        <v/>
      </c>
      <c r="AO744" s="57"/>
      <c r="AP744" s="25"/>
      <c r="AQ744" s="23" t="str">
        <f t="shared" si="287"/>
        <v>Missing input data</v>
      </c>
      <c r="AR744" s="23" t="str">
        <f t="shared" si="288"/>
        <v>Missing input data</v>
      </c>
      <c r="AS744" s="25"/>
      <c r="AT744" s="23" t="str">
        <f t="shared" si="272"/>
        <v>Missing input data</v>
      </c>
      <c r="AU744" s="23" t="str">
        <f t="shared" si="273"/>
        <v>Missing input data</v>
      </c>
      <c r="AV744" s="25"/>
    </row>
    <row r="745" spans="1:48">
      <c r="A745" s="56"/>
      <c r="B745" s="67" t="str">
        <f t="shared" si="274"/>
        <v/>
      </c>
      <c r="C745" s="57"/>
      <c r="D745" s="67" t="str">
        <f t="shared" si="275"/>
        <v/>
      </c>
      <c r="E745" s="54"/>
      <c r="F745" s="51" t="str">
        <f t="shared" si="276"/>
        <v/>
      </c>
      <c r="G745" s="54"/>
      <c r="H745" s="67" t="str">
        <f t="shared" si="277"/>
        <v/>
      </c>
      <c r="I745" s="54" t="str">
        <f>IF(G745="","",VLOOKUP(G745,'LEVEL-SYSTEM'!$A$2:$B$849,2,))</f>
        <v/>
      </c>
      <c r="J745" s="67" t="str">
        <f t="shared" si="278"/>
        <v/>
      </c>
      <c r="K745" s="54"/>
      <c r="L745" s="55" t="str">
        <f t="shared" si="269"/>
        <v/>
      </c>
      <c r="M745" s="67" t="str">
        <f>IF(K745="","",VLOOKUP(K745,DISCIPLINE!$A$2:$C$845,2,))</f>
        <v/>
      </c>
      <c r="N745" s="55" t="str">
        <f t="shared" si="270"/>
        <v/>
      </c>
      <c r="O745" s="67" t="str">
        <f>IF(M745="","",VLOOKUP(M745,DISCIPLINE!$A$2:$C$845,2,))</f>
        <v/>
      </c>
      <c r="P745" s="67" t="str">
        <f t="shared" si="279"/>
        <v/>
      </c>
      <c r="Q745" s="57"/>
      <c r="R745" s="67" t="str">
        <f t="shared" si="271"/>
        <v/>
      </c>
      <c r="S745" s="77" t="str">
        <f>IF(Q745="","",VLOOKUP(Q745,'[1]ACTIVITY &amp; DISCIPLINE CODE'!$F$3:$I$1862,2,))</f>
        <v/>
      </c>
      <c r="T745" s="67" t="str">
        <f t="shared" si="289"/>
        <v/>
      </c>
      <c r="U745" s="67" t="str">
        <f>IF(Q745="","",VLOOKUP(Q745,'[1]ACTIVITY &amp; DISCIPLINE CODE'!$F$3:$I$1862,3,))</f>
        <v/>
      </c>
      <c r="V745" s="67" t="str">
        <f t="shared" si="280"/>
        <v/>
      </c>
      <c r="W745" s="67" t="str">
        <f>IF(Q745="","",VLOOKUP(Q745,'[2]ACTIVITY &amp; DISCIPLINE CODE'!$F$3:$I$1850,4,))</f>
        <v/>
      </c>
      <c r="X745" s="57" t="str">
        <f t="shared" si="281"/>
        <v/>
      </c>
      <c r="Y745" s="34"/>
      <c r="Z745" s="67" t="str">
        <f t="shared" si="290"/>
        <v/>
      </c>
      <c r="AA745" s="67" t="str">
        <f>IF(Y745="","",VLOOKUP(Y745,'DOCUMENT TYPE'!$A$7:$C$837,2,))</f>
        <v/>
      </c>
      <c r="AB745" s="67" t="str">
        <f t="shared" si="291"/>
        <v/>
      </c>
      <c r="AC745" s="67" t="str">
        <f>IF(Y745="","",VLOOKUP(Y745,'DOCUMENT TYPE'!$A$7:$C$837,3,))</f>
        <v/>
      </c>
      <c r="AD745" s="67" t="str">
        <f t="shared" si="282"/>
        <v/>
      </c>
      <c r="AE745" s="54"/>
      <c r="AF745" s="55" t="str">
        <f t="shared" si="292"/>
        <v/>
      </c>
      <c r="AG745" s="67" t="str">
        <f>IF(AE745="","",VLOOKUP(AE745,DISCIPLINE!$A$2:$C$845,2,))</f>
        <v/>
      </c>
      <c r="AH745" s="57" t="str">
        <f t="shared" si="283"/>
        <v/>
      </c>
      <c r="AI745" s="57"/>
      <c r="AJ745" s="57" t="str">
        <f t="shared" si="284"/>
        <v/>
      </c>
      <c r="AK745" s="57"/>
      <c r="AL745" s="57" t="str">
        <f t="shared" si="285"/>
        <v/>
      </c>
      <c r="AM745" s="57"/>
      <c r="AN745" s="57" t="str">
        <f t="shared" si="286"/>
        <v/>
      </c>
      <c r="AO745" s="57"/>
      <c r="AP745" s="25"/>
      <c r="AQ745" s="23" t="str">
        <f t="shared" si="287"/>
        <v>Missing input data</v>
      </c>
      <c r="AR745" s="23" t="str">
        <f t="shared" si="288"/>
        <v>Missing input data</v>
      </c>
      <c r="AS745" s="25"/>
      <c r="AT745" s="23" t="str">
        <f t="shared" si="272"/>
        <v>Missing input data</v>
      </c>
      <c r="AU745" s="23" t="str">
        <f t="shared" si="273"/>
        <v>Missing input data</v>
      </c>
      <c r="AV745" s="25"/>
    </row>
    <row r="746" spans="1:48">
      <c r="A746" s="56"/>
      <c r="B746" s="67" t="str">
        <f t="shared" si="274"/>
        <v/>
      </c>
      <c r="C746" s="57"/>
      <c r="D746" s="67" t="str">
        <f t="shared" si="275"/>
        <v/>
      </c>
      <c r="E746" s="54"/>
      <c r="F746" s="51" t="str">
        <f t="shared" si="276"/>
        <v/>
      </c>
      <c r="G746" s="54"/>
      <c r="H746" s="67" t="str">
        <f t="shared" si="277"/>
        <v/>
      </c>
      <c r="I746" s="54" t="str">
        <f>IF(G746="","",VLOOKUP(G746,'LEVEL-SYSTEM'!$A$2:$B$849,2,))</f>
        <v/>
      </c>
      <c r="J746" s="67" t="str">
        <f t="shared" si="278"/>
        <v/>
      </c>
      <c r="K746" s="54"/>
      <c r="L746" s="55" t="str">
        <f t="shared" si="269"/>
        <v/>
      </c>
      <c r="M746" s="67" t="str">
        <f>IF(K746="","",VLOOKUP(K746,DISCIPLINE!$A$2:$C$845,2,))</f>
        <v/>
      </c>
      <c r="N746" s="55" t="str">
        <f t="shared" si="270"/>
        <v/>
      </c>
      <c r="O746" s="67" t="str">
        <f>IF(M746="","",VLOOKUP(M746,DISCIPLINE!$A$2:$C$845,2,))</f>
        <v/>
      </c>
      <c r="P746" s="67" t="str">
        <f t="shared" si="279"/>
        <v/>
      </c>
      <c r="Q746" s="57"/>
      <c r="R746" s="67" t="str">
        <f t="shared" si="271"/>
        <v/>
      </c>
      <c r="S746" s="77" t="str">
        <f>IF(Q746="","",VLOOKUP(Q746,'[1]ACTIVITY &amp; DISCIPLINE CODE'!$F$3:$I$1862,2,))</f>
        <v/>
      </c>
      <c r="T746" s="67" t="str">
        <f t="shared" si="289"/>
        <v/>
      </c>
      <c r="U746" s="67" t="str">
        <f>IF(Q746="","",VLOOKUP(Q746,'[1]ACTIVITY &amp; DISCIPLINE CODE'!$F$3:$I$1862,3,))</f>
        <v/>
      </c>
      <c r="V746" s="67" t="str">
        <f t="shared" si="280"/>
        <v/>
      </c>
      <c r="W746" s="67" t="str">
        <f>IF(Q746="","",VLOOKUP(Q746,'[2]ACTIVITY &amp; DISCIPLINE CODE'!$F$3:$I$1850,4,))</f>
        <v/>
      </c>
      <c r="X746" s="57" t="str">
        <f t="shared" si="281"/>
        <v/>
      </c>
      <c r="Y746" s="34"/>
      <c r="Z746" s="67" t="str">
        <f t="shared" si="290"/>
        <v/>
      </c>
      <c r="AA746" s="67" t="str">
        <f>IF(Y746="","",VLOOKUP(Y746,'DOCUMENT TYPE'!$A$7:$C$837,2,))</f>
        <v/>
      </c>
      <c r="AB746" s="67" t="str">
        <f t="shared" si="291"/>
        <v/>
      </c>
      <c r="AC746" s="67" t="str">
        <f>IF(Y746="","",VLOOKUP(Y746,'DOCUMENT TYPE'!$A$7:$C$837,3,))</f>
        <v/>
      </c>
      <c r="AD746" s="67" t="str">
        <f t="shared" si="282"/>
        <v/>
      </c>
      <c r="AE746" s="54"/>
      <c r="AF746" s="55" t="str">
        <f t="shared" si="292"/>
        <v/>
      </c>
      <c r="AG746" s="67" t="str">
        <f>IF(AE746="","",VLOOKUP(AE746,DISCIPLINE!$A$2:$C$845,2,))</f>
        <v/>
      </c>
      <c r="AH746" s="57" t="str">
        <f t="shared" si="283"/>
        <v/>
      </c>
      <c r="AI746" s="57"/>
      <c r="AJ746" s="57" t="str">
        <f t="shared" si="284"/>
        <v/>
      </c>
      <c r="AK746" s="57"/>
      <c r="AL746" s="57" t="str">
        <f t="shared" si="285"/>
        <v/>
      </c>
      <c r="AM746" s="57"/>
      <c r="AN746" s="57" t="str">
        <f t="shared" si="286"/>
        <v/>
      </c>
      <c r="AO746" s="57"/>
      <c r="AP746" s="25"/>
      <c r="AQ746" s="23" t="str">
        <f t="shared" si="287"/>
        <v>Missing input data</v>
      </c>
      <c r="AR746" s="23" t="str">
        <f t="shared" si="288"/>
        <v>Missing input data</v>
      </c>
      <c r="AS746" s="25"/>
      <c r="AT746" s="23" t="str">
        <f t="shared" si="272"/>
        <v>Missing input data</v>
      </c>
      <c r="AU746" s="23" t="str">
        <f t="shared" si="273"/>
        <v>Missing input data</v>
      </c>
      <c r="AV746" s="25"/>
    </row>
    <row r="747" spans="1:48">
      <c r="A747" s="56"/>
      <c r="B747" s="67" t="str">
        <f t="shared" si="274"/>
        <v/>
      </c>
      <c r="C747" s="57"/>
      <c r="D747" s="67" t="str">
        <f t="shared" si="275"/>
        <v/>
      </c>
      <c r="E747" s="54"/>
      <c r="F747" s="51" t="str">
        <f t="shared" si="276"/>
        <v/>
      </c>
      <c r="G747" s="54"/>
      <c r="H747" s="67" t="str">
        <f t="shared" si="277"/>
        <v/>
      </c>
      <c r="I747" s="54" t="str">
        <f>IF(G747="","",VLOOKUP(G747,'LEVEL-SYSTEM'!$A$2:$B$849,2,))</f>
        <v/>
      </c>
      <c r="J747" s="67" t="str">
        <f t="shared" si="278"/>
        <v/>
      </c>
      <c r="K747" s="54"/>
      <c r="L747" s="55" t="str">
        <f t="shared" si="269"/>
        <v/>
      </c>
      <c r="M747" s="67" t="str">
        <f>IF(K747="","",VLOOKUP(K747,DISCIPLINE!$A$2:$C$845,2,))</f>
        <v/>
      </c>
      <c r="N747" s="55" t="str">
        <f t="shared" si="270"/>
        <v/>
      </c>
      <c r="O747" s="67" t="str">
        <f>IF(M747="","",VLOOKUP(M747,DISCIPLINE!$A$2:$C$845,2,))</f>
        <v/>
      </c>
      <c r="P747" s="67" t="str">
        <f t="shared" si="279"/>
        <v/>
      </c>
      <c r="Q747" s="57"/>
      <c r="R747" s="67" t="str">
        <f t="shared" si="271"/>
        <v/>
      </c>
      <c r="S747" s="77" t="str">
        <f>IF(Q747="","",VLOOKUP(Q747,'[1]ACTIVITY &amp; DISCIPLINE CODE'!$F$3:$I$1862,2,))</f>
        <v/>
      </c>
      <c r="T747" s="67" t="str">
        <f t="shared" si="289"/>
        <v/>
      </c>
      <c r="U747" s="67" t="str">
        <f>IF(Q747="","",VLOOKUP(Q747,'[1]ACTIVITY &amp; DISCIPLINE CODE'!$F$3:$I$1862,3,))</f>
        <v/>
      </c>
      <c r="V747" s="67" t="str">
        <f t="shared" si="280"/>
        <v/>
      </c>
      <c r="W747" s="67" t="str">
        <f>IF(Q747="","",VLOOKUP(Q747,'[2]ACTIVITY &amp; DISCIPLINE CODE'!$F$3:$I$1850,4,))</f>
        <v/>
      </c>
      <c r="X747" s="57" t="str">
        <f t="shared" si="281"/>
        <v/>
      </c>
      <c r="Y747" s="34"/>
      <c r="Z747" s="67" t="str">
        <f t="shared" si="290"/>
        <v/>
      </c>
      <c r="AA747" s="67" t="str">
        <f>IF(Y747="","",VLOOKUP(Y747,'DOCUMENT TYPE'!$A$7:$C$837,2,))</f>
        <v/>
      </c>
      <c r="AB747" s="67" t="str">
        <f t="shared" si="291"/>
        <v/>
      </c>
      <c r="AC747" s="67" t="str">
        <f>IF(Y747="","",VLOOKUP(Y747,'DOCUMENT TYPE'!$A$7:$C$837,3,))</f>
        <v/>
      </c>
      <c r="AD747" s="67" t="str">
        <f t="shared" si="282"/>
        <v/>
      </c>
      <c r="AE747" s="54"/>
      <c r="AF747" s="55" t="str">
        <f t="shared" si="292"/>
        <v/>
      </c>
      <c r="AG747" s="67" t="str">
        <f>IF(AE747="","",VLOOKUP(AE747,DISCIPLINE!$A$2:$C$845,2,))</f>
        <v/>
      </c>
      <c r="AH747" s="57" t="str">
        <f t="shared" si="283"/>
        <v/>
      </c>
      <c r="AI747" s="57"/>
      <c r="AJ747" s="57" t="str">
        <f t="shared" si="284"/>
        <v/>
      </c>
      <c r="AK747" s="57"/>
      <c r="AL747" s="57" t="str">
        <f t="shared" si="285"/>
        <v/>
      </c>
      <c r="AM747" s="57"/>
      <c r="AN747" s="57" t="str">
        <f t="shared" si="286"/>
        <v/>
      </c>
      <c r="AO747" s="57"/>
      <c r="AP747" s="25"/>
      <c r="AQ747" s="23" t="str">
        <f t="shared" si="287"/>
        <v>Missing input data</v>
      </c>
      <c r="AR747" s="23" t="str">
        <f t="shared" si="288"/>
        <v>Missing input data</v>
      </c>
      <c r="AS747" s="25"/>
      <c r="AT747" s="23" t="str">
        <f t="shared" si="272"/>
        <v>Missing input data</v>
      </c>
      <c r="AU747" s="23" t="str">
        <f t="shared" si="273"/>
        <v>Missing input data</v>
      </c>
      <c r="AV747" s="25"/>
    </row>
    <row r="748" spans="1:48">
      <c r="A748" s="56"/>
      <c r="B748" s="67" t="str">
        <f t="shared" si="274"/>
        <v/>
      </c>
      <c r="C748" s="57"/>
      <c r="D748" s="67" t="str">
        <f t="shared" si="275"/>
        <v/>
      </c>
      <c r="E748" s="54"/>
      <c r="F748" s="51" t="str">
        <f t="shared" si="276"/>
        <v/>
      </c>
      <c r="G748" s="54"/>
      <c r="H748" s="67" t="str">
        <f t="shared" si="277"/>
        <v/>
      </c>
      <c r="I748" s="54" t="str">
        <f>IF(G748="","",VLOOKUP(G748,'LEVEL-SYSTEM'!$A$2:$B$849,2,))</f>
        <v/>
      </c>
      <c r="J748" s="67" t="str">
        <f t="shared" si="278"/>
        <v/>
      </c>
      <c r="K748" s="54"/>
      <c r="L748" s="55" t="str">
        <f t="shared" si="269"/>
        <v/>
      </c>
      <c r="M748" s="67" t="str">
        <f>IF(K748="","",VLOOKUP(K748,DISCIPLINE!$A$2:$C$845,2,))</f>
        <v/>
      </c>
      <c r="N748" s="55" t="str">
        <f t="shared" si="270"/>
        <v/>
      </c>
      <c r="O748" s="67" t="str">
        <f>IF(M748="","",VLOOKUP(M748,DISCIPLINE!$A$2:$C$845,2,))</f>
        <v/>
      </c>
      <c r="P748" s="67" t="str">
        <f t="shared" si="279"/>
        <v/>
      </c>
      <c r="Q748" s="57"/>
      <c r="R748" s="67" t="str">
        <f t="shared" si="271"/>
        <v/>
      </c>
      <c r="S748" s="77" t="str">
        <f>IF(Q748="","",VLOOKUP(Q748,'[1]ACTIVITY &amp; DISCIPLINE CODE'!$F$3:$I$1862,2,))</f>
        <v/>
      </c>
      <c r="T748" s="67" t="str">
        <f t="shared" si="289"/>
        <v/>
      </c>
      <c r="U748" s="67" t="str">
        <f>IF(Q748="","",VLOOKUP(Q748,'[1]ACTIVITY &amp; DISCIPLINE CODE'!$F$3:$I$1862,3,))</f>
        <v/>
      </c>
      <c r="V748" s="67" t="str">
        <f t="shared" si="280"/>
        <v/>
      </c>
      <c r="W748" s="67" t="str">
        <f>IF(Q748="","",VLOOKUP(Q748,'[2]ACTIVITY &amp; DISCIPLINE CODE'!$F$3:$I$1850,4,))</f>
        <v/>
      </c>
      <c r="X748" s="57" t="str">
        <f t="shared" si="281"/>
        <v/>
      </c>
      <c r="Y748" s="34"/>
      <c r="Z748" s="67" t="str">
        <f t="shared" si="290"/>
        <v/>
      </c>
      <c r="AA748" s="67" t="str">
        <f>IF(Y748="","",VLOOKUP(Y748,'DOCUMENT TYPE'!$A$7:$C$837,2,))</f>
        <v/>
      </c>
      <c r="AB748" s="67" t="str">
        <f t="shared" si="291"/>
        <v/>
      </c>
      <c r="AC748" s="67" t="str">
        <f>IF(Y748="","",VLOOKUP(Y748,'DOCUMENT TYPE'!$A$7:$C$837,3,))</f>
        <v/>
      </c>
      <c r="AD748" s="67" t="str">
        <f t="shared" si="282"/>
        <v/>
      </c>
      <c r="AE748" s="54"/>
      <c r="AF748" s="55" t="str">
        <f t="shared" si="292"/>
        <v/>
      </c>
      <c r="AG748" s="67" t="str">
        <f>IF(AE748="","",VLOOKUP(AE748,DISCIPLINE!$A$2:$C$845,2,))</f>
        <v/>
      </c>
      <c r="AH748" s="57" t="str">
        <f t="shared" si="283"/>
        <v/>
      </c>
      <c r="AI748" s="57"/>
      <c r="AJ748" s="57" t="str">
        <f t="shared" si="284"/>
        <v/>
      </c>
      <c r="AK748" s="57"/>
      <c r="AL748" s="57" t="str">
        <f t="shared" si="285"/>
        <v/>
      </c>
      <c r="AM748" s="57"/>
      <c r="AN748" s="57" t="str">
        <f t="shared" si="286"/>
        <v/>
      </c>
      <c r="AO748" s="57"/>
      <c r="AP748" s="25"/>
      <c r="AQ748" s="23" t="str">
        <f t="shared" si="287"/>
        <v>Missing input data</v>
      </c>
      <c r="AR748" s="23" t="str">
        <f t="shared" si="288"/>
        <v>Missing input data</v>
      </c>
      <c r="AS748" s="25"/>
      <c r="AT748" s="23" t="str">
        <f t="shared" si="272"/>
        <v>Missing input data</v>
      </c>
      <c r="AU748" s="23" t="str">
        <f t="shared" si="273"/>
        <v>Missing input data</v>
      </c>
      <c r="AV748" s="25"/>
    </row>
    <row r="749" spans="1:48">
      <c r="A749" s="56"/>
      <c r="B749" s="67" t="str">
        <f t="shared" si="274"/>
        <v/>
      </c>
      <c r="C749" s="57"/>
      <c r="D749" s="67" t="str">
        <f t="shared" si="275"/>
        <v/>
      </c>
      <c r="E749" s="54"/>
      <c r="F749" s="51" t="str">
        <f t="shared" si="276"/>
        <v/>
      </c>
      <c r="G749" s="54"/>
      <c r="H749" s="67" t="str">
        <f t="shared" si="277"/>
        <v/>
      </c>
      <c r="I749" s="54" t="str">
        <f>IF(G749="","",VLOOKUP(G749,'LEVEL-SYSTEM'!$A$2:$B$849,2,))</f>
        <v/>
      </c>
      <c r="J749" s="67" t="str">
        <f t="shared" si="278"/>
        <v/>
      </c>
      <c r="K749" s="54"/>
      <c r="L749" s="55" t="str">
        <f t="shared" si="269"/>
        <v/>
      </c>
      <c r="M749" s="67" t="str">
        <f>IF(K749="","",VLOOKUP(K749,DISCIPLINE!$A$2:$C$845,2,))</f>
        <v/>
      </c>
      <c r="N749" s="55" t="str">
        <f t="shared" si="270"/>
        <v/>
      </c>
      <c r="O749" s="67" t="str">
        <f>IF(M749="","",VLOOKUP(M749,DISCIPLINE!$A$2:$C$845,2,))</f>
        <v/>
      </c>
      <c r="P749" s="67" t="str">
        <f t="shared" si="279"/>
        <v/>
      </c>
      <c r="Q749" s="57"/>
      <c r="R749" s="67" t="str">
        <f t="shared" si="271"/>
        <v/>
      </c>
      <c r="S749" s="77" t="str">
        <f>IF(Q749="","",VLOOKUP(Q749,'[1]ACTIVITY &amp; DISCIPLINE CODE'!$F$3:$I$1862,2,))</f>
        <v/>
      </c>
      <c r="T749" s="67" t="str">
        <f t="shared" si="289"/>
        <v/>
      </c>
      <c r="U749" s="67" t="str">
        <f>IF(Q749="","",VLOOKUP(Q749,'[1]ACTIVITY &amp; DISCIPLINE CODE'!$F$3:$I$1862,3,))</f>
        <v/>
      </c>
      <c r="V749" s="67" t="str">
        <f t="shared" si="280"/>
        <v/>
      </c>
      <c r="W749" s="67" t="str">
        <f>IF(Q749="","",VLOOKUP(Q749,'[2]ACTIVITY &amp; DISCIPLINE CODE'!$F$3:$I$1850,4,))</f>
        <v/>
      </c>
      <c r="X749" s="57" t="str">
        <f t="shared" si="281"/>
        <v/>
      </c>
      <c r="Y749" s="34"/>
      <c r="Z749" s="67" t="str">
        <f t="shared" si="290"/>
        <v/>
      </c>
      <c r="AA749" s="67" t="str">
        <f>IF(Y749="","",VLOOKUP(Y749,'DOCUMENT TYPE'!$A$7:$C$837,2,))</f>
        <v/>
      </c>
      <c r="AB749" s="67" t="str">
        <f t="shared" si="291"/>
        <v/>
      </c>
      <c r="AC749" s="67" t="str">
        <f>IF(Y749="","",VLOOKUP(Y749,'DOCUMENT TYPE'!$A$7:$C$837,3,))</f>
        <v/>
      </c>
      <c r="AD749" s="67" t="str">
        <f t="shared" si="282"/>
        <v/>
      </c>
      <c r="AE749" s="54"/>
      <c r="AF749" s="55" t="str">
        <f t="shared" si="292"/>
        <v/>
      </c>
      <c r="AG749" s="67" t="str">
        <f>IF(AE749="","",VLOOKUP(AE749,DISCIPLINE!$A$2:$C$845,2,))</f>
        <v/>
      </c>
      <c r="AH749" s="57" t="str">
        <f t="shared" si="283"/>
        <v/>
      </c>
      <c r="AI749" s="57"/>
      <c r="AJ749" s="57" t="str">
        <f t="shared" si="284"/>
        <v/>
      </c>
      <c r="AK749" s="57"/>
      <c r="AL749" s="57" t="str">
        <f t="shared" si="285"/>
        <v/>
      </c>
      <c r="AM749" s="57"/>
      <c r="AN749" s="57" t="str">
        <f t="shared" si="286"/>
        <v/>
      </c>
      <c r="AO749" s="57"/>
      <c r="AP749" s="25"/>
      <c r="AQ749" s="23" t="str">
        <f t="shared" si="287"/>
        <v>Missing input data</v>
      </c>
      <c r="AR749" s="23" t="str">
        <f t="shared" si="288"/>
        <v>Missing input data</v>
      </c>
      <c r="AS749" s="25"/>
      <c r="AT749" s="23" t="str">
        <f t="shared" si="272"/>
        <v>Missing input data</v>
      </c>
      <c r="AU749" s="23" t="str">
        <f t="shared" si="273"/>
        <v>Missing input data</v>
      </c>
      <c r="AV749" s="25"/>
    </row>
    <row r="750" spans="1:48">
      <c r="A750" s="56"/>
      <c r="B750" s="67" t="str">
        <f t="shared" si="274"/>
        <v/>
      </c>
      <c r="C750" s="57"/>
      <c r="D750" s="67" t="str">
        <f t="shared" si="275"/>
        <v/>
      </c>
      <c r="E750" s="54"/>
      <c r="F750" s="51" t="str">
        <f t="shared" si="276"/>
        <v/>
      </c>
      <c r="G750" s="54"/>
      <c r="H750" s="67" t="str">
        <f t="shared" si="277"/>
        <v/>
      </c>
      <c r="I750" s="54" t="str">
        <f>IF(G750="","",VLOOKUP(G750,'LEVEL-SYSTEM'!$A$2:$B$849,2,))</f>
        <v/>
      </c>
      <c r="J750" s="67" t="str">
        <f t="shared" si="278"/>
        <v/>
      </c>
      <c r="K750" s="54"/>
      <c r="L750" s="55" t="str">
        <f t="shared" si="269"/>
        <v/>
      </c>
      <c r="M750" s="67" t="str">
        <f>IF(K750="","",VLOOKUP(K750,DISCIPLINE!$A$2:$C$845,2,))</f>
        <v/>
      </c>
      <c r="N750" s="55" t="str">
        <f t="shared" si="270"/>
        <v/>
      </c>
      <c r="O750" s="67" t="str">
        <f>IF(M750="","",VLOOKUP(M750,DISCIPLINE!$A$2:$C$845,2,))</f>
        <v/>
      </c>
      <c r="P750" s="67" t="str">
        <f t="shared" si="279"/>
        <v/>
      </c>
      <c r="Q750" s="57"/>
      <c r="R750" s="67" t="str">
        <f t="shared" si="271"/>
        <v/>
      </c>
      <c r="S750" s="77" t="str">
        <f>IF(Q750="","",VLOOKUP(Q750,'[1]ACTIVITY &amp; DISCIPLINE CODE'!$F$3:$I$1862,2,))</f>
        <v/>
      </c>
      <c r="T750" s="67" t="str">
        <f t="shared" si="289"/>
        <v/>
      </c>
      <c r="U750" s="67" t="str">
        <f>IF(Q750="","",VLOOKUP(Q750,'[1]ACTIVITY &amp; DISCIPLINE CODE'!$F$3:$I$1862,3,))</f>
        <v/>
      </c>
      <c r="V750" s="67" t="str">
        <f t="shared" si="280"/>
        <v/>
      </c>
      <c r="W750" s="67" t="str">
        <f>IF(Q750="","",VLOOKUP(Q750,'[2]ACTIVITY &amp; DISCIPLINE CODE'!$F$3:$I$1850,4,))</f>
        <v/>
      </c>
      <c r="X750" s="57" t="str">
        <f t="shared" si="281"/>
        <v/>
      </c>
      <c r="Y750" s="34"/>
      <c r="Z750" s="67" t="str">
        <f t="shared" si="290"/>
        <v/>
      </c>
      <c r="AA750" s="67" t="str">
        <f>IF(Y750="","",VLOOKUP(Y750,'DOCUMENT TYPE'!$A$7:$C$837,2,))</f>
        <v/>
      </c>
      <c r="AB750" s="67" t="str">
        <f t="shared" si="291"/>
        <v/>
      </c>
      <c r="AC750" s="67" t="str">
        <f>IF(Y750="","",VLOOKUP(Y750,'DOCUMENT TYPE'!$A$7:$C$837,3,))</f>
        <v/>
      </c>
      <c r="AD750" s="67" t="str">
        <f t="shared" si="282"/>
        <v/>
      </c>
      <c r="AE750" s="54"/>
      <c r="AF750" s="55" t="str">
        <f t="shared" si="292"/>
        <v/>
      </c>
      <c r="AG750" s="67" t="str">
        <f>IF(AE750="","",VLOOKUP(AE750,DISCIPLINE!$A$2:$C$845,2,))</f>
        <v/>
      </c>
      <c r="AH750" s="57" t="str">
        <f t="shared" si="283"/>
        <v/>
      </c>
      <c r="AI750" s="57"/>
      <c r="AJ750" s="57" t="str">
        <f t="shared" si="284"/>
        <v/>
      </c>
      <c r="AK750" s="57"/>
      <c r="AL750" s="57" t="str">
        <f t="shared" si="285"/>
        <v/>
      </c>
      <c r="AM750" s="57"/>
      <c r="AN750" s="57" t="str">
        <f t="shared" si="286"/>
        <v/>
      </c>
      <c r="AO750" s="57"/>
      <c r="AP750" s="25"/>
      <c r="AQ750" s="23" t="str">
        <f t="shared" si="287"/>
        <v>Missing input data</v>
      </c>
      <c r="AR750" s="23" t="str">
        <f t="shared" si="288"/>
        <v>Missing input data</v>
      </c>
      <c r="AS750" s="25"/>
      <c r="AT750" s="23" t="str">
        <f t="shared" si="272"/>
        <v>Missing input data</v>
      </c>
      <c r="AU750" s="23" t="str">
        <f t="shared" si="273"/>
        <v>Missing input data</v>
      </c>
      <c r="AV750" s="25"/>
    </row>
    <row r="751" spans="1:48">
      <c r="A751" s="56"/>
      <c r="B751" s="67" t="str">
        <f t="shared" si="274"/>
        <v/>
      </c>
      <c r="C751" s="57"/>
      <c r="D751" s="67" t="str">
        <f t="shared" si="275"/>
        <v/>
      </c>
      <c r="E751" s="54"/>
      <c r="F751" s="51" t="str">
        <f t="shared" si="276"/>
        <v/>
      </c>
      <c r="G751" s="54"/>
      <c r="H751" s="67" t="str">
        <f t="shared" si="277"/>
        <v/>
      </c>
      <c r="I751" s="54" t="str">
        <f>IF(G751="","",VLOOKUP(G751,'LEVEL-SYSTEM'!$A$2:$B$849,2,))</f>
        <v/>
      </c>
      <c r="J751" s="67" t="str">
        <f t="shared" si="278"/>
        <v/>
      </c>
      <c r="K751" s="54"/>
      <c r="L751" s="55" t="str">
        <f t="shared" si="269"/>
        <v/>
      </c>
      <c r="M751" s="67" t="str">
        <f>IF(K751="","",VLOOKUP(K751,DISCIPLINE!$A$2:$C$845,2,))</f>
        <v/>
      </c>
      <c r="N751" s="55" t="str">
        <f t="shared" si="270"/>
        <v/>
      </c>
      <c r="O751" s="67" t="str">
        <f>IF(M751="","",VLOOKUP(M751,DISCIPLINE!$A$2:$C$845,2,))</f>
        <v/>
      </c>
      <c r="P751" s="67" t="str">
        <f t="shared" si="279"/>
        <v/>
      </c>
      <c r="Q751" s="57"/>
      <c r="R751" s="67" t="str">
        <f t="shared" si="271"/>
        <v/>
      </c>
      <c r="S751" s="77" t="str">
        <f>IF(Q751="","",VLOOKUP(Q751,'[1]ACTIVITY &amp; DISCIPLINE CODE'!$F$3:$I$1862,2,))</f>
        <v/>
      </c>
      <c r="T751" s="67" t="str">
        <f t="shared" si="289"/>
        <v/>
      </c>
      <c r="U751" s="67" t="str">
        <f>IF(Q751="","",VLOOKUP(Q751,'[1]ACTIVITY &amp; DISCIPLINE CODE'!$F$3:$I$1862,3,))</f>
        <v/>
      </c>
      <c r="V751" s="67" t="str">
        <f t="shared" si="280"/>
        <v/>
      </c>
      <c r="W751" s="67" t="str">
        <f>IF(Q751="","",VLOOKUP(Q751,'[2]ACTIVITY &amp; DISCIPLINE CODE'!$F$3:$I$1850,4,))</f>
        <v/>
      </c>
      <c r="X751" s="57" t="str">
        <f t="shared" si="281"/>
        <v/>
      </c>
      <c r="Y751" s="34"/>
      <c r="Z751" s="67" t="str">
        <f t="shared" si="290"/>
        <v/>
      </c>
      <c r="AA751" s="67" t="str">
        <f>IF(Y751="","",VLOOKUP(Y751,'DOCUMENT TYPE'!$A$7:$C$837,2,))</f>
        <v/>
      </c>
      <c r="AB751" s="67" t="str">
        <f t="shared" si="291"/>
        <v/>
      </c>
      <c r="AC751" s="67" t="str">
        <f>IF(Y751="","",VLOOKUP(Y751,'DOCUMENT TYPE'!$A$7:$C$837,3,))</f>
        <v/>
      </c>
      <c r="AD751" s="67" t="str">
        <f t="shared" si="282"/>
        <v/>
      </c>
      <c r="AE751" s="54"/>
      <c r="AF751" s="55" t="str">
        <f t="shared" si="292"/>
        <v/>
      </c>
      <c r="AG751" s="67" t="str">
        <f>IF(AE751="","",VLOOKUP(AE751,DISCIPLINE!$A$2:$C$845,2,))</f>
        <v/>
      </c>
      <c r="AH751" s="57" t="str">
        <f t="shared" si="283"/>
        <v/>
      </c>
      <c r="AI751" s="57"/>
      <c r="AJ751" s="57" t="str">
        <f t="shared" si="284"/>
        <v/>
      </c>
      <c r="AK751" s="57"/>
      <c r="AL751" s="57" t="str">
        <f t="shared" si="285"/>
        <v/>
      </c>
      <c r="AM751" s="57"/>
      <c r="AN751" s="57" t="str">
        <f t="shared" si="286"/>
        <v/>
      </c>
      <c r="AO751" s="57"/>
      <c r="AP751" s="25"/>
      <c r="AQ751" s="23" t="str">
        <f t="shared" si="287"/>
        <v>Missing input data</v>
      </c>
      <c r="AR751" s="23" t="str">
        <f t="shared" si="288"/>
        <v>Missing input data</v>
      </c>
      <c r="AS751" s="25"/>
      <c r="AT751" s="23" t="str">
        <f t="shared" si="272"/>
        <v>Missing input data</v>
      </c>
      <c r="AU751" s="23" t="str">
        <f t="shared" si="273"/>
        <v>Missing input data</v>
      </c>
      <c r="AV751" s="25"/>
    </row>
    <row r="752" spans="1:48">
      <c r="A752" s="56"/>
      <c r="B752" s="67" t="str">
        <f t="shared" si="274"/>
        <v/>
      </c>
      <c r="C752" s="57"/>
      <c r="D752" s="67" t="str">
        <f t="shared" si="275"/>
        <v/>
      </c>
      <c r="E752" s="54"/>
      <c r="F752" s="51" t="str">
        <f t="shared" si="276"/>
        <v/>
      </c>
      <c r="G752" s="54"/>
      <c r="H752" s="67" t="str">
        <f t="shared" si="277"/>
        <v/>
      </c>
      <c r="I752" s="54" t="str">
        <f>IF(G752="","",VLOOKUP(G752,'LEVEL-SYSTEM'!$A$2:$B$849,2,))</f>
        <v/>
      </c>
      <c r="J752" s="67" t="str">
        <f t="shared" si="278"/>
        <v/>
      </c>
      <c r="K752" s="54"/>
      <c r="L752" s="55" t="str">
        <f t="shared" si="269"/>
        <v/>
      </c>
      <c r="M752" s="67" t="str">
        <f>IF(K752="","",VLOOKUP(K752,DISCIPLINE!$A$2:$C$845,2,))</f>
        <v/>
      </c>
      <c r="N752" s="55" t="str">
        <f t="shared" si="270"/>
        <v/>
      </c>
      <c r="O752" s="67" t="str">
        <f>IF(M752="","",VLOOKUP(M752,DISCIPLINE!$A$2:$C$845,2,))</f>
        <v/>
      </c>
      <c r="P752" s="67" t="str">
        <f t="shared" si="279"/>
        <v/>
      </c>
      <c r="Q752" s="57"/>
      <c r="R752" s="67" t="str">
        <f t="shared" si="271"/>
        <v/>
      </c>
      <c r="S752" s="77" t="str">
        <f>IF(Q752="","",VLOOKUP(Q752,'[1]ACTIVITY &amp; DISCIPLINE CODE'!$F$3:$I$1862,2,))</f>
        <v/>
      </c>
      <c r="T752" s="67" t="str">
        <f t="shared" si="289"/>
        <v/>
      </c>
      <c r="U752" s="67" t="str">
        <f>IF(Q752="","",VLOOKUP(Q752,'[1]ACTIVITY &amp; DISCIPLINE CODE'!$F$3:$I$1862,3,))</f>
        <v/>
      </c>
      <c r="V752" s="67" t="str">
        <f t="shared" si="280"/>
        <v/>
      </c>
      <c r="W752" s="67" t="str">
        <f>IF(Q752="","",VLOOKUP(Q752,'[2]ACTIVITY &amp; DISCIPLINE CODE'!$F$3:$I$1850,4,))</f>
        <v/>
      </c>
      <c r="X752" s="57" t="str">
        <f t="shared" si="281"/>
        <v/>
      </c>
      <c r="Y752" s="34"/>
      <c r="Z752" s="67" t="str">
        <f t="shared" si="290"/>
        <v/>
      </c>
      <c r="AA752" s="67" t="str">
        <f>IF(Y752="","",VLOOKUP(Y752,'DOCUMENT TYPE'!$A$7:$C$837,2,))</f>
        <v/>
      </c>
      <c r="AB752" s="67" t="str">
        <f t="shared" si="291"/>
        <v/>
      </c>
      <c r="AC752" s="67" t="str">
        <f>IF(Y752="","",VLOOKUP(Y752,'DOCUMENT TYPE'!$A$7:$C$837,3,))</f>
        <v/>
      </c>
      <c r="AD752" s="67" t="str">
        <f t="shared" si="282"/>
        <v/>
      </c>
      <c r="AE752" s="54"/>
      <c r="AF752" s="55" t="str">
        <f t="shared" si="292"/>
        <v/>
      </c>
      <c r="AG752" s="67" t="str">
        <f>IF(AE752="","",VLOOKUP(AE752,DISCIPLINE!$A$2:$C$845,2,))</f>
        <v/>
      </c>
      <c r="AH752" s="57" t="str">
        <f t="shared" si="283"/>
        <v/>
      </c>
      <c r="AI752" s="57"/>
      <c r="AJ752" s="57" t="str">
        <f t="shared" si="284"/>
        <v/>
      </c>
      <c r="AK752" s="57"/>
      <c r="AL752" s="57" t="str">
        <f t="shared" si="285"/>
        <v/>
      </c>
      <c r="AM752" s="57"/>
      <c r="AN752" s="57" t="str">
        <f t="shared" si="286"/>
        <v/>
      </c>
      <c r="AO752" s="57"/>
      <c r="AP752" s="25"/>
      <c r="AQ752" s="23" t="str">
        <f t="shared" si="287"/>
        <v>Missing input data</v>
      </c>
      <c r="AR752" s="23" t="str">
        <f t="shared" si="288"/>
        <v>Missing input data</v>
      </c>
      <c r="AS752" s="25"/>
      <c r="AT752" s="23" t="str">
        <f t="shared" si="272"/>
        <v>Missing input data</v>
      </c>
      <c r="AU752" s="23" t="str">
        <f t="shared" si="273"/>
        <v>Missing input data</v>
      </c>
      <c r="AV752" s="25"/>
    </row>
    <row r="753" spans="1:48">
      <c r="A753" s="56"/>
      <c r="B753" s="67" t="str">
        <f t="shared" si="274"/>
        <v/>
      </c>
      <c r="C753" s="57"/>
      <c r="D753" s="67" t="str">
        <f t="shared" si="275"/>
        <v/>
      </c>
      <c r="E753" s="54"/>
      <c r="F753" s="51" t="str">
        <f t="shared" si="276"/>
        <v/>
      </c>
      <c r="G753" s="54"/>
      <c r="H753" s="67" t="str">
        <f t="shared" si="277"/>
        <v/>
      </c>
      <c r="I753" s="54" t="str">
        <f>IF(G753="","",VLOOKUP(G753,'LEVEL-SYSTEM'!$A$2:$B$849,2,))</f>
        <v/>
      </c>
      <c r="J753" s="67" t="str">
        <f t="shared" si="278"/>
        <v/>
      </c>
      <c r="K753" s="54"/>
      <c r="L753" s="55" t="str">
        <f t="shared" si="269"/>
        <v/>
      </c>
      <c r="M753" s="67" t="str">
        <f>IF(K753="","",VLOOKUP(K753,DISCIPLINE!$A$2:$C$845,2,))</f>
        <v/>
      </c>
      <c r="N753" s="55" t="str">
        <f t="shared" si="270"/>
        <v/>
      </c>
      <c r="O753" s="67" t="str">
        <f>IF(M753="","",VLOOKUP(M753,DISCIPLINE!$A$2:$C$845,2,))</f>
        <v/>
      </c>
      <c r="P753" s="67" t="str">
        <f t="shared" si="279"/>
        <v/>
      </c>
      <c r="Q753" s="57"/>
      <c r="R753" s="67" t="str">
        <f t="shared" si="271"/>
        <v/>
      </c>
      <c r="S753" s="77" t="str">
        <f>IF(Q753="","",VLOOKUP(Q753,'[1]ACTIVITY &amp; DISCIPLINE CODE'!$F$3:$I$1862,2,))</f>
        <v/>
      </c>
      <c r="T753" s="67" t="str">
        <f t="shared" si="289"/>
        <v/>
      </c>
      <c r="U753" s="67" t="str">
        <f>IF(Q753="","",VLOOKUP(Q753,'[1]ACTIVITY &amp; DISCIPLINE CODE'!$F$3:$I$1862,3,))</f>
        <v/>
      </c>
      <c r="V753" s="67" t="str">
        <f t="shared" si="280"/>
        <v/>
      </c>
      <c r="W753" s="67" t="str">
        <f>IF(Q753="","",VLOOKUP(Q753,'[2]ACTIVITY &amp; DISCIPLINE CODE'!$F$3:$I$1850,4,))</f>
        <v/>
      </c>
      <c r="X753" s="57" t="str">
        <f t="shared" si="281"/>
        <v/>
      </c>
      <c r="Y753" s="34"/>
      <c r="Z753" s="67" t="str">
        <f t="shared" si="290"/>
        <v/>
      </c>
      <c r="AA753" s="67" t="str">
        <f>IF(Y753="","",VLOOKUP(Y753,'DOCUMENT TYPE'!$A$7:$C$837,2,))</f>
        <v/>
      </c>
      <c r="AB753" s="67" t="str">
        <f t="shared" si="291"/>
        <v/>
      </c>
      <c r="AC753" s="67" t="str">
        <f>IF(Y753="","",VLOOKUP(Y753,'DOCUMENT TYPE'!$A$7:$C$837,3,))</f>
        <v/>
      </c>
      <c r="AD753" s="67" t="str">
        <f t="shared" si="282"/>
        <v/>
      </c>
      <c r="AE753" s="54"/>
      <c r="AF753" s="55" t="str">
        <f t="shared" si="292"/>
        <v/>
      </c>
      <c r="AG753" s="67" t="str">
        <f>IF(AE753="","",VLOOKUP(AE753,DISCIPLINE!$A$2:$C$845,2,))</f>
        <v/>
      </c>
      <c r="AH753" s="57" t="str">
        <f t="shared" si="283"/>
        <v/>
      </c>
      <c r="AI753" s="57"/>
      <c r="AJ753" s="57" t="str">
        <f t="shared" si="284"/>
        <v/>
      </c>
      <c r="AK753" s="57"/>
      <c r="AL753" s="57" t="str">
        <f t="shared" si="285"/>
        <v/>
      </c>
      <c r="AM753" s="57"/>
      <c r="AN753" s="57" t="str">
        <f t="shared" si="286"/>
        <v/>
      </c>
      <c r="AO753" s="57"/>
      <c r="AP753" s="25"/>
      <c r="AQ753" s="23" t="str">
        <f t="shared" si="287"/>
        <v>Missing input data</v>
      </c>
      <c r="AR753" s="23" t="str">
        <f t="shared" si="288"/>
        <v>Missing input data</v>
      </c>
      <c r="AS753" s="25"/>
      <c r="AT753" s="23" t="str">
        <f t="shared" si="272"/>
        <v>Missing input data</v>
      </c>
      <c r="AU753" s="23" t="str">
        <f t="shared" si="273"/>
        <v>Missing input data</v>
      </c>
      <c r="AV753" s="25"/>
    </row>
    <row r="754" spans="1:48">
      <c r="A754" s="56"/>
      <c r="B754" s="67" t="str">
        <f t="shared" si="274"/>
        <v/>
      </c>
      <c r="C754" s="57"/>
      <c r="D754" s="67" t="str">
        <f t="shared" si="275"/>
        <v/>
      </c>
      <c r="E754" s="54"/>
      <c r="F754" s="51" t="str">
        <f t="shared" si="276"/>
        <v/>
      </c>
      <c r="G754" s="54"/>
      <c r="H754" s="67" t="str">
        <f t="shared" si="277"/>
        <v/>
      </c>
      <c r="I754" s="54" t="str">
        <f>IF(G754="","",VLOOKUP(G754,'LEVEL-SYSTEM'!$A$2:$B$849,2,))</f>
        <v/>
      </c>
      <c r="J754" s="67" t="str">
        <f t="shared" si="278"/>
        <v/>
      </c>
      <c r="K754" s="54"/>
      <c r="L754" s="55" t="str">
        <f t="shared" si="269"/>
        <v/>
      </c>
      <c r="M754" s="67" t="str">
        <f>IF(K754="","",VLOOKUP(K754,DISCIPLINE!$A$2:$C$845,2,))</f>
        <v/>
      </c>
      <c r="N754" s="55" t="str">
        <f t="shared" si="270"/>
        <v/>
      </c>
      <c r="O754" s="67" t="str">
        <f>IF(M754="","",VLOOKUP(M754,DISCIPLINE!$A$2:$C$845,2,))</f>
        <v/>
      </c>
      <c r="P754" s="67" t="str">
        <f t="shared" si="279"/>
        <v/>
      </c>
      <c r="Q754" s="57"/>
      <c r="R754" s="67" t="str">
        <f t="shared" si="271"/>
        <v/>
      </c>
      <c r="S754" s="77" t="str">
        <f>IF(Q754="","",VLOOKUP(Q754,'[1]ACTIVITY &amp; DISCIPLINE CODE'!$F$3:$I$1862,2,))</f>
        <v/>
      </c>
      <c r="T754" s="67" t="str">
        <f t="shared" si="289"/>
        <v/>
      </c>
      <c r="U754" s="67" t="str">
        <f>IF(Q754="","",VLOOKUP(Q754,'[1]ACTIVITY &amp; DISCIPLINE CODE'!$F$3:$I$1862,3,))</f>
        <v/>
      </c>
      <c r="V754" s="67" t="str">
        <f t="shared" si="280"/>
        <v/>
      </c>
      <c r="W754" s="67" t="str">
        <f>IF(Q754="","",VLOOKUP(Q754,'[2]ACTIVITY &amp; DISCIPLINE CODE'!$F$3:$I$1850,4,))</f>
        <v/>
      </c>
      <c r="X754" s="57" t="str">
        <f t="shared" si="281"/>
        <v/>
      </c>
      <c r="Y754" s="34"/>
      <c r="Z754" s="67" t="str">
        <f t="shared" si="290"/>
        <v/>
      </c>
      <c r="AA754" s="67" t="str">
        <f>IF(Y754="","",VLOOKUP(Y754,'DOCUMENT TYPE'!$A$7:$C$837,2,))</f>
        <v/>
      </c>
      <c r="AB754" s="67" t="str">
        <f t="shared" si="291"/>
        <v/>
      </c>
      <c r="AC754" s="67" t="str">
        <f>IF(Y754="","",VLOOKUP(Y754,'DOCUMENT TYPE'!$A$7:$C$837,3,))</f>
        <v/>
      </c>
      <c r="AD754" s="67" t="str">
        <f t="shared" si="282"/>
        <v/>
      </c>
      <c r="AE754" s="54"/>
      <c r="AF754" s="55" t="str">
        <f t="shared" si="292"/>
        <v/>
      </c>
      <c r="AG754" s="67" t="str">
        <f>IF(AE754="","",VLOOKUP(AE754,DISCIPLINE!$A$2:$C$845,2,))</f>
        <v/>
      </c>
      <c r="AH754" s="57" t="str">
        <f t="shared" si="283"/>
        <v/>
      </c>
      <c r="AI754" s="57"/>
      <c r="AJ754" s="57" t="str">
        <f t="shared" si="284"/>
        <v/>
      </c>
      <c r="AK754" s="57"/>
      <c r="AL754" s="57" t="str">
        <f t="shared" si="285"/>
        <v/>
      </c>
      <c r="AM754" s="57"/>
      <c r="AN754" s="57" t="str">
        <f t="shared" si="286"/>
        <v/>
      </c>
      <c r="AO754" s="57"/>
      <c r="AP754" s="25"/>
      <c r="AQ754" s="23" t="str">
        <f t="shared" si="287"/>
        <v>Missing input data</v>
      </c>
      <c r="AR754" s="23" t="str">
        <f t="shared" si="288"/>
        <v>Missing input data</v>
      </c>
      <c r="AS754" s="25"/>
      <c r="AT754" s="23" t="str">
        <f t="shared" si="272"/>
        <v>Missing input data</v>
      </c>
      <c r="AU754" s="23" t="str">
        <f t="shared" si="273"/>
        <v>Missing input data</v>
      </c>
      <c r="AV754" s="25"/>
    </row>
    <row r="755" spans="1:48">
      <c r="A755" s="56"/>
      <c r="B755" s="67" t="str">
        <f t="shared" si="274"/>
        <v/>
      </c>
      <c r="C755" s="57"/>
      <c r="D755" s="67" t="str">
        <f t="shared" si="275"/>
        <v/>
      </c>
      <c r="E755" s="54"/>
      <c r="F755" s="51" t="str">
        <f t="shared" si="276"/>
        <v/>
      </c>
      <c r="G755" s="54"/>
      <c r="H755" s="67" t="str">
        <f t="shared" si="277"/>
        <v/>
      </c>
      <c r="I755" s="54" t="str">
        <f>IF(G755="","",VLOOKUP(G755,'LEVEL-SYSTEM'!$A$2:$B$849,2,))</f>
        <v/>
      </c>
      <c r="J755" s="67" t="str">
        <f t="shared" si="278"/>
        <v/>
      </c>
      <c r="K755" s="54"/>
      <c r="L755" s="55" t="str">
        <f t="shared" si="269"/>
        <v/>
      </c>
      <c r="M755" s="67" t="str">
        <f>IF(K755="","",VLOOKUP(K755,DISCIPLINE!$A$2:$C$845,2,))</f>
        <v/>
      </c>
      <c r="N755" s="55" t="str">
        <f t="shared" si="270"/>
        <v/>
      </c>
      <c r="O755" s="67" t="str">
        <f>IF(M755="","",VLOOKUP(M755,DISCIPLINE!$A$2:$C$845,2,))</f>
        <v/>
      </c>
      <c r="P755" s="67" t="str">
        <f t="shared" si="279"/>
        <v/>
      </c>
      <c r="Q755" s="57"/>
      <c r="R755" s="67" t="str">
        <f t="shared" si="271"/>
        <v/>
      </c>
      <c r="S755" s="77" t="str">
        <f>IF(Q755="","",VLOOKUP(Q755,'[1]ACTIVITY &amp; DISCIPLINE CODE'!$F$3:$I$1862,2,))</f>
        <v/>
      </c>
      <c r="T755" s="67" t="str">
        <f t="shared" si="289"/>
        <v/>
      </c>
      <c r="U755" s="67" t="str">
        <f>IF(Q755="","",VLOOKUP(Q755,'[1]ACTIVITY &amp; DISCIPLINE CODE'!$F$3:$I$1862,3,))</f>
        <v/>
      </c>
      <c r="V755" s="67" t="str">
        <f t="shared" si="280"/>
        <v/>
      </c>
      <c r="W755" s="67" t="str">
        <f>IF(Q755="","",VLOOKUP(Q755,'[2]ACTIVITY &amp; DISCIPLINE CODE'!$F$3:$I$1850,4,))</f>
        <v/>
      </c>
      <c r="X755" s="57" t="str">
        <f t="shared" si="281"/>
        <v/>
      </c>
      <c r="Y755" s="34"/>
      <c r="Z755" s="67" t="str">
        <f t="shared" si="290"/>
        <v/>
      </c>
      <c r="AA755" s="67" t="str">
        <f>IF(Y755="","",VLOOKUP(Y755,'DOCUMENT TYPE'!$A$7:$C$837,2,))</f>
        <v/>
      </c>
      <c r="AB755" s="67" t="str">
        <f t="shared" si="291"/>
        <v/>
      </c>
      <c r="AC755" s="67" t="str">
        <f>IF(Y755="","",VLOOKUP(Y755,'DOCUMENT TYPE'!$A$7:$C$837,3,))</f>
        <v/>
      </c>
      <c r="AD755" s="67" t="str">
        <f t="shared" si="282"/>
        <v/>
      </c>
      <c r="AE755" s="54"/>
      <c r="AF755" s="55" t="str">
        <f t="shared" si="292"/>
        <v/>
      </c>
      <c r="AG755" s="67" t="str">
        <f>IF(AE755="","",VLOOKUP(AE755,DISCIPLINE!$A$2:$C$845,2,))</f>
        <v/>
      </c>
      <c r="AH755" s="57" t="str">
        <f t="shared" si="283"/>
        <v/>
      </c>
      <c r="AI755" s="57"/>
      <c r="AJ755" s="57" t="str">
        <f t="shared" si="284"/>
        <v/>
      </c>
      <c r="AK755" s="57"/>
      <c r="AL755" s="57" t="str">
        <f t="shared" si="285"/>
        <v/>
      </c>
      <c r="AM755" s="57"/>
      <c r="AN755" s="57" t="str">
        <f t="shared" si="286"/>
        <v/>
      </c>
      <c r="AO755" s="57"/>
      <c r="AP755" s="25"/>
      <c r="AQ755" s="23" t="str">
        <f t="shared" si="287"/>
        <v>Missing input data</v>
      </c>
      <c r="AR755" s="23" t="str">
        <f t="shared" si="288"/>
        <v>Missing input data</v>
      </c>
      <c r="AS755" s="25"/>
      <c r="AT755" s="23" t="str">
        <f t="shared" si="272"/>
        <v>Missing input data</v>
      </c>
      <c r="AU755" s="23" t="str">
        <f t="shared" si="273"/>
        <v>Missing input data</v>
      </c>
      <c r="AV755" s="25"/>
    </row>
    <row r="756" spans="1:48">
      <c r="A756" s="56"/>
      <c r="B756" s="67" t="str">
        <f t="shared" si="274"/>
        <v/>
      </c>
      <c r="C756" s="57"/>
      <c r="D756" s="67" t="str">
        <f t="shared" si="275"/>
        <v/>
      </c>
      <c r="E756" s="54"/>
      <c r="F756" s="51" t="str">
        <f t="shared" si="276"/>
        <v/>
      </c>
      <c r="G756" s="54"/>
      <c r="H756" s="67" t="str">
        <f t="shared" si="277"/>
        <v/>
      </c>
      <c r="I756" s="54" t="str">
        <f>IF(G756="","",VLOOKUP(G756,'LEVEL-SYSTEM'!$A$2:$B$849,2,))</f>
        <v/>
      </c>
      <c r="J756" s="67" t="str">
        <f t="shared" si="278"/>
        <v/>
      </c>
      <c r="K756" s="54"/>
      <c r="L756" s="55" t="str">
        <f t="shared" si="269"/>
        <v/>
      </c>
      <c r="M756" s="67" t="str">
        <f>IF(K756="","",VLOOKUP(K756,DISCIPLINE!$A$2:$C$845,2,))</f>
        <v/>
      </c>
      <c r="N756" s="55" t="str">
        <f t="shared" si="270"/>
        <v/>
      </c>
      <c r="O756" s="67" t="str">
        <f>IF(M756="","",VLOOKUP(M756,DISCIPLINE!$A$2:$C$845,2,))</f>
        <v/>
      </c>
      <c r="P756" s="67" t="str">
        <f t="shared" si="279"/>
        <v/>
      </c>
      <c r="Q756" s="57"/>
      <c r="R756" s="67" t="str">
        <f t="shared" si="271"/>
        <v/>
      </c>
      <c r="S756" s="77" t="str">
        <f>IF(Q756="","",VLOOKUP(Q756,'[1]ACTIVITY &amp; DISCIPLINE CODE'!$F$3:$I$1862,2,))</f>
        <v/>
      </c>
      <c r="T756" s="67" t="str">
        <f t="shared" si="289"/>
        <v/>
      </c>
      <c r="U756" s="67" t="str">
        <f>IF(Q756="","",VLOOKUP(Q756,'[1]ACTIVITY &amp; DISCIPLINE CODE'!$F$3:$I$1862,3,))</f>
        <v/>
      </c>
      <c r="V756" s="67" t="str">
        <f t="shared" si="280"/>
        <v/>
      </c>
      <c r="W756" s="67" t="str">
        <f>IF(Q756="","",VLOOKUP(Q756,'[2]ACTIVITY &amp; DISCIPLINE CODE'!$F$3:$I$1850,4,))</f>
        <v/>
      </c>
      <c r="X756" s="57" t="str">
        <f t="shared" si="281"/>
        <v/>
      </c>
      <c r="Y756" s="34"/>
      <c r="Z756" s="67" t="str">
        <f t="shared" si="290"/>
        <v/>
      </c>
      <c r="AA756" s="67" t="str">
        <f>IF(Y756="","",VLOOKUP(Y756,'DOCUMENT TYPE'!$A$7:$C$837,2,))</f>
        <v/>
      </c>
      <c r="AB756" s="67" t="str">
        <f t="shared" si="291"/>
        <v/>
      </c>
      <c r="AC756" s="67" t="str">
        <f>IF(Y756="","",VLOOKUP(Y756,'DOCUMENT TYPE'!$A$7:$C$837,3,))</f>
        <v/>
      </c>
      <c r="AD756" s="67" t="str">
        <f t="shared" si="282"/>
        <v/>
      </c>
      <c r="AE756" s="54"/>
      <c r="AF756" s="55" t="str">
        <f t="shared" si="292"/>
        <v/>
      </c>
      <c r="AG756" s="67" t="str">
        <f>IF(AE756="","",VLOOKUP(AE756,DISCIPLINE!$A$2:$C$845,2,))</f>
        <v/>
      </c>
      <c r="AH756" s="57" t="str">
        <f t="shared" si="283"/>
        <v/>
      </c>
      <c r="AI756" s="57"/>
      <c r="AJ756" s="57" t="str">
        <f t="shared" si="284"/>
        <v/>
      </c>
      <c r="AK756" s="57"/>
      <c r="AL756" s="57" t="str">
        <f t="shared" si="285"/>
        <v/>
      </c>
      <c r="AM756" s="57"/>
      <c r="AN756" s="57" t="str">
        <f t="shared" si="286"/>
        <v/>
      </c>
      <c r="AO756" s="57"/>
      <c r="AP756" s="25"/>
      <c r="AQ756" s="23" t="str">
        <f t="shared" si="287"/>
        <v>Missing input data</v>
      </c>
      <c r="AR756" s="23" t="str">
        <f t="shared" si="288"/>
        <v>Missing input data</v>
      </c>
      <c r="AS756" s="25"/>
      <c r="AT756" s="23" t="str">
        <f t="shared" si="272"/>
        <v>Missing input data</v>
      </c>
      <c r="AU756" s="23" t="str">
        <f t="shared" si="273"/>
        <v>Missing input data</v>
      </c>
      <c r="AV756" s="25"/>
    </row>
    <row r="757" spans="1:48">
      <c r="A757" s="56"/>
      <c r="B757" s="67" t="str">
        <f t="shared" si="274"/>
        <v/>
      </c>
      <c r="C757" s="57"/>
      <c r="D757" s="67" t="str">
        <f t="shared" si="275"/>
        <v/>
      </c>
      <c r="E757" s="54"/>
      <c r="F757" s="51" t="str">
        <f t="shared" si="276"/>
        <v/>
      </c>
      <c r="G757" s="54"/>
      <c r="H757" s="67" t="str">
        <f t="shared" si="277"/>
        <v/>
      </c>
      <c r="I757" s="54" t="str">
        <f>IF(G757="","",VLOOKUP(G757,'LEVEL-SYSTEM'!$A$2:$B$849,2,))</f>
        <v/>
      </c>
      <c r="J757" s="67" t="str">
        <f t="shared" si="278"/>
        <v/>
      </c>
      <c r="K757" s="54"/>
      <c r="L757" s="55" t="str">
        <f t="shared" si="269"/>
        <v/>
      </c>
      <c r="M757" s="67" t="str">
        <f>IF(K757="","",VLOOKUP(K757,DISCIPLINE!$A$2:$C$845,2,))</f>
        <v/>
      </c>
      <c r="N757" s="55" t="str">
        <f t="shared" si="270"/>
        <v/>
      </c>
      <c r="O757" s="67" t="str">
        <f>IF(M757="","",VLOOKUP(M757,DISCIPLINE!$A$2:$C$845,2,))</f>
        <v/>
      </c>
      <c r="P757" s="67" t="str">
        <f t="shared" si="279"/>
        <v/>
      </c>
      <c r="Q757" s="57"/>
      <c r="R757" s="67" t="str">
        <f t="shared" si="271"/>
        <v/>
      </c>
      <c r="S757" s="77" t="str">
        <f>IF(Q757="","",VLOOKUP(Q757,'[1]ACTIVITY &amp; DISCIPLINE CODE'!$F$3:$I$1862,2,))</f>
        <v/>
      </c>
      <c r="T757" s="67" t="str">
        <f t="shared" si="289"/>
        <v/>
      </c>
      <c r="U757" s="67" t="str">
        <f>IF(Q757="","",VLOOKUP(Q757,'[1]ACTIVITY &amp; DISCIPLINE CODE'!$F$3:$I$1862,3,))</f>
        <v/>
      </c>
      <c r="V757" s="67" t="str">
        <f t="shared" si="280"/>
        <v/>
      </c>
      <c r="W757" s="67" t="str">
        <f>IF(Q757="","",VLOOKUP(Q757,'[2]ACTIVITY &amp; DISCIPLINE CODE'!$F$3:$I$1850,4,))</f>
        <v/>
      </c>
      <c r="X757" s="57" t="str">
        <f t="shared" si="281"/>
        <v/>
      </c>
      <c r="Y757" s="34"/>
      <c r="Z757" s="67" t="str">
        <f t="shared" si="290"/>
        <v/>
      </c>
      <c r="AA757" s="67" t="str">
        <f>IF(Y757="","",VLOOKUP(Y757,'DOCUMENT TYPE'!$A$7:$C$837,2,))</f>
        <v/>
      </c>
      <c r="AB757" s="67" t="str">
        <f t="shared" si="291"/>
        <v/>
      </c>
      <c r="AC757" s="67" t="str">
        <f>IF(Y757="","",VLOOKUP(Y757,'DOCUMENT TYPE'!$A$7:$C$837,3,))</f>
        <v/>
      </c>
      <c r="AD757" s="67" t="str">
        <f t="shared" si="282"/>
        <v/>
      </c>
      <c r="AE757" s="54"/>
      <c r="AF757" s="55" t="str">
        <f t="shared" si="292"/>
        <v/>
      </c>
      <c r="AG757" s="67" t="str">
        <f>IF(AE757="","",VLOOKUP(AE757,DISCIPLINE!$A$2:$C$845,2,))</f>
        <v/>
      </c>
      <c r="AH757" s="57" t="str">
        <f t="shared" si="283"/>
        <v/>
      </c>
      <c r="AI757" s="57"/>
      <c r="AJ757" s="57" t="str">
        <f t="shared" si="284"/>
        <v/>
      </c>
      <c r="AK757" s="57"/>
      <c r="AL757" s="57" t="str">
        <f t="shared" si="285"/>
        <v/>
      </c>
      <c r="AM757" s="57"/>
      <c r="AN757" s="57" t="str">
        <f t="shared" si="286"/>
        <v/>
      </c>
      <c r="AO757" s="57"/>
      <c r="AP757" s="25"/>
      <c r="AQ757" s="23" t="str">
        <f t="shared" si="287"/>
        <v>Missing input data</v>
      </c>
      <c r="AR757" s="23" t="str">
        <f t="shared" si="288"/>
        <v>Missing input data</v>
      </c>
      <c r="AS757" s="25"/>
      <c r="AT757" s="23" t="str">
        <f t="shared" si="272"/>
        <v>Missing input data</v>
      </c>
      <c r="AU757" s="23" t="str">
        <f t="shared" si="273"/>
        <v>Missing input data</v>
      </c>
      <c r="AV757" s="25"/>
    </row>
    <row r="758" spans="1:48">
      <c r="A758" s="56"/>
      <c r="B758" s="67" t="str">
        <f t="shared" si="274"/>
        <v/>
      </c>
      <c r="C758" s="57"/>
      <c r="D758" s="67" t="str">
        <f t="shared" si="275"/>
        <v/>
      </c>
      <c r="E758" s="54"/>
      <c r="F758" s="51" t="str">
        <f t="shared" si="276"/>
        <v/>
      </c>
      <c r="G758" s="54"/>
      <c r="H758" s="67" t="str">
        <f t="shared" si="277"/>
        <v/>
      </c>
      <c r="I758" s="54" t="str">
        <f>IF(G758="","",VLOOKUP(G758,'LEVEL-SYSTEM'!$A$2:$B$849,2,))</f>
        <v/>
      </c>
      <c r="J758" s="67" t="str">
        <f t="shared" si="278"/>
        <v/>
      </c>
      <c r="K758" s="54"/>
      <c r="L758" s="55" t="str">
        <f t="shared" si="269"/>
        <v/>
      </c>
      <c r="M758" s="67" t="str">
        <f>IF(K758="","",VLOOKUP(K758,DISCIPLINE!$A$2:$C$845,2,))</f>
        <v/>
      </c>
      <c r="N758" s="55" t="str">
        <f t="shared" si="270"/>
        <v/>
      </c>
      <c r="O758" s="67" t="str">
        <f>IF(M758="","",VLOOKUP(M758,DISCIPLINE!$A$2:$C$845,2,))</f>
        <v/>
      </c>
      <c r="P758" s="67" t="str">
        <f t="shared" si="279"/>
        <v/>
      </c>
      <c r="Q758" s="57"/>
      <c r="R758" s="67" t="str">
        <f t="shared" si="271"/>
        <v/>
      </c>
      <c r="S758" s="77" t="str">
        <f>IF(Q758="","",VLOOKUP(Q758,'[1]ACTIVITY &amp; DISCIPLINE CODE'!$F$3:$I$1862,2,))</f>
        <v/>
      </c>
      <c r="T758" s="67" t="str">
        <f t="shared" si="289"/>
        <v/>
      </c>
      <c r="U758" s="67" t="str">
        <f>IF(Q758="","",VLOOKUP(Q758,'[1]ACTIVITY &amp; DISCIPLINE CODE'!$F$3:$I$1862,3,))</f>
        <v/>
      </c>
      <c r="V758" s="67" t="str">
        <f t="shared" si="280"/>
        <v/>
      </c>
      <c r="W758" s="67" t="str">
        <f>IF(Q758="","",VLOOKUP(Q758,'[2]ACTIVITY &amp; DISCIPLINE CODE'!$F$3:$I$1850,4,))</f>
        <v/>
      </c>
      <c r="X758" s="57" t="str">
        <f t="shared" si="281"/>
        <v/>
      </c>
      <c r="Y758" s="34"/>
      <c r="Z758" s="67" t="str">
        <f t="shared" si="290"/>
        <v/>
      </c>
      <c r="AA758" s="67" t="str">
        <f>IF(Y758="","",VLOOKUP(Y758,'DOCUMENT TYPE'!$A$7:$C$837,2,))</f>
        <v/>
      </c>
      <c r="AB758" s="67" t="str">
        <f t="shared" si="291"/>
        <v/>
      </c>
      <c r="AC758" s="67" t="str">
        <f>IF(Y758="","",VLOOKUP(Y758,'DOCUMENT TYPE'!$A$7:$C$837,3,))</f>
        <v/>
      </c>
      <c r="AD758" s="67" t="str">
        <f t="shared" si="282"/>
        <v/>
      </c>
      <c r="AE758" s="54"/>
      <c r="AF758" s="55" t="str">
        <f t="shared" si="292"/>
        <v/>
      </c>
      <c r="AG758" s="67" t="str">
        <f>IF(AE758="","",VLOOKUP(AE758,DISCIPLINE!$A$2:$C$845,2,))</f>
        <v/>
      </c>
      <c r="AH758" s="57" t="str">
        <f t="shared" si="283"/>
        <v/>
      </c>
      <c r="AI758" s="57"/>
      <c r="AJ758" s="57" t="str">
        <f t="shared" si="284"/>
        <v/>
      </c>
      <c r="AK758" s="57"/>
      <c r="AL758" s="57" t="str">
        <f t="shared" si="285"/>
        <v/>
      </c>
      <c r="AM758" s="57"/>
      <c r="AN758" s="57" t="str">
        <f t="shared" si="286"/>
        <v/>
      </c>
      <c r="AO758" s="57"/>
      <c r="AP758" s="25"/>
      <c r="AQ758" s="23" t="str">
        <f t="shared" si="287"/>
        <v>Missing input data</v>
      </c>
      <c r="AR758" s="23" t="str">
        <f t="shared" si="288"/>
        <v>Missing input data</v>
      </c>
      <c r="AS758" s="25"/>
      <c r="AT758" s="23" t="str">
        <f t="shared" si="272"/>
        <v>Missing input data</v>
      </c>
      <c r="AU758" s="23" t="str">
        <f t="shared" si="273"/>
        <v>Missing input data</v>
      </c>
      <c r="AV758" s="25"/>
    </row>
    <row r="759" spans="1:48">
      <c r="A759" s="56"/>
      <c r="B759" s="67" t="str">
        <f t="shared" si="274"/>
        <v/>
      </c>
      <c r="C759" s="57"/>
      <c r="D759" s="67" t="str">
        <f t="shared" si="275"/>
        <v/>
      </c>
      <c r="E759" s="54"/>
      <c r="F759" s="51" t="str">
        <f t="shared" si="276"/>
        <v/>
      </c>
      <c r="G759" s="54"/>
      <c r="H759" s="67" t="str">
        <f t="shared" si="277"/>
        <v/>
      </c>
      <c r="I759" s="54" t="str">
        <f>IF(G759="","",VLOOKUP(G759,'LEVEL-SYSTEM'!$A$2:$B$849,2,))</f>
        <v/>
      </c>
      <c r="J759" s="67" t="str">
        <f t="shared" si="278"/>
        <v/>
      </c>
      <c r="K759" s="54"/>
      <c r="L759" s="55" t="str">
        <f t="shared" si="269"/>
        <v/>
      </c>
      <c r="M759" s="67" t="str">
        <f>IF(K759="","",VLOOKUP(K759,DISCIPLINE!$A$2:$C$845,2,))</f>
        <v/>
      </c>
      <c r="N759" s="55" t="str">
        <f t="shared" si="270"/>
        <v/>
      </c>
      <c r="O759" s="67" t="str">
        <f>IF(M759="","",VLOOKUP(M759,DISCIPLINE!$A$2:$C$845,2,))</f>
        <v/>
      </c>
      <c r="P759" s="67" t="str">
        <f t="shared" si="279"/>
        <v/>
      </c>
      <c r="Q759" s="57"/>
      <c r="R759" s="67" t="str">
        <f t="shared" si="271"/>
        <v/>
      </c>
      <c r="S759" s="77" t="str">
        <f>IF(Q759="","",VLOOKUP(Q759,'[1]ACTIVITY &amp; DISCIPLINE CODE'!$F$3:$I$1862,2,))</f>
        <v/>
      </c>
      <c r="T759" s="67" t="str">
        <f t="shared" si="289"/>
        <v/>
      </c>
      <c r="U759" s="67" t="str">
        <f>IF(Q759="","",VLOOKUP(Q759,'[1]ACTIVITY &amp; DISCIPLINE CODE'!$F$3:$I$1862,3,))</f>
        <v/>
      </c>
      <c r="V759" s="67" t="str">
        <f t="shared" si="280"/>
        <v/>
      </c>
      <c r="W759" s="67" t="str">
        <f>IF(Q759="","",VLOOKUP(Q759,'[2]ACTIVITY &amp; DISCIPLINE CODE'!$F$3:$I$1850,4,))</f>
        <v/>
      </c>
      <c r="X759" s="57" t="str">
        <f t="shared" si="281"/>
        <v/>
      </c>
      <c r="Y759" s="34"/>
      <c r="Z759" s="67" t="str">
        <f t="shared" si="290"/>
        <v/>
      </c>
      <c r="AA759" s="67" t="str">
        <f>IF(Y759="","",VLOOKUP(Y759,'DOCUMENT TYPE'!$A$7:$C$837,2,))</f>
        <v/>
      </c>
      <c r="AB759" s="67" t="str">
        <f t="shared" si="291"/>
        <v/>
      </c>
      <c r="AC759" s="67" t="str">
        <f>IF(Y759="","",VLOOKUP(Y759,'DOCUMENT TYPE'!$A$7:$C$837,3,))</f>
        <v/>
      </c>
      <c r="AD759" s="67" t="str">
        <f t="shared" si="282"/>
        <v/>
      </c>
      <c r="AE759" s="54"/>
      <c r="AF759" s="55" t="str">
        <f t="shared" si="292"/>
        <v/>
      </c>
      <c r="AG759" s="67" t="str">
        <f>IF(AE759="","",VLOOKUP(AE759,DISCIPLINE!$A$2:$C$845,2,))</f>
        <v/>
      </c>
      <c r="AH759" s="57" t="str">
        <f t="shared" si="283"/>
        <v/>
      </c>
      <c r="AI759" s="57"/>
      <c r="AJ759" s="57" t="str">
        <f t="shared" si="284"/>
        <v/>
      </c>
      <c r="AK759" s="57"/>
      <c r="AL759" s="57" t="str">
        <f t="shared" si="285"/>
        <v/>
      </c>
      <c r="AM759" s="57"/>
      <c r="AN759" s="57" t="str">
        <f t="shared" si="286"/>
        <v/>
      </c>
      <c r="AO759" s="57"/>
      <c r="AP759" s="25"/>
      <c r="AQ759" s="23" t="str">
        <f t="shared" si="287"/>
        <v>Missing input data</v>
      </c>
      <c r="AR759" s="23" t="str">
        <f t="shared" si="288"/>
        <v>Missing input data</v>
      </c>
      <c r="AS759" s="25"/>
      <c r="AT759" s="23" t="str">
        <f t="shared" si="272"/>
        <v>Missing input data</v>
      </c>
      <c r="AU759" s="23" t="str">
        <f t="shared" si="273"/>
        <v>Missing input data</v>
      </c>
      <c r="AV759" s="25"/>
    </row>
    <row r="760" spans="1:48">
      <c r="A760" s="56"/>
      <c r="B760" s="67" t="str">
        <f t="shared" si="274"/>
        <v/>
      </c>
      <c r="C760" s="57"/>
      <c r="D760" s="67" t="str">
        <f t="shared" si="275"/>
        <v/>
      </c>
      <c r="E760" s="54"/>
      <c r="F760" s="51" t="str">
        <f t="shared" si="276"/>
        <v/>
      </c>
      <c r="G760" s="54"/>
      <c r="H760" s="67" t="str">
        <f t="shared" si="277"/>
        <v/>
      </c>
      <c r="I760" s="54" t="str">
        <f>IF(G760="","",VLOOKUP(G760,'LEVEL-SYSTEM'!$A$2:$B$849,2,))</f>
        <v/>
      </c>
      <c r="J760" s="67" t="str">
        <f t="shared" si="278"/>
        <v/>
      </c>
      <c r="K760" s="54"/>
      <c r="L760" s="55" t="str">
        <f t="shared" si="269"/>
        <v/>
      </c>
      <c r="M760" s="67" t="str">
        <f>IF(K760="","",VLOOKUP(K760,DISCIPLINE!$A$2:$C$845,2,))</f>
        <v/>
      </c>
      <c r="N760" s="55" t="str">
        <f t="shared" si="270"/>
        <v/>
      </c>
      <c r="O760" s="67" t="str">
        <f>IF(M760="","",VLOOKUP(M760,DISCIPLINE!$A$2:$C$845,2,))</f>
        <v/>
      </c>
      <c r="P760" s="67" t="str">
        <f t="shared" si="279"/>
        <v/>
      </c>
      <c r="Q760" s="57"/>
      <c r="R760" s="67" t="str">
        <f t="shared" si="271"/>
        <v/>
      </c>
      <c r="S760" s="77" t="str">
        <f>IF(Q760="","",VLOOKUP(Q760,'[1]ACTIVITY &amp; DISCIPLINE CODE'!$F$3:$I$1862,2,))</f>
        <v/>
      </c>
      <c r="T760" s="67" t="str">
        <f t="shared" si="289"/>
        <v/>
      </c>
      <c r="U760" s="67" t="str">
        <f>IF(Q760="","",VLOOKUP(Q760,'[1]ACTIVITY &amp; DISCIPLINE CODE'!$F$3:$I$1862,3,))</f>
        <v/>
      </c>
      <c r="V760" s="67" t="str">
        <f t="shared" si="280"/>
        <v/>
      </c>
      <c r="W760" s="67" t="str">
        <f>IF(Q760="","",VLOOKUP(Q760,'[2]ACTIVITY &amp; DISCIPLINE CODE'!$F$3:$I$1850,4,))</f>
        <v/>
      </c>
      <c r="X760" s="57" t="str">
        <f t="shared" si="281"/>
        <v/>
      </c>
      <c r="Y760" s="34"/>
      <c r="Z760" s="67" t="str">
        <f t="shared" si="290"/>
        <v/>
      </c>
      <c r="AA760" s="67" t="str">
        <f>IF(Y760="","",VLOOKUP(Y760,'DOCUMENT TYPE'!$A$7:$C$837,2,))</f>
        <v/>
      </c>
      <c r="AB760" s="67" t="str">
        <f t="shared" si="291"/>
        <v/>
      </c>
      <c r="AC760" s="67" t="str">
        <f>IF(Y760="","",VLOOKUP(Y760,'DOCUMENT TYPE'!$A$7:$C$837,3,))</f>
        <v/>
      </c>
      <c r="AD760" s="67" t="str">
        <f t="shared" si="282"/>
        <v/>
      </c>
      <c r="AE760" s="54"/>
      <c r="AF760" s="55" t="str">
        <f t="shared" si="292"/>
        <v/>
      </c>
      <c r="AG760" s="67" t="str">
        <f>IF(AE760="","",VLOOKUP(AE760,DISCIPLINE!$A$2:$C$845,2,))</f>
        <v/>
      </c>
      <c r="AH760" s="57" t="str">
        <f t="shared" si="283"/>
        <v/>
      </c>
      <c r="AI760" s="57"/>
      <c r="AJ760" s="57" t="str">
        <f t="shared" si="284"/>
        <v/>
      </c>
      <c r="AK760" s="57"/>
      <c r="AL760" s="57" t="str">
        <f t="shared" si="285"/>
        <v/>
      </c>
      <c r="AM760" s="57"/>
      <c r="AN760" s="57" t="str">
        <f t="shared" si="286"/>
        <v/>
      </c>
      <c r="AO760" s="57"/>
      <c r="AP760" s="25"/>
      <c r="AQ760" s="23" t="str">
        <f t="shared" si="287"/>
        <v>Missing input data</v>
      </c>
      <c r="AR760" s="23" t="str">
        <f t="shared" si="288"/>
        <v>Missing input data</v>
      </c>
      <c r="AS760" s="25"/>
      <c r="AT760" s="23" t="str">
        <f t="shared" si="272"/>
        <v>Missing input data</v>
      </c>
      <c r="AU760" s="23" t="str">
        <f t="shared" si="273"/>
        <v>Missing input data</v>
      </c>
      <c r="AV760" s="25"/>
    </row>
    <row r="761" spans="1:48">
      <c r="A761" s="56"/>
      <c r="B761" s="67" t="str">
        <f t="shared" si="274"/>
        <v/>
      </c>
      <c r="C761" s="57"/>
      <c r="D761" s="67" t="str">
        <f t="shared" si="275"/>
        <v/>
      </c>
      <c r="E761" s="54"/>
      <c r="F761" s="51" t="str">
        <f t="shared" si="276"/>
        <v/>
      </c>
      <c r="G761" s="54"/>
      <c r="H761" s="67" t="str">
        <f t="shared" si="277"/>
        <v/>
      </c>
      <c r="I761" s="54" t="str">
        <f>IF(G761="","",VLOOKUP(G761,'LEVEL-SYSTEM'!$A$2:$B$849,2,))</f>
        <v/>
      </c>
      <c r="J761" s="67" t="str">
        <f t="shared" si="278"/>
        <v/>
      </c>
      <c r="K761" s="54"/>
      <c r="L761" s="55" t="str">
        <f t="shared" si="269"/>
        <v/>
      </c>
      <c r="M761" s="67" t="str">
        <f>IF(K761="","",VLOOKUP(K761,DISCIPLINE!$A$2:$C$845,2,))</f>
        <v/>
      </c>
      <c r="N761" s="55" t="str">
        <f t="shared" si="270"/>
        <v/>
      </c>
      <c r="O761" s="67" t="str">
        <f>IF(M761="","",VLOOKUP(M761,DISCIPLINE!$A$2:$C$845,2,))</f>
        <v/>
      </c>
      <c r="P761" s="67" t="str">
        <f t="shared" si="279"/>
        <v/>
      </c>
      <c r="Q761" s="57"/>
      <c r="R761" s="67" t="str">
        <f t="shared" si="271"/>
        <v/>
      </c>
      <c r="S761" s="77" t="str">
        <f>IF(Q761="","",VLOOKUP(Q761,'[1]ACTIVITY &amp; DISCIPLINE CODE'!$F$3:$I$1862,2,))</f>
        <v/>
      </c>
      <c r="T761" s="67" t="str">
        <f t="shared" si="289"/>
        <v/>
      </c>
      <c r="U761" s="67" t="str">
        <f>IF(Q761="","",VLOOKUP(Q761,'[1]ACTIVITY &amp; DISCIPLINE CODE'!$F$3:$I$1862,3,))</f>
        <v/>
      </c>
      <c r="V761" s="67" t="str">
        <f t="shared" si="280"/>
        <v/>
      </c>
      <c r="W761" s="67" t="str">
        <f>IF(Q761="","",VLOOKUP(Q761,'[2]ACTIVITY &amp; DISCIPLINE CODE'!$F$3:$I$1850,4,))</f>
        <v/>
      </c>
      <c r="X761" s="57" t="str">
        <f t="shared" si="281"/>
        <v/>
      </c>
      <c r="Y761" s="34"/>
      <c r="Z761" s="67" t="str">
        <f t="shared" si="290"/>
        <v/>
      </c>
      <c r="AA761" s="67" t="str">
        <f>IF(Y761="","",VLOOKUP(Y761,'DOCUMENT TYPE'!$A$7:$C$837,2,))</f>
        <v/>
      </c>
      <c r="AB761" s="67" t="str">
        <f t="shared" si="291"/>
        <v/>
      </c>
      <c r="AC761" s="67" t="str">
        <f>IF(Y761="","",VLOOKUP(Y761,'DOCUMENT TYPE'!$A$7:$C$837,3,))</f>
        <v/>
      </c>
      <c r="AD761" s="67" t="str">
        <f t="shared" si="282"/>
        <v/>
      </c>
      <c r="AE761" s="54"/>
      <c r="AF761" s="55" t="str">
        <f t="shared" si="292"/>
        <v/>
      </c>
      <c r="AG761" s="67" t="str">
        <f>IF(AE761="","",VLOOKUP(AE761,DISCIPLINE!$A$2:$C$845,2,))</f>
        <v/>
      </c>
      <c r="AH761" s="57" t="str">
        <f t="shared" si="283"/>
        <v/>
      </c>
      <c r="AI761" s="57"/>
      <c r="AJ761" s="57" t="str">
        <f t="shared" si="284"/>
        <v/>
      </c>
      <c r="AK761" s="57"/>
      <c r="AL761" s="57" t="str">
        <f t="shared" si="285"/>
        <v/>
      </c>
      <c r="AM761" s="57"/>
      <c r="AN761" s="57" t="str">
        <f t="shared" si="286"/>
        <v/>
      </c>
      <c r="AO761" s="57"/>
      <c r="AP761" s="25"/>
      <c r="AQ761" s="23" t="str">
        <f t="shared" si="287"/>
        <v>Missing input data</v>
      </c>
      <c r="AR761" s="23" t="str">
        <f t="shared" si="288"/>
        <v>Missing input data</v>
      </c>
      <c r="AS761" s="25"/>
      <c r="AT761" s="23" t="str">
        <f t="shared" si="272"/>
        <v>Missing input data</v>
      </c>
      <c r="AU761" s="23" t="str">
        <f t="shared" si="273"/>
        <v>Missing input data</v>
      </c>
      <c r="AV761" s="25"/>
    </row>
    <row r="762" spans="1:48">
      <c r="A762" s="56"/>
      <c r="B762" s="67" t="str">
        <f t="shared" si="274"/>
        <v/>
      </c>
      <c r="C762" s="57"/>
      <c r="D762" s="67" t="str">
        <f t="shared" si="275"/>
        <v/>
      </c>
      <c r="E762" s="54"/>
      <c r="F762" s="51" t="str">
        <f t="shared" si="276"/>
        <v/>
      </c>
      <c r="G762" s="54"/>
      <c r="H762" s="67" t="str">
        <f t="shared" si="277"/>
        <v/>
      </c>
      <c r="I762" s="54" t="str">
        <f>IF(G762="","",VLOOKUP(G762,'LEVEL-SYSTEM'!$A$2:$B$849,2,))</f>
        <v/>
      </c>
      <c r="J762" s="67" t="str">
        <f t="shared" si="278"/>
        <v/>
      </c>
      <c r="K762" s="54"/>
      <c r="L762" s="55" t="str">
        <f t="shared" si="269"/>
        <v/>
      </c>
      <c r="M762" s="67" t="str">
        <f>IF(K762="","",VLOOKUP(K762,DISCIPLINE!$A$2:$C$845,2,))</f>
        <v/>
      </c>
      <c r="N762" s="55" t="str">
        <f t="shared" si="270"/>
        <v/>
      </c>
      <c r="O762" s="67" t="str">
        <f>IF(M762="","",VLOOKUP(M762,DISCIPLINE!$A$2:$C$845,2,))</f>
        <v/>
      </c>
      <c r="P762" s="67" t="str">
        <f t="shared" si="279"/>
        <v/>
      </c>
      <c r="Q762" s="57"/>
      <c r="R762" s="67" t="str">
        <f t="shared" si="271"/>
        <v/>
      </c>
      <c r="S762" s="77" t="str">
        <f>IF(Q762="","",VLOOKUP(Q762,'[1]ACTIVITY &amp; DISCIPLINE CODE'!$F$3:$I$1862,2,))</f>
        <v/>
      </c>
      <c r="T762" s="67" t="str">
        <f t="shared" si="289"/>
        <v/>
      </c>
      <c r="U762" s="67" t="str">
        <f>IF(Q762="","",VLOOKUP(Q762,'[1]ACTIVITY &amp; DISCIPLINE CODE'!$F$3:$I$1862,3,))</f>
        <v/>
      </c>
      <c r="V762" s="67" t="str">
        <f t="shared" si="280"/>
        <v/>
      </c>
      <c r="W762" s="67" t="str">
        <f>IF(Q762="","",VLOOKUP(Q762,'[2]ACTIVITY &amp; DISCIPLINE CODE'!$F$3:$I$1850,4,))</f>
        <v/>
      </c>
      <c r="X762" s="57" t="str">
        <f t="shared" si="281"/>
        <v/>
      </c>
      <c r="Y762" s="34"/>
      <c r="Z762" s="67" t="str">
        <f t="shared" si="290"/>
        <v/>
      </c>
      <c r="AA762" s="67" t="str">
        <f>IF(Y762="","",VLOOKUP(Y762,'DOCUMENT TYPE'!$A$7:$C$837,2,))</f>
        <v/>
      </c>
      <c r="AB762" s="67" t="str">
        <f t="shared" si="291"/>
        <v/>
      </c>
      <c r="AC762" s="67" t="str">
        <f>IF(Y762="","",VLOOKUP(Y762,'DOCUMENT TYPE'!$A$7:$C$837,3,))</f>
        <v/>
      </c>
      <c r="AD762" s="67" t="str">
        <f t="shared" si="282"/>
        <v/>
      </c>
      <c r="AE762" s="54"/>
      <c r="AF762" s="55" t="str">
        <f t="shared" si="292"/>
        <v/>
      </c>
      <c r="AG762" s="67" t="str">
        <f>IF(AE762="","",VLOOKUP(AE762,DISCIPLINE!$A$2:$C$845,2,))</f>
        <v/>
      </c>
      <c r="AH762" s="57" t="str">
        <f t="shared" si="283"/>
        <v/>
      </c>
      <c r="AI762" s="57"/>
      <c r="AJ762" s="57" t="str">
        <f t="shared" si="284"/>
        <v/>
      </c>
      <c r="AK762" s="57"/>
      <c r="AL762" s="57" t="str">
        <f t="shared" si="285"/>
        <v/>
      </c>
      <c r="AM762" s="57"/>
      <c r="AN762" s="57" t="str">
        <f t="shared" si="286"/>
        <v/>
      </c>
      <c r="AO762" s="57"/>
      <c r="AP762" s="25"/>
      <c r="AQ762" s="23" t="str">
        <f t="shared" si="287"/>
        <v>Missing input data</v>
      </c>
      <c r="AR762" s="23" t="str">
        <f t="shared" si="288"/>
        <v>Missing input data</v>
      </c>
      <c r="AS762" s="25"/>
      <c r="AT762" s="23" t="str">
        <f t="shared" si="272"/>
        <v>Missing input data</v>
      </c>
      <c r="AU762" s="23" t="str">
        <f t="shared" si="273"/>
        <v>Missing input data</v>
      </c>
      <c r="AV762" s="25"/>
    </row>
    <row r="763" spans="1:48">
      <c r="A763" s="56"/>
      <c r="B763" s="67" t="str">
        <f t="shared" si="274"/>
        <v/>
      </c>
      <c r="C763" s="57"/>
      <c r="D763" s="67" t="str">
        <f t="shared" si="275"/>
        <v/>
      </c>
      <c r="E763" s="54"/>
      <c r="F763" s="51" t="str">
        <f t="shared" si="276"/>
        <v/>
      </c>
      <c r="G763" s="54"/>
      <c r="H763" s="67" t="str">
        <f t="shared" si="277"/>
        <v/>
      </c>
      <c r="I763" s="54" t="str">
        <f>IF(G763="","",VLOOKUP(G763,'LEVEL-SYSTEM'!$A$2:$B$849,2,))</f>
        <v/>
      </c>
      <c r="J763" s="67" t="str">
        <f t="shared" si="278"/>
        <v/>
      </c>
      <c r="K763" s="54"/>
      <c r="L763" s="55" t="str">
        <f t="shared" si="269"/>
        <v/>
      </c>
      <c r="M763" s="67" t="str">
        <f>IF(K763="","",VLOOKUP(K763,DISCIPLINE!$A$2:$C$845,2,))</f>
        <v/>
      </c>
      <c r="N763" s="55" t="str">
        <f t="shared" si="270"/>
        <v/>
      </c>
      <c r="O763" s="67" t="str">
        <f>IF(M763="","",VLOOKUP(M763,DISCIPLINE!$A$2:$C$845,2,))</f>
        <v/>
      </c>
      <c r="P763" s="67" t="str">
        <f t="shared" si="279"/>
        <v/>
      </c>
      <c r="Q763" s="57"/>
      <c r="R763" s="67" t="str">
        <f t="shared" si="271"/>
        <v/>
      </c>
      <c r="S763" s="77" t="str">
        <f>IF(Q763="","",VLOOKUP(Q763,'[1]ACTIVITY &amp; DISCIPLINE CODE'!$F$3:$I$1862,2,))</f>
        <v/>
      </c>
      <c r="T763" s="67" t="str">
        <f t="shared" si="289"/>
        <v/>
      </c>
      <c r="U763" s="67" t="str">
        <f>IF(Q763="","",VLOOKUP(Q763,'[1]ACTIVITY &amp; DISCIPLINE CODE'!$F$3:$I$1862,3,))</f>
        <v/>
      </c>
      <c r="V763" s="67" t="str">
        <f t="shared" si="280"/>
        <v/>
      </c>
      <c r="W763" s="67" t="str">
        <f>IF(Q763="","",VLOOKUP(Q763,'[2]ACTIVITY &amp; DISCIPLINE CODE'!$F$3:$I$1850,4,))</f>
        <v/>
      </c>
      <c r="X763" s="57" t="str">
        <f t="shared" si="281"/>
        <v/>
      </c>
      <c r="Y763" s="34"/>
      <c r="Z763" s="67" t="str">
        <f t="shared" si="290"/>
        <v/>
      </c>
      <c r="AA763" s="67" t="str">
        <f>IF(Y763="","",VLOOKUP(Y763,'DOCUMENT TYPE'!$A$7:$C$837,2,))</f>
        <v/>
      </c>
      <c r="AB763" s="67" t="str">
        <f t="shared" si="291"/>
        <v/>
      </c>
      <c r="AC763" s="67" t="str">
        <f>IF(Y763="","",VLOOKUP(Y763,'DOCUMENT TYPE'!$A$7:$C$837,3,))</f>
        <v/>
      </c>
      <c r="AD763" s="67" t="str">
        <f t="shared" si="282"/>
        <v/>
      </c>
      <c r="AE763" s="54"/>
      <c r="AF763" s="55" t="str">
        <f t="shared" si="292"/>
        <v/>
      </c>
      <c r="AG763" s="67" t="str">
        <f>IF(AE763="","",VLOOKUP(AE763,DISCIPLINE!$A$2:$C$845,2,))</f>
        <v/>
      </c>
      <c r="AH763" s="57" t="str">
        <f t="shared" si="283"/>
        <v/>
      </c>
      <c r="AI763" s="57"/>
      <c r="AJ763" s="57" t="str">
        <f t="shared" si="284"/>
        <v/>
      </c>
      <c r="AK763" s="57"/>
      <c r="AL763" s="57" t="str">
        <f t="shared" si="285"/>
        <v/>
      </c>
      <c r="AM763" s="57"/>
      <c r="AN763" s="57" t="str">
        <f t="shared" si="286"/>
        <v/>
      </c>
      <c r="AO763" s="57"/>
      <c r="AP763" s="25"/>
      <c r="AQ763" s="23" t="str">
        <f t="shared" si="287"/>
        <v>Missing input data</v>
      </c>
      <c r="AR763" s="23" t="str">
        <f t="shared" si="288"/>
        <v>Missing input data</v>
      </c>
      <c r="AS763" s="25"/>
      <c r="AT763" s="23" t="str">
        <f t="shared" si="272"/>
        <v>Missing input data</v>
      </c>
      <c r="AU763" s="23" t="str">
        <f t="shared" si="273"/>
        <v>Missing input data</v>
      </c>
      <c r="AV763" s="25"/>
    </row>
    <row r="764" spans="1:48">
      <c r="A764" s="56"/>
      <c r="B764" s="67" t="str">
        <f t="shared" si="274"/>
        <v/>
      </c>
      <c r="C764" s="57"/>
      <c r="D764" s="67" t="str">
        <f t="shared" si="275"/>
        <v/>
      </c>
      <c r="E764" s="54"/>
      <c r="F764" s="51" t="str">
        <f t="shared" si="276"/>
        <v/>
      </c>
      <c r="G764" s="54"/>
      <c r="H764" s="67" t="str">
        <f t="shared" si="277"/>
        <v/>
      </c>
      <c r="I764" s="54" t="str">
        <f>IF(G764="","",VLOOKUP(G764,'LEVEL-SYSTEM'!$A$2:$B$849,2,))</f>
        <v/>
      </c>
      <c r="J764" s="67" t="str">
        <f t="shared" si="278"/>
        <v/>
      </c>
      <c r="K764" s="54"/>
      <c r="L764" s="55" t="str">
        <f t="shared" si="269"/>
        <v/>
      </c>
      <c r="M764" s="67" t="str">
        <f>IF(K764="","",VLOOKUP(K764,DISCIPLINE!$A$2:$C$845,2,))</f>
        <v/>
      </c>
      <c r="N764" s="55" t="str">
        <f t="shared" si="270"/>
        <v/>
      </c>
      <c r="O764" s="67" t="str">
        <f>IF(M764="","",VLOOKUP(M764,DISCIPLINE!$A$2:$C$845,2,))</f>
        <v/>
      </c>
      <c r="P764" s="67" t="str">
        <f t="shared" si="279"/>
        <v/>
      </c>
      <c r="Q764" s="57"/>
      <c r="R764" s="67" t="str">
        <f t="shared" si="271"/>
        <v/>
      </c>
      <c r="S764" s="77" t="str">
        <f>IF(Q764="","",VLOOKUP(Q764,'[1]ACTIVITY &amp; DISCIPLINE CODE'!$F$3:$I$1862,2,))</f>
        <v/>
      </c>
      <c r="T764" s="67" t="str">
        <f t="shared" si="289"/>
        <v/>
      </c>
      <c r="U764" s="67" t="str">
        <f>IF(Q764="","",VLOOKUP(Q764,'[1]ACTIVITY &amp; DISCIPLINE CODE'!$F$3:$I$1862,3,))</f>
        <v/>
      </c>
      <c r="V764" s="67" t="str">
        <f t="shared" si="280"/>
        <v/>
      </c>
      <c r="W764" s="67" t="str">
        <f>IF(Q764="","",VLOOKUP(Q764,'[2]ACTIVITY &amp; DISCIPLINE CODE'!$F$3:$I$1850,4,))</f>
        <v/>
      </c>
      <c r="X764" s="57" t="str">
        <f t="shared" si="281"/>
        <v/>
      </c>
      <c r="Y764" s="34"/>
      <c r="Z764" s="67" t="str">
        <f t="shared" si="290"/>
        <v/>
      </c>
      <c r="AA764" s="67" t="str">
        <f>IF(Y764="","",VLOOKUP(Y764,'DOCUMENT TYPE'!$A$7:$C$837,2,))</f>
        <v/>
      </c>
      <c r="AB764" s="67" t="str">
        <f t="shared" si="291"/>
        <v/>
      </c>
      <c r="AC764" s="67" t="str">
        <f>IF(Y764="","",VLOOKUP(Y764,'DOCUMENT TYPE'!$A$7:$C$837,3,))</f>
        <v/>
      </c>
      <c r="AD764" s="67" t="str">
        <f t="shared" si="282"/>
        <v/>
      </c>
      <c r="AE764" s="54"/>
      <c r="AF764" s="55" t="str">
        <f t="shared" si="292"/>
        <v/>
      </c>
      <c r="AG764" s="67" t="str">
        <f>IF(AE764="","",VLOOKUP(AE764,DISCIPLINE!$A$2:$C$845,2,))</f>
        <v/>
      </c>
      <c r="AH764" s="57" t="str">
        <f t="shared" si="283"/>
        <v/>
      </c>
      <c r="AI764" s="57"/>
      <c r="AJ764" s="57" t="str">
        <f t="shared" si="284"/>
        <v/>
      </c>
      <c r="AK764" s="57"/>
      <c r="AL764" s="57" t="str">
        <f t="shared" si="285"/>
        <v/>
      </c>
      <c r="AM764" s="57"/>
      <c r="AN764" s="57" t="str">
        <f t="shared" si="286"/>
        <v/>
      </c>
      <c r="AO764" s="57"/>
      <c r="AP764" s="25"/>
      <c r="AQ764" s="23" t="str">
        <f t="shared" si="287"/>
        <v>Missing input data</v>
      </c>
      <c r="AR764" s="23" t="str">
        <f t="shared" si="288"/>
        <v>Missing input data</v>
      </c>
      <c r="AS764" s="25"/>
      <c r="AT764" s="23" t="str">
        <f t="shared" si="272"/>
        <v>Missing input data</v>
      </c>
      <c r="AU764" s="23" t="str">
        <f t="shared" si="273"/>
        <v>Missing input data</v>
      </c>
      <c r="AV764" s="25"/>
    </row>
    <row r="765" spans="1:48">
      <c r="A765" s="56"/>
      <c r="B765" s="67" t="str">
        <f t="shared" si="274"/>
        <v/>
      </c>
      <c r="C765" s="57"/>
      <c r="D765" s="67" t="str">
        <f t="shared" si="275"/>
        <v/>
      </c>
      <c r="E765" s="54"/>
      <c r="F765" s="51" t="str">
        <f t="shared" si="276"/>
        <v/>
      </c>
      <c r="G765" s="54"/>
      <c r="H765" s="67" t="str">
        <f t="shared" si="277"/>
        <v/>
      </c>
      <c r="I765" s="54" t="str">
        <f>IF(G765="","",VLOOKUP(G765,'LEVEL-SYSTEM'!$A$2:$B$849,2,))</f>
        <v/>
      </c>
      <c r="J765" s="67" t="str">
        <f t="shared" si="278"/>
        <v/>
      </c>
      <c r="K765" s="54"/>
      <c r="L765" s="55" t="str">
        <f t="shared" si="269"/>
        <v/>
      </c>
      <c r="M765" s="67" t="str">
        <f>IF(K765="","",VLOOKUP(K765,DISCIPLINE!$A$2:$C$845,2,))</f>
        <v/>
      </c>
      <c r="N765" s="55" t="str">
        <f t="shared" si="270"/>
        <v/>
      </c>
      <c r="O765" s="67" t="str">
        <f>IF(M765="","",VLOOKUP(M765,DISCIPLINE!$A$2:$C$845,2,))</f>
        <v/>
      </c>
      <c r="P765" s="67" t="str">
        <f t="shared" si="279"/>
        <v/>
      </c>
      <c r="Q765" s="57"/>
      <c r="R765" s="67" t="str">
        <f t="shared" si="271"/>
        <v/>
      </c>
      <c r="S765" s="77" t="str">
        <f>IF(Q765="","",VLOOKUP(Q765,'[1]ACTIVITY &amp; DISCIPLINE CODE'!$F$3:$I$1862,2,))</f>
        <v/>
      </c>
      <c r="T765" s="67" t="str">
        <f t="shared" si="289"/>
        <v/>
      </c>
      <c r="U765" s="67" t="str">
        <f>IF(Q765="","",VLOOKUP(Q765,'[1]ACTIVITY &amp; DISCIPLINE CODE'!$F$3:$I$1862,3,))</f>
        <v/>
      </c>
      <c r="V765" s="67" t="str">
        <f t="shared" si="280"/>
        <v/>
      </c>
      <c r="W765" s="67" t="str">
        <f>IF(Q765="","",VLOOKUP(Q765,'[2]ACTIVITY &amp; DISCIPLINE CODE'!$F$3:$I$1850,4,))</f>
        <v/>
      </c>
      <c r="X765" s="57" t="str">
        <f t="shared" si="281"/>
        <v/>
      </c>
      <c r="Y765" s="34"/>
      <c r="Z765" s="67" t="str">
        <f t="shared" si="290"/>
        <v/>
      </c>
      <c r="AA765" s="67" t="str">
        <f>IF(Y765="","",VLOOKUP(Y765,'DOCUMENT TYPE'!$A$7:$C$837,2,))</f>
        <v/>
      </c>
      <c r="AB765" s="67" t="str">
        <f t="shared" si="291"/>
        <v/>
      </c>
      <c r="AC765" s="67" t="str">
        <f>IF(Y765="","",VLOOKUP(Y765,'DOCUMENT TYPE'!$A$7:$C$837,3,))</f>
        <v/>
      </c>
      <c r="AD765" s="67" t="str">
        <f t="shared" si="282"/>
        <v/>
      </c>
      <c r="AE765" s="54"/>
      <c r="AF765" s="55" t="str">
        <f t="shared" si="292"/>
        <v/>
      </c>
      <c r="AG765" s="67" t="str">
        <f>IF(AE765="","",VLOOKUP(AE765,DISCIPLINE!$A$2:$C$845,2,))</f>
        <v/>
      </c>
      <c r="AH765" s="57" t="str">
        <f t="shared" si="283"/>
        <v/>
      </c>
      <c r="AI765" s="57"/>
      <c r="AJ765" s="57" t="str">
        <f t="shared" si="284"/>
        <v/>
      </c>
      <c r="AK765" s="57"/>
      <c r="AL765" s="57" t="str">
        <f t="shared" si="285"/>
        <v/>
      </c>
      <c r="AM765" s="57"/>
      <c r="AN765" s="57" t="str">
        <f t="shared" si="286"/>
        <v/>
      </c>
      <c r="AO765" s="57"/>
      <c r="AP765" s="25"/>
      <c r="AQ765" s="23" t="str">
        <f t="shared" si="287"/>
        <v>Missing input data</v>
      </c>
      <c r="AR765" s="23" t="str">
        <f t="shared" si="288"/>
        <v>Missing input data</v>
      </c>
      <c r="AS765" s="25"/>
      <c r="AT765" s="23" t="str">
        <f t="shared" si="272"/>
        <v>Missing input data</v>
      </c>
      <c r="AU765" s="23" t="str">
        <f t="shared" si="273"/>
        <v>Missing input data</v>
      </c>
      <c r="AV765" s="25"/>
    </row>
    <row r="766" spans="1:48">
      <c r="A766" s="56"/>
      <c r="B766" s="67" t="str">
        <f t="shared" si="274"/>
        <v/>
      </c>
      <c r="C766" s="57"/>
      <c r="D766" s="67" t="str">
        <f t="shared" si="275"/>
        <v/>
      </c>
      <c r="E766" s="54"/>
      <c r="F766" s="51" t="str">
        <f t="shared" si="276"/>
        <v/>
      </c>
      <c r="G766" s="54"/>
      <c r="H766" s="67" t="str">
        <f t="shared" si="277"/>
        <v/>
      </c>
      <c r="I766" s="54" t="str">
        <f>IF(G766="","",VLOOKUP(G766,'LEVEL-SYSTEM'!$A$2:$B$849,2,))</f>
        <v/>
      </c>
      <c r="J766" s="67" t="str">
        <f t="shared" si="278"/>
        <v/>
      </c>
      <c r="K766" s="54"/>
      <c r="L766" s="55" t="str">
        <f t="shared" si="269"/>
        <v/>
      </c>
      <c r="M766" s="67" t="str">
        <f>IF(K766="","",VLOOKUP(K766,DISCIPLINE!$A$2:$C$845,2,))</f>
        <v/>
      </c>
      <c r="N766" s="55" t="str">
        <f t="shared" si="270"/>
        <v/>
      </c>
      <c r="O766" s="67" t="str">
        <f>IF(M766="","",VLOOKUP(M766,DISCIPLINE!$A$2:$C$845,2,))</f>
        <v/>
      </c>
      <c r="P766" s="67" t="str">
        <f t="shared" si="279"/>
        <v/>
      </c>
      <c r="Q766" s="57"/>
      <c r="R766" s="67" t="str">
        <f t="shared" si="271"/>
        <v/>
      </c>
      <c r="S766" s="77" t="str">
        <f>IF(Q766="","",VLOOKUP(Q766,'[1]ACTIVITY &amp; DISCIPLINE CODE'!$F$3:$I$1862,2,))</f>
        <v/>
      </c>
      <c r="T766" s="67" t="str">
        <f t="shared" si="289"/>
        <v/>
      </c>
      <c r="U766" s="67" t="str">
        <f>IF(Q766="","",VLOOKUP(Q766,'[1]ACTIVITY &amp; DISCIPLINE CODE'!$F$3:$I$1862,3,))</f>
        <v/>
      </c>
      <c r="V766" s="67" t="str">
        <f t="shared" si="280"/>
        <v/>
      </c>
      <c r="W766" s="67" t="str">
        <f>IF(Q766="","",VLOOKUP(Q766,'[2]ACTIVITY &amp; DISCIPLINE CODE'!$F$3:$I$1850,4,))</f>
        <v/>
      </c>
      <c r="X766" s="57" t="str">
        <f t="shared" si="281"/>
        <v/>
      </c>
      <c r="Y766" s="34"/>
      <c r="Z766" s="67" t="str">
        <f t="shared" si="290"/>
        <v/>
      </c>
      <c r="AA766" s="67" t="str">
        <f>IF(Y766="","",VLOOKUP(Y766,'DOCUMENT TYPE'!$A$7:$C$837,2,))</f>
        <v/>
      </c>
      <c r="AB766" s="67" t="str">
        <f t="shared" si="291"/>
        <v/>
      </c>
      <c r="AC766" s="67" t="str">
        <f>IF(Y766="","",VLOOKUP(Y766,'DOCUMENT TYPE'!$A$7:$C$837,3,))</f>
        <v/>
      </c>
      <c r="AD766" s="67" t="str">
        <f t="shared" si="282"/>
        <v/>
      </c>
      <c r="AE766" s="54"/>
      <c r="AF766" s="55" t="str">
        <f t="shared" si="292"/>
        <v/>
      </c>
      <c r="AG766" s="67" t="str">
        <f>IF(AE766="","",VLOOKUP(AE766,DISCIPLINE!$A$2:$C$845,2,))</f>
        <v/>
      </c>
      <c r="AH766" s="57" t="str">
        <f t="shared" si="283"/>
        <v/>
      </c>
      <c r="AI766" s="57"/>
      <c r="AJ766" s="57" t="str">
        <f t="shared" si="284"/>
        <v/>
      </c>
      <c r="AK766" s="57"/>
      <c r="AL766" s="57" t="str">
        <f t="shared" si="285"/>
        <v/>
      </c>
      <c r="AM766" s="57"/>
      <c r="AN766" s="57" t="str">
        <f t="shared" si="286"/>
        <v/>
      </c>
      <c r="AO766" s="57"/>
      <c r="AP766" s="25"/>
      <c r="AQ766" s="23" t="str">
        <f t="shared" si="287"/>
        <v>Missing input data</v>
      </c>
      <c r="AR766" s="23" t="str">
        <f t="shared" si="288"/>
        <v>Missing input data</v>
      </c>
      <c r="AS766" s="25"/>
      <c r="AT766" s="23" t="str">
        <f t="shared" si="272"/>
        <v>Missing input data</v>
      </c>
      <c r="AU766" s="23" t="str">
        <f t="shared" si="273"/>
        <v>Missing input data</v>
      </c>
      <c r="AV766" s="25"/>
    </row>
    <row r="767" spans="1:48">
      <c r="A767" s="56"/>
      <c r="B767" s="67" t="str">
        <f t="shared" si="274"/>
        <v/>
      </c>
      <c r="C767" s="57"/>
      <c r="D767" s="67" t="str">
        <f t="shared" si="275"/>
        <v/>
      </c>
      <c r="E767" s="54"/>
      <c r="F767" s="51" t="str">
        <f t="shared" si="276"/>
        <v/>
      </c>
      <c r="G767" s="54"/>
      <c r="H767" s="67" t="str">
        <f t="shared" si="277"/>
        <v/>
      </c>
      <c r="I767" s="54" t="str">
        <f>IF(G767="","",VLOOKUP(G767,'LEVEL-SYSTEM'!$A$2:$B$849,2,))</f>
        <v/>
      </c>
      <c r="J767" s="67" t="str">
        <f t="shared" si="278"/>
        <v/>
      </c>
      <c r="K767" s="54"/>
      <c r="L767" s="55" t="str">
        <f t="shared" si="269"/>
        <v/>
      </c>
      <c r="M767" s="67" t="str">
        <f>IF(K767="","",VLOOKUP(K767,DISCIPLINE!$A$2:$C$845,2,))</f>
        <v/>
      </c>
      <c r="N767" s="55" t="str">
        <f t="shared" si="270"/>
        <v/>
      </c>
      <c r="O767" s="67" t="str">
        <f>IF(M767="","",VLOOKUP(M767,DISCIPLINE!$A$2:$C$845,2,))</f>
        <v/>
      </c>
      <c r="P767" s="67" t="str">
        <f t="shared" si="279"/>
        <v/>
      </c>
      <c r="Q767" s="57"/>
      <c r="R767" s="67" t="str">
        <f t="shared" si="271"/>
        <v/>
      </c>
      <c r="S767" s="77" t="str">
        <f>IF(Q767="","",VLOOKUP(Q767,'[1]ACTIVITY &amp; DISCIPLINE CODE'!$F$3:$I$1862,2,))</f>
        <v/>
      </c>
      <c r="T767" s="67" t="str">
        <f t="shared" si="289"/>
        <v/>
      </c>
      <c r="U767" s="67" t="str">
        <f>IF(Q767="","",VLOOKUP(Q767,'[1]ACTIVITY &amp; DISCIPLINE CODE'!$F$3:$I$1862,3,))</f>
        <v/>
      </c>
      <c r="V767" s="67" t="str">
        <f t="shared" si="280"/>
        <v/>
      </c>
      <c r="W767" s="67" t="str">
        <f>IF(Q767="","",VLOOKUP(Q767,'[2]ACTIVITY &amp; DISCIPLINE CODE'!$F$3:$I$1850,4,))</f>
        <v/>
      </c>
      <c r="X767" s="57" t="str">
        <f t="shared" si="281"/>
        <v/>
      </c>
      <c r="Y767" s="34"/>
      <c r="Z767" s="67" t="str">
        <f t="shared" si="290"/>
        <v/>
      </c>
      <c r="AA767" s="67" t="str">
        <f>IF(Y767="","",VLOOKUP(Y767,'DOCUMENT TYPE'!$A$7:$C$837,2,))</f>
        <v/>
      </c>
      <c r="AB767" s="67" t="str">
        <f t="shared" si="291"/>
        <v/>
      </c>
      <c r="AC767" s="67" t="str">
        <f>IF(Y767="","",VLOOKUP(Y767,'DOCUMENT TYPE'!$A$7:$C$837,3,))</f>
        <v/>
      </c>
      <c r="AD767" s="67" t="str">
        <f t="shared" si="282"/>
        <v/>
      </c>
      <c r="AE767" s="54"/>
      <c r="AF767" s="55" t="str">
        <f t="shared" si="292"/>
        <v/>
      </c>
      <c r="AG767" s="67" t="str">
        <f>IF(AE767="","",VLOOKUP(AE767,DISCIPLINE!$A$2:$C$845,2,))</f>
        <v/>
      </c>
      <c r="AH767" s="57" t="str">
        <f t="shared" si="283"/>
        <v/>
      </c>
      <c r="AI767" s="57"/>
      <c r="AJ767" s="57" t="str">
        <f t="shared" si="284"/>
        <v/>
      </c>
      <c r="AK767" s="57"/>
      <c r="AL767" s="57" t="str">
        <f t="shared" si="285"/>
        <v/>
      </c>
      <c r="AM767" s="57"/>
      <c r="AN767" s="57" t="str">
        <f t="shared" si="286"/>
        <v/>
      </c>
      <c r="AO767" s="57"/>
      <c r="AP767" s="25"/>
      <c r="AQ767" s="23" t="str">
        <f t="shared" si="287"/>
        <v>Missing input data</v>
      </c>
      <c r="AR767" s="23" t="str">
        <f t="shared" si="288"/>
        <v>Missing input data</v>
      </c>
      <c r="AS767" s="25"/>
      <c r="AT767" s="23" t="str">
        <f t="shared" si="272"/>
        <v>Missing input data</v>
      </c>
      <c r="AU767" s="23" t="str">
        <f t="shared" si="273"/>
        <v>Missing input data</v>
      </c>
      <c r="AV767" s="25"/>
    </row>
    <row r="768" spans="1:48">
      <c r="A768" s="56"/>
      <c r="B768" s="67" t="str">
        <f t="shared" si="274"/>
        <v/>
      </c>
      <c r="C768" s="57"/>
      <c r="D768" s="67" t="str">
        <f t="shared" si="275"/>
        <v/>
      </c>
      <c r="E768" s="54"/>
      <c r="F768" s="51" t="str">
        <f t="shared" si="276"/>
        <v/>
      </c>
      <c r="G768" s="54"/>
      <c r="H768" s="67" t="str">
        <f t="shared" si="277"/>
        <v/>
      </c>
      <c r="I768" s="54" t="str">
        <f>IF(G768="","",VLOOKUP(G768,'LEVEL-SYSTEM'!$A$2:$B$849,2,))</f>
        <v/>
      </c>
      <c r="J768" s="67" t="str">
        <f t="shared" si="278"/>
        <v/>
      </c>
      <c r="K768" s="54"/>
      <c r="L768" s="55" t="str">
        <f t="shared" si="269"/>
        <v/>
      </c>
      <c r="M768" s="67" t="str">
        <f>IF(K768="","",VLOOKUP(K768,DISCIPLINE!$A$2:$C$845,2,))</f>
        <v/>
      </c>
      <c r="N768" s="55" t="str">
        <f t="shared" si="270"/>
        <v/>
      </c>
      <c r="O768" s="67" t="str">
        <f>IF(M768="","",VLOOKUP(M768,DISCIPLINE!$A$2:$C$845,2,))</f>
        <v/>
      </c>
      <c r="P768" s="67" t="str">
        <f t="shared" si="279"/>
        <v/>
      </c>
      <c r="Q768" s="57"/>
      <c r="R768" s="67" t="str">
        <f t="shared" si="271"/>
        <v/>
      </c>
      <c r="S768" s="77" t="str">
        <f>IF(Q768="","",VLOOKUP(Q768,'[1]ACTIVITY &amp; DISCIPLINE CODE'!$F$3:$I$1862,2,))</f>
        <v/>
      </c>
      <c r="T768" s="67" t="str">
        <f t="shared" si="289"/>
        <v/>
      </c>
      <c r="U768" s="67" t="str">
        <f>IF(Q768="","",VLOOKUP(Q768,'[1]ACTIVITY &amp; DISCIPLINE CODE'!$F$3:$I$1862,3,))</f>
        <v/>
      </c>
      <c r="V768" s="67" t="str">
        <f t="shared" si="280"/>
        <v/>
      </c>
      <c r="W768" s="67" t="str">
        <f>IF(Q768="","",VLOOKUP(Q768,'[2]ACTIVITY &amp; DISCIPLINE CODE'!$F$3:$I$1850,4,))</f>
        <v/>
      </c>
      <c r="X768" s="57" t="str">
        <f t="shared" si="281"/>
        <v/>
      </c>
      <c r="Y768" s="34"/>
      <c r="Z768" s="67" t="str">
        <f t="shared" si="290"/>
        <v/>
      </c>
      <c r="AA768" s="67" t="str">
        <f>IF(Y768="","",VLOOKUP(Y768,'DOCUMENT TYPE'!$A$7:$C$837,2,))</f>
        <v/>
      </c>
      <c r="AB768" s="67" t="str">
        <f t="shared" si="291"/>
        <v/>
      </c>
      <c r="AC768" s="67" t="str">
        <f>IF(Y768="","",VLOOKUP(Y768,'DOCUMENT TYPE'!$A$7:$C$837,3,))</f>
        <v/>
      </c>
      <c r="AD768" s="67" t="str">
        <f t="shared" si="282"/>
        <v/>
      </c>
      <c r="AE768" s="54"/>
      <c r="AF768" s="55" t="str">
        <f t="shared" si="292"/>
        <v/>
      </c>
      <c r="AG768" s="67" t="str">
        <f>IF(AE768="","",VLOOKUP(AE768,DISCIPLINE!$A$2:$C$845,2,))</f>
        <v/>
      </c>
      <c r="AH768" s="57" t="str">
        <f t="shared" si="283"/>
        <v/>
      </c>
      <c r="AI768" s="57"/>
      <c r="AJ768" s="57" t="str">
        <f t="shared" si="284"/>
        <v/>
      </c>
      <c r="AK768" s="57"/>
      <c r="AL768" s="57" t="str">
        <f t="shared" si="285"/>
        <v/>
      </c>
      <c r="AM768" s="57"/>
      <c r="AN768" s="57" t="str">
        <f t="shared" si="286"/>
        <v/>
      </c>
      <c r="AO768" s="57"/>
      <c r="AP768" s="25"/>
      <c r="AQ768" s="23" t="str">
        <f t="shared" si="287"/>
        <v>Missing input data</v>
      </c>
      <c r="AR768" s="23" t="str">
        <f t="shared" si="288"/>
        <v>Missing input data</v>
      </c>
      <c r="AS768" s="25"/>
      <c r="AT768" s="23" t="str">
        <f t="shared" si="272"/>
        <v>Missing input data</v>
      </c>
      <c r="AU768" s="23" t="str">
        <f t="shared" si="273"/>
        <v>Missing input data</v>
      </c>
      <c r="AV768" s="25"/>
    </row>
    <row r="769" spans="1:48">
      <c r="A769" s="56"/>
      <c r="B769" s="67" t="str">
        <f t="shared" si="274"/>
        <v/>
      </c>
      <c r="C769" s="57"/>
      <c r="D769" s="67" t="str">
        <f t="shared" si="275"/>
        <v/>
      </c>
      <c r="E769" s="54"/>
      <c r="F769" s="51" t="str">
        <f t="shared" si="276"/>
        <v/>
      </c>
      <c r="G769" s="54"/>
      <c r="H769" s="67" t="str">
        <f t="shared" si="277"/>
        <v/>
      </c>
      <c r="I769" s="54" t="str">
        <f>IF(G769="","",VLOOKUP(G769,'LEVEL-SYSTEM'!$A$2:$B$849,2,))</f>
        <v/>
      </c>
      <c r="J769" s="67" t="str">
        <f t="shared" si="278"/>
        <v/>
      </c>
      <c r="K769" s="54"/>
      <c r="L769" s="55" t="str">
        <f t="shared" si="269"/>
        <v/>
      </c>
      <c r="M769" s="67" t="str">
        <f>IF(K769="","",VLOOKUP(K769,DISCIPLINE!$A$2:$C$845,2,))</f>
        <v/>
      </c>
      <c r="N769" s="55" t="str">
        <f t="shared" si="270"/>
        <v/>
      </c>
      <c r="O769" s="67" t="str">
        <f>IF(M769="","",VLOOKUP(M769,DISCIPLINE!$A$2:$C$845,2,))</f>
        <v/>
      </c>
      <c r="P769" s="67" t="str">
        <f t="shared" si="279"/>
        <v/>
      </c>
      <c r="Q769" s="57"/>
      <c r="R769" s="67" t="str">
        <f t="shared" si="271"/>
        <v/>
      </c>
      <c r="S769" s="77" t="str">
        <f>IF(Q769="","",VLOOKUP(Q769,'[1]ACTIVITY &amp; DISCIPLINE CODE'!$F$3:$I$1862,2,))</f>
        <v/>
      </c>
      <c r="T769" s="67" t="str">
        <f t="shared" si="289"/>
        <v/>
      </c>
      <c r="U769" s="67" t="str">
        <f>IF(Q769="","",VLOOKUP(Q769,'[1]ACTIVITY &amp; DISCIPLINE CODE'!$F$3:$I$1862,3,))</f>
        <v/>
      </c>
      <c r="V769" s="67" t="str">
        <f t="shared" si="280"/>
        <v/>
      </c>
      <c r="W769" s="67" t="str">
        <f>IF(Q769="","",VLOOKUP(Q769,'[2]ACTIVITY &amp; DISCIPLINE CODE'!$F$3:$I$1850,4,))</f>
        <v/>
      </c>
      <c r="X769" s="57" t="str">
        <f t="shared" si="281"/>
        <v/>
      </c>
      <c r="Y769" s="34"/>
      <c r="Z769" s="67" t="str">
        <f t="shared" si="290"/>
        <v/>
      </c>
      <c r="AA769" s="67" t="str">
        <f>IF(Y769="","",VLOOKUP(Y769,'DOCUMENT TYPE'!$A$7:$C$837,2,))</f>
        <v/>
      </c>
      <c r="AB769" s="67" t="str">
        <f t="shared" si="291"/>
        <v/>
      </c>
      <c r="AC769" s="67" t="str">
        <f>IF(Y769="","",VLOOKUP(Y769,'DOCUMENT TYPE'!$A$7:$C$837,3,))</f>
        <v/>
      </c>
      <c r="AD769" s="67" t="str">
        <f t="shared" si="282"/>
        <v/>
      </c>
      <c r="AE769" s="54"/>
      <c r="AF769" s="55" t="str">
        <f t="shared" si="292"/>
        <v/>
      </c>
      <c r="AG769" s="67" t="str">
        <f>IF(AE769="","",VLOOKUP(AE769,DISCIPLINE!$A$2:$C$845,2,))</f>
        <v/>
      </c>
      <c r="AH769" s="57" t="str">
        <f t="shared" si="283"/>
        <v/>
      </c>
      <c r="AI769" s="57"/>
      <c r="AJ769" s="57" t="str">
        <f t="shared" si="284"/>
        <v/>
      </c>
      <c r="AK769" s="57"/>
      <c r="AL769" s="57" t="str">
        <f t="shared" si="285"/>
        <v/>
      </c>
      <c r="AM769" s="57"/>
      <c r="AN769" s="57" t="str">
        <f t="shared" si="286"/>
        <v/>
      </c>
      <c r="AO769" s="57"/>
      <c r="AP769" s="25"/>
      <c r="AQ769" s="23" t="str">
        <f t="shared" si="287"/>
        <v>Missing input data</v>
      </c>
      <c r="AR769" s="23" t="str">
        <f t="shared" si="288"/>
        <v>Missing input data</v>
      </c>
      <c r="AS769" s="25"/>
      <c r="AT769" s="23" t="str">
        <f t="shared" si="272"/>
        <v>Missing input data</v>
      </c>
      <c r="AU769" s="23" t="str">
        <f t="shared" si="273"/>
        <v>Missing input data</v>
      </c>
      <c r="AV769" s="25"/>
    </row>
    <row r="770" spans="1:48">
      <c r="A770" s="56"/>
      <c r="B770" s="67" t="str">
        <f t="shared" si="274"/>
        <v/>
      </c>
      <c r="C770" s="57"/>
      <c r="D770" s="67" t="str">
        <f t="shared" si="275"/>
        <v/>
      </c>
      <c r="E770" s="54"/>
      <c r="F770" s="51" t="str">
        <f t="shared" si="276"/>
        <v/>
      </c>
      <c r="G770" s="54"/>
      <c r="H770" s="67" t="str">
        <f t="shared" si="277"/>
        <v/>
      </c>
      <c r="I770" s="54" t="str">
        <f>IF(G770="","",VLOOKUP(G770,'LEVEL-SYSTEM'!$A$2:$B$849,2,))</f>
        <v/>
      </c>
      <c r="J770" s="67" t="str">
        <f t="shared" si="278"/>
        <v/>
      </c>
      <c r="K770" s="54"/>
      <c r="L770" s="55" t="str">
        <f t="shared" si="269"/>
        <v/>
      </c>
      <c r="M770" s="67" t="str">
        <f>IF(K770="","",VLOOKUP(K770,DISCIPLINE!$A$2:$C$845,2,))</f>
        <v/>
      </c>
      <c r="N770" s="55" t="str">
        <f t="shared" si="270"/>
        <v/>
      </c>
      <c r="O770" s="67" t="str">
        <f>IF(M770="","",VLOOKUP(M770,DISCIPLINE!$A$2:$C$845,2,))</f>
        <v/>
      </c>
      <c r="P770" s="67" t="str">
        <f t="shared" si="279"/>
        <v/>
      </c>
      <c r="Q770" s="57"/>
      <c r="R770" s="67" t="str">
        <f t="shared" si="271"/>
        <v/>
      </c>
      <c r="S770" s="77" t="str">
        <f>IF(Q770="","",VLOOKUP(Q770,'[1]ACTIVITY &amp; DISCIPLINE CODE'!$F$3:$I$1862,2,))</f>
        <v/>
      </c>
      <c r="T770" s="67" t="str">
        <f t="shared" si="289"/>
        <v/>
      </c>
      <c r="U770" s="67" t="str">
        <f>IF(Q770="","",VLOOKUP(Q770,'[1]ACTIVITY &amp; DISCIPLINE CODE'!$F$3:$I$1862,3,))</f>
        <v/>
      </c>
      <c r="V770" s="67" t="str">
        <f t="shared" si="280"/>
        <v/>
      </c>
      <c r="W770" s="67" t="str">
        <f>IF(Q770="","",VLOOKUP(Q770,'[2]ACTIVITY &amp; DISCIPLINE CODE'!$F$3:$I$1850,4,))</f>
        <v/>
      </c>
      <c r="X770" s="57" t="str">
        <f t="shared" si="281"/>
        <v/>
      </c>
      <c r="Y770" s="34"/>
      <c r="Z770" s="67" t="str">
        <f t="shared" si="290"/>
        <v/>
      </c>
      <c r="AA770" s="67" t="str">
        <f>IF(Y770="","",VLOOKUP(Y770,'DOCUMENT TYPE'!$A$7:$C$837,2,))</f>
        <v/>
      </c>
      <c r="AB770" s="67" t="str">
        <f t="shared" si="291"/>
        <v/>
      </c>
      <c r="AC770" s="67" t="str">
        <f>IF(Y770="","",VLOOKUP(Y770,'DOCUMENT TYPE'!$A$7:$C$837,3,))</f>
        <v/>
      </c>
      <c r="AD770" s="67" t="str">
        <f t="shared" si="282"/>
        <v/>
      </c>
      <c r="AE770" s="54"/>
      <c r="AF770" s="55" t="str">
        <f t="shared" si="292"/>
        <v/>
      </c>
      <c r="AG770" s="67" t="str">
        <f>IF(AE770="","",VLOOKUP(AE770,DISCIPLINE!$A$2:$C$845,2,))</f>
        <v/>
      </c>
      <c r="AH770" s="57" t="str">
        <f t="shared" si="283"/>
        <v/>
      </c>
      <c r="AI770" s="57"/>
      <c r="AJ770" s="57" t="str">
        <f t="shared" si="284"/>
        <v/>
      </c>
      <c r="AK770" s="57"/>
      <c r="AL770" s="57" t="str">
        <f t="shared" si="285"/>
        <v/>
      </c>
      <c r="AM770" s="57"/>
      <c r="AN770" s="57" t="str">
        <f t="shared" si="286"/>
        <v/>
      </c>
      <c r="AO770" s="57"/>
      <c r="AP770" s="25"/>
      <c r="AQ770" s="23" t="str">
        <f t="shared" si="287"/>
        <v>Missing input data</v>
      </c>
      <c r="AR770" s="23" t="str">
        <f t="shared" si="288"/>
        <v>Missing input data</v>
      </c>
      <c r="AS770" s="25"/>
      <c r="AT770" s="23" t="str">
        <f t="shared" si="272"/>
        <v>Missing input data</v>
      </c>
      <c r="AU770" s="23" t="str">
        <f t="shared" si="273"/>
        <v>Missing input data</v>
      </c>
      <c r="AV770" s="25"/>
    </row>
    <row r="771" spans="1:48">
      <c r="A771" s="56"/>
      <c r="B771" s="67" t="str">
        <f t="shared" si="274"/>
        <v/>
      </c>
      <c r="C771" s="57"/>
      <c r="D771" s="67" t="str">
        <f t="shared" si="275"/>
        <v/>
      </c>
      <c r="E771" s="54"/>
      <c r="F771" s="51" t="str">
        <f t="shared" si="276"/>
        <v/>
      </c>
      <c r="G771" s="54"/>
      <c r="H771" s="67" t="str">
        <f t="shared" si="277"/>
        <v/>
      </c>
      <c r="I771" s="54" t="str">
        <f>IF(G771="","",VLOOKUP(G771,'LEVEL-SYSTEM'!$A$2:$B$849,2,))</f>
        <v/>
      </c>
      <c r="J771" s="67" t="str">
        <f t="shared" si="278"/>
        <v/>
      </c>
      <c r="K771" s="54"/>
      <c r="L771" s="55" t="str">
        <f t="shared" si="269"/>
        <v/>
      </c>
      <c r="M771" s="67" t="str">
        <f>IF(K771="","",VLOOKUP(K771,DISCIPLINE!$A$2:$C$845,2,))</f>
        <v/>
      </c>
      <c r="N771" s="55" t="str">
        <f t="shared" si="270"/>
        <v/>
      </c>
      <c r="O771" s="67" t="str">
        <f>IF(M771="","",VLOOKUP(M771,DISCIPLINE!$A$2:$C$845,2,))</f>
        <v/>
      </c>
      <c r="P771" s="67" t="str">
        <f t="shared" si="279"/>
        <v/>
      </c>
      <c r="Q771" s="57"/>
      <c r="R771" s="67" t="str">
        <f t="shared" si="271"/>
        <v/>
      </c>
      <c r="S771" s="77" t="str">
        <f>IF(Q771="","",VLOOKUP(Q771,'[1]ACTIVITY &amp; DISCIPLINE CODE'!$F$3:$I$1862,2,))</f>
        <v/>
      </c>
      <c r="T771" s="67" t="str">
        <f t="shared" si="289"/>
        <v/>
      </c>
      <c r="U771" s="67" t="str">
        <f>IF(Q771="","",VLOOKUP(Q771,'[1]ACTIVITY &amp; DISCIPLINE CODE'!$F$3:$I$1862,3,))</f>
        <v/>
      </c>
      <c r="V771" s="67" t="str">
        <f t="shared" si="280"/>
        <v/>
      </c>
      <c r="W771" s="67" t="str">
        <f>IF(Q771="","",VLOOKUP(Q771,'[2]ACTIVITY &amp; DISCIPLINE CODE'!$F$3:$I$1850,4,))</f>
        <v/>
      </c>
      <c r="X771" s="57" t="str">
        <f t="shared" si="281"/>
        <v/>
      </c>
      <c r="Y771" s="34"/>
      <c r="Z771" s="67" t="str">
        <f t="shared" si="290"/>
        <v/>
      </c>
      <c r="AA771" s="67" t="str">
        <f>IF(Y771="","",VLOOKUP(Y771,'DOCUMENT TYPE'!$A$7:$C$837,2,))</f>
        <v/>
      </c>
      <c r="AB771" s="67" t="str">
        <f t="shared" si="291"/>
        <v/>
      </c>
      <c r="AC771" s="67" t="str">
        <f>IF(Y771="","",VLOOKUP(Y771,'DOCUMENT TYPE'!$A$7:$C$837,3,))</f>
        <v/>
      </c>
      <c r="AD771" s="67" t="str">
        <f t="shared" si="282"/>
        <v/>
      </c>
      <c r="AE771" s="54"/>
      <c r="AF771" s="55" t="str">
        <f t="shared" si="292"/>
        <v/>
      </c>
      <c r="AG771" s="67" t="str">
        <f>IF(AE771="","",VLOOKUP(AE771,DISCIPLINE!$A$2:$C$845,2,))</f>
        <v/>
      </c>
      <c r="AH771" s="57" t="str">
        <f t="shared" si="283"/>
        <v/>
      </c>
      <c r="AI771" s="57"/>
      <c r="AJ771" s="57" t="str">
        <f t="shared" si="284"/>
        <v/>
      </c>
      <c r="AK771" s="57"/>
      <c r="AL771" s="57" t="str">
        <f t="shared" si="285"/>
        <v/>
      </c>
      <c r="AM771" s="57"/>
      <c r="AN771" s="57" t="str">
        <f t="shared" si="286"/>
        <v/>
      </c>
      <c r="AO771" s="57"/>
      <c r="AP771" s="25"/>
      <c r="AQ771" s="23" t="str">
        <f t="shared" si="287"/>
        <v>Missing input data</v>
      </c>
      <c r="AR771" s="23" t="str">
        <f t="shared" si="288"/>
        <v>Missing input data</v>
      </c>
      <c r="AS771" s="25"/>
      <c r="AT771" s="23" t="str">
        <f t="shared" si="272"/>
        <v>Missing input data</v>
      </c>
      <c r="AU771" s="23" t="str">
        <f t="shared" si="273"/>
        <v>Missing input data</v>
      </c>
      <c r="AV771" s="25"/>
    </row>
    <row r="772" spans="1:48">
      <c r="A772" s="56"/>
      <c r="B772" s="67" t="str">
        <f t="shared" si="274"/>
        <v/>
      </c>
      <c r="C772" s="57"/>
      <c r="D772" s="67" t="str">
        <f t="shared" si="275"/>
        <v/>
      </c>
      <c r="E772" s="54"/>
      <c r="F772" s="51" t="str">
        <f t="shared" si="276"/>
        <v/>
      </c>
      <c r="G772" s="54"/>
      <c r="H772" s="67" t="str">
        <f t="shared" si="277"/>
        <v/>
      </c>
      <c r="I772" s="54" t="str">
        <f>IF(G772="","",VLOOKUP(G772,'LEVEL-SYSTEM'!$A$2:$B$849,2,))</f>
        <v/>
      </c>
      <c r="J772" s="67" t="str">
        <f t="shared" si="278"/>
        <v/>
      </c>
      <c r="K772" s="54"/>
      <c r="L772" s="55" t="str">
        <f t="shared" si="269"/>
        <v/>
      </c>
      <c r="M772" s="67" t="str">
        <f>IF(K772="","",VLOOKUP(K772,DISCIPLINE!$A$2:$C$845,2,))</f>
        <v/>
      </c>
      <c r="N772" s="55" t="str">
        <f t="shared" si="270"/>
        <v/>
      </c>
      <c r="O772" s="67" t="str">
        <f>IF(M772="","",VLOOKUP(M772,DISCIPLINE!$A$2:$C$845,2,))</f>
        <v/>
      </c>
      <c r="P772" s="67" t="str">
        <f t="shared" si="279"/>
        <v/>
      </c>
      <c r="Q772" s="57"/>
      <c r="R772" s="67" t="str">
        <f t="shared" si="271"/>
        <v/>
      </c>
      <c r="S772" s="77" t="str">
        <f>IF(Q772="","",VLOOKUP(Q772,'[1]ACTIVITY &amp; DISCIPLINE CODE'!$F$3:$I$1862,2,))</f>
        <v/>
      </c>
      <c r="T772" s="67" t="str">
        <f t="shared" si="289"/>
        <v/>
      </c>
      <c r="U772" s="67" t="str">
        <f>IF(Q772="","",VLOOKUP(Q772,'[1]ACTIVITY &amp; DISCIPLINE CODE'!$F$3:$I$1862,3,))</f>
        <v/>
      </c>
      <c r="V772" s="67" t="str">
        <f t="shared" si="280"/>
        <v/>
      </c>
      <c r="W772" s="67" t="str">
        <f>IF(Q772="","",VLOOKUP(Q772,'[2]ACTIVITY &amp; DISCIPLINE CODE'!$F$3:$I$1850,4,))</f>
        <v/>
      </c>
      <c r="X772" s="57" t="str">
        <f t="shared" si="281"/>
        <v/>
      </c>
      <c r="Y772" s="34"/>
      <c r="Z772" s="67" t="str">
        <f t="shared" si="290"/>
        <v/>
      </c>
      <c r="AA772" s="67" t="str">
        <f>IF(Y772="","",VLOOKUP(Y772,'DOCUMENT TYPE'!$A$7:$C$837,2,))</f>
        <v/>
      </c>
      <c r="AB772" s="67" t="str">
        <f t="shared" si="291"/>
        <v/>
      </c>
      <c r="AC772" s="67" t="str">
        <f>IF(Y772="","",VLOOKUP(Y772,'DOCUMENT TYPE'!$A$7:$C$837,3,))</f>
        <v/>
      </c>
      <c r="AD772" s="67" t="str">
        <f t="shared" si="282"/>
        <v/>
      </c>
      <c r="AE772" s="54"/>
      <c r="AF772" s="55" t="str">
        <f t="shared" si="292"/>
        <v/>
      </c>
      <c r="AG772" s="67" t="str">
        <f>IF(AE772="","",VLOOKUP(AE772,DISCIPLINE!$A$2:$C$845,2,))</f>
        <v/>
      </c>
      <c r="AH772" s="57" t="str">
        <f t="shared" si="283"/>
        <v/>
      </c>
      <c r="AI772" s="57"/>
      <c r="AJ772" s="57" t="str">
        <f t="shared" si="284"/>
        <v/>
      </c>
      <c r="AK772" s="57"/>
      <c r="AL772" s="57" t="str">
        <f t="shared" si="285"/>
        <v/>
      </c>
      <c r="AM772" s="57"/>
      <c r="AN772" s="57" t="str">
        <f t="shared" si="286"/>
        <v/>
      </c>
      <c r="AO772" s="57"/>
      <c r="AP772" s="25"/>
      <c r="AQ772" s="23" t="str">
        <f t="shared" si="287"/>
        <v>Missing input data</v>
      </c>
      <c r="AR772" s="23" t="str">
        <f t="shared" si="288"/>
        <v>Missing input data</v>
      </c>
      <c r="AS772" s="25"/>
      <c r="AT772" s="23" t="str">
        <f t="shared" si="272"/>
        <v>Missing input data</v>
      </c>
      <c r="AU772" s="23" t="str">
        <f t="shared" si="273"/>
        <v>Missing input data</v>
      </c>
      <c r="AV772" s="25"/>
    </row>
    <row r="773" spans="1:48">
      <c r="A773" s="56"/>
      <c r="B773" s="67" t="str">
        <f t="shared" si="274"/>
        <v/>
      </c>
      <c r="C773" s="57"/>
      <c r="D773" s="67" t="str">
        <f t="shared" si="275"/>
        <v/>
      </c>
      <c r="E773" s="54"/>
      <c r="F773" s="51" t="str">
        <f t="shared" si="276"/>
        <v/>
      </c>
      <c r="G773" s="54"/>
      <c r="H773" s="67" t="str">
        <f t="shared" si="277"/>
        <v/>
      </c>
      <c r="I773" s="54" t="str">
        <f>IF(G773="","",VLOOKUP(G773,'LEVEL-SYSTEM'!$A$2:$B$849,2,))</f>
        <v/>
      </c>
      <c r="J773" s="67" t="str">
        <f t="shared" si="278"/>
        <v/>
      </c>
      <c r="K773" s="54"/>
      <c r="L773" s="55" t="str">
        <f t="shared" si="269"/>
        <v/>
      </c>
      <c r="M773" s="67" t="str">
        <f>IF(K773="","",VLOOKUP(K773,DISCIPLINE!$A$2:$C$845,2,))</f>
        <v/>
      </c>
      <c r="N773" s="55" t="str">
        <f t="shared" si="270"/>
        <v/>
      </c>
      <c r="O773" s="67" t="str">
        <f>IF(M773="","",VLOOKUP(M773,DISCIPLINE!$A$2:$C$845,2,))</f>
        <v/>
      </c>
      <c r="P773" s="67" t="str">
        <f t="shared" si="279"/>
        <v/>
      </c>
      <c r="Q773" s="57"/>
      <c r="R773" s="67" t="str">
        <f t="shared" si="271"/>
        <v/>
      </c>
      <c r="S773" s="77" t="str">
        <f>IF(Q773="","",VLOOKUP(Q773,'[1]ACTIVITY &amp; DISCIPLINE CODE'!$F$3:$I$1862,2,))</f>
        <v/>
      </c>
      <c r="T773" s="67" t="str">
        <f t="shared" si="289"/>
        <v/>
      </c>
      <c r="U773" s="67" t="str">
        <f>IF(Q773="","",VLOOKUP(Q773,'[1]ACTIVITY &amp; DISCIPLINE CODE'!$F$3:$I$1862,3,))</f>
        <v/>
      </c>
      <c r="V773" s="67" t="str">
        <f t="shared" si="280"/>
        <v/>
      </c>
      <c r="W773" s="67" t="str">
        <f>IF(Q773="","",VLOOKUP(Q773,'[2]ACTIVITY &amp; DISCIPLINE CODE'!$F$3:$I$1850,4,))</f>
        <v/>
      </c>
      <c r="X773" s="57" t="str">
        <f t="shared" si="281"/>
        <v/>
      </c>
      <c r="Y773" s="34"/>
      <c r="Z773" s="67" t="str">
        <f t="shared" si="290"/>
        <v/>
      </c>
      <c r="AA773" s="67" t="str">
        <f>IF(Y773="","",VLOOKUP(Y773,'DOCUMENT TYPE'!$A$7:$C$837,2,))</f>
        <v/>
      </c>
      <c r="AB773" s="67" t="str">
        <f t="shared" si="291"/>
        <v/>
      </c>
      <c r="AC773" s="67" t="str">
        <f>IF(Y773="","",VLOOKUP(Y773,'DOCUMENT TYPE'!$A$7:$C$837,3,))</f>
        <v/>
      </c>
      <c r="AD773" s="67" t="str">
        <f t="shared" si="282"/>
        <v/>
      </c>
      <c r="AE773" s="54"/>
      <c r="AF773" s="55" t="str">
        <f t="shared" si="292"/>
        <v/>
      </c>
      <c r="AG773" s="67" t="str">
        <f>IF(AE773="","",VLOOKUP(AE773,DISCIPLINE!$A$2:$C$845,2,))</f>
        <v/>
      </c>
      <c r="AH773" s="57" t="str">
        <f t="shared" si="283"/>
        <v/>
      </c>
      <c r="AI773" s="57"/>
      <c r="AJ773" s="57" t="str">
        <f t="shared" si="284"/>
        <v/>
      </c>
      <c r="AK773" s="57"/>
      <c r="AL773" s="57" t="str">
        <f t="shared" si="285"/>
        <v/>
      </c>
      <c r="AM773" s="57"/>
      <c r="AN773" s="57" t="str">
        <f t="shared" si="286"/>
        <v/>
      </c>
      <c r="AO773" s="57"/>
      <c r="AP773" s="25"/>
      <c r="AQ773" s="23" t="str">
        <f t="shared" si="287"/>
        <v>Missing input data</v>
      </c>
      <c r="AR773" s="23" t="str">
        <f t="shared" si="288"/>
        <v>Missing input data</v>
      </c>
      <c r="AS773" s="25"/>
      <c r="AT773" s="23" t="str">
        <f t="shared" si="272"/>
        <v>Missing input data</v>
      </c>
      <c r="AU773" s="23" t="str">
        <f t="shared" si="273"/>
        <v>Missing input data</v>
      </c>
      <c r="AV773" s="25"/>
    </row>
    <row r="774" spans="1:48">
      <c r="A774" s="56"/>
      <c r="B774" s="67" t="str">
        <f t="shared" si="274"/>
        <v/>
      </c>
      <c r="C774" s="57"/>
      <c r="D774" s="67" t="str">
        <f t="shared" si="275"/>
        <v/>
      </c>
      <c r="E774" s="54"/>
      <c r="F774" s="51" t="str">
        <f t="shared" si="276"/>
        <v/>
      </c>
      <c r="G774" s="54"/>
      <c r="H774" s="67" t="str">
        <f t="shared" si="277"/>
        <v/>
      </c>
      <c r="I774" s="54" t="str">
        <f>IF(G774="","",VLOOKUP(G774,'LEVEL-SYSTEM'!$A$2:$B$849,2,))</f>
        <v/>
      </c>
      <c r="J774" s="67" t="str">
        <f t="shared" si="278"/>
        <v/>
      </c>
      <c r="K774" s="54"/>
      <c r="L774" s="55" t="str">
        <f t="shared" si="269"/>
        <v/>
      </c>
      <c r="M774" s="67" t="str">
        <f>IF(K774="","",VLOOKUP(K774,DISCIPLINE!$A$2:$C$845,2,))</f>
        <v/>
      </c>
      <c r="N774" s="55" t="str">
        <f t="shared" si="270"/>
        <v/>
      </c>
      <c r="O774" s="67" t="str">
        <f>IF(M774="","",VLOOKUP(M774,DISCIPLINE!$A$2:$C$845,2,))</f>
        <v/>
      </c>
      <c r="P774" s="67" t="str">
        <f t="shared" si="279"/>
        <v/>
      </c>
      <c r="Q774" s="57"/>
      <c r="R774" s="67" t="str">
        <f t="shared" si="271"/>
        <v/>
      </c>
      <c r="S774" s="77" t="str">
        <f>IF(Q774="","",VLOOKUP(Q774,'[1]ACTIVITY &amp; DISCIPLINE CODE'!$F$3:$I$1862,2,))</f>
        <v/>
      </c>
      <c r="T774" s="67" t="str">
        <f t="shared" si="289"/>
        <v/>
      </c>
      <c r="U774" s="67" t="str">
        <f>IF(Q774="","",VLOOKUP(Q774,'[1]ACTIVITY &amp; DISCIPLINE CODE'!$F$3:$I$1862,3,))</f>
        <v/>
      </c>
      <c r="V774" s="67" t="str">
        <f t="shared" si="280"/>
        <v/>
      </c>
      <c r="W774" s="67" t="str">
        <f>IF(Q774="","",VLOOKUP(Q774,'[2]ACTIVITY &amp; DISCIPLINE CODE'!$F$3:$I$1850,4,))</f>
        <v/>
      </c>
      <c r="X774" s="57" t="str">
        <f t="shared" si="281"/>
        <v/>
      </c>
      <c r="Y774" s="34"/>
      <c r="Z774" s="67" t="str">
        <f t="shared" si="290"/>
        <v/>
      </c>
      <c r="AA774" s="67" t="str">
        <f>IF(Y774="","",VLOOKUP(Y774,'DOCUMENT TYPE'!$A$7:$C$837,2,))</f>
        <v/>
      </c>
      <c r="AB774" s="67" t="str">
        <f t="shared" si="291"/>
        <v/>
      </c>
      <c r="AC774" s="67" t="str">
        <f>IF(Y774="","",VLOOKUP(Y774,'DOCUMENT TYPE'!$A$7:$C$837,3,))</f>
        <v/>
      </c>
      <c r="AD774" s="67" t="str">
        <f t="shared" si="282"/>
        <v/>
      </c>
      <c r="AE774" s="54"/>
      <c r="AF774" s="55" t="str">
        <f t="shared" si="292"/>
        <v/>
      </c>
      <c r="AG774" s="67" t="str">
        <f>IF(AE774="","",VLOOKUP(AE774,DISCIPLINE!$A$2:$C$845,2,))</f>
        <v/>
      </c>
      <c r="AH774" s="57" t="str">
        <f t="shared" si="283"/>
        <v/>
      </c>
      <c r="AI774" s="57"/>
      <c r="AJ774" s="57" t="str">
        <f t="shared" si="284"/>
        <v/>
      </c>
      <c r="AK774" s="57"/>
      <c r="AL774" s="57" t="str">
        <f t="shared" si="285"/>
        <v/>
      </c>
      <c r="AM774" s="57"/>
      <c r="AN774" s="57" t="str">
        <f t="shared" si="286"/>
        <v/>
      </c>
      <c r="AO774" s="57"/>
      <c r="AP774" s="25"/>
      <c r="AQ774" s="23" t="str">
        <f t="shared" si="287"/>
        <v>Missing input data</v>
      </c>
      <c r="AR774" s="23" t="str">
        <f t="shared" si="288"/>
        <v>Missing input data</v>
      </c>
      <c r="AS774" s="25"/>
      <c r="AT774" s="23" t="str">
        <f t="shared" si="272"/>
        <v>Missing input data</v>
      </c>
      <c r="AU774" s="23" t="str">
        <f t="shared" si="273"/>
        <v>Missing input data</v>
      </c>
      <c r="AV774" s="25"/>
    </row>
    <row r="775" spans="1:48">
      <c r="A775" s="56"/>
      <c r="B775" s="67" t="str">
        <f t="shared" si="274"/>
        <v/>
      </c>
      <c r="C775" s="57"/>
      <c r="D775" s="67" t="str">
        <f t="shared" si="275"/>
        <v/>
      </c>
      <c r="E775" s="54"/>
      <c r="F775" s="51" t="str">
        <f t="shared" si="276"/>
        <v/>
      </c>
      <c r="G775" s="54"/>
      <c r="H775" s="67" t="str">
        <f t="shared" si="277"/>
        <v/>
      </c>
      <c r="I775" s="54" t="str">
        <f>IF(G775="","",VLOOKUP(G775,'LEVEL-SYSTEM'!$A$2:$B$849,2,))</f>
        <v/>
      </c>
      <c r="J775" s="67" t="str">
        <f t="shared" si="278"/>
        <v/>
      </c>
      <c r="K775" s="54"/>
      <c r="L775" s="55" t="str">
        <f t="shared" si="269"/>
        <v/>
      </c>
      <c r="M775" s="67" t="str">
        <f>IF(K775="","",VLOOKUP(K775,DISCIPLINE!$A$2:$C$845,2,))</f>
        <v/>
      </c>
      <c r="N775" s="55" t="str">
        <f t="shared" si="270"/>
        <v/>
      </c>
      <c r="O775" s="67" t="str">
        <f>IF(M775="","",VLOOKUP(M775,DISCIPLINE!$A$2:$C$845,2,))</f>
        <v/>
      </c>
      <c r="P775" s="67" t="str">
        <f t="shared" si="279"/>
        <v/>
      </c>
      <c r="Q775" s="57"/>
      <c r="R775" s="67" t="str">
        <f t="shared" si="271"/>
        <v/>
      </c>
      <c r="S775" s="77" t="str">
        <f>IF(Q775="","",VLOOKUP(Q775,'[1]ACTIVITY &amp; DISCIPLINE CODE'!$F$3:$I$1862,2,))</f>
        <v/>
      </c>
      <c r="T775" s="67" t="str">
        <f t="shared" si="289"/>
        <v/>
      </c>
      <c r="U775" s="67" t="str">
        <f>IF(Q775="","",VLOOKUP(Q775,'[1]ACTIVITY &amp; DISCIPLINE CODE'!$F$3:$I$1862,3,))</f>
        <v/>
      </c>
      <c r="V775" s="67" t="str">
        <f t="shared" si="280"/>
        <v/>
      </c>
      <c r="W775" s="67" t="str">
        <f>IF(Q775="","",VLOOKUP(Q775,'[2]ACTIVITY &amp; DISCIPLINE CODE'!$F$3:$I$1850,4,))</f>
        <v/>
      </c>
      <c r="X775" s="57" t="str">
        <f t="shared" si="281"/>
        <v/>
      </c>
      <c r="Y775" s="34"/>
      <c r="Z775" s="67" t="str">
        <f t="shared" si="290"/>
        <v/>
      </c>
      <c r="AA775" s="67" t="str">
        <f>IF(Y775="","",VLOOKUP(Y775,'DOCUMENT TYPE'!$A$7:$C$837,2,))</f>
        <v/>
      </c>
      <c r="AB775" s="67" t="str">
        <f t="shared" si="291"/>
        <v/>
      </c>
      <c r="AC775" s="67" t="str">
        <f>IF(Y775="","",VLOOKUP(Y775,'DOCUMENT TYPE'!$A$7:$C$837,3,))</f>
        <v/>
      </c>
      <c r="AD775" s="67" t="str">
        <f t="shared" si="282"/>
        <v/>
      </c>
      <c r="AE775" s="54"/>
      <c r="AF775" s="55" t="str">
        <f t="shared" si="292"/>
        <v/>
      </c>
      <c r="AG775" s="67" t="str">
        <f>IF(AE775="","",VLOOKUP(AE775,DISCIPLINE!$A$2:$C$845,2,))</f>
        <v/>
      </c>
      <c r="AH775" s="57" t="str">
        <f t="shared" si="283"/>
        <v/>
      </c>
      <c r="AI775" s="57"/>
      <c r="AJ775" s="57" t="str">
        <f t="shared" si="284"/>
        <v/>
      </c>
      <c r="AK775" s="57"/>
      <c r="AL775" s="57" t="str">
        <f t="shared" si="285"/>
        <v/>
      </c>
      <c r="AM775" s="57"/>
      <c r="AN775" s="57" t="str">
        <f t="shared" si="286"/>
        <v/>
      </c>
      <c r="AO775" s="57"/>
      <c r="AP775" s="25"/>
      <c r="AQ775" s="23" t="str">
        <f t="shared" si="287"/>
        <v>Missing input data</v>
      </c>
      <c r="AR775" s="23" t="str">
        <f t="shared" si="288"/>
        <v>Missing input data</v>
      </c>
      <c r="AS775" s="25"/>
      <c r="AT775" s="23" t="str">
        <f t="shared" si="272"/>
        <v>Missing input data</v>
      </c>
      <c r="AU775" s="23" t="str">
        <f t="shared" si="273"/>
        <v>Missing input data</v>
      </c>
      <c r="AV775" s="25"/>
    </row>
    <row r="776" spans="1:48">
      <c r="A776" s="56"/>
      <c r="B776" s="67" t="str">
        <f t="shared" si="274"/>
        <v/>
      </c>
      <c r="C776" s="57"/>
      <c r="D776" s="67" t="str">
        <f t="shared" si="275"/>
        <v/>
      </c>
      <c r="E776" s="54"/>
      <c r="F776" s="51" t="str">
        <f t="shared" si="276"/>
        <v/>
      </c>
      <c r="G776" s="54"/>
      <c r="H776" s="67" t="str">
        <f t="shared" si="277"/>
        <v/>
      </c>
      <c r="I776" s="54" t="str">
        <f>IF(G776="","",VLOOKUP(G776,'LEVEL-SYSTEM'!$A$2:$B$849,2,))</f>
        <v/>
      </c>
      <c r="J776" s="67" t="str">
        <f t="shared" si="278"/>
        <v/>
      </c>
      <c r="K776" s="54"/>
      <c r="L776" s="55" t="str">
        <f t="shared" si="269"/>
        <v/>
      </c>
      <c r="M776" s="67" t="str">
        <f>IF(K776="","",VLOOKUP(K776,DISCIPLINE!$A$2:$C$845,2,))</f>
        <v/>
      </c>
      <c r="N776" s="55" t="str">
        <f t="shared" si="270"/>
        <v/>
      </c>
      <c r="O776" s="67" t="str">
        <f>IF(M776="","",VLOOKUP(M776,DISCIPLINE!$A$2:$C$845,2,))</f>
        <v/>
      </c>
      <c r="P776" s="67" t="str">
        <f t="shared" si="279"/>
        <v/>
      </c>
      <c r="Q776" s="57"/>
      <c r="R776" s="67" t="str">
        <f t="shared" si="271"/>
        <v/>
      </c>
      <c r="S776" s="77" t="str">
        <f>IF(Q776="","",VLOOKUP(Q776,'[1]ACTIVITY &amp; DISCIPLINE CODE'!$F$3:$I$1862,2,))</f>
        <v/>
      </c>
      <c r="T776" s="67" t="str">
        <f t="shared" si="289"/>
        <v/>
      </c>
      <c r="U776" s="67" t="str">
        <f>IF(Q776="","",VLOOKUP(Q776,'[1]ACTIVITY &amp; DISCIPLINE CODE'!$F$3:$I$1862,3,))</f>
        <v/>
      </c>
      <c r="V776" s="67" t="str">
        <f t="shared" si="280"/>
        <v/>
      </c>
      <c r="W776" s="67" t="str">
        <f>IF(Q776="","",VLOOKUP(Q776,'[2]ACTIVITY &amp; DISCIPLINE CODE'!$F$3:$I$1850,4,))</f>
        <v/>
      </c>
      <c r="X776" s="57" t="str">
        <f t="shared" si="281"/>
        <v/>
      </c>
      <c r="Y776" s="34"/>
      <c r="Z776" s="67" t="str">
        <f t="shared" si="290"/>
        <v/>
      </c>
      <c r="AA776" s="67" t="str">
        <f>IF(Y776="","",VLOOKUP(Y776,'DOCUMENT TYPE'!$A$7:$C$837,2,))</f>
        <v/>
      </c>
      <c r="AB776" s="67" t="str">
        <f t="shared" si="291"/>
        <v/>
      </c>
      <c r="AC776" s="67" t="str">
        <f>IF(Y776="","",VLOOKUP(Y776,'DOCUMENT TYPE'!$A$7:$C$837,3,))</f>
        <v/>
      </c>
      <c r="AD776" s="67" t="str">
        <f t="shared" si="282"/>
        <v/>
      </c>
      <c r="AE776" s="54"/>
      <c r="AF776" s="55" t="str">
        <f t="shared" si="292"/>
        <v/>
      </c>
      <c r="AG776" s="67" t="str">
        <f>IF(AE776="","",VLOOKUP(AE776,DISCIPLINE!$A$2:$C$845,2,))</f>
        <v/>
      </c>
      <c r="AH776" s="57" t="str">
        <f t="shared" si="283"/>
        <v/>
      </c>
      <c r="AI776" s="57"/>
      <c r="AJ776" s="57" t="str">
        <f t="shared" si="284"/>
        <v/>
      </c>
      <c r="AK776" s="57"/>
      <c r="AL776" s="57" t="str">
        <f t="shared" si="285"/>
        <v/>
      </c>
      <c r="AM776" s="57"/>
      <c r="AN776" s="57" t="str">
        <f t="shared" si="286"/>
        <v/>
      </c>
      <c r="AO776" s="57"/>
      <c r="AP776" s="25"/>
      <c r="AQ776" s="23" t="str">
        <f t="shared" si="287"/>
        <v>Missing input data</v>
      </c>
      <c r="AR776" s="23" t="str">
        <f t="shared" si="288"/>
        <v>Missing input data</v>
      </c>
      <c r="AS776" s="25"/>
      <c r="AT776" s="23" t="str">
        <f t="shared" si="272"/>
        <v>Missing input data</v>
      </c>
      <c r="AU776" s="23" t="str">
        <f t="shared" si="273"/>
        <v>Missing input data</v>
      </c>
      <c r="AV776" s="25"/>
    </row>
    <row r="777" spans="1:48">
      <c r="A777" s="56"/>
      <c r="B777" s="67" t="str">
        <f t="shared" si="274"/>
        <v/>
      </c>
      <c r="C777" s="57"/>
      <c r="D777" s="67" t="str">
        <f t="shared" si="275"/>
        <v/>
      </c>
      <c r="E777" s="54"/>
      <c r="F777" s="51" t="str">
        <f t="shared" si="276"/>
        <v/>
      </c>
      <c r="G777" s="54"/>
      <c r="H777" s="67" t="str">
        <f t="shared" si="277"/>
        <v/>
      </c>
      <c r="I777" s="54" t="str">
        <f>IF(G777="","",VLOOKUP(G777,'LEVEL-SYSTEM'!$A$2:$B$849,2,))</f>
        <v/>
      </c>
      <c r="J777" s="67" t="str">
        <f t="shared" si="278"/>
        <v/>
      </c>
      <c r="K777" s="54"/>
      <c r="L777" s="55" t="str">
        <f t="shared" ref="L777:L840" si="293">IF(M777="","","-")</f>
        <v/>
      </c>
      <c r="M777" s="67" t="str">
        <f>IF(K777="","",VLOOKUP(K777,DISCIPLINE!$A$2:$C$845,2,))</f>
        <v/>
      </c>
      <c r="N777" s="55" t="str">
        <f t="shared" ref="N777:N840" si="294">IF(O777="","","-")</f>
        <v/>
      </c>
      <c r="O777" s="67" t="str">
        <f>IF(M777="","",VLOOKUP(M777,DISCIPLINE!$A$2:$C$845,2,))</f>
        <v/>
      </c>
      <c r="P777" s="67" t="str">
        <f t="shared" si="279"/>
        <v/>
      </c>
      <c r="Q777" s="57"/>
      <c r="R777" s="67" t="str">
        <f t="shared" ref="R777:R840" si="295">IF(S777="","","-")</f>
        <v/>
      </c>
      <c r="S777" s="77" t="str">
        <f>IF(Q777="","",VLOOKUP(Q777,'[1]ACTIVITY &amp; DISCIPLINE CODE'!$F$3:$I$1862,2,))</f>
        <v/>
      </c>
      <c r="T777" s="67" t="str">
        <f t="shared" si="289"/>
        <v/>
      </c>
      <c r="U777" s="67" t="str">
        <f>IF(Q777="","",VLOOKUP(Q777,'[1]ACTIVITY &amp; DISCIPLINE CODE'!$F$3:$I$1862,3,))</f>
        <v/>
      </c>
      <c r="V777" s="67" t="str">
        <f t="shared" si="280"/>
        <v/>
      </c>
      <c r="W777" s="67" t="str">
        <f>IF(Q777="","",VLOOKUP(Q777,'[2]ACTIVITY &amp; DISCIPLINE CODE'!$F$3:$I$1850,4,))</f>
        <v/>
      </c>
      <c r="X777" s="57" t="str">
        <f t="shared" si="281"/>
        <v/>
      </c>
      <c r="Y777" s="34"/>
      <c r="Z777" s="67" t="str">
        <f t="shared" si="290"/>
        <v/>
      </c>
      <c r="AA777" s="67" t="str">
        <f>IF(Y777="","",VLOOKUP(Y777,'DOCUMENT TYPE'!$A$7:$C$837,2,))</f>
        <v/>
      </c>
      <c r="AB777" s="67" t="str">
        <f t="shared" si="291"/>
        <v/>
      </c>
      <c r="AC777" s="67" t="str">
        <f>IF(Y777="","",VLOOKUP(Y777,'DOCUMENT TYPE'!$A$7:$C$837,3,))</f>
        <v/>
      </c>
      <c r="AD777" s="67" t="str">
        <f t="shared" si="282"/>
        <v/>
      </c>
      <c r="AE777" s="54"/>
      <c r="AF777" s="55" t="str">
        <f t="shared" si="292"/>
        <v/>
      </c>
      <c r="AG777" s="67" t="str">
        <f>IF(AE777="","",VLOOKUP(AE777,DISCIPLINE!$A$2:$C$845,2,))</f>
        <v/>
      </c>
      <c r="AH777" s="57" t="str">
        <f t="shared" si="283"/>
        <v/>
      </c>
      <c r="AI777" s="57"/>
      <c r="AJ777" s="57" t="str">
        <f t="shared" si="284"/>
        <v/>
      </c>
      <c r="AK777" s="57"/>
      <c r="AL777" s="57" t="str">
        <f t="shared" si="285"/>
        <v/>
      </c>
      <c r="AM777" s="57"/>
      <c r="AN777" s="57" t="str">
        <f t="shared" si="286"/>
        <v/>
      </c>
      <c r="AO777" s="57"/>
      <c r="AP777" s="25"/>
      <c r="AQ777" s="23" t="str">
        <f t="shared" si="287"/>
        <v>Missing input data</v>
      </c>
      <c r="AR777" s="23" t="str">
        <f t="shared" si="288"/>
        <v>Missing input data</v>
      </c>
      <c r="AS777" s="25"/>
      <c r="AT777" s="23" t="str">
        <f t="shared" ref="AT777:AT840" si="296">IF(I777="","Missing input data",IF(I777="-","Missing input data",_xlfn.TEXTJOIN(,,A777:E777,H777:I777,Z777:AA777,AD777,AG777,AH777,(TEXT(AI777,"00000")),AJ777,AM777)))</f>
        <v>Missing input data</v>
      </c>
      <c r="AU777" s="23" t="str">
        <f t="shared" ref="AU777:AU840" si="297">IF(I777="","Missing input data",IF(I777="-","Missing input data",LEN(AT777)))</f>
        <v>Missing input data</v>
      </c>
      <c r="AV777" s="25"/>
    </row>
    <row r="778" spans="1:48">
      <c r="A778" s="56"/>
      <c r="B778" s="67" t="str">
        <f t="shared" ref="B778:B841" si="298">IF(C778=0,"","-")</f>
        <v/>
      </c>
      <c r="C778" s="57"/>
      <c r="D778" s="67" t="str">
        <f t="shared" ref="D778:D841" si="299">IF(E778=0,"","-")</f>
        <v/>
      </c>
      <c r="E778" s="54"/>
      <c r="F778" s="51" t="str">
        <f t="shared" ref="F778:F841" si="300">IF(G778=0,"","-")</f>
        <v/>
      </c>
      <c r="G778" s="54"/>
      <c r="H778" s="67" t="str">
        <f t="shared" ref="H778:H841" si="301">IF(G778="","","-")</f>
        <v/>
      </c>
      <c r="I778" s="54" t="str">
        <f>IF(G778="","",VLOOKUP(G778,'LEVEL-SYSTEM'!$A$2:$B$849,2,))</f>
        <v/>
      </c>
      <c r="J778" s="67" t="str">
        <f t="shared" ref="J778:J841" si="302">IF(K778=0,"","_")</f>
        <v/>
      </c>
      <c r="K778" s="54"/>
      <c r="L778" s="55" t="str">
        <f t="shared" si="293"/>
        <v/>
      </c>
      <c r="M778" s="67" t="str">
        <f>IF(K778="","",VLOOKUP(K778,DISCIPLINE!$A$2:$C$845,2,))</f>
        <v/>
      </c>
      <c r="N778" s="55" t="str">
        <f t="shared" si="294"/>
        <v/>
      </c>
      <c r="O778" s="67" t="str">
        <f>IF(M778="","",VLOOKUP(M778,DISCIPLINE!$A$2:$C$845,2,))</f>
        <v/>
      </c>
      <c r="P778" s="67" t="str">
        <f t="shared" ref="P778:P841" si="303">IF(K778=0,"","-")</f>
        <v/>
      </c>
      <c r="Q778" s="57"/>
      <c r="R778" s="67" t="str">
        <f t="shared" si="295"/>
        <v/>
      </c>
      <c r="S778" s="77" t="str">
        <f>IF(Q778="","",VLOOKUP(Q778,'[1]ACTIVITY &amp; DISCIPLINE CODE'!$F$3:$I$1862,2,))</f>
        <v/>
      </c>
      <c r="T778" s="67" t="str">
        <f t="shared" si="289"/>
        <v/>
      </c>
      <c r="U778" s="67" t="str">
        <f>IF(Q778="","",VLOOKUP(Q778,'[1]ACTIVITY &amp; DISCIPLINE CODE'!$F$3:$I$1862,3,))</f>
        <v/>
      </c>
      <c r="V778" s="67" t="str">
        <f t="shared" ref="V778:V841" si="304">IF(W778="","","-")</f>
        <v/>
      </c>
      <c r="W778" s="67" t="str">
        <f>IF(Q778="","",VLOOKUP(Q778,'[2]ACTIVITY &amp; DISCIPLINE CODE'!$F$3:$I$1850,4,))</f>
        <v/>
      </c>
      <c r="X778" s="57" t="str">
        <f t="shared" ref="X778:X841" si="305">IF(U778="","","-")</f>
        <v/>
      </c>
      <c r="Y778" s="34"/>
      <c r="Z778" s="67" t="str">
        <f t="shared" si="290"/>
        <v/>
      </c>
      <c r="AA778" s="67" t="str">
        <f>IF(Y778="","",VLOOKUP(Y778,'DOCUMENT TYPE'!$A$7:$C$837,2,))</f>
        <v/>
      </c>
      <c r="AB778" s="67" t="str">
        <f t="shared" si="291"/>
        <v/>
      </c>
      <c r="AC778" s="67" t="str">
        <f>IF(Y778="","",VLOOKUP(Y778,'DOCUMENT TYPE'!$A$7:$C$837,3,))</f>
        <v/>
      </c>
      <c r="AD778" s="67" t="str">
        <f t="shared" ref="AD778:AD841" si="306">IF(AE778=0,"","-")</f>
        <v/>
      </c>
      <c r="AE778" s="54"/>
      <c r="AF778" s="55" t="str">
        <f t="shared" si="292"/>
        <v/>
      </c>
      <c r="AG778" s="67" t="str">
        <f>IF(AE778="","",VLOOKUP(AE778,DISCIPLINE!$A$2:$C$845,2,))</f>
        <v/>
      </c>
      <c r="AH778" s="57" t="str">
        <f t="shared" ref="AH778:AH841" si="307">IF(AI778="","","-")</f>
        <v/>
      </c>
      <c r="AI778" s="57"/>
      <c r="AJ778" s="57" t="str">
        <f t="shared" ref="AJ778:AJ841" si="308">IF(AI778="","","_")</f>
        <v/>
      </c>
      <c r="AK778" s="57"/>
      <c r="AL778" s="57" t="str">
        <f t="shared" ref="AL778:AL841" si="309">IF(AM778="","","-")</f>
        <v/>
      </c>
      <c r="AM778" s="57"/>
      <c r="AN778" s="57" t="str">
        <f t="shared" ref="AN778:AN841" si="310">IF(AM778="","","-")</f>
        <v/>
      </c>
      <c r="AO778" s="57"/>
      <c r="AP778" s="25"/>
      <c r="AQ778" s="23" t="str">
        <f t="shared" ref="AQ778:AQ841" si="311">IF(U778="","Missing input data",IF(U778="-","Missing input data",_xlfn.TEXTJOIN(,,A778,E778,J778,O778,T778:U778,AB778:AC778,AN778,(TEXT(AO778,"00")),AJ778,(TEXT(AK778,"v00")),"_",AM778)))</f>
        <v>Missing input data</v>
      </c>
      <c r="AR778" s="23" t="str">
        <f t="shared" ref="AR778:AR841" si="312">IF(AC778="","Missing input data",IF(AC778="-","Missing input data",LEN(AQ778)))</f>
        <v>Missing input data</v>
      </c>
      <c r="AS778" s="25"/>
      <c r="AT778" s="23" t="str">
        <f t="shared" si="296"/>
        <v>Missing input data</v>
      </c>
      <c r="AU778" s="23" t="str">
        <f t="shared" si="297"/>
        <v>Missing input data</v>
      </c>
      <c r="AV778" s="25"/>
    </row>
    <row r="779" spans="1:48">
      <c r="A779" s="56"/>
      <c r="B779" s="67" t="str">
        <f t="shared" si="298"/>
        <v/>
      </c>
      <c r="C779" s="57"/>
      <c r="D779" s="67" t="str">
        <f t="shared" si="299"/>
        <v/>
      </c>
      <c r="E779" s="54"/>
      <c r="F779" s="51" t="str">
        <f t="shared" si="300"/>
        <v/>
      </c>
      <c r="G779" s="54"/>
      <c r="H779" s="67" t="str">
        <f t="shared" si="301"/>
        <v/>
      </c>
      <c r="I779" s="54" t="str">
        <f>IF(G779="","",VLOOKUP(G779,'LEVEL-SYSTEM'!$A$2:$B$849,2,))</f>
        <v/>
      </c>
      <c r="J779" s="67" t="str">
        <f t="shared" si="302"/>
        <v/>
      </c>
      <c r="K779" s="54"/>
      <c r="L779" s="55" t="str">
        <f t="shared" si="293"/>
        <v/>
      </c>
      <c r="M779" s="67" t="str">
        <f>IF(K779="","",VLOOKUP(K779,DISCIPLINE!$A$2:$C$845,2,))</f>
        <v/>
      </c>
      <c r="N779" s="55" t="str">
        <f t="shared" si="294"/>
        <v/>
      </c>
      <c r="O779" s="67" t="str">
        <f>IF(M779="","",VLOOKUP(M779,DISCIPLINE!$A$2:$C$845,2,))</f>
        <v/>
      </c>
      <c r="P779" s="67" t="str">
        <f t="shared" si="303"/>
        <v/>
      </c>
      <c r="Q779" s="57"/>
      <c r="R779" s="67" t="str">
        <f t="shared" si="295"/>
        <v/>
      </c>
      <c r="S779" s="77" t="str">
        <f>IF(Q779="","",VLOOKUP(Q779,'[1]ACTIVITY &amp; DISCIPLINE CODE'!$F$3:$I$1862,2,))</f>
        <v/>
      </c>
      <c r="T779" s="67" t="str">
        <f t="shared" ref="T779:T842" si="313">IF(U779="","","-")</f>
        <v/>
      </c>
      <c r="U779" s="67" t="str">
        <f>IF(Q779="","",VLOOKUP(Q779,'[1]ACTIVITY &amp; DISCIPLINE CODE'!$F$3:$I$1862,3,))</f>
        <v/>
      </c>
      <c r="V779" s="67" t="str">
        <f t="shared" si="304"/>
        <v/>
      </c>
      <c r="W779" s="67" t="str">
        <f>IF(Q779="","",VLOOKUP(Q779,'[2]ACTIVITY &amp; DISCIPLINE CODE'!$F$3:$I$1850,4,))</f>
        <v/>
      </c>
      <c r="X779" s="57" t="str">
        <f t="shared" si="305"/>
        <v/>
      </c>
      <c r="Y779" s="34"/>
      <c r="Z779" s="67" t="str">
        <f t="shared" ref="Z779:Z842" si="314">IF(AA779="","","-")</f>
        <v/>
      </c>
      <c r="AA779" s="67" t="str">
        <f>IF(Y779="","",VLOOKUP(Y779,'DOCUMENT TYPE'!$A$7:$C$837,2,))</f>
        <v/>
      </c>
      <c r="AB779" s="67" t="str">
        <f t="shared" ref="AB779:AB842" si="315">IF(AC779="","","-")</f>
        <v/>
      </c>
      <c r="AC779" s="67" t="str">
        <f>IF(Y779="","",VLOOKUP(Y779,'DOCUMENT TYPE'!$A$7:$C$837,3,))</f>
        <v/>
      </c>
      <c r="AD779" s="67" t="str">
        <f t="shared" si="306"/>
        <v/>
      </c>
      <c r="AE779" s="54"/>
      <c r="AF779" s="55" t="str">
        <f t="shared" ref="AF779:AF842" si="316">IF(AG779="","","-")</f>
        <v/>
      </c>
      <c r="AG779" s="67" t="str">
        <f>IF(AE779="","",VLOOKUP(AE779,DISCIPLINE!$A$2:$C$845,2,))</f>
        <v/>
      </c>
      <c r="AH779" s="57" t="str">
        <f t="shared" si="307"/>
        <v/>
      </c>
      <c r="AI779" s="57"/>
      <c r="AJ779" s="57" t="str">
        <f t="shared" si="308"/>
        <v/>
      </c>
      <c r="AK779" s="57"/>
      <c r="AL779" s="57" t="str">
        <f t="shared" si="309"/>
        <v/>
      </c>
      <c r="AM779" s="57"/>
      <c r="AN779" s="57" t="str">
        <f t="shared" si="310"/>
        <v/>
      </c>
      <c r="AO779" s="57"/>
      <c r="AP779" s="25"/>
      <c r="AQ779" s="23" t="str">
        <f t="shared" si="311"/>
        <v>Missing input data</v>
      </c>
      <c r="AR779" s="23" t="str">
        <f t="shared" si="312"/>
        <v>Missing input data</v>
      </c>
      <c r="AS779" s="25"/>
      <c r="AT779" s="23" t="str">
        <f t="shared" si="296"/>
        <v>Missing input data</v>
      </c>
      <c r="AU779" s="23" t="str">
        <f t="shared" si="297"/>
        <v>Missing input data</v>
      </c>
      <c r="AV779" s="25"/>
    </row>
    <row r="780" spans="1:48">
      <c r="A780" s="56"/>
      <c r="B780" s="67" t="str">
        <f t="shared" si="298"/>
        <v/>
      </c>
      <c r="C780" s="57"/>
      <c r="D780" s="67" t="str">
        <f t="shared" si="299"/>
        <v/>
      </c>
      <c r="E780" s="54"/>
      <c r="F780" s="51" t="str">
        <f t="shared" si="300"/>
        <v/>
      </c>
      <c r="G780" s="54"/>
      <c r="H780" s="67" t="str">
        <f t="shared" si="301"/>
        <v/>
      </c>
      <c r="I780" s="54" t="str">
        <f>IF(G780="","",VLOOKUP(G780,'LEVEL-SYSTEM'!$A$2:$B$849,2,))</f>
        <v/>
      </c>
      <c r="J780" s="67" t="str">
        <f t="shared" si="302"/>
        <v/>
      </c>
      <c r="K780" s="54"/>
      <c r="L780" s="55" t="str">
        <f t="shared" si="293"/>
        <v/>
      </c>
      <c r="M780" s="67" t="str">
        <f>IF(K780="","",VLOOKUP(K780,DISCIPLINE!$A$2:$C$845,2,))</f>
        <v/>
      </c>
      <c r="N780" s="55" t="str">
        <f t="shared" si="294"/>
        <v/>
      </c>
      <c r="O780" s="67" t="str">
        <f>IF(M780="","",VLOOKUP(M780,DISCIPLINE!$A$2:$C$845,2,))</f>
        <v/>
      </c>
      <c r="P780" s="67" t="str">
        <f t="shared" si="303"/>
        <v/>
      </c>
      <c r="Q780" s="57"/>
      <c r="R780" s="67" t="str">
        <f t="shared" si="295"/>
        <v/>
      </c>
      <c r="S780" s="77" t="str">
        <f>IF(Q780="","",VLOOKUP(Q780,'[1]ACTIVITY &amp; DISCIPLINE CODE'!$F$3:$I$1862,2,))</f>
        <v/>
      </c>
      <c r="T780" s="67" t="str">
        <f t="shared" si="313"/>
        <v/>
      </c>
      <c r="U780" s="67" t="str">
        <f>IF(Q780="","",VLOOKUP(Q780,'[1]ACTIVITY &amp; DISCIPLINE CODE'!$F$3:$I$1862,3,))</f>
        <v/>
      </c>
      <c r="V780" s="67" t="str">
        <f t="shared" si="304"/>
        <v/>
      </c>
      <c r="W780" s="67" t="str">
        <f>IF(Q780="","",VLOOKUP(Q780,'[2]ACTIVITY &amp; DISCIPLINE CODE'!$F$3:$I$1850,4,))</f>
        <v/>
      </c>
      <c r="X780" s="57" t="str">
        <f t="shared" si="305"/>
        <v/>
      </c>
      <c r="Y780" s="34"/>
      <c r="Z780" s="67" t="str">
        <f t="shared" si="314"/>
        <v/>
      </c>
      <c r="AA780" s="67" t="str">
        <f>IF(Y780="","",VLOOKUP(Y780,'DOCUMENT TYPE'!$A$7:$C$837,2,))</f>
        <v/>
      </c>
      <c r="AB780" s="67" t="str">
        <f t="shared" si="315"/>
        <v/>
      </c>
      <c r="AC780" s="67" t="str">
        <f>IF(Y780="","",VLOOKUP(Y780,'DOCUMENT TYPE'!$A$7:$C$837,3,))</f>
        <v/>
      </c>
      <c r="AD780" s="67" t="str">
        <f t="shared" si="306"/>
        <v/>
      </c>
      <c r="AE780" s="54"/>
      <c r="AF780" s="55" t="str">
        <f t="shared" si="316"/>
        <v/>
      </c>
      <c r="AG780" s="67" t="str">
        <f>IF(AE780="","",VLOOKUP(AE780,DISCIPLINE!$A$2:$C$845,2,))</f>
        <v/>
      </c>
      <c r="AH780" s="57" t="str">
        <f t="shared" si="307"/>
        <v/>
      </c>
      <c r="AI780" s="57"/>
      <c r="AJ780" s="57" t="str">
        <f t="shared" si="308"/>
        <v/>
      </c>
      <c r="AK780" s="57"/>
      <c r="AL780" s="57" t="str">
        <f t="shared" si="309"/>
        <v/>
      </c>
      <c r="AM780" s="57"/>
      <c r="AN780" s="57" t="str">
        <f t="shared" si="310"/>
        <v/>
      </c>
      <c r="AO780" s="57"/>
      <c r="AP780" s="25"/>
      <c r="AQ780" s="23" t="str">
        <f t="shared" si="311"/>
        <v>Missing input data</v>
      </c>
      <c r="AR780" s="23" t="str">
        <f t="shared" si="312"/>
        <v>Missing input data</v>
      </c>
      <c r="AS780" s="25"/>
      <c r="AT780" s="23" t="str">
        <f t="shared" si="296"/>
        <v>Missing input data</v>
      </c>
      <c r="AU780" s="23" t="str">
        <f t="shared" si="297"/>
        <v>Missing input data</v>
      </c>
      <c r="AV780" s="25"/>
    </row>
    <row r="781" spans="1:48">
      <c r="A781" s="56"/>
      <c r="B781" s="67" t="str">
        <f t="shared" si="298"/>
        <v/>
      </c>
      <c r="C781" s="57"/>
      <c r="D781" s="67" t="str">
        <f t="shared" si="299"/>
        <v/>
      </c>
      <c r="E781" s="54"/>
      <c r="F781" s="51" t="str">
        <f t="shared" si="300"/>
        <v/>
      </c>
      <c r="G781" s="54"/>
      <c r="H781" s="67" t="str">
        <f t="shared" si="301"/>
        <v/>
      </c>
      <c r="I781" s="54" t="str">
        <f>IF(G781="","",VLOOKUP(G781,'LEVEL-SYSTEM'!$A$2:$B$849,2,))</f>
        <v/>
      </c>
      <c r="J781" s="67" t="str">
        <f t="shared" si="302"/>
        <v/>
      </c>
      <c r="K781" s="54"/>
      <c r="L781" s="55" t="str">
        <f t="shared" si="293"/>
        <v/>
      </c>
      <c r="M781" s="67" t="str">
        <f>IF(K781="","",VLOOKUP(K781,DISCIPLINE!$A$2:$C$845,2,))</f>
        <v/>
      </c>
      <c r="N781" s="55" t="str">
        <f t="shared" si="294"/>
        <v/>
      </c>
      <c r="O781" s="67" t="str">
        <f>IF(M781="","",VLOOKUP(M781,DISCIPLINE!$A$2:$C$845,2,))</f>
        <v/>
      </c>
      <c r="P781" s="67" t="str">
        <f t="shared" si="303"/>
        <v/>
      </c>
      <c r="Q781" s="57"/>
      <c r="R781" s="67" t="str">
        <f t="shared" si="295"/>
        <v/>
      </c>
      <c r="S781" s="77" t="str">
        <f>IF(Q781="","",VLOOKUP(Q781,'[1]ACTIVITY &amp; DISCIPLINE CODE'!$F$3:$I$1862,2,))</f>
        <v/>
      </c>
      <c r="T781" s="67" t="str">
        <f t="shared" si="313"/>
        <v/>
      </c>
      <c r="U781" s="67" t="str">
        <f>IF(Q781="","",VLOOKUP(Q781,'[1]ACTIVITY &amp; DISCIPLINE CODE'!$F$3:$I$1862,3,))</f>
        <v/>
      </c>
      <c r="V781" s="67" t="str">
        <f t="shared" si="304"/>
        <v/>
      </c>
      <c r="W781" s="67" t="str">
        <f>IF(Q781="","",VLOOKUP(Q781,'[2]ACTIVITY &amp; DISCIPLINE CODE'!$F$3:$I$1850,4,))</f>
        <v/>
      </c>
      <c r="X781" s="57" t="str">
        <f t="shared" si="305"/>
        <v/>
      </c>
      <c r="Y781" s="34"/>
      <c r="Z781" s="67" t="str">
        <f t="shared" si="314"/>
        <v/>
      </c>
      <c r="AA781" s="67" t="str">
        <f>IF(Y781="","",VLOOKUP(Y781,'DOCUMENT TYPE'!$A$7:$C$837,2,))</f>
        <v/>
      </c>
      <c r="AB781" s="67" t="str">
        <f t="shared" si="315"/>
        <v/>
      </c>
      <c r="AC781" s="67" t="str">
        <f>IF(Y781="","",VLOOKUP(Y781,'DOCUMENT TYPE'!$A$7:$C$837,3,))</f>
        <v/>
      </c>
      <c r="AD781" s="67" t="str">
        <f t="shared" si="306"/>
        <v/>
      </c>
      <c r="AE781" s="54"/>
      <c r="AF781" s="55" t="str">
        <f t="shared" si="316"/>
        <v/>
      </c>
      <c r="AG781" s="67" t="str">
        <f>IF(AE781="","",VLOOKUP(AE781,DISCIPLINE!$A$2:$C$845,2,))</f>
        <v/>
      </c>
      <c r="AH781" s="57" t="str">
        <f t="shared" si="307"/>
        <v/>
      </c>
      <c r="AI781" s="57"/>
      <c r="AJ781" s="57" t="str">
        <f t="shared" si="308"/>
        <v/>
      </c>
      <c r="AK781" s="57"/>
      <c r="AL781" s="57" t="str">
        <f t="shared" si="309"/>
        <v/>
      </c>
      <c r="AM781" s="57"/>
      <c r="AN781" s="57" t="str">
        <f t="shared" si="310"/>
        <v/>
      </c>
      <c r="AO781" s="57"/>
      <c r="AP781" s="25"/>
      <c r="AQ781" s="23" t="str">
        <f t="shared" si="311"/>
        <v>Missing input data</v>
      </c>
      <c r="AR781" s="23" t="str">
        <f t="shared" si="312"/>
        <v>Missing input data</v>
      </c>
      <c r="AS781" s="25"/>
      <c r="AT781" s="23" t="str">
        <f t="shared" si="296"/>
        <v>Missing input data</v>
      </c>
      <c r="AU781" s="23" t="str">
        <f t="shared" si="297"/>
        <v>Missing input data</v>
      </c>
      <c r="AV781" s="25"/>
    </row>
    <row r="782" spans="1:48">
      <c r="A782" s="56"/>
      <c r="B782" s="67" t="str">
        <f t="shared" si="298"/>
        <v/>
      </c>
      <c r="C782" s="57"/>
      <c r="D782" s="67" t="str">
        <f t="shared" si="299"/>
        <v/>
      </c>
      <c r="E782" s="54"/>
      <c r="F782" s="51" t="str">
        <f t="shared" si="300"/>
        <v/>
      </c>
      <c r="G782" s="54"/>
      <c r="H782" s="67" t="str">
        <f t="shared" si="301"/>
        <v/>
      </c>
      <c r="I782" s="54" t="str">
        <f>IF(G782="","",VLOOKUP(G782,'LEVEL-SYSTEM'!$A$2:$B$849,2,))</f>
        <v/>
      </c>
      <c r="J782" s="67" t="str">
        <f t="shared" si="302"/>
        <v/>
      </c>
      <c r="K782" s="54"/>
      <c r="L782" s="55" t="str">
        <f t="shared" si="293"/>
        <v/>
      </c>
      <c r="M782" s="67" t="str">
        <f>IF(K782="","",VLOOKUP(K782,DISCIPLINE!$A$2:$C$845,2,))</f>
        <v/>
      </c>
      <c r="N782" s="55" t="str">
        <f t="shared" si="294"/>
        <v/>
      </c>
      <c r="O782" s="67" t="str">
        <f>IF(M782="","",VLOOKUP(M782,DISCIPLINE!$A$2:$C$845,2,))</f>
        <v/>
      </c>
      <c r="P782" s="67" t="str">
        <f t="shared" si="303"/>
        <v/>
      </c>
      <c r="Q782" s="57"/>
      <c r="R782" s="67" t="str">
        <f t="shared" si="295"/>
        <v/>
      </c>
      <c r="S782" s="77" t="str">
        <f>IF(Q782="","",VLOOKUP(Q782,'[1]ACTIVITY &amp; DISCIPLINE CODE'!$F$3:$I$1862,2,))</f>
        <v/>
      </c>
      <c r="T782" s="67" t="str">
        <f t="shared" si="313"/>
        <v/>
      </c>
      <c r="U782" s="67" t="str">
        <f>IF(Q782="","",VLOOKUP(Q782,'[1]ACTIVITY &amp; DISCIPLINE CODE'!$F$3:$I$1862,3,))</f>
        <v/>
      </c>
      <c r="V782" s="67" t="str">
        <f t="shared" si="304"/>
        <v/>
      </c>
      <c r="W782" s="67" t="str">
        <f>IF(Q782="","",VLOOKUP(Q782,'[2]ACTIVITY &amp; DISCIPLINE CODE'!$F$3:$I$1850,4,))</f>
        <v/>
      </c>
      <c r="X782" s="57" t="str">
        <f t="shared" si="305"/>
        <v/>
      </c>
      <c r="Y782" s="34"/>
      <c r="Z782" s="67" t="str">
        <f t="shared" si="314"/>
        <v/>
      </c>
      <c r="AA782" s="67" t="str">
        <f>IF(Y782="","",VLOOKUP(Y782,'DOCUMENT TYPE'!$A$7:$C$837,2,))</f>
        <v/>
      </c>
      <c r="AB782" s="67" t="str">
        <f t="shared" si="315"/>
        <v/>
      </c>
      <c r="AC782" s="67" t="str">
        <f>IF(Y782="","",VLOOKUP(Y782,'DOCUMENT TYPE'!$A$7:$C$837,3,))</f>
        <v/>
      </c>
      <c r="AD782" s="67" t="str">
        <f t="shared" si="306"/>
        <v/>
      </c>
      <c r="AE782" s="54"/>
      <c r="AF782" s="55" t="str">
        <f t="shared" si="316"/>
        <v/>
      </c>
      <c r="AG782" s="67" t="str">
        <f>IF(AE782="","",VLOOKUP(AE782,DISCIPLINE!$A$2:$C$845,2,))</f>
        <v/>
      </c>
      <c r="AH782" s="57" t="str">
        <f t="shared" si="307"/>
        <v/>
      </c>
      <c r="AI782" s="57"/>
      <c r="AJ782" s="57" t="str">
        <f t="shared" si="308"/>
        <v/>
      </c>
      <c r="AK782" s="57"/>
      <c r="AL782" s="57" t="str">
        <f t="shared" si="309"/>
        <v/>
      </c>
      <c r="AM782" s="57"/>
      <c r="AN782" s="57" t="str">
        <f t="shared" si="310"/>
        <v/>
      </c>
      <c r="AO782" s="57"/>
      <c r="AP782" s="25"/>
      <c r="AQ782" s="23" t="str">
        <f t="shared" si="311"/>
        <v>Missing input data</v>
      </c>
      <c r="AR782" s="23" t="str">
        <f t="shared" si="312"/>
        <v>Missing input data</v>
      </c>
      <c r="AS782" s="25"/>
      <c r="AT782" s="23" t="str">
        <f t="shared" si="296"/>
        <v>Missing input data</v>
      </c>
      <c r="AU782" s="23" t="str">
        <f t="shared" si="297"/>
        <v>Missing input data</v>
      </c>
      <c r="AV782" s="25"/>
    </row>
    <row r="783" spans="1:48">
      <c r="A783" s="56"/>
      <c r="B783" s="67" t="str">
        <f t="shared" si="298"/>
        <v/>
      </c>
      <c r="C783" s="57"/>
      <c r="D783" s="67" t="str">
        <f t="shared" si="299"/>
        <v/>
      </c>
      <c r="E783" s="54"/>
      <c r="F783" s="51" t="str">
        <f t="shared" si="300"/>
        <v/>
      </c>
      <c r="G783" s="54"/>
      <c r="H783" s="67" t="str">
        <f t="shared" si="301"/>
        <v/>
      </c>
      <c r="I783" s="54" t="str">
        <f>IF(G783="","",VLOOKUP(G783,'LEVEL-SYSTEM'!$A$2:$B$849,2,))</f>
        <v/>
      </c>
      <c r="J783" s="67" t="str">
        <f t="shared" si="302"/>
        <v/>
      </c>
      <c r="K783" s="54"/>
      <c r="L783" s="55" t="str">
        <f t="shared" si="293"/>
        <v/>
      </c>
      <c r="M783" s="67" t="str">
        <f>IF(K783="","",VLOOKUP(K783,DISCIPLINE!$A$2:$C$845,2,))</f>
        <v/>
      </c>
      <c r="N783" s="55" t="str">
        <f t="shared" si="294"/>
        <v/>
      </c>
      <c r="O783" s="67" t="str">
        <f>IF(M783="","",VLOOKUP(M783,DISCIPLINE!$A$2:$C$845,2,))</f>
        <v/>
      </c>
      <c r="P783" s="67" t="str">
        <f t="shared" si="303"/>
        <v/>
      </c>
      <c r="Q783" s="57"/>
      <c r="R783" s="67" t="str">
        <f t="shared" si="295"/>
        <v/>
      </c>
      <c r="S783" s="77" t="str">
        <f>IF(Q783="","",VLOOKUP(Q783,'[1]ACTIVITY &amp; DISCIPLINE CODE'!$F$3:$I$1862,2,))</f>
        <v/>
      </c>
      <c r="T783" s="67" t="str">
        <f t="shared" si="313"/>
        <v/>
      </c>
      <c r="U783" s="67" t="str">
        <f>IF(Q783="","",VLOOKUP(Q783,'[1]ACTIVITY &amp; DISCIPLINE CODE'!$F$3:$I$1862,3,))</f>
        <v/>
      </c>
      <c r="V783" s="67" t="str">
        <f t="shared" si="304"/>
        <v/>
      </c>
      <c r="W783" s="67" t="str">
        <f>IF(Q783="","",VLOOKUP(Q783,'[2]ACTIVITY &amp; DISCIPLINE CODE'!$F$3:$I$1850,4,))</f>
        <v/>
      </c>
      <c r="X783" s="57" t="str">
        <f t="shared" si="305"/>
        <v/>
      </c>
      <c r="Y783" s="34"/>
      <c r="Z783" s="67" t="str">
        <f t="shared" si="314"/>
        <v/>
      </c>
      <c r="AA783" s="67" t="str">
        <f>IF(Y783="","",VLOOKUP(Y783,'DOCUMENT TYPE'!$A$7:$C$837,2,))</f>
        <v/>
      </c>
      <c r="AB783" s="67" t="str">
        <f t="shared" si="315"/>
        <v/>
      </c>
      <c r="AC783" s="67" t="str">
        <f>IF(Y783="","",VLOOKUP(Y783,'DOCUMENT TYPE'!$A$7:$C$837,3,))</f>
        <v/>
      </c>
      <c r="AD783" s="67" t="str">
        <f t="shared" si="306"/>
        <v/>
      </c>
      <c r="AE783" s="54"/>
      <c r="AF783" s="55" t="str">
        <f t="shared" si="316"/>
        <v/>
      </c>
      <c r="AG783" s="67" t="str">
        <f>IF(AE783="","",VLOOKUP(AE783,DISCIPLINE!$A$2:$C$845,2,))</f>
        <v/>
      </c>
      <c r="AH783" s="57" t="str">
        <f t="shared" si="307"/>
        <v/>
      </c>
      <c r="AI783" s="57"/>
      <c r="AJ783" s="57" t="str">
        <f t="shared" si="308"/>
        <v/>
      </c>
      <c r="AK783" s="57"/>
      <c r="AL783" s="57" t="str">
        <f t="shared" si="309"/>
        <v/>
      </c>
      <c r="AM783" s="57"/>
      <c r="AN783" s="57" t="str">
        <f t="shared" si="310"/>
        <v/>
      </c>
      <c r="AO783" s="57"/>
      <c r="AP783" s="25"/>
      <c r="AQ783" s="23" t="str">
        <f t="shared" si="311"/>
        <v>Missing input data</v>
      </c>
      <c r="AR783" s="23" t="str">
        <f t="shared" si="312"/>
        <v>Missing input data</v>
      </c>
      <c r="AS783" s="25"/>
      <c r="AT783" s="23" t="str">
        <f t="shared" si="296"/>
        <v>Missing input data</v>
      </c>
      <c r="AU783" s="23" t="str">
        <f t="shared" si="297"/>
        <v>Missing input data</v>
      </c>
      <c r="AV783" s="25"/>
    </row>
    <row r="784" spans="1:48">
      <c r="A784" s="56"/>
      <c r="B784" s="67" t="str">
        <f t="shared" si="298"/>
        <v/>
      </c>
      <c r="C784" s="57"/>
      <c r="D784" s="67" t="str">
        <f t="shared" si="299"/>
        <v/>
      </c>
      <c r="E784" s="54"/>
      <c r="F784" s="51" t="str">
        <f t="shared" si="300"/>
        <v/>
      </c>
      <c r="G784" s="54"/>
      <c r="H784" s="67" t="str">
        <f t="shared" si="301"/>
        <v/>
      </c>
      <c r="I784" s="54" t="str">
        <f>IF(G784="","",VLOOKUP(G784,'LEVEL-SYSTEM'!$A$2:$B$849,2,))</f>
        <v/>
      </c>
      <c r="J784" s="67" t="str">
        <f t="shared" si="302"/>
        <v/>
      </c>
      <c r="K784" s="54"/>
      <c r="L784" s="55" t="str">
        <f t="shared" si="293"/>
        <v/>
      </c>
      <c r="M784" s="67" t="str">
        <f>IF(K784="","",VLOOKUP(K784,DISCIPLINE!$A$2:$C$845,2,))</f>
        <v/>
      </c>
      <c r="N784" s="55" t="str">
        <f t="shared" si="294"/>
        <v/>
      </c>
      <c r="O784" s="67" t="str">
        <f>IF(M784="","",VLOOKUP(M784,DISCIPLINE!$A$2:$C$845,2,))</f>
        <v/>
      </c>
      <c r="P784" s="67" t="str">
        <f t="shared" si="303"/>
        <v/>
      </c>
      <c r="Q784" s="57"/>
      <c r="R784" s="67" t="str">
        <f t="shared" si="295"/>
        <v/>
      </c>
      <c r="S784" s="77" t="str">
        <f>IF(Q784="","",VLOOKUP(Q784,'[1]ACTIVITY &amp; DISCIPLINE CODE'!$F$3:$I$1862,2,))</f>
        <v/>
      </c>
      <c r="T784" s="67" t="str">
        <f t="shared" si="313"/>
        <v/>
      </c>
      <c r="U784" s="67" t="str">
        <f>IF(Q784="","",VLOOKUP(Q784,'[1]ACTIVITY &amp; DISCIPLINE CODE'!$F$3:$I$1862,3,))</f>
        <v/>
      </c>
      <c r="V784" s="67" t="str">
        <f t="shared" si="304"/>
        <v/>
      </c>
      <c r="W784" s="67" t="str">
        <f>IF(Q784="","",VLOOKUP(Q784,'[2]ACTIVITY &amp; DISCIPLINE CODE'!$F$3:$I$1850,4,))</f>
        <v/>
      </c>
      <c r="X784" s="57" t="str">
        <f t="shared" si="305"/>
        <v/>
      </c>
      <c r="Y784" s="34"/>
      <c r="Z784" s="67" t="str">
        <f t="shared" si="314"/>
        <v/>
      </c>
      <c r="AA784" s="67" t="str">
        <f>IF(Y784="","",VLOOKUP(Y784,'DOCUMENT TYPE'!$A$7:$C$837,2,))</f>
        <v/>
      </c>
      <c r="AB784" s="67" t="str">
        <f t="shared" si="315"/>
        <v/>
      </c>
      <c r="AC784" s="67" t="str">
        <f>IF(Y784="","",VLOOKUP(Y784,'DOCUMENT TYPE'!$A$7:$C$837,3,))</f>
        <v/>
      </c>
      <c r="AD784" s="67" t="str">
        <f t="shared" si="306"/>
        <v/>
      </c>
      <c r="AE784" s="54"/>
      <c r="AF784" s="55" t="str">
        <f t="shared" si="316"/>
        <v/>
      </c>
      <c r="AG784" s="67" t="str">
        <f>IF(AE784="","",VLOOKUP(AE784,DISCIPLINE!$A$2:$C$845,2,))</f>
        <v/>
      </c>
      <c r="AH784" s="57" t="str">
        <f t="shared" si="307"/>
        <v/>
      </c>
      <c r="AI784" s="57"/>
      <c r="AJ784" s="57" t="str">
        <f t="shared" si="308"/>
        <v/>
      </c>
      <c r="AK784" s="57"/>
      <c r="AL784" s="57" t="str">
        <f t="shared" si="309"/>
        <v/>
      </c>
      <c r="AM784" s="57"/>
      <c r="AN784" s="57" t="str">
        <f t="shared" si="310"/>
        <v/>
      </c>
      <c r="AO784" s="57"/>
      <c r="AP784" s="25"/>
      <c r="AQ784" s="23" t="str">
        <f t="shared" si="311"/>
        <v>Missing input data</v>
      </c>
      <c r="AR784" s="23" t="str">
        <f t="shared" si="312"/>
        <v>Missing input data</v>
      </c>
      <c r="AS784" s="25"/>
      <c r="AT784" s="23" t="str">
        <f t="shared" si="296"/>
        <v>Missing input data</v>
      </c>
      <c r="AU784" s="23" t="str">
        <f t="shared" si="297"/>
        <v>Missing input data</v>
      </c>
      <c r="AV784" s="25"/>
    </row>
    <row r="785" spans="1:48">
      <c r="A785" s="56"/>
      <c r="B785" s="67" t="str">
        <f t="shared" si="298"/>
        <v/>
      </c>
      <c r="C785" s="57"/>
      <c r="D785" s="67" t="str">
        <f t="shared" si="299"/>
        <v/>
      </c>
      <c r="E785" s="54"/>
      <c r="F785" s="51" t="str">
        <f t="shared" si="300"/>
        <v/>
      </c>
      <c r="G785" s="54"/>
      <c r="H785" s="67" t="str">
        <f t="shared" si="301"/>
        <v/>
      </c>
      <c r="I785" s="54" t="str">
        <f>IF(G785="","",VLOOKUP(G785,'LEVEL-SYSTEM'!$A$2:$B$849,2,))</f>
        <v/>
      </c>
      <c r="J785" s="67" t="str">
        <f t="shared" si="302"/>
        <v/>
      </c>
      <c r="K785" s="54"/>
      <c r="L785" s="55" t="str">
        <f t="shared" si="293"/>
        <v/>
      </c>
      <c r="M785" s="67" t="str">
        <f>IF(K785="","",VLOOKUP(K785,DISCIPLINE!$A$2:$C$845,2,))</f>
        <v/>
      </c>
      <c r="N785" s="55" t="str">
        <f t="shared" si="294"/>
        <v/>
      </c>
      <c r="O785" s="67" t="str">
        <f>IF(M785="","",VLOOKUP(M785,DISCIPLINE!$A$2:$C$845,2,))</f>
        <v/>
      </c>
      <c r="P785" s="67" t="str">
        <f t="shared" si="303"/>
        <v/>
      </c>
      <c r="Q785" s="57"/>
      <c r="R785" s="67" t="str">
        <f t="shared" si="295"/>
        <v/>
      </c>
      <c r="S785" s="77" t="str">
        <f>IF(Q785="","",VLOOKUP(Q785,'[1]ACTIVITY &amp; DISCIPLINE CODE'!$F$3:$I$1862,2,))</f>
        <v/>
      </c>
      <c r="T785" s="67" t="str">
        <f t="shared" si="313"/>
        <v/>
      </c>
      <c r="U785" s="67" t="str">
        <f>IF(Q785="","",VLOOKUP(Q785,'[1]ACTIVITY &amp; DISCIPLINE CODE'!$F$3:$I$1862,3,))</f>
        <v/>
      </c>
      <c r="V785" s="67" t="str">
        <f t="shared" si="304"/>
        <v/>
      </c>
      <c r="W785" s="67" t="str">
        <f>IF(Q785="","",VLOOKUP(Q785,'[2]ACTIVITY &amp; DISCIPLINE CODE'!$F$3:$I$1850,4,))</f>
        <v/>
      </c>
      <c r="X785" s="57" t="str">
        <f t="shared" si="305"/>
        <v/>
      </c>
      <c r="Y785" s="34"/>
      <c r="Z785" s="67" t="str">
        <f t="shared" si="314"/>
        <v/>
      </c>
      <c r="AA785" s="67" t="str">
        <f>IF(Y785="","",VLOOKUP(Y785,'DOCUMENT TYPE'!$A$7:$C$837,2,))</f>
        <v/>
      </c>
      <c r="AB785" s="67" t="str">
        <f t="shared" si="315"/>
        <v/>
      </c>
      <c r="AC785" s="67" t="str">
        <f>IF(Y785="","",VLOOKUP(Y785,'DOCUMENT TYPE'!$A$7:$C$837,3,))</f>
        <v/>
      </c>
      <c r="AD785" s="67" t="str">
        <f t="shared" si="306"/>
        <v/>
      </c>
      <c r="AE785" s="54"/>
      <c r="AF785" s="55" t="str">
        <f t="shared" si="316"/>
        <v/>
      </c>
      <c r="AG785" s="67" t="str">
        <f>IF(AE785="","",VLOOKUP(AE785,DISCIPLINE!$A$2:$C$845,2,))</f>
        <v/>
      </c>
      <c r="AH785" s="57" t="str">
        <f t="shared" si="307"/>
        <v/>
      </c>
      <c r="AI785" s="57"/>
      <c r="AJ785" s="57" t="str">
        <f t="shared" si="308"/>
        <v/>
      </c>
      <c r="AK785" s="57"/>
      <c r="AL785" s="57" t="str">
        <f t="shared" si="309"/>
        <v/>
      </c>
      <c r="AM785" s="57"/>
      <c r="AN785" s="57" t="str">
        <f t="shared" si="310"/>
        <v/>
      </c>
      <c r="AO785" s="57"/>
      <c r="AP785" s="25"/>
      <c r="AQ785" s="23" t="str">
        <f t="shared" si="311"/>
        <v>Missing input data</v>
      </c>
      <c r="AR785" s="23" t="str">
        <f t="shared" si="312"/>
        <v>Missing input data</v>
      </c>
      <c r="AS785" s="25"/>
      <c r="AT785" s="23" t="str">
        <f t="shared" si="296"/>
        <v>Missing input data</v>
      </c>
      <c r="AU785" s="23" t="str">
        <f t="shared" si="297"/>
        <v>Missing input data</v>
      </c>
      <c r="AV785" s="25"/>
    </row>
    <row r="786" spans="1:48">
      <c r="A786" s="56"/>
      <c r="B786" s="67" t="str">
        <f t="shared" si="298"/>
        <v/>
      </c>
      <c r="C786" s="57"/>
      <c r="D786" s="67" t="str">
        <f t="shared" si="299"/>
        <v/>
      </c>
      <c r="E786" s="54"/>
      <c r="F786" s="51" t="str">
        <f t="shared" si="300"/>
        <v/>
      </c>
      <c r="G786" s="54"/>
      <c r="H786" s="67" t="str">
        <f t="shared" si="301"/>
        <v/>
      </c>
      <c r="I786" s="54" t="str">
        <f>IF(G786="","",VLOOKUP(G786,'LEVEL-SYSTEM'!$A$2:$B$849,2,))</f>
        <v/>
      </c>
      <c r="J786" s="67" t="str">
        <f t="shared" si="302"/>
        <v/>
      </c>
      <c r="K786" s="54"/>
      <c r="L786" s="55" t="str">
        <f t="shared" si="293"/>
        <v/>
      </c>
      <c r="M786" s="67" t="str">
        <f>IF(K786="","",VLOOKUP(K786,DISCIPLINE!$A$2:$C$845,2,))</f>
        <v/>
      </c>
      <c r="N786" s="55" t="str">
        <f t="shared" si="294"/>
        <v/>
      </c>
      <c r="O786" s="67" t="str">
        <f>IF(M786="","",VLOOKUP(M786,DISCIPLINE!$A$2:$C$845,2,))</f>
        <v/>
      </c>
      <c r="P786" s="67" t="str">
        <f t="shared" si="303"/>
        <v/>
      </c>
      <c r="Q786" s="57"/>
      <c r="R786" s="67" t="str">
        <f t="shared" si="295"/>
        <v/>
      </c>
      <c r="S786" s="77" t="str">
        <f>IF(Q786="","",VLOOKUP(Q786,'[1]ACTIVITY &amp; DISCIPLINE CODE'!$F$3:$I$1862,2,))</f>
        <v/>
      </c>
      <c r="T786" s="67" t="str">
        <f t="shared" si="313"/>
        <v/>
      </c>
      <c r="U786" s="67" t="str">
        <f>IF(Q786="","",VLOOKUP(Q786,'[1]ACTIVITY &amp; DISCIPLINE CODE'!$F$3:$I$1862,3,))</f>
        <v/>
      </c>
      <c r="V786" s="67" t="str">
        <f t="shared" si="304"/>
        <v/>
      </c>
      <c r="W786" s="67" t="str">
        <f>IF(Q786="","",VLOOKUP(Q786,'[2]ACTIVITY &amp; DISCIPLINE CODE'!$F$3:$I$1850,4,))</f>
        <v/>
      </c>
      <c r="X786" s="57" t="str">
        <f t="shared" si="305"/>
        <v/>
      </c>
      <c r="Y786" s="34"/>
      <c r="Z786" s="67" t="str">
        <f t="shared" si="314"/>
        <v/>
      </c>
      <c r="AA786" s="67" t="str">
        <f>IF(Y786="","",VLOOKUP(Y786,'DOCUMENT TYPE'!$A$7:$C$837,2,))</f>
        <v/>
      </c>
      <c r="AB786" s="67" t="str">
        <f t="shared" si="315"/>
        <v/>
      </c>
      <c r="AC786" s="67" t="str">
        <f>IF(Y786="","",VLOOKUP(Y786,'DOCUMENT TYPE'!$A$7:$C$837,3,))</f>
        <v/>
      </c>
      <c r="AD786" s="67" t="str">
        <f t="shared" si="306"/>
        <v/>
      </c>
      <c r="AE786" s="54"/>
      <c r="AF786" s="55" t="str">
        <f t="shared" si="316"/>
        <v/>
      </c>
      <c r="AG786" s="67" t="str">
        <f>IF(AE786="","",VLOOKUP(AE786,DISCIPLINE!$A$2:$C$845,2,))</f>
        <v/>
      </c>
      <c r="AH786" s="57" t="str">
        <f t="shared" si="307"/>
        <v/>
      </c>
      <c r="AI786" s="57"/>
      <c r="AJ786" s="57" t="str">
        <f t="shared" si="308"/>
        <v/>
      </c>
      <c r="AK786" s="57"/>
      <c r="AL786" s="57" t="str">
        <f t="shared" si="309"/>
        <v/>
      </c>
      <c r="AM786" s="57"/>
      <c r="AN786" s="57" t="str">
        <f t="shared" si="310"/>
        <v/>
      </c>
      <c r="AO786" s="57"/>
      <c r="AP786" s="25"/>
      <c r="AQ786" s="23" t="str">
        <f t="shared" si="311"/>
        <v>Missing input data</v>
      </c>
      <c r="AR786" s="23" t="str">
        <f t="shared" si="312"/>
        <v>Missing input data</v>
      </c>
      <c r="AS786" s="25"/>
      <c r="AT786" s="23" t="str">
        <f t="shared" si="296"/>
        <v>Missing input data</v>
      </c>
      <c r="AU786" s="23" t="str">
        <f t="shared" si="297"/>
        <v>Missing input data</v>
      </c>
      <c r="AV786" s="25"/>
    </row>
    <row r="787" spans="1:48">
      <c r="A787" s="56"/>
      <c r="B787" s="67" t="str">
        <f t="shared" si="298"/>
        <v/>
      </c>
      <c r="C787" s="57"/>
      <c r="D787" s="67" t="str">
        <f t="shared" si="299"/>
        <v/>
      </c>
      <c r="E787" s="54"/>
      <c r="F787" s="51" t="str">
        <f t="shared" si="300"/>
        <v/>
      </c>
      <c r="G787" s="54"/>
      <c r="H787" s="67" t="str">
        <f t="shared" si="301"/>
        <v/>
      </c>
      <c r="I787" s="54" t="str">
        <f>IF(G787="","",VLOOKUP(G787,'LEVEL-SYSTEM'!$A$2:$B$849,2,))</f>
        <v/>
      </c>
      <c r="J787" s="67" t="str">
        <f t="shared" si="302"/>
        <v/>
      </c>
      <c r="K787" s="54"/>
      <c r="L787" s="55" t="str">
        <f t="shared" si="293"/>
        <v/>
      </c>
      <c r="M787" s="67" t="str">
        <f>IF(K787="","",VLOOKUP(K787,DISCIPLINE!$A$2:$C$845,2,))</f>
        <v/>
      </c>
      <c r="N787" s="55" t="str">
        <f t="shared" si="294"/>
        <v/>
      </c>
      <c r="O787" s="67" t="str">
        <f>IF(M787="","",VLOOKUP(M787,DISCIPLINE!$A$2:$C$845,2,))</f>
        <v/>
      </c>
      <c r="P787" s="67" t="str">
        <f t="shared" si="303"/>
        <v/>
      </c>
      <c r="Q787" s="57"/>
      <c r="R787" s="67" t="str">
        <f t="shared" si="295"/>
        <v/>
      </c>
      <c r="S787" s="77" t="str">
        <f>IF(Q787="","",VLOOKUP(Q787,'[1]ACTIVITY &amp; DISCIPLINE CODE'!$F$3:$I$1862,2,))</f>
        <v/>
      </c>
      <c r="T787" s="67" t="str">
        <f t="shared" si="313"/>
        <v/>
      </c>
      <c r="U787" s="67" t="str">
        <f>IF(Q787="","",VLOOKUP(Q787,'[1]ACTIVITY &amp; DISCIPLINE CODE'!$F$3:$I$1862,3,))</f>
        <v/>
      </c>
      <c r="V787" s="67" t="str">
        <f t="shared" si="304"/>
        <v/>
      </c>
      <c r="W787" s="67" t="str">
        <f>IF(Q787="","",VLOOKUP(Q787,'[2]ACTIVITY &amp; DISCIPLINE CODE'!$F$3:$I$1850,4,))</f>
        <v/>
      </c>
      <c r="X787" s="57" t="str">
        <f t="shared" si="305"/>
        <v/>
      </c>
      <c r="Y787" s="34"/>
      <c r="Z787" s="67" t="str">
        <f t="shared" si="314"/>
        <v/>
      </c>
      <c r="AA787" s="67" t="str">
        <f>IF(Y787="","",VLOOKUP(Y787,'DOCUMENT TYPE'!$A$7:$C$837,2,))</f>
        <v/>
      </c>
      <c r="AB787" s="67" t="str">
        <f t="shared" si="315"/>
        <v/>
      </c>
      <c r="AC787" s="67" t="str">
        <f>IF(Y787="","",VLOOKUP(Y787,'DOCUMENT TYPE'!$A$7:$C$837,3,))</f>
        <v/>
      </c>
      <c r="AD787" s="67" t="str">
        <f t="shared" si="306"/>
        <v/>
      </c>
      <c r="AE787" s="54"/>
      <c r="AF787" s="55" t="str">
        <f t="shared" si="316"/>
        <v/>
      </c>
      <c r="AG787" s="67" t="str">
        <f>IF(AE787="","",VLOOKUP(AE787,DISCIPLINE!$A$2:$C$845,2,))</f>
        <v/>
      </c>
      <c r="AH787" s="57" t="str">
        <f t="shared" si="307"/>
        <v/>
      </c>
      <c r="AI787" s="57"/>
      <c r="AJ787" s="57" t="str">
        <f t="shared" si="308"/>
        <v/>
      </c>
      <c r="AK787" s="57"/>
      <c r="AL787" s="57" t="str">
        <f t="shared" si="309"/>
        <v/>
      </c>
      <c r="AM787" s="57"/>
      <c r="AN787" s="57" t="str">
        <f t="shared" si="310"/>
        <v/>
      </c>
      <c r="AO787" s="57"/>
      <c r="AP787" s="25"/>
      <c r="AQ787" s="23" t="str">
        <f t="shared" si="311"/>
        <v>Missing input data</v>
      </c>
      <c r="AR787" s="23" t="str">
        <f t="shared" si="312"/>
        <v>Missing input data</v>
      </c>
      <c r="AS787" s="25"/>
      <c r="AT787" s="23" t="str">
        <f t="shared" si="296"/>
        <v>Missing input data</v>
      </c>
      <c r="AU787" s="23" t="str">
        <f t="shared" si="297"/>
        <v>Missing input data</v>
      </c>
      <c r="AV787" s="25"/>
    </row>
    <row r="788" spans="1:48">
      <c r="A788" s="56"/>
      <c r="B788" s="67" t="str">
        <f t="shared" si="298"/>
        <v/>
      </c>
      <c r="C788" s="57"/>
      <c r="D788" s="67" t="str">
        <f t="shared" si="299"/>
        <v/>
      </c>
      <c r="E788" s="54"/>
      <c r="F788" s="51" t="str">
        <f t="shared" si="300"/>
        <v/>
      </c>
      <c r="G788" s="54"/>
      <c r="H788" s="67" t="str">
        <f t="shared" si="301"/>
        <v/>
      </c>
      <c r="I788" s="54" t="str">
        <f>IF(G788="","",VLOOKUP(G788,'LEVEL-SYSTEM'!$A$2:$B$849,2,))</f>
        <v/>
      </c>
      <c r="J788" s="67" t="str">
        <f t="shared" si="302"/>
        <v/>
      </c>
      <c r="K788" s="54"/>
      <c r="L788" s="55" t="str">
        <f t="shared" si="293"/>
        <v/>
      </c>
      <c r="M788" s="67" t="str">
        <f>IF(K788="","",VLOOKUP(K788,DISCIPLINE!$A$2:$C$845,2,))</f>
        <v/>
      </c>
      <c r="N788" s="55" t="str">
        <f t="shared" si="294"/>
        <v/>
      </c>
      <c r="O788" s="67" t="str">
        <f>IF(M788="","",VLOOKUP(M788,DISCIPLINE!$A$2:$C$845,2,))</f>
        <v/>
      </c>
      <c r="P788" s="67" t="str">
        <f t="shared" si="303"/>
        <v/>
      </c>
      <c r="Q788" s="57"/>
      <c r="R788" s="67" t="str">
        <f t="shared" si="295"/>
        <v/>
      </c>
      <c r="S788" s="77" t="str">
        <f>IF(Q788="","",VLOOKUP(Q788,'[1]ACTIVITY &amp; DISCIPLINE CODE'!$F$3:$I$1862,2,))</f>
        <v/>
      </c>
      <c r="T788" s="67" t="str">
        <f t="shared" si="313"/>
        <v/>
      </c>
      <c r="U788" s="67" t="str">
        <f>IF(Q788="","",VLOOKUP(Q788,'[1]ACTIVITY &amp; DISCIPLINE CODE'!$F$3:$I$1862,3,))</f>
        <v/>
      </c>
      <c r="V788" s="67" t="str">
        <f t="shared" si="304"/>
        <v/>
      </c>
      <c r="W788" s="67" t="str">
        <f>IF(Q788="","",VLOOKUP(Q788,'[2]ACTIVITY &amp; DISCIPLINE CODE'!$F$3:$I$1850,4,))</f>
        <v/>
      </c>
      <c r="X788" s="57" t="str">
        <f t="shared" si="305"/>
        <v/>
      </c>
      <c r="Y788" s="34"/>
      <c r="Z788" s="67" t="str">
        <f t="shared" si="314"/>
        <v/>
      </c>
      <c r="AA788" s="67" t="str">
        <f>IF(Y788="","",VLOOKUP(Y788,'DOCUMENT TYPE'!$A$7:$C$837,2,))</f>
        <v/>
      </c>
      <c r="AB788" s="67" t="str">
        <f t="shared" si="315"/>
        <v/>
      </c>
      <c r="AC788" s="67" t="str">
        <f>IF(Y788="","",VLOOKUP(Y788,'DOCUMENT TYPE'!$A$7:$C$837,3,))</f>
        <v/>
      </c>
      <c r="AD788" s="67" t="str">
        <f t="shared" si="306"/>
        <v/>
      </c>
      <c r="AE788" s="54"/>
      <c r="AF788" s="55" t="str">
        <f t="shared" si="316"/>
        <v/>
      </c>
      <c r="AG788" s="67" t="str">
        <f>IF(AE788="","",VLOOKUP(AE788,DISCIPLINE!$A$2:$C$845,2,))</f>
        <v/>
      </c>
      <c r="AH788" s="57" t="str">
        <f t="shared" si="307"/>
        <v/>
      </c>
      <c r="AI788" s="57"/>
      <c r="AJ788" s="57" t="str">
        <f t="shared" si="308"/>
        <v/>
      </c>
      <c r="AK788" s="57"/>
      <c r="AL788" s="57" t="str">
        <f t="shared" si="309"/>
        <v/>
      </c>
      <c r="AM788" s="57"/>
      <c r="AN788" s="57" t="str">
        <f t="shared" si="310"/>
        <v/>
      </c>
      <c r="AO788" s="57"/>
      <c r="AP788" s="25"/>
      <c r="AQ788" s="23" t="str">
        <f t="shared" si="311"/>
        <v>Missing input data</v>
      </c>
      <c r="AR788" s="23" t="str">
        <f t="shared" si="312"/>
        <v>Missing input data</v>
      </c>
      <c r="AS788" s="25"/>
      <c r="AT788" s="23" t="str">
        <f t="shared" si="296"/>
        <v>Missing input data</v>
      </c>
      <c r="AU788" s="23" t="str">
        <f t="shared" si="297"/>
        <v>Missing input data</v>
      </c>
      <c r="AV788" s="25"/>
    </row>
    <row r="789" spans="1:48">
      <c r="A789" s="56"/>
      <c r="B789" s="67" t="str">
        <f t="shared" si="298"/>
        <v/>
      </c>
      <c r="C789" s="57"/>
      <c r="D789" s="67" t="str">
        <f t="shared" si="299"/>
        <v/>
      </c>
      <c r="E789" s="54"/>
      <c r="F789" s="51" t="str">
        <f t="shared" si="300"/>
        <v/>
      </c>
      <c r="G789" s="54"/>
      <c r="H789" s="67" t="str">
        <f t="shared" si="301"/>
        <v/>
      </c>
      <c r="I789" s="54" t="str">
        <f>IF(G789="","",VLOOKUP(G789,'LEVEL-SYSTEM'!$A$2:$B$849,2,))</f>
        <v/>
      </c>
      <c r="J789" s="67" t="str">
        <f t="shared" si="302"/>
        <v/>
      </c>
      <c r="K789" s="54"/>
      <c r="L789" s="55" t="str">
        <f t="shared" si="293"/>
        <v/>
      </c>
      <c r="M789" s="67" t="str">
        <f>IF(K789="","",VLOOKUP(K789,DISCIPLINE!$A$2:$C$845,2,))</f>
        <v/>
      </c>
      <c r="N789" s="55" t="str">
        <f t="shared" si="294"/>
        <v/>
      </c>
      <c r="O789" s="67" t="str">
        <f>IF(M789="","",VLOOKUP(M789,DISCIPLINE!$A$2:$C$845,2,))</f>
        <v/>
      </c>
      <c r="P789" s="67" t="str">
        <f t="shared" si="303"/>
        <v/>
      </c>
      <c r="Q789" s="57"/>
      <c r="R789" s="67" t="str">
        <f t="shared" si="295"/>
        <v/>
      </c>
      <c r="S789" s="77" t="str">
        <f>IF(Q789="","",VLOOKUP(Q789,'[1]ACTIVITY &amp; DISCIPLINE CODE'!$F$3:$I$1862,2,))</f>
        <v/>
      </c>
      <c r="T789" s="67" t="str">
        <f t="shared" si="313"/>
        <v/>
      </c>
      <c r="U789" s="67" t="str">
        <f>IF(Q789="","",VLOOKUP(Q789,'[1]ACTIVITY &amp; DISCIPLINE CODE'!$F$3:$I$1862,3,))</f>
        <v/>
      </c>
      <c r="V789" s="67" t="str">
        <f t="shared" si="304"/>
        <v/>
      </c>
      <c r="W789" s="67" t="str">
        <f>IF(Q789="","",VLOOKUP(Q789,'[2]ACTIVITY &amp; DISCIPLINE CODE'!$F$3:$I$1850,4,))</f>
        <v/>
      </c>
      <c r="X789" s="57" t="str">
        <f t="shared" si="305"/>
        <v/>
      </c>
      <c r="Y789" s="34"/>
      <c r="Z789" s="67" t="str">
        <f t="shared" si="314"/>
        <v/>
      </c>
      <c r="AA789" s="67" t="str">
        <f>IF(Y789="","",VLOOKUP(Y789,'DOCUMENT TYPE'!$A$7:$C$837,2,))</f>
        <v/>
      </c>
      <c r="AB789" s="67" t="str">
        <f t="shared" si="315"/>
        <v/>
      </c>
      <c r="AC789" s="67" t="str">
        <f>IF(Y789="","",VLOOKUP(Y789,'DOCUMENT TYPE'!$A$7:$C$837,3,))</f>
        <v/>
      </c>
      <c r="AD789" s="67" t="str">
        <f t="shared" si="306"/>
        <v/>
      </c>
      <c r="AE789" s="54"/>
      <c r="AF789" s="55" t="str">
        <f t="shared" si="316"/>
        <v/>
      </c>
      <c r="AG789" s="67" t="str">
        <f>IF(AE789="","",VLOOKUP(AE789,DISCIPLINE!$A$2:$C$845,2,))</f>
        <v/>
      </c>
      <c r="AH789" s="57" t="str">
        <f t="shared" si="307"/>
        <v/>
      </c>
      <c r="AI789" s="57"/>
      <c r="AJ789" s="57" t="str">
        <f t="shared" si="308"/>
        <v/>
      </c>
      <c r="AK789" s="57"/>
      <c r="AL789" s="57" t="str">
        <f t="shared" si="309"/>
        <v/>
      </c>
      <c r="AM789" s="57"/>
      <c r="AN789" s="57" t="str">
        <f t="shared" si="310"/>
        <v/>
      </c>
      <c r="AO789" s="57"/>
      <c r="AP789" s="25"/>
      <c r="AQ789" s="23" t="str">
        <f t="shared" si="311"/>
        <v>Missing input data</v>
      </c>
      <c r="AR789" s="23" t="str">
        <f t="shared" si="312"/>
        <v>Missing input data</v>
      </c>
      <c r="AS789" s="25"/>
      <c r="AT789" s="23" t="str">
        <f t="shared" si="296"/>
        <v>Missing input data</v>
      </c>
      <c r="AU789" s="23" t="str">
        <f t="shared" si="297"/>
        <v>Missing input data</v>
      </c>
      <c r="AV789" s="25"/>
    </row>
    <row r="790" spans="1:48">
      <c r="A790" s="56"/>
      <c r="B790" s="67" t="str">
        <f t="shared" si="298"/>
        <v/>
      </c>
      <c r="C790" s="57"/>
      <c r="D790" s="67" t="str">
        <f t="shared" si="299"/>
        <v/>
      </c>
      <c r="E790" s="54"/>
      <c r="F790" s="51" t="str">
        <f t="shared" si="300"/>
        <v/>
      </c>
      <c r="G790" s="54"/>
      <c r="H790" s="67" t="str">
        <f t="shared" si="301"/>
        <v/>
      </c>
      <c r="I790" s="54" t="str">
        <f>IF(G790="","",VLOOKUP(G790,'LEVEL-SYSTEM'!$A$2:$B$849,2,))</f>
        <v/>
      </c>
      <c r="J790" s="67" t="str">
        <f t="shared" si="302"/>
        <v/>
      </c>
      <c r="K790" s="54"/>
      <c r="L790" s="55" t="str">
        <f t="shared" si="293"/>
        <v/>
      </c>
      <c r="M790" s="67" t="str">
        <f>IF(K790="","",VLOOKUP(K790,DISCIPLINE!$A$2:$C$845,2,))</f>
        <v/>
      </c>
      <c r="N790" s="55" t="str">
        <f t="shared" si="294"/>
        <v/>
      </c>
      <c r="O790" s="67" t="str">
        <f>IF(M790="","",VLOOKUP(M790,DISCIPLINE!$A$2:$C$845,2,))</f>
        <v/>
      </c>
      <c r="P790" s="67" t="str">
        <f t="shared" si="303"/>
        <v/>
      </c>
      <c r="Q790" s="57"/>
      <c r="R790" s="67" t="str">
        <f t="shared" si="295"/>
        <v/>
      </c>
      <c r="S790" s="77" t="str">
        <f>IF(Q790="","",VLOOKUP(Q790,'[1]ACTIVITY &amp; DISCIPLINE CODE'!$F$3:$I$1862,2,))</f>
        <v/>
      </c>
      <c r="T790" s="67" t="str">
        <f t="shared" si="313"/>
        <v/>
      </c>
      <c r="U790" s="67" t="str">
        <f>IF(Q790="","",VLOOKUP(Q790,'[1]ACTIVITY &amp; DISCIPLINE CODE'!$F$3:$I$1862,3,))</f>
        <v/>
      </c>
      <c r="V790" s="67" t="str">
        <f t="shared" si="304"/>
        <v/>
      </c>
      <c r="W790" s="67" t="str">
        <f>IF(Q790="","",VLOOKUP(Q790,'[2]ACTIVITY &amp; DISCIPLINE CODE'!$F$3:$I$1850,4,))</f>
        <v/>
      </c>
      <c r="X790" s="57" t="str">
        <f t="shared" si="305"/>
        <v/>
      </c>
      <c r="Y790" s="34"/>
      <c r="Z790" s="67" t="str">
        <f t="shared" si="314"/>
        <v/>
      </c>
      <c r="AA790" s="67" t="str">
        <f>IF(Y790="","",VLOOKUP(Y790,'DOCUMENT TYPE'!$A$7:$C$837,2,))</f>
        <v/>
      </c>
      <c r="AB790" s="67" t="str">
        <f t="shared" si="315"/>
        <v/>
      </c>
      <c r="AC790" s="67" t="str">
        <f>IF(Y790="","",VLOOKUP(Y790,'DOCUMENT TYPE'!$A$7:$C$837,3,))</f>
        <v/>
      </c>
      <c r="AD790" s="67" t="str">
        <f t="shared" si="306"/>
        <v/>
      </c>
      <c r="AE790" s="54"/>
      <c r="AF790" s="55" t="str">
        <f t="shared" si="316"/>
        <v/>
      </c>
      <c r="AG790" s="67" t="str">
        <f>IF(AE790="","",VLOOKUP(AE790,DISCIPLINE!$A$2:$C$845,2,))</f>
        <v/>
      </c>
      <c r="AH790" s="57" t="str">
        <f t="shared" si="307"/>
        <v/>
      </c>
      <c r="AI790" s="57"/>
      <c r="AJ790" s="57" t="str">
        <f t="shared" si="308"/>
        <v/>
      </c>
      <c r="AK790" s="57"/>
      <c r="AL790" s="57" t="str">
        <f t="shared" si="309"/>
        <v/>
      </c>
      <c r="AM790" s="57"/>
      <c r="AN790" s="57" t="str">
        <f t="shared" si="310"/>
        <v/>
      </c>
      <c r="AO790" s="57"/>
      <c r="AP790" s="25"/>
      <c r="AQ790" s="23" t="str">
        <f t="shared" si="311"/>
        <v>Missing input data</v>
      </c>
      <c r="AR790" s="23" t="str">
        <f t="shared" si="312"/>
        <v>Missing input data</v>
      </c>
      <c r="AS790" s="25"/>
      <c r="AT790" s="23" t="str">
        <f t="shared" si="296"/>
        <v>Missing input data</v>
      </c>
      <c r="AU790" s="23" t="str">
        <f t="shared" si="297"/>
        <v>Missing input data</v>
      </c>
      <c r="AV790" s="25"/>
    </row>
    <row r="791" spans="1:48">
      <c r="A791" s="56"/>
      <c r="B791" s="67" t="str">
        <f t="shared" si="298"/>
        <v/>
      </c>
      <c r="C791" s="57"/>
      <c r="D791" s="67" t="str">
        <f t="shared" si="299"/>
        <v/>
      </c>
      <c r="E791" s="54"/>
      <c r="F791" s="51" t="str">
        <f t="shared" si="300"/>
        <v/>
      </c>
      <c r="G791" s="54"/>
      <c r="H791" s="67" t="str">
        <f t="shared" si="301"/>
        <v/>
      </c>
      <c r="I791" s="54" t="str">
        <f>IF(G791="","",VLOOKUP(G791,'LEVEL-SYSTEM'!$A$2:$B$849,2,))</f>
        <v/>
      </c>
      <c r="J791" s="67" t="str">
        <f t="shared" si="302"/>
        <v/>
      </c>
      <c r="K791" s="54"/>
      <c r="L791" s="55" t="str">
        <f t="shared" si="293"/>
        <v/>
      </c>
      <c r="M791" s="67" t="str">
        <f>IF(K791="","",VLOOKUP(K791,DISCIPLINE!$A$2:$C$845,2,))</f>
        <v/>
      </c>
      <c r="N791" s="55" t="str">
        <f t="shared" si="294"/>
        <v/>
      </c>
      <c r="O791" s="67" t="str">
        <f>IF(M791="","",VLOOKUP(M791,DISCIPLINE!$A$2:$C$845,2,))</f>
        <v/>
      </c>
      <c r="P791" s="67" t="str">
        <f t="shared" si="303"/>
        <v/>
      </c>
      <c r="Q791" s="57"/>
      <c r="R791" s="67" t="str">
        <f t="shared" si="295"/>
        <v/>
      </c>
      <c r="S791" s="77" t="str">
        <f>IF(Q791="","",VLOOKUP(Q791,'[1]ACTIVITY &amp; DISCIPLINE CODE'!$F$3:$I$1862,2,))</f>
        <v/>
      </c>
      <c r="T791" s="67" t="str">
        <f t="shared" si="313"/>
        <v/>
      </c>
      <c r="U791" s="67" t="str">
        <f>IF(Q791="","",VLOOKUP(Q791,'[1]ACTIVITY &amp; DISCIPLINE CODE'!$F$3:$I$1862,3,))</f>
        <v/>
      </c>
      <c r="V791" s="67" t="str">
        <f t="shared" si="304"/>
        <v/>
      </c>
      <c r="W791" s="67" t="str">
        <f>IF(Q791="","",VLOOKUP(Q791,'[2]ACTIVITY &amp; DISCIPLINE CODE'!$F$3:$I$1850,4,))</f>
        <v/>
      </c>
      <c r="X791" s="57" t="str">
        <f t="shared" si="305"/>
        <v/>
      </c>
      <c r="Y791" s="34"/>
      <c r="Z791" s="67" t="str">
        <f t="shared" si="314"/>
        <v/>
      </c>
      <c r="AA791" s="67" t="str">
        <f>IF(Y791="","",VLOOKUP(Y791,'DOCUMENT TYPE'!$A$7:$C$837,2,))</f>
        <v/>
      </c>
      <c r="AB791" s="67" t="str">
        <f t="shared" si="315"/>
        <v/>
      </c>
      <c r="AC791" s="67" t="str">
        <f>IF(Y791="","",VLOOKUP(Y791,'DOCUMENT TYPE'!$A$7:$C$837,3,))</f>
        <v/>
      </c>
      <c r="AD791" s="67" t="str">
        <f t="shared" si="306"/>
        <v/>
      </c>
      <c r="AE791" s="54"/>
      <c r="AF791" s="55" t="str">
        <f t="shared" si="316"/>
        <v/>
      </c>
      <c r="AG791" s="67" t="str">
        <f>IF(AE791="","",VLOOKUP(AE791,DISCIPLINE!$A$2:$C$845,2,))</f>
        <v/>
      </c>
      <c r="AH791" s="57" t="str">
        <f t="shared" si="307"/>
        <v/>
      </c>
      <c r="AI791" s="57"/>
      <c r="AJ791" s="57" t="str">
        <f t="shared" si="308"/>
        <v/>
      </c>
      <c r="AK791" s="57"/>
      <c r="AL791" s="57" t="str">
        <f t="shared" si="309"/>
        <v/>
      </c>
      <c r="AM791" s="57"/>
      <c r="AN791" s="57" t="str">
        <f t="shared" si="310"/>
        <v/>
      </c>
      <c r="AO791" s="57"/>
      <c r="AP791" s="25"/>
      <c r="AQ791" s="23" t="str">
        <f t="shared" si="311"/>
        <v>Missing input data</v>
      </c>
      <c r="AR791" s="23" t="str">
        <f t="shared" si="312"/>
        <v>Missing input data</v>
      </c>
      <c r="AS791" s="25"/>
      <c r="AT791" s="23" t="str">
        <f t="shared" si="296"/>
        <v>Missing input data</v>
      </c>
      <c r="AU791" s="23" t="str">
        <f t="shared" si="297"/>
        <v>Missing input data</v>
      </c>
      <c r="AV791" s="25"/>
    </row>
    <row r="792" spans="1:48">
      <c r="A792" s="56"/>
      <c r="B792" s="67" t="str">
        <f t="shared" si="298"/>
        <v/>
      </c>
      <c r="C792" s="57"/>
      <c r="D792" s="67" t="str">
        <f t="shared" si="299"/>
        <v/>
      </c>
      <c r="E792" s="54"/>
      <c r="F792" s="51" t="str">
        <f t="shared" si="300"/>
        <v/>
      </c>
      <c r="G792" s="54"/>
      <c r="H792" s="67" t="str">
        <f t="shared" si="301"/>
        <v/>
      </c>
      <c r="I792" s="54" t="str">
        <f>IF(G792="","",VLOOKUP(G792,'LEVEL-SYSTEM'!$A$2:$B$849,2,))</f>
        <v/>
      </c>
      <c r="J792" s="67" t="str">
        <f t="shared" si="302"/>
        <v/>
      </c>
      <c r="K792" s="54"/>
      <c r="L792" s="55" t="str">
        <f t="shared" si="293"/>
        <v/>
      </c>
      <c r="M792" s="67" t="str">
        <f>IF(K792="","",VLOOKUP(K792,DISCIPLINE!$A$2:$C$845,2,))</f>
        <v/>
      </c>
      <c r="N792" s="55" t="str">
        <f t="shared" si="294"/>
        <v/>
      </c>
      <c r="O792" s="67" t="str">
        <f>IF(M792="","",VLOOKUP(M792,DISCIPLINE!$A$2:$C$845,2,))</f>
        <v/>
      </c>
      <c r="P792" s="67" t="str">
        <f t="shared" si="303"/>
        <v/>
      </c>
      <c r="Q792" s="57"/>
      <c r="R792" s="67" t="str">
        <f t="shared" si="295"/>
        <v/>
      </c>
      <c r="S792" s="77" t="str">
        <f>IF(Q792="","",VLOOKUP(Q792,'[1]ACTIVITY &amp; DISCIPLINE CODE'!$F$3:$I$1862,2,))</f>
        <v/>
      </c>
      <c r="T792" s="67" t="str">
        <f t="shared" si="313"/>
        <v/>
      </c>
      <c r="U792" s="67" t="str">
        <f>IF(Q792="","",VLOOKUP(Q792,'[1]ACTIVITY &amp; DISCIPLINE CODE'!$F$3:$I$1862,3,))</f>
        <v/>
      </c>
      <c r="V792" s="67" t="str">
        <f t="shared" si="304"/>
        <v/>
      </c>
      <c r="W792" s="67" t="str">
        <f>IF(Q792="","",VLOOKUP(Q792,'[2]ACTIVITY &amp; DISCIPLINE CODE'!$F$3:$I$1850,4,))</f>
        <v/>
      </c>
      <c r="X792" s="57" t="str">
        <f t="shared" si="305"/>
        <v/>
      </c>
      <c r="Y792" s="34"/>
      <c r="Z792" s="67" t="str">
        <f t="shared" si="314"/>
        <v/>
      </c>
      <c r="AA792" s="67" t="str">
        <f>IF(Y792="","",VLOOKUP(Y792,'DOCUMENT TYPE'!$A$7:$C$837,2,))</f>
        <v/>
      </c>
      <c r="AB792" s="67" t="str">
        <f t="shared" si="315"/>
        <v/>
      </c>
      <c r="AC792" s="67" t="str">
        <f>IF(Y792="","",VLOOKUP(Y792,'DOCUMENT TYPE'!$A$7:$C$837,3,))</f>
        <v/>
      </c>
      <c r="AD792" s="67" t="str">
        <f t="shared" si="306"/>
        <v/>
      </c>
      <c r="AE792" s="54"/>
      <c r="AF792" s="55" t="str">
        <f t="shared" si="316"/>
        <v/>
      </c>
      <c r="AG792" s="67" t="str">
        <f>IF(AE792="","",VLOOKUP(AE792,DISCIPLINE!$A$2:$C$845,2,))</f>
        <v/>
      </c>
      <c r="AH792" s="57" t="str">
        <f t="shared" si="307"/>
        <v/>
      </c>
      <c r="AI792" s="57"/>
      <c r="AJ792" s="57" t="str">
        <f t="shared" si="308"/>
        <v/>
      </c>
      <c r="AK792" s="57"/>
      <c r="AL792" s="57" t="str">
        <f t="shared" si="309"/>
        <v/>
      </c>
      <c r="AM792" s="57"/>
      <c r="AN792" s="57" t="str">
        <f t="shared" si="310"/>
        <v/>
      </c>
      <c r="AO792" s="57"/>
      <c r="AP792" s="25"/>
      <c r="AQ792" s="23" t="str">
        <f t="shared" si="311"/>
        <v>Missing input data</v>
      </c>
      <c r="AR792" s="23" t="str">
        <f t="shared" si="312"/>
        <v>Missing input data</v>
      </c>
      <c r="AS792" s="25"/>
      <c r="AT792" s="23" t="str">
        <f t="shared" si="296"/>
        <v>Missing input data</v>
      </c>
      <c r="AU792" s="23" t="str">
        <f t="shared" si="297"/>
        <v>Missing input data</v>
      </c>
      <c r="AV792" s="25"/>
    </row>
    <row r="793" spans="1:48">
      <c r="A793" s="56"/>
      <c r="B793" s="67" t="str">
        <f t="shared" si="298"/>
        <v/>
      </c>
      <c r="C793" s="57"/>
      <c r="D793" s="67" t="str">
        <f t="shared" si="299"/>
        <v/>
      </c>
      <c r="E793" s="54"/>
      <c r="F793" s="51" t="str">
        <f t="shared" si="300"/>
        <v/>
      </c>
      <c r="G793" s="54"/>
      <c r="H793" s="67" t="str">
        <f t="shared" si="301"/>
        <v/>
      </c>
      <c r="I793" s="54" t="str">
        <f>IF(G793="","",VLOOKUP(G793,'LEVEL-SYSTEM'!$A$2:$B$849,2,))</f>
        <v/>
      </c>
      <c r="J793" s="67" t="str">
        <f t="shared" si="302"/>
        <v/>
      </c>
      <c r="K793" s="54"/>
      <c r="L793" s="55" t="str">
        <f t="shared" si="293"/>
        <v/>
      </c>
      <c r="M793" s="67" t="str">
        <f>IF(K793="","",VLOOKUP(K793,DISCIPLINE!$A$2:$C$845,2,))</f>
        <v/>
      </c>
      <c r="N793" s="55" t="str">
        <f t="shared" si="294"/>
        <v/>
      </c>
      <c r="O793" s="67" t="str">
        <f>IF(M793="","",VLOOKUP(M793,DISCIPLINE!$A$2:$C$845,2,))</f>
        <v/>
      </c>
      <c r="P793" s="67" t="str">
        <f t="shared" si="303"/>
        <v/>
      </c>
      <c r="Q793" s="57"/>
      <c r="R793" s="67" t="str">
        <f t="shared" si="295"/>
        <v/>
      </c>
      <c r="S793" s="77" t="str">
        <f>IF(Q793="","",VLOOKUP(Q793,'[1]ACTIVITY &amp; DISCIPLINE CODE'!$F$3:$I$1862,2,))</f>
        <v/>
      </c>
      <c r="T793" s="67" t="str">
        <f t="shared" si="313"/>
        <v/>
      </c>
      <c r="U793" s="67" t="str">
        <f>IF(Q793="","",VLOOKUP(Q793,'[1]ACTIVITY &amp; DISCIPLINE CODE'!$F$3:$I$1862,3,))</f>
        <v/>
      </c>
      <c r="V793" s="67" t="str">
        <f t="shared" si="304"/>
        <v/>
      </c>
      <c r="W793" s="67" t="str">
        <f>IF(Q793="","",VLOOKUP(Q793,'[2]ACTIVITY &amp; DISCIPLINE CODE'!$F$3:$I$1850,4,))</f>
        <v/>
      </c>
      <c r="X793" s="57" t="str">
        <f t="shared" si="305"/>
        <v/>
      </c>
      <c r="Y793" s="34"/>
      <c r="Z793" s="67" t="str">
        <f t="shared" si="314"/>
        <v/>
      </c>
      <c r="AA793" s="67" t="str">
        <f>IF(Y793="","",VLOOKUP(Y793,'DOCUMENT TYPE'!$A$7:$C$837,2,))</f>
        <v/>
      </c>
      <c r="AB793" s="67" t="str">
        <f t="shared" si="315"/>
        <v/>
      </c>
      <c r="AC793" s="67" t="str">
        <f>IF(Y793="","",VLOOKUP(Y793,'DOCUMENT TYPE'!$A$7:$C$837,3,))</f>
        <v/>
      </c>
      <c r="AD793" s="67" t="str">
        <f t="shared" si="306"/>
        <v/>
      </c>
      <c r="AE793" s="54"/>
      <c r="AF793" s="55" t="str">
        <f t="shared" si="316"/>
        <v/>
      </c>
      <c r="AG793" s="67" t="str">
        <f>IF(AE793="","",VLOOKUP(AE793,DISCIPLINE!$A$2:$C$845,2,))</f>
        <v/>
      </c>
      <c r="AH793" s="57" t="str">
        <f t="shared" si="307"/>
        <v/>
      </c>
      <c r="AI793" s="57"/>
      <c r="AJ793" s="57" t="str">
        <f t="shared" si="308"/>
        <v/>
      </c>
      <c r="AK793" s="57"/>
      <c r="AL793" s="57" t="str">
        <f t="shared" si="309"/>
        <v/>
      </c>
      <c r="AM793" s="57"/>
      <c r="AN793" s="57" t="str">
        <f t="shared" si="310"/>
        <v/>
      </c>
      <c r="AO793" s="57"/>
      <c r="AP793" s="25"/>
      <c r="AQ793" s="23" t="str">
        <f t="shared" si="311"/>
        <v>Missing input data</v>
      </c>
      <c r="AR793" s="23" t="str">
        <f t="shared" si="312"/>
        <v>Missing input data</v>
      </c>
      <c r="AS793" s="25"/>
      <c r="AT793" s="23" t="str">
        <f t="shared" si="296"/>
        <v>Missing input data</v>
      </c>
      <c r="AU793" s="23" t="str">
        <f t="shared" si="297"/>
        <v>Missing input data</v>
      </c>
      <c r="AV793" s="25"/>
    </row>
    <row r="794" spans="1:48">
      <c r="A794" s="56"/>
      <c r="B794" s="67" t="str">
        <f t="shared" si="298"/>
        <v/>
      </c>
      <c r="C794" s="57"/>
      <c r="D794" s="67" t="str">
        <f t="shared" si="299"/>
        <v/>
      </c>
      <c r="E794" s="54"/>
      <c r="F794" s="51" t="str">
        <f t="shared" si="300"/>
        <v/>
      </c>
      <c r="G794" s="54"/>
      <c r="H794" s="67" t="str">
        <f t="shared" si="301"/>
        <v/>
      </c>
      <c r="I794" s="54" t="str">
        <f>IF(G794="","",VLOOKUP(G794,'LEVEL-SYSTEM'!$A$2:$B$849,2,))</f>
        <v/>
      </c>
      <c r="J794" s="67" t="str">
        <f t="shared" si="302"/>
        <v/>
      </c>
      <c r="K794" s="54"/>
      <c r="L794" s="55" t="str">
        <f t="shared" si="293"/>
        <v/>
      </c>
      <c r="M794" s="67" t="str">
        <f>IF(K794="","",VLOOKUP(K794,DISCIPLINE!$A$2:$C$845,2,))</f>
        <v/>
      </c>
      <c r="N794" s="55" t="str">
        <f t="shared" si="294"/>
        <v/>
      </c>
      <c r="O794" s="67" t="str">
        <f>IF(M794="","",VLOOKUP(M794,DISCIPLINE!$A$2:$C$845,2,))</f>
        <v/>
      </c>
      <c r="P794" s="67" t="str">
        <f t="shared" si="303"/>
        <v/>
      </c>
      <c r="Q794" s="57"/>
      <c r="R794" s="67" t="str">
        <f t="shared" si="295"/>
        <v/>
      </c>
      <c r="S794" s="77" t="str">
        <f>IF(Q794="","",VLOOKUP(Q794,'[1]ACTIVITY &amp; DISCIPLINE CODE'!$F$3:$I$1862,2,))</f>
        <v/>
      </c>
      <c r="T794" s="67" t="str">
        <f t="shared" si="313"/>
        <v/>
      </c>
      <c r="U794" s="67" t="str">
        <f>IF(Q794="","",VLOOKUP(Q794,'[1]ACTIVITY &amp; DISCIPLINE CODE'!$F$3:$I$1862,3,))</f>
        <v/>
      </c>
      <c r="V794" s="67" t="str">
        <f t="shared" si="304"/>
        <v/>
      </c>
      <c r="W794" s="67" t="str">
        <f>IF(Q794="","",VLOOKUP(Q794,'[2]ACTIVITY &amp; DISCIPLINE CODE'!$F$3:$I$1850,4,))</f>
        <v/>
      </c>
      <c r="X794" s="57" t="str">
        <f t="shared" si="305"/>
        <v/>
      </c>
      <c r="Y794" s="34"/>
      <c r="Z794" s="67" t="str">
        <f t="shared" si="314"/>
        <v/>
      </c>
      <c r="AA794" s="67" t="str">
        <f>IF(Y794="","",VLOOKUP(Y794,'DOCUMENT TYPE'!$A$7:$C$837,2,))</f>
        <v/>
      </c>
      <c r="AB794" s="67" t="str">
        <f t="shared" si="315"/>
        <v/>
      </c>
      <c r="AC794" s="67" t="str">
        <f>IF(Y794="","",VLOOKUP(Y794,'DOCUMENT TYPE'!$A$7:$C$837,3,))</f>
        <v/>
      </c>
      <c r="AD794" s="67" t="str">
        <f t="shared" si="306"/>
        <v/>
      </c>
      <c r="AE794" s="54"/>
      <c r="AF794" s="55" t="str">
        <f t="shared" si="316"/>
        <v/>
      </c>
      <c r="AG794" s="67" t="str">
        <f>IF(AE794="","",VLOOKUP(AE794,DISCIPLINE!$A$2:$C$845,2,))</f>
        <v/>
      </c>
      <c r="AH794" s="57" t="str">
        <f t="shared" si="307"/>
        <v/>
      </c>
      <c r="AI794" s="57"/>
      <c r="AJ794" s="57" t="str">
        <f t="shared" si="308"/>
        <v/>
      </c>
      <c r="AK794" s="57"/>
      <c r="AL794" s="57" t="str">
        <f t="shared" si="309"/>
        <v/>
      </c>
      <c r="AM794" s="57"/>
      <c r="AN794" s="57" t="str">
        <f t="shared" si="310"/>
        <v/>
      </c>
      <c r="AO794" s="57"/>
      <c r="AP794" s="25"/>
      <c r="AQ794" s="23" t="str">
        <f t="shared" si="311"/>
        <v>Missing input data</v>
      </c>
      <c r="AR794" s="23" t="str">
        <f t="shared" si="312"/>
        <v>Missing input data</v>
      </c>
      <c r="AS794" s="25"/>
      <c r="AT794" s="23" t="str">
        <f t="shared" si="296"/>
        <v>Missing input data</v>
      </c>
      <c r="AU794" s="23" t="str">
        <f t="shared" si="297"/>
        <v>Missing input data</v>
      </c>
      <c r="AV794" s="25"/>
    </row>
    <row r="795" spans="1:48">
      <c r="A795" s="56"/>
      <c r="B795" s="67" t="str">
        <f t="shared" si="298"/>
        <v/>
      </c>
      <c r="C795" s="57"/>
      <c r="D795" s="67" t="str">
        <f t="shared" si="299"/>
        <v/>
      </c>
      <c r="E795" s="54"/>
      <c r="F795" s="51" t="str">
        <f t="shared" si="300"/>
        <v/>
      </c>
      <c r="G795" s="54"/>
      <c r="H795" s="67" t="str">
        <f t="shared" si="301"/>
        <v/>
      </c>
      <c r="I795" s="54" t="str">
        <f>IF(G795="","",VLOOKUP(G795,'LEVEL-SYSTEM'!$A$2:$B$849,2,))</f>
        <v/>
      </c>
      <c r="J795" s="67" t="str">
        <f t="shared" si="302"/>
        <v/>
      </c>
      <c r="K795" s="54"/>
      <c r="L795" s="55" t="str">
        <f t="shared" si="293"/>
        <v/>
      </c>
      <c r="M795" s="67" t="str">
        <f>IF(K795="","",VLOOKUP(K795,DISCIPLINE!$A$2:$C$845,2,))</f>
        <v/>
      </c>
      <c r="N795" s="55" t="str">
        <f t="shared" si="294"/>
        <v/>
      </c>
      <c r="O795" s="67" t="str">
        <f>IF(M795="","",VLOOKUP(M795,DISCIPLINE!$A$2:$C$845,2,))</f>
        <v/>
      </c>
      <c r="P795" s="67" t="str">
        <f t="shared" si="303"/>
        <v/>
      </c>
      <c r="Q795" s="57"/>
      <c r="R795" s="67" t="str">
        <f t="shared" si="295"/>
        <v/>
      </c>
      <c r="S795" s="77" t="str">
        <f>IF(Q795="","",VLOOKUP(Q795,'[1]ACTIVITY &amp; DISCIPLINE CODE'!$F$3:$I$1862,2,))</f>
        <v/>
      </c>
      <c r="T795" s="67" t="str">
        <f t="shared" si="313"/>
        <v/>
      </c>
      <c r="U795" s="67" t="str">
        <f>IF(Q795="","",VLOOKUP(Q795,'[1]ACTIVITY &amp; DISCIPLINE CODE'!$F$3:$I$1862,3,))</f>
        <v/>
      </c>
      <c r="V795" s="67" t="str">
        <f t="shared" si="304"/>
        <v/>
      </c>
      <c r="W795" s="67" t="str">
        <f>IF(Q795="","",VLOOKUP(Q795,'[2]ACTIVITY &amp; DISCIPLINE CODE'!$F$3:$I$1850,4,))</f>
        <v/>
      </c>
      <c r="X795" s="57" t="str">
        <f t="shared" si="305"/>
        <v/>
      </c>
      <c r="Y795" s="34"/>
      <c r="Z795" s="67" t="str">
        <f t="shared" si="314"/>
        <v/>
      </c>
      <c r="AA795" s="67" t="str">
        <f>IF(Y795="","",VLOOKUP(Y795,'DOCUMENT TYPE'!$A$7:$C$837,2,))</f>
        <v/>
      </c>
      <c r="AB795" s="67" t="str">
        <f t="shared" si="315"/>
        <v/>
      </c>
      <c r="AC795" s="67" t="str">
        <f>IF(Y795="","",VLOOKUP(Y795,'DOCUMENT TYPE'!$A$7:$C$837,3,))</f>
        <v/>
      </c>
      <c r="AD795" s="67" t="str">
        <f t="shared" si="306"/>
        <v/>
      </c>
      <c r="AE795" s="54"/>
      <c r="AF795" s="55" t="str">
        <f t="shared" si="316"/>
        <v/>
      </c>
      <c r="AG795" s="67" t="str">
        <f>IF(AE795="","",VLOOKUP(AE795,DISCIPLINE!$A$2:$C$845,2,))</f>
        <v/>
      </c>
      <c r="AH795" s="57" t="str">
        <f t="shared" si="307"/>
        <v/>
      </c>
      <c r="AI795" s="57"/>
      <c r="AJ795" s="57" t="str">
        <f t="shared" si="308"/>
        <v/>
      </c>
      <c r="AK795" s="57"/>
      <c r="AL795" s="57" t="str">
        <f t="shared" si="309"/>
        <v/>
      </c>
      <c r="AM795" s="57"/>
      <c r="AN795" s="57" t="str">
        <f t="shared" si="310"/>
        <v/>
      </c>
      <c r="AO795" s="57"/>
      <c r="AP795" s="25"/>
      <c r="AQ795" s="23" t="str">
        <f t="shared" si="311"/>
        <v>Missing input data</v>
      </c>
      <c r="AR795" s="23" t="str">
        <f t="shared" si="312"/>
        <v>Missing input data</v>
      </c>
      <c r="AS795" s="25"/>
      <c r="AT795" s="23" t="str">
        <f t="shared" si="296"/>
        <v>Missing input data</v>
      </c>
      <c r="AU795" s="23" t="str">
        <f t="shared" si="297"/>
        <v>Missing input data</v>
      </c>
      <c r="AV795" s="25"/>
    </row>
    <row r="796" spans="1:48">
      <c r="A796" s="56"/>
      <c r="B796" s="67" t="str">
        <f t="shared" si="298"/>
        <v/>
      </c>
      <c r="C796" s="57"/>
      <c r="D796" s="67" t="str">
        <f t="shared" si="299"/>
        <v/>
      </c>
      <c r="E796" s="54"/>
      <c r="F796" s="51" t="str">
        <f t="shared" si="300"/>
        <v/>
      </c>
      <c r="G796" s="54"/>
      <c r="H796" s="67" t="str">
        <f t="shared" si="301"/>
        <v/>
      </c>
      <c r="I796" s="54" t="str">
        <f>IF(G796="","",VLOOKUP(G796,'LEVEL-SYSTEM'!$A$2:$B$849,2,))</f>
        <v/>
      </c>
      <c r="J796" s="67" t="str">
        <f t="shared" si="302"/>
        <v/>
      </c>
      <c r="K796" s="54"/>
      <c r="L796" s="55" t="str">
        <f t="shared" si="293"/>
        <v/>
      </c>
      <c r="M796" s="67" t="str">
        <f>IF(K796="","",VLOOKUP(K796,DISCIPLINE!$A$2:$C$845,2,))</f>
        <v/>
      </c>
      <c r="N796" s="55" t="str">
        <f t="shared" si="294"/>
        <v/>
      </c>
      <c r="O796" s="67" t="str">
        <f>IF(M796="","",VLOOKUP(M796,DISCIPLINE!$A$2:$C$845,2,))</f>
        <v/>
      </c>
      <c r="P796" s="67" t="str">
        <f t="shared" si="303"/>
        <v/>
      </c>
      <c r="Q796" s="57"/>
      <c r="R796" s="67" t="str">
        <f t="shared" si="295"/>
        <v/>
      </c>
      <c r="S796" s="77" t="str">
        <f>IF(Q796="","",VLOOKUP(Q796,'[1]ACTIVITY &amp; DISCIPLINE CODE'!$F$3:$I$1862,2,))</f>
        <v/>
      </c>
      <c r="T796" s="67" t="str">
        <f t="shared" si="313"/>
        <v/>
      </c>
      <c r="U796" s="67" t="str">
        <f>IF(Q796="","",VLOOKUP(Q796,'[1]ACTIVITY &amp; DISCIPLINE CODE'!$F$3:$I$1862,3,))</f>
        <v/>
      </c>
      <c r="V796" s="67" t="str">
        <f t="shared" si="304"/>
        <v/>
      </c>
      <c r="W796" s="67" t="str">
        <f>IF(Q796="","",VLOOKUP(Q796,'[2]ACTIVITY &amp; DISCIPLINE CODE'!$F$3:$I$1850,4,))</f>
        <v/>
      </c>
      <c r="X796" s="57" t="str">
        <f t="shared" si="305"/>
        <v/>
      </c>
      <c r="Y796" s="34"/>
      <c r="Z796" s="67" t="str">
        <f t="shared" si="314"/>
        <v/>
      </c>
      <c r="AA796" s="67" t="str">
        <f>IF(Y796="","",VLOOKUP(Y796,'DOCUMENT TYPE'!$A$7:$C$837,2,))</f>
        <v/>
      </c>
      <c r="AB796" s="67" t="str">
        <f t="shared" si="315"/>
        <v/>
      </c>
      <c r="AC796" s="67" t="str">
        <f>IF(Y796="","",VLOOKUP(Y796,'DOCUMENT TYPE'!$A$7:$C$837,3,))</f>
        <v/>
      </c>
      <c r="AD796" s="67" t="str">
        <f t="shared" si="306"/>
        <v/>
      </c>
      <c r="AE796" s="54"/>
      <c r="AF796" s="55" t="str">
        <f t="shared" si="316"/>
        <v/>
      </c>
      <c r="AG796" s="67" t="str">
        <f>IF(AE796="","",VLOOKUP(AE796,DISCIPLINE!$A$2:$C$845,2,))</f>
        <v/>
      </c>
      <c r="AH796" s="57" t="str">
        <f t="shared" si="307"/>
        <v/>
      </c>
      <c r="AI796" s="57"/>
      <c r="AJ796" s="57" t="str">
        <f t="shared" si="308"/>
        <v/>
      </c>
      <c r="AK796" s="57"/>
      <c r="AL796" s="57" t="str">
        <f t="shared" si="309"/>
        <v/>
      </c>
      <c r="AM796" s="57"/>
      <c r="AN796" s="57" t="str">
        <f t="shared" si="310"/>
        <v/>
      </c>
      <c r="AO796" s="57"/>
      <c r="AP796" s="25"/>
      <c r="AQ796" s="23" t="str">
        <f t="shared" si="311"/>
        <v>Missing input data</v>
      </c>
      <c r="AR796" s="23" t="str">
        <f t="shared" si="312"/>
        <v>Missing input data</v>
      </c>
      <c r="AS796" s="25"/>
      <c r="AT796" s="23" t="str">
        <f t="shared" si="296"/>
        <v>Missing input data</v>
      </c>
      <c r="AU796" s="23" t="str">
        <f t="shared" si="297"/>
        <v>Missing input data</v>
      </c>
      <c r="AV796" s="25"/>
    </row>
    <row r="797" spans="1:48">
      <c r="A797" s="56"/>
      <c r="B797" s="67" t="str">
        <f t="shared" si="298"/>
        <v/>
      </c>
      <c r="C797" s="57"/>
      <c r="D797" s="67" t="str">
        <f t="shared" si="299"/>
        <v/>
      </c>
      <c r="E797" s="54"/>
      <c r="F797" s="51" t="str">
        <f t="shared" si="300"/>
        <v/>
      </c>
      <c r="G797" s="54"/>
      <c r="H797" s="67" t="str">
        <f t="shared" si="301"/>
        <v/>
      </c>
      <c r="I797" s="54" t="str">
        <f>IF(G797="","",VLOOKUP(G797,'LEVEL-SYSTEM'!$A$2:$B$849,2,))</f>
        <v/>
      </c>
      <c r="J797" s="67" t="str">
        <f t="shared" si="302"/>
        <v/>
      </c>
      <c r="K797" s="54"/>
      <c r="L797" s="55" t="str">
        <f t="shared" si="293"/>
        <v/>
      </c>
      <c r="M797" s="67" t="str">
        <f>IF(K797="","",VLOOKUP(K797,DISCIPLINE!$A$2:$C$845,2,))</f>
        <v/>
      </c>
      <c r="N797" s="55" t="str">
        <f t="shared" si="294"/>
        <v/>
      </c>
      <c r="O797" s="67" t="str">
        <f>IF(M797="","",VLOOKUP(M797,DISCIPLINE!$A$2:$C$845,2,))</f>
        <v/>
      </c>
      <c r="P797" s="67" t="str">
        <f t="shared" si="303"/>
        <v/>
      </c>
      <c r="Q797" s="57"/>
      <c r="R797" s="67" t="str">
        <f t="shared" si="295"/>
        <v/>
      </c>
      <c r="S797" s="77" t="str">
        <f>IF(Q797="","",VLOOKUP(Q797,'[1]ACTIVITY &amp; DISCIPLINE CODE'!$F$3:$I$1862,2,))</f>
        <v/>
      </c>
      <c r="T797" s="67" t="str">
        <f t="shared" si="313"/>
        <v/>
      </c>
      <c r="U797" s="67" t="str">
        <f>IF(Q797="","",VLOOKUP(Q797,'[1]ACTIVITY &amp; DISCIPLINE CODE'!$F$3:$I$1862,3,))</f>
        <v/>
      </c>
      <c r="V797" s="67" t="str">
        <f t="shared" si="304"/>
        <v/>
      </c>
      <c r="W797" s="67" t="str">
        <f>IF(Q797="","",VLOOKUP(Q797,'[2]ACTIVITY &amp; DISCIPLINE CODE'!$F$3:$I$1850,4,))</f>
        <v/>
      </c>
      <c r="X797" s="57" t="str">
        <f t="shared" si="305"/>
        <v/>
      </c>
      <c r="Y797" s="34"/>
      <c r="Z797" s="67" t="str">
        <f t="shared" si="314"/>
        <v/>
      </c>
      <c r="AA797" s="67" t="str">
        <f>IF(Y797="","",VLOOKUP(Y797,'DOCUMENT TYPE'!$A$7:$C$837,2,))</f>
        <v/>
      </c>
      <c r="AB797" s="67" t="str">
        <f t="shared" si="315"/>
        <v/>
      </c>
      <c r="AC797" s="67" t="str">
        <f>IF(Y797="","",VLOOKUP(Y797,'DOCUMENT TYPE'!$A$7:$C$837,3,))</f>
        <v/>
      </c>
      <c r="AD797" s="67" t="str">
        <f t="shared" si="306"/>
        <v/>
      </c>
      <c r="AE797" s="54"/>
      <c r="AF797" s="55" t="str">
        <f t="shared" si="316"/>
        <v/>
      </c>
      <c r="AG797" s="67" t="str">
        <f>IF(AE797="","",VLOOKUP(AE797,DISCIPLINE!$A$2:$C$845,2,))</f>
        <v/>
      </c>
      <c r="AH797" s="57" t="str">
        <f t="shared" si="307"/>
        <v/>
      </c>
      <c r="AI797" s="57"/>
      <c r="AJ797" s="57" t="str">
        <f t="shared" si="308"/>
        <v/>
      </c>
      <c r="AK797" s="57"/>
      <c r="AL797" s="57" t="str">
        <f t="shared" si="309"/>
        <v/>
      </c>
      <c r="AM797" s="57"/>
      <c r="AN797" s="57" t="str">
        <f t="shared" si="310"/>
        <v/>
      </c>
      <c r="AO797" s="57"/>
      <c r="AP797" s="25"/>
      <c r="AQ797" s="23" t="str">
        <f t="shared" si="311"/>
        <v>Missing input data</v>
      </c>
      <c r="AR797" s="23" t="str">
        <f t="shared" si="312"/>
        <v>Missing input data</v>
      </c>
      <c r="AS797" s="25"/>
      <c r="AT797" s="23" t="str">
        <f t="shared" si="296"/>
        <v>Missing input data</v>
      </c>
      <c r="AU797" s="23" t="str">
        <f t="shared" si="297"/>
        <v>Missing input data</v>
      </c>
      <c r="AV797" s="25"/>
    </row>
    <row r="798" spans="1:48">
      <c r="A798" s="56"/>
      <c r="B798" s="67" t="str">
        <f t="shared" si="298"/>
        <v/>
      </c>
      <c r="C798" s="57"/>
      <c r="D798" s="67" t="str">
        <f t="shared" si="299"/>
        <v/>
      </c>
      <c r="E798" s="54"/>
      <c r="F798" s="51" t="str">
        <f t="shared" si="300"/>
        <v/>
      </c>
      <c r="G798" s="54"/>
      <c r="H798" s="67" t="str">
        <f t="shared" si="301"/>
        <v/>
      </c>
      <c r="I798" s="54" t="str">
        <f>IF(G798="","",VLOOKUP(G798,'LEVEL-SYSTEM'!$A$2:$B$849,2,))</f>
        <v/>
      </c>
      <c r="J798" s="67" t="str">
        <f t="shared" si="302"/>
        <v/>
      </c>
      <c r="K798" s="54"/>
      <c r="L798" s="55" t="str">
        <f t="shared" si="293"/>
        <v/>
      </c>
      <c r="M798" s="67" t="str">
        <f>IF(K798="","",VLOOKUP(K798,DISCIPLINE!$A$2:$C$845,2,))</f>
        <v/>
      </c>
      <c r="N798" s="55" t="str">
        <f t="shared" si="294"/>
        <v/>
      </c>
      <c r="O798" s="67" t="str">
        <f>IF(M798="","",VLOOKUP(M798,DISCIPLINE!$A$2:$C$845,2,))</f>
        <v/>
      </c>
      <c r="P798" s="67" t="str">
        <f t="shared" si="303"/>
        <v/>
      </c>
      <c r="Q798" s="57"/>
      <c r="R798" s="67" t="str">
        <f t="shared" si="295"/>
        <v/>
      </c>
      <c r="S798" s="77" t="str">
        <f>IF(Q798="","",VLOOKUP(Q798,'[1]ACTIVITY &amp; DISCIPLINE CODE'!$F$3:$I$1862,2,))</f>
        <v/>
      </c>
      <c r="T798" s="67" t="str">
        <f t="shared" si="313"/>
        <v/>
      </c>
      <c r="U798" s="67" t="str">
        <f>IF(Q798="","",VLOOKUP(Q798,'[1]ACTIVITY &amp; DISCIPLINE CODE'!$F$3:$I$1862,3,))</f>
        <v/>
      </c>
      <c r="V798" s="67" t="str">
        <f t="shared" si="304"/>
        <v/>
      </c>
      <c r="W798" s="67" t="str">
        <f>IF(Q798="","",VLOOKUP(Q798,'[2]ACTIVITY &amp; DISCIPLINE CODE'!$F$3:$I$1850,4,))</f>
        <v/>
      </c>
      <c r="X798" s="57" t="str">
        <f t="shared" si="305"/>
        <v/>
      </c>
      <c r="Y798" s="34"/>
      <c r="Z798" s="67" t="str">
        <f t="shared" si="314"/>
        <v/>
      </c>
      <c r="AA798" s="67" t="str">
        <f>IF(Y798="","",VLOOKUP(Y798,'DOCUMENT TYPE'!$A$7:$C$837,2,))</f>
        <v/>
      </c>
      <c r="AB798" s="67" t="str">
        <f t="shared" si="315"/>
        <v/>
      </c>
      <c r="AC798" s="67" t="str">
        <f>IF(Y798="","",VLOOKUP(Y798,'DOCUMENT TYPE'!$A$7:$C$837,3,))</f>
        <v/>
      </c>
      <c r="AD798" s="67" t="str">
        <f t="shared" si="306"/>
        <v/>
      </c>
      <c r="AE798" s="54"/>
      <c r="AF798" s="55" t="str">
        <f t="shared" si="316"/>
        <v/>
      </c>
      <c r="AG798" s="67" t="str">
        <f>IF(AE798="","",VLOOKUP(AE798,DISCIPLINE!$A$2:$C$845,2,))</f>
        <v/>
      </c>
      <c r="AH798" s="57" t="str">
        <f t="shared" si="307"/>
        <v/>
      </c>
      <c r="AI798" s="57"/>
      <c r="AJ798" s="57" t="str">
        <f t="shared" si="308"/>
        <v/>
      </c>
      <c r="AK798" s="57"/>
      <c r="AL798" s="57" t="str">
        <f t="shared" si="309"/>
        <v/>
      </c>
      <c r="AM798" s="57"/>
      <c r="AN798" s="57" t="str">
        <f t="shared" si="310"/>
        <v/>
      </c>
      <c r="AO798" s="57"/>
      <c r="AP798" s="25"/>
      <c r="AQ798" s="23" t="str">
        <f t="shared" si="311"/>
        <v>Missing input data</v>
      </c>
      <c r="AR798" s="23" t="str">
        <f t="shared" si="312"/>
        <v>Missing input data</v>
      </c>
      <c r="AS798" s="25"/>
      <c r="AT798" s="23" t="str">
        <f t="shared" si="296"/>
        <v>Missing input data</v>
      </c>
      <c r="AU798" s="23" t="str">
        <f t="shared" si="297"/>
        <v>Missing input data</v>
      </c>
      <c r="AV798" s="25"/>
    </row>
    <row r="799" spans="1:48">
      <c r="A799" s="56"/>
      <c r="B799" s="67" t="str">
        <f t="shared" si="298"/>
        <v/>
      </c>
      <c r="C799" s="57"/>
      <c r="D799" s="67" t="str">
        <f t="shared" si="299"/>
        <v/>
      </c>
      <c r="E799" s="54"/>
      <c r="F799" s="51" t="str">
        <f t="shared" si="300"/>
        <v/>
      </c>
      <c r="G799" s="54"/>
      <c r="H799" s="67" t="str">
        <f t="shared" si="301"/>
        <v/>
      </c>
      <c r="I799" s="54" t="str">
        <f>IF(G799="","",VLOOKUP(G799,'LEVEL-SYSTEM'!$A$2:$B$849,2,))</f>
        <v/>
      </c>
      <c r="J799" s="67" t="str">
        <f t="shared" si="302"/>
        <v/>
      </c>
      <c r="K799" s="54"/>
      <c r="L799" s="55" t="str">
        <f t="shared" si="293"/>
        <v/>
      </c>
      <c r="M799" s="67" t="str">
        <f>IF(K799="","",VLOOKUP(K799,DISCIPLINE!$A$2:$C$845,2,))</f>
        <v/>
      </c>
      <c r="N799" s="55" t="str">
        <f t="shared" si="294"/>
        <v/>
      </c>
      <c r="O799" s="67" t="str">
        <f>IF(M799="","",VLOOKUP(M799,DISCIPLINE!$A$2:$C$845,2,))</f>
        <v/>
      </c>
      <c r="P799" s="67" t="str">
        <f t="shared" si="303"/>
        <v/>
      </c>
      <c r="Q799" s="57"/>
      <c r="R799" s="67" t="str">
        <f t="shared" si="295"/>
        <v/>
      </c>
      <c r="S799" s="77" t="str">
        <f>IF(Q799="","",VLOOKUP(Q799,'[1]ACTIVITY &amp; DISCIPLINE CODE'!$F$3:$I$1862,2,))</f>
        <v/>
      </c>
      <c r="T799" s="67" t="str">
        <f t="shared" si="313"/>
        <v/>
      </c>
      <c r="U799" s="67" t="str">
        <f>IF(Q799="","",VLOOKUP(Q799,'[1]ACTIVITY &amp; DISCIPLINE CODE'!$F$3:$I$1862,3,))</f>
        <v/>
      </c>
      <c r="V799" s="67" t="str">
        <f t="shared" si="304"/>
        <v/>
      </c>
      <c r="W799" s="67" t="str">
        <f>IF(Q799="","",VLOOKUP(Q799,'[2]ACTIVITY &amp; DISCIPLINE CODE'!$F$3:$I$1850,4,))</f>
        <v/>
      </c>
      <c r="X799" s="57" t="str">
        <f t="shared" si="305"/>
        <v/>
      </c>
      <c r="Y799" s="34"/>
      <c r="Z799" s="67" t="str">
        <f t="shared" si="314"/>
        <v/>
      </c>
      <c r="AA799" s="67" t="str">
        <f>IF(Y799="","",VLOOKUP(Y799,'DOCUMENT TYPE'!$A$7:$C$837,2,))</f>
        <v/>
      </c>
      <c r="AB799" s="67" t="str">
        <f t="shared" si="315"/>
        <v/>
      </c>
      <c r="AC799" s="67" t="str">
        <f>IF(Y799="","",VLOOKUP(Y799,'DOCUMENT TYPE'!$A$7:$C$837,3,))</f>
        <v/>
      </c>
      <c r="AD799" s="67" t="str">
        <f t="shared" si="306"/>
        <v/>
      </c>
      <c r="AE799" s="54"/>
      <c r="AF799" s="55" t="str">
        <f t="shared" si="316"/>
        <v/>
      </c>
      <c r="AG799" s="67" t="str">
        <f>IF(AE799="","",VLOOKUP(AE799,DISCIPLINE!$A$2:$C$845,2,))</f>
        <v/>
      </c>
      <c r="AH799" s="57" t="str">
        <f t="shared" si="307"/>
        <v/>
      </c>
      <c r="AI799" s="57"/>
      <c r="AJ799" s="57" t="str">
        <f t="shared" si="308"/>
        <v/>
      </c>
      <c r="AK799" s="57"/>
      <c r="AL799" s="57" t="str">
        <f t="shared" si="309"/>
        <v/>
      </c>
      <c r="AM799" s="57"/>
      <c r="AN799" s="57" t="str">
        <f t="shared" si="310"/>
        <v/>
      </c>
      <c r="AO799" s="57"/>
      <c r="AP799" s="25"/>
      <c r="AQ799" s="23" t="str">
        <f t="shared" si="311"/>
        <v>Missing input data</v>
      </c>
      <c r="AR799" s="23" t="str">
        <f t="shared" si="312"/>
        <v>Missing input data</v>
      </c>
      <c r="AS799" s="25"/>
      <c r="AT799" s="23" t="str">
        <f t="shared" si="296"/>
        <v>Missing input data</v>
      </c>
      <c r="AU799" s="23" t="str">
        <f t="shared" si="297"/>
        <v>Missing input data</v>
      </c>
      <c r="AV799" s="25"/>
    </row>
    <row r="800" spans="1:48">
      <c r="A800" s="56"/>
      <c r="B800" s="67" t="str">
        <f t="shared" si="298"/>
        <v/>
      </c>
      <c r="C800" s="57"/>
      <c r="D800" s="67" t="str">
        <f t="shared" si="299"/>
        <v/>
      </c>
      <c r="E800" s="54"/>
      <c r="F800" s="51" t="str">
        <f t="shared" si="300"/>
        <v/>
      </c>
      <c r="G800" s="54"/>
      <c r="H800" s="67" t="str">
        <f t="shared" si="301"/>
        <v/>
      </c>
      <c r="I800" s="54" t="str">
        <f>IF(G800="","",VLOOKUP(G800,'LEVEL-SYSTEM'!$A$2:$B$849,2,))</f>
        <v/>
      </c>
      <c r="J800" s="67" t="str">
        <f t="shared" si="302"/>
        <v/>
      </c>
      <c r="K800" s="54"/>
      <c r="L800" s="55" t="str">
        <f t="shared" si="293"/>
        <v/>
      </c>
      <c r="M800" s="67" t="str">
        <f>IF(K800="","",VLOOKUP(K800,DISCIPLINE!$A$2:$C$845,2,))</f>
        <v/>
      </c>
      <c r="N800" s="55" t="str">
        <f t="shared" si="294"/>
        <v/>
      </c>
      <c r="O800" s="67" t="str">
        <f>IF(M800="","",VLOOKUP(M800,DISCIPLINE!$A$2:$C$845,2,))</f>
        <v/>
      </c>
      <c r="P800" s="67" t="str">
        <f t="shared" si="303"/>
        <v/>
      </c>
      <c r="Q800" s="57"/>
      <c r="R800" s="67" t="str">
        <f t="shared" si="295"/>
        <v/>
      </c>
      <c r="S800" s="77" t="str">
        <f>IF(Q800="","",VLOOKUP(Q800,'[1]ACTIVITY &amp; DISCIPLINE CODE'!$F$3:$I$1862,2,))</f>
        <v/>
      </c>
      <c r="T800" s="67" t="str">
        <f t="shared" si="313"/>
        <v/>
      </c>
      <c r="U800" s="67" t="str">
        <f>IF(Q800="","",VLOOKUP(Q800,'[1]ACTIVITY &amp; DISCIPLINE CODE'!$F$3:$I$1862,3,))</f>
        <v/>
      </c>
      <c r="V800" s="67" t="str">
        <f t="shared" si="304"/>
        <v/>
      </c>
      <c r="W800" s="67" t="str">
        <f>IF(Q800="","",VLOOKUP(Q800,'[2]ACTIVITY &amp; DISCIPLINE CODE'!$F$3:$I$1850,4,))</f>
        <v/>
      </c>
      <c r="X800" s="57" t="str">
        <f t="shared" si="305"/>
        <v/>
      </c>
      <c r="Y800" s="34"/>
      <c r="Z800" s="67" t="str">
        <f t="shared" si="314"/>
        <v/>
      </c>
      <c r="AA800" s="67" t="str">
        <f>IF(Y800="","",VLOOKUP(Y800,'DOCUMENT TYPE'!$A$7:$C$837,2,))</f>
        <v/>
      </c>
      <c r="AB800" s="67" t="str">
        <f t="shared" si="315"/>
        <v/>
      </c>
      <c r="AC800" s="67" t="str">
        <f>IF(Y800="","",VLOOKUP(Y800,'DOCUMENT TYPE'!$A$7:$C$837,3,))</f>
        <v/>
      </c>
      <c r="AD800" s="67" t="str">
        <f t="shared" si="306"/>
        <v/>
      </c>
      <c r="AE800" s="54"/>
      <c r="AF800" s="55" t="str">
        <f t="shared" si="316"/>
        <v/>
      </c>
      <c r="AG800" s="67" t="str">
        <f>IF(AE800="","",VLOOKUP(AE800,DISCIPLINE!$A$2:$C$845,2,))</f>
        <v/>
      </c>
      <c r="AH800" s="57" t="str">
        <f t="shared" si="307"/>
        <v/>
      </c>
      <c r="AI800" s="57"/>
      <c r="AJ800" s="57" t="str">
        <f t="shared" si="308"/>
        <v/>
      </c>
      <c r="AK800" s="57"/>
      <c r="AL800" s="57" t="str">
        <f t="shared" si="309"/>
        <v/>
      </c>
      <c r="AM800" s="57"/>
      <c r="AN800" s="57" t="str">
        <f t="shared" si="310"/>
        <v/>
      </c>
      <c r="AO800" s="57"/>
      <c r="AP800" s="25"/>
      <c r="AQ800" s="23" t="str">
        <f t="shared" si="311"/>
        <v>Missing input data</v>
      </c>
      <c r="AR800" s="23" t="str">
        <f t="shared" si="312"/>
        <v>Missing input data</v>
      </c>
      <c r="AS800" s="25"/>
      <c r="AT800" s="23" t="str">
        <f t="shared" si="296"/>
        <v>Missing input data</v>
      </c>
      <c r="AU800" s="23" t="str">
        <f t="shared" si="297"/>
        <v>Missing input data</v>
      </c>
      <c r="AV800" s="25"/>
    </row>
    <row r="801" spans="1:48">
      <c r="A801" s="56"/>
      <c r="B801" s="67" t="str">
        <f t="shared" si="298"/>
        <v/>
      </c>
      <c r="C801" s="57"/>
      <c r="D801" s="67" t="str">
        <f t="shared" si="299"/>
        <v/>
      </c>
      <c r="E801" s="54"/>
      <c r="F801" s="51" t="str">
        <f t="shared" si="300"/>
        <v/>
      </c>
      <c r="G801" s="54"/>
      <c r="H801" s="67" t="str">
        <f t="shared" si="301"/>
        <v/>
      </c>
      <c r="I801" s="54" t="str">
        <f>IF(G801="","",VLOOKUP(G801,'LEVEL-SYSTEM'!$A$2:$B$849,2,))</f>
        <v/>
      </c>
      <c r="J801" s="67" t="str">
        <f t="shared" si="302"/>
        <v/>
      </c>
      <c r="K801" s="54"/>
      <c r="L801" s="55" t="str">
        <f t="shared" si="293"/>
        <v/>
      </c>
      <c r="M801" s="67" t="str">
        <f>IF(K801="","",VLOOKUP(K801,DISCIPLINE!$A$2:$C$845,2,))</f>
        <v/>
      </c>
      <c r="N801" s="55" t="str">
        <f t="shared" si="294"/>
        <v/>
      </c>
      <c r="O801" s="67" t="str">
        <f>IF(M801="","",VLOOKUP(M801,DISCIPLINE!$A$2:$C$845,2,))</f>
        <v/>
      </c>
      <c r="P801" s="67" t="str">
        <f t="shared" si="303"/>
        <v/>
      </c>
      <c r="Q801" s="57"/>
      <c r="R801" s="67" t="str">
        <f t="shared" si="295"/>
        <v/>
      </c>
      <c r="S801" s="77" t="str">
        <f>IF(Q801="","",VLOOKUP(Q801,'[1]ACTIVITY &amp; DISCIPLINE CODE'!$F$3:$I$1862,2,))</f>
        <v/>
      </c>
      <c r="T801" s="67" t="str">
        <f t="shared" si="313"/>
        <v/>
      </c>
      <c r="U801" s="67" t="str">
        <f>IF(Q801="","",VLOOKUP(Q801,'[1]ACTIVITY &amp; DISCIPLINE CODE'!$F$3:$I$1862,3,))</f>
        <v/>
      </c>
      <c r="V801" s="67" t="str">
        <f t="shared" si="304"/>
        <v/>
      </c>
      <c r="W801" s="67" t="str">
        <f>IF(Q801="","",VLOOKUP(Q801,'[2]ACTIVITY &amp; DISCIPLINE CODE'!$F$3:$I$1850,4,))</f>
        <v/>
      </c>
      <c r="X801" s="57" t="str">
        <f t="shared" si="305"/>
        <v/>
      </c>
      <c r="Y801" s="34"/>
      <c r="Z801" s="67" t="str">
        <f t="shared" si="314"/>
        <v/>
      </c>
      <c r="AA801" s="67" t="str">
        <f>IF(Y801="","",VLOOKUP(Y801,'DOCUMENT TYPE'!$A$7:$C$837,2,))</f>
        <v/>
      </c>
      <c r="AB801" s="67" t="str">
        <f t="shared" si="315"/>
        <v/>
      </c>
      <c r="AC801" s="67" t="str">
        <f>IF(Y801="","",VLOOKUP(Y801,'DOCUMENT TYPE'!$A$7:$C$837,3,))</f>
        <v/>
      </c>
      <c r="AD801" s="67" t="str">
        <f t="shared" si="306"/>
        <v/>
      </c>
      <c r="AE801" s="54"/>
      <c r="AF801" s="55" t="str">
        <f t="shared" si="316"/>
        <v/>
      </c>
      <c r="AG801" s="67" t="str">
        <f>IF(AE801="","",VLOOKUP(AE801,DISCIPLINE!$A$2:$C$845,2,))</f>
        <v/>
      </c>
      <c r="AH801" s="57" t="str">
        <f t="shared" si="307"/>
        <v/>
      </c>
      <c r="AI801" s="57"/>
      <c r="AJ801" s="57" t="str">
        <f t="shared" si="308"/>
        <v/>
      </c>
      <c r="AK801" s="57"/>
      <c r="AL801" s="57" t="str">
        <f t="shared" si="309"/>
        <v/>
      </c>
      <c r="AM801" s="57"/>
      <c r="AN801" s="57" t="str">
        <f t="shared" si="310"/>
        <v/>
      </c>
      <c r="AO801" s="57"/>
      <c r="AP801" s="25"/>
      <c r="AQ801" s="23" t="str">
        <f t="shared" si="311"/>
        <v>Missing input data</v>
      </c>
      <c r="AR801" s="23" t="str">
        <f t="shared" si="312"/>
        <v>Missing input data</v>
      </c>
      <c r="AS801" s="25"/>
      <c r="AT801" s="23" t="str">
        <f t="shared" si="296"/>
        <v>Missing input data</v>
      </c>
      <c r="AU801" s="23" t="str">
        <f t="shared" si="297"/>
        <v>Missing input data</v>
      </c>
      <c r="AV801" s="25"/>
    </row>
    <row r="802" spans="1:48">
      <c r="A802" s="56"/>
      <c r="B802" s="67" t="str">
        <f t="shared" si="298"/>
        <v/>
      </c>
      <c r="C802" s="57"/>
      <c r="D802" s="67" t="str">
        <f t="shared" si="299"/>
        <v/>
      </c>
      <c r="E802" s="54"/>
      <c r="F802" s="51" t="str">
        <f t="shared" si="300"/>
        <v/>
      </c>
      <c r="G802" s="54"/>
      <c r="H802" s="67" t="str">
        <f t="shared" si="301"/>
        <v/>
      </c>
      <c r="I802" s="54" t="str">
        <f>IF(G802="","",VLOOKUP(G802,'LEVEL-SYSTEM'!$A$2:$B$849,2,))</f>
        <v/>
      </c>
      <c r="J802" s="67" t="str">
        <f t="shared" si="302"/>
        <v/>
      </c>
      <c r="K802" s="54"/>
      <c r="L802" s="55" t="str">
        <f t="shared" si="293"/>
        <v/>
      </c>
      <c r="M802" s="67" t="str">
        <f>IF(K802="","",VLOOKUP(K802,DISCIPLINE!$A$2:$C$845,2,))</f>
        <v/>
      </c>
      <c r="N802" s="55" t="str">
        <f t="shared" si="294"/>
        <v/>
      </c>
      <c r="O802" s="67" t="str">
        <f>IF(M802="","",VLOOKUP(M802,DISCIPLINE!$A$2:$C$845,2,))</f>
        <v/>
      </c>
      <c r="P802" s="67" t="str">
        <f t="shared" si="303"/>
        <v/>
      </c>
      <c r="Q802" s="57"/>
      <c r="R802" s="67" t="str">
        <f t="shared" si="295"/>
        <v/>
      </c>
      <c r="S802" s="77" t="str">
        <f>IF(Q802="","",VLOOKUP(Q802,'[1]ACTIVITY &amp; DISCIPLINE CODE'!$F$3:$I$1862,2,))</f>
        <v/>
      </c>
      <c r="T802" s="67" t="str">
        <f t="shared" si="313"/>
        <v/>
      </c>
      <c r="U802" s="67" t="str">
        <f>IF(Q802="","",VLOOKUP(Q802,'[1]ACTIVITY &amp; DISCIPLINE CODE'!$F$3:$I$1862,3,))</f>
        <v/>
      </c>
      <c r="V802" s="67" t="str">
        <f t="shared" si="304"/>
        <v/>
      </c>
      <c r="W802" s="67" t="str">
        <f>IF(Q802="","",VLOOKUP(Q802,'[2]ACTIVITY &amp; DISCIPLINE CODE'!$F$3:$I$1850,4,))</f>
        <v/>
      </c>
      <c r="X802" s="57" t="str">
        <f t="shared" si="305"/>
        <v/>
      </c>
      <c r="Y802" s="34"/>
      <c r="Z802" s="67" t="str">
        <f t="shared" si="314"/>
        <v/>
      </c>
      <c r="AA802" s="67" t="str">
        <f>IF(Y802="","",VLOOKUP(Y802,'DOCUMENT TYPE'!$A$7:$C$837,2,))</f>
        <v/>
      </c>
      <c r="AB802" s="67" t="str">
        <f t="shared" si="315"/>
        <v/>
      </c>
      <c r="AC802" s="67" t="str">
        <f>IF(Y802="","",VLOOKUP(Y802,'DOCUMENT TYPE'!$A$7:$C$837,3,))</f>
        <v/>
      </c>
      <c r="AD802" s="67" t="str">
        <f t="shared" si="306"/>
        <v/>
      </c>
      <c r="AE802" s="54"/>
      <c r="AF802" s="55" t="str">
        <f t="shared" si="316"/>
        <v/>
      </c>
      <c r="AG802" s="67" t="str">
        <f>IF(AE802="","",VLOOKUP(AE802,DISCIPLINE!$A$2:$C$845,2,))</f>
        <v/>
      </c>
      <c r="AH802" s="57" t="str">
        <f t="shared" si="307"/>
        <v/>
      </c>
      <c r="AI802" s="57"/>
      <c r="AJ802" s="57" t="str">
        <f t="shared" si="308"/>
        <v/>
      </c>
      <c r="AK802" s="57"/>
      <c r="AL802" s="57" t="str">
        <f t="shared" si="309"/>
        <v/>
      </c>
      <c r="AM802" s="57"/>
      <c r="AN802" s="57" t="str">
        <f t="shared" si="310"/>
        <v/>
      </c>
      <c r="AO802" s="57"/>
      <c r="AP802" s="25"/>
      <c r="AQ802" s="23" t="str">
        <f t="shared" si="311"/>
        <v>Missing input data</v>
      </c>
      <c r="AR802" s="23" t="str">
        <f t="shared" si="312"/>
        <v>Missing input data</v>
      </c>
      <c r="AS802" s="25"/>
      <c r="AT802" s="23" t="str">
        <f t="shared" si="296"/>
        <v>Missing input data</v>
      </c>
      <c r="AU802" s="23" t="str">
        <f t="shared" si="297"/>
        <v>Missing input data</v>
      </c>
      <c r="AV802" s="25"/>
    </row>
    <row r="803" spans="1:48">
      <c r="A803" s="56"/>
      <c r="B803" s="67" t="str">
        <f t="shared" si="298"/>
        <v/>
      </c>
      <c r="C803" s="57"/>
      <c r="D803" s="67" t="str">
        <f t="shared" si="299"/>
        <v/>
      </c>
      <c r="E803" s="54"/>
      <c r="F803" s="51" t="str">
        <f t="shared" si="300"/>
        <v/>
      </c>
      <c r="G803" s="54"/>
      <c r="H803" s="67" t="str">
        <f t="shared" si="301"/>
        <v/>
      </c>
      <c r="I803" s="54" t="str">
        <f>IF(G803="","",VLOOKUP(G803,'LEVEL-SYSTEM'!$A$2:$B$849,2,))</f>
        <v/>
      </c>
      <c r="J803" s="67" t="str">
        <f t="shared" si="302"/>
        <v/>
      </c>
      <c r="K803" s="54"/>
      <c r="L803" s="55" t="str">
        <f t="shared" si="293"/>
        <v/>
      </c>
      <c r="M803" s="67" t="str">
        <f>IF(K803="","",VLOOKUP(K803,DISCIPLINE!$A$2:$C$845,2,))</f>
        <v/>
      </c>
      <c r="N803" s="55" t="str">
        <f t="shared" si="294"/>
        <v/>
      </c>
      <c r="O803" s="67" t="str">
        <f>IF(M803="","",VLOOKUP(M803,DISCIPLINE!$A$2:$C$845,2,))</f>
        <v/>
      </c>
      <c r="P803" s="67" t="str">
        <f t="shared" si="303"/>
        <v/>
      </c>
      <c r="Q803" s="57"/>
      <c r="R803" s="67" t="str">
        <f t="shared" si="295"/>
        <v/>
      </c>
      <c r="S803" s="77" t="str">
        <f>IF(Q803="","",VLOOKUP(Q803,'[1]ACTIVITY &amp; DISCIPLINE CODE'!$F$3:$I$1862,2,))</f>
        <v/>
      </c>
      <c r="T803" s="67" t="str">
        <f t="shared" si="313"/>
        <v/>
      </c>
      <c r="U803" s="67" t="str">
        <f>IF(Q803="","",VLOOKUP(Q803,'[1]ACTIVITY &amp; DISCIPLINE CODE'!$F$3:$I$1862,3,))</f>
        <v/>
      </c>
      <c r="V803" s="67" t="str">
        <f t="shared" si="304"/>
        <v/>
      </c>
      <c r="W803" s="67" t="str">
        <f>IF(Q803="","",VLOOKUP(Q803,'[2]ACTIVITY &amp; DISCIPLINE CODE'!$F$3:$I$1850,4,))</f>
        <v/>
      </c>
      <c r="X803" s="57" t="str">
        <f t="shared" si="305"/>
        <v/>
      </c>
      <c r="Y803" s="34"/>
      <c r="Z803" s="67" t="str">
        <f t="shared" si="314"/>
        <v/>
      </c>
      <c r="AA803" s="67" t="str">
        <f>IF(Y803="","",VLOOKUP(Y803,'DOCUMENT TYPE'!$A$7:$C$837,2,))</f>
        <v/>
      </c>
      <c r="AB803" s="67" t="str">
        <f t="shared" si="315"/>
        <v/>
      </c>
      <c r="AC803" s="67" t="str">
        <f>IF(Y803="","",VLOOKUP(Y803,'DOCUMENT TYPE'!$A$7:$C$837,3,))</f>
        <v/>
      </c>
      <c r="AD803" s="67" t="str">
        <f t="shared" si="306"/>
        <v/>
      </c>
      <c r="AE803" s="54"/>
      <c r="AF803" s="55" t="str">
        <f t="shared" si="316"/>
        <v/>
      </c>
      <c r="AG803" s="67" t="str">
        <f>IF(AE803="","",VLOOKUP(AE803,DISCIPLINE!$A$2:$C$845,2,))</f>
        <v/>
      </c>
      <c r="AH803" s="57" t="str">
        <f t="shared" si="307"/>
        <v/>
      </c>
      <c r="AI803" s="57"/>
      <c r="AJ803" s="57" t="str">
        <f t="shared" si="308"/>
        <v/>
      </c>
      <c r="AK803" s="57"/>
      <c r="AL803" s="57" t="str">
        <f t="shared" si="309"/>
        <v/>
      </c>
      <c r="AM803" s="57"/>
      <c r="AN803" s="57" t="str">
        <f t="shared" si="310"/>
        <v/>
      </c>
      <c r="AO803" s="57"/>
      <c r="AP803" s="25"/>
      <c r="AQ803" s="23" t="str">
        <f t="shared" si="311"/>
        <v>Missing input data</v>
      </c>
      <c r="AR803" s="23" t="str">
        <f t="shared" si="312"/>
        <v>Missing input data</v>
      </c>
      <c r="AS803" s="25"/>
      <c r="AT803" s="23" t="str">
        <f t="shared" si="296"/>
        <v>Missing input data</v>
      </c>
      <c r="AU803" s="23" t="str">
        <f t="shared" si="297"/>
        <v>Missing input data</v>
      </c>
      <c r="AV803" s="25"/>
    </row>
    <row r="804" spans="1:48">
      <c r="A804" s="56"/>
      <c r="B804" s="67" t="str">
        <f t="shared" si="298"/>
        <v/>
      </c>
      <c r="C804" s="57"/>
      <c r="D804" s="67" t="str">
        <f t="shared" si="299"/>
        <v/>
      </c>
      <c r="E804" s="54"/>
      <c r="F804" s="51" t="str">
        <f t="shared" si="300"/>
        <v/>
      </c>
      <c r="G804" s="54"/>
      <c r="H804" s="67" t="str">
        <f t="shared" si="301"/>
        <v/>
      </c>
      <c r="I804" s="54" t="str">
        <f>IF(G804="","",VLOOKUP(G804,'LEVEL-SYSTEM'!$A$2:$B$849,2,))</f>
        <v/>
      </c>
      <c r="J804" s="67" t="str">
        <f t="shared" si="302"/>
        <v/>
      </c>
      <c r="K804" s="54"/>
      <c r="L804" s="55" t="str">
        <f t="shared" si="293"/>
        <v/>
      </c>
      <c r="M804" s="67" t="str">
        <f>IF(K804="","",VLOOKUP(K804,DISCIPLINE!$A$2:$C$845,2,))</f>
        <v/>
      </c>
      <c r="N804" s="55" t="str">
        <f t="shared" si="294"/>
        <v/>
      </c>
      <c r="O804" s="67" t="str">
        <f>IF(M804="","",VLOOKUP(M804,DISCIPLINE!$A$2:$C$845,2,))</f>
        <v/>
      </c>
      <c r="P804" s="67" t="str">
        <f t="shared" si="303"/>
        <v/>
      </c>
      <c r="Q804" s="57"/>
      <c r="R804" s="67" t="str">
        <f t="shared" si="295"/>
        <v/>
      </c>
      <c r="S804" s="77" t="str">
        <f>IF(Q804="","",VLOOKUP(Q804,'[1]ACTIVITY &amp; DISCIPLINE CODE'!$F$3:$I$1862,2,))</f>
        <v/>
      </c>
      <c r="T804" s="67" t="str">
        <f t="shared" si="313"/>
        <v/>
      </c>
      <c r="U804" s="67" t="str">
        <f>IF(Q804="","",VLOOKUP(Q804,'[1]ACTIVITY &amp; DISCIPLINE CODE'!$F$3:$I$1862,3,))</f>
        <v/>
      </c>
      <c r="V804" s="67" t="str">
        <f t="shared" si="304"/>
        <v/>
      </c>
      <c r="W804" s="67" t="str">
        <f>IF(Q804="","",VLOOKUP(Q804,'[2]ACTIVITY &amp; DISCIPLINE CODE'!$F$3:$I$1850,4,))</f>
        <v/>
      </c>
      <c r="X804" s="57" t="str">
        <f t="shared" si="305"/>
        <v/>
      </c>
      <c r="Y804" s="34"/>
      <c r="Z804" s="67" t="str">
        <f t="shared" si="314"/>
        <v/>
      </c>
      <c r="AA804" s="67" t="str">
        <f>IF(Y804="","",VLOOKUP(Y804,'DOCUMENT TYPE'!$A$7:$C$837,2,))</f>
        <v/>
      </c>
      <c r="AB804" s="67" t="str">
        <f t="shared" si="315"/>
        <v/>
      </c>
      <c r="AC804" s="67" t="str">
        <f>IF(Y804="","",VLOOKUP(Y804,'DOCUMENT TYPE'!$A$7:$C$837,3,))</f>
        <v/>
      </c>
      <c r="AD804" s="67" t="str">
        <f t="shared" si="306"/>
        <v/>
      </c>
      <c r="AE804" s="54"/>
      <c r="AF804" s="55" t="str">
        <f t="shared" si="316"/>
        <v/>
      </c>
      <c r="AG804" s="67" t="str">
        <f>IF(AE804="","",VLOOKUP(AE804,DISCIPLINE!$A$2:$C$845,2,))</f>
        <v/>
      </c>
      <c r="AH804" s="57" t="str">
        <f t="shared" si="307"/>
        <v/>
      </c>
      <c r="AI804" s="57"/>
      <c r="AJ804" s="57" t="str">
        <f t="shared" si="308"/>
        <v/>
      </c>
      <c r="AK804" s="57"/>
      <c r="AL804" s="57" t="str">
        <f t="shared" si="309"/>
        <v/>
      </c>
      <c r="AM804" s="57"/>
      <c r="AN804" s="57" t="str">
        <f t="shared" si="310"/>
        <v/>
      </c>
      <c r="AO804" s="57"/>
      <c r="AP804" s="25"/>
      <c r="AQ804" s="23" t="str">
        <f t="shared" si="311"/>
        <v>Missing input data</v>
      </c>
      <c r="AR804" s="23" t="str">
        <f t="shared" si="312"/>
        <v>Missing input data</v>
      </c>
      <c r="AS804" s="25"/>
      <c r="AT804" s="23" t="str">
        <f t="shared" si="296"/>
        <v>Missing input data</v>
      </c>
      <c r="AU804" s="23" t="str">
        <f t="shared" si="297"/>
        <v>Missing input data</v>
      </c>
      <c r="AV804" s="25"/>
    </row>
    <row r="805" spans="1:48">
      <c r="A805" s="56"/>
      <c r="B805" s="67" t="str">
        <f t="shared" si="298"/>
        <v/>
      </c>
      <c r="C805" s="57"/>
      <c r="D805" s="67" t="str">
        <f t="shared" si="299"/>
        <v/>
      </c>
      <c r="E805" s="54"/>
      <c r="F805" s="51" t="str">
        <f t="shared" si="300"/>
        <v/>
      </c>
      <c r="G805" s="54"/>
      <c r="H805" s="67" t="str">
        <f t="shared" si="301"/>
        <v/>
      </c>
      <c r="I805" s="54" t="str">
        <f>IF(G805="","",VLOOKUP(G805,'LEVEL-SYSTEM'!$A$2:$B$849,2,))</f>
        <v/>
      </c>
      <c r="J805" s="67" t="str">
        <f t="shared" si="302"/>
        <v/>
      </c>
      <c r="K805" s="54"/>
      <c r="L805" s="55" t="str">
        <f t="shared" si="293"/>
        <v/>
      </c>
      <c r="M805" s="67" t="str">
        <f>IF(K805="","",VLOOKUP(K805,DISCIPLINE!$A$2:$C$845,2,))</f>
        <v/>
      </c>
      <c r="N805" s="55" t="str">
        <f t="shared" si="294"/>
        <v/>
      </c>
      <c r="O805" s="67" t="str">
        <f>IF(M805="","",VLOOKUP(M805,DISCIPLINE!$A$2:$C$845,2,))</f>
        <v/>
      </c>
      <c r="P805" s="67" t="str">
        <f t="shared" si="303"/>
        <v/>
      </c>
      <c r="Q805" s="57"/>
      <c r="R805" s="67" t="str">
        <f t="shared" si="295"/>
        <v/>
      </c>
      <c r="S805" s="77" t="str">
        <f>IF(Q805="","",VLOOKUP(Q805,'[1]ACTIVITY &amp; DISCIPLINE CODE'!$F$3:$I$1862,2,))</f>
        <v/>
      </c>
      <c r="T805" s="67" t="str">
        <f t="shared" si="313"/>
        <v/>
      </c>
      <c r="U805" s="67" t="str">
        <f>IF(Q805="","",VLOOKUP(Q805,'[1]ACTIVITY &amp; DISCIPLINE CODE'!$F$3:$I$1862,3,))</f>
        <v/>
      </c>
      <c r="V805" s="67" t="str">
        <f t="shared" si="304"/>
        <v/>
      </c>
      <c r="W805" s="67" t="str">
        <f>IF(Q805="","",VLOOKUP(Q805,'[2]ACTIVITY &amp; DISCIPLINE CODE'!$F$3:$I$1850,4,))</f>
        <v/>
      </c>
      <c r="X805" s="57" t="str">
        <f t="shared" si="305"/>
        <v/>
      </c>
      <c r="Y805" s="34"/>
      <c r="Z805" s="67" t="str">
        <f t="shared" si="314"/>
        <v/>
      </c>
      <c r="AA805" s="67" t="str">
        <f>IF(Y805="","",VLOOKUP(Y805,'DOCUMENT TYPE'!$A$7:$C$837,2,))</f>
        <v/>
      </c>
      <c r="AB805" s="67" t="str">
        <f t="shared" si="315"/>
        <v/>
      </c>
      <c r="AC805" s="67" t="str">
        <f>IF(Y805="","",VLOOKUP(Y805,'DOCUMENT TYPE'!$A$7:$C$837,3,))</f>
        <v/>
      </c>
      <c r="AD805" s="67" t="str">
        <f t="shared" si="306"/>
        <v/>
      </c>
      <c r="AE805" s="54"/>
      <c r="AF805" s="55" t="str">
        <f t="shared" si="316"/>
        <v/>
      </c>
      <c r="AG805" s="67" t="str">
        <f>IF(AE805="","",VLOOKUP(AE805,DISCIPLINE!$A$2:$C$845,2,))</f>
        <v/>
      </c>
      <c r="AH805" s="57" t="str">
        <f t="shared" si="307"/>
        <v/>
      </c>
      <c r="AI805" s="57"/>
      <c r="AJ805" s="57" t="str">
        <f t="shared" si="308"/>
        <v/>
      </c>
      <c r="AK805" s="57"/>
      <c r="AL805" s="57" t="str">
        <f t="shared" si="309"/>
        <v/>
      </c>
      <c r="AM805" s="57"/>
      <c r="AN805" s="57" t="str">
        <f t="shared" si="310"/>
        <v/>
      </c>
      <c r="AO805" s="57"/>
      <c r="AP805" s="25"/>
      <c r="AQ805" s="23" t="str">
        <f t="shared" si="311"/>
        <v>Missing input data</v>
      </c>
      <c r="AR805" s="23" t="str">
        <f t="shared" si="312"/>
        <v>Missing input data</v>
      </c>
      <c r="AS805" s="25"/>
      <c r="AT805" s="23" t="str">
        <f t="shared" si="296"/>
        <v>Missing input data</v>
      </c>
      <c r="AU805" s="23" t="str">
        <f t="shared" si="297"/>
        <v>Missing input data</v>
      </c>
      <c r="AV805" s="25"/>
    </row>
    <row r="806" spans="1:48">
      <c r="A806" s="56"/>
      <c r="B806" s="67" t="str">
        <f t="shared" si="298"/>
        <v/>
      </c>
      <c r="C806" s="57"/>
      <c r="D806" s="67" t="str">
        <f t="shared" si="299"/>
        <v/>
      </c>
      <c r="E806" s="54"/>
      <c r="F806" s="51" t="str">
        <f t="shared" si="300"/>
        <v/>
      </c>
      <c r="G806" s="54"/>
      <c r="H806" s="67" t="str">
        <f t="shared" si="301"/>
        <v/>
      </c>
      <c r="I806" s="54" t="str">
        <f>IF(G806="","",VLOOKUP(G806,'LEVEL-SYSTEM'!$A$2:$B$849,2,))</f>
        <v/>
      </c>
      <c r="J806" s="67" t="str">
        <f t="shared" si="302"/>
        <v/>
      </c>
      <c r="K806" s="54"/>
      <c r="L806" s="55" t="str">
        <f t="shared" si="293"/>
        <v/>
      </c>
      <c r="M806" s="67" t="str">
        <f>IF(K806="","",VLOOKUP(K806,DISCIPLINE!$A$2:$C$845,2,))</f>
        <v/>
      </c>
      <c r="N806" s="55" t="str">
        <f t="shared" si="294"/>
        <v/>
      </c>
      <c r="O806" s="67" t="str">
        <f>IF(M806="","",VLOOKUP(M806,DISCIPLINE!$A$2:$C$845,2,))</f>
        <v/>
      </c>
      <c r="P806" s="67" t="str">
        <f t="shared" si="303"/>
        <v/>
      </c>
      <c r="Q806" s="57"/>
      <c r="R806" s="67" t="str">
        <f t="shared" si="295"/>
        <v/>
      </c>
      <c r="S806" s="77" t="str">
        <f>IF(Q806="","",VLOOKUP(Q806,'[1]ACTIVITY &amp; DISCIPLINE CODE'!$F$3:$I$1862,2,))</f>
        <v/>
      </c>
      <c r="T806" s="67" t="str">
        <f t="shared" si="313"/>
        <v/>
      </c>
      <c r="U806" s="67" t="str">
        <f>IF(Q806="","",VLOOKUP(Q806,'[1]ACTIVITY &amp; DISCIPLINE CODE'!$F$3:$I$1862,3,))</f>
        <v/>
      </c>
      <c r="V806" s="67" t="str">
        <f t="shared" si="304"/>
        <v/>
      </c>
      <c r="W806" s="67" t="str">
        <f>IF(Q806="","",VLOOKUP(Q806,'[2]ACTIVITY &amp; DISCIPLINE CODE'!$F$3:$I$1850,4,))</f>
        <v/>
      </c>
      <c r="X806" s="57" t="str">
        <f t="shared" si="305"/>
        <v/>
      </c>
      <c r="Y806" s="34"/>
      <c r="Z806" s="67" t="str">
        <f t="shared" si="314"/>
        <v/>
      </c>
      <c r="AA806" s="67" t="str">
        <f>IF(Y806="","",VLOOKUP(Y806,'DOCUMENT TYPE'!$A$7:$C$837,2,))</f>
        <v/>
      </c>
      <c r="AB806" s="67" t="str">
        <f t="shared" si="315"/>
        <v/>
      </c>
      <c r="AC806" s="67" t="str">
        <f>IF(Y806="","",VLOOKUP(Y806,'DOCUMENT TYPE'!$A$7:$C$837,3,))</f>
        <v/>
      </c>
      <c r="AD806" s="67" t="str">
        <f t="shared" si="306"/>
        <v/>
      </c>
      <c r="AE806" s="54"/>
      <c r="AF806" s="55" t="str">
        <f t="shared" si="316"/>
        <v/>
      </c>
      <c r="AG806" s="67" t="str">
        <f>IF(AE806="","",VLOOKUP(AE806,DISCIPLINE!$A$2:$C$845,2,))</f>
        <v/>
      </c>
      <c r="AH806" s="57" t="str">
        <f t="shared" si="307"/>
        <v/>
      </c>
      <c r="AI806" s="57"/>
      <c r="AJ806" s="57" t="str">
        <f t="shared" si="308"/>
        <v/>
      </c>
      <c r="AK806" s="57"/>
      <c r="AL806" s="57" t="str">
        <f t="shared" si="309"/>
        <v/>
      </c>
      <c r="AM806" s="57"/>
      <c r="AN806" s="57" t="str">
        <f t="shared" si="310"/>
        <v/>
      </c>
      <c r="AO806" s="57"/>
      <c r="AP806" s="25"/>
      <c r="AQ806" s="23" t="str">
        <f t="shared" si="311"/>
        <v>Missing input data</v>
      </c>
      <c r="AR806" s="23" t="str">
        <f t="shared" si="312"/>
        <v>Missing input data</v>
      </c>
      <c r="AS806" s="25"/>
      <c r="AT806" s="23" t="str">
        <f t="shared" si="296"/>
        <v>Missing input data</v>
      </c>
      <c r="AU806" s="23" t="str">
        <f t="shared" si="297"/>
        <v>Missing input data</v>
      </c>
      <c r="AV806" s="25"/>
    </row>
    <row r="807" spans="1:48">
      <c r="A807" s="56"/>
      <c r="B807" s="67" t="str">
        <f t="shared" si="298"/>
        <v/>
      </c>
      <c r="C807" s="57"/>
      <c r="D807" s="67" t="str">
        <f t="shared" si="299"/>
        <v/>
      </c>
      <c r="E807" s="54"/>
      <c r="F807" s="51" t="str">
        <f t="shared" si="300"/>
        <v/>
      </c>
      <c r="G807" s="54"/>
      <c r="H807" s="67" t="str">
        <f t="shared" si="301"/>
        <v/>
      </c>
      <c r="I807" s="54" t="str">
        <f>IF(G807="","",VLOOKUP(G807,'LEVEL-SYSTEM'!$A$2:$B$849,2,))</f>
        <v/>
      </c>
      <c r="J807" s="67" t="str">
        <f t="shared" si="302"/>
        <v/>
      </c>
      <c r="K807" s="54"/>
      <c r="L807" s="55" t="str">
        <f t="shared" si="293"/>
        <v/>
      </c>
      <c r="M807" s="67" t="str">
        <f>IF(K807="","",VLOOKUP(K807,DISCIPLINE!$A$2:$C$845,2,))</f>
        <v/>
      </c>
      <c r="N807" s="55" t="str">
        <f t="shared" si="294"/>
        <v/>
      </c>
      <c r="O807" s="67" t="str">
        <f>IF(M807="","",VLOOKUP(M807,DISCIPLINE!$A$2:$C$845,2,))</f>
        <v/>
      </c>
      <c r="P807" s="67" t="str">
        <f t="shared" si="303"/>
        <v/>
      </c>
      <c r="Q807" s="57"/>
      <c r="R807" s="67" t="str">
        <f t="shared" si="295"/>
        <v/>
      </c>
      <c r="S807" s="77" t="str">
        <f>IF(Q807="","",VLOOKUP(Q807,'[1]ACTIVITY &amp; DISCIPLINE CODE'!$F$3:$I$1862,2,))</f>
        <v/>
      </c>
      <c r="T807" s="67" t="str">
        <f t="shared" si="313"/>
        <v/>
      </c>
      <c r="U807" s="67" t="str">
        <f>IF(Q807="","",VLOOKUP(Q807,'[1]ACTIVITY &amp; DISCIPLINE CODE'!$F$3:$I$1862,3,))</f>
        <v/>
      </c>
      <c r="V807" s="67" t="str">
        <f t="shared" si="304"/>
        <v/>
      </c>
      <c r="W807" s="67" t="str">
        <f>IF(Q807="","",VLOOKUP(Q807,'[2]ACTIVITY &amp; DISCIPLINE CODE'!$F$3:$I$1850,4,))</f>
        <v/>
      </c>
      <c r="X807" s="57" t="str">
        <f t="shared" si="305"/>
        <v/>
      </c>
      <c r="Y807" s="34"/>
      <c r="Z807" s="67" t="str">
        <f t="shared" si="314"/>
        <v/>
      </c>
      <c r="AA807" s="67" t="str">
        <f>IF(Y807="","",VLOOKUP(Y807,'DOCUMENT TYPE'!$A$7:$C$837,2,))</f>
        <v/>
      </c>
      <c r="AB807" s="67" t="str">
        <f t="shared" si="315"/>
        <v/>
      </c>
      <c r="AC807" s="67" t="str">
        <f>IF(Y807="","",VLOOKUP(Y807,'DOCUMENT TYPE'!$A$7:$C$837,3,))</f>
        <v/>
      </c>
      <c r="AD807" s="67" t="str">
        <f t="shared" si="306"/>
        <v/>
      </c>
      <c r="AE807" s="54"/>
      <c r="AF807" s="55" t="str">
        <f t="shared" si="316"/>
        <v/>
      </c>
      <c r="AG807" s="67" t="str">
        <f>IF(AE807="","",VLOOKUP(AE807,DISCIPLINE!$A$2:$C$845,2,))</f>
        <v/>
      </c>
      <c r="AH807" s="57" t="str">
        <f t="shared" si="307"/>
        <v/>
      </c>
      <c r="AI807" s="57"/>
      <c r="AJ807" s="57" t="str">
        <f t="shared" si="308"/>
        <v/>
      </c>
      <c r="AK807" s="57"/>
      <c r="AL807" s="57" t="str">
        <f t="shared" si="309"/>
        <v/>
      </c>
      <c r="AM807" s="57"/>
      <c r="AN807" s="57" t="str">
        <f t="shared" si="310"/>
        <v/>
      </c>
      <c r="AO807" s="57"/>
      <c r="AP807" s="25"/>
      <c r="AQ807" s="23" t="str">
        <f t="shared" si="311"/>
        <v>Missing input data</v>
      </c>
      <c r="AR807" s="23" t="str">
        <f t="shared" si="312"/>
        <v>Missing input data</v>
      </c>
      <c r="AS807" s="25"/>
      <c r="AT807" s="23" t="str">
        <f t="shared" si="296"/>
        <v>Missing input data</v>
      </c>
      <c r="AU807" s="23" t="str">
        <f t="shared" si="297"/>
        <v>Missing input data</v>
      </c>
      <c r="AV807" s="25"/>
    </row>
    <row r="808" spans="1:48">
      <c r="A808" s="56"/>
      <c r="B808" s="67" t="str">
        <f t="shared" si="298"/>
        <v/>
      </c>
      <c r="C808" s="57"/>
      <c r="D808" s="67" t="str">
        <f t="shared" si="299"/>
        <v/>
      </c>
      <c r="E808" s="54"/>
      <c r="F808" s="51" t="str">
        <f t="shared" si="300"/>
        <v/>
      </c>
      <c r="G808" s="54"/>
      <c r="H808" s="67" t="str">
        <f t="shared" si="301"/>
        <v/>
      </c>
      <c r="I808" s="54" t="str">
        <f>IF(G808="","",VLOOKUP(G808,'LEVEL-SYSTEM'!$A$2:$B$849,2,))</f>
        <v/>
      </c>
      <c r="J808" s="67" t="str">
        <f t="shared" si="302"/>
        <v/>
      </c>
      <c r="K808" s="54"/>
      <c r="L808" s="55" t="str">
        <f t="shared" si="293"/>
        <v/>
      </c>
      <c r="M808" s="67" t="str">
        <f>IF(K808="","",VLOOKUP(K808,DISCIPLINE!$A$2:$C$845,2,))</f>
        <v/>
      </c>
      <c r="N808" s="55" t="str">
        <f t="shared" si="294"/>
        <v/>
      </c>
      <c r="O808" s="67" t="str">
        <f>IF(M808="","",VLOOKUP(M808,DISCIPLINE!$A$2:$C$845,2,))</f>
        <v/>
      </c>
      <c r="P808" s="67" t="str">
        <f t="shared" si="303"/>
        <v/>
      </c>
      <c r="Q808" s="57"/>
      <c r="R808" s="67" t="str">
        <f t="shared" si="295"/>
        <v/>
      </c>
      <c r="S808" s="77" t="str">
        <f>IF(Q808="","",VLOOKUP(Q808,'[1]ACTIVITY &amp; DISCIPLINE CODE'!$F$3:$I$1862,2,))</f>
        <v/>
      </c>
      <c r="T808" s="67" t="str">
        <f t="shared" si="313"/>
        <v/>
      </c>
      <c r="U808" s="67" t="str">
        <f>IF(Q808="","",VLOOKUP(Q808,'[1]ACTIVITY &amp; DISCIPLINE CODE'!$F$3:$I$1862,3,))</f>
        <v/>
      </c>
      <c r="V808" s="67" t="str">
        <f t="shared" si="304"/>
        <v/>
      </c>
      <c r="W808" s="67" t="str">
        <f>IF(Q808="","",VLOOKUP(Q808,'[2]ACTIVITY &amp; DISCIPLINE CODE'!$F$3:$I$1850,4,))</f>
        <v/>
      </c>
      <c r="X808" s="57" t="str">
        <f t="shared" si="305"/>
        <v/>
      </c>
      <c r="Y808" s="34"/>
      <c r="Z808" s="67" t="str">
        <f t="shared" si="314"/>
        <v/>
      </c>
      <c r="AA808" s="67" t="str">
        <f>IF(Y808="","",VLOOKUP(Y808,'DOCUMENT TYPE'!$A$7:$C$837,2,))</f>
        <v/>
      </c>
      <c r="AB808" s="67" t="str">
        <f t="shared" si="315"/>
        <v/>
      </c>
      <c r="AC808" s="67" t="str">
        <f>IF(Y808="","",VLOOKUP(Y808,'DOCUMENT TYPE'!$A$7:$C$837,3,))</f>
        <v/>
      </c>
      <c r="AD808" s="67" t="str">
        <f t="shared" si="306"/>
        <v/>
      </c>
      <c r="AE808" s="54"/>
      <c r="AF808" s="55" t="str">
        <f t="shared" si="316"/>
        <v/>
      </c>
      <c r="AG808" s="67" t="str">
        <f>IF(AE808="","",VLOOKUP(AE808,DISCIPLINE!$A$2:$C$845,2,))</f>
        <v/>
      </c>
      <c r="AH808" s="57" t="str">
        <f t="shared" si="307"/>
        <v/>
      </c>
      <c r="AI808" s="57"/>
      <c r="AJ808" s="57" t="str">
        <f t="shared" si="308"/>
        <v/>
      </c>
      <c r="AK808" s="57"/>
      <c r="AL808" s="57" t="str">
        <f t="shared" si="309"/>
        <v/>
      </c>
      <c r="AM808" s="57"/>
      <c r="AN808" s="57" t="str">
        <f t="shared" si="310"/>
        <v/>
      </c>
      <c r="AO808" s="57"/>
      <c r="AP808" s="25"/>
      <c r="AQ808" s="23" t="str">
        <f t="shared" si="311"/>
        <v>Missing input data</v>
      </c>
      <c r="AR808" s="23" t="str">
        <f t="shared" si="312"/>
        <v>Missing input data</v>
      </c>
      <c r="AS808" s="25"/>
      <c r="AT808" s="23" t="str">
        <f t="shared" si="296"/>
        <v>Missing input data</v>
      </c>
      <c r="AU808" s="23" t="str">
        <f t="shared" si="297"/>
        <v>Missing input data</v>
      </c>
      <c r="AV808" s="25"/>
    </row>
    <row r="809" spans="1:48">
      <c r="A809" s="56"/>
      <c r="B809" s="67" t="str">
        <f t="shared" si="298"/>
        <v/>
      </c>
      <c r="C809" s="57"/>
      <c r="D809" s="67" t="str">
        <f t="shared" si="299"/>
        <v/>
      </c>
      <c r="E809" s="54"/>
      <c r="F809" s="51" t="str">
        <f t="shared" si="300"/>
        <v/>
      </c>
      <c r="G809" s="54"/>
      <c r="H809" s="67" t="str">
        <f t="shared" si="301"/>
        <v/>
      </c>
      <c r="I809" s="54" t="str">
        <f>IF(G809="","",VLOOKUP(G809,'LEVEL-SYSTEM'!$A$2:$B$849,2,))</f>
        <v/>
      </c>
      <c r="J809" s="67" t="str">
        <f t="shared" si="302"/>
        <v/>
      </c>
      <c r="K809" s="54"/>
      <c r="L809" s="55" t="str">
        <f t="shared" si="293"/>
        <v/>
      </c>
      <c r="M809" s="67" t="str">
        <f>IF(K809="","",VLOOKUP(K809,DISCIPLINE!$A$2:$C$845,2,))</f>
        <v/>
      </c>
      <c r="N809" s="55" t="str">
        <f t="shared" si="294"/>
        <v/>
      </c>
      <c r="O809" s="67" t="str">
        <f>IF(M809="","",VLOOKUP(M809,DISCIPLINE!$A$2:$C$845,2,))</f>
        <v/>
      </c>
      <c r="P809" s="67" t="str">
        <f t="shared" si="303"/>
        <v/>
      </c>
      <c r="Q809" s="57"/>
      <c r="R809" s="67" t="str">
        <f t="shared" si="295"/>
        <v/>
      </c>
      <c r="S809" s="77" t="str">
        <f>IF(Q809="","",VLOOKUP(Q809,'[1]ACTIVITY &amp; DISCIPLINE CODE'!$F$3:$I$1862,2,))</f>
        <v/>
      </c>
      <c r="T809" s="67" t="str">
        <f t="shared" si="313"/>
        <v/>
      </c>
      <c r="U809" s="67" t="str">
        <f>IF(Q809="","",VLOOKUP(Q809,'[1]ACTIVITY &amp; DISCIPLINE CODE'!$F$3:$I$1862,3,))</f>
        <v/>
      </c>
      <c r="V809" s="67" t="str">
        <f t="shared" si="304"/>
        <v/>
      </c>
      <c r="W809" s="67" t="str">
        <f>IF(Q809="","",VLOOKUP(Q809,'[2]ACTIVITY &amp; DISCIPLINE CODE'!$F$3:$I$1850,4,))</f>
        <v/>
      </c>
      <c r="X809" s="57" t="str">
        <f t="shared" si="305"/>
        <v/>
      </c>
      <c r="Y809" s="34"/>
      <c r="Z809" s="67" t="str">
        <f t="shared" si="314"/>
        <v/>
      </c>
      <c r="AA809" s="67" t="str">
        <f>IF(Y809="","",VLOOKUP(Y809,'DOCUMENT TYPE'!$A$7:$C$837,2,))</f>
        <v/>
      </c>
      <c r="AB809" s="67" t="str">
        <f t="shared" si="315"/>
        <v/>
      </c>
      <c r="AC809" s="67" t="str">
        <f>IF(Y809="","",VLOOKUP(Y809,'DOCUMENT TYPE'!$A$7:$C$837,3,))</f>
        <v/>
      </c>
      <c r="AD809" s="67" t="str">
        <f t="shared" si="306"/>
        <v/>
      </c>
      <c r="AE809" s="54"/>
      <c r="AF809" s="55" t="str">
        <f t="shared" si="316"/>
        <v/>
      </c>
      <c r="AG809" s="67" t="str">
        <f>IF(AE809="","",VLOOKUP(AE809,DISCIPLINE!$A$2:$C$845,2,))</f>
        <v/>
      </c>
      <c r="AH809" s="57" t="str">
        <f t="shared" si="307"/>
        <v/>
      </c>
      <c r="AI809" s="57"/>
      <c r="AJ809" s="57" t="str">
        <f t="shared" si="308"/>
        <v/>
      </c>
      <c r="AK809" s="57"/>
      <c r="AL809" s="57" t="str">
        <f t="shared" si="309"/>
        <v/>
      </c>
      <c r="AM809" s="57"/>
      <c r="AN809" s="57" t="str">
        <f t="shared" si="310"/>
        <v/>
      </c>
      <c r="AO809" s="57"/>
      <c r="AP809" s="25"/>
      <c r="AQ809" s="23" t="str">
        <f t="shared" si="311"/>
        <v>Missing input data</v>
      </c>
      <c r="AR809" s="23" t="str">
        <f t="shared" si="312"/>
        <v>Missing input data</v>
      </c>
      <c r="AS809" s="25"/>
      <c r="AT809" s="23" t="str">
        <f t="shared" si="296"/>
        <v>Missing input data</v>
      </c>
      <c r="AU809" s="23" t="str">
        <f t="shared" si="297"/>
        <v>Missing input data</v>
      </c>
      <c r="AV809" s="25"/>
    </row>
    <row r="810" spans="1:48">
      <c r="A810" s="56"/>
      <c r="B810" s="67" t="str">
        <f t="shared" si="298"/>
        <v/>
      </c>
      <c r="C810" s="57"/>
      <c r="D810" s="67" t="str">
        <f t="shared" si="299"/>
        <v/>
      </c>
      <c r="E810" s="54"/>
      <c r="F810" s="51" t="str">
        <f t="shared" si="300"/>
        <v/>
      </c>
      <c r="G810" s="54"/>
      <c r="H810" s="67" t="str">
        <f t="shared" si="301"/>
        <v/>
      </c>
      <c r="I810" s="54" t="str">
        <f>IF(G810="","",VLOOKUP(G810,'LEVEL-SYSTEM'!$A$2:$B$849,2,))</f>
        <v/>
      </c>
      <c r="J810" s="67" t="str">
        <f t="shared" si="302"/>
        <v/>
      </c>
      <c r="K810" s="54"/>
      <c r="L810" s="55" t="str">
        <f t="shared" si="293"/>
        <v/>
      </c>
      <c r="M810" s="67" t="str">
        <f>IF(K810="","",VLOOKUP(K810,DISCIPLINE!$A$2:$C$845,2,))</f>
        <v/>
      </c>
      <c r="N810" s="55" t="str">
        <f t="shared" si="294"/>
        <v/>
      </c>
      <c r="O810" s="67" t="str">
        <f>IF(M810="","",VLOOKUP(M810,DISCIPLINE!$A$2:$C$845,2,))</f>
        <v/>
      </c>
      <c r="P810" s="67" t="str">
        <f t="shared" si="303"/>
        <v/>
      </c>
      <c r="Q810" s="57"/>
      <c r="R810" s="67" t="str">
        <f t="shared" si="295"/>
        <v/>
      </c>
      <c r="S810" s="77" t="str">
        <f>IF(Q810="","",VLOOKUP(Q810,'[1]ACTIVITY &amp; DISCIPLINE CODE'!$F$3:$I$1862,2,))</f>
        <v/>
      </c>
      <c r="T810" s="67" t="str">
        <f t="shared" si="313"/>
        <v/>
      </c>
      <c r="U810" s="67" t="str">
        <f>IF(Q810="","",VLOOKUP(Q810,'[1]ACTIVITY &amp; DISCIPLINE CODE'!$F$3:$I$1862,3,))</f>
        <v/>
      </c>
      <c r="V810" s="67" t="str">
        <f t="shared" si="304"/>
        <v/>
      </c>
      <c r="W810" s="67" t="str">
        <f>IF(Q810="","",VLOOKUP(Q810,'[2]ACTIVITY &amp; DISCIPLINE CODE'!$F$3:$I$1850,4,))</f>
        <v/>
      </c>
      <c r="X810" s="57" t="str">
        <f t="shared" si="305"/>
        <v/>
      </c>
      <c r="Y810" s="34"/>
      <c r="Z810" s="67" t="str">
        <f t="shared" si="314"/>
        <v/>
      </c>
      <c r="AA810" s="67" t="str">
        <f>IF(Y810="","",VLOOKUP(Y810,'DOCUMENT TYPE'!$A$7:$C$837,2,))</f>
        <v/>
      </c>
      <c r="AB810" s="67" t="str">
        <f t="shared" si="315"/>
        <v/>
      </c>
      <c r="AC810" s="67" t="str">
        <f>IF(Y810="","",VLOOKUP(Y810,'DOCUMENT TYPE'!$A$7:$C$837,3,))</f>
        <v/>
      </c>
      <c r="AD810" s="67" t="str">
        <f t="shared" si="306"/>
        <v/>
      </c>
      <c r="AE810" s="54"/>
      <c r="AF810" s="55" t="str">
        <f t="shared" si="316"/>
        <v/>
      </c>
      <c r="AG810" s="67" t="str">
        <f>IF(AE810="","",VLOOKUP(AE810,DISCIPLINE!$A$2:$C$845,2,))</f>
        <v/>
      </c>
      <c r="AH810" s="57" t="str">
        <f t="shared" si="307"/>
        <v/>
      </c>
      <c r="AI810" s="57"/>
      <c r="AJ810" s="57" t="str">
        <f t="shared" si="308"/>
        <v/>
      </c>
      <c r="AK810" s="57"/>
      <c r="AL810" s="57" t="str">
        <f t="shared" si="309"/>
        <v/>
      </c>
      <c r="AM810" s="57"/>
      <c r="AN810" s="57" t="str">
        <f t="shared" si="310"/>
        <v/>
      </c>
      <c r="AO810" s="57"/>
      <c r="AP810" s="25"/>
      <c r="AQ810" s="23" t="str">
        <f t="shared" si="311"/>
        <v>Missing input data</v>
      </c>
      <c r="AR810" s="23" t="str">
        <f t="shared" si="312"/>
        <v>Missing input data</v>
      </c>
      <c r="AS810" s="25"/>
      <c r="AT810" s="23" t="str">
        <f t="shared" si="296"/>
        <v>Missing input data</v>
      </c>
      <c r="AU810" s="23" t="str">
        <f t="shared" si="297"/>
        <v>Missing input data</v>
      </c>
      <c r="AV810" s="25"/>
    </row>
    <row r="811" spans="1:48">
      <c r="A811" s="56"/>
      <c r="B811" s="67" t="str">
        <f t="shared" si="298"/>
        <v/>
      </c>
      <c r="C811" s="57"/>
      <c r="D811" s="67" t="str">
        <f t="shared" si="299"/>
        <v/>
      </c>
      <c r="E811" s="54"/>
      <c r="F811" s="51" t="str">
        <f t="shared" si="300"/>
        <v/>
      </c>
      <c r="G811" s="54"/>
      <c r="H811" s="67" t="str">
        <f t="shared" si="301"/>
        <v/>
      </c>
      <c r="I811" s="54" t="str">
        <f>IF(G811="","",VLOOKUP(G811,'LEVEL-SYSTEM'!$A$2:$B$849,2,))</f>
        <v/>
      </c>
      <c r="J811" s="67" t="str">
        <f t="shared" si="302"/>
        <v/>
      </c>
      <c r="K811" s="54"/>
      <c r="L811" s="55" t="str">
        <f t="shared" si="293"/>
        <v/>
      </c>
      <c r="M811" s="67" t="str">
        <f>IF(K811="","",VLOOKUP(K811,DISCIPLINE!$A$2:$C$845,2,))</f>
        <v/>
      </c>
      <c r="N811" s="55" t="str">
        <f t="shared" si="294"/>
        <v/>
      </c>
      <c r="O811" s="67" t="str">
        <f>IF(M811="","",VLOOKUP(M811,DISCIPLINE!$A$2:$C$845,2,))</f>
        <v/>
      </c>
      <c r="P811" s="67" t="str">
        <f t="shared" si="303"/>
        <v/>
      </c>
      <c r="Q811" s="57"/>
      <c r="R811" s="67" t="str">
        <f t="shared" si="295"/>
        <v/>
      </c>
      <c r="S811" s="77" t="str">
        <f>IF(Q811="","",VLOOKUP(Q811,'[1]ACTIVITY &amp; DISCIPLINE CODE'!$F$3:$I$1862,2,))</f>
        <v/>
      </c>
      <c r="T811" s="67" t="str">
        <f t="shared" si="313"/>
        <v/>
      </c>
      <c r="U811" s="67" t="str">
        <f>IF(Q811="","",VLOOKUP(Q811,'[1]ACTIVITY &amp; DISCIPLINE CODE'!$F$3:$I$1862,3,))</f>
        <v/>
      </c>
      <c r="V811" s="67" t="str">
        <f t="shared" si="304"/>
        <v/>
      </c>
      <c r="W811" s="67" t="str">
        <f>IF(Q811="","",VLOOKUP(Q811,'[2]ACTIVITY &amp; DISCIPLINE CODE'!$F$3:$I$1850,4,))</f>
        <v/>
      </c>
      <c r="X811" s="57" t="str">
        <f t="shared" si="305"/>
        <v/>
      </c>
      <c r="Y811" s="34"/>
      <c r="Z811" s="67" t="str">
        <f t="shared" si="314"/>
        <v/>
      </c>
      <c r="AA811" s="67" t="str">
        <f>IF(Y811="","",VLOOKUP(Y811,'DOCUMENT TYPE'!$A$7:$C$837,2,))</f>
        <v/>
      </c>
      <c r="AB811" s="67" t="str">
        <f t="shared" si="315"/>
        <v/>
      </c>
      <c r="AC811" s="67" t="str">
        <f>IF(Y811="","",VLOOKUP(Y811,'DOCUMENT TYPE'!$A$7:$C$837,3,))</f>
        <v/>
      </c>
      <c r="AD811" s="67" t="str">
        <f t="shared" si="306"/>
        <v/>
      </c>
      <c r="AE811" s="54"/>
      <c r="AF811" s="55" t="str">
        <f t="shared" si="316"/>
        <v/>
      </c>
      <c r="AG811" s="67" t="str">
        <f>IF(AE811="","",VLOOKUP(AE811,DISCIPLINE!$A$2:$C$845,2,))</f>
        <v/>
      </c>
      <c r="AH811" s="57" t="str">
        <f t="shared" si="307"/>
        <v/>
      </c>
      <c r="AI811" s="57"/>
      <c r="AJ811" s="57" t="str">
        <f t="shared" si="308"/>
        <v/>
      </c>
      <c r="AK811" s="57"/>
      <c r="AL811" s="57" t="str">
        <f t="shared" si="309"/>
        <v/>
      </c>
      <c r="AM811" s="57"/>
      <c r="AN811" s="57" t="str">
        <f t="shared" si="310"/>
        <v/>
      </c>
      <c r="AO811" s="57"/>
      <c r="AP811" s="25"/>
      <c r="AQ811" s="23" t="str">
        <f t="shared" si="311"/>
        <v>Missing input data</v>
      </c>
      <c r="AR811" s="23" t="str">
        <f t="shared" si="312"/>
        <v>Missing input data</v>
      </c>
      <c r="AS811" s="25"/>
      <c r="AT811" s="23" t="str">
        <f t="shared" si="296"/>
        <v>Missing input data</v>
      </c>
      <c r="AU811" s="23" t="str">
        <f t="shared" si="297"/>
        <v>Missing input data</v>
      </c>
      <c r="AV811" s="25"/>
    </row>
    <row r="812" spans="1:48">
      <c r="A812" s="56"/>
      <c r="B812" s="67" t="str">
        <f t="shared" si="298"/>
        <v/>
      </c>
      <c r="C812" s="57"/>
      <c r="D812" s="67" t="str">
        <f t="shared" si="299"/>
        <v/>
      </c>
      <c r="E812" s="54"/>
      <c r="F812" s="51" t="str">
        <f t="shared" si="300"/>
        <v/>
      </c>
      <c r="G812" s="54"/>
      <c r="H812" s="67" t="str">
        <f t="shared" si="301"/>
        <v/>
      </c>
      <c r="I812" s="54" t="str">
        <f>IF(G812="","",VLOOKUP(G812,'LEVEL-SYSTEM'!$A$2:$B$849,2,))</f>
        <v/>
      </c>
      <c r="J812" s="67" t="str">
        <f t="shared" si="302"/>
        <v/>
      </c>
      <c r="K812" s="54"/>
      <c r="L812" s="55" t="str">
        <f t="shared" si="293"/>
        <v/>
      </c>
      <c r="M812" s="67" t="str">
        <f>IF(K812="","",VLOOKUP(K812,DISCIPLINE!$A$2:$C$845,2,))</f>
        <v/>
      </c>
      <c r="N812" s="55" t="str">
        <f t="shared" si="294"/>
        <v/>
      </c>
      <c r="O812" s="67" t="str">
        <f>IF(M812="","",VLOOKUP(M812,DISCIPLINE!$A$2:$C$845,2,))</f>
        <v/>
      </c>
      <c r="P812" s="67" t="str">
        <f t="shared" si="303"/>
        <v/>
      </c>
      <c r="Q812" s="57"/>
      <c r="R812" s="67" t="str">
        <f t="shared" si="295"/>
        <v/>
      </c>
      <c r="S812" s="77" t="str">
        <f>IF(Q812="","",VLOOKUP(Q812,'[1]ACTIVITY &amp; DISCIPLINE CODE'!$F$3:$I$1862,2,))</f>
        <v/>
      </c>
      <c r="T812" s="67" t="str">
        <f t="shared" si="313"/>
        <v/>
      </c>
      <c r="U812" s="67" t="str">
        <f>IF(Q812="","",VLOOKUP(Q812,'[1]ACTIVITY &amp; DISCIPLINE CODE'!$F$3:$I$1862,3,))</f>
        <v/>
      </c>
      <c r="V812" s="67" t="str">
        <f t="shared" si="304"/>
        <v/>
      </c>
      <c r="W812" s="67" t="str">
        <f>IF(Q812="","",VLOOKUP(Q812,'[2]ACTIVITY &amp; DISCIPLINE CODE'!$F$3:$I$1850,4,))</f>
        <v/>
      </c>
      <c r="X812" s="57" t="str">
        <f t="shared" si="305"/>
        <v/>
      </c>
      <c r="Y812" s="34"/>
      <c r="Z812" s="67" t="str">
        <f t="shared" si="314"/>
        <v/>
      </c>
      <c r="AA812" s="67" t="str">
        <f>IF(Y812="","",VLOOKUP(Y812,'DOCUMENT TYPE'!$A$7:$C$837,2,))</f>
        <v/>
      </c>
      <c r="AB812" s="67" t="str">
        <f t="shared" si="315"/>
        <v/>
      </c>
      <c r="AC812" s="67" t="str">
        <f>IF(Y812="","",VLOOKUP(Y812,'DOCUMENT TYPE'!$A$7:$C$837,3,))</f>
        <v/>
      </c>
      <c r="AD812" s="67" t="str">
        <f t="shared" si="306"/>
        <v/>
      </c>
      <c r="AE812" s="54"/>
      <c r="AF812" s="55" t="str">
        <f t="shared" si="316"/>
        <v/>
      </c>
      <c r="AG812" s="67" t="str">
        <f>IF(AE812="","",VLOOKUP(AE812,DISCIPLINE!$A$2:$C$845,2,))</f>
        <v/>
      </c>
      <c r="AH812" s="57" t="str">
        <f t="shared" si="307"/>
        <v/>
      </c>
      <c r="AI812" s="57"/>
      <c r="AJ812" s="57" t="str">
        <f t="shared" si="308"/>
        <v/>
      </c>
      <c r="AK812" s="57"/>
      <c r="AL812" s="57" t="str">
        <f t="shared" si="309"/>
        <v/>
      </c>
      <c r="AM812" s="57"/>
      <c r="AN812" s="57" t="str">
        <f t="shared" si="310"/>
        <v/>
      </c>
      <c r="AO812" s="57"/>
      <c r="AP812" s="25"/>
      <c r="AQ812" s="23" t="str">
        <f t="shared" si="311"/>
        <v>Missing input data</v>
      </c>
      <c r="AR812" s="23" t="str">
        <f t="shared" si="312"/>
        <v>Missing input data</v>
      </c>
      <c r="AS812" s="25"/>
      <c r="AT812" s="23" t="str">
        <f t="shared" si="296"/>
        <v>Missing input data</v>
      </c>
      <c r="AU812" s="23" t="str">
        <f t="shared" si="297"/>
        <v>Missing input data</v>
      </c>
      <c r="AV812" s="25"/>
    </row>
    <row r="813" spans="1:48">
      <c r="A813" s="56"/>
      <c r="B813" s="67" t="str">
        <f t="shared" si="298"/>
        <v/>
      </c>
      <c r="C813" s="57"/>
      <c r="D813" s="67" t="str">
        <f t="shared" si="299"/>
        <v/>
      </c>
      <c r="E813" s="54"/>
      <c r="F813" s="51" t="str">
        <f t="shared" si="300"/>
        <v/>
      </c>
      <c r="G813" s="54"/>
      <c r="H813" s="67" t="str">
        <f t="shared" si="301"/>
        <v/>
      </c>
      <c r="I813" s="54" t="str">
        <f>IF(G813="","",VLOOKUP(G813,'LEVEL-SYSTEM'!$A$2:$B$849,2,))</f>
        <v/>
      </c>
      <c r="J813" s="67" t="str">
        <f t="shared" si="302"/>
        <v/>
      </c>
      <c r="K813" s="54"/>
      <c r="L813" s="55" t="str">
        <f t="shared" si="293"/>
        <v/>
      </c>
      <c r="M813" s="67" t="str">
        <f>IF(K813="","",VLOOKUP(K813,DISCIPLINE!$A$2:$C$845,2,))</f>
        <v/>
      </c>
      <c r="N813" s="55" t="str">
        <f t="shared" si="294"/>
        <v/>
      </c>
      <c r="O813" s="67" t="str">
        <f>IF(M813="","",VLOOKUP(M813,DISCIPLINE!$A$2:$C$845,2,))</f>
        <v/>
      </c>
      <c r="P813" s="67" t="str">
        <f t="shared" si="303"/>
        <v/>
      </c>
      <c r="Q813" s="57"/>
      <c r="R813" s="67" t="str">
        <f t="shared" si="295"/>
        <v/>
      </c>
      <c r="S813" s="77" t="str">
        <f>IF(Q813="","",VLOOKUP(Q813,'[1]ACTIVITY &amp; DISCIPLINE CODE'!$F$3:$I$1862,2,))</f>
        <v/>
      </c>
      <c r="T813" s="67" t="str">
        <f t="shared" si="313"/>
        <v/>
      </c>
      <c r="U813" s="67" t="str">
        <f>IF(Q813="","",VLOOKUP(Q813,'[1]ACTIVITY &amp; DISCIPLINE CODE'!$F$3:$I$1862,3,))</f>
        <v/>
      </c>
      <c r="V813" s="67" t="str">
        <f t="shared" si="304"/>
        <v/>
      </c>
      <c r="W813" s="67" t="str">
        <f>IF(Q813="","",VLOOKUP(Q813,'[2]ACTIVITY &amp; DISCIPLINE CODE'!$F$3:$I$1850,4,))</f>
        <v/>
      </c>
      <c r="X813" s="57" t="str">
        <f t="shared" si="305"/>
        <v/>
      </c>
      <c r="Y813" s="34"/>
      <c r="Z813" s="67" t="str">
        <f t="shared" si="314"/>
        <v/>
      </c>
      <c r="AA813" s="67" t="str">
        <f>IF(Y813="","",VLOOKUP(Y813,'DOCUMENT TYPE'!$A$7:$C$837,2,))</f>
        <v/>
      </c>
      <c r="AB813" s="67" t="str">
        <f t="shared" si="315"/>
        <v/>
      </c>
      <c r="AC813" s="67" t="str">
        <f>IF(Y813="","",VLOOKUP(Y813,'DOCUMENT TYPE'!$A$7:$C$837,3,))</f>
        <v/>
      </c>
      <c r="AD813" s="67" t="str">
        <f t="shared" si="306"/>
        <v/>
      </c>
      <c r="AE813" s="54"/>
      <c r="AF813" s="55" t="str">
        <f t="shared" si="316"/>
        <v/>
      </c>
      <c r="AG813" s="67" t="str">
        <f>IF(AE813="","",VLOOKUP(AE813,DISCIPLINE!$A$2:$C$845,2,))</f>
        <v/>
      </c>
      <c r="AH813" s="57" t="str">
        <f t="shared" si="307"/>
        <v/>
      </c>
      <c r="AI813" s="57"/>
      <c r="AJ813" s="57" t="str">
        <f t="shared" si="308"/>
        <v/>
      </c>
      <c r="AK813" s="57"/>
      <c r="AL813" s="57" t="str">
        <f t="shared" si="309"/>
        <v/>
      </c>
      <c r="AM813" s="57"/>
      <c r="AN813" s="57" t="str">
        <f t="shared" si="310"/>
        <v/>
      </c>
      <c r="AO813" s="57"/>
      <c r="AP813" s="25"/>
      <c r="AQ813" s="23" t="str">
        <f t="shared" si="311"/>
        <v>Missing input data</v>
      </c>
      <c r="AR813" s="23" t="str">
        <f t="shared" si="312"/>
        <v>Missing input data</v>
      </c>
      <c r="AS813" s="25"/>
      <c r="AT813" s="23" t="str">
        <f t="shared" si="296"/>
        <v>Missing input data</v>
      </c>
      <c r="AU813" s="23" t="str">
        <f t="shared" si="297"/>
        <v>Missing input data</v>
      </c>
      <c r="AV813" s="25"/>
    </row>
    <row r="814" spans="1:48">
      <c r="A814" s="56"/>
      <c r="B814" s="67" t="str">
        <f t="shared" si="298"/>
        <v/>
      </c>
      <c r="C814" s="57"/>
      <c r="D814" s="67" t="str">
        <f t="shared" si="299"/>
        <v/>
      </c>
      <c r="E814" s="54"/>
      <c r="F814" s="51" t="str">
        <f t="shared" si="300"/>
        <v/>
      </c>
      <c r="G814" s="54"/>
      <c r="H814" s="67" t="str">
        <f t="shared" si="301"/>
        <v/>
      </c>
      <c r="I814" s="54" t="str">
        <f>IF(G814="","",VLOOKUP(G814,'LEVEL-SYSTEM'!$A$2:$B$849,2,))</f>
        <v/>
      </c>
      <c r="J814" s="67" t="str">
        <f t="shared" si="302"/>
        <v/>
      </c>
      <c r="K814" s="54"/>
      <c r="L814" s="55" t="str">
        <f t="shared" si="293"/>
        <v/>
      </c>
      <c r="M814" s="67" t="str">
        <f>IF(K814="","",VLOOKUP(K814,DISCIPLINE!$A$2:$C$845,2,))</f>
        <v/>
      </c>
      <c r="N814" s="55" t="str">
        <f t="shared" si="294"/>
        <v/>
      </c>
      <c r="O814" s="67" t="str">
        <f>IF(M814="","",VLOOKUP(M814,DISCIPLINE!$A$2:$C$845,2,))</f>
        <v/>
      </c>
      <c r="P814" s="67" t="str">
        <f t="shared" si="303"/>
        <v/>
      </c>
      <c r="Q814" s="57"/>
      <c r="R814" s="67" t="str">
        <f t="shared" si="295"/>
        <v/>
      </c>
      <c r="S814" s="77" t="str">
        <f>IF(Q814="","",VLOOKUP(Q814,'[1]ACTIVITY &amp; DISCIPLINE CODE'!$F$3:$I$1862,2,))</f>
        <v/>
      </c>
      <c r="T814" s="67" t="str">
        <f t="shared" si="313"/>
        <v/>
      </c>
      <c r="U814" s="67" t="str">
        <f>IF(Q814="","",VLOOKUP(Q814,'[1]ACTIVITY &amp; DISCIPLINE CODE'!$F$3:$I$1862,3,))</f>
        <v/>
      </c>
      <c r="V814" s="67" t="str">
        <f t="shared" si="304"/>
        <v/>
      </c>
      <c r="W814" s="67" t="str">
        <f>IF(Q814="","",VLOOKUP(Q814,'[2]ACTIVITY &amp; DISCIPLINE CODE'!$F$3:$I$1850,4,))</f>
        <v/>
      </c>
      <c r="X814" s="57" t="str">
        <f t="shared" si="305"/>
        <v/>
      </c>
      <c r="Y814" s="34"/>
      <c r="Z814" s="67" t="str">
        <f t="shared" si="314"/>
        <v/>
      </c>
      <c r="AA814" s="67" t="str">
        <f>IF(Y814="","",VLOOKUP(Y814,'DOCUMENT TYPE'!$A$7:$C$837,2,))</f>
        <v/>
      </c>
      <c r="AB814" s="67" t="str">
        <f t="shared" si="315"/>
        <v/>
      </c>
      <c r="AC814" s="67" t="str">
        <f>IF(Y814="","",VLOOKUP(Y814,'DOCUMENT TYPE'!$A$7:$C$837,3,))</f>
        <v/>
      </c>
      <c r="AD814" s="67" t="str">
        <f t="shared" si="306"/>
        <v/>
      </c>
      <c r="AE814" s="54"/>
      <c r="AF814" s="55" t="str">
        <f t="shared" si="316"/>
        <v/>
      </c>
      <c r="AG814" s="67" t="str">
        <f>IF(AE814="","",VLOOKUP(AE814,DISCIPLINE!$A$2:$C$845,2,))</f>
        <v/>
      </c>
      <c r="AH814" s="57" t="str">
        <f t="shared" si="307"/>
        <v/>
      </c>
      <c r="AI814" s="57"/>
      <c r="AJ814" s="57" t="str">
        <f t="shared" si="308"/>
        <v/>
      </c>
      <c r="AK814" s="57"/>
      <c r="AL814" s="57" t="str">
        <f t="shared" si="309"/>
        <v/>
      </c>
      <c r="AM814" s="57"/>
      <c r="AN814" s="57" t="str">
        <f t="shared" si="310"/>
        <v/>
      </c>
      <c r="AO814" s="57"/>
      <c r="AP814" s="25"/>
      <c r="AQ814" s="23" t="str">
        <f t="shared" si="311"/>
        <v>Missing input data</v>
      </c>
      <c r="AR814" s="23" t="str">
        <f t="shared" si="312"/>
        <v>Missing input data</v>
      </c>
      <c r="AS814" s="25"/>
      <c r="AT814" s="23" t="str">
        <f t="shared" si="296"/>
        <v>Missing input data</v>
      </c>
      <c r="AU814" s="23" t="str">
        <f t="shared" si="297"/>
        <v>Missing input data</v>
      </c>
      <c r="AV814" s="25"/>
    </row>
    <row r="815" spans="1:48">
      <c r="A815" s="56"/>
      <c r="B815" s="67" t="str">
        <f t="shared" si="298"/>
        <v/>
      </c>
      <c r="C815" s="57"/>
      <c r="D815" s="67" t="str">
        <f t="shared" si="299"/>
        <v/>
      </c>
      <c r="E815" s="54"/>
      <c r="F815" s="51" t="str">
        <f t="shared" si="300"/>
        <v/>
      </c>
      <c r="G815" s="54"/>
      <c r="H815" s="67" t="str">
        <f t="shared" si="301"/>
        <v/>
      </c>
      <c r="I815" s="54" t="str">
        <f>IF(G815="","",VLOOKUP(G815,'LEVEL-SYSTEM'!$A$2:$B$849,2,))</f>
        <v/>
      </c>
      <c r="J815" s="67" t="str">
        <f t="shared" si="302"/>
        <v/>
      </c>
      <c r="K815" s="54"/>
      <c r="L815" s="55" t="str">
        <f t="shared" si="293"/>
        <v/>
      </c>
      <c r="M815" s="67" t="str">
        <f>IF(K815="","",VLOOKUP(K815,DISCIPLINE!$A$2:$C$845,2,))</f>
        <v/>
      </c>
      <c r="N815" s="55" t="str">
        <f t="shared" si="294"/>
        <v/>
      </c>
      <c r="O815" s="67" t="str">
        <f>IF(M815="","",VLOOKUP(M815,DISCIPLINE!$A$2:$C$845,2,))</f>
        <v/>
      </c>
      <c r="P815" s="67" t="str">
        <f t="shared" si="303"/>
        <v/>
      </c>
      <c r="Q815" s="57"/>
      <c r="R815" s="67" t="str">
        <f t="shared" si="295"/>
        <v/>
      </c>
      <c r="S815" s="77" t="str">
        <f>IF(Q815="","",VLOOKUP(Q815,'[1]ACTIVITY &amp; DISCIPLINE CODE'!$F$3:$I$1862,2,))</f>
        <v/>
      </c>
      <c r="T815" s="67" t="str">
        <f t="shared" si="313"/>
        <v/>
      </c>
      <c r="U815" s="67" t="str">
        <f>IF(Q815="","",VLOOKUP(Q815,'[1]ACTIVITY &amp; DISCIPLINE CODE'!$F$3:$I$1862,3,))</f>
        <v/>
      </c>
      <c r="V815" s="67" t="str">
        <f t="shared" si="304"/>
        <v/>
      </c>
      <c r="W815" s="67" t="str">
        <f>IF(Q815="","",VLOOKUP(Q815,'[2]ACTIVITY &amp; DISCIPLINE CODE'!$F$3:$I$1850,4,))</f>
        <v/>
      </c>
      <c r="X815" s="57" t="str">
        <f t="shared" si="305"/>
        <v/>
      </c>
      <c r="Y815" s="34"/>
      <c r="Z815" s="67" t="str">
        <f t="shared" si="314"/>
        <v/>
      </c>
      <c r="AA815" s="67" t="str">
        <f>IF(Y815="","",VLOOKUP(Y815,'DOCUMENT TYPE'!$A$7:$C$837,2,))</f>
        <v/>
      </c>
      <c r="AB815" s="67" t="str">
        <f t="shared" si="315"/>
        <v/>
      </c>
      <c r="AC815" s="67" t="str">
        <f>IF(Y815="","",VLOOKUP(Y815,'DOCUMENT TYPE'!$A$7:$C$837,3,))</f>
        <v/>
      </c>
      <c r="AD815" s="67" t="str">
        <f t="shared" si="306"/>
        <v/>
      </c>
      <c r="AE815" s="54"/>
      <c r="AF815" s="55" t="str">
        <f t="shared" si="316"/>
        <v/>
      </c>
      <c r="AG815" s="67" t="str">
        <f>IF(AE815="","",VLOOKUP(AE815,DISCIPLINE!$A$2:$C$845,2,))</f>
        <v/>
      </c>
      <c r="AH815" s="57" t="str">
        <f t="shared" si="307"/>
        <v/>
      </c>
      <c r="AI815" s="57"/>
      <c r="AJ815" s="57" t="str">
        <f t="shared" si="308"/>
        <v/>
      </c>
      <c r="AK815" s="57"/>
      <c r="AL815" s="57" t="str">
        <f t="shared" si="309"/>
        <v/>
      </c>
      <c r="AM815" s="57"/>
      <c r="AN815" s="57" t="str">
        <f t="shared" si="310"/>
        <v/>
      </c>
      <c r="AO815" s="57"/>
      <c r="AP815" s="25"/>
      <c r="AQ815" s="23" t="str">
        <f t="shared" si="311"/>
        <v>Missing input data</v>
      </c>
      <c r="AR815" s="23" t="str">
        <f t="shared" si="312"/>
        <v>Missing input data</v>
      </c>
      <c r="AS815" s="25"/>
      <c r="AT815" s="23" t="str">
        <f t="shared" si="296"/>
        <v>Missing input data</v>
      </c>
      <c r="AU815" s="23" t="str">
        <f t="shared" si="297"/>
        <v>Missing input data</v>
      </c>
      <c r="AV815" s="25"/>
    </row>
    <row r="816" spans="1:48">
      <c r="A816" s="56"/>
      <c r="B816" s="67" t="str">
        <f t="shared" si="298"/>
        <v/>
      </c>
      <c r="C816" s="57"/>
      <c r="D816" s="67" t="str">
        <f t="shared" si="299"/>
        <v/>
      </c>
      <c r="E816" s="54"/>
      <c r="F816" s="51" t="str">
        <f t="shared" si="300"/>
        <v/>
      </c>
      <c r="G816" s="54"/>
      <c r="H816" s="67" t="str">
        <f t="shared" si="301"/>
        <v/>
      </c>
      <c r="I816" s="54" t="str">
        <f>IF(G816="","",VLOOKUP(G816,'LEVEL-SYSTEM'!$A$2:$B$849,2,))</f>
        <v/>
      </c>
      <c r="J816" s="67" t="str">
        <f t="shared" si="302"/>
        <v/>
      </c>
      <c r="K816" s="54"/>
      <c r="L816" s="55" t="str">
        <f t="shared" si="293"/>
        <v/>
      </c>
      <c r="M816" s="67" t="str">
        <f>IF(K816="","",VLOOKUP(K816,DISCIPLINE!$A$2:$C$845,2,))</f>
        <v/>
      </c>
      <c r="N816" s="55" t="str">
        <f t="shared" si="294"/>
        <v/>
      </c>
      <c r="O816" s="67" t="str">
        <f>IF(M816="","",VLOOKUP(M816,DISCIPLINE!$A$2:$C$845,2,))</f>
        <v/>
      </c>
      <c r="P816" s="67" t="str">
        <f t="shared" si="303"/>
        <v/>
      </c>
      <c r="Q816" s="57"/>
      <c r="R816" s="67" t="str">
        <f t="shared" si="295"/>
        <v/>
      </c>
      <c r="S816" s="77" t="str">
        <f>IF(Q816="","",VLOOKUP(Q816,'[1]ACTIVITY &amp; DISCIPLINE CODE'!$F$3:$I$1862,2,))</f>
        <v/>
      </c>
      <c r="T816" s="67" t="str">
        <f t="shared" si="313"/>
        <v/>
      </c>
      <c r="U816" s="67" t="str">
        <f>IF(Q816="","",VLOOKUP(Q816,'[1]ACTIVITY &amp; DISCIPLINE CODE'!$F$3:$I$1862,3,))</f>
        <v/>
      </c>
      <c r="V816" s="67" t="str">
        <f t="shared" si="304"/>
        <v/>
      </c>
      <c r="W816" s="67" t="str">
        <f>IF(Q816="","",VLOOKUP(Q816,'[2]ACTIVITY &amp; DISCIPLINE CODE'!$F$3:$I$1850,4,))</f>
        <v/>
      </c>
      <c r="X816" s="57" t="str">
        <f t="shared" si="305"/>
        <v/>
      </c>
      <c r="Y816" s="34"/>
      <c r="Z816" s="67" t="str">
        <f t="shared" si="314"/>
        <v/>
      </c>
      <c r="AA816" s="67" t="str">
        <f>IF(Y816="","",VLOOKUP(Y816,'DOCUMENT TYPE'!$A$7:$C$837,2,))</f>
        <v/>
      </c>
      <c r="AB816" s="67" t="str">
        <f t="shared" si="315"/>
        <v/>
      </c>
      <c r="AC816" s="67" t="str">
        <f>IF(Y816="","",VLOOKUP(Y816,'DOCUMENT TYPE'!$A$7:$C$837,3,))</f>
        <v/>
      </c>
      <c r="AD816" s="67" t="str">
        <f t="shared" si="306"/>
        <v/>
      </c>
      <c r="AE816" s="54"/>
      <c r="AF816" s="55" t="str">
        <f t="shared" si="316"/>
        <v/>
      </c>
      <c r="AG816" s="67" t="str">
        <f>IF(AE816="","",VLOOKUP(AE816,DISCIPLINE!$A$2:$C$845,2,))</f>
        <v/>
      </c>
      <c r="AH816" s="57" t="str">
        <f t="shared" si="307"/>
        <v/>
      </c>
      <c r="AI816" s="57"/>
      <c r="AJ816" s="57" t="str">
        <f t="shared" si="308"/>
        <v/>
      </c>
      <c r="AK816" s="57"/>
      <c r="AL816" s="57" t="str">
        <f t="shared" si="309"/>
        <v/>
      </c>
      <c r="AM816" s="57"/>
      <c r="AN816" s="57" t="str">
        <f t="shared" si="310"/>
        <v/>
      </c>
      <c r="AO816" s="57"/>
      <c r="AP816" s="25"/>
      <c r="AQ816" s="23" t="str">
        <f t="shared" si="311"/>
        <v>Missing input data</v>
      </c>
      <c r="AR816" s="23" t="str">
        <f t="shared" si="312"/>
        <v>Missing input data</v>
      </c>
      <c r="AS816" s="25"/>
      <c r="AT816" s="23" t="str">
        <f t="shared" si="296"/>
        <v>Missing input data</v>
      </c>
      <c r="AU816" s="23" t="str">
        <f t="shared" si="297"/>
        <v>Missing input data</v>
      </c>
      <c r="AV816" s="25"/>
    </row>
    <row r="817" spans="1:48">
      <c r="A817" s="56"/>
      <c r="B817" s="67" t="str">
        <f t="shared" si="298"/>
        <v/>
      </c>
      <c r="C817" s="57"/>
      <c r="D817" s="67" t="str">
        <f t="shared" si="299"/>
        <v/>
      </c>
      <c r="E817" s="54"/>
      <c r="F817" s="51" t="str">
        <f t="shared" si="300"/>
        <v/>
      </c>
      <c r="G817" s="54"/>
      <c r="H817" s="67" t="str">
        <f t="shared" si="301"/>
        <v/>
      </c>
      <c r="I817" s="54" t="str">
        <f>IF(G817="","",VLOOKUP(G817,'LEVEL-SYSTEM'!$A$2:$B$849,2,))</f>
        <v/>
      </c>
      <c r="J817" s="67" t="str">
        <f t="shared" si="302"/>
        <v/>
      </c>
      <c r="K817" s="54"/>
      <c r="L817" s="55" t="str">
        <f t="shared" si="293"/>
        <v/>
      </c>
      <c r="M817" s="67" t="str">
        <f>IF(K817="","",VLOOKUP(K817,DISCIPLINE!$A$2:$C$845,2,))</f>
        <v/>
      </c>
      <c r="N817" s="55" t="str">
        <f t="shared" si="294"/>
        <v/>
      </c>
      <c r="O817" s="67" t="str">
        <f>IF(M817="","",VLOOKUP(M817,DISCIPLINE!$A$2:$C$845,2,))</f>
        <v/>
      </c>
      <c r="P817" s="67" t="str">
        <f t="shared" si="303"/>
        <v/>
      </c>
      <c r="Q817" s="57"/>
      <c r="R817" s="67" t="str">
        <f t="shared" si="295"/>
        <v/>
      </c>
      <c r="S817" s="77" t="str">
        <f>IF(Q817="","",VLOOKUP(Q817,'[1]ACTIVITY &amp; DISCIPLINE CODE'!$F$3:$I$1862,2,))</f>
        <v/>
      </c>
      <c r="T817" s="67" t="str">
        <f t="shared" si="313"/>
        <v/>
      </c>
      <c r="U817" s="67" t="str">
        <f>IF(Q817="","",VLOOKUP(Q817,'[1]ACTIVITY &amp; DISCIPLINE CODE'!$F$3:$I$1862,3,))</f>
        <v/>
      </c>
      <c r="V817" s="67" t="str">
        <f t="shared" si="304"/>
        <v/>
      </c>
      <c r="W817" s="67" t="str">
        <f>IF(Q817="","",VLOOKUP(Q817,'[2]ACTIVITY &amp; DISCIPLINE CODE'!$F$3:$I$1850,4,))</f>
        <v/>
      </c>
      <c r="X817" s="57" t="str">
        <f t="shared" si="305"/>
        <v/>
      </c>
      <c r="Y817" s="34"/>
      <c r="Z817" s="67" t="str">
        <f t="shared" si="314"/>
        <v/>
      </c>
      <c r="AA817" s="67" t="str">
        <f>IF(Y817="","",VLOOKUP(Y817,'DOCUMENT TYPE'!$A$7:$C$837,2,))</f>
        <v/>
      </c>
      <c r="AB817" s="67" t="str">
        <f t="shared" si="315"/>
        <v/>
      </c>
      <c r="AC817" s="67" t="str">
        <f>IF(Y817="","",VLOOKUP(Y817,'DOCUMENT TYPE'!$A$7:$C$837,3,))</f>
        <v/>
      </c>
      <c r="AD817" s="67" t="str">
        <f t="shared" si="306"/>
        <v/>
      </c>
      <c r="AE817" s="54"/>
      <c r="AF817" s="55" t="str">
        <f t="shared" si="316"/>
        <v/>
      </c>
      <c r="AG817" s="67" t="str">
        <f>IF(AE817="","",VLOOKUP(AE817,DISCIPLINE!$A$2:$C$845,2,))</f>
        <v/>
      </c>
      <c r="AH817" s="57" t="str">
        <f t="shared" si="307"/>
        <v/>
      </c>
      <c r="AI817" s="57"/>
      <c r="AJ817" s="57" t="str">
        <f t="shared" si="308"/>
        <v/>
      </c>
      <c r="AK817" s="57"/>
      <c r="AL817" s="57" t="str">
        <f t="shared" si="309"/>
        <v/>
      </c>
      <c r="AM817" s="57"/>
      <c r="AN817" s="57" t="str">
        <f t="shared" si="310"/>
        <v/>
      </c>
      <c r="AO817" s="57"/>
      <c r="AP817" s="25"/>
      <c r="AQ817" s="23" t="str">
        <f t="shared" si="311"/>
        <v>Missing input data</v>
      </c>
      <c r="AR817" s="23" t="str">
        <f t="shared" si="312"/>
        <v>Missing input data</v>
      </c>
      <c r="AS817" s="25"/>
      <c r="AT817" s="23" t="str">
        <f t="shared" si="296"/>
        <v>Missing input data</v>
      </c>
      <c r="AU817" s="23" t="str">
        <f t="shared" si="297"/>
        <v>Missing input data</v>
      </c>
      <c r="AV817" s="25"/>
    </row>
    <row r="818" spans="1:48">
      <c r="A818" s="56"/>
      <c r="B818" s="67" t="str">
        <f t="shared" si="298"/>
        <v/>
      </c>
      <c r="C818" s="57"/>
      <c r="D818" s="67" t="str">
        <f t="shared" si="299"/>
        <v/>
      </c>
      <c r="E818" s="54"/>
      <c r="F818" s="51" t="str">
        <f t="shared" si="300"/>
        <v/>
      </c>
      <c r="G818" s="54"/>
      <c r="H818" s="67" t="str">
        <f t="shared" si="301"/>
        <v/>
      </c>
      <c r="I818" s="54" t="str">
        <f>IF(G818="","",VLOOKUP(G818,'LEVEL-SYSTEM'!$A$2:$B$849,2,))</f>
        <v/>
      </c>
      <c r="J818" s="67" t="str">
        <f t="shared" si="302"/>
        <v/>
      </c>
      <c r="K818" s="54"/>
      <c r="L818" s="55" t="str">
        <f t="shared" si="293"/>
        <v/>
      </c>
      <c r="M818" s="67" t="str">
        <f>IF(K818="","",VLOOKUP(K818,DISCIPLINE!$A$2:$C$845,2,))</f>
        <v/>
      </c>
      <c r="N818" s="55" t="str">
        <f t="shared" si="294"/>
        <v/>
      </c>
      <c r="O818" s="67" t="str">
        <f>IF(M818="","",VLOOKUP(M818,DISCIPLINE!$A$2:$C$845,2,))</f>
        <v/>
      </c>
      <c r="P818" s="67" t="str">
        <f t="shared" si="303"/>
        <v/>
      </c>
      <c r="Q818" s="57"/>
      <c r="R818" s="67" t="str">
        <f t="shared" si="295"/>
        <v/>
      </c>
      <c r="S818" s="77" t="str">
        <f>IF(Q818="","",VLOOKUP(Q818,'[1]ACTIVITY &amp; DISCIPLINE CODE'!$F$3:$I$1862,2,))</f>
        <v/>
      </c>
      <c r="T818" s="67" t="str">
        <f t="shared" si="313"/>
        <v/>
      </c>
      <c r="U818" s="67" t="str">
        <f>IF(Q818="","",VLOOKUP(Q818,'[1]ACTIVITY &amp; DISCIPLINE CODE'!$F$3:$I$1862,3,))</f>
        <v/>
      </c>
      <c r="V818" s="67" t="str">
        <f t="shared" si="304"/>
        <v/>
      </c>
      <c r="W818" s="67" t="str">
        <f>IF(Q818="","",VLOOKUP(Q818,'[2]ACTIVITY &amp; DISCIPLINE CODE'!$F$3:$I$1850,4,))</f>
        <v/>
      </c>
      <c r="X818" s="57" t="str">
        <f t="shared" si="305"/>
        <v/>
      </c>
      <c r="Y818" s="34"/>
      <c r="Z818" s="67" t="str">
        <f t="shared" si="314"/>
        <v/>
      </c>
      <c r="AA818" s="67" t="str">
        <f>IF(Y818="","",VLOOKUP(Y818,'DOCUMENT TYPE'!$A$7:$C$837,2,))</f>
        <v/>
      </c>
      <c r="AB818" s="67" t="str">
        <f t="shared" si="315"/>
        <v/>
      </c>
      <c r="AC818" s="67" t="str">
        <f>IF(Y818="","",VLOOKUP(Y818,'DOCUMENT TYPE'!$A$7:$C$837,3,))</f>
        <v/>
      </c>
      <c r="AD818" s="67" t="str">
        <f t="shared" si="306"/>
        <v/>
      </c>
      <c r="AE818" s="54"/>
      <c r="AF818" s="55" t="str">
        <f t="shared" si="316"/>
        <v/>
      </c>
      <c r="AG818" s="67" t="str">
        <f>IF(AE818="","",VLOOKUP(AE818,DISCIPLINE!$A$2:$C$845,2,))</f>
        <v/>
      </c>
      <c r="AH818" s="57" t="str">
        <f t="shared" si="307"/>
        <v/>
      </c>
      <c r="AI818" s="57"/>
      <c r="AJ818" s="57" t="str">
        <f t="shared" si="308"/>
        <v/>
      </c>
      <c r="AK818" s="57"/>
      <c r="AL818" s="57" t="str">
        <f t="shared" si="309"/>
        <v/>
      </c>
      <c r="AM818" s="57"/>
      <c r="AN818" s="57" t="str">
        <f t="shared" si="310"/>
        <v/>
      </c>
      <c r="AO818" s="57"/>
      <c r="AP818" s="25"/>
      <c r="AQ818" s="23" t="str">
        <f t="shared" si="311"/>
        <v>Missing input data</v>
      </c>
      <c r="AR818" s="23" t="str">
        <f t="shared" si="312"/>
        <v>Missing input data</v>
      </c>
      <c r="AS818" s="25"/>
      <c r="AT818" s="23" t="str">
        <f t="shared" si="296"/>
        <v>Missing input data</v>
      </c>
      <c r="AU818" s="23" t="str">
        <f t="shared" si="297"/>
        <v>Missing input data</v>
      </c>
      <c r="AV818" s="25"/>
    </row>
    <row r="819" spans="1:48">
      <c r="A819" s="56"/>
      <c r="B819" s="67" t="str">
        <f t="shared" si="298"/>
        <v/>
      </c>
      <c r="C819" s="57"/>
      <c r="D819" s="67" t="str">
        <f t="shared" si="299"/>
        <v/>
      </c>
      <c r="E819" s="54"/>
      <c r="F819" s="51" t="str">
        <f t="shared" si="300"/>
        <v/>
      </c>
      <c r="G819" s="54"/>
      <c r="H819" s="67" t="str">
        <f t="shared" si="301"/>
        <v/>
      </c>
      <c r="I819" s="54" t="str">
        <f>IF(G819="","",VLOOKUP(G819,'LEVEL-SYSTEM'!$A$2:$B$849,2,))</f>
        <v/>
      </c>
      <c r="J819" s="67" t="str">
        <f t="shared" si="302"/>
        <v/>
      </c>
      <c r="K819" s="54"/>
      <c r="L819" s="55" t="str">
        <f t="shared" si="293"/>
        <v/>
      </c>
      <c r="M819" s="67" t="str">
        <f>IF(K819="","",VLOOKUP(K819,DISCIPLINE!$A$2:$C$845,2,))</f>
        <v/>
      </c>
      <c r="N819" s="55" t="str">
        <f t="shared" si="294"/>
        <v/>
      </c>
      <c r="O819" s="67" t="str">
        <f>IF(M819="","",VLOOKUP(M819,DISCIPLINE!$A$2:$C$845,2,))</f>
        <v/>
      </c>
      <c r="P819" s="67" t="str">
        <f t="shared" si="303"/>
        <v/>
      </c>
      <c r="Q819" s="57"/>
      <c r="R819" s="67" t="str">
        <f t="shared" si="295"/>
        <v/>
      </c>
      <c r="S819" s="77" t="str">
        <f>IF(Q819="","",VLOOKUP(Q819,'[1]ACTIVITY &amp; DISCIPLINE CODE'!$F$3:$I$1862,2,))</f>
        <v/>
      </c>
      <c r="T819" s="67" t="str">
        <f t="shared" si="313"/>
        <v/>
      </c>
      <c r="U819" s="67" t="str">
        <f>IF(Q819="","",VLOOKUP(Q819,'[1]ACTIVITY &amp; DISCIPLINE CODE'!$F$3:$I$1862,3,))</f>
        <v/>
      </c>
      <c r="V819" s="67" t="str">
        <f t="shared" si="304"/>
        <v/>
      </c>
      <c r="W819" s="67" t="str">
        <f>IF(Q819="","",VLOOKUP(Q819,'[2]ACTIVITY &amp; DISCIPLINE CODE'!$F$3:$I$1850,4,))</f>
        <v/>
      </c>
      <c r="X819" s="57" t="str">
        <f t="shared" si="305"/>
        <v/>
      </c>
      <c r="Y819" s="34"/>
      <c r="Z819" s="67" t="str">
        <f t="shared" si="314"/>
        <v/>
      </c>
      <c r="AA819" s="67" t="str">
        <f>IF(Y819="","",VLOOKUP(Y819,'DOCUMENT TYPE'!$A$7:$C$837,2,))</f>
        <v/>
      </c>
      <c r="AB819" s="67" t="str">
        <f t="shared" si="315"/>
        <v/>
      </c>
      <c r="AC819" s="67" t="str">
        <f>IF(Y819="","",VLOOKUP(Y819,'DOCUMENT TYPE'!$A$7:$C$837,3,))</f>
        <v/>
      </c>
      <c r="AD819" s="67" t="str">
        <f t="shared" si="306"/>
        <v/>
      </c>
      <c r="AE819" s="54"/>
      <c r="AF819" s="55" t="str">
        <f t="shared" si="316"/>
        <v/>
      </c>
      <c r="AG819" s="67" t="str">
        <f>IF(AE819="","",VLOOKUP(AE819,DISCIPLINE!$A$2:$C$845,2,))</f>
        <v/>
      </c>
      <c r="AH819" s="57" t="str">
        <f t="shared" si="307"/>
        <v/>
      </c>
      <c r="AI819" s="57"/>
      <c r="AJ819" s="57" t="str">
        <f t="shared" si="308"/>
        <v/>
      </c>
      <c r="AK819" s="57"/>
      <c r="AL819" s="57" t="str">
        <f t="shared" si="309"/>
        <v/>
      </c>
      <c r="AM819" s="57"/>
      <c r="AN819" s="57" t="str">
        <f t="shared" si="310"/>
        <v/>
      </c>
      <c r="AO819" s="57"/>
      <c r="AP819" s="25"/>
      <c r="AQ819" s="23" t="str">
        <f t="shared" si="311"/>
        <v>Missing input data</v>
      </c>
      <c r="AR819" s="23" t="str">
        <f t="shared" si="312"/>
        <v>Missing input data</v>
      </c>
      <c r="AS819" s="25"/>
      <c r="AT819" s="23" t="str">
        <f t="shared" si="296"/>
        <v>Missing input data</v>
      </c>
      <c r="AU819" s="23" t="str">
        <f t="shared" si="297"/>
        <v>Missing input data</v>
      </c>
      <c r="AV819" s="25"/>
    </row>
    <row r="820" spans="1:48">
      <c r="A820" s="56"/>
      <c r="B820" s="67" t="str">
        <f t="shared" si="298"/>
        <v/>
      </c>
      <c r="C820" s="57"/>
      <c r="D820" s="67" t="str">
        <f t="shared" si="299"/>
        <v/>
      </c>
      <c r="E820" s="54"/>
      <c r="F820" s="51" t="str">
        <f t="shared" si="300"/>
        <v/>
      </c>
      <c r="G820" s="54"/>
      <c r="H820" s="67" t="str">
        <f t="shared" si="301"/>
        <v/>
      </c>
      <c r="I820" s="54" t="str">
        <f>IF(G820="","",VLOOKUP(G820,'LEVEL-SYSTEM'!$A$2:$B$849,2,))</f>
        <v/>
      </c>
      <c r="J820" s="67" t="str">
        <f t="shared" si="302"/>
        <v/>
      </c>
      <c r="K820" s="54"/>
      <c r="L820" s="55" t="str">
        <f t="shared" si="293"/>
        <v/>
      </c>
      <c r="M820" s="67" t="str">
        <f>IF(K820="","",VLOOKUP(K820,DISCIPLINE!$A$2:$C$845,2,))</f>
        <v/>
      </c>
      <c r="N820" s="55" t="str">
        <f t="shared" si="294"/>
        <v/>
      </c>
      <c r="O820" s="67" t="str">
        <f>IF(M820="","",VLOOKUP(M820,DISCIPLINE!$A$2:$C$845,2,))</f>
        <v/>
      </c>
      <c r="P820" s="67" t="str">
        <f t="shared" si="303"/>
        <v/>
      </c>
      <c r="Q820" s="57"/>
      <c r="R820" s="67" t="str">
        <f t="shared" si="295"/>
        <v/>
      </c>
      <c r="S820" s="77" t="str">
        <f>IF(Q820="","",VLOOKUP(Q820,'[1]ACTIVITY &amp; DISCIPLINE CODE'!$F$3:$I$1862,2,))</f>
        <v/>
      </c>
      <c r="T820" s="67" t="str">
        <f t="shared" si="313"/>
        <v/>
      </c>
      <c r="U820" s="67" t="str">
        <f>IF(Q820="","",VLOOKUP(Q820,'[1]ACTIVITY &amp; DISCIPLINE CODE'!$F$3:$I$1862,3,))</f>
        <v/>
      </c>
      <c r="V820" s="67" t="str">
        <f t="shared" si="304"/>
        <v/>
      </c>
      <c r="W820" s="67" t="str">
        <f>IF(Q820="","",VLOOKUP(Q820,'[2]ACTIVITY &amp; DISCIPLINE CODE'!$F$3:$I$1850,4,))</f>
        <v/>
      </c>
      <c r="X820" s="57" t="str">
        <f t="shared" si="305"/>
        <v/>
      </c>
      <c r="Y820" s="34"/>
      <c r="Z820" s="67" t="str">
        <f t="shared" si="314"/>
        <v/>
      </c>
      <c r="AA820" s="67" t="str">
        <f>IF(Y820="","",VLOOKUP(Y820,'DOCUMENT TYPE'!$A$7:$C$837,2,))</f>
        <v/>
      </c>
      <c r="AB820" s="67" t="str">
        <f t="shared" si="315"/>
        <v/>
      </c>
      <c r="AC820" s="67" t="str">
        <f>IF(Y820="","",VLOOKUP(Y820,'DOCUMENT TYPE'!$A$7:$C$837,3,))</f>
        <v/>
      </c>
      <c r="AD820" s="67" t="str">
        <f t="shared" si="306"/>
        <v/>
      </c>
      <c r="AE820" s="54"/>
      <c r="AF820" s="55" t="str">
        <f t="shared" si="316"/>
        <v/>
      </c>
      <c r="AG820" s="67" t="str">
        <f>IF(AE820="","",VLOOKUP(AE820,DISCIPLINE!$A$2:$C$845,2,))</f>
        <v/>
      </c>
      <c r="AH820" s="57" t="str">
        <f t="shared" si="307"/>
        <v/>
      </c>
      <c r="AI820" s="57"/>
      <c r="AJ820" s="57" t="str">
        <f t="shared" si="308"/>
        <v/>
      </c>
      <c r="AK820" s="57"/>
      <c r="AL820" s="57" t="str">
        <f t="shared" si="309"/>
        <v/>
      </c>
      <c r="AM820" s="57"/>
      <c r="AN820" s="57" t="str">
        <f t="shared" si="310"/>
        <v/>
      </c>
      <c r="AO820" s="57"/>
      <c r="AP820" s="25"/>
      <c r="AQ820" s="23" t="str">
        <f t="shared" si="311"/>
        <v>Missing input data</v>
      </c>
      <c r="AR820" s="23" t="str">
        <f t="shared" si="312"/>
        <v>Missing input data</v>
      </c>
      <c r="AS820" s="25"/>
      <c r="AT820" s="23" t="str">
        <f t="shared" si="296"/>
        <v>Missing input data</v>
      </c>
      <c r="AU820" s="23" t="str">
        <f t="shared" si="297"/>
        <v>Missing input data</v>
      </c>
      <c r="AV820" s="25"/>
    </row>
    <row r="821" spans="1:48">
      <c r="A821" s="56"/>
      <c r="B821" s="67" t="str">
        <f t="shared" si="298"/>
        <v/>
      </c>
      <c r="C821" s="57"/>
      <c r="D821" s="67" t="str">
        <f t="shared" si="299"/>
        <v/>
      </c>
      <c r="E821" s="54"/>
      <c r="F821" s="51" t="str">
        <f t="shared" si="300"/>
        <v/>
      </c>
      <c r="G821" s="54"/>
      <c r="H821" s="67" t="str">
        <f t="shared" si="301"/>
        <v/>
      </c>
      <c r="I821" s="54" t="str">
        <f>IF(G821="","",VLOOKUP(G821,'LEVEL-SYSTEM'!$A$2:$B$849,2,))</f>
        <v/>
      </c>
      <c r="J821" s="67" t="str">
        <f t="shared" si="302"/>
        <v/>
      </c>
      <c r="K821" s="54"/>
      <c r="L821" s="55" t="str">
        <f t="shared" si="293"/>
        <v/>
      </c>
      <c r="M821" s="67" t="str">
        <f>IF(K821="","",VLOOKUP(K821,DISCIPLINE!$A$2:$C$845,2,))</f>
        <v/>
      </c>
      <c r="N821" s="55" t="str">
        <f t="shared" si="294"/>
        <v/>
      </c>
      <c r="O821" s="67" t="str">
        <f>IF(M821="","",VLOOKUP(M821,DISCIPLINE!$A$2:$C$845,2,))</f>
        <v/>
      </c>
      <c r="P821" s="67" t="str">
        <f t="shared" si="303"/>
        <v/>
      </c>
      <c r="Q821" s="57"/>
      <c r="R821" s="67" t="str">
        <f t="shared" si="295"/>
        <v/>
      </c>
      <c r="S821" s="77" t="str">
        <f>IF(Q821="","",VLOOKUP(Q821,'[1]ACTIVITY &amp; DISCIPLINE CODE'!$F$3:$I$1862,2,))</f>
        <v/>
      </c>
      <c r="T821" s="67" t="str">
        <f t="shared" si="313"/>
        <v/>
      </c>
      <c r="U821" s="67" t="str">
        <f>IF(Q821="","",VLOOKUP(Q821,'[1]ACTIVITY &amp; DISCIPLINE CODE'!$F$3:$I$1862,3,))</f>
        <v/>
      </c>
      <c r="V821" s="67" t="str">
        <f t="shared" si="304"/>
        <v/>
      </c>
      <c r="W821" s="67" t="str">
        <f>IF(Q821="","",VLOOKUP(Q821,'[2]ACTIVITY &amp; DISCIPLINE CODE'!$F$3:$I$1850,4,))</f>
        <v/>
      </c>
      <c r="X821" s="57" t="str">
        <f t="shared" si="305"/>
        <v/>
      </c>
      <c r="Y821" s="34"/>
      <c r="Z821" s="67" t="str">
        <f t="shared" si="314"/>
        <v/>
      </c>
      <c r="AA821" s="67" t="str">
        <f>IF(Y821="","",VLOOKUP(Y821,'DOCUMENT TYPE'!$A$7:$C$837,2,))</f>
        <v/>
      </c>
      <c r="AB821" s="67" t="str">
        <f t="shared" si="315"/>
        <v/>
      </c>
      <c r="AC821" s="67" t="str">
        <f>IF(Y821="","",VLOOKUP(Y821,'DOCUMENT TYPE'!$A$7:$C$837,3,))</f>
        <v/>
      </c>
      <c r="AD821" s="67" t="str">
        <f t="shared" si="306"/>
        <v/>
      </c>
      <c r="AE821" s="54"/>
      <c r="AF821" s="55" t="str">
        <f t="shared" si="316"/>
        <v/>
      </c>
      <c r="AG821" s="67" t="str">
        <f>IF(AE821="","",VLOOKUP(AE821,DISCIPLINE!$A$2:$C$845,2,))</f>
        <v/>
      </c>
      <c r="AH821" s="57" t="str">
        <f t="shared" si="307"/>
        <v/>
      </c>
      <c r="AI821" s="57"/>
      <c r="AJ821" s="57" t="str">
        <f t="shared" si="308"/>
        <v/>
      </c>
      <c r="AK821" s="57"/>
      <c r="AL821" s="57" t="str">
        <f t="shared" si="309"/>
        <v/>
      </c>
      <c r="AM821" s="57"/>
      <c r="AN821" s="57" t="str">
        <f t="shared" si="310"/>
        <v/>
      </c>
      <c r="AO821" s="57"/>
      <c r="AP821" s="25"/>
      <c r="AQ821" s="23" t="str">
        <f t="shared" si="311"/>
        <v>Missing input data</v>
      </c>
      <c r="AR821" s="23" t="str">
        <f t="shared" si="312"/>
        <v>Missing input data</v>
      </c>
      <c r="AS821" s="25"/>
      <c r="AT821" s="23" t="str">
        <f t="shared" si="296"/>
        <v>Missing input data</v>
      </c>
      <c r="AU821" s="23" t="str">
        <f t="shared" si="297"/>
        <v>Missing input data</v>
      </c>
      <c r="AV821" s="25"/>
    </row>
    <row r="822" spans="1:48">
      <c r="A822" s="56"/>
      <c r="B822" s="67" t="str">
        <f t="shared" si="298"/>
        <v/>
      </c>
      <c r="C822" s="57"/>
      <c r="D822" s="67" t="str">
        <f t="shared" si="299"/>
        <v/>
      </c>
      <c r="E822" s="54"/>
      <c r="F822" s="51" t="str">
        <f t="shared" si="300"/>
        <v/>
      </c>
      <c r="G822" s="54"/>
      <c r="H822" s="67" t="str">
        <f t="shared" si="301"/>
        <v/>
      </c>
      <c r="I822" s="54" t="str">
        <f>IF(G822="","",VLOOKUP(G822,'LEVEL-SYSTEM'!$A$2:$B$849,2,))</f>
        <v/>
      </c>
      <c r="J822" s="67" t="str">
        <f t="shared" si="302"/>
        <v/>
      </c>
      <c r="K822" s="54"/>
      <c r="L822" s="55" t="str">
        <f t="shared" si="293"/>
        <v/>
      </c>
      <c r="M822" s="67" t="str">
        <f>IF(K822="","",VLOOKUP(K822,DISCIPLINE!$A$2:$C$845,2,))</f>
        <v/>
      </c>
      <c r="N822" s="55" t="str">
        <f t="shared" si="294"/>
        <v/>
      </c>
      <c r="O822" s="67" t="str">
        <f>IF(M822="","",VLOOKUP(M822,DISCIPLINE!$A$2:$C$845,2,))</f>
        <v/>
      </c>
      <c r="P822" s="67" t="str">
        <f t="shared" si="303"/>
        <v/>
      </c>
      <c r="Q822" s="57"/>
      <c r="R822" s="67" t="str">
        <f t="shared" si="295"/>
        <v/>
      </c>
      <c r="S822" s="77" t="str">
        <f>IF(Q822="","",VLOOKUP(Q822,'[1]ACTIVITY &amp; DISCIPLINE CODE'!$F$3:$I$1862,2,))</f>
        <v/>
      </c>
      <c r="T822" s="67" t="str">
        <f t="shared" si="313"/>
        <v/>
      </c>
      <c r="U822" s="67" t="str">
        <f>IF(Q822="","",VLOOKUP(Q822,'[1]ACTIVITY &amp; DISCIPLINE CODE'!$F$3:$I$1862,3,))</f>
        <v/>
      </c>
      <c r="V822" s="67" t="str">
        <f t="shared" si="304"/>
        <v/>
      </c>
      <c r="W822" s="67" t="str">
        <f>IF(Q822="","",VLOOKUP(Q822,'[2]ACTIVITY &amp; DISCIPLINE CODE'!$F$3:$I$1850,4,))</f>
        <v/>
      </c>
      <c r="X822" s="57" t="str">
        <f t="shared" si="305"/>
        <v/>
      </c>
      <c r="Y822" s="34"/>
      <c r="Z822" s="67" t="str">
        <f t="shared" si="314"/>
        <v/>
      </c>
      <c r="AA822" s="67" t="str">
        <f>IF(Y822="","",VLOOKUP(Y822,'DOCUMENT TYPE'!$A$7:$C$837,2,))</f>
        <v/>
      </c>
      <c r="AB822" s="67" t="str">
        <f t="shared" si="315"/>
        <v/>
      </c>
      <c r="AC822" s="67" t="str">
        <f>IF(Y822="","",VLOOKUP(Y822,'DOCUMENT TYPE'!$A$7:$C$837,3,))</f>
        <v/>
      </c>
      <c r="AD822" s="67" t="str">
        <f t="shared" si="306"/>
        <v/>
      </c>
      <c r="AE822" s="54"/>
      <c r="AF822" s="55" t="str">
        <f t="shared" si="316"/>
        <v/>
      </c>
      <c r="AG822" s="67" t="str">
        <f>IF(AE822="","",VLOOKUP(AE822,DISCIPLINE!$A$2:$C$845,2,))</f>
        <v/>
      </c>
      <c r="AH822" s="57" t="str">
        <f t="shared" si="307"/>
        <v/>
      </c>
      <c r="AI822" s="57"/>
      <c r="AJ822" s="57" t="str">
        <f t="shared" si="308"/>
        <v/>
      </c>
      <c r="AK822" s="57"/>
      <c r="AL822" s="57" t="str">
        <f t="shared" si="309"/>
        <v/>
      </c>
      <c r="AM822" s="57"/>
      <c r="AN822" s="57" t="str">
        <f t="shared" si="310"/>
        <v/>
      </c>
      <c r="AO822" s="57"/>
      <c r="AP822" s="25"/>
      <c r="AQ822" s="23" t="str">
        <f t="shared" si="311"/>
        <v>Missing input data</v>
      </c>
      <c r="AR822" s="23" t="str">
        <f t="shared" si="312"/>
        <v>Missing input data</v>
      </c>
      <c r="AS822" s="25"/>
      <c r="AT822" s="23" t="str">
        <f t="shared" si="296"/>
        <v>Missing input data</v>
      </c>
      <c r="AU822" s="23" t="str">
        <f t="shared" si="297"/>
        <v>Missing input data</v>
      </c>
      <c r="AV822" s="25"/>
    </row>
    <row r="823" spans="1:48">
      <c r="A823" s="56"/>
      <c r="B823" s="67" t="str">
        <f t="shared" si="298"/>
        <v/>
      </c>
      <c r="C823" s="57"/>
      <c r="D823" s="67" t="str">
        <f t="shared" si="299"/>
        <v/>
      </c>
      <c r="E823" s="54"/>
      <c r="F823" s="51" t="str">
        <f t="shared" si="300"/>
        <v/>
      </c>
      <c r="G823" s="54"/>
      <c r="H823" s="67" t="str">
        <f t="shared" si="301"/>
        <v/>
      </c>
      <c r="I823" s="54" t="str">
        <f>IF(G823="","",VLOOKUP(G823,'LEVEL-SYSTEM'!$A$2:$B$849,2,))</f>
        <v/>
      </c>
      <c r="J823" s="67" t="str">
        <f t="shared" si="302"/>
        <v/>
      </c>
      <c r="K823" s="54"/>
      <c r="L823" s="55" t="str">
        <f t="shared" si="293"/>
        <v/>
      </c>
      <c r="M823" s="67" t="str">
        <f>IF(K823="","",VLOOKUP(K823,DISCIPLINE!$A$2:$C$845,2,))</f>
        <v/>
      </c>
      <c r="N823" s="55" t="str">
        <f t="shared" si="294"/>
        <v/>
      </c>
      <c r="O823" s="67" t="str">
        <f>IF(M823="","",VLOOKUP(M823,DISCIPLINE!$A$2:$C$845,2,))</f>
        <v/>
      </c>
      <c r="P823" s="67" t="str">
        <f t="shared" si="303"/>
        <v/>
      </c>
      <c r="Q823" s="57"/>
      <c r="R823" s="67" t="str">
        <f t="shared" si="295"/>
        <v/>
      </c>
      <c r="S823" s="77" t="str">
        <f>IF(Q823="","",VLOOKUP(Q823,'[1]ACTIVITY &amp; DISCIPLINE CODE'!$F$3:$I$1862,2,))</f>
        <v/>
      </c>
      <c r="T823" s="67" t="str">
        <f t="shared" si="313"/>
        <v/>
      </c>
      <c r="U823" s="67" t="str">
        <f>IF(Q823="","",VLOOKUP(Q823,'[1]ACTIVITY &amp; DISCIPLINE CODE'!$F$3:$I$1862,3,))</f>
        <v/>
      </c>
      <c r="V823" s="67" t="str">
        <f t="shared" si="304"/>
        <v/>
      </c>
      <c r="W823" s="67" t="str">
        <f>IF(Q823="","",VLOOKUP(Q823,'[2]ACTIVITY &amp; DISCIPLINE CODE'!$F$3:$I$1850,4,))</f>
        <v/>
      </c>
      <c r="X823" s="57" t="str">
        <f t="shared" si="305"/>
        <v/>
      </c>
      <c r="Y823" s="34"/>
      <c r="Z823" s="67" t="str">
        <f t="shared" si="314"/>
        <v/>
      </c>
      <c r="AA823" s="67" t="str">
        <f>IF(Y823="","",VLOOKUP(Y823,'DOCUMENT TYPE'!$A$7:$C$837,2,))</f>
        <v/>
      </c>
      <c r="AB823" s="67" t="str">
        <f t="shared" si="315"/>
        <v/>
      </c>
      <c r="AC823" s="67" t="str">
        <f>IF(Y823="","",VLOOKUP(Y823,'DOCUMENT TYPE'!$A$7:$C$837,3,))</f>
        <v/>
      </c>
      <c r="AD823" s="67" t="str">
        <f t="shared" si="306"/>
        <v/>
      </c>
      <c r="AE823" s="54"/>
      <c r="AF823" s="55" t="str">
        <f t="shared" si="316"/>
        <v/>
      </c>
      <c r="AG823" s="67" t="str">
        <f>IF(AE823="","",VLOOKUP(AE823,DISCIPLINE!$A$2:$C$845,2,))</f>
        <v/>
      </c>
      <c r="AH823" s="57" t="str">
        <f t="shared" si="307"/>
        <v/>
      </c>
      <c r="AI823" s="57"/>
      <c r="AJ823" s="57" t="str">
        <f t="shared" si="308"/>
        <v/>
      </c>
      <c r="AK823" s="57"/>
      <c r="AL823" s="57" t="str">
        <f t="shared" si="309"/>
        <v/>
      </c>
      <c r="AM823" s="57"/>
      <c r="AN823" s="57" t="str">
        <f t="shared" si="310"/>
        <v/>
      </c>
      <c r="AO823" s="57"/>
      <c r="AP823" s="25"/>
      <c r="AQ823" s="23" t="str">
        <f t="shared" si="311"/>
        <v>Missing input data</v>
      </c>
      <c r="AR823" s="23" t="str">
        <f t="shared" si="312"/>
        <v>Missing input data</v>
      </c>
      <c r="AS823" s="25"/>
      <c r="AT823" s="23" t="str">
        <f t="shared" si="296"/>
        <v>Missing input data</v>
      </c>
      <c r="AU823" s="23" t="str">
        <f t="shared" si="297"/>
        <v>Missing input data</v>
      </c>
      <c r="AV823" s="25"/>
    </row>
    <row r="824" spans="1:48">
      <c r="A824" s="56"/>
      <c r="B824" s="67" t="str">
        <f t="shared" si="298"/>
        <v/>
      </c>
      <c r="C824" s="57"/>
      <c r="D824" s="67" t="str">
        <f t="shared" si="299"/>
        <v/>
      </c>
      <c r="E824" s="54"/>
      <c r="F824" s="51" t="str">
        <f t="shared" si="300"/>
        <v/>
      </c>
      <c r="G824" s="54"/>
      <c r="H824" s="67" t="str">
        <f t="shared" si="301"/>
        <v/>
      </c>
      <c r="I824" s="54" t="str">
        <f>IF(G824="","",VLOOKUP(G824,'LEVEL-SYSTEM'!$A$2:$B$849,2,))</f>
        <v/>
      </c>
      <c r="J824" s="67" t="str">
        <f t="shared" si="302"/>
        <v/>
      </c>
      <c r="K824" s="54"/>
      <c r="L824" s="55" t="str">
        <f t="shared" si="293"/>
        <v/>
      </c>
      <c r="M824" s="67" t="str">
        <f>IF(K824="","",VLOOKUP(K824,DISCIPLINE!$A$2:$C$845,2,))</f>
        <v/>
      </c>
      <c r="N824" s="55" t="str">
        <f t="shared" si="294"/>
        <v/>
      </c>
      <c r="O824" s="67" t="str">
        <f>IF(M824="","",VLOOKUP(M824,DISCIPLINE!$A$2:$C$845,2,))</f>
        <v/>
      </c>
      <c r="P824" s="67" t="str">
        <f t="shared" si="303"/>
        <v/>
      </c>
      <c r="Q824" s="57"/>
      <c r="R824" s="67" t="str">
        <f t="shared" si="295"/>
        <v/>
      </c>
      <c r="S824" s="77" t="str">
        <f>IF(Q824="","",VLOOKUP(Q824,'[1]ACTIVITY &amp; DISCIPLINE CODE'!$F$3:$I$1862,2,))</f>
        <v/>
      </c>
      <c r="T824" s="67" t="str">
        <f t="shared" si="313"/>
        <v/>
      </c>
      <c r="U824" s="67" t="str">
        <f>IF(Q824="","",VLOOKUP(Q824,'[1]ACTIVITY &amp; DISCIPLINE CODE'!$F$3:$I$1862,3,))</f>
        <v/>
      </c>
      <c r="V824" s="67" t="str">
        <f t="shared" si="304"/>
        <v/>
      </c>
      <c r="W824" s="67" t="str">
        <f>IF(Q824="","",VLOOKUP(Q824,'[2]ACTIVITY &amp; DISCIPLINE CODE'!$F$3:$I$1850,4,))</f>
        <v/>
      </c>
      <c r="X824" s="57" t="str">
        <f t="shared" si="305"/>
        <v/>
      </c>
      <c r="Y824" s="34"/>
      <c r="Z824" s="67" t="str">
        <f t="shared" si="314"/>
        <v/>
      </c>
      <c r="AA824" s="67" t="str">
        <f>IF(Y824="","",VLOOKUP(Y824,'DOCUMENT TYPE'!$A$7:$C$837,2,))</f>
        <v/>
      </c>
      <c r="AB824" s="67" t="str">
        <f t="shared" si="315"/>
        <v/>
      </c>
      <c r="AC824" s="67" t="str">
        <f>IF(Y824="","",VLOOKUP(Y824,'DOCUMENT TYPE'!$A$7:$C$837,3,))</f>
        <v/>
      </c>
      <c r="AD824" s="67" t="str">
        <f t="shared" si="306"/>
        <v/>
      </c>
      <c r="AE824" s="54"/>
      <c r="AF824" s="55" t="str">
        <f t="shared" si="316"/>
        <v/>
      </c>
      <c r="AG824" s="67" t="str">
        <f>IF(AE824="","",VLOOKUP(AE824,DISCIPLINE!$A$2:$C$845,2,))</f>
        <v/>
      </c>
      <c r="AH824" s="57" t="str">
        <f t="shared" si="307"/>
        <v/>
      </c>
      <c r="AI824" s="57"/>
      <c r="AJ824" s="57" t="str">
        <f t="shared" si="308"/>
        <v/>
      </c>
      <c r="AK824" s="57"/>
      <c r="AL824" s="57" t="str">
        <f t="shared" si="309"/>
        <v/>
      </c>
      <c r="AM824" s="57"/>
      <c r="AN824" s="57" t="str">
        <f t="shared" si="310"/>
        <v/>
      </c>
      <c r="AO824" s="57"/>
      <c r="AP824" s="25"/>
      <c r="AQ824" s="23" t="str">
        <f t="shared" si="311"/>
        <v>Missing input data</v>
      </c>
      <c r="AR824" s="23" t="str">
        <f t="shared" si="312"/>
        <v>Missing input data</v>
      </c>
      <c r="AS824" s="25"/>
      <c r="AT824" s="23" t="str">
        <f t="shared" si="296"/>
        <v>Missing input data</v>
      </c>
      <c r="AU824" s="23" t="str">
        <f t="shared" si="297"/>
        <v>Missing input data</v>
      </c>
      <c r="AV824" s="25"/>
    </row>
    <row r="825" spans="1:48">
      <c r="A825" s="56"/>
      <c r="B825" s="67" t="str">
        <f t="shared" si="298"/>
        <v/>
      </c>
      <c r="C825" s="57"/>
      <c r="D825" s="67" t="str">
        <f t="shared" si="299"/>
        <v/>
      </c>
      <c r="E825" s="54"/>
      <c r="F825" s="51" t="str">
        <f t="shared" si="300"/>
        <v/>
      </c>
      <c r="G825" s="54"/>
      <c r="H825" s="67" t="str">
        <f t="shared" si="301"/>
        <v/>
      </c>
      <c r="I825" s="54" t="str">
        <f>IF(G825="","",VLOOKUP(G825,'LEVEL-SYSTEM'!$A$2:$B$849,2,))</f>
        <v/>
      </c>
      <c r="J825" s="67" t="str">
        <f t="shared" si="302"/>
        <v/>
      </c>
      <c r="K825" s="54"/>
      <c r="L825" s="55" t="str">
        <f t="shared" si="293"/>
        <v/>
      </c>
      <c r="M825" s="67" t="str">
        <f>IF(K825="","",VLOOKUP(K825,DISCIPLINE!$A$2:$C$845,2,))</f>
        <v/>
      </c>
      <c r="N825" s="55" t="str">
        <f t="shared" si="294"/>
        <v/>
      </c>
      <c r="O825" s="67" t="str">
        <f>IF(M825="","",VLOOKUP(M825,DISCIPLINE!$A$2:$C$845,2,))</f>
        <v/>
      </c>
      <c r="P825" s="67" t="str">
        <f t="shared" si="303"/>
        <v/>
      </c>
      <c r="Q825" s="57"/>
      <c r="R825" s="67" t="str">
        <f t="shared" si="295"/>
        <v/>
      </c>
      <c r="S825" s="77" t="str">
        <f>IF(Q825="","",VLOOKUP(Q825,'[1]ACTIVITY &amp; DISCIPLINE CODE'!$F$3:$I$1862,2,))</f>
        <v/>
      </c>
      <c r="T825" s="67" t="str">
        <f t="shared" si="313"/>
        <v/>
      </c>
      <c r="U825" s="67" t="str">
        <f>IF(Q825="","",VLOOKUP(Q825,'[1]ACTIVITY &amp; DISCIPLINE CODE'!$F$3:$I$1862,3,))</f>
        <v/>
      </c>
      <c r="V825" s="67" t="str">
        <f t="shared" si="304"/>
        <v/>
      </c>
      <c r="W825" s="67" t="str">
        <f>IF(Q825="","",VLOOKUP(Q825,'[2]ACTIVITY &amp; DISCIPLINE CODE'!$F$3:$I$1850,4,))</f>
        <v/>
      </c>
      <c r="X825" s="57" t="str">
        <f t="shared" si="305"/>
        <v/>
      </c>
      <c r="Y825" s="34"/>
      <c r="Z825" s="67" t="str">
        <f t="shared" si="314"/>
        <v/>
      </c>
      <c r="AA825" s="67" t="str">
        <f>IF(Y825="","",VLOOKUP(Y825,'DOCUMENT TYPE'!$A$7:$C$837,2,))</f>
        <v/>
      </c>
      <c r="AB825" s="67" t="str">
        <f t="shared" si="315"/>
        <v/>
      </c>
      <c r="AC825" s="67" t="str">
        <f>IF(Y825="","",VLOOKUP(Y825,'DOCUMENT TYPE'!$A$7:$C$837,3,))</f>
        <v/>
      </c>
      <c r="AD825" s="67" t="str">
        <f t="shared" si="306"/>
        <v/>
      </c>
      <c r="AE825" s="54"/>
      <c r="AF825" s="55" t="str">
        <f t="shared" si="316"/>
        <v/>
      </c>
      <c r="AG825" s="67" t="str">
        <f>IF(AE825="","",VLOOKUP(AE825,DISCIPLINE!$A$2:$C$845,2,))</f>
        <v/>
      </c>
      <c r="AH825" s="57" t="str">
        <f t="shared" si="307"/>
        <v/>
      </c>
      <c r="AI825" s="57"/>
      <c r="AJ825" s="57" t="str">
        <f t="shared" si="308"/>
        <v/>
      </c>
      <c r="AK825" s="57"/>
      <c r="AL825" s="57" t="str">
        <f t="shared" si="309"/>
        <v/>
      </c>
      <c r="AM825" s="57"/>
      <c r="AN825" s="57" t="str">
        <f t="shared" si="310"/>
        <v/>
      </c>
      <c r="AO825" s="57"/>
      <c r="AP825" s="25"/>
      <c r="AQ825" s="23" t="str">
        <f t="shared" si="311"/>
        <v>Missing input data</v>
      </c>
      <c r="AR825" s="23" t="str">
        <f t="shared" si="312"/>
        <v>Missing input data</v>
      </c>
      <c r="AS825" s="25"/>
      <c r="AT825" s="23" t="str">
        <f t="shared" si="296"/>
        <v>Missing input data</v>
      </c>
      <c r="AU825" s="23" t="str">
        <f t="shared" si="297"/>
        <v>Missing input data</v>
      </c>
      <c r="AV825" s="25"/>
    </row>
    <row r="826" spans="1:48">
      <c r="A826" s="56"/>
      <c r="B826" s="67" t="str">
        <f t="shared" si="298"/>
        <v/>
      </c>
      <c r="C826" s="57"/>
      <c r="D826" s="67" t="str">
        <f t="shared" si="299"/>
        <v/>
      </c>
      <c r="E826" s="54"/>
      <c r="F826" s="51" t="str">
        <f t="shared" si="300"/>
        <v/>
      </c>
      <c r="G826" s="54"/>
      <c r="H826" s="67" t="str">
        <f t="shared" si="301"/>
        <v/>
      </c>
      <c r="I826" s="54" t="str">
        <f>IF(G826="","",VLOOKUP(G826,'LEVEL-SYSTEM'!$A$2:$B$849,2,))</f>
        <v/>
      </c>
      <c r="J826" s="67" t="str">
        <f t="shared" si="302"/>
        <v/>
      </c>
      <c r="K826" s="54"/>
      <c r="L826" s="55" t="str">
        <f t="shared" si="293"/>
        <v/>
      </c>
      <c r="M826" s="67" t="str">
        <f>IF(K826="","",VLOOKUP(K826,DISCIPLINE!$A$2:$C$845,2,))</f>
        <v/>
      </c>
      <c r="N826" s="55" t="str">
        <f t="shared" si="294"/>
        <v/>
      </c>
      <c r="O826" s="67" t="str">
        <f>IF(M826="","",VLOOKUP(M826,DISCIPLINE!$A$2:$C$845,2,))</f>
        <v/>
      </c>
      <c r="P826" s="67" t="str">
        <f t="shared" si="303"/>
        <v/>
      </c>
      <c r="Q826" s="57"/>
      <c r="R826" s="67" t="str">
        <f t="shared" si="295"/>
        <v/>
      </c>
      <c r="S826" s="77" t="str">
        <f>IF(Q826="","",VLOOKUP(Q826,'[1]ACTIVITY &amp; DISCIPLINE CODE'!$F$3:$I$1862,2,))</f>
        <v/>
      </c>
      <c r="T826" s="67" t="str">
        <f t="shared" si="313"/>
        <v/>
      </c>
      <c r="U826" s="67" t="str">
        <f>IF(Q826="","",VLOOKUP(Q826,'[1]ACTIVITY &amp; DISCIPLINE CODE'!$F$3:$I$1862,3,))</f>
        <v/>
      </c>
      <c r="V826" s="67" t="str">
        <f t="shared" si="304"/>
        <v/>
      </c>
      <c r="W826" s="67" t="str">
        <f>IF(Q826="","",VLOOKUP(Q826,'[2]ACTIVITY &amp; DISCIPLINE CODE'!$F$3:$I$1850,4,))</f>
        <v/>
      </c>
      <c r="X826" s="57" t="str">
        <f t="shared" si="305"/>
        <v/>
      </c>
      <c r="Y826" s="34"/>
      <c r="Z826" s="67" t="str">
        <f t="shared" si="314"/>
        <v/>
      </c>
      <c r="AA826" s="67" t="str">
        <f>IF(Y826="","",VLOOKUP(Y826,'DOCUMENT TYPE'!$A$7:$C$837,2,))</f>
        <v/>
      </c>
      <c r="AB826" s="67" t="str">
        <f t="shared" si="315"/>
        <v/>
      </c>
      <c r="AC826" s="67" t="str">
        <f>IF(Y826="","",VLOOKUP(Y826,'DOCUMENT TYPE'!$A$7:$C$837,3,))</f>
        <v/>
      </c>
      <c r="AD826" s="67" t="str">
        <f t="shared" si="306"/>
        <v/>
      </c>
      <c r="AE826" s="54"/>
      <c r="AF826" s="55" t="str">
        <f t="shared" si="316"/>
        <v/>
      </c>
      <c r="AG826" s="67" t="str">
        <f>IF(AE826="","",VLOOKUP(AE826,DISCIPLINE!$A$2:$C$845,2,))</f>
        <v/>
      </c>
      <c r="AH826" s="57" t="str">
        <f t="shared" si="307"/>
        <v/>
      </c>
      <c r="AI826" s="57"/>
      <c r="AJ826" s="57" t="str">
        <f t="shared" si="308"/>
        <v/>
      </c>
      <c r="AK826" s="57"/>
      <c r="AL826" s="57" t="str">
        <f t="shared" si="309"/>
        <v/>
      </c>
      <c r="AM826" s="57"/>
      <c r="AN826" s="57" t="str">
        <f t="shared" si="310"/>
        <v/>
      </c>
      <c r="AO826" s="57"/>
      <c r="AP826" s="25"/>
      <c r="AQ826" s="23" t="str">
        <f t="shared" si="311"/>
        <v>Missing input data</v>
      </c>
      <c r="AR826" s="23" t="str">
        <f t="shared" si="312"/>
        <v>Missing input data</v>
      </c>
      <c r="AS826" s="25"/>
      <c r="AT826" s="23" t="str">
        <f t="shared" si="296"/>
        <v>Missing input data</v>
      </c>
      <c r="AU826" s="23" t="str">
        <f t="shared" si="297"/>
        <v>Missing input data</v>
      </c>
      <c r="AV826" s="25"/>
    </row>
    <row r="827" spans="1:48">
      <c r="A827" s="56"/>
      <c r="B827" s="67" t="str">
        <f t="shared" si="298"/>
        <v/>
      </c>
      <c r="C827" s="57"/>
      <c r="D827" s="67" t="str">
        <f t="shared" si="299"/>
        <v/>
      </c>
      <c r="E827" s="54"/>
      <c r="F827" s="51" t="str">
        <f t="shared" si="300"/>
        <v/>
      </c>
      <c r="G827" s="54"/>
      <c r="H827" s="67" t="str">
        <f t="shared" si="301"/>
        <v/>
      </c>
      <c r="I827" s="54" t="str">
        <f>IF(G827="","",VLOOKUP(G827,'LEVEL-SYSTEM'!$A$2:$B$849,2,))</f>
        <v/>
      </c>
      <c r="J827" s="67" t="str">
        <f t="shared" si="302"/>
        <v/>
      </c>
      <c r="K827" s="54"/>
      <c r="L827" s="55" t="str">
        <f t="shared" si="293"/>
        <v/>
      </c>
      <c r="M827" s="67" t="str">
        <f>IF(K827="","",VLOOKUP(K827,DISCIPLINE!$A$2:$C$845,2,))</f>
        <v/>
      </c>
      <c r="N827" s="55" t="str">
        <f t="shared" si="294"/>
        <v/>
      </c>
      <c r="O827" s="67" t="str">
        <f>IF(M827="","",VLOOKUP(M827,DISCIPLINE!$A$2:$C$845,2,))</f>
        <v/>
      </c>
      <c r="P827" s="67" t="str">
        <f t="shared" si="303"/>
        <v/>
      </c>
      <c r="Q827" s="57"/>
      <c r="R827" s="67" t="str">
        <f t="shared" si="295"/>
        <v/>
      </c>
      <c r="S827" s="77" t="str">
        <f>IF(Q827="","",VLOOKUP(Q827,'[1]ACTIVITY &amp; DISCIPLINE CODE'!$F$3:$I$1862,2,))</f>
        <v/>
      </c>
      <c r="T827" s="67" t="str">
        <f t="shared" si="313"/>
        <v/>
      </c>
      <c r="U827" s="67" t="str">
        <f>IF(Q827="","",VLOOKUP(Q827,'[1]ACTIVITY &amp; DISCIPLINE CODE'!$F$3:$I$1862,3,))</f>
        <v/>
      </c>
      <c r="V827" s="67" t="str">
        <f t="shared" si="304"/>
        <v/>
      </c>
      <c r="W827" s="67" t="str">
        <f>IF(Q827="","",VLOOKUP(Q827,'[2]ACTIVITY &amp; DISCIPLINE CODE'!$F$3:$I$1850,4,))</f>
        <v/>
      </c>
      <c r="X827" s="57" t="str">
        <f t="shared" si="305"/>
        <v/>
      </c>
      <c r="Y827" s="34"/>
      <c r="Z827" s="67" t="str">
        <f t="shared" si="314"/>
        <v/>
      </c>
      <c r="AA827" s="67" t="str">
        <f>IF(Y827="","",VLOOKUP(Y827,'DOCUMENT TYPE'!$A$7:$C$837,2,))</f>
        <v/>
      </c>
      <c r="AB827" s="67" t="str">
        <f t="shared" si="315"/>
        <v/>
      </c>
      <c r="AC827" s="67" t="str">
        <f>IF(Y827="","",VLOOKUP(Y827,'DOCUMENT TYPE'!$A$7:$C$837,3,))</f>
        <v/>
      </c>
      <c r="AD827" s="67" t="str">
        <f t="shared" si="306"/>
        <v/>
      </c>
      <c r="AE827" s="54"/>
      <c r="AF827" s="55" t="str">
        <f t="shared" si="316"/>
        <v/>
      </c>
      <c r="AG827" s="67" t="str">
        <f>IF(AE827="","",VLOOKUP(AE827,DISCIPLINE!$A$2:$C$845,2,))</f>
        <v/>
      </c>
      <c r="AH827" s="57" t="str">
        <f t="shared" si="307"/>
        <v/>
      </c>
      <c r="AI827" s="57"/>
      <c r="AJ827" s="57" t="str">
        <f t="shared" si="308"/>
        <v/>
      </c>
      <c r="AK827" s="57"/>
      <c r="AL827" s="57" t="str">
        <f t="shared" si="309"/>
        <v/>
      </c>
      <c r="AM827" s="57"/>
      <c r="AN827" s="57" t="str">
        <f t="shared" si="310"/>
        <v/>
      </c>
      <c r="AO827" s="57"/>
      <c r="AP827" s="25"/>
      <c r="AQ827" s="23" t="str">
        <f t="shared" si="311"/>
        <v>Missing input data</v>
      </c>
      <c r="AR827" s="23" t="str">
        <f t="shared" si="312"/>
        <v>Missing input data</v>
      </c>
      <c r="AS827" s="25"/>
      <c r="AT827" s="23" t="str">
        <f t="shared" si="296"/>
        <v>Missing input data</v>
      </c>
      <c r="AU827" s="23" t="str">
        <f t="shared" si="297"/>
        <v>Missing input data</v>
      </c>
      <c r="AV827" s="25"/>
    </row>
    <row r="828" spans="1:48">
      <c r="A828" s="56"/>
      <c r="B828" s="67" t="str">
        <f t="shared" si="298"/>
        <v/>
      </c>
      <c r="C828" s="57"/>
      <c r="D828" s="67" t="str">
        <f t="shared" si="299"/>
        <v/>
      </c>
      <c r="E828" s="54"/>
      <c r="F828" s="51" t="str">
        <f t="shared" si="300"/>
        <v/>
      </c>
      <c r="G828" s="54"/>
      <c r="H828" s="67" t="str">
        <f t="shared" si="301"/>
        <v/>
      </c>
      <c r="I828" s="54" t="str">
        <f>IF(G828="","",VLOOKUP(G828,'LEVEL-SYSTEM'!$A$2:$B$849,2,))</f>
        <v/>
      </c>
      <c r="J828" s="67" t="str">
        <f t="shared" si="302"/>
        <v/>
      </c>
      <c r="K828" s="54"/>
      <c r="L828" s="55" t="str">
        <f t="shared" si="293"/>
        <v/>
      </c>
      <c r="M828" s="67" t="str">
        <f>IF(K828="","",VLOOKUP(K828,DISCIPLINE!$A$2:$C$845,2,))</f>
        <v/>
      </c>
      <c r="N828" s="55" t="str">
        <f t="shared" si="294"/>
        <v/>
      </c>
      <c r="O828" s="67" t="str">
        <f>IF(M828="","",VLOOKUP(M828,DISCIPLINE!$A$2:$C$845,2,))</f>
        <v/>
      </c>
      <c r="P828" s="67" t="str">
        <f t="shared" si="303"/>
        <v/>
      </c>
      <c r="Q828" s="57"/>
      <c r="R828" s="67" t="str">
        <f t="shared" si="295"/>
        <v/>
      </c>
      <c r="S828" s="77" t="str">
        <f>IF(Q828="","",VLOOKUP(Q828,'[1]ACTIVITY &amp; DISCIPLINE CODE'!$F$3:$I$1862,2,))</f>
        <v/>
      </c>
      <c r="T828" s="67" t="str">
        <f t="shared" si="313"/>
        <v/>
      </c>
      <c r="U828" s="67" t="str">
        <f>IF(Q828="","",VLOOKUP(Q828,'[1]ACTIVITY &amp; DISCIPLINE CODE'!$F$3:$I$1862,3,))</f>
        <v/>
      </c>
      <c r="V828" s="67" t="str">
        <f t="shared" si="304"/>
        <v/>
      </c>
      <c r="W828" s="67" t="str">
        <f>IF(Q828="","",VLOOKUP(Q828,'[2]ACTIVITY &amp; DISCIPLINE CODE'!$F$3:$I$1850,4,))</f>
        <v/>
      </c>
      <c r="X828" s="57" t="str">
        <f t="shared" si="305"/>
        <v/>
      </c>
      <c r="Y828" s="34"/>
      <c r="Z828" s="67" t="str">
        <f t="shared" si="314"/>
        <v/>
      </c>
      <c r="AA828" s="67" t="str">
        <f>IF(Y828="","",VLOOKUP(Y828,'DOCUMENT TYPE'!$A$7:$C$837,2,))</f>
        <v/>
      </c>
      <c r="AB828" s="67" t="str">
        <f t="shared" si="315"/>
        <v/>
      </c>
      <c r="AC828" s="67" t="str">
        <f>IF(Y828="","",VLOOKUP(Y828,'DOCUMENT TYPE'!$A$7:$C$837,3,))</f>
        <v/>
      </c>
      <c r="AD828" s="67" t="str">
        <f t="shared" si="306"/>
        <v/>
      </c>
      <c r="AE828" s="54"/>
      <c r="AF828" s="55" t="str">
        <f t="shared" si="316"/>
        <v/>
      </c>
      <c r="AG828" s="67" t="str">
        <f>IF(AE828="","",VLOOKUP(AE828,DISCIPLINE!$A$2:$C$845,2,))</f>
        <v/>
      </c>
      <c r="AH828" s="57" t="str">
        <f t="shared" si="307"/>
        <v/>
      </c>
      <c r="AI828" s="57"/>
      <c r="AJ828" s="57" t="str">
        <f t="shared" si="308"/>
        <v/>
      </c>
      <c r="AK828" s="57"/>
      <c r="AL828" s="57" t="str">
        <f t="shared" si="309"/>
        <v/>
      </c>
      <c r="AM828" s="57"/>
      <c r="AN828" s="57" t="str">
        <f t="shared" si="310"/>
        <v/>
      </c>
      <c r="AO828" s="57"/>
      <c r="AP828" s="25"/>
      <c r="AQ828" s="23" t="str">
        <f t="shared" si="311"/>
        <v>Missing input data</v>
      </c>
      <c r="AR828" s="23" t="str">
        <f t="shared" si="312"/>
        <v>Missing input data</v>
      </c>
      <c r="AS828" s="25"/>
      <c r="AT828" s="23" t="str">
        <f t="shared" si="296"/>
        <v>Missing input data</v>
      </c>
      <c r="AU828" s="23" t="str">
        <f t="shared" si="297"/>
        <v>Missing input data</v>
      </c>
      <c r="AV828" s="25"/>
    </row>
    <row r="829" spans="1:48">
      <c r="A829" s="56"/>
      <c r="B829" s="67" t="str">
        <f t="shared" si="298"/>
        <v/>
      </c>
      <c r="C829" s="57"/>
      <c r="D829" s="67" t="str">
        <f t="shared" si="299"/>
        <v/>
      </c>
      <c r="E829" s="54"/>
      <c r="F829" s="51" t="str">
        <f t="shared" si="300"/>
        <v/>
      </c>
      <c r="G829" s="54"/>
      <c r="H829" s="67" t="str">
        <f t="shared" si="301"/>
        <v/>
      </c>
      <c r="I829" s="54" t="str">
        <f>IF(G829="","",VLOOKUP(G829,'LEVEL-SYSTEM'!$A$2:$B$849,2,))</f>
        <v/>
      </c>
      <c r="J829" s="67" t="str">
        <f t="shared" si="302"/>
        <v/>
      </c>
      <c r="K829" s="54"/>
      <c r="L829" s="55" t="str">
        <f t="shared" si="293"/>
        <v/>
      </c>
      <c r="M829" s="67" t="str">
        <f>IF(K829="","",VLOOKUP(K829,DISCIPLINE!$A$2:$C$845,2,))</f>
        <v/>
      </c>
      <c r="N829" s="55" t="str">
        <f t="shared" si="294"/>
        <v/>
      </c>
      <c r="O829" s="67" t="str">
        <f>IF(M829="","",VLOOKUP(M829,DISCIPLINE!$A$2:$C$845,2,))</f>
        <v/>
      </c>
      <c r="P829" s="67" t="str">
        <f t="shared" si="303"/>
        <v/>
      </c>
      <c r="Q829" s="57"/>
      <c r="R829" s="67" t="str">
        <f t="shared" si="295"/>
        <v/>
      </c>
      <c r="S829" s="77" t="str">
        <f>IF(Q829="","",VLOOKUP(Q829,'[1]ACTIVITY &amp; DISCIPLINE CODE'!$F$3:$I$1862,2,))</f>
        <v/>
      </c>
      <c r="T829" s="67" t="str">
        <f t="shared" si="313"/>
        <v/>
      </c>
      <c r="U829" s="67" t="str">
        <f>IF(Q829="","",VLOOKUP(Q829,'[1]ACTIVITY &amp; DISCIPLINE CODE'!$F$3:$I$1862,3,))</f>
        <v/>
      </c>
      <c r="V829" s="67" t="str">
        <f t="shared" si="304"/>
        <v/>
      </c>
      <c r="W829" s="67" t="str">
        <f>IF(Q829="","",VLOOKUP(Q829,'[2]ACTIVITY &amp; DISCIPLINE CODE'!$F$3:$I$1850,4,))</f>
        <v/>
      </c>
      <c r="X829" s="57" t="str">
        <f t="shared" si="305"/>
        <v/>
      </c>
      <c r="Y829" s="34"/>
      <c r="Z829" s="67" t="str">
        <f t="shared" si="314"/>
        <v/>
      </c>
      <c r="AA829" s="67" t="str">
        <f>IF(Y829="","",VLOOKUP(Y829,'DOCUMENT TYPE'!$A$7:$C$837,2,))</f>
        <v/>
      </c>
      <c r="AB829" s="67" t="str">
        <f t="shared" si="315"/>
        <v/>
      </c>
      <c r="AC829" s="67" t="str">
        <f>IF(Y829="","",VLOOKUP(Y829,'DOCUMENT TYPE'!$A$7:$C$837,3,))</f>
        <v/>
      </c>
      <c r="AD829" s="67" t="str">
        <f t="shared" si="306"/>
        <v/>
      </c>
      <c r="AE829" s="54"/>
      <c r="AF829" s="55" t="str">
        <f t="shared" si="316"/>
        <v/>
      </c>
      <c r="AG829" s="67" t="str">
        <f>IF(AE829="","",VLOOKUP(AE829,DISCIPLINE!$A$2:$C$845,2,))</f>
        <v/>
      </c>
      <c r="AH829" s="57" t="str">
        <f t="shared" si="307"/>
        <v/>
      </c>
      <c r="AI829" s="57"/>
      <c r="AJ829" s="57" t="str">
        <f t="shared" si="308"/>
        <v/>
      </c>
      <c r="AK829" s="57"/>
      <c r="AL829" s="57" t="str">
        <f t="shared" si="309"/>
        <v/>
      </c>
      <c r="AM829" s="57"/>
      <c r="AN829" s="57" t="str">
        <f t="shared" si="310"/>
        <v/>
      </c>
      <c r="AO829" s="57"/>
      <c r="AP829" s="25"/>
      <c r="AQ829" s="23" t="str">
        <f t="shared" si="311"/>
        <v>Missing input data</v>
      </c>
      <c r="AR829" s="23" t="str">
        <f t="shared" si="312"/>
        <v>Missing input data</v>
      </c>
      <c r="AS829" s="25"/>
      <c r="AT829" s="23" t="str">
        <f t="shared" si="296"/>
        <v>Missing input data</v>
      </c>
      <c r="AU829" s="23" t="str">
        <f t="shared" si="297"/>
        <v>Missing input data</v>
      </c>
      <c r="AV829" s="25"/>
    </row>
    <row r="830" spans="1:48">
      <c r="A830" s="56"/>
      <c r="B830" s="67" t="str">
        <f t="shared" si="298"/>
        <v/>
      </c>
      <c r="C830" s="57"/>
      <c r="D830" s="67" t="str">
        <f t="shared" si="299"/>
        <v/>
      </c>
      <c r="E830" s="54"/>
      <c r="F830" s="51" t="str">
        <f t="shared" si="300"/>
        <v/>
      </c>
      <c r="G830" s="54"/>
      <c r="H830" s="67" t="str">
        <f t="shared" si="301"/>
        <v/>
      </c>
      <c r="I830" s="54" t="str">
        <f>IF(G830="","",VLOOKUP(G830,'LEVEL-SYSTEM'!$A$2:$B$849,2,))</f>
        <v/>
      </c>
      <c r="J830" s="67" t="str">
        <f t="shared" si="302"/>
        <v/>
      </c>
      <c r="K830" s="54"/>
      <c r="L830" s="55" t="str">
        <f t="shared" si="293"/>
        <v/>
      </c>
      <c r="M830" s="67" t="str">
        <f>IF(K830="","",VLOOKUP(K830,DISCIPLINE!$A$2:$C$845,2,))</f>
        <v/>
      </c>
      <c r="N830" s="55" t="str">
        <f t="shared" si="294"/>
        <v/>
      </c>
      <c r="O830" s="67" t="str">
        <f>IF(M830="","",VLOOKUP(M830,DISCIPLINE!$A$2:$C$845,2,))</f>
        <v/>
      </c>
      <c r="P830" s="67" t="str">
        <f t="shared" si="303"/>
        <v/>
      </c>
      <c r="Q830" s="57"/>
      <c r="R830" s="67" t="str">
        <f t="shared" si="295"/>
        <v/>
      </c>
      <c r="S830" s="77" t="str">
        <f>IF(Q830="","",VLOOKUP(Q830,'[1]ACTIVITY &amp; DISCIPLINE CODE'!$F$3:$I$1862,2,))</f>
        <v/>
      </c>
      <c r="T830" s="67" t="str">
        <f t="shared" si="313"/>
        <v/>
      </c>
      <c r="U830" s="67" t="str">
        <f>IF(Q830="","",VLOOKUP(Q830,'[1]ACTIVITY &amp; DISCIPLINE CODE'!$F$3:$I$1862,3,))</f>
        <v/>
      </c>
      <c r="V830" s="67" t="str">
        <f t="shared" si="304"/>
        <v/>
      </c>
      <c r="W830" s="67" t="str">
        <f>IF(Q830="","",VLOOKUP(Q830,'[2]ACTIVITY &amp; DISCIPLINE CODE'!$F$3:$I$1850,4,))</f>
        <v/>
      </c>
      <c r="X830" s="57" t="str">
        <f t="shared" si="305"/>
        <v/>
      </c>
      <c r="Y830" s="34"/>
      <c r="Z830" s="67" t="str">
        <f t="shared" si="314"/>
        <v/>
      </c>
      <c r="AA830" s="67" t="str">
        <f>IF(Y830="","",VLOOKUP(Y830,'DOCUMENT TYPE'!$A$7:$C$837,2,))</f>
        <v/>
      </c>
      <c r="AB830" s="67" t="str">
        <f t="shared" si="315"/>
        <v/>
      </c>
      <c r="AC830" s="67" t="str">
        <f>IF(Y830="","",VLOOKUP(Y830,'DOCUMENT TYPE'!$A$7:$C$837,3,))</f>
        <v/>
      </c>
      <c r="AD830" s="67" t="str">
        <f t="shared" si="306"/>
        <v/>
      </c>
      <c r="AE830" s="54"/>
      <c r="AF830" s="55" t="str">
        <f t="shared" si="316"/>
        <v/>
      </c>
      <c r="AG830" s="67" t="str">
        <f>IF(AE830="","",VLOOKUP(AE830,DISCIPLINE!$A$2:$C$845,2,))</f>
        <v/>
      </c>
      <c r="AH830" s="57" t="str">
        <f t="shared" si="307"/>
        <v/>
      </c>
      <c r="AI830" s="57"/>
      <c r="AJ830" s="57" t="str">
        <f t="shared" si="308"/>
        <v/>
      </c>
      <c r="AK830" s="57"/>
      <c r="AL830" s="57" t="str">
        <f t="shared" si="309"/>
        <v/>
      </c>
      <c r="AM830" s="57"/>
      <c r="AN830" s="57" t="str">
        <f t="shared" si="310"/>
        <v/>
      </c>
      <c r="AO830" s="57"/>
      <c r="AP830" s="25"/>
      <c r="AQ830" s="23" t="str">
        <f t="shared" si="311"/>
        <v>Missing input data</v>
      </c>
      <c r="AR830" s="23" t="str">
        <f t="shared" si="312"/>
        <v>Missing input data</v>
      </c>
      <c r="AS830" s="25"/>
      <c r="AT830" s="23" t="str">
        <f t="shared" si="296"/>
        <v>Missing input data</v>
      </c>
      <c r="AU830" s="23" t="str">
        <f t="shared" si="297"/>
        <v>Missing input data</v>
      </c>
      <c r="AV830" s="25"/>
    </row>
    <row r="831" spans="1:48">
      <c r="A831" s="56"/>
      <c r="B831" s="67" t="str">
        <f t="shared" si="298"/>
        <v/>
      </c>
      <c r="C831" s="57"/>
      <c r="D831" s="67" t="str">
        <f t="shared" si="299"/>
        <v/>
      </c>
      <c r="E831" s="54"/>
      <c r="F831" s="51" t="str">
        <f t="shared" si="300"/>
        <v/>
      </c>
      <c r="G831" s="54"/>
      <c r="H831" s="67" t="str">
        <f t="shared" si="301"/>
        <v/>
      </c>
      <c r="I831" s="54" t="str">
        <f>IF(G831="","",VLOOKUP(G831,'LEVEL-SYSTEM'!$A$2:$B$849,2,))</f>
        <v/>
      </c>
      <c r="J831" s="67" t="str">
        <f t="shared" si="302"/>
        <v/>
      </c>
      <c r="K831" s="54"/>
      <c r="L831" s="55" t="str">
        <f t="shared" si="293"/>
        <v/>
      </c>
      <c r="M831" s="67" t="str">
        <f>IF(K831="","",VLOOKUP(K831,DISCIPLINE!$A$2:$C$845,2,))</f>
        <v/>
      </c>
      <c r="N831" s="55" t="str">
        <f t="shared" si="294"/>
        <v/>
      </c>
      <c r="O831" s="67" t="str">
        <f>IF(M831="","",VLOOKUP(M831,DISCIPLINE!$A$2:$C$845,2,))</f>
        <v/>
      </c>
      <c r="P831" s="67" t="str">
        <f t="shared" si="303"/>
        <v/>
      </c>
      <c r="Q831" s="57"/>
      <c r="R831" s="67" t="str">
        <f t="shared" si="295"/>
        <v/>
      </c>
      <c r="S831" s="77" t="str">
        <f>IF(Q831="","",VLOOKUP(Q831,'[1]ACTIVITY &amp; DISCIPLINE CODE'!$F$3:$I$1862,2,))</f>
        <v/>
      </c>
      <c r="T831" s="67" t="str">
        <f t="shared" si="313"/>
        <v/>
      </c>
      <c r="U831" s="67" t="str">
        <f>IF(Q831="","",VLOOKUP(Q831,'[1]ACTIVITY &amp; DISCIPLINE CODE'!$F$3:$I$1862,3,))</f>
        <v/>
      </c>
      <c r="V831" s="67" t="str">
        <f t="shared" si="304"/>
        <v/>
      </c>
      <c r="W831" s="67" t="str">
        <f>IF(Q831="","",VLOOKUP(Q831,'[2]ACTIVITY &amp; DISCIPLINE CODE'!$F$3:$I$1850,4,))</f>
        <v/>
      </c>
      <c r="X831" s="57" t="str">
        <f t="shared" si="305"/>
        <v/>
      </c>
      <c r="Y831" s="34"/>
      <c r="Z831" s="67" t="str">
        <f t="shared" si="314"/>
        <v/>
      </c>
      <c r="AA831" s="67" t="str">
        <f>IF(Y831="","",VLOOKUP(Y831,'DOCUMENT TYPE'!$A$7:$C$837,2,))</f>
        <v/>
      </c>
      <c r="AB831" s="67" t="str">
        <f t="shared" si="315"/>
        <v/>
      </c>
      <c r="AC831" s="67" t="str">
        <f>IF(Y831="","",VLOOKUP(Y831,'DOCUMENT TYPE'!$A$7:$C$837,3,))</f>
        <v/>
      </c>
      <c r="AD831" s="67" t="str">
        <f t="shared" si="306"/>
        <v/>
      </c>
      <c r="AE831" s="54"/>
      <c r="AF831" s="55" t="str">
        <f t="shared" si="316"/>
        <v/>
      </c>
      <c r="AG831" s="67" t="str">
        <f>IF(AE831="","",VLOOKUP(AE831,DISCIPLINE!$A$2:$C$845,2,))</f>
        <v/>
      </c>
      <c r="AH831" s="57" t="str">
        <f t="shared" si="307"/>
        <v/>
      </c>
      <c r="AI831" s="57"/>
      <c r="AJ831" s="57" t="str">
        <f t="shared" si="308"/>
        <v/>
      </c>
      <c r="AK831" s="57"/>
      <c r="AL831" s="57" t="str">
        <f t="shared" si="309"/>
        <v/>
      </c>
      <c r="AM831" s="57"/>
      <c r="AN831" s="57" t="str">
        <f t="shared" si="310"/>
        <v/>
      </c>
      <c r="AO831" s="57"/>
      <c r="AP831" s="25"/>
      <c r="AQ831" s="23" t="str">
        <f t="shared" si="311"/>
        <v>Missing input data</v>
      </c>
      <c r="AR831" s="23" t="str">
        <f t="shared" si="312"/>
        <v>Missing input data</v>
      </c>
      <c r="AS831" s="25"/>
      <c r="AT831" s="23" t="str">
        <f t="shared" si="296"/>
        <v>Missing input data</v>
      </c>
      <c r="AU831" s="23" t="str">
        <f t="shared" si="297"/>
        <v>Missing input data</v>
      </c>
      <c r="AV831" s="25"/>
    </row>
    <row r="832" spans="1:48">
      <c r="A832" s="56"/>
      <c r="B832" s="67" t="str">
        <f t="shared" si="298"/>
        <v/>
      </c>
      <c r="C832" s="57"/>
      <c r="D832" s="67" t="str">
        <f t="shared" si="299"/>
        <v/>
      </c>
      <c r="E832" s="54"/>
      <c r="F832" s="51" t="str">
        <f t="shared" si="300"/>
        <v/>
      </c>
      <c r="G832" s="54"/>
      <c r="H832" s="67" t="str">
        <f t="shared" si="301"/>
        <v/>
      </c>
      <c r="I832" s="54" t="str">
        <f>IF(G832="","",VLOOKUP(G832,'LEVEL-SYSTEM'!$A$2:$B$849,2,))</f>
        <v/>
      </c>
      <c r="J832" s="67" t="str">
        <f t="shared" si="302"/>
        <v/>
      </c>
      <c r="K832" s="54"/>
      <c r="L832" s="55" t="str">
        <f t="shared" si="293"/>
        <v/>
      </c>
      <c r="M832" s="67" t="str">
        <f>IF(K832="","",VLOOKUP(K832,DISCIPLINE!$A$2:$C$845,2,))</f>
        <v/>
      </c>
      <c r="N832" s="55" t="str">
        <f t="shared" si="294"/>
        <v/>
      </c>
      <c r="O832" s="67" t="str">
        <f>IF(M832="","",VLOOKUP(M832,DISCIPLINE!$A$2:$C$845,2,))</f>
        <v/>
      </c>
      <c r="P832" s="67" t="str">
        <f t="shared" si="303"/>
        <v/>
      </c>
      <c r="Q832" s="57"/>
      <c r="R832" s="67" t="str">
        <f t="shared" si="295"/>
        <v/>
      </c>
      <c r="S832" s="77" t="str">
        <f>IF(Q832="","",VLOOKUP(Q832,'[1]ACTIVITY &amp; DISCIPLINE CODE'!$F$3:$I$1862,2,))</f>
        <v/>
      </c>
      <c r="T832" s="67" t="str">
        <f t="shared" si="313"/>
        <v/>
      </c>
      <c r="U832" s="67" t="str">
        <f>IF(Q832="","",VLOOKUP(Q832,'[1]ACTIVITY &amp; DISCIPLINE CODE'!$F$3:$I$1862,3,))</f>
        <v/>
      </c>
      <c r="V832" s="67" t="str">
        <f t="shared" si="304"/>
        <v/>
      </c>
      <c r="W832" s="67" t="str">
        <f>IF(Q832="","",VLOOKUP(Q832,'[2]ACTIVITY &amp; DISCIPLINE CODE'!$F$3:$I$1850,4,))</f>
        <v/>
      </c>
      <c r="X832" s="57" t="str">
        <f t="shared" si="305"/>
        <v/>
      </c>
      <c r="Y832" s="34"/>
      <c r="Z832" s="67" t="str">
        <f t="shared" si="314"/>
        <v/>
      </c>
      <c r="AA832" s="67" t="str">
        <f>IF(Y832="","",VLOOKUP(Y832,'DOCUMENT TYPE'!$A$7:$C$837,2,))</f>
        <v/>
      </c>
      <c r="AB832" s="67" t="str">
        <f t="shared" si="315"/>
        <v/>
      </c>
      <c r="AC832" s="67" t="str">
        <f>IF(Y832="","",VLOOKUP(Y832,'DOCUMENT TYPE'!$A$7:$C$837,3,))</f>
        <v/>
      </c>
      <c r="AD832" s="67" t="str">
        <f t="shared" si="306"/>
        <v/>
      </c>
      <c r="AE832" s="54"/>
      <c r="AF832" s="55" t="str">
        <f t="shared" si="316"/>
        <v/>
      </c>
      <c r="AG832" s="67" t="str">
        <f>IF(AE832="","",VLOOKUP(AE832,DISCIPLINE!$A$2:$C$845,2,))</f>
        <v/>
      </c>
      <c r="AH832" s="57" t="str">
        <f t="shared" si="307"/>
        <v/>
      </c>
      <c r="AI832" s="57"/>
      <c r="AJ832" s="57" t="str">
        <f t="shared" si="308"/>
        <v/>
      </c>
      <c r="AK832" s="57"/>
      <c r="AL832" s="57" t="str">
        <f t="shared" si="309"/>
        <v/>
      </c>
      <c r="AM832" s="57"/>
      <c r="AN832" s="57" t="str">
        <f t="shared" si="310"/>
        <v/>
      </c>
      <c r="AO832" s="57"/>
      <c r="AP832" s="25"/>
      <c r="AQ832" s="23" t="str">
        <f t="shared" si="311"/>
        <v>Missing input data</v>
      </c>
      <c r="AR832" s="23" t="str">
        <f t="shared" si="312"/>
        <v>Missing input data</v>
      </c>
      <c r="AS832" s="25"/>
      <c r="AT832" s="23" t="str">
        <f t="shared" si="296"/>
        <v>Missing input data</v>
      </c>
      <c r="AU832" s="23" t="str">
        <f t="shared" si="297"/>
        <v>Missing input data</v>
      </c>
      <c r="AV832" s="25"/>
    </row>
    <row r="833" spans="1:48">
      <c r="A833" s="56"/>
      <c r="B833" s="67" t="str">
        <f t="shared" si="298"/>
        <v/>
      </c>
      <c r="C833" s="57"/>
      <c r="D833" s="67" t="str">
        <f t="shared" si="299"/>
        <v/>
      </c>
      <c r="E833" s="54"/>
      <c r="F833" s="51" t="str">
        <f t="shared" si="300"/>
        <v/>
      </c>
      <c r="G833" s="54"/>
      <c r="H833" s="67" t="str">
        <f t="shared" si="301"/>
        <v/>
      </c>
      <c r="I833" s="54" t="str">
        <f>IF(G833="","",VLOOKUP(G833,'LEVEL-SYSTEM'!$A$2:$B$849,2,))</f>
        <v/>
      </c>
      <c r="J833" s="67" t="str">
        <f t="shared" si="302"/>
        <v/>
      </c>
      <c r="K833" s="54"/>
      <c r="L833" s="55" t="str">
        <f t="shared" si="293"/>
        <v/>
      </c>
      <c r="M833" s="67" t="str">
        <f>IF(K833="","",VLOOKUP(K833,DISCIPLINE!$A$2:$C$845,2,))</f>
        <v/>
      </c>
      <c r="N833" s="55" t="str">
        <f t="shared" si="294"/>
        <v/>
      </c>
      <c r="O833" s="67" t="str">
        <f>IF(M833="","",VLOOKUP(M833,DISCIPLINE!$A$2:$C$845,2,))</f>
        <v/>
      </c>
      <c r="P833" s="67" t="str">
        <f t="shared" si="303"/>
        <v/>
      </c>
      <c r="Q833" s="57"/>
      <c r="R833" s="67" t="str">
        <f t="shared" si="295"/>
        <v/>
      </c>
      <c r="S833" s="77" t="str">
        <f>IF(Q833="","",VLOOKUP(Q833,'[1]ACTIVITY &amp; DISCIPLINE CODE'!$F$3:$I$1862,2,))</f>
        <v/>
      </c>
      <c r="T833" s="67" t="str">
        <f t="shared" si="313"/>
        <v/>
      </c>
      <c r="U833" s="67" t="str">
        <f>IF(Q833="","",VLOOKUP(Q833,'[1]ACTIVITY &amp; DISCIPLINE CODE'!$F$3:$I$1862,3,))</f>
        <v/>
      </c>
      <c r="V833" s="67" t="str">
        <f t="shared" si="304"/>
        <v/>
      </c>
      <c r="W833" s="67" t="str">
        <f>IF(Q833="","",VLOOKUP(Q833,'[2]ACTIVITY &amp; DISCIPLINE CODE'!$F$3:$I$1850,4,))</f>
        <v/>
      </c>
      <c r="X833" s="57" t="str">
        <f t="shared" si="305"/>
        <v/>
      </c>
      <c r="Y833" s="34"/>
      <c r="Z833" s="67" t="str">
        <f t="shared" si="314"/>
        <v/>
      </c>
      <c r="AA833" s="67" t="str">
        <f>IF(Y833="","",VLOOKUP(Y833,'DOCUMENT TYPE'!$A$7:$C$837,2,))</f>
        <v/>
      </c>
      <c r="AB833" s="67" t="str">
        <f t="shared" si="315"/>
        <v/>
      </c>
      <c r="AC833" s="67" t="str">
        <f>IF(Y833="","",VLOOKUP(Y833,'DOCUMENT TYPE'!$A$7:$C$837,3,))</f>
        <v/>
      </c>
      <c r="AD833" s="67" t="str">
        <f t="shared" si="306"/>
        <v/>
      </c>
      <c r="AE833" s="54"/>
      <c r="AF833" s="55" t="str">
        <f t="shared" si="316"/>
        <v/>
      </c>
      <c r="AG833" s="67" t="str">
        <f>IF(AE833="","",VLOOKUP(AE833,DISCIPLINE!$A$2:$C$845,2,))</f>
        <v/>
      </c>
      <c r="AH833" s="57" t="str">
        <f t="shared" si="307"/>
        <v/>
      </c>
      <c r="AI833" s="57"/>
      <c r="AJ833" s="57" t="str">
        <f t="shared" si="308"/>
        <v/>
      </c>
      <c r="AK833" s="57"/>
      <c r="AL833" s="57" t="str">
        <f t="shared" si="309"/>
        <v/>
      </c>
      <c r="AM833" s="57"/>
      <c r="AN833" s="57" t="str">
        <f t="shared" si="310"/>
        <v/>
      </c>
      <c r="AO833" s="57"/>
      <c r="AP833" s="25"/>
      <c r="AQ833" s="23" t="str">
        <f t="shared" si="311"/>
        <v>Missing input data</v>
      </c>
      <c r="AR833" s="23" t="str">
        <f t="shared" si="312"/>
        <v>Missing input data</v>
      </c>
      <c r="AS833" s="25"/>
      <c r="AT833" s="23" t="str">
        <f t="shared" si="296"/>
        <v>Missing input data</v>
      </c>
      <c r="AU833" s="23" t="str">
        <f t="shared" si="297"/>
        <v>Missing input data</v>
      </c>
      <c r="AV833" s="25"/>
    </row>
    <row r="834" spans="1:48">
      <c r="A834" s="56"/>
      <c r="B834" s="67" t="str">
        <f t="shared" si="298"/>
        <v/>
      </c>
      <c r="C834" s="57"/>
      <c r="D834" s="67" t="str">
        <f t="shared" si="299"/>
        <v/>
      </c>
      <c r="E834" s="54"/>
      <c r="F834" s="51" t="str">
        <f t="shared" si="300"/>
        <v/>
      </c>
      <c r="G834" s="54"/>
      <c r="H834" s="67" t="str">
        <f t="shared" si="301"/>
        <v/>
      </c>
      <c r="I834" s="54" t="str">
        <f>IF(G834="","",VLOOKUP(G834,'LEVEL-SYSTEM'!$A$2:$B$849,2,))</f>
        <v/>
      </c>
      <c r="J834" s="67" t="str">
        <f t="shared" si="302"/>
        <v/>
      </c>
      <c r="K834" s="54"/>
      <c r="L834" s="55" t="str">
        <f t="shared" si="293"/>
        <v/>
      </c>
      <c r="M834" s="67" t="str">
        <f>IF(K834="","",VLOOKUP(K834,DISCIPLINE!$A$2:$C$845,2,))</f>
        <v/>
      </c>
      <c r="N834" s="55" t="str">
        <f t="shared" si="294"/>
        <v/>
      </c>
      <c r="O834" s="67" t="str">
        <f>IF(M834="","",VLOOKUP(M834,DISCIPLINE!$A$2:$C$845,2,))</f>
        <v/>
      </c>
      <c r="P834" s="67" t="str">
        <f t="shared" si="303"/>
        <v/>
      </c>
      <c r="Q834" s="57"/>
      <c r="R834" s="67" t="str">
        <f t="shared" si="295"/>
        <v/>
      </c>
      <c r="S834" s="77" t="str">
        <f>IF(Q834="","",VLOOKUP(Q834,'[1]ACTIVITY &amp; DISCIPLINE CODE'!$F$3:$I$1862,2,))</f>
        <v/>
      </c>
      <c r="T834" s="67" t="str">
        <f t="shared" si="313"/>
        <v/>
      </c>
      <c r="U834" s="67" t="str">
        <f>IF(Q834="","",VLOOKUP(Q834,'[1]ACTIVITY &amp; DISCIPLINE CODE'!$F$3:$I$1862,3,))</f>
        <v/>
      </c>
      <c r="V834" s="67" t="str">
        <f t="shared" si="304"/>
        <v/>
      </c>
      <c r="W834" s="67" t="str">
        <f>IF(Q834="","",VLOOKUP(Q834,'[2]ACTIVITY &amp; DISCIPLINE CODE'!$F$3:$I$1850,4,))</f>
        <v/>
      </c>
      <c r="X834" s="57" t="str">
        <f t="shared" si="305"/>
        <v/>
      </c>
      <c r="Y834" s="34"/>
      <c r="Z834" s="67" t="str">
        <f t="shared" si="314"/>
        <v/>
      </c>
      <c r="AA834" s="67" t="str">
        <f>IF(Y834="","",VLOOKUP(Y834,'DOCUMENT TYPE'!$A$7:$C$837,2,))</f>
        <v/>
      </c>
      <c r="AB834" s="67" t="str">
        <f t="shared" si="315"/>
        <v/>
      </c>
      <c r="AC834" s="67" t="str">
        <f>IF(Y834="","",VLOOKUP(Y834,'DOCUMENT TYPE'!$A$7:$C$837,3,))</f>
        <v/>
      </c>
      <c r="AD834" s="67" t="str">
        <f t="shared" si="306"/>
        <v/>
      </c>
      <c r="AE834" s="54"/>
      <c r="AF834" s="55" t="str">
        <f t="shared" si="316"/>
        <v/>
      </c>
      <c r="AG834" s="67" t="str">
        <f>IF(AE834="","",VLOOKUP(AE834,DISCIPLINE!$A$2:$C$845,2,))</f>
        <v/>
      </c>
      <c r="AH834" s="57" t="str">
        <f t="shared" si="307"/>
        <v/>
      </c>
      <c r="AI834" s="57"/>
      <c r="AJ834" s="57" t="str">
        <f t="shared" si="308"/>
        <v/>
      </c>
      <c r="AK834" s="57"/>
      <c r="AL834" s="57" t="str">
        <f t="shared" si="309"/>
        <v/>
      </c>
      <c r="AM834" s="57"/>
      <c r="AN834" s="57" t="str">
        <f t="shared" si="310"/>
        <v/>
      </c>
      <c r="AO834" s="57"/>
      <c r="AP834" s="25"/>
      <c r="AQ834" s="23" t="str">
        <f t="shared" si="311"/>
        <v>Missing input data</v>
      </c>
      <c r="AR834" s="23" t="str">
        <f t="shared" si="312"/>
        <v>Missing input data</v>
      </c>
      <c r="AS834" s="25"/>
      <c r="AT834" s="23" t="str">
        <f t="shared" si="296"/>
        <v>Missing input data</v>
      </c>
      <c r="AU834" s="23" t="str">
        <f t="shared" si="297"/>
        <v>Missing input data</v>
      </c>
      <c r="AV834" s="25"/>
    </row>
    <row r="835" spans="1:48">
      <c r="A835" s="56"/>
      <c r="B835" s="67" t="str">
        <f t="shared" si="298"/>
        <v/>
      </c>
      <c r="C835" s="57"/>
      <c r="D835" s="67" t="str">
        <f t="shared" si="299"/>
        <v/>
      </c>
      <c r="E835" s="54"/>
      <c r="F835" s="51" t="str">
        <f t="shared" si="300"/>
        <v/>
      </c>
      <c r="G835" s="54"/>
      <c r="H835" s="67" t="str">
        <f t="shared" si="301"/>
        <v/>
      </c>
      <c r="I835" s="54" t="str">
        <f>IF(G835="","",VLOOKUP(G835,'LEVEL-SYSTEM'!$A$2:$B$849,2,))</f>
        <v/>
      </c>
      <c r="J835" s="67" t="str">
        <f t="shared" si="302"/>
        <v/>
      </c>
      <c r="K835" s="54"/>
      <c r="L835" s="55" t="str">
        <f t="shared" si="293"/>
        <v/>
      </c>
      <c r="M835" s="67" t="str">
        <f>IF(K835="","",VLOOKUP(K835,DISCIPLINE!$A$2:$C$845,2,))</f>
        <v/>
      </c>
      <c r="N835" s="55" t="str">
        <f t="shared" si="294"/>
        <v/>
      </c>
      <c r="O835" s="67" t="str">
        <f>IF(M835="","",VLOOKUP(M835,DISCIPLINE!$A$2:$C$845,2,))</f>
        <v/>
      </c>
      <c r="P835" s="67" t="str">
        <f t="shared" si="303"/>
        <v/>
      </c>
      <c r="Q835" s="57"/>
      <c r="R835" s="67" t="str">
        <f t="shared" si="295"/>
        <v/>
      </c>
      <c r="S835" s="77" t="str">
        <f>IF(Q835="","",VLOOKUP(Q835,'[1]ACTIVITY &amp; DISCIPLINE CODE'!$F$3:$I$1862,2,))</f>
        <v/>
      </c>
      <c r="T835" s="67" t="str">
        <f t="shared" si="313"/>
        <v/>
      </c>
      <c r="U835" s="67" t="str">
        <f>IF(Q835="","",VLOOKUP(Q835,'[1]ACTIVITY &amp; DISCIPLINE CODE'!$F$3:$I$1862,3,))</f>
        <v/>
      </c>
      <c r="V835" s="67" t="str">
        <f t="shared" si="304"/>
        <v/>
      </c>
      <c r="W835" s="67" t="str">
        <f>IF(Q835="","",VLOOKUP(Q835,'[2]ACTIVITY &amp; DISCIPLINE CODE'!$F$3:$I$1850,4,))</f>
        <v/>
      </c>
      <c r="X835" s="57" t="str">
        <f t="shared" si="305"/>
        <v/>
      </c>
      <c r="Y835" s="34"/>
      <c r="Z835" s="67" t="str">
        <f t="shared" si="314"/>
        <v/>
      </c>
      <c r="AA835" s="67" t="str">
        <f>IF(Y835="","",VLOOKUP(Y835,'DOCUMENT TYPE'!$A$7:$C$837,2,))</f>
        <v/>
      </c>
      <c r="AB835" s="67" t="str">
        <f t="shared" si="315"/>
        <v/>
      </c>
      <c r="AC835" s="67" t="str">
        <f>IF(Y835="","",VLOOKUP(Y835,'DOCUMENT TYPE'!$A$7:$C$837,3,))</f>
        <v/>
      </c>
      <c r="AD835" s="67" t="str">
        <f t="shared" si="306"/>
        <v/>
      </c>
      <c r="AE835" s="54"/>
      <c r="AF835" s="55" t="str">
        <f t="shared" si="316"/>
        <v/>
      </c>
      <c r="AG835" s="67" t="str">
        <f>IF(AE835="","",VLOOKUP(AE835,DISCIPLINE!$A$2:$C$845,2,))</f>
        <v/>
      </c>
      <c r="AH835" s="57" t="str">
        <f t="shared" si="307"/>
        <v/>
      </c>
      <c r="AI835" s="57"/>
      <c r="AJ835" s="57" t="str">
        <f t="shared" si="308"/>
        <v/>
      </c>
      <c r="AK835" s="57"/>
      <c r="AL835" s="57" t="str">
        <f t="shared" si="309"/>
        <v/>
      </c>
      <c r="AM835" s="57"/>
      <c r="AN835" s="57" t="str">
        <f t="shared" si="310"/>
        <v/>
      </c>
      <c r="AO835" s="57"/>
      <c r="AP835" s="25"/>
      <c r="AQ835" s="23" t="str">
        <f t="shared" si="311"/>
        <v>Missing input data</v>
      </c>
      <c r="AR835" s="23" t="str">
        <f t="shared" si="312"/>
        <v>Missing input data</v>
      </c>
      <c r="AS835" s="25"/>
      <c r="AT835" s="23" t="str">
        <f t="shared" si="296"/>
        <v>Missing input data</v>
      </c>
      <c r="AU835" s="23" t="str">
        <f t="shared" si="297"/>
        <v>Missing input data</v>
      </c>
      <c r="AV835" s="25"/>
    </row>
    <row r="836" spans="1:48">
      <c r="A836" s="56"/>
      <c r="B836" s="67" t="str">
        <f t="shared" si="298"/>
        <v/>
      </c>
      <c r="C836" s="57"/>
      <c r="D836" s="67" t="str">
        <f t="shared" si="299"/>
        <v/>
      </c>
      <c r="E836" s="54"/>
      <c r="F836" s="51" t="str">
        <f t="shared" si="300"/>
        <v/>
      </c>
      <c r="G836" s="54"/>
      <c r="H836" s="67" t="str">
        <f t="shared" si="301"/>
        <v/>
      </c>
      <c r="I836" s="54" t="str">
        <f>IF(G836="","",VLOOKUP(G836,'LEVEL-SYSTEM'!$A$2:$B$849,2,))</f>
        <v/>
      </c>
      <c r="J836" s="67" t="str">
        <f t="shared" si="302"/>
        <v/>
      </c>
      <c r="K836" s="54"/>
      <c r="L836" s="55" t="str">
        <f t="shared" si="293"/>
        <v/>
      </c>
      <c r="M836" s="67" t="str">
        <f>IF(K836="","",VLOOKUP(K836,DISCIPLINE!$A$2:$C$845,2,))</f>
        <v/>
      </c>
      <c r="N836" s="55" t="str">
        <f t="shared" si="294"/>
        <v/>
      </c>
      <c r="O836" s="67" t="str">
        <f>IF(M836="","",VLOOKUP(M836,DISCIPLINE!$A$2:$C$845,2,))</f>
        <v/>
      </c>
      <c r="P836" s="67" t="str">
        <f t="shared" si="303"/>
        <v/>
      </c>
      <c r="Q836" s="57"/>
      <c r="R836" s="67" t="str">
        <f t="shared" si="295"/>
        <v/>
      </c>
      <c r="S836" s="77" t="str">
        <f>IF(Q836="","",VLOOKUP(Q836,'[1]ACTIVITY &amp; DISCIPLINE CODE'!$F$3:$I$1862,2,))</f>
        <v/>
      </c>
      <c r="T836" s="67" t="str">
        <f t="shared" si="313"/>
        <v/>
      </c>
      <c r="U836" s="67" t="str">
        <f>IF(Q836="","",VLOOKUP(Q836,'[1]ACTIVITY &amp; DISCIPLINE CODE'!$F$3:$I$1862,3,))</f>
        <v/>
      </c>
      <c r="V836" s="67" t="str">
        <f t="shared" si="304"/>
        <v/>
      </c>
      <c r="W836" s="67" t="str">
        <f>IF(Q836="","",VLOOKUP(Q836,'[2]ACTIVITY &amp; DISCIPLINE CODE'!$F$3:$I$1850,4,))</f>
        <v/>
      </c>
      <c r="X836" s="57" t="str">
        <f t="shared" si="305"/>
        <v/>
      </c>
      <c r="Y836" s="34"/>
      <c r="Z836" s="67" t="str">
        <f t="shared" si="314"/>
        <v/>
      </c>
      <c r="AA836" s="67" t="str">
        <f>IF(Y836="","",VLOOKUP(Y836,'DOCUMENT TYPE'!$A$7:$C$837,2,))</f>
        <v/>
      </c>
      <c r="AB836" s="67" t="str">
        <f t="shared" si="315"/>
        <v/>
      </c>
      <c r="AC836" s="67" t="str">
        <f>IF(Y836="","",VLOOKUP(Y836,'DOCUMENT TYPE'!$A$7:$C$837,3,))</f>
        <v/>
      </c>
      <c r="AD836" s="67" t="str">
        <f t="shared" si="306"/>
        <v/>
      </c>
      <c r="AE836" s="54"/>
      <c r="AF836" s="55" t="str">
        <f t="shared" si="316"/>
        <v/>
      </c>
      <c r="AG836" s="67" t="str">
        <f>IF(AE836="","",VLOOKUP(AE836,DISCIPLINE!$A$2:$C$845,2,))</f>
        <v/>
      </c>
      <c r="AH836" s="57" t="str">
        <f t="shared" si="307"/>
        <v/>
      </c>
      <c r="AI836" s="57"/>
      <c r="AJ836" s="57" t="str">
        <f t="shared" si="308"/>
        <v/>
      </c>
      <c r="AK836" s="57"/>
      <c r="AL836" s="57" t="str">
        <f t="shared" si="309"/>
        <v/>
      </c>
      <c r="AM836" s="57"/>
      <c r="AN836" s="57" t="str">
        <f t="shared" si="310"/>
        <v/>
      </c>
      <c r="AO836" s="57"/>
      <c r="AP836" s="25"/>
      <c r="AQ836" s="23" t="str">
        <f t="shared" si="311"/>
        <v>Missing input data</v>
      </c>
      <c r="AR836" s="23" t="str">
        <f t="shared" si="312"/>
        <v>Missing input data</v>
      </c>
      <c r="AS836" s="25"/>
      <c r="AT836" s="23" t="str">
        <f t="shared" si="296"/>
        <v>Missing input data</v>
      </c>
      <c r="AU836" s="23" t="str">
        <f t="shared" si="297"/>
        <v>Missing input data</v>
      </c>
      <c r="AV836" s="25"/>
    </row>
    <row r="837" spans="1:48">
      <c r="A837" s="56"/>
      <c r="B837" s="67" t="str">
        <f t="shared" si="298"/>
        <v/>
      </c>
      <c r="C837" s="57"/>
      <c r="D837" s="67" t="str">
        <f t="shared" si="299"/>
        <v/>
      </c>
      <c r="E837" s="54"/>
      <c r="F837" s="51" t="str">
        <f t="shared" si="300"/>
        <v/>
      </c>
      <c r="G837" s="54"/>
      <c r="H837" s="67" t="str">
        <f t="shared" si="301"/>
        <v/>
      </c>
      <c r="I837" s="54" t="str">
        <f>IF(G837="","",VLOOKUP(G837,'LEVEL-SYSTEM'!$A$2:$B$849,2,))</f>
        <v/>
      </c>
      <c r="J837" s="67" t="str">
        <f t="shared" si="302"/>
        <v/>
      </c>
      <c r="K837" s="54"/>
      <c r="L837" s="55" t="str">
        <f t="shared" si="293"/>
        <v/>
      </c>
      <c r="M837" s="67" t="str">
        <f>IF(K837="","",VLOOKUP(K837,DISCIPLINE!$A$2:$C$845,2,))</f>
        <v/>
      </c>
      <c r="N837" s="55" t="str">
        <f t="shared" si="294"/>
        <v/>
      </c>
      <c r="O837" s="67" t="str">
        <f>IF(M837="","",VLOOKUP(M837,DISCIPLINE!$A$2:$C$845,2,))</f>
        <v/>
      </c>
      <c r="P837" s="67" t="str">
        <f t="shared" si="303"/>
        <v/>
      </c>
      <c r="Q837" s="57"/>
      <c r="R837" s="67" t="str">
        <f t="shared" si="295"/>
        <v/>
      </c>
      <c r="S837" s="77" t="str">
        <f>IF(Q837="","",VLOOKUP(Q837,'[1]ACTIVITY &amp; DISCIPLINE CODE'!$F$3:$I$1862,2,))</f>
        <v/>
      </c>
      <c r="T837" s="67" t="str">
        <f t="shared" si="313"/>
        <v/>
      </c>
      <c r="U837" s="67" t="str">
        <f>IF(Q837="","",VLOOKUP(Q837,'[1]ACTIVITY &amp; DISCIPLINE CODE'!$F$3:$I$1862,3,))</f>
        <v/>
      </c>
      <c r="V837" s="67" t="str">
        <f t="shared" si="304"/>
        <v/>
      </c>
      <c r="W837" s="67" t="str">
        <f>IF(Q837="","",VLOOKUP(Q837,'[2]ACTIVITY &amp; DISCIPLINE CODE'!$F$3:$I$1850,4,))</f>
        <v/>
      </c>
      <c r="X837" s="57" t="str">
        <f t="shared" si="305"/>
        <v/>
      </c>
      <c r="Y837" s="34"/>
      <c r="Z837" s="67" t="str">
        <f t="shared" si="314"/>
        <v/>
      </c>
      <c r="AA837" s="67" t="str">
        <f>IF(Y837="","",VLOOKUP(Y837,'DOCUMENT TYPE'!$A$7:$C$837,2,))</f>
        <v/>
      </c>
      <c r="AB837" s="67" t="str">
        <f t="shared" si="315"/>
        <v/>
      </c>
      <c r="AC837" s="67" t="str">
        <f>IF(Y837="","",VLOOKUP(Y837,'DOCUMENT TYPE'!$A$7:$C$837,3,))</f>
        <v/>
      </c>
      <c r="AD837" s="67" t="str">
        <f t="shared" si="306"/>
        <v/>
      </c>
      <c r="AE837" s="54"/>
      <c r="AF837" s="55" t="str">
        <f t="shared" si="316"/>
        <v/>
      </c>
      <c r="AG837" s="67" t="str">
        <f>IF(AE837="","",VLOOKUP(AE837,DISCIPLINE!$A$2:$C$845,2,))</f>
        <v/>
      </c>
      <c r="AH837" s="57" t="str">
        <f t="shared" si="307"/>
        <v/>
      </c>
      <c r="AI837" s="57"/>
      <c r="AJ837" s="57" t="str">
        <f t="shared" si="308"/>
        <v/>
      </c>
      <c r="AK837" s="57"/>
      <c r="AL837" s="57" t="str">
        <f t="shared" si="309"/>
        <v/>
      </c>
      <c r="AM837" s="57"/>
      <c r="AN837" s="57" t="str">
        <f t="shared" si="310"/>
        <v/>
      </c>
      <c r="AO837" s="57"/>
      <c r="AP837" s="25"/>
      <c r="AQ837" s="23" t="str">
        <f t="shared" si="311"/>
        <v>Missing input data</v>
      </c>
      <c r="AR837" s="23" t="str">
        <f t="shared" si="312"/>
        <v>Missing input data</v>
      </c>
      <c r="AS837" s="25"/>
      <c r="AT837" s="23" t="str">
        <f t="shared" si="296"/>
        <v>Missing input data</v>
      </c>
      <c r="AU837" s="23" t="str">
        <f t="shared" si="297"/>
        <v>Missing input data</v>
      </c>
      <c r="AV837" s="25"/>
    </row>
    <row r="838" spans="1:48">
      <c r="A838" s="56"/>
      <c r="B838" s="67" t="str">
        <f t="shared" si="298"/>
        <v/>
      </c>
      <c r="C838" s="57"/>
      <c r="D838" s="67" t="str">
        <f t="shared" si="299"/>
        <v/>
      </c>
      <c r="E838" s="54"/>
      <c r="F838" s="51" t="str">
        <f t="shared" si="300"/>
        <v/>
      </c>
      <c r="G838" s="54"/>
      <c r="H838" s="67" t="str">
        <f t="shared" si="301"/>
        <v/>
      </c>
      <c r="I838" s="54" t="str">
        <f>IF(G838="","",VLOOKUP(G838,'LEVEL-SYSTEM'!$A$2:$B$849,2,))</f>
        <v/>
      </c>
      <c r="J838" s="67" t="str">
        <f t="shared" si="302"/>
        <v/>
      </c>
      <c r="K838" s="54"/>
      <c r="L838" s="55" t="str">
        <f t="shared" si="293"/>
        <v/>
      </c>
      <c r="M838" s="67" t="str">
        <f>IF(K838="","",VLOOKUP(K838,DISCIPLINE!$A$2:$C$845,2,))</f>
        <v/>
      </c>
      <c r="N838" s="55" t="str">
        <f t="shared" si="294"/>
        <v/>
      </c>
      <c r="O838" s="67" t="str">
        <f>IF(M838="","",VLOOKUP(M838,DISCIPLINE!$A$2:$C$845,2,))</f>
        <v/>
      </c>
      <c r="P838" s="67" t="str">
        <f t="shared" si="303"/>
        <v/>
      </c>
      <c r="Q838" s="57"/>
      <c r="R838" s="67" t="str">
        <f t="shared" si="295"/>
        <v/>
      </c>
      <c r="S838" s="77" t="str">
        <f>IF(Q838="","",VLOOKUP(Q838,'[1]ACTIVITY &amp; DISCIPLINE CODE'!$F$3:$I$1862,2,))</f>
        <v/>
      </c>
      <c r="T838" s="67" t="str">
        <f t="shared" si="313"/>
        <v/>
      </c>
      <c r="U838" s="67" t="str">
        <f>IF(Q838="","",VLOOKUP(Q838,'[1]ACTIVITY &amp; DISCIPLINE CODE'!$F$3:$I$1862,3,))</f>
        <v/>
      </c>
      <c r="V838" s="67" t="str">
        <f t="shared" si="304"/>
        <v/>
      </c>
      <c r="W838" s="67" t="str">
        <f>IF(Q838="","",VLOOKUP(Q838,'[2]ACTIVITY &amp; DISCIPLINE CODE'!$F$3:$I$1850,4,))</f>
        <v/>
      </c>
      <c r="X838" s="57" t="str">
        <f t="shared" si="305"/>
        <v/>
      </c>
      <c r="Y838" s="34"/>
      <c r="Z838" s="67" t="str">
        <f t="shared" si="314"/>
        <v/>
      </c>
      <c r="AA838" s="67" t="str">
        <f>IF(Y838="","",VLOOKUP(Y838,'DOCUMENT TYPE'!$A$7:$C$837,2,))</f>
        <v/>
      </c>
      <c r="AB838" s="67" t="str">
        <f t="shared" si="315"/>
        <v/>
      </c>
      <c r="AC838" s="67" t="str">
        <f>IF(Y838="","",VLOOKUP(Y838,'DOCUMENT TYPE'!$A$7:$C$837,3,))</f>
        <v/>
      </c>
      <c r="AD838" s="67" t="str">
        <f t="shared" si="306"/>
        <v/>
      </c>
      <c r="AE838" s="54"/>
      <c r="AF838" s="55" t="str">
        <f t="shared" si="316"/>
        <v/>
      </c>
      <c r="AG838" s="67" t="str">
        <f>IF(AE838="","",VLOOKUP(AE838,DISCIPLINE!$A$2:$C$845,2,))</f>
        <v/>
      </c>
      <c r="AH838" s="57" t="str">
        <f t="shared" si="307"/>
        <v/>
      </c>
      <c r="AI838" s="57"/>
      <c r="AJ838" s="57" t="str">
        <f t="shared" si="308"/>
        <v/>
      </c>
      <c r="AK838" s="57"/>
      <c r="AL838" s="57" t="str">
        <f t="shared" si="309"/>
        <v/>
      </c>
      <c r="AM838" s="57"/>
      <c r="AN838" s="57" t="str">
        <f t="shared" si="310"/>
        <v/>
      </c>
      <c r="AO838" s="57"/>
      <c r="AP838" s="25"/>
      <c r="AQ838" s="23" t="str">
        <f t="shared" si="311"/>
        <v>Missing input data</v>
      </c>
      <c r="AR838" s="23" t="str">
        <f t="shared" si="312"/>
        <v>Missing input data</v>
      </c>
      <c r="AS838" s="25"/>
      <c r="AT838" s="23" t="str">
        <f t="shared" si="296"/>
        <v>Missing input data</v>
      </c>
      <c r="AU838" s="23" t="str">
        <f t="shared" si="297"/>
        <v>Missing input data</v>
      </c>
      <c r="AV838" s="25"/>
    </row>
    <row r="839" spans="1:48">
      <c r="A839" s="56"/>
      <c r="B839" s="67" t="str">
        <f t="shared" si="298"/>
        <v/>
      </c>
      <c r="C839" s="57"/>
      <c r="D839" s="67" t="str">
        <f t="shared" si="299"/>
        <v/>
      </c>
      <c r="E839" s="54"/>
      <c r="F839" s="51" t="str">
        <f t="shared" si="300"/>
        <v/>
      </c>
      <c r="G839" s="54"/>
      <c r="H839" s="67" t="str">
        <f t="shared" si="301"/>
        <v/>
      </c>
      <c r="I839" s="54" t="str">
        <f>IF(G839="","",VLOOKUP(G839,'LEVEL-SYSTEM'!$A$2:$B$849,2,))</f>
        <v/>
      </c>
      <c r="J839" s="67" t="str">
        <f t="shared" si="302"/>
        <v/>
      </c>
      <c r="K839" s="54"/>
      <c r="L839" s="55" t="str">
        <f t="shared" si="293"/>
        <v/>
      </c>
      <c r="M839" s="67" t="str">
        <f>IF(K839="","",VLOOKUP(K839,DISCIPLINE!$A$2:$C$845,2,))</f>
        <v/>
      </c>
      <c r="N839" s="55" t="str">
        <f t="shared" si="294"/>
        <v/>
      </c>
      <c r="O839" s="67" t="str">
        <f>IF(M839="","",VLOOKUP(M839,DISCIPLINE!$A$2:$C$845,2,))</f>
        <v/>
      </c>
      <c r="P839" s="67" t="str">
        <f t="shared" si="303"/>
        <v/>
      </c>
      <c r="Q839" s="57"/>
      <c r="R839" s="67" t="str">
        <f t="shared" si="295"/>
        <v/>
      </c>
      <c r="S839" s="77" t="str">
        <f>IF(Q839="","",VLOOKUP(Q839,'[1]ACTIVITY &amp; DISCIPLINE CODE'!$F$3:$I$1862,2,))</f>
        <v/>
      </c>
      <c r="T839" s="67" t="str">
        <f t="shared" si="313"/>
        <v/>
      </c>
      <c r="U839" s="67" t="str">
        <f>IF(Q839="","",VLOOKUP(Q839,'[1]ACTIVITY &amp; DISCIPLINE CODE'!$F$3:$I$1862,3,))</f>
        <v/>
      </c>
      <c r="V839" s="67" t="str">
        <f t="shared" si="304"/>
        <v/>
      </c>
      <c r="W839" s="67" t="str">
        <f>IF(Q839="","",VLOOKUP(Q839,'[2]ACTIVITY &amp; DISCIPLINE CODE'!$F$3:$I$1850,4,))</f>
        <v/>
      </c>
      <c r="X839" s="57" t="str">
        <f t="shared" si="305"/>
        <v/>
      </c>
      <c r="Y839" s="34"/>
      <c r="Z839" s="67" t="str">
        <f t="shared" si="314"/>
        <v/>
      </c>
      <c r="AA839" s="67" t="str">
        <f>IF(Y839="","",VLOOKUP(Y839,'DOCUMENT TYPE'!$A$7:$C$837,2,))</f>
        <v/>
      </c>
      <c r="AB839" s="67" t="str">
        <f t="shared" si="315"/>
        <v/>
      </c>
      <c r="AC839" s="67" t="str">
        <f>IF(Y839="","",VLOOKUP(Y839,'DOCUMENT TYPE'!$A$7:$C$837,3,))</f>
        <v/>
      </c>
      <c r="AD839" s="67" t="str">
        <f t="shared" si="306"/>
        <v/>
      </c>
      <c r="AE839" s="54"/>
      <c r="AF839" s="55" t="str">
        <f t="shared" si="316"/>
        <v/>
      </c>
      <c r="AG839" s="67" t="str">
        <f>IF(AE839="","",VLOOKUP(AE839,DISCIPLINE!$A$2:$C$845,2,))</f>
        <v/>
      </c>
      <c r="AH839" s="57" t="str">
        <f t="shared" si="307"/>
        <v/>
      </c>
      <c r="AI839" s="57"/>
      <c r="AJ839" s="57" t="str">
        <f t="shared" si="308"/>
        <v/>
      </c>
      <c r="AK839" s="57"/>
      <c r="AL839" s="57" t="str">
        <f t="shared" si="309"/>
        <v/>
      </c>
      <c r="AM839" s="57"/>
      <c r="AN839" s="57" t="str">
        <f t="shared" si="310"/>
        <v/>
      </c>
      <c r="AO839" s="57"/>
      <c r="AP839" s="25"/>
      <c r="AQ839" s="23" t="str">
        <f t="shared" si="311"/>
        <v>Missing input data</v>
      </c>
      <c r="AR839" s="23" t="str">
        <f t="shared" si="312"/>
        <v>Missing input data</v>
      </c>
      <c r="AS839" s="25"/>
      <c r="AT839" s="23" t="str">
        <f t="shared" si="296"/>
        <v>Missing input data</v>
      </c>
      <c r="AU839" s="23" t="str">
        <f t="shared" si="297"/>
        <v>Missing input data</v>
      </c>
      <c r="AV839" s="25"/>
    </row>
    <row r="840" spans="1:48">
      <c r="A840" s="56"/>
      <c r="B840" s="67" t="str">
        <f t="shared" si="298"/>
        <v/>
      </c>
      <c r="C840" s="57"/>
      <c r="D840" s="67" t="str">
        <f t="shared" si="299"/>
        <v/>
      </c>
      <c r="E840" s="54"/>
      <c r="F840" s="51" t="str">
        <f t="shared" si="300"/>
        <v/>
      </c>
      <c r="G840" s="54"/>
      <c r="H840" s="67" t="str">
        <f t="shared" si="301"/>
        <v/>
      </c>
      <c r="I840" s="54" t="str">
        <f>IF(G840="","",VLOOKUP(G840,'LEVEL-SYSTEM'!$A$2:$B$849,2,))</f>
        <v/>
      </c>
      <c r="J840" s="67" t="str">
        <f t="shared" si="302"/>
        <v/>
      </c>
      <c r="K840" s="54"/>
      <c r="L840" s="55" t="str">
        <f t="shared" si="293"/>
        <v/>
      </c>
      <c r="M840" s="67" t="str">
        <f>IF(K840="","",VLOOKUP(K840,DISCIPLINE!$A$2:$C$845,2,))</f>
        <v/>
      </c>
      <c r="N840" s="55" t="str">
        <f t="shared" si="294"/>
        <v/>
      </c>
      <c r="O840" s="67" t="str">
        <f>IF(M840="","",VLOOKUP(M840,DISCIPLINE!$A$2:$C$845,2,))</f>
        <v/>
      </c>
      <c r="P840" s="67" t="str">
        <f t="shared" si="303"/>
        <v/>
      </c>
      <c r="Q840" s="57"/>
      <c r="R840" s="67" t="str">
        <f t="shared" si="295"/>
        <v/>
      </c>
      <c r="S840" s="77" t="str">
        <f>IF(Q840="","",VLOOKUP(Q840,'[1]ACTIVITY &amp; DISCIPLINE CODE'!$F$3:$I$1862,2,))</f>
        <v/>
      </c>
      <c r="T840" s="67" t="str">
        <f t="shared" si="313"/>
        <v/>
      </c>
      <c r="U840" s="67" t="str">
        <f>IF(Q840="","",VLOOKUP(Q840,'[1]ACTIVITY &amp; DISCIPLINE CODE'!$F$3:$I$1862,3,))</f>
        <v/>
      </c>
      <c r="V840" s="67" t="str">
        <f t="shared" si="304"/>
        <v/>
      </c>
      <c r="W840" s="67" t="str">
        <f>IF(Q840="","",VLOOKUP(Q840,'[2]ACTIVITY &amp; DISCIPLINE CODE'!$F$3:$I$1850,4,))</f>
        <v/>
      </c>
      <c r="X840" s="57" t="str">
        <f t="shared" si="305"/>
        <v/>
      </c>
      <c r="Y840" s="34"/>
      <c r="Z840" s="67" t="str">
        <f t="shared" si="314"/>
        <v/>
      </c>
      <c r="AA840" s="67" t="str">
        <f>IF(Y840="","",VLOOKUP(Y840,'DOCUMENT TYPE'!$A$7:$C$837,2,))</f>
        <v/>
      </c>
      <c r="AB840" s="67" t="str">
        <f t="shared" si="315"/>
        <v/>
      </c>
      <c r="AC840" s="67" t="str">
        <f>IF(Y840="","",VLOOKUP(Y840,'DOCUMENT TYPE'!$A$7:$C$837,3,))</f>
        <v/>
      </c>
      <c r="AD840" s="67" t="str">
        <f t="shared" si="306"/>
        <v/>
      </c>
      <c r="AE840" s="54"/>
      <c r="AF840" s="55" t="str">
        <f t="shared" si="316"/>
        <v/>
      </c>
      <c r="AG840" s="67" t="str">
        <f>IF(AE840="","",VLOOKUP(AE840,DISCIPLINE!$A$2:$C$845,2,))</f>
        <v/>
      </c>
      <c r="AH840" s="57" t="str">
        <f t="shared" si="307"/>
        <v/>
      </c>
      <c r="AI840" s="57"/>
      <c r="AJ840" s="57" t="str">
        <f t="shared" si="308"/>
        <v/>
      </c>
      <c r="AK840" s="57"/>
      <c r="AL840" s="57" t="str">
        <f t="shared" si="309"/>
        <v/>
      </c>
      <c r="AM840" s="57"/>
      <c r="AN840" s="57" t="str">
        <f t="shared" si="310"/>
        <v/>
      </c>
      <c r="AO840" s="57"/>
      <c r="AP840" s="25"/>
      <c r="AQ840" s="23" t="str">
        <f t="shared" si="311"/>
        <v>Missing input data</v>
      </c>
      <c r="AR840" s="23" t="str">
        <f t="shared" si="312"/>
        <v>Missing input data</v>
      </c>
      <c r="AS840" s="25"/>
      <c r="AT840" s="23" t="str">
        <f t="shared" si="296"/>
        <v>Missing input data</v>
      </c>
      <c r="AU840" s="23" t="str">
        <f t="shared" si="297"/>
        <v>Missing input data</v>
      </c>
      <c r="AV840" s="25"/>
    </row>
    <row r="841" spans="1:48">
      <c r="A841" s="56"/>
      <c r="B841" s="67" t="str">
        <f t="shared" si="298"/>
        <v/>
      </c>
      <c r="C841" s="57"/>
      <c r="D841" s="67" t="str">
        <f t="shared" si="299"/>
        <v/>
      </c>
      <c r="E841" s="54"/>
      <c r="F841" s="51" t="str">
        <f t="shared" si="300"/>
        <v/>
      </c>
      <c r="G841" s="54"/>
      <c r="H841" s="67" t="str">
        <f t="shared" si="301"/>
        <v/>
      </c>
      <c r="I841" s="54" t="str">
        <f>IF(G841="","",VLOOKUP(G841,'LEVEL-SYSTEM'!$A$2:$B$849,2,))</f>
        <v/>
      </c>
      <c r="J841" s="67" t="str">
        <f t="shared" si="302"/>
        <v/>
      </c>
      <c r="K841" s="54"/>
      <c r="L841" s="55" t="str">
        <f t="shared" ref="L841:L904" si="317">IF(M841="","","-")</f>
        <v/>
      </c>
      <c r="M841" s="67" t="str">
        <f>IF(K841="","",VLOOKUP(K841,DISCIPLINE!$A$2:$C$845,2,))</f>
        <v/>
      </c>
      <c r="N841" s="55" t="str">
        <f t="shared" ref="N841:N904" si="318">IF(O841="","","-")</f>
        <v/>
      </c>
      <c r="O841" s="67" t="str">
        <f>IF(M841="","",VLOOKUP(M841,DISCIPLINE!$A$2:$C$845,2,))</f>
        <v/>
      </c>
      <c r="P841" s="67" t="str">
        <f t="shared" si="303"/>
        <v/>
      </c>
      <c r="Q841" s="57"/>
      <c r="R841" s="67" t="str">
        <f t="shared" ref="R841:R904" si="319">IF(S841="","","-")</f>
        <v/>
      </c>
      <c r="S841" s="77" t="str">
        <f>IF(Q841="","",VLOOKUP(Q841,'[1]ACTIVITY &amp; DISCIPLINE CODE'!$F$3:$I$1862,2,))</f>
        <v/>
      </c>
      <c r="T841" s="67" t="str">
        <f t="shared" si="313"/>
        <v/>
      </c>
      <c r="U841" s="67" t="str">
        <f>IF(Q841="","",VLOOKUP(Q841,'[1]ACTIVITY &amp; DISCIPLINE CODE'!$F$3:$I$1862,3,))</f>
        <v/>
      </c>
      <c r="V841" s="67" t="str">
        <f t="shared" si="304"/>
        <v/>
      </c>
      <c r="W841" s="67" t="str">
        <f>IF(Q841="","",VLOOKUP(Q841,'[2]ACTIVITY &amp; DISCIPLINE CODE'!$F$3:$I$1850,4,))</f>
        <v/>
      </c>
      <c r="X841" s="57" t="str">
        <f t="shared" si="305"/>
        <v/>
      </c>
      <c r="Y841" s="34"/>
      <c r="Z841" s="67" t="str">
        <f t="shared" si="314"/>
        <v/>
      </c>
      <c r="AA841" s="67" t="str">
        <f>IF(Y841="","",VLOOKUP(Y841,'DOCUMENT TYPE'!$A$7:$C$837,2,))</f>
        <v/>
      </c>
      <c r="AB841" s="67" t="str">
        <f t="shared" si="315"/>
        <v/>
      </c>
      <c r="AC841" s="67" t="str">
        <f>IF(Y841="","",VLOOKUP(Y841,'DOCUMENT TYPE'!$A$7:$C$837,3,))</f>
        <v/>
      </c>
      <c r="AD841" s="67" t="str">
        <f t="shared" si="306"/>
        <v/>
      </c>
      <c r="AE841" s="54"/>
      <c r="AF841" s="55" t="str">
        <f t="shared" si="316"/>
        <v/>
      </c>
      <c r="AG841" s="67" t="str">
        <f>IF(AE841="","",VLOOKUP(AE841,DISCIPLINE!$A$2:$C$845,2,))</f>
        <v/>
      </c>
      <c r="AH841" s="57" t="str">
        <f t="shared" si="307"/>
        <v/>
      </c>
      <c r="AI841" s="57"/>
      <c r="AJ841" s="57" t="str">
        <f t="shared" si="308"/>
        <v/>
      </c>
      <c r="AK841" s="57"/>
      <c r="AL841" s="57" t="str">
        <f t="shared" si="309"/>
        <v/>
      </c>
      <c r="AM841" s="57"/>
      <c r="AN841" s="57" t="str">
        <f t="shared" si="310"/>
        <v/>
      </c>
      <c r="AO841" s="57"/>
      <c r="AP841" s="25"/>
      <c r="AQ841" s="23" t="str">
        <f t="shared" si="311"/>
        <v>Missing input data</v>
      </c>
      <c r="AR841" s="23" t="str">
        <f t="shared" si="312"/>
        <v>Missing input data</v>
      </c>
      <c r="AS841" s="25"/>
      <c r="AT841" s="23" t="str">
        <f t="shared" ref="AT841:AT904" si="320">IF(I841="","Missing input data",IF(I841="-","Missing input data",_xlfn.TEXTJOIN(,,A841:E841,H841:I841,Z841:AA841,AD841,AG841,AH841,(TEXT(AI841,"00000")),AJ841,AM841)))</f>
        <v>Missing input data</v>
      </c>
      <c r="AU841" s="23" t="str">
        <f t="shared" ref="AU841:AU904" si="321">IF(I841="","Missing input data",IF(I841="-","Missing input data",LEN(AT841)))</f>
        <v>Missing input data</v>
      </c>
      <c r="AV841" s="25"/>
    </row>
    <row r="842" spans="1:48">
      <c r="A842" s="56"/>
      <c r="B842" s="67" t="str">
        <f t="shared" ref="B842:B905" si="322">IF(C842=0,"","-")</f>
        <v/>
      </c>
      <c r="C842" s="57"/>
      <c r="D842" s="67" t="str">
        <f t="shared" ref="D842:D905" si="323">IF(E842=0,"","-")</f>
        <v/>
      </c>
      <c r="E842" s="54"/>
      <c r="F842" s="51" t="str">
        <f t="shared" ref="F842:F905" si="324">IF(G842=0,"","-")</f>
        <v/>
      </c>
      <c r="G842" s="54"/>
      <c r="H842" s="67" t="str">
        <f t="shared" ref="H842:H905" si="325">IF(G842="","","-")</f>
        <v/>
      </c>
      <c r="I842" s="54" t="str">
        <f>IF(G842="","",VLOOKUP(G842,'LEVEL-SYSTEM'!$A$2:$B$849,2,))</f>
        <v/>
      </c>
      <c r="J842" s="67" t="str">
        <f t="shared" ref="J842:J905" si="326">IF(K842=0,"","_")</f>
        <v/>
      </c>
      <c r="K842" s="54"/>
      <c r="L842" s="55" t="str">
        <f t="shared" si="317"/>
        <v/>
      </c>
      <c r="M842" s="67" t="str">
        <f>IF(K842="","",VLOOKUP(K842,DISCIPLINE!$A$2:$C$845,2,))</f>
        <v/>
      </c>
      <c r="N842" s="55" t="str">
        <f t="shared" si="318"/>
        <v/>
      </c>
      <c r="O842" s="67" t="str">
        <f>IF(M842="","",VLOOKUP(M842,DISCIPLINE!$A$2:$C$845,2,))</f>
        <v/>
      </c>
      <c r="P842" s="67" t="str">
        <f t="shared" ref="P842:P905" si="327">IF(K842=0,"","-")</f>
        <v/>
      </c>
      <c r="Q842" s="57"/>
      <c r="R842" s="67" t="str">
        <f t="shared" si="319"/>
        <v/>
      </c>
      <c r="S842" s="77" t="str">
        <f>IF(Q842="","",VLOOKUP(Q842,'[1]ACTIVITY &amp; DISCIPLINE CODE'!$F$3:$I$1862,2,))</f>
        <v/>
      </c>
      <c r="T842" s="67" t="str">
        <f t="shared" si="313"/>
        <v/>
      </c>
      <c r="U842" s="67" t="str">
        <f>IF(Q842="","",VLOOKUP(Q842,'[1]ACTIVITY &amp; DISCIPLINE CODE'!$F$3:$I$1862,3,))</f>
        <v/>
      </c>
      <c r="V842" s="67" t="str">
        <f t="shared" ref="V842:V905" si="328">IF(W842="","","-")</f>
        <v/>
      </c>
      <c r="W842" s="67" t="str">
        <f>IF(Q842="","",VLOOKUP(Q842,'[2]ACTIVITY &amp; DISCIPLINE CODE'!$F$3:$I$1850,4,))</f>
        <v/>
      </c>
      <c r="X842" s="57" t="str">
        <f t="shared" ref="X842:X905" si="329">IF(U842="","","-")</f>
        <v/>
      </c>
      <c r="Y842" s="34"/>
      <c r="Z842" s="67" t="str">
        <f t="shared" si="314"/>
        <v/>
      </c>
      <c r="AA842" s="67" t="str">
        <f>IF(Y842="","",VLOOKUP(Y842,'DOCUMENT TYPE'!$A$7:$C$837,2,))</f>
        <v/>
      </c>
      <c r="AB842" s="67" t="str">
        <f t="shared" si="315"/>
        <v/>
      </c>
      <c r="AC842" s="67" t="str">
        <f>IF(Y842="","",VLOOKUP(Y842,'DOCUMENT TYPE'!$A$7:$C$837,3,))</f>
        <v/>
      </c>
      <c r="AD842" s="67" t="str">
        <f t="shared" ref="AD842:AD905" si="330">IF(AE842=0,"","-")</f>
        <v/>
      </c>
      <c r="AE842" s="54"/>
      <c r="AF842" s="55" t="str">
        <f t="shared" si="316"/>
        <v/>
      </c>
      <c r="AG842" s="67" t="str">
        <f>IF(AE842="","",VLOOKUP(AE842,DISCIPLINE!$A$2:$C$845,2,))</f>
        <v/>
      </c>
      <c r="AH842" s="57" t="str">
        <f t="shared" ref="AH842:AH905" si="331">IF(AI842="","","-")</f>
        <v/>
      </c>
      <c r="AI842" s="57"/>
      <c r="AJ842" s="57" t="str">
        <f t="shared" ref="AJ842:AJ905" si="332">IF(AI842="","","_")</f>
        <v/>
      </c>
      <c r="AK842" s="57"/>
      <c r="AL842" s="57" t="str">
        <f t="shared" ref="AL842:AL905" si="333">IF(AM842="","","-")</f>
        <v/>
      </c>
      <c r="AM842" s="57"/>
      <c r="AN842" s="57" t="str">
        <f t="shared" ref="AN842:AN905" si="334">IF(AM842="","","-")</f>
        <v/>
      </c>
      <c r="AO842" s="57"/>
      <c r="AP842" s="25"/>
      <c r="AQ842" s="23" t="str">
        <f t="shared" ref="AQ842:AQ905" si="335">IF(U842="","Missing input data",IF(U842="-","Missing input data",_xlfn.TEXTJOIN(,,A842,E842,J842,O842,T842:U842,AB842:AC842,AN842,(TEXT(AO842,"00")),AJ842,(TEXT(AK842,"v00")),"_",AM842)))</f>
        <v>Missing input data</v>
      </c>
      <c r="AR842" s="23" t="str">
        <f t="shared" ref="AR842:AR905" si="336">IF(AC842="","Missing input data",IF(AC842="-","Missing input data",LEN(AQ842)))</f>
        <v>Missing input data</v>
      </c>
      <c r="AS842" s="25"/>
      <c r="AT842" s="23" t="str">
        <f t="shared" si="320"/>
        <v>Missing input data</v>
      </c>
      <c r="AU842" s="23" t="str">
        <f t="shared" si="321"/>
        <v>Missing input data</v>
      </c>
      <c r="AV842" s="25"/>
    </row>
    <row r="843" spans="1:48">
      <c r="A843" s="56"/>
      <c r="B843" s="67" t="str">
        <f t="shared" si="322"/>
        <v/>
      </c>
      <c r="C843" s="57"/>
      <c r="D843" s="67" t="str">
        <f t="shared" si="323"/>
        <v/>
      </c>
      <c r="E843" s="54"/>
      <c r="F843" s="51" t="str">
        <f t="shared" si="324"/>
        <v/>
      </c>
      <c r="G843" s="54"/>
      <c r="H843" s="67" t="str">
        <f t="shared" si="325"/>
        <v/>
      </c>
      <c r="I843" s="54" t="str">
        <f>IF(G843="","",VLOOKUP(G843,'LEVEL-SYSTEM'!$A$2:$B$849,2,))</f>
        <v/>
      </c>
      <c r="J843" s="67" t="str">
        <f t="shared" si="326"/>
        <v/>
      </c>
      <c r="K843" s="54"/>
      <c r="L843" s="55" t="str">
        <f t="shared" si="317"/>
        <v/>
      </c>
      <c r="M843" s="67" t="str">
        <f>IF(K843="","",VLOOKUP(K843,DISCIPLINE!$A$2:$C$845,2,))</f>
        <v/>
      </c>
      <c r="N843" s="55" t="str">
        <f t="shared" si="318"/>
        <v/>
      </c>
      <c r="O843" s="67" t="str">
        <f>IF(M843="","",VLOOKUP(M843,DISCIPLINE!$A$2:$C$845,2,))</f>
        <v/>
      </c>
      <c r="P843" s="67" t="str">
        <f t="shared" si="327"/>
        <v/>
      </c>
      <c r="Q843" s="57"/>
      <c r="R843" s="67" t="str">
        <f t="shared" si="319"/>
        <v/>
      </c>
      <c r="S843" s="77" t="str">
        <f>IF(Q843="","",VLOOKUP(Q843,'[1]ACTIVITY &amp; DISCIPLINE CODE'!$F$3:$I$1862,2,))</f>
        <v/>
      </c>
      <c r="T843" s="67" t="str">
        <f t="shared" ref="T843:T906" si="337">IF(U843="","","-")</f>
        <v/>
      </c>
      <c r="U843" s="67" t="str">
        <f>IF(Q843="","",VLOOKUP(Q843,'[1]ACTIVITY &amp; DISCIPLINE CODE'!$F$3:$I$1862,3,))</f>
        <v/>
      </c>
      <c r="V843" s="67" t="str">
        <f t="shared" si="328"/>
        <v/>
      </c>
      <c r="W843" s="67" t="str">
        <f>IF(Q843="","",VLOOKUP(Q843,'[2]ACTIVITY &amp; DISCIPLINE CODE'!$F$3:$I$1850,4,))</f>
        <v/>
      </c>
      <c r="X843" s="57" t="str">
        <f t="shared" si="329"/>
        <v/>
      </c>
      <c r="Y843" s="34"/>
      <c r="Z843" s="67" t="str">
        <f t="shared" ref="Z843:Z906" si="338">IF(AA843="","","-")</f>
        <v/>
      </c>
      <c r="AA843" s="67" t="str">
        <f>IF(Y843="","",VLOOKUP(Y843,'DOCUMENT TYPE'!$A$7:$C$837,2,))</f>
        <v/>
      </c>
      <c r="AB843" s="67" t="str">
        <f t="shared" ref="AB843:AB906" si="339">IF(AC843="","","-")</f>
        <v/>
      </c>
      <c r="AC843" s="67" t="str">
        <f>IF(Y843="","",VLOOKUP(Y843,'DOCUMENT TYPE'!$A$7:$C$837,3,))</f>
        <v/>
      </c>
      <c r="AD843" s="67" t="str">
        <f t="shared" si="330"/>
        <v/>
      </c>
      <c r="AE843" s="54"/>
      <c r="AF843" s="55" t="str">
        <f t="shared" ref="AF843:AF906" si="340">IF(AG843="","","-")</f>
        <v/>
      </c>
      <c r="AG843" s="67" t="str">
        <f>IF(AE843="","",VLOOKUP(AE843,DISCIPLINE!$A$2:$C$845,2,))</f>
        <v/>
      </c>
      <c r="AH843" s="57" t="str">
        <f t="shared" si="331"/>
        <v/>
      </c>
      <c r="AI843" s="57"/>
      <c r="AJ843" s="57" t="str">
        <f t="shared" si="332"/>
        <v/>
      </c>
      <c r="AK843" s="57"/>
      <c r="AL843" s="57" t="str">
        <f t="shared" si="333"/>
        <v/>
      </c>
      <c r="AM843" s="57"/>
      <c r="AN843" s="57" t="str">
        <f t="shared" si="334"/>
        <v/>
      </c>
      <c r="AO843" s="57"/>
      <c r="AP843" s="25"/>
      <c r="AQ843" s="23" t="str">
        <f t="shared" si="335"/>
        <v>Missing input data</v>
      </c>
      <c r="AR843" s="23" t="str">
        <f t="shared" si="336"/>
        <v>Missing input data</v>
      </c>
      <c r="AS843" s="25"/>
      <c r="AT843" s="23" t="str">
        <f t="shared" si="320"/>
        <v>Missing input data</v>
      </c>
      <c r="AU843" s="23" t="str">
        <f t="shared" si="321"/>
        <v>Missing input data</v>
      </c>
      <c r="AV843" s="25"/>
    </row>
    <row r="844" spans="1:48">
      <c r="A844" s="56"/>
      <c r="B844" s="67" t="str">
        <f t="shared" si="322"/>
        <v/>
      </c>
      <c r="C844" s="57"/>
      <c r="D844" s="67" t="str">
        <f t="shared" si="323"/>
        <v/>
      </c>
      <c r="E844" s="54"/>
      <c r="F844" s="51" t="str">
        <f t="shared" si="324"/>
        <v/>
      </c>
      <c r="G844" s="54"/>
      <c r="H844" s="67" t="str">
        <f t="shared" si="325"/>
        <v/>
      </c>
      <c r="I844" s="54" t="str">
        <f>IF(G844="","",VLOOKUP(G844,'LEVEL-SYSTEM'!$A$2:$B$849,2,))</f>
        <v/>
      </c>
      <c r="J844" s="67" t="str">
        <f t="shared" si="326"/>
        <v/>
      </c>
      <c r="K844" s="54"/>
      <c r="L844" s="55" t="str">
        <f t="shared" si="317"/>
        <v/>
      </c>
      <c r="M844" s="67" t="str">
        <f>IF(K844="","",VLOOKUP(K844,DISCIPLINE!$A$2:$C$845,2,))</f>
        <v/>
      </c>
      <c r="N844" s="55" t="str">
        <f t="shared" si="318"/>
        <v/>
      </c>
      <c r="O844" s="67" t="str">
        <f>IF(M844="","",VLOOKUP(M844,DISCIPLINE!$A$2:$C$845,2,))</f>
        <v/>
      </c>
      <c r="P844" s="67" t="str">
        <f t="shared" si="327"/>
        <v/>
      </c>
      <c r="Q844" s="57"/>
      <c r="R844" s="67" t="str">
        <f t="shared" si="319"/>
        <v/>
      </c>
      <c r="S844" s="77" t="str">
        <f>IF(Q844="","",VLOOKUP(Q844,'[1]ACTIVITY &amp; DISCIPLINE CODE'!$F$3:$I$1862,2,))</f>
        <v/>
      </c>
      <c r="T844" s="67" t="str">
        <f t="shared" si="337"/>
        <v/>
      </c>
      <c r="U844" s="67" t="str">
        <f>IF(Q844="","",VLOOKUP(Q844,'[1]ACTIVITY &amp; DISCIPLINE CODE'!$F$3:$I$1862,3,))</f>
        <v/>
      </c>
      <c r="V844" s="67" t="str">
        <f t="shared" si="328"/>
        <v/>
      </c>
      <c r="W844" s="67" t="str">
        <f>IF(Q844="","",VLOOKUP(Q844,'[2]ACTIVITY &amp; DISCIPLINE CODE'!$F$3:$I$1850,4,))</f>
        <v/>
      </c>
      <c r="X844" s="57" t="str">
        <f t="shared" si="329"/>
        <v/>
      </c>
      <c r="Y844" s="34"/>
      <c r="Z844" s="67" t="str">
        <f t="shared" si="338"/>
        <v/>
      </c>
      <c r="AA844" s="67" t="str">
        <f>IF(Y844="","",VLOOKUP(Y844,'DOCUMENT TYPE'!$A$7:$C$837,2,))</f>
        <v/>
      </c>
      <c r="AB844" s="67" t="str">
        <f t="shared" si="339"/>
        <v/>
      </c>
      <c r="AC844" s="67" t="str">
        <f>IF(Y844="","",VLOOKUP(Y844,'DOCUMENT TYPE'!$A$7:$C$837,3,))</f>
        <v/>
      </c>
      <c r="AD844" s="67" t="str">
        <f t="shared" si="330"/>
        <v/>
      </c>
      <c r="AE844" s="54"/>
      <c r="AF844" s="55" t="str">
        <f t="shared" si="340"/>
        <v/>
      </c>
      <c r="AG844" s="67" t="str">
        <f>IF(AE844="","",VLOOKUP(AE844,DISCIPLINE!$A$2:$C$845,2,))</f>
        <v/>
      </c>
      <c r="AH844" s="57" t="str">
        <f t="shared" si="331"/>
        <v/>
      </c>
      <c r="AI844" s="57"/>
      <c r="AJ844" s="57" t="str">
        <f t="shared" si="332"/>
        <v/>
      </c>
      <c r="AK844" s="57"/>
      <c r="AL844" s="57" t="str">
        <f t="shared" si="333"/>
        <v/>
      </c>
      <c r="AM844" s="57"/>
      <c r="AN844" s="57" t="str">
        <f t="shared" si="334"/>
        <v/>
      </c>
      <c r="AO844" s="57"/>
      <c r="AP844" s="25"/>
      <c r="AQ844" s="23" t="str">
        <f t="shared" si="335"/>
        <v>Missing input data</v>
      </c>
      <c r="AR844" s="23" t="str">
        <f t="shared" si="336"/>
        <v>Missing input data</v>
      </c>
      <c r="AS844" s="25"/>
      <c r="AT844" s="23" t="str">
        <f t="shared" si="320"/>
        <v>Missing input data</v>
      </c>
      <c r="AU844" s="23" t="str">
        <f t="shared" si="321"/>
        <v>Missing input data</v>
      </c>
      <c r="AV844" s="25"/>
    </row>
    <row r="845" spans="1:48">
      <c r="A845" s="56"/>
      <c r="B845" s="67" t="str">
        <f t="shared" si="322"/>
        <v/>
      </c>
      <c r="C845" s="57"/>
      <c r="D845" s="67" t="str">
        <f t="shared" si="323"/>
        <v/>
      </c>
      <c r="E845" s="54"/>
      <c r="F845" s="51" t="str">
        <f t="shared" si="324"/>
        <v/>
      </c>
      <c r="G845" s="54"/>
      <c r="H845" s="67" t="str">
        <f t="shared" si="325"/>
        <v/>
      </c>
      <c r="I845" s="54" t="str">
        <f>IF(G845="","",VLOOKUP(G845,'LEVEL-SYSTEM'!$A$2:$B$849,2,))</f>
        <v/>
      </c>
      <c r="J845" s="67" t="str">
        <f t="shared" si="326"/>
        <v/>
      </c>
      <c r="K845" s="54"/>
      <c r="L845" s="55" t="str">
        <f t="shared" si="317"/>
        <v/>
      </c>
      <c r="M845" s="67" t="str">
        <f>IF(K845="","",VLOOKUP(K845,DISCIPLINE!$A$2:$C$845,2,))</f>
        <v/>
      </c>
      <c r="N845" s="55" t="str">
        <f t="shared" si="318"/>
        <v/>
      </c>
      <c r="O845" s="67" t="str">
        <f>IF(M845="","",VLOOKUP(M845,DISCIPLINE!$A$2:$C$845,2,))</f>
        <v/>
      </c>
      <c r="P845" s="67" t="str">
        <f t="shared" si="327"/>
        <v/>
      </c>
      <c r="Q845" s="57"/>
      <c r="R845" s="67" t="str">
        <f t="shared" si="319"/>
        <v/>
      </c>
      <c r="S845" s="77" t="str">
        <f>IF(Q845="","",VLOOKUP(Q845,'[1]ACTIVITY &amp; DISCIPLINE CODE'!$F$3:$I$1862,2,))</f>
        <v/>
      </c>
      <c r="T845" s="67" t="str">
        <f t="shared" si="337"/>
        <v/>
      </c>
      <c r="U845" s="67" t="str">
        <f>IF(Q845="","",VLOOKUP(Q845,'[1]ACTIVITY &amp; DISCIPLINE CODE'!$F$3:$I$1862,3,))</f>
        <v/>
      </c>
      <c r="V845" s="67" t="str">
        <f t="shared" si="328"/>
        <v/>
      </c>
      <c r="W845" s="67" t="str">
        <f>IF(Q845="","",VLOOKUP(Q845,'[2]ACTIVITY &amp; DISCIPLINE CODE'!$F$3:$I$1850,4,))</f>
        <v/>
      </c>
      <c r="X845" s="57" t="str">
        <f t="shared" si="329"/>
        <v/>
      </c>
      <c r="Y845" s="34"/>
      <c r="Z845" s="67" t="str">
        <f t="shared" si="338"/>
        <v/>
      </c>
      <c r="AA845" s="67" t="str">
        <f>IF(Y845="","",VLOOKUP(Y845,'DOCUMENT TYPE'!$A$7:$C$837,2,))</f>
        <v/>
      </c>
      <c r="AB845" s="67" t="str">
        <f t="shared" si="339"/>
        <v/>
      </c>
      <c r="AC845" s="67" t="str">
        <f>IF(Y845="","",VLOOKUP(Y845,'DOCUMENT TYPE'!$A$7:$C$837,3,))</f>
        <v/>
      </c>
      <c r="AD845" s="67" t="str">
        <f t="shared" si="330"/>
        <v/>
      </c>
      <c r="AE845" s="54"/>
      <c r="AF845" s="55" t="str">
        <f t="shared" si="340"/>
        <v/>
      </c>
      <c r="AG845" s="67" t="str">
        <f>IF(AE845="","",VLOOKUP(AE845,DISCIPLINE!$A$2:$C$845,2,))</f>
        <v/>
      </c>
      <c r="AH845" s="57" t="str">
        <f t="shared" si="331"/>
        <v/>
      </c>
      <c r="AI845" s="57"/>
      <c r="AJ845" s="57" t="str">
        <f t="shared" si="332"/>
        <v/>
      </c>
      <c r="AK845" s="57"/>
      <c r="AL845" s="57" t="str">
        <f t="shared" si="333"/>
        <v/>
      </c>
      <c r="AM845" s="57"/>
      <c r="AN845" s="57" t="str">
        <f t="shared" si="334"/>
        <v/>
      </c>
      <c r="AO845" s="57"/>
      <c r="AP845" s="25"/>
      <c r="AQ845" s="23" t="str">
        <f t="shared" si="335"/>
        <v>Missing input data</v>
      </c>
      <c r="AR845" s="23" t="str">
        <f t="shared" si="336"/>
        <v>Missing input data</v>
      </c>
      <c r="AS845" s="25"/>
      <c r="AT845" s="23" t="str">
        <f t="shared" si="320"/>
        <v>Missing input data</v>
      </c>
      <c r="AU845" s="23" t="str">
        <f t="shared" si="321"/>
        <v>Missing input data</v>
      </c>
      <c r="AV845" s="25"/>
    </row>
    <row r="846" spans="1:48">
      <c r="A846" s="56"/>
      <c r="B846" s="67" t="str">
        <f t="shared" si="322"/>
        <v/>
      </c>
      <c r="C846" s="57"/>
      <c r="D846" s="67" t="str">
        <f t="shared" si="323"/>
        <v/>
      </c>
      <c r="E846" s="54"/>
      <c r="F846" s="51" t="str">
        <f t="shared" si="324"/>
        <v/>
      </c>
      <c r="G846" s="54"/>
      <c r="H846" s="67" t="str">
        <f t="shared" si="325"/>
        <v/>
      </c>
      <c r="I846" s="54" t="str">
        <f>IF(G846="","",VLOOKUP(G846,'LEVEL-SYSTEM'!$A$2:$B$849,2,))</f>
        <v/>
      </c>
      <c r="J846" s="67" t="str">
        <f t="shared" si="326"/>
        <v/>
      </c>
      <c r="K846" s="54"/>
      <c r="L846" s="55" t="str">
        <f t="shared" si="317"/>
        <v/>
      </c>
      <c r="M846" s="67" t="str">
        <f>IF(K846="","",VLOOKUP(K846,DISCIPLINE!$A$2:$C$845,2,))</f>
        <v/>
      </c>
      <c r="N846" s="55" t="str">
        <f t="shared" si="318"/>
        <v/>
      </c>
      <c r="O846" s="67" t="str">
        <f>IF(M846="","",VLOOKUP(M846,DISCIPLINE!$A$2:$C$845,2,))</f>
        <v/>
      </c>
      <c r="P846" s="67" t="str">
        <f t="shared" si="327"/>
        <v/>
      </c>
      <c r="Q846" s="57"/>
      <c r="R846" s="67" t="str">
        <f t="shared" si="319"/>
        <v/>
      </c>
      <c r="S846" s="77" t="str">
        <f>IF(Q846="","",VLOOKUP(Q846,'[1]ACTIVITY &amp; DISCIPLINE CODE'!$F$3:$I$1862,2,))</f>
        <v/>
      </c>
      <c r="T846" s="67" t="str">
        <f t="shared" si="337"/>
        <v/>
      </c>
      <c r="U846" s="67" t="str">
        <f>IF(Q846="","",VLOOKUP(Q846,'[1]ACTIVITY &amp; DISCIPLINE CODE'!$F$3:$I$1862,3,))</f>
        <v/>
      </c>
      <c r="V846" s="67" t="str">
        <f t="shared" si="328"/>
        <v/>
      </c>
      <c r="W846" s="67" t="str">
        <f>IF(Q846="","",VLOOKUP(Q846,'[2]ACTIVITY &amp; DISCIPLINE CODE'!$F$3:$I$1850,4,))</f>
        <v/>
      </c>
      <c r="X846" s="57" t="str">
        <f t="shared" si="329"/>
        <v/>
      </c>
      <c r="Y846" s="34"/>
      <c r="Z846" s="67" t="str">
        <f t="shared" si="338"/>
        <v/>
      </c>
      <c r="AA846" s="67" t="str">
        <f>IF(Y846="","",VLOOKUP(Y846,'DOCUMENT TYPE'!$A$7:$C$837,2,))</f>
        <v/>
      </c>
      <c r="AB846" s="67" t="str">
        <f t="shared" si="339"/>
        <v/>
      </c>
      <c r="AC846" s="67" t="str">
        <f>IF(Y846="","",VLOOKUP(Y846,'DOCUMENT TYPE'!$A$7:$C$837,3,))</f>
        <v/>
      </c>
      <c r="AD846" s="67" t="str">
        <f t="shared" si="330"/>
        <v/>
      </c>
      <c r="AE846" s="54"/>
      <c r="AF846" s="55" t="str">
        <f t="shared" si="340"/>
        <v/>
      </c>
      <c r="AG846" s="67" t="str">
        <f>IF(AE846="","",VLOOKUP(AE846,DISCIPLINE!$A$2:$C$845,2,))</f>
        <v/>
      </c>
      <c r="AH846" s="57" t="str">
        <f t="shared" si="331"/>
        <v/>
      </c>
      <c r="AI846" s="57"/>
      <c r="AJ846" s="57" t="str">
        <f t="shared" si="332"/>
        <v/>
      </c>
      <c r="AK846" s="57"/>
      <c r="AL846" s="57" t="str">
        <f t="shared" si="333"/>
        <v/>
      </c>
      <c r="AM846" s="57"/>
      <c r="AN846" s="57" t="str">
        <f t="shared" si="334"/>
        <v/>
      </c>
      <c r="AO846" s="57"/>
      <c r="AP846" s="25"/>
      <c r="AQ846" s="23" t="str">
        <f t="shared" si="335"/>
        <v>Missing input data</v>
      </c>
      <c r="AR846" s="23" t="str">
        <f t="shared" si="336"/>
        <v>Missing input data</v>
      </c>
      <c r="AS846" s="25"/>
      <c r="AT846" s="23" t="str">
        <f t="shared" si="320"/>
        <v>Missing input data</v>
      </c>
      <c r="AU846" s="23" t="str">
        <f t="shared" si="321"/>
        <v>Missing input data</v>
      </c>
      <c r="AV846" s="25"/>
    </row>
    <row r="847" spans="1:48">
      <c r="A847" s="56"/>
      <c r="B847" s="67" t="str">
        <f t="shared" si="322"/>
        <v/>
      </c>
      <c r="C847" s="57"/>
      <c r="D847" s="67" t="str">
        <f t="shared" si="323"/>
        <v/>
      </c>
      <c r="E847" s="54"/>
      <c r="F847" s="51" t="str">
        <f t="shared" si="324"/>
        <v/>
      </c>
      <c r="G847" s="54"/>
      <c r="H847" s="67" t="str">
        <f t="shared" si="325"/>
        <v/>
      </c>
      <c r="I847" s="54" t="str">
        <f>IF(G847="","",VLOOKUP(G847,'LEVEL-SYSTEM'!$A$2:$B$849,2,))</f>
        <v/>
      </c>
      <c r="J847" s="67" t="str">
        <f t="shared" si="326"/>
        <v/>
      </c>
      <c r="K847" s="54"/>
      <c r="L847" s="55" t="str">
        <f t="shared" si="317"/>
        <v/>
      </c>
      <c r="M847" s="67" t="str">
        <f>IF(K847="","",VLOOKUP(K847,DISCIPLINE!$A$2:$C$845,2,))</f>
        <v/>
      </c>
      <c r="N847" s="55" t="str">
        <f t="shared" si="318"/>
        <v/>
      </c>
      <c r="O847" s="67" t="str">
        <f>IF(M847="","",VLOOKUP(M847,DISCIPLINE!$A$2:$C$845,2,))</f>
        <v/>
      </c>
      <c r="P847" s="67" t="str">
        <f t="shared" si="327"/>
        <v/>
      </c>
      <c r="Q847" s="57"/>
      <c r="R847" s="67" t="str">
        <f t="shared" si="319"/>
        <v/>
      </c>
      <c r="S847" s="77" t="str">
        <f>IF(Q847="","",VLOOKUP(Q847,'[1]ACTIVITY &amp; DISCIPLINE CODE'!$F$3:$I$1862,2,))</f>
        <v/>
      </c>
      <c r="T847" s="67" t="str">
        <f t="shared" si="337"/>
        <v/>
      </c>
      <c r="U847" s="67" t="str">
        <f>IF(Q847="","",VLOOKUP(Q847,'[1]ACTIVITY &amp; DISCIPLINE CODE'!$F$3:$I$1862,3,))</f>
        <v/>
      </c>
      <c r="V847" s="67" t="str">
        <f t="shared" si="328"/>
        <v/>
      </c>
      <c r="W847" s="67" t="str">
        <f>IF(Q847="","",VLOOKUP(Q847,'[2]ACTIVITY &amp; DISCIPLINE CODE'!$F$3:$I$1850,4,))</f>
        <v/>
      </c>
      <c r="X847" s="57" t="str">
        <f t="shared" si="329"/>
        <v/>
      </c>
      <c r="Y847" s="34"/>
      <c r="Z847" s="67" t="str">
        <f t="shared" si="338"/>
        <v/>
      </c>
      <c r="AA847" s="67" t="str">
        <f>IF(Y847="","",VLOOKUP(Y847,'DOCUMENT TYPE'!$A$7:$C$837,2,))</f>
        <v/>
      </c>
      <c r="AB847" s="67" t="str">
        <f t="shared" si="339"/>
        <v/>
      </c>
      <c r="AC847" s="67" t="str">
        <f>IF(Y847="","",VLOOKUP(Y847,'DOCUMENT TYPE'!$A$7:$C$837,3,))</f>
        <v/>
      </c>
      <c r="AD847" s="67" t="str">
        <f t="shared" si="330"/>
        <v/>
      </c>
      <c r="AE847" s="54"/>
      <c r="AF847" s="55" t="str">
        <f t="shared" si="340"/>
        <v/>
      </c>
      <c r="AG847" s="67" t="str">
        <f>IF(AE847="","",VLOOKUP(AE847,DISCIPLINE!$A$2:$C$845,2,))</f>
        <v/>
      </c>
      <c r="AH847" s="57" t="str">
        <f t="shared" si="331"/>
        <v/>
      </c>
      <c r="AI847" s="57"/>
      <c r="AJ847" s="57" t="str">
        <f t="shared" si="332"/>
        <v/>
      </c>
      <c r="AK847" s="57"/>
      <c r="AL847" s="57" t="str">
        <f t="shared" si="333"/>
        <v/>
      </c>
      <c r="AM847" s="57"/>
      <c r="AN847" s="57" t="str">
        <f t="shared" si="334"/>
        <v/>
      </c>
      <c r="AO847" s="57"/>
      <c r="AP847" s="25"/>
      <c r="AQ847" s="23" t="str">
        <f t="shared" si="335"/>
        <v>Missing input data</v>
      </c>
      <c r="AR847" s="23" t="str">
        <f t="shared" si="336"/>
        <v>Missing input data</v>
      </c>
      <c r="AS847" s="25"/>
      <c r="AT847" s="23" t="str">
        <f t="shared" si="320"/>
        <v>Missing input data</v>
      </c>
      <c r="AU847" s="23" t="str">
        <f t="shared" si="321"/>
        <v>Missing input data</v>
      </c>
      <c r="AV847" s="25"/>
    </row>
    <row r="848" spans="1:48">
      <c r="A848" s="56"/>
      <c r="B848" s="67" t="str">
        <f t="shared" si="322"/>
        <v/>
      </c>
      <c r="C848" s="57"/>
      <c r="D848" s="67" t="str">
        <f t="shared" si="323"/>
        <v/>
      </c>
      <c r="E848" s="54"/>
      <c r="F848" s="51" t="str">
        <f t="shared" si="324"/>
        <v/>
      </c>
      <c r="G848" s="54"/>
      <c r="H848" s="67" t="str">
        <f t="shared" si="325"/>
        <v/>
      </c>
      <c r="I848" s="54" t="str">
        <f>IF(G848="","",VLOOKUP(G848,'LEVEL-SYSTEM'!$A$2:$B$849,2,))</f>
        <v/>
      </c>
      <c r="J848" s="67" t="str">
        <f t="shared" si="326"/>
        <v/>
      </c>
      <c r="K848" s="54"/>
      <c r="L848" s="55" t="str">
        <f t="shared" si="317"/>
        <v/>
      </c>
      <c r="M848" s="67" t="str">
        <f>IF(K848="","",VLOOKUP(K848,DISCIPLINE!$A$2:$C$845,2,))</f>
        <v/>
      </c>
      <c r="N848" s="55" t="str">
        <f t="shared" si="318"/>
        <v/>
      </c>
      <c r="O848" s="67" t="str">
        <f>IF(M848="","",VLOOKUP(M848,DISCIPLINE!$A$2:$C$845,2,))</f>
        <v/>
      </c>
      <c r="P848" s="67" t="str">
        <f t="shared" si="327"/>
        <v/>
      </c>
      <c r="Q848" s="57"/>
      <c r="R848" s="67" t="str">
        <f t="shared" si="319"/>
        <v/>
      </c>
      <c r="S848" s="77" t="str">
        <f>IF(Q848="","",VLOOKUP(Q848,'[1]ACTIVITY &amp; DISCIPLINE CODE'!$F$3:$I$1862,2,))</f>
        <v/>
      </c>
      <c r="T848" s="67" t="str">
        <f t="shared" si="337"/>
        <v/>
      </c>
      <c r="U848" s="67" t="str">
        <f>IF(Q848="","",VLOOKUP(Q848,'[1]ACTIVITY &amp; DISCIPLINE CODE'!$F$3:$I$1862,3,))</f>
        <v/>
      </c>
      <c r="V848" s="67" t="str">
        <f t="shared" si="328"/>
        <v/>
      </c>
      <c r="W848" s="67" t="str">
        <f>IF(Q848="","",VLOOKUP(Q848,'[2]ACTIVITY &amp; DISCIPLINE CODE'!$F$3:$I$1850,4,))</f>
        <v/>
      </c>
      <c r="X848" s="57" t="str">
        <f t="shared" si="329"/>
        <v/>
      </c>
      <c r="Y848" s="34"/>
      <c r="Z848" s="67" t="str">
        <f t="shared" si="338"/>
        <v/>
      </c>
      <c r="AA848" s="67" t="str">
        <f>IF(Y848="","",VLOOKUP(Y848,'DOCUMENT TYPE'!$A$7:$C$837,2,))</f>
        <v/>
      </c>
      <c r="AB848" s="67" t="str">
        <f t="shared" si="339"/>
        <v/>
      </c>
      <c r="AC848" s="67" t="str">
        <f>IF(Y848="","",VLOOKUP(Y848,'DOCUMENT TYPE'!$A$7:$C$837,3,))</f>
        <v/>
      </c>
      <c r="AD848" s="67" t="str">
        <f t="shared" si="330"/>
        <v/>
      </c>
      <c r="AE848" s="54"/>
      <c r="AF848" s="55" t="str">
        <f t="shared" si="340"/>
        <v/>
      </c>
      <c r="AG848" s="67" t="str">
        <f>IF(AE848="","",VLOOKUP(AE848,DISCIPLINE!$A$2:$C$845,2,))</f>
        <v/>
      </c>
      <c r="AH848" s="57" t="str">
        <f t="shared" si="331"/>
        <v/>
      </c>
      <c r="AI848" s="57"/>
      <c r="AJ848" s="57" t="str">
        <f t="shared" si="332"/>
        <v/>
      </c>
      <c r="AK848" s="57"/>
      <c r="AL848" s="57" t="str">
        <f t="shared" si="333"/>
        <v/>
      </c>
      <c r="AM848" s="57"/>
      <c r="AN848" s="57" t="str">
        <f t="shared" si="334"/>
        <v/>
      </c>
      <c r="AO848" s="57"/>
      <c r="AP848" s="25"/>
      <c r="AQ848" s="23" t="str">
        <f t="shared" si="335"/>
        <v>Missing input data</v>
      </c>
      <c r="AR848" s="23" t="str">
        <f t="shared" si="336"/>
        <v>Missing input data</v>
      </c>
      <c r="AS848" s="25"/>
      <c r="AT848" s="23" t="str">
        <f t="shared" si="320"/>
        <v>Missing input data</v>
      </c>
      <c r="AU848" s="23" t="str">
        <f t="shared" si="321"/>
        <v>Missing input data</v>
      </c>
      <c r="AV848" s="25"/>
    </row>
    <row r="849" spans="1:48">
      <c r="A849" s="56"/>
      <c r="B849" s="67" t="str">
        <f t="shared" si="322"/>
        <v/>
      </c>
      <c r="C849" s="57"/>
      <c r="D849" s="67" t="str">
        <f t="shared" si="323"/>
        <v/>
      </c>
      <c r="E849" s="54"/>
      <c r="F849" s="51" t="str">
        <f t="shared" si="324"/>
        <v/>
      </c>
      <c r="G849" s="54"/>
      <c r="H849" s="67" t="str">
        <f t="shared" si="325"/>
        <v/>
      </c>
      <c r="I849" s="54" t="str">
        <f>IF(G849="","",VLOOKUP(G849,'LEVEL-SYSTEM'!$A$2:$B$849,2,))</f>
        <v/>
      </c>
      <c r="J849" s="67" t="str">
        <f t="shared" si="326"/>
        <v/>
      </c>
      <c r="K849" s="54"/>
      <c r="L849" s="55" t="str">
        <f t="shared" si="317"/>
        <v/>
      </c>
      <c r="M849" s="67" t="str">
        <f>IF(K849="","",VLOOKUP(K849,DISCIPLINE!$A$2:$C$845,2,))</f>
        <v/>
      </c>
      <c r="N849" s="55" t="str">
        <f t="shared" si="318"/>
        <v/>
      </c>
      <c r="O849" s="67" t="str">
        <f>IF(M849="","",VLOOKUP(M849,DISCIPLINE!$A$2:$C$845,2,))</f>
        <v/>
      </c>
      <c r="P849" s="67" t="str">
        <f t="shared" si="327"/>
        <v/>
      </c>
      <c r="Q849" s="57"/>
      <c r="R849" s="67" t="str">
        <f t="shared" si="319"/>
        <v/>
      </c>
      <c r="S849" s="77" t="str">
        <f>IF(Q849="","",VLOOKUP(Q849,'[1]ACTIVITY &amp; DISCIPLINE CODE'!$F$3:$I$1862,2,))</f>
        <v/>
      </c>
      <c r="T849" s="67" t="str">
        <f t="shared" si="337"/>
        <v/>
      </c>
      <c r="U849" s="67" t="str">
        <f>IF(Q849="","",VLOOKUP(Q849,'[1]ACTIVITY &amp; DISCIPLINE CODE'!$F$3:$I$1862,3,))</f>
        <v/>
      </c>
      <c r="V849" s="67" t="str">
        <f t="shared" si="328"/>
        <v/>
      </c>
      <c r="W849" s="67" t="str">
        <f>IF(Q849="","",VLOOKUP(Q849,'[2]ACTIVITY &amp; DISCIPLINE CODE'!$F$3:$I$1850,4,))</f>
        <v/>
      </c>
      <c r="X849" s="57" t="str">
        <f t="shared" si="329"/>
        <v/>
      </c>
      <c r="Y849" s="34"/>
      <c r="Z849" s="67" t="str">
        <f t="shared" si="338"/>
        <v/>
      </c>
      <c r="AA849" s="67" t="str">
        <f>IF(Y849="","",VLOOKUP(Y849,'DOCUMENT TYPE'!$A$7:$C$837,2,))</f>
        <v/>
      </c>
      <c r="AB849" s="67" t="str">
        <f t="shared" si="339"/>
        <v/>
      </c>
      <c r="AC849" s="67" t="str">
        <f>IF(Y849="","",VLOOKUP(Y849,'DOCUMENT TYPE'!$A$7:$C$837,3,))</f>
        <v/>
      </c>
      <c r="AD849" s="67" t="str">
        <f t="shared" si="330"/>
        <v/>
      </c>
      <c r="AE849" s="54"/>
      <c r="AF849" s="55" t="str">
        <f t="shared" si="340"/>
        <v/>
      </c>
      <c r="AG849" s="67" t="str">
        <f>IF(AE849="","",VLOOKUP(AE849,DISCIPLINE!$A$2:$C$845,2,))</f>
        <v/>
      </c>
      <c r="AH849" s="57" t="str">
        <f t="shared" si="331"/>
        <v/>
      </c>
      <c r="AI849" s="57"/>
      <c r="AJ849" s="57" t="str">
        <f t="shared" si="332"/>
        <v/>
      </c>
      <c r="AK849" s="57"/>
      <c r="AL849" s="57" t="str">
        <f t="shared" si="333"/>
        <v/>
      </c>
      <c r="AM849" s="57"/>
      <c r="AN849" s="57" t="str">
        <f t="shared" si="334"/>
        <v/>
      </c>
      <c r="AO849" s="57"/>
      <c r="AP849" s="25"/>
      <c r="AQ849" s="23" t="str">
        <f t="shared" si="335"/>
        <v>Missing input data</v>
      </c>
      <c r="AR849" s="23" t="str">
        <f t="shared" si="336"/>
        <v>Missing input data</v>
      </c>
      <c r="AS849" s="25"/>
      <c r="AT849" s="23" t="str">
        <f t="shared" si="320"/>
        <v>Missing input data</v>
      </c>
      <c r="AU849" s="23" t="str">
        <f t="shared" si="321"/>
        <v>Missing input data</v>
      </c>
      <c r="AV849" s="25"/>
    </row>
    <row r="850" spans="1:48">
      <c r="A850" s="56"/>
      <c r="B850" s="67" t="str">
        <f t="shared" si="322"/>
        <v/>
      </c>
      <c r="C850" s="57"/>
      <c r="D850" s="67" t="str">
        <f t="shared" si="323"/>
        <v/>
      </c>
      <c r="E850" s="54"/>
      <c r="F850" s="51" t="str">
        <f t="shared" si="324"/>
        <v/>
      </c>
      <c r="G850" s="54"/>
      <c r="H850" s="67" t="str">
        <f t="shared" si="325"/>
        <v/>
      </c>
      <c r="I850" s="54" t="str">
        <f>IF(G850="","",VLOOKUP(G850,'LEVEL-SYSTEM'!$A$2:$B$849,2,))</f>
        <v/>
      </c>
      <c r="J850" s="67" t="str">
        <f t="shared" si="326"/>
        <v/>
      </c>
      <c r="K850" s="54"/>
      <c r="L850" s="55" t="str">
        <f t="shared" si="317"/>
        <v/>
      </c>
      <c r="M850" s="67" t="str">
        <f>IF(K850="","",VLOOKUP(K850,DISCIPLINE!$A$2:$C$845,2,))</f>
        <v/>
      </c>
      <c r="N850" s="55" t="str">
        <f t="shared" si="318"/>
        <v/>
      </c>
      <c r="O850" s="67" t="str">
        <f>IF(M850="","",VLOOKUP(M850,DISCIPLINE!$A$2:$C$845,2,))</f>
        <v/>
      </c>
      <c r="P850" s="67" t="str">
        <f t="shared" si="327"/>
        <v/>
      </c>
      <c r="Q850" s="57"/>
      <c r="R850" s="67" t="str">
        <f t="shared" si="319"/>
        <v/>
      </c>
      <c r="S850" s="77" t="str">
        <f>IF(Q850="","",VLOOKUP(Q850,'[1]ACTIVITY &amp; DISCIPLINE CODE'!$F$3:$I$1862,2,))</f>
        <v/>
      </c>
      <c r="T850" s="67" t="str">
        <f t="shared" si="337"/>
        <v/>
      </c>
      <c r="U850" s="67" t="str">
        <f>IF(Q850="","",VLOOKUP(Q850,'[1]ACTIVITY &amp; DISCIPLINE CODE'!$F$3:$I$1862,3,))</f>
        <v/>
      </c>
      <c r="V850" s="67" t="str">
        <f t="shared" si="328"/>
        <v/>
      </c>
      <c r="W850" s="67" t="str">
        <f>IF(Q850="","",VLOOKUP(Q850,'[2]ACTIVITY &amp; DISCIPLINE CODE'!$F$3:$I$1850,4,))</f>
        <v/>
      </c>
      <c r="X850" s="57" t="str">
        <f t="shared" si="329"/>
        <v/>
      </c>
      <c r="Y850" s="34"/>
      <c r="Z850" s="67" t="str">
        <f t="shared" si="338"/>
        <v/>
      </c>
      <c r="AA850" s="67" t="str">
        <f>IF(Y850="","",VLOOKUP(Y850,'DOCUMENT TYPE'!$A$7:$C$837,2,))</f>
        <v/>
      </c>
      <c r="AB850" s="67" t="str">
        <f t="shared" si="339"/>
        <v/>
      </c>
      <c r="AC850" s="67" t="str">
        <f>IF(Y850="","",VLOOKUP(Y850,'DOCUMENT TYPE'!$A$7:$C$837,3,))</f>
        <v/>
      </c>
      <c r="AD850" s="67" t="str">
        <f t="shared" si="330"/>
        <v/>
      </c>
      <c r="AE850" s="54"/>
      <c r="AF850" s="55" t="str">
        <f t="shared" si="340"/>
        <v/>
      </c>
      <c r="AG850" s="67" t="str">
        <f>IF(AE850="","",VLOOKUP(AE850,DISCIPLINE!$A$2:$C$845,2,))</f>
        <v/>
      </c>
      <c r="AH850" s="57" t="str">
        <f t="shared" si="331"/>
        <v/>
      </c>
      <c r="AI850" s="57"/>
      <c r="AJ850" s="57" t="str">
        <f t="shared" si="332"/>
        <v/>
      </c>
      <c r="AK850" s="57"/>
      <c r="AL850" s="57" t="str">
        <f t="shared" si="333"/>
        <v/>
      </c>
      <c r="AM850" s="57"/>
      <c r="AN850" s="57" t="str">
        <f t="shared" si="334"/>
        <v/>
      </c>
      <c r="AO850" s="57"/>
      <c r="AP850" s="25"/>
      <c r="AQ850" s="23" t="str">
        <f t="shared" si="335"/>
        <v>Missing input data</v>
      </c>
      <c r="AR850" s="23" t="str">
        <f t="shared" si="336"/>
        <v>Missing input data</v>
      </c>
      <c r="AS850" s="25"/>
      <c r="AT850" s="23" t="str">
        <f t="shared" si="320"/>
        <v>Missing input data</v>
      </c>
      <c r="AU850" s="23" t="str">
        <f t="shared" si="321"/>
        <v>Missing input data</v>
      </c>
      <c r="AV850" s="25"/>
    </row>
    <row r="851" spans="1:48">
      <c r="A851" s="56"/>
      <c r="B851" s="67" t="str">
        <f t="shared" si="322"/>
        <v/>
      </c>
      <c r="C851" s="57"/>
      <c r="D851" s="67" t="str">
        <f t="shared" si="323"/>
        <v/>
      </c>
      <c r="E851" s="54"/>
      <c r="F851" s="51" t="str">
        <f t="shared" si="324"/>
        <v/>
      </c>
      <c r="G851" s="54"/>
      <c r="H851" s="67" t="str">
        <f t="shared" si="325"/>
        <v/>
      </c>
      <c r="I851" s="54" t="str">
        <f>IF(G851="","",VLOOKUP(G851,'LEVEL-SYSTEM'!$A$2:$B$849,2,))</f>
        <v/>
      </c>
      <c r="J851" s="67" t="str">
        <f t="shared" si="326"/>
        <v/>
      </c>
      <c r="K851" s="54"/>
      <c r="L851" s="55" t="str">
        <f t="shared" si="317"/>
        <v/>
      </c>
      <c r="M851" s="67" t="str">
        <f>IF(K851="","",VLOOKUP(K851,DISCIPLINE!$A$2:$C$845,2,))</f>
        <v/>
      </c>
      <c r="N851" s="55" t="str">
        <f t="shared" si="318"/>
        <v/>
      </c>
      <c r="O851" s="67" t="str">
        <f>IF(M851="","",VLOOKUP(M851,DISCIPLINE!$A$2:$C$845,2,))</f>
        <v/>
      </c>
      <c r="P851" s="67" t="str">
        <f t="shared" si="327"/>
        <v/>
      </c>
      <c r="Q851" s="57"/>
      <c r="R851" s="67" t="str">
        <f t="shared" si="319"/>
        <v/>
      </c>
      <c r="S851" s="77" t="str">
        <f>IF(Q851="","",VLOOKUP(Q851,'[1]ACTIVITY &amp; DISCIPLINE CODE'!$F$3:$I$1862,2,))</f>
        <v/>
      </c>
      <c r="T851" s="67" t="str">
        <f t="shared" si="337"/>
        <v/>
      </c>
      <c r="U851" s="67" t="str">
        <f>IF(Q851="","",VLOOKUP(Q851,'[1]ACTIVITY &amp; DISCIPLINE CODE'!$F$3:$I$1862,3,))</f>
        <v/>
      </c>
      <c r="V851" s="67" t="str">
        <f t="shared" si="328"/>
        <v/>
      </c>
      <c r="W851" s="67" t="str">
        <f>IF(Q851="","",VLOOKUP(Q851,'[2]ACTIVITY &amp; DISCIPLINE CODE'!$F$3:$I$1850,4,))</f>
        <v/>
      </c>
      <c r="X851" s="57" t="str">
        <f t="shared" si="329"/>
        <v/>
      </c>
      <c r="Y851" s="34"/>
      <c r="Z851" s="67" t="str">
        <f t="shared" si="338"/>
        <v/>
      </c>
      <c r="AA851" s="67" t="str">
        <f>IF(Y851="","",VLOOKUP(Y851,'DOCUMENT TYPE'!$A$7:$C$837,2,))</f>
        <v/>
      </c>
      <c r="AB851" s="67" t="str">
        <f t="shared" si="339"/>
        <v/>
      </c>
      <c r="AC851" s="67" t="str">
        <f>IF(Y851="","",VLOOKUP(Y851,'DOCUMENT TYPE'!$A$7:$C$837,3,))</f>
        <v/>
      </c>
      <c r="AD851" s="67" t="str">
        <f t="shared" si="330"/>
        <v/>
      </c>
      <c r="AE851" s="54"/>
      <c r="AF851" s="55" t="str">
        <f t="shared" si="340"/>
        <v/>
      </c>
      <c r="AG851" s="67" t="str">
        <f>IF(AE851="","",VLOOKUP(AE851,DISCIPLINE!$A$2:$C$845,2,))</f>
        <v/>
      </c>
      <c r="AH851" s="57" t="str">
        <f t="shared" si="331"/>
        <v/>
      </c>
      <c r="AI851" s="57"/>
      <c r="AJ851" s="57" t="str">
        <f t="shared" si="332"/>
        <v/>
      </c>
      <c r="AK851" s="57"/>
      <c r="AL851" s="57" t="str">
        <f t="shared" si="333"/>
        <v/>
      </c>
      <c r="AM851" s="57"/>
      <c r="AN851" s="57" t="str">
        <f t="shared" si="334"/>
        <v/>
      </c>
      <c r="AO851" s="57"/>
      <c r="AP851" s="25"/>
      <c r="AQ851" s="23" t="str">
        <f t="shared" si="335"/>
        <v>Missing input data</v>
      </c>
      <c r="AR851" s="23" t="str">
        <f t="shared" si="336"/>
        <v>Missing input data</v>
      </c>
      <c r="AS851" s="25"/>
      <c r="AT851" s="23" t="str">
        <f t="shared" si="320"/>
        <v>Missing input data</v>
      </c>
      <c r="AU851" s="23" t="str">
        <f t="shared" si="321"/>
        <v>Missing input data</v>
      </c>
      <c r="AV851" s="25"/>
    </row>
    <row r="852" spans="1:48">
      <c r="A852" s="56"/>
      <c r="B852" s="67" t="str">
        <f t="shared" si="322"/>
        <v/>
      </c>
      <c r="C852" s="57"/>
      <c r="D852" s="67" t="str">
        <f t="shared" si="323"/>
        <v/>
      </c>
      <c r="E852" s="54"/>
      <c r="F852" s="51" t="str">
        <f t="shared" si="324"/>
        <v/>
      </c>
      <c r="G852" s="54"/>
      <c r="H852" s="67" t="str">
        <f t="shared" si="325"/>
        <v/>
      </c>
      <c r="I852" s="54" t="str">
        <f>IF(G852="","",VLOOKUP(G852,'LEVEL-SYSTEM'!$A$2:$B$849,2,))</f>
        <v/>
      </c>
      <c r="J852" s="67" t="str">
        <f t="shared" si="326"/>
        <v/>
      </c>
      <c r="K852" s="54"/>
      <c r="L852" s="55" t="str">
        <f t="shared" si="317"/>
        <v/>
      </c>
      <c r="M852" s="67" t="str">
        <f>IF(K852="","",VLOOKUP(K852,DISCIPLINE!$A$2:$C$845,2,))</f>
        <v/>
      </c>
      <c r="N852" s="55" t="str">
        <f t="shared" si="318"/>
        <v/>
      </c>
      <c r="O852" s="67" t="str">
        <f>IF(M852="","",VLOOKUP(M852,DISCIPLINE!$A$2:$C$845,2,))</f>
        <v/>
      </c>
      <c r="P852" s="67" t="str">
        <f t="shared" si="327"/>
        <v/>
      </c>
      <c r="Q852" s="57"/>
      <c r="R852" s="67" t="str">
        <f t="shared" si="319"/>
        <v/>
      </c>
      <c r="S852" s="77" t="str">
        <f>IF(Q852="","",VLOOKUP(Q852,'[1]ACTIVITY &amp; DISCIPLINE CODE'!$F$3:$I$1862,2,))</f>
        <v/>
      </c>
      <c r="T852" s="67" t="str">
        <f t="shared" si="337"/>
        <v/>
      </c>
      <c r="U852" s="67" t="str">
        <f>IF(Q852="","",VLOOKUP(Q852,'[1]ACTIVITY &amp; DISCIPLINE CODE'!$F$3:$I$1862,3,))</f>
        <v/>
      </c>
      <c r="V852" s="67" t="str">
        <f t="shared" si="328"/>
        <v/>
      </c>
      <c r="W852" s="67" t="str">
        <f>IF(Q852="","",VLOOKUP(Q852,'[2]ACTIVITY &amp; DISCIPLINE CODE'!$F$3:$I$1850,4,))</f>
        <v/>
      </c>
      <c r="X852" s="57" t="str">
        <f t="shared" si="329"/>
        <v/>
      </c>
      <c r="Y852" s="34"/>
      <c r="Z852" s="67" t="str">
        <f t="shared" si="338"/>
        <v/>
      </c>
      <c r="AA852" s="67" t="str">
        <f>IF(Y852="","",VLOOKUP(Y852,'DOCUMENT TYPE'!$A$7:$C$837,2,))</f>
        <v/>
      </c>
      <c r="AB852" s="67" t="str">
        <f t="shared" si="339"/>
        <v/>
      </c>
      <c r="AC852" s="67" t="str">
        <f>IF(Y852="","",VLOOKUP(Y852,'DOCUMENT TYPE'!$A$7:$C$837,3,))</f>
        <v/>
      </c>
      <c r="AD852" s="67" t="str">
        <f t="shared" si="330"/>
        <v/>
      </c>
      <c r="AE852" s="54"/>
      <c r="AF852" s="55" t="str">
        <f t="shared" si="340"/>
        <v/>
      </c>
      <c r="AG852" s="67" t="str">
        <f>IF(AE852="","",VLOOKUP(AE852,DISCIPLINE!$A$2:$C$845,2,))</f>
        <v/>
      </c>
      <c r="AH852" s="57" t="str">
        <f t="shared" si="331"/>
        <v/>
      </c>
      <c r="AI852" s="57"/>
      <c r="AJ852" s="57" t="str">
        <f t="shared" si="332"/>
        <v/>
      </c>
      <c r="AK852" s="57"/>
      <c r="AL852" s="57" t="str">
        <f t="shared" si="333"/>
        <v/>
      </c>
      <c r="AM852" s="57"/>
      <c r="AN852" s="57" t="str">
        <f t="shared" si="334"/>
        <v/>
      </c>
      <c r="AO852" s="57"/>
      <c r="AP852" s="25"/>
      <c r="AQ852" s="23" t="str">
        <f t="shared" si="335"/>
        <v>Missing input data</v>
      </c>
      <c r="AR852" s="23" t="str">
        <f t="shared" si="336"/>
        <v>Missing input data</v>
      </c>
      <c r="AS852" s="25"/>
      <c r="AT852" s="23" t="str">
        <f t="shared" si="320"/>
        <v>Missing input data</v>
      </c>
      <c r="AU852" s="23" t="str">
        <f t="shared" si="321"/>
        <v>Missing input data</v>
      </c>
      <c r="AV852" s="25"/>
    </row>
    <row r="853" spans="1:48">
      <c r="A853" s="56"/>
      <c r="B853" s="67" t="str">
        <f t="shared" si="322"/>
        <v/>
      </c>
      <c r="C853" s="57"/>
      <c r="D853" s="67" t="str">
        <f t="shared" si="323"/>
        <v/>
      </c>
      <c r="E853" s="54"/>
      <c r="F853" s="51" t="str">
        <f t="shared" si="324"/>
        <v/>
      </c>
      <c r="G853" s="54"/>
      <c r="H853" s="67" t="str">
        <f t="shared" si="325"/>
        <v/>
      </c>
      <c r="I853" s="54" t="str">
        <f>IF(G853="","",VLOOKUP(G853,'LEVEL-SYSTEM'!$A$2:$B$849,2,))</f>
        <v/>
      </c>
      <c r="J853" s="67" t="str">
        <f t="shared" si="326"/>
        <v/>
      </c>
      <c r="K853" s="54"/>
      <c r="L853" s="55" t="str">
        <f t="shared" si="317"/>
        <v/>
      </c>
      <c r="M853" s="67" t="str">
        <f>IF(K853="","",VLOOKUP(K853,DISCIPLINE!$A$2:$C$845,2,))</f>
        <v/>
      </c>
      <c r="N853" s="55" t="str">
        <f t="shared" si="318"/>
        <v/>
      </c>
      <c r="O853" s="67" t="str">
        <f>IF(M853="","",VLOOKUP(M853,DISCIPLINE!$A$2:$C$845,2,))</f>
        <v/>
      </c>
      <c r="P853" s="67" t="str">
        <f t="shared" si="327"/>
        <v/>
      </c>
      <c r="Q853" s="57"/>
      <c r="R853" s="67" t="str">
        <f t="shared" si="319"/>
        <v/>
      </c>
      <c r="S853" s="77" t="str">
        <f>IF(Q853="","",VLOOKUP(Q853,'[1]ACTIVITY &amp; DISCIPLINE CODE'!$F$3:$I$1862,2,))</f>
        <v/>
      </c>
      <c r="T853" s="67" t="str">
        <f t="shared" si="337"/>
        <v/>
      </c>
      <c r="U853" s="67" t="str">
        <f>IF(Q853="","",VLOOKUP(Q853,'[1]ACTIVITY &amp; DISCIPLINE CODE'!$F$3:$I$1862,3,))</f>
        <v/>
      </c>
      <c r="V853" s="67" t="str">
        <f t="shared" si="328"/>
        <v/>
      </c>
      <c r="W853" s="67" t="str">
        <f>IF(Q853="","",VLOOKUP(Q853,'[2]ACTIVITY &amp; DISCIPLINE CODE'!$F$3:$I$1850,4,))</f>
        <v/>
      </c>
      <c r="X853" s="57" t="str">
        <f t="shared" si="329"/>
        <v/>
      </c>
      <c r="Y853" s="34"/>
      <c r="Z853" s="67" t="str">
        <f t="shared" si="338"/>
        <v/>
      </c>
      <c r="AA853" s="67" t="str">
        <f>IF(Y853="","",VLOOKUP(Y853,'DOCUMENT TYPE'!$A$7:$C$837,2,))</f>
        <v/>
      </c>
      <c r="AB853" s="67" t="str">
        <f t="shared" si="339"/>
        <v/>
      </c>
      <c r="AC853" s="67" t="str">
        <f>IF(Y853="","",VLOOKUP(Y853,'DOCUMENT TYPE'!$A$7:$C$837,3,))</f>
        <v/>
      </c>
      <c r="AD853" s="67" t="str">
        <f t="shared" si="330"/>
        <v/>
      </c>
      <c r="AE853" s="54"/>
      <c r="AF853" s="55" t="str">
        <f t="shared" si="340"/>
        <v/>
      </c>
      <c r="AG853" s="67" t="str">
        <f>IF(AE853="","",VLOOKUP(AE853,DISCIPLINE!$A$2:$C$845,2,))</f>
        <v/>
      </c>
      <c r="AH853" s="57" t="str">
        <f t="shared" si="331"/>
        <v/>
      </c>
      <c r="AI853" s="57"/>
      <c r="AJ853" s="57" t="str">
        <f t="shared" si="332"/>
        <v/>
      </c>
      <c r="AK853" s="57"/>
      <c r="AL853" s="57" t="str">
        <f t="shared" si="333"/>
        <v/>
      </c>
      <c r="AM853" s="57"/>
      <c r="AN853" s="57" t="str">
        <f t="shared" si="334"/>
        <v/>
      </c>
      <c r="AO853" s="57"/>
      <c r="AP853" s="25"/>
      <c r="AQ853" s="23" t="str">
        <f t="shared" si="335"/>
        <v>Missing input data</v>
      </c>
      <c r="AR853" s="23" t="str">
        <f t="shared" si="336"/>
        <v>Missing input data</v>
      </c>
      <c r="AS853" s="25"/>
      <c r="AT853" s="23" t="str">
        <f t="shared" si="320"/>
        <v>Missing input data</v>
      </c>
      <c r="AU853" s="23" t="str">
        <f t="shared" si="321"/>
        <v>Missing input data</v>
      </c>
      <c r="AV853" s="25"/>
    </row>
    <row r="854" spans="1:48">
      <c r="A854" s="56"/>
      <c r="B854" s="67" t="str">
        <f t="shared" si="322"/>
        <v/>
      </c>
      <c r="C854" s="57"/>
      <c r="D854" s="67" t="str">
        <f t="shared" si="323"/>
        <v/>
      </c>
      <c r="E854" s="54"/>
      <c r="F854" s="51" t="str">
        <f t="shared" si="324"/>
        <v/>
      </c>
      <c r="G854" s="54"/>
      <c r="H854" s="67" t="str">
        <f t="shared" si="325"/>
        <v/>
      </c>
      <c r="I854" s="54" t="str">
        <f>IF(G854="","",VLOOKUP(G854,'LEVEL-SYSTEM'!$A$2:$B$849,2,))</f>
        <v/>
      </c>
      <c r="J854" s="67" t="str">
        <f t="shared" si="326"/>
        <v/>
      </c>
      <c r="K854" s="54"/>
      <c r="L854" s="55" t="str">
        <f t="shared" si="317"/>
        <v/>
      </c>
      <c r="M854" s="67" t="str">
        <f>IF(K854="","",VLOOKUP(K854,DISCIPLINE!$A$2:$C$845,2,))</f>
        <v/>
      </c>
      <c r="N854" s="55" t="str">
        <f t="shared" si="318"/>
        <v/>
      </c>
      <c r="O854" s="67" t="str">
        <f>IF(M854="","",VLOOKUP(M854,DISCIPLINE!$A$2:$C$845,2,))</f>
        <v/>
      </c>
      <c r="P854" s="67" t="str">
        <f t="shared" si="327"/>
        <v/>
      </c>
      <c r="Q854" s="57"/>
      <c r="R854" s="67" t="str">
        <f t="shared" si="319"/>
        <v/>
      </c>
      <c r="S854" s="77" t="str">
        <f>IF(Q854="","",VLOOKUP(Q854,'[1]ACTIVITY &amp; DISCIPLINE CODE'!$F$3:$I$1862,2,))</f>
        <v/>
      </c>
      <c r="T854" s="67" t="str">
        <f t="shared" si="337"/>
        <v/>
      </c>
      <c r="U854" s="67" t="str">
        <f>IF(Q854="","",VLOOKUP(Q854,'[1]ACTIVITY &amp; DISCIPLINE CODE'!$F$3:$I$1862,3,))</f>
        <v/>
      </c>
      <c r="V854" s="67" t="str">
        <f t="shared" si="328"/>
        <v/>
      </c>
      <c r="W854" s="67" t="str">
        <f>IF(Q854="","",VLOOKUP(Q854,'[2]ACTIVITY &amp; DISCIPLINE CODE'!$F$3:$I$1850,4,))</f>
        <v/>
      </c>
      <c r="X854" s="57" t="str">
        <f t="shared" si="329"/>
        <v/>
      </c>
      <c r="Y854" s="34"/>
      <c r="Z854" s="67" t="str">
        <f t="shared" si="338"/>
        <v/>
      </c>
      <c r="AA854" s="67" t="str">
        <f>IF(Y854="","",VLOOKUP(Y854,'DOCUMENT TYPE'!$A$7:$C$837,2,))</f>
        <v/>
      </c>
      <c r="AB854" s="67" t="str">
        <f t="shared" si="339"/>
        <v/>
      </c>
      <c r="AC854" s="67" t="str">
        <f>IF(Y854="","",VLOOKUP(Y854,'DOCUMENT TYPE'!$A$7:$C$837,3,))</f>
        <v/>
      </c>
      <c r="AD854" s="67" t="str">
        <f t="shared" si="330"/>
        <v/>
      </c>
      <c r="AE854" s="54"/>
      <c r="AF854" s="55" t="str">
        <f t="shared" si="340"/>
        <v/>
      </c>
      <c r="AG854" s="67" t="str">
        <f>IF(AE854="","",VLOOKUP(AE854,DISCIPLINE!$A$2:$C$845,2,))</f>
        <v/>
      </c>
      <c r="AH854" s="57" t="str">
        <f t="shared" si="331"/>
        <v/>
      </c>
      <c r="AI854" s="57"/>
      <c r="AJ854" s="57" t="str">
        <f t="shared" si="332"/>
        <v/>
      </c>
      <c r="AK854" s="57"/>
      <c r="AL854" s="57" t="str">
        <f t="shared" si="333"/>
        <v/>
      </c>
      <c r="AM854" s="57"/>
      <c r="AN854" s="57" t="str">
        <f t="shared" si="334"/>
        <v/>
      </c>
      <c r="AO854" s="57"/>
      <c r="AP854" s="25"/>
      <c r="AQ854" s="23" t="str">
        <f t="shared" si="335"/>
        <v>Missing input data</v>
      </c>
      <c r="AR854" s="23" t="str">
        <f t="shared" si="336"/>
        <v>Missing input data</v>
      </c>
      <c r="AS854" s="25"/>
      <c r="AT854" s="23" t="str">
        <f t="shared" si="320"/>
        <v>Missing input data</v>
      </c>
      <c r="AU854" s="23" t="str">
        <f t="shared" si="321"/>
        <v>Missing input data</v>
      </c>
      <c r="AV854" s="25"/>
    </row>
    <row r="855" spans="1:48">
      <c r="A855" s="56"/>
      <c r="B855" s="67" t="str">
        <f t="shared" si="322"/>
        <v/>
      </c>
      <c r="C855" s="57"/>
      <c r="D855" s="67" t="str">
        <f t="shared" si="323"/>
        <v/>
      </c>
      <c r="E855" s="54"/>
      <c r="F855" s="51" t="str">
        <f t="shared" si="324"/>
        <v/>
      </c>
      <c r="G855" s="54"/>
      <c r="H855" s="67" t="str">
        <f t="shared" si="325"/>
        <v/>
      </c>
      <c r="I855" s="54" t="str">
        <f>IF(G855="","",VLOOKUP(G855,'LEVEL-SYSTEM'!$A$2:$B$849,2,))</f>
        <v/>
      </c>
      <c r="J855" s="67" t="str">
        <f t="shared" si="326"/>
        <v/>
      </c>
      <c r="K855" s="54"/>
      <c r="L855" s="55" t="str">
        <f t="shared" si="317"/>
        <v/>
      </c>
      <c r="M855" s="67" t="str">
        <f>IF(K855="","",VLOOKUP(K855,DISCIPLINE!$A$2:$C$845,2,))</f>
        <v/>
      </c>
      <c r="N855" s="55" t="str">
        <f t="shared" si="318"/>
        <v/>
      </c>
      <c r="O855" s="67" t="str">
        <f>IF(M855="","",VLOOKUP(M855,DISCIPLINE!$A$2:$C$845,2,))</f>
        <v/>
      </c>
      <c r="P855" s="67" t="str">
        <f t="shared" si="327"/>
        <v/>
      </c>
      <c r="Q855" s="57"/>
      <c r="R855" s="67" t="str">
        <f t="shared" si="319"/>
        <v/>
      </c>
      <c r="S855" s="77" t="str">
        <f>IF(Q855="","",VLOOKUP(Q855,'[1]ACTIVITY &amp; DISCIPLINE CODE'!$F$3:$I$1862,2,))</f>
        <v/>
      </c>
      <c r="T855" s="67" t="str">
        <f t="shared" si="337"/>
        <v/>
      </c>
      <c r="U855" s="67" t="str">
        <f>IF(Q855="","",VLOOKUP(Q855,'[1]ACTIVITY &amp; DISCIPLINE CODE'!$F$3:$I$1862,3,))</f>
        <v/>
      </c>
      <c r="V855" s="67" t="str">
        <f t="shared" si="328"/>
        <v/>
      </c>
      <c r="W855" s="67" t="str">
        <f>IF(Q855="","",VLOOKUP(Q855,'[2]ACTIVITY &amp; DISCIPLINE CODE'!$F$3:$I$1850,4,))</f>
        <v/>
      </c>
      <c r="X855" s="57" t="str">
        <f t="shared" si="329"/>
        <v/>
      </c>
      <c r="Y855" s="34"/>
      <c r="Z855" s="67" t="str">
        <f t="shared" si="338"/>
        <v/>
      </c>
      <c r="AA855" s="67" t="str">
        <f>IF(Y855="","",VLOOKUP(Y855,'DOCUMENT TYPE'!$A$7:$C$837,2,))</f>
        <v/>
      </c>
      <c r="AB855" s="67" t="str">
        <f t="shared" si="339"/>
        <v/>
      </c>
      <c r="AC855" s="67" t="str">
        <f>IF(Y855="","",VLOOKUP(Y855,'DOCUMENT TYPE'!$A$7:$C$837,3,))</f>
        <v/>
      </c>
      <c r="AD855" s="67" t="str">
        <f t="shared" si="330"/>
        <v/>
      </c>
      <c r="AE855" s="54"/>
      <c r="AF855" s="55" t="str">
        <f t="shared" si="340"/>
        <v/>
      </c>
      <c r="AG855" s="67" t="str">
        <f>IF(AE855="","",VLOOKUP(AE855,DISCIPLINE!$A$2:$C$845,2,))</f>
        <v/>
      </c>
      <c r="AH855" s="57" t="str">
        <f t="shared" si="331"/>
        <v/>
      </c>
      <c r="AI855" s="57"/>
      <c r="AJ855" s="57" t="str">
        <f t="shared" si="332"/>
        <v/>
      </c>
      <c r="AK855" s="57"/>
      <c r="AL855" s="57" t="str">
        <f t="shared" si="333"/>
        <v/>
      </c>
      <c r="AM855" s="57"/>
      <c r="AN855" s="57" t="str">
        <f t="shared" si="334"/>
        <v/>
      </c>
      <c r="AO855" s="57"/>
      <c r="AP855" s="25"/>
      <c r="AQ855" s="23" t="str">
        <f t="shared" si="335"/>
        <v>Missing input data</v>
      </c>
      <c r="AR855" s="23" t="str">
        <f t="shared" si="336"/>
        <v>Missing input data</v>
      </c>
      <c r="AS855" s="25"/>
      <c r="AT855" s="23" t="str">
        <f t="shared" si="320"/>
        <v>Missing input data</v>
      </c>
      <c r="AU855" s="23" t="str">
        <f t="shared" si="321"/>
        <v>Missing input data</v>
      </c>
      <c r="AV855" s="25"/>
    </row>
    <row r="856" spans="1:48">
      <c r="A856" s="56"/>
      <c r="B856" s="67" t="str">
        <f t="shared" si="322"/>
        <v/>
      </c>
      <c r="C856" s="57"/>
      <c r="D856" s="67" t="str">
        <f t="shared" si="323"/>
        <v/>
      </c>
      <c r="E856" s="54"/>
      <c r="F856" s="51" t="str">
        <f t="shared" si="324"/>
        <v/>
      </c>
      <c r="G856" s="54"/>
      <c r="H856" s="67" t="str">
        <f t="shared" si="325"/>
        <v/>
      </c>
      <c r="I856" s="54" t="str">
        <f>IF(G856="","",VLOOKUP(G856,'LEVEL-SYSTEM'!$A$2:$B$849,2,))</f>
        <v/>
      </c>
      <c r="J856" s="67" t="str">
        <f t="shared" si="326"/>
        <v/>
      </c>
      <c r="K856" s="54"/>
      <c r="L856" s="55" t="str">
        <f t="shared" si="317"/>
        <v/>
      </c>
      <c r="M856" s="67" t="str">
        <f>IF(K856="","",VLOOKUP(K856,DISCIPLINE!$A$2:$C$845,2,))</f>
        <v/>
      </c>
      <c r="N856" s="55" t="str">
        <f t="shared" si="318"/>
        <v/>
      </c>
      <c r="O856" s="67" t="str">
        <f>IF(M856="","",VLOOKUP(M856,DISCIPLINE!$A$2:$C$845,2,))</f>
        <v/>
      </c>
      <c r="P856" s="67" t="str">
        <f t="shared" si="327"/>
        <v/>
      </c>
      <c r="Q856" s="57"/>
      <c r="R856" s="67" t="str">
        <f t="shared" si="319"/>
        <v/>
      </c>
      <c r="S856" s="77" t="str">
        <f>IF(Q856="","",VLOOKUP(Q856,'[1]ACTIVITY &amp; DISCIPLINE CODE'!$F$3:$I$1862,2,))</f>
        <v/>
      </c>
      <c r="T856" s="67" t="str">
        <f t="shared" si="337"/>
        <v/>
      </c>
      <c r="U856" s="67" t="str">
        <f>IF(Q856="","",VLOOKUP(Q856,'[1]ACTIVITY &amp; DISCIPLINE CODE'!$F$3:$I$1862,3,))</f>
        <v/>
      </c>
      <c r="V856" s="67" t="str">
        <f t="shared" si="328"/>
        <v/>
      </c>
      <c r="W856" s="67" t="str">
        <f>IF(Q856="","",VLOOKUP(Q856,'[2]ACTIVITY &amp; DISCIPLINE CODE'!$F$3:$I$1850,4,))</f>
        <v/>
      </c>
      <c r="X856" s="57" t="str">
        <f t="shared" si="329"/>
        <v/>
      </c>
      <c r="Y856" s="34"/>
      <c r="Z856" s="67" t="str">
        <f t="shared" si="338"/>
        <v/>
      </c>
      <c r="AA856" s="67" t="str">
        <f>IF(Y856="","",VLOOKUP(Y856,'DOCUMENT TYPE'!$A$7:$C$837,2,))</f>
        <v/>
      </c>
      <c r="AB856" s="67" t="str">
        <f t="shared" si="339"/>
        <v/>
      </c>
      <c r="AC856" s="67" t="str">
        <f>IF(Y856="","",VLOOKUP(Y856,'DOCUMENT TYPE'!$A$7:$C$837,3,))</f>
        <v/>
      </c>
      <c r="AD856" s="67" t="str">
        <f t="shared" si="330"/>
        <v/>
      </c>
      <c r="AE856" s="54"/>
      <c r="AF856" s="55" t="str">
        <f t="shared" si="340"/>
        <v/>
      </c>
      <c r="AG856" s="67" t="str">
        <f>IF(AE856="","",VLOOKUP(AE856,DISCIPLINE!$A$2:$C$845,2,))</f>
        <v/>
      </c>
      <c r="AH856" s="57" t="str">
        <f t="shared" si="331"/>
        <v/>
      </c>
      <c r="AI856" s="57"/>
      <c r="AJ856" s="57" t="str">
        <f t="shared" si="332"/>
        <v/>
      </c>
      <c r="AK856" s="57"/>
      <c r="AL856" s="57" t="str">
        <f t="shared" si="333"/>
        <v/>
      </c>
      <c r="AM856" s="57"/>
      <c r="AN856" s="57" t="str">
        <f t="shared" si="334"/>
        <v/>
      </c>
      <c r="AO856" s="57"/>
      <c r="AP856" s="25"/>
      <c r="AQ856" s="23" t="str">
        <f t="shared" si="335"/>
        <v>Missing input data</v>
      </c>
      <c r="AR856" s="23" t="str">
        <f t="shared" si="336"/>
        <v>Missing input data</v>
      </c>
      <c r="AS856" s="25"/>
      <c r="AT856" s="23" t="str">
        <f t="shared" si="320"/>
        <v>Missing input data</v>
      </c>
      <c r="AU856" s="23" t="str">
        <f t="shared" si="321"/>
        <v>Missing input data</v>
      </c>
      <c r="AV856" s="25"/>
    </row>
    <row r="857" spans="1:48">
      <c r="A857" s="56"/>
      <c r="B857" s="67" t="str">
        <f t="shared" si="322"/>
        <v/>
      </c>
      <c r="C857" s="57"/>
      <c r="D857" s="67" t="str">
        <f t="shared" si="323"/>
        <v/>
      </c>
      <c r="E857" s="54"/>
      <c r="F857" s="51" t="str">
        <f t="shared" si="324"/>
        <v/>
      </c>
      <c r="G857" s="54"/>
      <c r="H857" s="67" t="str">
        <f t="shared" si="325"/>
        <v/>
      </c>
      <c r="I857" s="54" t="str">
        <f>IF(G857="","",VLOOKUP(G857,'LEVEL-SYSTEM'!$A$2:$B$849,2,))</f>
        <v/>
      </c>
      <c r="J857" s="67" t="str">
        <f t="shared" si="326"/>
        <v/>
      </c>
      <c r="K857" s="54"/>
      <c r="L857" s="55" t="str">
        <f t="shared" si="317"/>
        <v/>
      </c>
      <c r="M857" s="67" t="str">
        <f>IF(K857="","",VLOOKUP(K857,DISCIPLINE!$A$2:$C$845,2,))</f>
        <v/>
      </c>
      <c r="N857" s="55" t="str">
        <f t="shared" si="318"/>
        <v/>
      </c>
      <c r="O857" s="67" t="str">
        <f>IF(M857="","",VLOOKUP(M857,DISCIPLINE!$A$2:$C$845,2,))</f>
        <v/>
      </c>
      <c r="P857" s="67" t="str">
        <f t="shared" si="327"/>
        <v/>
      </c>
      <c r="Q857" s="57"/>
      <c r="R857" s="67" t="str">
        <f t="shared" si="319"/>
        <v/>
      </c>
      <c r="S857" s="77" t="str">
        <f>IF(Q857="","",VLOOKUP(Q857,'[1]ACTIVITY &amp; DISCIPLINE CODE'!$F$3:$I$1862,2,))</f>
        <v/>
      </c>
      <c r="T857" s="67" t="str">
        <f t="shared" si="337"/>
        <v/>
      </c>
      <c r="U857" s="67" t="str">
        <f>IF(Q857="","",VLOOKUP(Q857,'[1]ACTIVITY &amp; DISCIPLINE CODE'!$F$3:$I$1862,3,))</f>
        <v/>
      </c>
      <c r="V857" s="67" t="str">
        <f t="shared" si="328"/>
        <v/>
      </c>
      <c r="W857" s="67" t="str">
        <f>IF(Q857="","",VLOOKUP(Q857,'[2]ACTIVITY &amp; DISCIPLINE CODE'!$F$3:$I$1850,4,))</f>
        <v/>
      </c>
      <c r="X857" s="57" t="str">
        <f t="shared" si="329"/>
        <v/>
      </c>
      <c r="Y857" s="34"/>
      <c r="Z857" s="67" t="str">
        <f t="shared" si="338"/>
        <v/>
      </c>
      <c r="AA857" s="67" t="str">
        <f>IF(Y857="","",VLOOKUP(Y857,'DOCUMENT TYPE'!$A$7:$C$837,2,))</f>
        <v/>
      </c>
      <c r="AB857" s="67" t="str">
        <f t="shared" si="339"/>
        <v/>
      </c>
      <c r="AC857" s="67" t="str">
        <f>IF(Y857="","",VLOOKUP(Y857,'DOCUMENT TYPE'!$A$7:$C$837,3,))</f>
        <v/>
      </c>
      <c r="AD857" s="67" t="str">
        <f t="shared" si="330"/>
        <v/>
      </c>
      <c r="AE857" s="54"/>
      <c r="AF857" s="55" t="str">
        <f t="shared" si="340"/>
        <v/>
      </c>
      <c r="AG857" s="67" t="str">
        <f>IF(AE857="","",VLOOKUP(AE857,DISCIPLINE!$A$2:$C$845,2,))</f>
        <v/>
      </c>
      <c r="AH857" s="57" t="str">
        <f t="shared" si="331"/>
        <v/>
      </c>
      <c r="AI857" s="57"/>
      <c r="AJ857" s="57" t="str">
        <f t="shared" si="332"/>
        <v/>
      </c>
      <c r="AK857" s="57"/>
      <c r="AL857" s="57" t="str">
        <f t="shared" si="333"/>
        <v/>
      </c>
      <c r="AM857" s="57"/>
      <c r="AN857" s="57" t="str">
        <f t="shared" si="334"/>
        <v/>
      </c>
      <c r="AO857" s="57"/>
      <c r="AP857" s="25"/>
      <c r="AQ857" s="23" t="str">
        <f t="shared" si="335"/>
        <v>Missing input data</v>
      </c>
      <c r="AR857" s="23" t="str">
        <f t="shared" si="336"/>
        <v>Missing input data</v>
      </c>
      <c r="AS857" s="25"/>
      <c r="AT857" s="23" t="str">
        <f t="shared" si="320"/>
        <v>Missing input data</v>
      </c>
      <c r="AU857" s="23" t="str">
        <f t="shared" si="321"/>
        <v>Missing input data</v>
      </c>
      <c r="AV857" s="25"/>
    </row>
    <row r="858" spans="1:48">
      <c r="A858" s="56"/>
      <c r="B858" s="67" t="str">
        <f t="shared" si="322"/>
        <v/>
      </c>
      <c r="C858" s="57"/>
      <c r="D858" s="67" t="str">
        <f t="shared" si="323"/>
        <v/>
      </c>
      <c r="E858" s="54"/>
      <c r="F858" s="51" t="str">
        <f t="shared" si="324"/>
        <v/>
      </c>
      <c r="G858" s="54"/>
      <c r="H858" s="67" t="str">
        <f t="shared" si="325"/>
        <v/>
      </c>
      <c r="I858" s="54" t="str">
        <f>IF(G858="","",VLOOKUP(G858,'LEVEL-SYSTEM'!$A$2:$B$849,2,))</f>
        <v/>
      </c>
      <c r="J858" s="67" t="str">
        <f t="shared" si="326"/>
        <v/>
      </c>
      <c r="K858" s="54"/>
      <c r="L858" s="55" t="str">
        <f t="shared" si="317"/>
        <v/>
      </c>
      <c r="M858" s="67" t="str">
        <f>IF(K858="","",VLOOKUP(K858,DISCIPLINE!$A$2:$C$845,2,))</f>
        <v/>
      </c>
      <c r="N858" s="55" t="str">
        <f t="shared" si="318"/>
        <v/>
      </c>
      <c r="O858" s="67" t="str">
        <f>IF(M858="","",VLOOKUP(M858,DISCIPLINE!$A$2:$C$845,2,))</f>
        <v/>
      </c>
      <c r="P858" s="67" t="str">
        <f t="shared" si="327"/>
        <v/>
      </c>
      <c r="Q858" s="57"/>
      <c r="R858" s="67" t="str">
        <f t="shared" si="319"/>
        <v/>
      </c>
      <c r="S858" s="77" t="str">
        <f>IF(Q858="","",VLOOKUP(Q858,'[1]ACTIVITY &amp; DISCIPLINE CODE'!$F$3:$I$1862,2,))</f>
        <v/>
      </c>
      <c r="T858" s="67" t="str">
        <f t="shared" si="337"/>
        <v/>
      </c>
      <c r="U858" s="67" t="str">
        <f>IF(Q858="","",VLOOKUP(Q858,'[1]ACTIVITY &amp; DISCIPLINE CODE'!$F$3:$I$1862,3,))</f>
        <v/>
      </c>
      <c r="V858" s="67" t="str">
        <f t="shared" si="328"/>
        <v/>
      </c>
      <c r="W858" s="67" t="str">
        <f>IF(Q858="","",VLOOKUP(Q858,'[2]ACTIVITY &amp; DISCIPLINE CODE'!$F$3:$I$1850,4,))</f>
        <v/>
      </c>
      <c r="X858" s="57" t="str">
        <f t="shared" si="329"/>
        <v/>
      </c>
      <c r="Y858" s="34"/>
      <c r="Z858" s="67" t="str">
        <f t="shared" si="338"/>
        <v/>
      </c>
      <c r="AA858" s="67" t="str">
        <f>IF(Y858="","",VLOOKUP(Y858,'DOCUMENT TYPE'!$A$7:$C$837,2,))</f>
        <v/>
      </c>
      <c r="AB858" s="67" t="str">
        <f t="shared" si="339"/>
        <v/>
      </c>
      <c r="AC858" s="67" t="str">
        <f>IF(Y858="","",VLOOKUP(Y858,'DOCUMENT TYPE'!$A$7:$C$837,3,))</f>
        <v/>
      </c>
      <c r="AD858" s="67" t="str">
        <f t="shared" si="330"/>
        <v/>
      </c>
      <c r="AE858" s="54"/>
      <c r="AF858" s="55" t="str">
        <f t="shared" si="340"/>
        <v/>
      </c>
      <c r="AG858" s="67" t="str">
        <f>IF(AE858="","",VLOOKUP(AE858,DISCIPLINE!$A$2:$C$845,2,))</f>
        <v/>
      </c>
      <c r="AH858" s="57" t="str">
        <f t="shared" si="331"/>
        <v/>
      </c>
      <c r="AI858" s="57"/>
      <c r="AJ858" s="57" t="str">
        <f t="shared" si="332"/>
        <v/>
      </c>
      <c r="AK858" s="57"/>
      <c r="AL858" s="57" t="str">
        <f t="shared" si="333"/>
        <v/>
      </c>
      <c r="AM858" s="57"/>
      <c r="AN858" s="57" t="str">
        <f t="shared" si="334"/>
        <v/>
      </c>
      <c r="AO858" s="57"/>
      <c r="AP858" s="25"/>
      <c r="AQ858" s="23" t="str">
        <f t="shared" si="335"/>
        <v>Missing input data</v>
      </c>
      <c r="AR858" s="23" t="str">
        <f t="shared" si="336"/>
        <v>Missing input data</v>
      </c>
      <c r="AS858" s="25"/>
      <c r="AT858" s="23" t="str">
        <f t="shared" si="320"/>
        <v>Missing input data</v>
      </c>
      <c r="AU858" s="23" t="str">
        <f t="shared" si="321"/>
        <v>Missing input data</v>
      </c>
      <c r="AV858" s="25"/>
    </row>
    <row r="859" spans="1:48">
      <c r="A859" s="56"/>
      <c r="B859" s="67" t="str">
        <f t="shared" si="322"/>
        <v/>
      </c>
      <c r="C859" s="57"/>
      <c r="D859" s="67" t="str">
        <f t="shared" si="323"/>
        <v/>
      </c>
      <c r="E859" s="54"/>
      <c r="F859" s="51" t="str">
        <f t="shared" si="324"/>
        <v/>
      </c>
      <c r="G859" s="54"/>
      <c r="H859" s="67" t="str">
        <f t="shared" si="325"/>
        <v/>
      </c>
      <c r="I859" s="54" t="str">
        <f>IF(G859="","",VLOOKUP(G859,'LEVEL-SYSTEM'!$A$2:$B$849,2,))</f>
        <v/>
      </c>
      <c r="J859" s="67" t="str">
        <f t="shared" si="326"/>
        <v/>
      </c>
      <c r="K859" s="54"/>
      <c r="L859" s="55" t="str">
        <f t="shared" si="317"/>
        <v/>
      </c>
      <c r="M859" s="67" t="str">
        <f>IF(K859="","",VLOOKUP(K859,DISCIPLINE!$A$2:$C$845,2,))</f>
        <v/>
      </c>
      <c r="N859" s="55" t="str">
        <f t="shared" si="318"/>
        <v/>
      </c>
      <c r="O859" s="67" t="str">
        <f>IF(M859="","",VLOOKUP(M859,DISCIPLINE!$A$2:$C$845,2,))</f>
        <v/>
      </c>
      <c r="P859" s="67" t="str">
        <f t="shared" si="327"/>
        <v/>
      </c>
      <c r="Q859" s="57"/>
      <c r="R859" s="67" t="str">
        <f t="shared" si="319"/>
        <v/>
      </c>
      <c r="S859" s="77" t="str">
        <f>IF(Q859="","",VLOOKUP(Q859,'[1]ACTIVITY &amp; DISCIPLINE CODE'!$F$3:$I$1862,2,))</f>
        <v/>
      </c>
      <c r="T859" s="67" t="str">
        <f t="shared" si="337"/>
        <v/>
      </c>
      <c r="U859" s="67" t="str">
        <f>IF(Q859="","",VLOOKUP(Q859,'[1]ACTIVITY &amp; DISCIPLINE CODE'!$F$3:$I$1862,3,))</f>
        <v/>
      </c>
      <c r="V859" s="67" t="str">
        <f t="shared" si="328"/>
        <v/>
      </c>
      <c r="W859" s="67" t="str">
        <f>IF(Q859="","",VLOOKUP(Q859,'[2]ACTIVITY &amp; DISCIPLINE CODE'!$F$3:$I$1850,4,))</f>
        <v/>
      </c>
      <c r="X859" s="57" t="str">
        <f t="shared" si="329"/>
        <v/>
      </c>
      <c r="Y859" s="34"/>
      <c r="Z859" s="67" t="str">
        <f t="shared" si="338"/>
        <v/>
      </c>
      <c r="AA859" s="67" t="str">
        <f>IF(Y859="","",VLOOKUP(Y859,'DOCUMENT TYPE'!$A$7:$C$837,2,))</f>
        <v/>
      </c>
      <c r="AB859" s="67" t="str">
        <f t="shared" si="339"/>
        <v/>
      </c>
      <c r="AC859" s="67" t="str">
        <f>IF(Y859="","",VLOOKUP(Y859,'DOCUMENT TYPE'!$A$7:$C$837,3,))</f>
        <v/>
      </c>
      <c r="AD859" s="67" t="str">
        <f t="shared" si="330"/>
        <v/>
      </c>
      <c r="AE859" s="54"/>
      <c r="AF859" s="55" t="str">
        <f t="shared" si="340"/>
        <v/>
      </c>
      <c r="AG859" s="67" t="str">
        <f>IF(AE859="","",VLOOKUP(AE859,DISCIPLINE!$A$2:$C$845,2,))</f>
        <v/>
      </c>
      <c r="AH859" s="57" t="str">
        <f t="shared" si="331"/>
        <v/>
      </c>
      <c r="AI859" s="57"/>
      <c r="AJ859" s="57" t="str">
        <f t="shared" si="332"/>
        <v/>
      </c>
      <c r="AK859" s="57"/>
      <c r="AL859" s="57" t="str">
        <f t="shared" si="333"/>
        <v/>
      </c>
      <c r="AM859" s="57"/>
      <c r="AN859" s="57" t="str">
        <f t="shared" si="334"/>
        <v/>
      </c>
      <c r="AO859" s="57"/>
      <c r="AP859" s="25"/>
      <c r="AQ859" s="23" t="str">
        <f t="shared" si="335"/>
        <v>Missing input data</v>
      </c>
      <c r="AR859" s="23" t="str">
        <f t="shared" si="336"/>
        <v>Missing input data</v>
      </c>
      <c r="AS859" s="25"/>
      <c r="AT859" s="23" t="str">
        <f t="shared" si="320"/>
        <v>Missing input data</v>
      </c>
      <c r="AU859" s="23" t="str">
        <f t="shared" si="321"/>
        <v>Missing input data</v>
      </c>
      <c r="AV859" s="25"/>
    </row>
    <row r="860" spans="1:48">
      <c r="A860" s="56"/>
      <c r="B860" s="67" t="str">
        <f t="shared" si="322"/>
        <v/>
      </c>
      <c r="C860" s="57"/>
      <c r="D860" s="67" t="str">
        <f t="shared" si="323"/>
        <v/>
      </c>
      <c r="E860" s="54"/>
      <c r="F860" s="51" t="str">
        <f t="shared" si="324"/>
        <v/>
      </c>
      <c r="G860" s="54"/>
      <c r="H860" s="67" t="str">
        <f t="shared" si="325"/>
        <v/>
      </c>
      <c r="I860" s="54" t="str">
        <f>IF(G860="","",VLOOKUP(G860,'LEVEL-SYSTEM'!$A$2:$B$849,2,))</f>
        <v/>
      </c>
      <c r="J860" s="67" t="str">
        <f t="shared" si="326"/>
        <v/>
      </c>
      <c r="K860" s="54"/>
      <c r="L860" s="55" t="str">
        <f t="shared" si="317"/>
        <v/>
      </c>
      <c r="M860" s="67" t="str">
        <f>IF(K860="","",VLOOKUP(K860,DISCIPLINE!$A$2:$C$845,2,))</f>
        <v/>
      </c>
      <c r="N860" s="55" t="str">
        <f t="shared" si="318"/>
        <v/>
      </c>
      <c r="O860" s="67" t="str">
        <f>IF(M860="","",VLOOKUP(M860,DISCIPLINE!$A$2:$C$845,2,))</f>
        <v/>
      </c>
      <c r="P860" s="67" t="str">
        <f t="shared" si="327"/>
        <v/>
      </c>
      <c r="Q860" s="57"/>
      <c r="R860" s="67" t="str">
        <f t="shared" si="319"/>
        <v/>
      </c>
      <c r="S860" s="77" t="str">
        <f>IF(Q860="","",VLOOKUP(Q860,'[1]ACTIVITY &amp; DISCIPLINE CODE'!$F$3:$I$1862,2,))</f>
        <v/>
      </c>
      <c r="T860" s="67" t="str">
        <f t="shared" si="337"/>
        <v/>
      </c>
      <c r="U860" s="67" t="str">
        <f>IF(Q860="","",VLOOKUP(Q860,'[1]ACTIVITY &amp; DISCIPLINE CODE'!$F$3:$I$1862,3,))</f>
        <v/>
      </c>
      <c r="V860" s="67" t="str">
        <f t="shared" si="328"/>
        <v/>
      </c>
      <c r="W860" s="67" t="str">
        <f>IF(Q860="","",VLOOKUP(Q860,'[2]ACTIVITY &amp; DISCIPLINE CODE'!$F$3:$I$1850,4,))</f>
        <v/>
      </c>
      <c r="X860" s="57" t="str">
        <f t="shared" si="329"/>
        <v/>
      </c>
      <c r="Y860" s="34"/>
      <c r="Z860" s="67" t="str">
        <f t="shared" si="338"/>
        <v/>
      </c>
      <c r="AA860" s="67" t="str">
        <f>IF(Y860="","",VLOOKUP(Y860,'DOCUMENT TYPE'!$A$7:$C$837,2,))</f>
        <v/>
      </c>
      <c r="AB860" s="67" t="str">
        <f t="shared" si="339"/>
        <v/>
      </c>
      <c r="AC860" s="67" t="str">
        <f>IF(Y860="","",VLOOKUP(Y860,'DOCUMENT TYPE'!$A$7:$C$837,3,))</f>
        <v/>
      </c>
      <c r="AD860" s="67" t="str">
        <f t="shared" si="330"/>
        <v/>
      </c>
      <c r="AE860" s="54"/>
      <c r="AF860" s="55" t="str">
        <f t="shared" si="340"/>
        <v/>
      </c>
      <c r="AG860" s="67" t="str">
        <f>IF(AE860="","",VLOOKUP(AE860,DISCIPLINE!$A$2:$C$845,2,))</f>
        <v/>
      </c>
      <c r="AH860" s="57" t="str">
        <f t="shared" si="331"/>
        <v/>
      </c>
      <c r="AI860" s="57"/>
      <c r="AJ860" s="57" t="str">
        <f t="shared" si="332"/>
        <v/>
      </c>
      <c r="AK860" s="57"/>
      <c r="AL860" s="57" t="str">
        <f t="shared" si="333"/>
        <v/>
      </c>
      <c r="AM860" s="57"/>
      <c r="AN860" s="57" t="str">
        <f t="shared" si="334"/>
        <v/>
      </c>
      <c r="AO860" s="57"/>
      <c r="AP860" s="25"/>
      <c r="AQ860" s="23" t="str">
        <f t="shared" si="335"/>
        <v>Missing input data</v>
      </c>
      <c r="AR860" s="23" t="str">
        <f t="shared" si="336"/>
        <v>Missing input data</v>
      </c>
      <c r="AS860" s="25"/>
      <c r="AT860" s="23" t="str">
        <f t="shared" si="320"/>
        <v>Missing input data</v>
      </c>
      <c r="AU860" s="23" t="str">
        <f t="shared" si="321"/>
        <v>Missing input data</v>
      </c>
      <c r="AV860" s="25"/>
    </row>
    <row r="861" spans="1:48">
      <c r="A861" s="56"/>
      <c r="B861" s="67" t="str">
        <f t="shared" si="322"/>
        <v/>
      </c>
      <c r="C861" s="57"/>
      <c r="D861" s="67" t="str">
        <f t="shared" si="323"/>
        <v/>
      </c>
      <c r="E861" s="54"/>
      <c r="F861" s="51" t="str">
        <f t="shared" si="324"/>
        <v/>
      </c>
      <c r="G861" s="54"/>
      <c r="H861" s="67" t="str">
        <f t="shared" si="325"/>
        <v/>
      </c>
      <c r="I861" s="54" t="str">
        <f>IF(G861="","",VLOOKUP(G861,'LEVEL-SYSTEM'!$A$2:$B$849,2,))</f>
        <v/>
      </c>
      <c r="J861" s="67" t="str">
        <f t="shared" si="326"/>
        <v/>
      </c>
      <c r="K861" s="54"/>
      <c r="L861" s="55" t="str">
        <f t="shared" si="317"/>
        <v/>
      </c>
      <c r="M861" s="67" t="str">
        <f>IF(K861="","",VLOOKUP(K861,DISCIPLINE!$A$2:$C$845,2,))</f>
        <v/>
      </c>
      <c r="N861" s="55" t="str">
        <f t="shared" si="318"/>
        <v/>
      </c>
      <c r="O861" s="67" t="str">
        <f>IF(M861="","",VLOOKUP(M861,DISCIPLINE!$A$2:$C$845,2,))</f>
        <v/>
      </c>
      <c r="P861" s="67" t="str">
        <f t="shared" si="327"/>
        <v/>
      </c>
      <c r="Q861" s="57"/>
      <c r="R861" s="67" t="str">
        <f t="shared" si="319"/>
        <v/>
      </c>
      <c r="S861" s="77" t="str">
        <f>IF(Q861="","",VLOOKUP(Q861,'[1]ACTIVITY &amp; DISCIPLINE CODE'!$F$3:$I$1862,2,))</f>
        <v/>
      </c>
      <c r="T861" s="67" t="str">
        <f t="shared" si="337"/>
        <v/>
      </c>
      <c r="U861" s="67" t="str">
        <f>IF(Q861="","",VLOOKUP(Q861,'[1]ACTIVITY &amp; DISCIPLINE CODE'!$F$3:$I$1862,3,))</f>
        <v/>
      </c>
      <c r="V861" s="67" t="str">
        <f t="shared" si="328"/>
        <v/>
      </c>
      <c r="W861" s="67" t="str">
        <f>IF(Q861="","",VLOOKUP(Q861,'[2]ACTIVITY &amp; DISCIPLINE CODE'!$F$3:$I$1850,4,))</f>
        <v/>
      </c>
      <c r="X861" s="57" t="str">
        <f t="shared" si="329"/>
        <v/>
      </c>
      <c r="Y861" s="34"/>
      <c r="Z861" s="67" t="str">
        <f t="shared" si="338"/>
        <v/>
      </c>
      <c r="AA861" s="67" t="str">
        <f>IF(Y861="","",VLOOKUP(Y861,'DOCUMENT TYPE'!$A$7:$C$837,2,))</f>
        <v/>
      </c>
      <c r="AB861" s="67" t="str">
        <f t="shared" si="339"/>
        <v/>
      </c>
      <c r="AC861" s="67" t="str">
        <f>IF(Y861="","",VLOOKUP(Y861,'DOCUMENT TYPE'!$A$7:$C$837,3,))</f>
        <v/>
      </c>
      <c r="AD861" s="67" t="str">
        <f t="shared" si="330"/>
        <v/>
      </c>
      <c r="AE861" s="54"/>
      <c r="AF861" s="55" t="str">
        <f t="shared" si="340"/>
        <v/>
      </c>
      <c r="AG861" s="67" t="str">
        <f>IF(AE861="","",VLOOKUP(AE861,DISCIPLINE!$A$2:$C$845,2,))</f>
        <v/>
      </c>
      <c r="AH861" s="57" t="str">
        <f t="shared" si="331"/>
        <v/>
      </c>
      <c r="AI861" s="57"/>
      <c r="AJ861" s="57" t="str">
        <f t="shared" si="332"/>
        <v/>
      </c>
      <c r="AK861" s="57"/>
      <c r="AL861" s="57" t="str">
        <f t="shared" si="333"/>
        <v/>
      </c>
      <c r="AM861" s="57"/>
      <c r="AN861" s="57" t="str">
        <f t="shared" si="334"/>
        <v/>
      </c>
      <c r="AO861" s="57"/>
      <c r="AP861" s="25"/>
      <c r="AQ861" s="23" t="str">
        <f t="shared" si="335"/>
        <v>Missing input data</v>
      </c>
      <c r="AR861" s="23" t="str">
        <f t="shared" si="336"/>
        <v>Missing input data</v>
      </c>
      <c r="AS861" s="25"/>
      <c r="AT861" s="23" t="str">
        <f t="shared" si="320"/>
        <v>Missing input data</v>
      </c>
      <c r="AU861" s="23" t="str">
        <f t="shared" si="321"/>
        <v>Missing input data</v>
      </c>
      <c r="AV861" s="25"/>
    </row>
    <row r="862" spans="1:48">
      <c r="A862" s="56"/>
      <c r="B862" s="67" t="str">
        <f t="shared" si="322"/>
        <v/>
      </c>
      <c r="C862" s="57"/>
      <c r="D862" s="67" t="str">
        <f t="shared" si="323"/>
        <v/>
      </c>
      <c r="E862" s="54"/>
      <c r="F862" s="51" t="str">
        <f t="shared" si="324"/>
        <v/>
      </c>
      <c r="G862" s="54"/>
      <c r="H862" s="67" t="str">
        <f t="shared" si="325"/>
        <v/>
      </c>
      <c r="I862" s="54" t="str">
        <f>IF(G862="","",VLOOKUP(G862,'LEVEL-SYSTEM'!$A$2:$B$849,2,))</f>
        <v/>
      </c>
      <c r="J862" s="67" t="str">
        <f t="shared" si="326"/>
        <v/>
      </c>
      <c r="K862" s="54"/>
      <c r="L862" s="55" t="str">
        <f t="shared" si="317"/>
        <v/>
      </c>
      <c r="M862" s="67" t="str">
        <f>IF(K862="","",VLOOKUP(K862,DISCIPLINE!$A$2:$C$845,2,))</f>
        <v/>
      </c>
      <c r="N862" s="55" t="str">
        <f t="shared" si="318"/>
        <v/>
      </c>
      <c r="O862" s="67" t="str">
        <f>IF(M862="","",VLOOKUP(M862,DISCIPLINE!$A$2:$C$845,2,))</f>
        <v/>
      </c>
      <c r="P862" s="67" t="str">
        <f t="shared" si="327"/>
        <v/>
      </c>
      <c r="Q862" s="57"/>
      <c r="R862" s="67" t="str">
        <f t="shared" si="319"/>
        <v/>
      </c>
      <c r="S862" s="77" t="str">
        <f>IF(Q862="","",VLOOKUP(Q862,'[1]ACTIVITY &amp; DISCIPLINE CODE'!$F$3:$I$1862,2,))</f>
        <v/>
      </c>
      <c r="T862" s="67" t="str">
        <f t="shared" si="337"/>
        <v/>
      </c>
      <c r="U862" s="67" t="str">
        <f>IF(Q862="","",VLOOKUP(Q862,'[1]ACTIVITY &amp; DISCIPLINE CODE'!$F$3:$I$1862,3,))</f>
        <v/>
      </c>
      <c r="V862" s="67" t="str">
        <f t="shared" si="328"/>
        <v/>
      </c>
      <c r="W862" s="67" t="str">
        <f>IF(Q862="","",VLOOKUP(Q862,'[2]ACTIVITY &amp; DISCIPLINE CODE'!$F$3:$I$1850,4,))</f>
        <v/>
      </c>
      <c r="X862" s="57" t="str">
        <f t="shared" si="329"/>
        <v/>
      </c>
      <c r="Y862" s="34"/>
      <c r="Z862" s="67" t="str">
        <f t="shared" si="338"/>
        <v/>
      </c>
      <c r="AA862" s="67" t="str">
        <f>IF(Y862="","",VLOOKUP(Y862,'DOCUMENT TYPE'!$A$7:$C$837,2,))</f>
        <v/>
      </c>
      <c r="AB862" s="67" t="str">
        <f t="shared" si="339"/>
        <v/>
      </c>
      <c r="AC862" s="67" t="str">
        <f>IF(Y862="","",VLOOKUP(Y862,'DOCUMENT TYPE'!$A$7:$C$837,3,))</f>
        <v/>
      </c>
      <c r="AD862" s="67" t="str">
        <f t="shared" si="330"/>
        <v/>
      </c>
      <c r="AE862" s="54"/>
      <c r="AF862" s="55" t="str">
        <f t="shared" si="340"/>
        <v/>
      </c>
      <c r="AG862" s="67" t="str">
        <f>IF(AE862="","",VLOOKUP(AE862,DISCIPLINE!$A$2:$C$845,2,))</f>
        <v/>
      </c>
      <c r="AH862" s="57" t="str">
        <f t="shared" si="331"/>
        <v/>
      </c>
      <c r="AI862" s="57"/>
      <c r="AJ862" s="57" t="str">
        <f t="shared" si="332"/>
        <v/>
      </c>
      <c r="AK862" s="57"/>
      <c r="AL862" s="57" t="str">
        <f t="shared" si="333"/>
        <v/>
      </c>
      <c r="AM862" s="57"/>
      <c r="AN862" s="57" t="str">
        <f t="shared" si="334"/>
        <v/>
      </c>
      <c r="AO862" s="57"/>
      <c r="AP862" s="25"/>
      <c r="AQ862" s="23" t="str">
        <f t="shared" si="335"/>
        <v>Missing input data</v>
      </c>
      <c r="AR862" s="23" t="str">
        <f t="shared" si="336"/>
        <v>Missing input data</v>
      </c>
      <c r="AS862" s="25"/>
      <c r="AT862" s="23" t="str">
        <f t="shared" si="320"/>
        <v>Missing input data</v>
      </c>
      <c r="AU862" s="23" t="str">
        <f t="shared" si="321"/>
        <v>Missing input data</v>
      </c>
      <c r="AV862" s="25"/>
    </row>
    <row r="863" spans="1:48">
      <c r="A863" s="56"/>
      <c r="B863" s="67" t="str">
        <f t="shared" si="322"/>
        <v/>
      </c>
      <c r="C863" s="57"/>
      <c r="D863" s="67" t="str">
        <f t="shared" si="323"/>
        <v/>
      </c>
      <c r="E863" s="54"/>
      <c r="F863" s="51" t="str">
        <f t="shared" si="324"/>
        <v/>
      </c>
      <c r="G863" s="54"/>
      <c r="H863" s="67" t="str">
        <f t="shared" si="325"/>
        <v/>
      </c>
      <c r="I863" s="54" t="str">
        <f>IF(G863="","",VLOOKUP(G863,'LEVEL-SYSTEM'!$A$2:$B$849,2,))</f>
        <v/>
      </c>
      <c r="J863" s="67" t="str">
        <f t="shared" si="326"/>
        <v/>
      </c>
      <c r="K863" s="54"/>
      <c r="L863" s="55" t="str">
        <f t="shared" si="317"/>
        <v/>
      </c>
      <c r="M863" s="67" t="str">
        <f>IF(K863="","",VLOOKUP(K863,DISCIPLINE!$A$2:$C$845,2,))</f>
        <v/>
      </c>
      <c r="N863" s="55" t="str">
        <f t="shared" si="318"/>
        <v/>
      </c>
      <c r="O863" s="67" t="str">
        <f>IF(M863="","",VLOOKUP(M863,DISCIPLINE!$A$2:$C$845,2,))</f>
        <v/>
      </c>
      <c r="P863" s="67" t="str">
        <f t="shared" si="327"/>
        <v/>
      </c>
      <c r="Q863" s="57"/>
      <c r="R863" s="67" t="str">
        <f t="shared" si="319"/>
        <v/>
      </c>
      <c r="S863" s="77" t="str">
        <f>IF(Q863="","",VLOOKUP(Q863,'[1]ACTIVITY &amp; DISCIPLINE CODE'!$F$3:$I$1862,2,))</f>
        <v/>
      </c>
      <c r="T863" s="67" t="str">
        <f t="shared" si="337"/>
        <v/>
      </c>
      <c r="U863" s="67" t="str">
        <f>IF(Q863="","",VLOOKUP(Q863,'[1]ACTIVITY &amp; DISCIPLINE CODE'!$F$3:$I$1862,3,))</f>
        <v/>
      </c>
      <c r="V863" s="67" t="str">
        <f t="shared" si="328"/>
        <v/>
      </c>
      <c r="W863" s="67" t="str">
        <f>IF(Q863="","",VLOOKUP(Q863,'[2]ACTIVITY &amp; DISCIPLINE CODE'!$F$3:$I$1850,4,))</f>
        <v/>
      </c>
      <c r="X863" s="57" t="str">
        <f t="shared" si="329"/>
        <v/>
      </c>
      <c r="Y863" s="34"/>
      <c r="Z863" s="67" t="str">
        <f t="shared" si="338"/>
        <v/>
      </c>
      <c r="AA863" s="67" t="str">
        <f>IF(Y863="","",VLOOKUP(Y863,'DOCUMENT TYPE'!$A$7:$C$837,2,))</f>
        <v/>
      </c>
      <c r="AB863" s="67" t="str">
        <f t="shared" si="339"/>
        <v/>
      </c>
      <c r="AC863" s="67" t="str">
        <f>IF(Y863="","",VLOOKUP(Y863,'DOCUMENT TYPE'!$A$7:$C$837,3,))</f>
        <v/>
      </c>
      <c r="AD863" s="67" t="str">
        <f t="shared" si="330"/>
        <v/>
      </c>
      <c r="AE863" s="54"/>
      <c r="AF863" s="55" t="str">
        <f t="shared" si="340"/>
        <v/>
      </c>
      <c r="AG863" s="67" t="str">
        <f>IF(AE863="","",VLOOKUP(AE863,DISCIPLINE!$A$2:$C$845,2,))</f>
        <v/>
      </c>
      <c r="AH863" s="57" t="str">
        <f t="shared" si="331"/>
        <v/>
      </c>
      <c r="AI863" s="57"/>
      <c r="AJ863" s="57" t="str">
        <f t="shared" si="332"/>
        <v/>
      </c>
      <c r="AK863" s="57"/>
      <c r="AL863" s="57" t="str">
        <f t="shared" si="333"/>
        <v/>
      </c>
      <c r="AM863" s="57"/>
      <c r="AN863" s="57" t="str">
        <f t="shared" si="334"/>
        <v/>
      </c>
      <c r="AO863" s="57"/>
      <c r="AP863" s="25"/>
      <c r="AQ863" s="23" t="str">
        <f t="shared" si="335"/>
        <v>Missing input data</v>
      </c>
      <c r="AR863" s="23" t="str">
        <f t="shared" si="336"/>
        <v>Missing input data</v>
      </c>
      <c r="AS863" s="25"/>
      <c r="AT863" s="23" t="str">
        <f t="shared" si="320"/>
        <v>Missing input data</v>
      </c>
      <c r="AU863" s="23" t="str">
        <f t="shared" si="321"/>
        <v>Missing input data</v>
      </c>
      <c r="AV863" s="25"/>
    </row>
    <row r="864" spans="1:48">
      <c r="A864" s="56"/>
      <c r="B864" s="67" t="str">
        <f t="shared" si="322"/>
        <v/>
      </c>
      <c r="C864" s="57"/>
      <c r="D864" s="67" t="str">
        <f t="shared" si="323"/>
        <v/>
      </c>
      <c r="E864" s="54"/>
      <c r="F864" s="51" t="str">
        <f t="shared" si="324"/>
        <v/>
      </c>
      <c r="G864" s="54"/>
      <c r="H864" s="67" t="str">
        <f t="shared" si="325"/>
        <v/>
      </c>
      <c r="I864" s="54" t="str">
        <f>IF(G864="","",VLOOKUP(G864,'LEVEL-SYSTEM'!$A$2:$B$849,2,))</f>
        <v/>
      </c>
      <c r="J864" s="67" t="str">
        <f t="shared" si="326"/>
        <v/>
      </c>
      <c r="K864" s="54"/>
      <c r="L864" s="55" t="str">
        <f t="shared" si="317"/>
        <v/>
      </c>
      <c r="M864" s="67" t="str">
        <f>IF(K864="","",VLOOKUP(K864,DISCIPLINE!$A$2:$C$845,2,))</f>
        <v/>
      </c>
      <c r="N864" s="55" t="str">
        <f t="shared" si="318"/>
        <v/>
      </c>
      <c r="O864" s="67" t="str">
        <f>IF(M864="","",VLOOKUP(M864,DISCIPLINE!$A$2:$C$845,2,))</f>
        <v/>
      </c>
      <c r="P864" s="67" t="str">
        <f t="shared" si="327"/>
        <v/>
      </c>
      <c r="Q864" s="57"/>
      <c r="R864" s="67" t="str">
        <f t="shared" si="319"/>
        <v/>
      </c>
      <c r="S864" s="77" t="str">
        <f>IF(Q864="","",VLOOKUP(Q864,'[1]ACTIVITY &amp; DISCIPLINE CODE'!$F$3:$I$1862,2,))</f>
        <v/>
      </c>
      <c r="T864" s="67" t="str">
        <f t="shared" si="337"/>
        <v/>
      </c>
      <c r="U864" s="67" t="str">
        <f>IF(Q864="","",VLOOKUP(Q864,'[1]ACTIVITY &amp; DISCIPLINE CODE'!$F$3:$I$1862,3,))</f>
        <v/>
      </c>
      <c r="V864" s="67" t="str">
        <f t="shared" si="328"/>
        <v/>
      </c>
      <c r="W864" s="67" t="str">
        <f>IF(Q864="","",VLOOKUP(Q864,'[2]ACTIVITY &amp; DISCIPLINE CODE'!$F$3:$I$1850,4,))</f>
        <v/>
      </c>
      <c r="X864" s="57" t="str">
        <f t="shared" si="329"/>
        <v/>
      </c>
      <c r="Y864" s="34"/>
      <c r="Z864" s="67" t="str">
        <f t="shared" si="338"/>
        <v/>
      </c>
      <c r="AA864" s="67" t="str">
        <f>IF(Y864="","",VLOOKUP(Y864,'DOCUMENT TYPE'!$A$7:$C$837,2,))</f>
        <v/>
      </c>
      <c r="AB864" s="67" t="str">
        <f t="shared" si="339"/>
        <v/>
      </c>
      <c r="AC864" s="67" t="str">
        <f>IF(Y864="","",VLOOKUP(Y864,'DOCUMENT TYPE'!$A$7:$C$837,3,))</f>
        <v/>
      </c>
      <c r="AD864" s="67" t="str">
        <f t="shared" si="330"/>
        <v/>
      </c>
      <c r="AE864" s="54"/>
      <c r="AF864" s="55" t="str">
        <f t="shared" si="340"/>
        <v/>
      </c>
      <c r="AG864" s="67" t="str">
        <f>IF(AE864="","",VLOOKUP(AE864,DISCIPLINE!$A$2:$C$845,2,))</f>
        <v/>
      </c>
      <c r="AH864" s="57" t="str">
        <f t="shared" si="331"/>
        <v/>
      </c>
      <c r="AI864" s="57"/>
      <c r="AJ864" s="57" t="str">
        <f t="shared" si="332"/>
        <v/>
      </c>
      <c r="AK864" s="57"/>
      <c r="AL864" s="57" t="str">
        <f t="shared" si="333"/>
        <v/>
      </c>
      <c r="AM864" s="57"/>
      <c r="AN864" s="57" t="str">
        <f t="shared" si="334"/>
        <v/>
      </c>
      <c r="AO864" s="57"/>
      <c r="AP864" s="25"/>
      <c r="AQ864" s="23" t="str">
        <f t="shared" si="335"/>
        <v>Missing input data</v>
      </c>
      <c r="AR864" s="23" t="str">
        <f t="shared" si="336"/>
        <v>Missing input data</v>
      </c>
      <c r="AS864" s="25"/>
      <c r="AT864" s="23" t="str">
        <f t="shared" si="320"/>
        <v>Missing input data</v>
      </c>
      <c r="AU864" s="23" t="str">
        <f t="shared" si="321"/>
        <v>Missing input data</v>
      </c>
      <c r="AV864" s="25"/>
    </row>
    <row r="865" spans="1:48">
      <c r="A865" s="56"/>
      <c r="B865" s="67" t="str">
        <f t="shared" si="322"/>
        <v/>
      </c>
      <c r="C865" s="57"/>
      <c r="D865" s="67" t="str">
        <f t="shared" si="323"/>
        <v/>
      </c>
      <c r="E865" s="54"/>
      <c r="F865" s="51" t="str">
        <f t="shared" si="324"/>
        <v/>
      </c>
      <c r="G865" s="54"/>
      <c r="H865" s="67" t="str">
        <f t="shared" si="325"/>
        <v/>
      </c>
      <c r="I865" s="54" t="str">
        <f>IF(G865="","",VLOOKUP(G865,'LEVEL-SYSTEM'!$A$2:$B$849,2,))</f>
        <v/>
      </c>
      <c r="J865" s="67" t="str">
        <f t="shared" si="326"/>
        <v/>
      </c>
      <c r="K865" s="54"/>
      <c r="L865" s="55" t="str">
        <f t="shared" si="317"/>
        <v/>
      </c>
      <c r="M865" s="67" t="str">
        <f>IF(K865="","",VLOOKUP(K865,DISCIPLINE!$A$2:$C$845,2,))</f>
        <v/>
      </c>
      <c r="N865" s="55" t="str">
        <f t="shared" si="318"/>
        <v/>
      </c>
      <c r="O865" s="67" t="str">
        <f>IF(M865="","",VLOOKUP(M865,DISCIPLINE!$A$2:$C$845,2,))</f>
        <v/>
      </c>
      <c r="P865" s="67" t="str">
        <f t="shared" si="327"/>
        <v/>
      </c>
      <c r="Q865" s="57"/>
      <c r="R865" s="67" t="str">
        <f t="shared" si="319"/>
        <v/>
      </c>
      <c r="S865" s="77" t="str">
        <f>IF(Q865="","",VLOOKUP(Q865,'[1]ACTIVITY &amp; DISCIPLINE CODE'!$F$3:$I$1862,2,))</f>
        <v/>
      </c>
      <c r="T865" s="67" t="str">
        <f t="shared" si="337"/>
        <v/>
      </c>
      <c r="U865" s="67" t="str">
        <f>IF(Q865="","",VLOOKUP(Q865,'[1]ACTIVITY &amp; DISCIPLINE CODE'!$F$3:$I$1862,3,))</f>
        <v/>
      </c>
      <c r="V865" s="67" t="str">
        <f t="shared" si="328"/>
        <v/>
      </c>
      <c r="W865" s="67" t="str">
        <f>IF(Q865="","",VLOOKUP(Q865,'[2]ACTIVITY &amp; DISCIPLINE CODE'!$F$3:$I$1850,4,))</f>
        <v/>
      </c>
      <c r="X865" s="57" t="str">
        <f t="shared" si="329"/>
        <v/>
      </c>
      <c r="Y865" s="34"/>
      <c r="Z865" s="67" t="str">
        <f t="shared" si="338"/>
        <v/>
      </c>
      <c r="AA865" s="67" t="str">
        <f>IF(Y865="","",VLOOKUP(Y865,'DOCUMENT TYPE'!$A$7:$C$837,2,))</f>
        <v/>
      </c>
      <c r="AB865" s="67" t="str">
        <f t="shared" si="339"/>
        <v/>
      </c>
      <c r="AC865" s="67" t="str">
        <f>IF(Y865="","",VLOOKUP(Y865,'DOCUMENT TYPE'!$A$7:$C$837,3,))</f>
        <v/>
      </c>
      <c r="AD865" s="67" t="str">
        <f t="shared" si="330"/>
        <v/>
      </c>
      <c r="AE865" s="54"/>
      <c r="AF865" s="55" t="str">
        <f t="shared" si="340"/>
        <v/>
      </c>
      <c r="AG865" s="67" t="str">
        <f>IF(AE865="","",VLOOKUP(AE865,DISCIPLINE!$A$2:$C$845,2,))</f>
        <v/>
      </c>
      <c r="AH865" s="57" t="str">
        <f t="shared" si="331"/>
        <v/>
      </c>
      <c r="AI865" s="57"/>
      <c r="AJ865" s="57" t="str">
        <f t="shared" si="332"/>
        <v/>
      </c>
      <c r="AK865" s="57"/>
      <c r="AL865" s="57" t="str">
        <f t="shared" si="333"/>
        <v/>
      </c>
      <c r="AM865" s="57"/>
      <c r="AN865" s="57" t="str">
        <f t="shared" si="334"/>
        <v/>
      </c>
      <c r="AO865" s="57"/>
      <c r="AP865" s="25"/>
      <c r="AQ865" s="23" t="str">
        <f t="shared" si="335"/>
        <v>Missing input data</v>
      </c>
      <c r="AR865" s="23" t="str">
        <f t="shared" si="336"/>
        <v>Missing input data</v>
      </c>
      <c r="AS865" s="25"/>
      <c r="AT865" s="23" t="str">
        <f t="shared" si="320"/>
        <v>Missing input data</v>
      </c>
      <c r="AU865" s="23" t="str">
        <f t="shared" si="321"/>
        <v>Missing input data</v>
      </c>
      <c r="AV865" s="25"/>
    </row>
    <row r="866" spans="1:48">
      <c r="A866" s="56"/>
      <c r="B866" s="67" t="str">
        <f t="shared" si="322"/>
        <v/>
      </c>
      <c r="C866" s="57"/>
      <c r="D866" s="67" t="str">
        <f t="shared" si="323"/>
        <v/>
      </c>
      <c r="E866" s="54"/>
      <c r="F866" s="51" t="str">
        <f t="shared" si="324"/>
        <v/>
      </c>
      <c r="G866" s="54"/>
      <c r="H866" s="67" t="str">
        <f t="shared" si="325"/>
        <v/>
      </c>
      <c r="I866" s="54" t="str">
        <f>IF(G866="","",VLOOKUP(G866,'LEVEL-SYSTEM'!$A$2:$B$849,2,))</f>
        <v/>
      </c>
      <c r="J866" s="67" t="str">
        <f t="shared" si="326"/>
        <v/>
      </c>
      <c r="K866" s="54"/>
      <c r="L866" s="55" t="str">
        <f t="shared" si="317"/>
        <v/>
      </c>
      <c r="M866" s="67" t="str">
        <f>IF(K866="","",VLOOKUP(K866,DISCIPLINE!$A$2:$C$845,2,))</f>
        <v/>
      </c>
      <c r="N866" s="55" t="str">
        <f t="shared" si="318"/>
        <v/>
      </c>
      <c r="O866" s="67" t="str">
        <f>IF(M866="","",VLOOKUP(M866,DISCIPLINE!$A$2:$C$845,2,))</f>
        <v/>
      </c>
      <c r="P866" s="67" t="str">
        <f t="shared" si="327"/>
        <v/>
      </c>
      <c r="Q866" s="57"/>
      <c r="R866" s="67" t="str">
        <f t="shared" si="319"/>
        <v/>
      </c>
      <c r="S866" s="77" t="str">
        <f>IF(Q866="","",VLOOKUP(Q866,'[1]ACTIVITY &amp; DISCIPLINE CODE'!$F$3:$I$1862,2,))</f>
        <v/>
      </c>
      <c r="T866" s="67" t="str">
        <f t="shared" si="337"/>
        <v/>
      </c>
      <c r="U866" s="67" t="str">
        <f>IF(Q866="","",VLOOKUP(Q866,'[1]ACTIVITY &amp; DISCIPLINE CODE'!$F$3:$I$1862,3,))</f>
        <v/>
      </c>
      <c r="V866" s="67" t="str">
        <f t="shared" si="328"/>
        <v/>
      </c>
      <c r="W866" s="67" t="str">
        <f>IF(Q866="","",VLOOKUP(Q866,'[2]ACTIVITY &amp; DISCIPLINE CODE'!$F$3:$I$1850,4,))</f>
        <v/>
      </c>
      <c r="X866" s="57" t="str">
        <f t="shared" si="329"/>
        <v/>
      </c>
      <c r="Y866" s="34"/>
      <c r="Z866" s="67" t="str">
        <f t="shared" si="338"/>
        <v/>
      </c>
      <c r="AA866" s="67" t="str">
        <f>IF(Y866="","",VLOOKUP(Y866,'DOCUMENT TYPE'!$A$7:$C$837,2,))</f>
        <v/>
      </c>
      <c r="AB866" s="67" t="str">
        <f t="shared" si="339"/>
        <v/>
      </c>
      <c r="AC866" s="67" t="str">
        <f>IF(Y866="","",VLOOKUP(Y866,'DOCUMENT TYPE'!$A$7:$C$837,3,))</f>
        <v/>
      </c>
      <c r="AD866" s="67" t="str">
        <f t="shared" si="330"/>
        <v/>
      </c>
      <c r="AE866" s="54"/>
      <c r="AF866" s="55" t="str">
        <f t="shared" si="340"/>
        <v/>
      </c>
      <c r="AG866" s="67" t="str">
        <f>IF(AE866="","",VLOOKUP(AE866,DISCIPLINE!$A$2:$C$845,2,))</f>
        <v/>
      </c>
      <c r="AH866" s="57" t="str">
        <f t="shared" si="331"/>
        <v/>
      </c>
      <c r="AI866" s="57"/>
      <c r="AJ866" s="57" t="str">
        <f t="shared" si="332"/>
        <v/>
      </c>
      <c r="AK866" s="57"/>
      <c r="AL866" s="57" t="str">
        <f t="shared" si="333"/>
        <v/>
      </c>
      <c r="AM866" s="57"/>
      <c r="AN866" s="57" t="str">
        <f t="shared" si="334"/>
        <v/>
      </c>
      <c r="AO866" s="57"/>
      <c r="AP866" s="25"/>
      <c r="AQ866" s="23" t="str">
        <f t="shared" si="335"/>
        <v>Missing input data</v>
      </c>
      <c r="AR866" s="23" t="str">
        <f t="shared" si="336"/>
        <v>Missing input data</v>
      </c>
      <c r="AS866" s="25"/>
      <c r="AT866" s="23" t="str">
        <f t="shared" si="320"/>
        <v>Missing input data</v>
      </c>
      <c r="AU866" s="23" t="str">
        <f t="shared" si="321"/>
        <v>Missing input data</v>
      </c>
      <c r="AV866" s="25"/>
    </row>
    <row r="867" spans="1:48">
      <c r="A867" s="56"/>
      <c r="B867" s="67" t="str">
        <f t="shared" si="322"/>
        <v/>
      </c>
      <c r="C867" s="57"/>
      <c r="D867" s="67" t="str">
        <f t="shared" si="323"/>
        <v/>
      </c>
      <c r="E867" s="54"/>
      <c r="F867" s="51" t="str">
        <f t="shared" si="324"/>
        <v/>
      </c>
      <c r="G867" s="54"/>
      <c r="H867" s="67" t="str">
        <f t="shared" si="325"/>
        <v/>
      </c>
      <c r="I867" s="54" t="str">
        <f>IF(G867="","",VLOOKUP(G867,'LEVEL-SYSTEM'!$A$2:$B$849,2,))</f>
        <v/>
      </c>
      <c r="J867" s="67" t="str">
        <f t="shared" si="326"/>
        <v/>
      </c>
      <c r="K867" s="54"/>
      <c r="L867" s="55" t="str">
        <f t="shared" si="317"/>
        <v/>
      </c>
      <c r="M867" s="67" t="str">
        <f>IF(K867="","",VLOOKUP(K867,DISCIPLINE!$A$2:$C$845,2,))</f>
        <v/>
      </c>
      <c r="N867" s="55" t="str">
        <f t="shared" si="318"/>
        <v/>
      </c>
      <c r="O867" s="67" t="str">
        <f>IF(M867="","",VLOOKUP(M867,DISCIPLINE!$A$2:$C$845,2,))</f>
        <v/>
      </c>
      <c r="P867" s="67" t="str">
        <f t="shared" si="327"/>
        <v/>
      </c>
      <c r="Q867" s="57"/>
      <c r="R867" s="67" t="str">
        <f t="shared" si="319"/>
        <v/>
      </c>
      <c r="S867" s="77" t="str">
        <f>IF(Q867="","",VLOOKUP(Q867,'[1]ACTIVITY &amp; DISCIPLINE CODE'!$F$3:$I$1862,2,))</f>
        <v/>
      </c>
      <c r="T867" s="67" t="str">
        <f t="shared" si="337"/>
        <v/>
      </c>
      <c r="U867" s="67" t="str">
        <f>IF(Q867="","",VLOOKUP(Q867,'[1]ACTIVITY &amp; DISCIPLINE CODE'!$F$3:$I$1862,3,))</f>
        <v/>
      </c>
      <c r="V867" s="67" t="str">
        <f t="shared" si="328"/>
        <v/>
      </c>
      <c r="W867" s="67" t="str">
        <f>IF(Q867="","",VLOOKUP(Q867,'[2]ACTIVITY &amp; DISCIPLINE CODE'!$F$3:$I$1850,4,))</f>
        <v/>
      </c>
      <c r="X867" s="57" t="str">
        <f t="shared" si="329"/>
        <v/>
      </c>
      <c r="Y867" s="34"/>
      <c r="Z867" s="67" t="str">
        <f t="shared" si="338"/>
        <v/>
      </c>
      <c r="AA867" s="67" t="str">
        <f>IF(Y867="","",VLOOKUP(Y867,'DOCUMENT TYPE'!$A$7:$C$837,2,))</f>
        <v/>
      </c>
      <c r="AB867" s="67" t="str">
        <f t="shared" si="339"/>
        <v/>
      </c>
      <c r="AC867" s="67" t="str">
        <f>IF(Y867="","",VLOOKUP(Y867,'DOCUMENT TYPE'!$A$7:$C$837,3,))</f>
        <v/>
      </c>
      <c r="AD867" s="67" t="str">
        <f t="shared" si="330"/>
        <v/>
      </c>
      <c r="AE867" s="54"/>
      <c r="AF867" s="55" t="str">
        <f t="shared" si="340"/>
        <v/>
      </c>
      <c r="AG867" s="67" t="str">
        <f>IF(AE867="","",VLOOKUP(AE867,DISCIPLINE!$A$2:$C$845,2,))</f>
        <v/>
      </c>
      <c r="AH867" s="57" t="str">
        <f t="shared" si="331"/>
        <v/>
      </c>
      <c r="AI867" s="57"/>
      <c r="AJ867" s="57" t="str">
        <f t="shared" si="332"/>
        <v/>
      </c>
      <c r="AK867" s="57"/>
      <c r="AL867" s="57" t="str">
        <f t="shared" si="333"/>
        <v/>
      </c>
      <c r="AM867" s="57"/>
      <c r="AN867" s="57" t="str">
        <f t="shared" si="334"/>
        <v/>
      </c>
      <c r="AO867" s="57"/>
      <c r="AP867" s="25"/>
      <c r="AQ867" s="23" t="str">
        <f t="shared" si="335"/>
        <v>Missing input data</v>
      </c>
      <c r="AR867" s="23" t="str">
        <f t="shared" si="336"/>
        <v>Missing input data</v>
      </c>
      <c r="AS867" s="25"/>
      <c r="AT867" s="23" t="str">
        <f t="shared" si="320"/>
        <v>Missing input data</v>
      </c>
      <c r="AU867" s="23" t="str">
        <f t="shared" si="321"/>
        <v>Missing input data</v>
      </c>
      <c r="AV867" s="25"/>
    </row>
    <row r="868" spans="1:48">
      <c r="A868" s="56"/>
      <c r="B868" s="67" t="str">
        <f t="shared" si="322"/>
        <v/>
      </c>
      <c r="C868" s="57"/>
      <c r="D868" s="67" t="str">
        <f t="shared" si="323"/>
        <v/>
      </c>
      <c r="E868" s="54"/>
      <c r="F868" s="51" t="str">
        <f t="shared" si="324"/>
        <v/>
      </c>
      <c r="G868" s="54"/>
      <c r="H868" s="67" t="str">
        <f t="shared" si="325"/>
        <v/>
      </c>
      <c r="I868" s="54" t="str">
        <f>IF(G868="","",VLOOKUP(G868,'LEVEL-SYSTEM'!$A$2:$B$849,2,))</f>
        <v/>
      </c>
      <c r="J868" s="67" t="str">
        <f t="shared" si="326"/>
        <v/>
      </c>
      <c r="K868" s="54"/>
      <c r="L868" s="55" t="str">
        <f t="shared" si="317"/>
        <v/>
      </c>
      <c r="M868" s="67" t="str">
        <f>IF(K868="","",VLOOKUP(K868,DISCIPLINE!$A$2:$C$845,2,))</f>
        <v/>
      </c>
      <c r="N868" s="55" t="str">
        <f t="shared" si="318"/>
        <v/>
      </c>
      <c r="O868" s="67" t="str">
        <f>IF(M868="","",VLOOKUP(M868,DISCIPLINE!$A$2:$C$845,2,))</f>
        <v/>
      </c>
      <c r="P868" s="67" t="str">
        <f t="shared" si="327"/>
        <v/>
      </c>
      <c r="Q868" s="57"/>
      <c r="R868" s="67" t="str">
        <f t="shared" si="319"/>
        <v/>
      </c>
      <c r="S868" s="77" t="str">
        <f>IF(Q868="","",VLOOKUP(Q868,'[1]ACTIVITY &amp; DISCIPLINE CODE'!$F$3:$I$1862,2,))</f>
        <v/>
      </c>
      <c r="T868" s="67" t="str">
        <f t="shared" si="337"/>
        <v/>
      </c>
      <c r="U868" s="67" t="str">
        <f>IF(Q868="","",VLOOKUP(Q868,'[1]ACTIVITY &amp; DISCIPLINE CODE'!$F$3:$I$1862,3,))</f>
        <v/>
      </c>
      <c r="V868" s="67" t="str">
        <f t="shared" si="328"/>
        <v/>
      </c>
      <c r="W868" s="67" t="str">
        <f>IF(Q868="","",VLOOKUP(Q868,'[2]ACTIVITY &amp; DISCIPLINE CODE'!$F$3:$I$1850,4,))</f>
        <v/>
      </c>
      <c r="X868" s="57" t="str">
        <f t="shared" si="329"/>
        <v/>
      </c>
      <c r="Y868" s="34"/>
      <c r="Z868" s="67" t="str">
        <f t="shared" si="338"/>
        <v/>
      </c>
      <c r="AA868" s="67" t="str">
        <f>IF(Y868="","",VLOOKUP(Y868,'DOCUMENT TYPE'!$A$7:$C$837,2,))</f>
        <v/>
      </c>
      <c r="AB868" s="67" t="str">
        <f t="shared" si="339"/>
        <v/>
      </c>
      <c r="AC868" s="67" t="str">
        <f>IF(Y868="","",VLOOKUP(Y868,'DOCUMENT TYPE'!$A$7:$C$837,3,))</f>
        <v/>
      </c>
      <c r="AD868" s="67" t="str">
        <f t="shared" si="330"/>
        <v/>
      </c>
      <c r="AE868" s="54"/>
      <c r="AF868" s="55" t="str">
        <f t="shared" si="340"/>
        <v/>
      </c>
      <c r="AG868" s="67" t="str">
        <f>IF(AE868="","",VLOOKUP(AE868,DISCIPLINE!$A$2:$C$845,2,))</f>
        <v/>
      </c>
      <c r="AH868" s="57" t="str">
        <f t="shared" si="331"/>
        <v/>
      </c>
      <c r="AI868" s="57"/>
      <c r="AJ868" s="57" t="str">
        <f t="shared" si="332"/>
        <v/>
      </c>
      <c r="AK868" s="57"/>
      <c r="AL868" s="57" t="str">
        <f t="shared" si="333"/>
        <v/>
      </c>
      <c r="AM868" s="57"/>
      <c r="AN868" s="57" t="str">
        <f t="shared" si="334"/>
        <v/>
      </c>
      <c r="AO868" s="57"/>
      <c r="AP868" s="25"/>
      <c r="AQ868" s="23" t="str">
        <f t="shared" si="335"/>
        <v>Missing input data</v>
      </c>
      <c r="AR868" s="23" t="str">
        <f t="shared" si="336"/>
        <v>Missing input data</v>
      </c>
      <c r="AS868" s="25"/>
      <c r="AT868" s="23" t="str">
        <f t="shared" si="320"/>
        <v>Missing input data</v>
      </c>
      <c r="AU868" s="23" t="str">
        <f t="shared" si="321"/>
        <v>Missing input data</v>
      </c>
      <c r="AV868" s="25"/>
    </row>
    <row r="869" spans="1:48">
      <c r="A869" s="56"/>
      <c r="B869" s="67" t="str">
        <f t="shared" si="322"/>
        <v/>
      </c>
      <c r="C869" s="57"/>
      <c r="D869" s="67" t="str">
        <f t="shared" si="323"/>
        <v/>
      </c>
      <c r="E869" s="54"/>
      <c r="F869" s="51" t="str">
        <f t="shared" si="324"/>
        <v/>
      </c>
      <c r="G869" s="54"/>
      <c r="H869" s="67" t="str">
        <f t="shared" si="325"/>
        <v/>
      </c>
      <c r="I869" s="54" t="str">
        <f>IF(G869="","",VLOOKUP(G869,'LEVEL-SYSTEM'!$A$2:$B$849,2,))</f>
        <v/>
      </c>
      <c r="J869" s="67" t="str">
        <f t="shared" si="326"/>
        <v/>
      </c>
      <c r="K869" s="54"/>
      <c r="L869" s="55" t="str">
        <f t="shared" si="317"/>
        <v/>
      </c>
      <c r="M869" s="67" t="str">
        <f>IF(K869="","",VLOOKUP(K869,DISCIPLINE!$A$2:$C$845,2,))</f>
        <v/>
      </c>
      <c r="N869" s="55" t="str">
        <f t="shared" si="318"/>
        <v/>
      </c>
      <c r="O869" s="67" t="str">
        <f>IF(M869="","",VLOOKUP(M869,DISCIPLINE!$A$2:$C$845,2,))</f>
        <v/>
      </c>
      <c r="P869" s="67" t="str">
        <f t="shared" si="327"/>
        <v/>
      </c>
      <c r="Q869" s="57"/>
      <c r="R869" s="67" t="str">
        <f t="shared" si="319"/>
        <v/>
      </c>
      <c r="S869" s="77" t="str">
        <f>IF(Q869="","",VLOOKUP(Q869,'[1]ACTIVITY &amp; DISCIPLINE CODE'!$F$3:$I$1862,2,))</f>
        <v/>
      </c>
      <c r="T869" s="67" t="str">
        <f t="shared" si="337"/>
        <v/>
      </c>
      <c r="U869" s="67" t="str">
        <f>IF(Q869="","",VLOOKUP(Q869,'[1]ACTIVITY &amp; DISCIPLINE CODE'!$F$3:$I$1862,3,))</f>
        <v/>
      </c>
      <c r="V869" s="67" t="str">
        <f t="shared" si="328"/>
        <v/>
      </c>
      <c r="W869" s="67" t="str">
        <f>IF(Q869="","",VLOOKUP(Q869,'[2]ACTIVITY &amp; DISCIPLINE CODE'!$F$3:$I$1850,4,))</f>
        <v/>
      </c>
      <c r="X869" s="57" t="str">
        <f t="shared" si="329"/>
        <v/>
      </c>
      <c r="Y869" s="34"/>
      <c r="Z869" s="67" t="str">
        <f t="shared" si="338"/>
        <v/>
      </c>
      <c r="AA869" s="67" t="str">
        <f>IF(Y869="","",VLOOKUP(Y869,'DOCUMENT TYPE'!$A$7:$C$837,2,))</f>
        <v/>
      </c>
      <c r="AB869" s="67" t="str">
        <f t="shared" si="339"/>
        <v/>
      </c>
      <c r="AC869" s="67" t="str">
        <f>IF(Y869="","",VLOOKUP(Y869,'DOCUMENT TYPE'!$A$7:$C$837,3,))</f>
        <v/>
      </c>
      <c r="AD869" s="67" t="str">
        <f t="shared" si="330"/>
        <v/>
      </c>
      <c r="AE869" s="54"/>
      <c r="AF869" s="55" t="str">
        <f t="shared" si="340"/>
        <v/>
      </c>
      <c r="AG869" s="67" t="str">
        <f>IF(AE869="","",VLOOKUP(AE869,DISCIPLINE!$A$2:$C$845,2,))</f>
        <v/>
      </c>
      <c r="AH869" s="57" t="str">
        <f t="shared" si="331"/>
        <v/>
      </c>
      <c r="AI869" s="57"/>
      <c r="AJ869" s="57" t="str">
        <f t="shared" si="332"/>
        <v/>
      </c>
      <c r="AK869" s="57"/>
      <c r="AL869" s="57" t="str">
        <f t="shared" si="333"/>
        <v/>
      </c>
      <c r="AM869" s="57"/>
      <c r="AN869" s="57" t="str">
        <f t="shared" si="334"/>
        <v/>
      </c>
      <c r="AO869" s="57"/>
      <c r="AP869" s="25"/>
      <c r="AQ869" s="23" t="str">
        <f t="shared" si="335"/>
        <v>Missing input data</v>
      </c>
      <c r="AR869" s="23" t="str">
        <f t="shared" si="336"/>
        <v>Missing input data</v>
      </c>
      <c r="AS869" s="25"/>
      <c r="AT869" s="23" t="str">
        <f t="shared" si="320"/>
        <v>Missing input data</v>
      </c>
      <c r="AU869" s="23" t="str">
        <f t="shared" si="321"/>
        <v>Missing input data</v>
      </c>
      <c r="AV869" s="25"/>
    </row>
    <row r="870" spans="1:48">
      <c r="A870" s="56"/>
      <c r="B870" s="67" t="str">
        <f t="shared" si="322"/>
        <v/>
      </c>
      <c r="C870" s="57"/>
      <c r="D870" s="67" t="str">
        <f t="shared" si="323"/>
        <v/>
      </c>
      <c r="E870" s="54"/>
      <c r="F870" s="51" t="str">
        <f t="shared" si="324"/>
        <v/>
      </c>
      <c r="G870" s="54"/>
      <c r="H870" s="67" t="str">
        <f t="shared" si="325"/>
        <v/>
      </c>
      <c r="I870" s="54" t="str">
        <f>IF(G870="","",VLOOKUP(G870,'LEVEL-SYSTEM'!$A$2:$B$849,2,))</f>
        <v/>
      </c>
      <c r="J870" s="67" t="str">
        <f t="shared" si="326"/>
        <v/>
      </c>
      <c r="K870" s="54"/>
      <c r="L870" s="55" t="str">
        <f t="shared" si="317"/>
        <v/>
      </c>
      <c r="M870" s="67" t="str">
        <f>IF(K870="","",VLOOKUP(K870,DISCIPLINE!$A$2:$C$845,2,))</f>
        <v/>
      </c>
      <c r="N870" s="55" t="str">
        <f t="shared" si="318"/>
        <v/>
      </c>
      <c r="O870" s="67" t="str">
        <f>IF(M870="","",VLOOKUP(M870,DISCIPLINE!$A$2:$C$845,2,))</f>
        <v/>
      </c>
      <c r="P870" s="67" t="str">
        <f t="shared" si="327"/>
        <v/>
      </c>
      <c r="Q870" s="57"/>
      <c r="R870" s="67" t="str">
        <f t="shared" si="319"/>
        <v/>
      </c>
      <c r="S870" s="77" t="str">
        <f>IF(Q870="","",VLOOKUP(Q870,'[1]ACTIVITY &amp; DISCIPLINE CODE'!$F$3:$I$1862,2,))</f>
        <v/>
      </c>
      <c r="T870" s="67" t="str">
        <f t="shared" si="337"/>
        <v/>
      </c>
      <c r="U870" s="67" t="str">
        <f>IF(Q870="","",VLOOKUP(Q870,'[1]ACTIVITY &amp; DISCIPLINE CODE'!$F$3:$I$1862,3,))</f>
        <v/>
      </c>
      <c r="V870" s="67" t="str">
        <f t="shared" si="328"/>
        <v/>
      </c>
      <c r="W870" s="67" t="str">
        <f>IF(Q870="","",VLOOKUP(Q870,'[2]ACTIVITY &amp; DISCIPLINE CODE'!$F$3:$I$1850,4,))</f>
        <v/>
      </c>
      <c r="X870" s="57" t="str">
        <f t="shared" si="329"/>
        <v/>
      </c>
      <c r="Y870" s="34"/>
      <c r="Z870" s="67" t="str">
        <f t="shared" si="338"/>
        <v/>
      </c>
      <c r="AA870" s="67" t="str">
        <f>IF(Y870="","",VLOOKUP(Y870,'DOCUMENT TYPE'!$A$7:$C$837,2,))</f>
        <v/>
      </c>
      <c r="AB870" s="67" t="str">
        <f t="shared" si="339"/>
        <v/>
      </c>
      <c r="AC870" s="67" t="str">
        <f>IF(Y870="","",VLOOKUP(Y870,'DOCUMENT TYPE'!$A$7:$C$837,3,))</f>
        <v/>
      </c>
      <c r="AD870" s="67" t="str">
        <f t="shared" si="330"/>
        <v/>
      </c>
      <c r="AE870" s="54"/>
      <c r="AF870" s="55" t="str">
        <f t="shared" si="340"/>
        <v/>
      </c>
      <c r="AG870" s="67" t="str">
        <f>IF(AE870="","",VLOOKUP(AE870,DISCIPLINE!$A$2:$C$845,2,))</f>
        <v/>
      </c>
      <c r="AH870" s="57" t="str">
        <f t="shared" si="331"/>
        <v/>
      </c>
      <c r="AI870" s="57"/>
      <c r="AJ870" s="57" t="str">
        <f t="shared" si="332"/>
        <v/>
      </c>
      <c r="AK870" s="57"/>
      <c r="AL870" s="57" t="str">
        <f t="shared" si="333"/>
        <v/>
      </c>
      <c r="AM870" s="57"/>
      <c r="AN870" s="57" t="str">
        <f t="shared" si="334"/>
        <v/>
      </c>
      <c r="AO870" s="57"/>
      <c r="AP870" s="25"/>
      <c r="AQ870" s="23" t="str">
        <f t="shared" si="335"/>
        <v>Missing input data</v>
      </c>
      <c r="AR870" s="23" t="str">
        <f t="shared" si="336"/>
        <v>Missing input data</v>
      </c>
      <c r="AS870" s="25"/>
      <c r="AT870" s="23" t="str">
        <f t="shared" si="320"/>
        <v>Missing input data</v>
      </c>
      <c r="AU870" s="23" t="str">
        <f t="shared" si="321"/>
        <v>Missing input data</v>
      </c>
      <c r="AV870" s="25"/>
    </row>
    <row r="871" spans="1:48">
      <c r="A871" s="56"/>
      <c r="B871" s="67" t="str">
        <f t="shared" si="322"/>
        <v/>
      </c>
      <c r="C871" s="57"/>
      <c r="D871" s="67" t="str">
        <f t="shared" si="323"/>
        <v/>
      </c>
      <c r="E871" s="54"/>
      <c r="F871" s="51" t="str">
        <f t="shared" si="324"/>
        <v/>
      </c>
      <c r="G871" s="54"/>
      <c r="H871" s="67" t="str">
        <f t="shared" si="325"/>
        <v/>
      </c>
      <c r="I871" s="54" t="str">
        <f>IF(G871="","",VLOOKUP(G871,'LEVEL-SYSTEM'!$A$2:$B$849,2,))</f>
        <v/>
      </c>
      <c r="J871" s="67" t="str">
        <f t="shared" si="326"/>
        <v/>
      </c>
      <c r="K871" s="54"/>
      <c r="L871" s="55" t="str">
        <f t="shared" si="317"/>
        <v/>
      </c>
      <c r="M871" s="67" t="str">
        <f>IF(K871="","",VLOOKUP(K871,DISCIPLINE!$A$2:$C$845,2,))</f>
        <v/>
      </c>
      <c r="N871" s="55" t="str">
        <f t="shared" si="318"/>
        <v/>
      </c>
      <c r="O871" s="67" t="str">
        <f>IF(M871="","",VLOOKUP(M871,DISCIPLINE!$A$2:$C$845,2,))</f>
        <v/>
      </c>
      <c r="P871" s="67" t="str">
        <f t="shared" si="327"/>
        <v/>
      </c>
      <c r="Q871" s="57"/>
      <c r="R871" s="67" t="str">
        <f t="shared" si="319"/>
        <v/>
      </c>
      <c r="S871" s="77" t="str">
        <f>IF(Q871="","",VLOOKUP(Q871,'[1]ACTIVITY &amp; DISCIPLINE CODE'!$F$3:$I$1862,2,))</f>
        <v/>
      </c>
      <c r="T871" s="67" t="str">
        <f t="shared" si="337"/>
        <v/>
      </c>
      <c r="U871" s="67" t="str">
        <f>IF(Q871="","",VLOOKUP(Q871,'[1]ACTIVITY &amp; DISCIPLINE CODE'!$F$3:$I$1862,3,))</f>
        <v/>
      </c>
      <c r="V871" s="67" t="str">
        <f t="shared" si="328"/>
        <v/>
      </c>
      <c r="W871" s="67" t="str">
        <f>IF(Q871="","",VLOOKUP(Q871,'[2]ACTIVITY &amp; DISCIPLINE CODE'!$F$3:$I$1850,4,))</f>
        <v/>
      </c>
      <c r="X871" s="57" t="str">
        <f t="shared" si="329"/>
        <v/>
      </c>
      <c r="Y871" s="34"/>
      <c r="Z871" s="67" t="str">
        <f t="shared" si="338"/>
        <v/>
      </c>
      <c r="AA871" s="67" t="str">
        <f>IF(Y871="","",VLOOKUP(Y871,'DOCUMENT TYPE'!$A$7:$C$837,2,))</f>
        <v/>
      </c>
      <c r="AB871" s="67" t="str">
        <f t="shared" si="339"/>
        <v/>
      </c>
      <c r="AC871" s="67" t="str">
        <f>IF(Y871="","",VLOOKUP(Y871,'DOCUMENT TYPE'!$A$7:$C$837,3,))</f>
        <v/>
      </c>
      <c r="AD871" s="67" t="str">
        <f t="shared" si="330"/>
        <v/>
      </c>
      <c r="AE871" s="54"/>
      <c r="AF871" s="55" t="str">
        <f t="shared" si="340"/>
        <v/>
      </c>
      <c r="AG871" s="67" t="str">
        <f>IF(AE871="","",VLOOKUP(AE871,DISCIPLINE!$A$2:$C$845,2,))</f>
        <v/>
      </c>
      <c r="AH871" s="57" t="str">
        <f t="shared" si="331"/>
        <v/>
      </c>
      <c r="AI871" s="57"/>
      <c r="AJ871" s="57" t="str">
        <f t="shared" si="332"/>
        <v/>
      </c>
      <c r="AK871" s="57"/>
      <c r="AL871" s="57" t="str">
        <f t="shared" si="333"/>
        <v/>
      </c>
      <c r="AM871" s="57"/>
      <c r="AN871" s="57" t="str">
        <f t="shared" si="334"/>
        <v/>
      </c>
      <c r="AO871" s="57"/>
      <c r="AP871" s="25"/>
      <c r="AQ871" s="23" t="str">
        <f t="shared" si="335"/>
        <v>Missing input data</v>
      </c>
      <c r="AR871" s="23" t="str">
        <f t="shared" si="336"/>
        <v>Missing input data</v>
      </c>
      <c r="AS871" s="25"/>
      <c r="AT871" s="23" t="str">
        <f t="shared" si="320"/>
        <v>Missing input data</v>
      </c>
      <c r="AU871" s="23" t="str">
        <f t="shared" si="321"/>
        <v>Missing input data</v>
      </c>
      <c r="AV871" s="25"/>
    </row>
    <row r="872" spans="1:48">
      <c r="A872" s="56"/>
      <c r="B872" s="67" t="str">
        <f t="shared" si="322"/>
        <v/>
      </c>
      <c r="C872" s="57"/>
      <c r="D872" s="67" t="str">
        <f t="shared" si="323"/>
        <v/>
      </c>
      <c r="E872" s="54"/>
      <c r="F872" s="51" t="str">
        <f t="shared" si="324"/>
        <v/>
      </c>
      <c r="G872" s="54"/>
      <c r="H872" s="67" t="str">
        <f t="shared" si="325"/>
        <v/>
      </c>
      <c r="I872" s="54" t="str">
        <f>IF(G872="","",VLOOKUP(G872,'LEVEL-SYSTEM'!$A$2:$B$849,2,))</f>
        <v/>
      </c>
      <c r="J872" s="67" t="str">
        <f t="shared" si="326"/>
        <v/>
      </c>
      <c r="K872" s="54"/>
      <c r="L872" s="55" t="str">
        <f t="shared" si="317"/>
        <v/>
      </c>
      <c r="M872" s="67" t="str">
        <f>IF(K872="","",VLOOKUP(K872,DISCIPLINE!$A$2:$C$845,2,))</f>
        <v/>
      </c>
      <c r="N872" s="55" t="str">
        <f t="shared" si="318"/>
        <v/>
      </c>
      <c r="O872" s="67" t="str">
        <f>IF(M872="","",VLOOKUP(M872,DISCIPLINE!$A$2:$C$845,2,))</f>
        <v/>
      </c>
      <c r="P872" s="67" t="str">
        <f t="shared" si="327"/>
        <v/>
      </c>
      <c r="Q872" s="57"/>
      <c r="R872" s="67" t="str">
        <f t="shared" si="319"/>
        <v/>
      </c>
      <c r="S872" s="77" t="str">
        <f>IF(Q872="","",VLOOKUP(Q872,'[1]ACTIVITY &amp; DISCIPLINE CODE'!$F$3:$I$1862,2,))</f>
        <v/>
      </c>
      <c r="T872" s="67" t="str">
        <f t="shared" si="337"/>
        <v/>
      </c>
      <c r="U872" s="67" t="str">
        <f>IF(Q872="","",VLOOKUP(Q872,'[1]ACTIVITY &amp; DISCIPLINE CODE'!$F$3:$I$1862,3,))</f>
        <v/>
      </c>
      <c r="V872" s="67" t="str">
        <f t="shared" si="328"/>
        <v/>
      </c>
      <c r="W872" s="67" t="str">
        <f>IF(Q872="","",VLOOKUP(Q872,'[2]ACTIVITY &amp; DISCIPLINE CODE'!$F$3:$I$1850,4,))</f>
        <v/>
      </c>
      <c r="X872" s="57" t="str">
        <f t="shared" si="329"/>
        <v/>
      </c>
      <c r="Y872" s="34"/>
      <c r="Z872" s="67" t="str">
        <f t="shared" si="338"/>
        <v/>
      </c>
      <c r="AA872" s="67" t="str">
        <f>IF(Y872="","",VLOOKUP(Y872,'DOCUMENT TYPE'!$A$7:$C$837,2,))</f>
        <v/>
      </c>
      <c r="AB872" s="67" t="str">
        <f t="shared" si="339"/>
        <v/>
      </c>
      <c r="AC872" s="67" t="str">
        <f>IF(Y872="","",VLOOKUP(Y872,'DOCUMENT TYPE'!$A$7:$C$837,3,))</f>
        <v/>
      </c>
      <c r="AD872" s="67" t="str">
        <f t="shared" si="330"/>
        <v/>
      </c>
      <c r="AE872" s="54"/>
      <c r="AF872" s="55" t="str">
        <f t="shared" si="340"/>
        <v/>
      </c>
      <c r="AG872" s="67" t="str">
        <f>IF(AE872="","",VLOOKUP(AE872,DISCIPLINE!$A$2:$C$845,2,))</f>
        <v/>
      </c>
      <c r="AH872" s="57" t="str">
        <f t="shared" si="331"/>
        <v/>
      </c>
      <c r="AI872" s="57"/>
      <c r="AJ872" s="57" t="str">
        <f t="shared" si="332"/>
        <v/>
      </c>
      <c r="AK872" s="57"/>
      <c r="AL872" s="57" t="str">
        <f t="shared" si="333"/>
        <v/>
      </c>
      <c r="AM872" s="57"/>
      <c r="AN872" s="57" t="str">
        <f t="shared" si="334"/>
        <v/>
      </c>
      <c r="AO872" s="57"/>
      <c r="AP872" s="25"/>
      <c r="AQ872" s="23" t="str">
        <f t="shared" si="335"/>
        <v>Missing input data</v>
      </c>
      <c r="AR872" s="23" t="str">
        <f t="shared" si="336"/>
        <v>Missing input data</v>
      </c>
      <c r="AS872" s="25"/>
      <c r="AT872" s="23" t="str">
        <f t="shared" si="320"/>
        <v>Missing input data</v>
      </c>
      <c r="AU872" s="23" t="str">
        <f t="shared" si="321"/>
        <v>Missing input data</v>
      </c>
      <c r="AV872" s="25"/>
    </row>
    <row r="873" spans="1:48">
      <c r="A873" s="56"/>
      <c r="B873" s="67" t="str">
        <f t="shared" si="322"/>
        <v/>
      </c>
      <c r="C873" s="57"/>
      <c r="D873" s="67" t="str">
        <f t="shared" si="323"/>
        <v/>
      </c>
      <c r="E873" s="54"/>
      <c r="F873" s="51" t="str">
        <f t="shared" si="324"/>
        <v/>
      </c>
      <c r="G873" s="54"/>
      <c r="H873" s="67" t="str">
        <f t="shared" si="325"/>
        <v/>
      </c>
      <c r="I873" s="54" t="str">
        <f>IF(G873="","",VLOOKUP(G873,'LEVEL-SYSTEM'!$A$2:$B$849,2,))</f>
        <v/>
      </c>
      <c r="J873" s="67" t="str">
        <f t="shared" si="326"/>
        <v/>
      </c>
      <c r="K873" s="54"/>
      <c r="L873" s="55" t="str">
        <f t="shared" si="317"/>
        <v/>
      </c>
      <c r="M873" s="67" t="str">
        <f>IF(K873="","",VLOOKUP(K873,DISCIPLINE!$A$2:$C$845,2,))</f>
        <v/>
      </c>
      <c r="N873" s="55" t="str">
        <f t="shared" si="318"/>
        <v/>
      </c>
      <c r="O873" s="67" t="str">
        <f>IF(M873="","",VLOOKUP(M873,DISCIPLINE!$A$2:$C$845,2,))</f>
        <v/>
      </c>
      <c r="P873" s="67" t="str">
        <f t="shared" si="327"/>
        <v/>
      </c>
      <c r="Q873" s="57"/>
      <c r="R873" s="67" t="str">
        <f t="shared" si="319"/>
        <v/>
      </c>
      <c r="S873" s="77" t="str">
        <f>IF(Q873="","",VLOOKUP(Q873,'[1]ACTIVITY &amp; DISCIPLINE CODE'!$F$3:$I$1862,2,))</f>
        <v/>
      </c>
      <c r="T873" s="67" t="str">
        <f t="shared" si="337"/>
        <v/>
      </c>
      <c r="U873" s="67" t="str">
        <f>IF(Q873="","",VLOOKUP(Q873,'[1]ACTIVITY &amp; DISCIPLINE CODE'!$F$3:$I$1862,3,))</f>
        <v/>
      </c>
      <c r="V873" s="67" t="str">
        <f t="shared" si="328"/>
        <v/>
      </c>
      <c r="W873" s="67" t="str">
        <f>IF(Q873="","",VLOOKUP(Q873,'[2]ACTIVITY &amp; DISCIPLINE CODE'!$F$3:$I$1850,4,))</f>
        <v/>
      </c>
      <c r="X873" s="57" t="str">
        <f t="shared" si="329"/>
        <v/>
      </c>
      <c r="Y873" s="34"/>
      <c r="Z873" s="67" t="str">
        <f t="shared" si="338"/>
        <v/>
      </c>
      <c r="AA873" s="67" t="str">
        <f>IF(Y873="","",VLOOKUP(Y873,'DOCUMENT TYPE'!$A$7:$C$837,2,))</f>
        <v/>
      </c>
      <c r="AB873" s="67" t="str">
        <f t="shared" si="339"/>
        <v/>
      </c>
      <c r="AC873" s="67" t="str">
        <f>IF(Y873="","",VLOOKUP(Y873,'DOCUMENT TYPE'!$A$7:$C$837,3,))</f>
        <v/>
      </c>
      <c r="AD873" s="67" t="str">
        <f t="shared" si="330"/>
        <v/>
      </c>
      <c r="AE873" s="54"/>
      <c r="AF873" s="55" t="str">
        <f t="shared" si="340"/>
        <v/>
      </c>
      <c r="AG873" s="67" t="str">
        <f>IF(AE873="","",VLOOKUP(AE873,DISCIPLINE!$A$2:$C$845,2,))</f>
        <v/>
      </c>
      <c r="AH873" s="57" t="str">
        <f t="shared" si="331"/>
        <v/>
      </c>
      <c r="AI873" s="57"/>
      <c r="AJ873" s="57" t="str">
        <f t="shared" si="332"/>
        <v/>
      </c>
      <c r="AK873" s="57"/>
      <c r="AL873" s="57" t="str">
        <f t="shared" si="333"/>
        <v/>
      </c>
      <c r="AM873" s="57"/>
      <c r="AN873" s="57" t="str">
        <f t="shared" si="334"/>
        <v/>
      </c>
      <c r="AO873" s="57"/>
      <c r="AP873" s="25"/>
      <c r="AQ873" s="23" t="str">
        <f t="shared" si="335"/>
        <v>Missing input data</v>
      </c>
      <c r="AR873" s="23" t="str">
        <f t="shared" si="336"/>
        <v>Missing input data</v>
      </c>
      <c r="AS873" s="25"/>
      <c r="AT873" s="23" t="str">
        <f t="shared" si="320"/>
        <v>Missing input data</v>
      </c>
      <c r="AU873" s="23" t="str">
        <f t="shared" si="321"/>
        <v>Missing input data</v>
      </c>
      <c r="AV873" s="25"/>
    </row>
    <row r="874" spans="1:48">
      <c r="A874" s="56"/>
      <c r="B874" s="67" t="str">
        <f t="shared" si="322"/>
        <v/>
      </c>
      <c r="C874" s="57"/>
      <c r="D874" s="67" t="str">
        <f t="shared" si="323"/>
        <v/>
      </c>
      <c r="E874" s="54"/>
      <c r="F874" s="51" t="str">
        <f t="shared" si="324"/>
        <v/>
      </c>
      <c r="G874" s="54"/>
      <c r="H874" s="67" t="str">
        <f t="shared" si="325"/>
        <v/>
      </c>
      <c r="I874" s="54" t="str">
        <f>IF(G874="","",VLOOKUP(G874,'LEVEL-SYSTEM'!$A$2:$B$849,2,))</f>
        <v/>
      </c>
      <c r="J874" s="67" t="str">
        <f t="shared" si="326"/>
        <v/>
      </c>
      <c r="K874" s="54"/>
      <c r="L874" s="55" t="str">
        <f t="shared" si="317"/>
        <v/>
      </c>
      <c r="M874" s="67" t="str">
        <f>IF(K874="","",VLOOKUP(K874,DISCIPLINE!$A$2:$C$845,2,))</f>
        <v/>
      </c>
      <c r="N874" s="55" t="str">
        <f t="shared" si="318"/>
        <v/>
      </c>
      <c r="O874" s="67" t="str">
        <f>IF(M874="","",VLOOKUP(M874,DISCIPLINE!$A$2:$C$845,2,))</f>
        <v/>
      </c>
      <c r="P874" s="67" t="str">
        <f t="shared" si="327"/>
        <v/>
      </c>
      <c r="Q874" s="57"/>
      <c r="R874" s="67" t="str">
        <f t="shared" si="319"/>
        <v/>
      </c>
      <c r="S874" s="77" t="str">
        <f>IF(Q874="","",VLOOKUP(Q874,'[1]ACTIVITY &amp; DISCIPLINE CODE'!$F$3:$I$1862,2,))</f>
        <v/>
      </c>
      <c r="T874" s="67" t="str">
        <f t="shared" si="337"/>
        <v/>
      </c>
      <c r="U874" s="67" t="str">
        <f>IF(Q874="","",VLOOKUP(Q874,'[1]ACTIVITY &amp; DISCIPLINE CODE'!$F$3:$I$1862,3,))</f>
        <v/>
      </c>
      <c r="V874" s="67" t="str">
        <f t="shared" si="328"/>
        <v/>
      </c>
      <c r="W874" s="67" t="str">
        <f>IF(Q874="","",VLOOKUP(Q874,'[2]ACTIVITY &amp; DISCIPLINE CODE'!$F$3:$I$1850,4,))</f>
        <v/>
      </c>
      <c r="X874" s="57" t="str">
        <f t="shared" si="329"/>
        <v/>
      </c>
      <c r="Y874" s="34"/>
      <c r="Z874" s="67" t="str">
        <f t="shared" si="338"/>
        <v/>
      </c>
      <c r="AA874" s="67" t="str">
        <f>IF(Y874="","",VLOOKUP(Y874,'DOCUMENT TYPE'!$A$7:$C$837,2,))</f>
        <v/>
      </c>
      <c r="AB874" s="67" t="str">
        <f t="shared" si="339"/>
        <v/>
      </c>
      <c r="AC874" s="67" t="str">
        <f>IF(Y874="","",VLOOKUP(Y874,'DOCUMENT TYPE'!$A$7:$C$837,3,))</f>
        <v/>
      </c>
      <c r="AD874" s="67" t="str">
        <f t="shared" si="330"/>
        <v/>
      </c>
      <c r="AE874" s="54"/>
      <c r="AF874" s="55" t="str">
        <f t="shared" si="340"/>
        <v/>
      </c>
      <c r="AG874" s="67" t="str">
        <f>IF(AE874="","",VLOOKUP(AE874,DISCIPLINE!$A$2:$C$845,2,))</f>
        <v/>
      </c>
      <c r="AH874" s="57" t="str">
        <f t="shared" si="331"/>
        <v/>
      </c>
      <c r="AI874" s="57"/>
      <c r="AJ874" s="57" t="str">
        <f t="shared" si="332"/>
        <v/>
      </c>
      <c r="AK874" s="57"/>
      <c r="AL874" s="57" t="str">
        <f t="shared" si="333"/>
        <v/>
      </c>
      <c r="AM874" s="57"/>
      <c r="AN874" s="57" t="str">
        <f t="shared" si="334"/>
        <v/>
      </c>
      <c r="AO874" s="57"/>
      <c r="AP874" s="25"/>
      <c r="AQ874" s="23" t="str">
        <f t="shared" si="335"/>
        <v>Missing input data</v>
      </c>
      <c r="AR874" s="23" t="str">
        <f t="shared" si="336"/>
        <v>Missing input data</v>
      </c>
      <c r="AS874" s="25"/>
      <c r="AT874" s="23" t="str">
        <f t="shared" si="320"/>
        <v>Missing input data</v>
      </c>
      <c r="AU874" s="23" t="str">
        <f t="shared" si="321"/>
        <v>Missing input data</v>
      </c>
      <c r="AV874" s="25"/>
    </row>
    <row r="875" spans="1:48">
      <c r="A875" s="56"/>
      <c r="B875" s="67" t="str">
        <f t="shared" si="322"/>
        <v/>
      </c>
      <c r="C875" s="57"/>
      <c r="D875" s="67" t="str">
        <f t="shared" si="323"/>
        <v/>
      </c>
      <c r="E875" s="54"/>
      <c r="F875" s="51" t="str">
        <f t="shared" si="324"/>
        <v/>
      </c>
      <c r="G875" s="54"/>
      <c r="H875" s="67" t="str">
        <f t="shared" si="325"/>
        <v/>
      </c>
      <c r="I875" s="54" t="str">
        <f>IF(G875="","",VLOOKUP(G875,'LEVEL-SYSTEM'!$A$2:$B$849,2,))</f>
        <v/>
      </c>
      <c r="J875" s="67" t="str">
        <f t="shared" si="326"/>
        <v/>
      </c>
      <c r="K875" s="54"/>
      <c r="L875" s="55" t="str">
        <f t="shared" si="317"/>
        <v/>
      </c>
      <c r="M875" s="67" t="str">
        <f>IF(K875="","",VLOOKUP(K875,DISCIPLINE!$A$2:$C$845,2,))</f>
        <v/>
      </c>
      <c r="N875" s="55" t="str">
        <f t="shared" si="318"/>
        <v/>
      </c>
      <c r="O875" s="67" t="str">
        <f>IF(M875="","",VLOOKUP(M875,DISCIPLINE!$A$2:$C$845,2,))</f>
        <v/>
      </c>
      <c r="P875" s="67" t="str">
        <f t="shared" si="327"/>
        <v/>
      </c>
      <c r="Q875" s="57"/>
      <c r="R875" s="67" t="str">
        <f t="shared" si="319"/>
        <v/>
      </c>
      <c r="S875" s="77" t="str">
        <f>IF(Q875="","",VLOOKUP(Q875,'[1]ACTIVITY &amp; DISCIPLINE CODE'!$F$3:$I$1862,2,))</f>
        <v/>
      </c>
      <c r="T875" s="67" t="str">
        <f t="shared" si="337"/>
        <v/>
      </c>
      <c r="U875" s="67" t="str">
        <f>IF(Q875="","",VLOOKUP(Q875,'[1]ACTIVITY &amp; DISCIPLINE CODE'!$F$3:$I$1862,3,))</f>
        <v/>
      </c>
      <c r="V875" s="67" t="str">
        <f t="shared" si="328"/>
        <v/>
      </c>
      <c r="W875" s="67" t="str">
        <f>IF(Q875="","",VLOOKUP(Q875,'[2]ACTIVITY &amp; DISCIPLINE CODE'!$F$3:$I$1850,4,))</f>
        <v/>
      </c>
      <c r="X875" s="57" t="str">
        <f t="shared" si="329"/>
        <v/>
      </c>
      <c r="Y875" s="34"/>
      <c r="Z875" s="67" t="str">
        <f t="shared" si="338"/>
        <v/>
      </c>
      <c r="AA875" s="67" t="str">
        <f>IF(Y875="","",VLOOKUP(Y875,'DOCUMENT TYPE'!$A$7:$C$837,2,))</f>
        <v/>
      </c>
      <c r="AB875" s="67" t="str">
        <f t="shared" si="339"/>
        <v/>
      </c>
      <c r="AC875" s="67" t="str">
        <f>IF(Y875="","",VLOOKUP(Y875,'DOCUMENT TYPE'!$A$7:$C$837,3,))</f>
        <v/>
      </c>
      <c r="AD875" s="67" t="str">
        <f t="shared" si="330"/>
        <v/>
      </c>
      <c r="AE875" s="54"/>
      <c r="AF875" s="55" t="str">
        <f t="shared" si="340"/>
        <v/>
      </c>
      <c r="AG875" s="67" t="str">
        <f>IF(AE875="","",VLOOKUP(AE875,DISCIPLINE!$A$2:$C$845,2,))</f>
        <v/>
      </c>
      <c r="AH875" s="57" t="str">
        <f t="shared" si="331"/>
        <v/>
      </c>
      <c r="AI875" s="57"/>
      <c r="AJ875" s="57" t="str">
        <f t="shared" si="332"/>
        <v/>
      </c>
      <c r="AK875" s="57"/>
      <c r="AL875" s="57" t="str">
        <f t="shared" si="333"/>
        <v/>
      </c>
      <c r="AM875" s="57"/>
      <c r="AN875" s="57" t="str">
        <f t="shared" si="334"/>
        <v/>
      </c>
      <c r="AO875" s="57"/>
      <c r="AP875" s="25"/>
      <c r="AQ875" s="23" t="str">
        <f t="shared" si="335"/>
        <v>Missing input data</v>
      </c>
      <c r="AR875" s="23" t="str">
        <f t="shared" si="336"/>
        <v>Missing input data</v>
      </c>
      <c r="AS875" s="25"/>
      <c r="AT875" s="23" t="str">
        <f t="shared" si="320"/>
        <v>Missing input data</v>
      </c>
      <c r="AU875" s="23" t="str">
        <f t="shared" si="321"/>
        <v>Missing input data</v>
      </c>
      <c r="AV875" s="25"/>
    </row>
    <row r="876" spans="1:48">
      <c r="A876" s="56"/>
      <c r="B876" s="67" t="str">
        <f t="shared" si="322"/>
        <v/>
      </c>
      <c r="C876" s="57"/>
      <c r="D876" s="67" t="str">
        <f t="shared" si="323"/>
        <v/>
      </c>
      <c r="E876" s="54"/>
      <c r="F876" s="51" t="str">
        <f t="shared" si="324"/>
        <v/>
      </c>
      <c r="G876" s="54"/>
      <c r="H876" s="67" t="str">
        <f t="shared" si="325"/>
        <v/>
      </c>
      <c r="I876" s="54" t="str">
        <f>IF(G876="","",VLOOKUP(G876,'LEVEL-SYSTEM'!$A$2:$B$849,2,))</f>
        <v/>
      </c>
      <c r="J876" s="67" t="str">
        <f t="shared" si="326"/>
        <v/>
      </c>
      <c r="K876" s="54"/>
      <c r="L876" s="55" t="str">
        <f t="shared" si="317"/>
        <v/>
      </c>
      <c r="M876" s="67" t="str">
        <f>IF(K876="","",VLOOKUP(K876,DISCIPLINE!$A$2:$C$845,2,))</f>
        <v/>
      </c>
      <c r="N876" s="55" t="str">
        <f t="shared" si="318"/>
        <v/>
      </c>
      <c r="O876" s="67" t="str">
        <f>IF(M876="","",VLOOKUP(M876,DISCIPLINE!$A$2:$C$845,2,))</f>
        <v/>
      </c>
      <c r="P876" s="67" t="str">
        <f t="shared" si="327"/>
        <v/>
      </c>
      <c r="Q876" s="57"/>
      <c r="R876" s="67" t="str">
        <f t="shared" si="319"/>
        <v/>
      </c>
      <c r="S876" s="77" t="str">
        <f>IF(Q876="","",VLOOKUP(Q876,'[1]ACTIVITY &amp; DISCIPLINE CODE'!$F$3:$I$1862,2,))</f>
        <v/>
      </c>
      <c r="T876" s="67" t="str">
        <f t="shared" si="337"/>
        <v/>
      </c>
      <c r="U876" s="67" t="str">
        <f>IF(Q876="","",VLOOKUP(Q876,'[1]ACTIVITY &amp; DISCIPLINE CODE'!$F$3:$I$1862,3,))</f>
        <v/>
      </c>
      <c r="V876" s="67" t="str">
        <f t="shared" si="328"/>
        <v/>
      </c>
      <c r="W876" s="67" t="str">
        <f>IF(Q876="","",VLOOKUP(Q876,'[2]ACTIVITY &amp; DISCIPLINE CODE'!$F$3:$I$1850,4,))</f>
        <v/>
      </c>
      <c r="X876" s="57" t="str">
        <f t="shared" si="329"/>
        <v/>
      </c>
      <c r="Y876" s="34"/>
      <c r="Z876" s="67" t="str">
        <f t="shared" si="338"/>
        <v/>
      </c>
      <c r="AA876" s="67" t="str">
        <f>IF(Y876="","",VLOOKUP(Y876,'DOCUMENT TYPE'!$A$7:$C$837,2,))</f>
        <v/>
      </c>
      <c r="AB876" s="67" t="str">
        <f t="shared" si="339"/>
        <v/>
      </c>
      <c r="AC876" s="67" t="str">
        <f>IF(Y876="","",VLOOKUP(Y876,'DOCUMENT TYPE'!$A$7:$C$837,3,))</f>
        <v/>
      </c>
      <c r="AD876" s="67" t="str">
        <f t="shared" si="330"/>
        <v/>
      </c>
      <c r="AE876" s="54"/>
      <c r="AF876" s="55" t="str">
        <f t="shared" si="340"/>
        <v/>
      </c>
      <c r="AG876" s="67" t="str">
        <f>IF(AE876="","",VLOOKUP(AE876,DISCIPLINE!$A$2:$C$845,2,))</f>
        <v/>
      </c>
      <c r="AH876" s="57" t="str">
        <f t="shared" si="331"/>
        <v/>
      </c>
      <c r="AI876" s="57"/>
      <c r="AJ876" s="57" t="str">
        <f t="shared" si="332"/>
        <v/>
      </c>
      <c r="AK876" s="57"/>
      <c r="AL876" s="57" t="str">
        <f t="shared" si="333"/>
        <v/>
      </c>
      <c r="AM876" s="57"/>
      <c r="AN876" s="57" t="str">
        <f t="shared" si="334"/>
        <v/>
      </c>
      <c r="AO876" s="57"/>
      <c r="AP876" s="25"/>
      <c r="AQ876" s="23" t="str">
        <f t="shared" si="335"/>
        <v>Missing input data</v>
      </c>
      <c r="AR876" s="23" t="str">
        <f t="shared" si="336"/>
        <v>Missing input data</v>
      </c>
      <c r="AS876" s="25"/>
      <c r="AT876" s="23" t="str">
        <f t="shared" si="320"/>
        <v>Missing input data</v>
      </c>
      <c r="AU876" s="23" t="str">
        <f t="shared" si="321"/>
        <v>Missing input data</v>
      </c>
      <c r="AV876" s="25"/>
    </row>
    <row r="877" spans="1:48">
      <c r="A877" s="56"/>
      <c r="B877" s="67" t="str">
        <f t="shared" si="322"/>
        <v/>
      </c>
      <c r="C877" s="57"/>
      <c r="D877" s="67" t="str">
        <f t="shared" si="323"/>
        <v/>
      </c>
      <c r="E877" s="54"/>
      <c r="F877" s="51" t="str">
        <f t="shared" si="324"/>
        <v/>
      </c>
      <c r="G877" s="54"/>
      <c r="H877" s="67" t="str">
        <f t="shared" si="325"/>
        <v/>
      </c>
      <c r="I877" s="54" t="str">
        <f>IF(G877="","",VLOOKUP(G877,'LEVEL-SYSTEM'!$A$2:$B$849,2,))</f>
        <v/>
      </c>
      <c r="J877" s="67" t="str">
        <f t="shared" si="326"/>
        <v/>
      </c>
      <c r="K877" s="54"/>
      <c r="L877" s="55" t="str">
        <f t="shared" si="317"/>
        <v/>
      </c>
      <c r="M877" s="67" t="str">
        <f>IF(K877="","",VLOOKUP(K877,DISCIPLINE!$A$2:$C$845,2,))</f>
        <v/>
      </c>
      <c r="N877" s="55" t="str">
        <f t="shared" si="318"/>
        <v/>
      </c>
      <c r="O877" s="67" t="str">
        <f>IF(M877="","",VLOOKUP(M877,DISCIPLINE!$A$2:$C$845,2,))</f>
        <v/>
      </c>
      <c r="P877" s="67" t="str">
        <f t="shared" si="327"/>
        <v/>
      </c>
      <c r="Q877" s="57"/>
      <c r="R877" s="67" t="str">
        <f t="shared" si="319"/>
        <v/>
      </c>
      <c r="S877" s="77" t="str">
        <f>IF(Q877="","",VLOOKUP(Q877,'[1]ACTIVITY &amp; DISCIPLINE CODE'!$F$3:$I$1862,2,))</f>
        <v/>
      </c>
      <c r="T877" s="67" t="str">
        <f t="shared" si="337"/>
        <v/>
      </c>
      <c r="U877" s="67" t="str">
        <f>IF(Q877="","",VLOOKUP(Q877,'[1]ACTIVITY &amp; DISCIPLINE CODE'!$F$3:$I$1862,3,))</f>
        <v/>
      </c>
      <c r="V877" s="67" t="str">
        <f t="shared" si="328"/>
        <v/>
      </c>
      <c r="W877" s="67" t="str">
        <f>IF(Q877="","",VLOOKUP(Q877,'[2]ACTIVITY &amp; DISCIPLINE CODE'!$F$3:$I$1850,4,))</f>
        <v/>
      </c>
      <c r="X877" s="57" t="str">
        <f t="shared" si="329"/>
        <v/>
      </c>
      <c r="Y877" s="34"/>
      <c r="Z877" s="67" t="str">
        <f t="shared" si="338"/>
        <v/>
      </c>
      <c r="AA877" s="67" t="str">
        <f>IF(Y877="","",VLOOKUP(Y877,'DOCUMENT TYPE'!$A$7:$C$837,2,))</f>
        <v/>
      </c>
      <c r="AB877" s="67" t="str">
        <f t="shared" si="339"/>
        <v/>
      </c>
      <c r="AC877" s="67" t="str">
        <f>IF(Y877="","",VLOOKUP(Y877,'DOCUMENT TYPE'!$A$7:$C$837,3,))</f>
        <v/>
      </c>
      <c r="AD877" s="67" t="str">
        <f t="shared" si="330"/>
        <v/>
      </c>
      <c r="AE877" s="54"/>
      <c r="AF877" s="55" t="str">
        <f t="shared" si="340"/>
        <v/>
      </c>
      <c r="AG877" s="67" t="str">
        <f>IF(AE877="","",VLOOKUP(AE877,DISCIPLINE!$A$2:$C$845,2,))</f>
        <v/>
      </c>
      <c r="AH877" s="57" t="str">
        <f t="shared" si="331"/>
        <v/>
      </c>
      <c r="AI877" s="57"/>
      <c r="AJ877" s="57" t="str">
        <f t="shared" si="332"/>
        <v/>
      </c>
      <c r="AK877" s="57"/>
      <c r="AL877" s="57" t="str">
        <f t="shared" si="333"/>
        <v/>
      </c>
      <c r="AM877" s="57"/>
      <c r="AN877" s="57" t="str">
        <f t="shared" si="334"/>
        <v/>
      </c>
      <c r="AO877" s="57"/>
      <c r="AP877" s="25"/>
      <c r="AQ877" s="23" t="str">
        <f t="shared" si="335"/>
        <v>Missing input data</v>
      </c>
      <c r="AR877" s="23" t="str">
        <f t="shared" si="336"/>
        <v>Missing input data</v>
      </c>
      <c r="AS877" s="25"/>
      <c r="AT877" s="23" t="str">
        <f t="shared" si="320"/>
        <v>Missing input data</v>
      </c>
      <c r="AU877" s="23" t="str">
        <f t="shared" si="321"/>
        <v>Missing input data</v>
      </c>
      <c r="AV877" s="25"/>
    </row>
    <row r="878" spans="1:48">
      <c r="A878" s="56"/>
      <c r="B878" s="67" t="str">
        <f t="shared" si="322"/>
        <v/>
      </c>
      <c r="C878" s="57"/>
      <c r="D878" s="67" t="str">
        <f t="shared" si="323"/>
        <v/>
      </c>
      <c r="E878" s="54"/>
      <c r="F878" s="51" t="str">
        <f t="shared" si="324"/>
        <v/>
      </c>
      <c r="G878" s="54"/>
      <c r="H878" s="67" t="str">
        <f t="shared" si="325"/>
        <v/>
      </c>
      <c r="I878" s="54" t="str">
        <f>IF(G878="","",VLOOKUP(G878,'LEVEL-SYSTEM'!$A$2:$B$849,2,))</f>
        <v/>
      </c>
      <c r="J878" s="67" t="str">
        <f t="shared" si="326"/>
        <v/>
      </c>
      <c r="K878" s="54"/>
      <c r="L878" s="55" t="str">
        <f t="shared" si="317"/>
        <v/>
      </c>
      <c r="M878" s="67" t="str">
        <f>IF(K878="","",VLOOKUP(K878,DISCIPLINE!$A$2:$C$845,2,))</f>
        <v/>
      </c>
      <c r="N878" s="55" t="str">
        <f t="shared" si="318"/>
        <v/>
      </c>
      <c r="O878" s="67" t="str">
        <f>IF(M878="","",VLOOKUP(M878,DISCIPLINE!$A$2:$C$845,2,))</f>
        <v/>
      </c>
      <c r="P878" s="67" t="str">
        <f t="shared" si="327"/>
        <v/>
      </c>
      <c r="Q878" s="57"/>
      <c r="R878" s="67" t="str">
        <f t="shared" si="319"/>
        <v/>
      </c>
      <c r="S878" s="77" t="str">
        <f>IF(Q878="","",VLOOKUP(Q878,'[1]ACTIVITY &amp; DISCIPLINE CODE'!$F$3:$I$1862,2,))</f>
        <v/>
      </c>
      <c r="T878" s="67" t="str">
        <f t="shared" si="337"/>
        <v/>
      </c>
      <c r="U878" s="67" t="str">
        <f>IF(Q878="","",VLOOKUP(Q878,'[1]ACTIVITY &amp; DISCIPLINE CODE'!$F$3:$I$1862,3,))</f>
        <v/>
      </c>
      <c r="V878" s="67" t="str">
        <f t="shared" si="328"/>
        <v/>
      </c>
      <c r="W878" s="67" t="str">
        <f>IF(Q878="","",VLOOKUP(Q878,'[2]ACTIVITY &amp; DISCIPLINE CODE'!$F$3:$I$1850,4,))</f>
        <v/>
      </c>
      <c r="X878" s="57" t="str">
        <f t="shared" si="329"/>
        <v/>
      </c>
      <c r="Y878" s="34"/>
      <c r="Z878" s="67" t="str">
        <f t="shared" si="338"/>
        <v/>
      </c>
      <c r="AA878" s="67" t="str">
        <f>IF(Y878="","",VLOOKUP(Y878,'DOCUMENT TYPE'!$A$7:$C$837,2,))</f>
        <v/>
      </c>
      <c r="AB878" s="67" t="str">
        <f t="shared" si="339"/>
        <v/>
      </c>
      <c r="AC878" s="67" t="str">
        <f>IF(Y878="","",VLOOKUP(Y878,'DOCUMENT TYPE'!$A$7:$C$837,3,))</f>
        <v/>
      </c>
      <c r="AD878" s="67" t="str">
        <f t="shared" si="330"/>
        <v/>
      </c>
      <c r="AE878" s="54"/>
      <c r="AF878" s="55" t="str">
        <f t="shared" si="340"/>
        <v/>
      </c>
      <c r="AG878" s="67" t="str">
        <f>IF(AE878="","",VLOOKUP(AE878,DISCIPLINE!$A$2:$C$845,2,))</f>
        <v/>
      </c>
      <c r="AH878" s="57" t="str">
        <f t="shared" si="331"/>
        <v/>
      </c>
      <c r="AI878" s="57"/>
      <c r="AJ878" s="57" t="str">
        <f t="shared" si="332"/>
        <v/>
      </c>
      <c r="AK878" s="57"/>
      <c r="AL878" s="57" t="str">
        <f t="shared" si="333"/>
        <v/>
      </c>
      <c r="AM878" s="57"/>
      <c r="AN878" s="57" t="str">
        <f t="shared" si="334"/>
        <v/>
      </c>
      <c r="AO878" s="57"/>
      <c r="AP878" s="25"/>
      <c r="AQ878" s="23" t="str">
        <f t="shared" si="335"/>
        <v>Missing input data</v>
      </c>
      <c r="AR878" s="23" t="str">
        <f t="shared" si="336"/>
        <v>Missing input data</v>
      </c>
      <c r="AS878" s="25"/>
      <c r="AT878" s="23" t="str">
        <f t="shared" si="320"/>
        <v>Missing input data</v>
      </c>
      <c r="AU878" s="23" t="str">
        <f t="shared" si="321"/>
        <v>Missing input data</v>
      </c>
      <c r="AV878" s="25"/>
    </row>
    <row r="879" spans="1:48">
      <c r="A879" s="56"/>
      <c r="B879" s="67" t="str">
        <f t="shared" si="322"/>
        <v/>
      </c>
      <c r="C879" s="57"/>
      <c r="D879" s="67" t="str">
        <f t="shared" si="323"/>
        <v/>
      </c>
      <c r="E879" s="54"/>
      <c r="F879" s="51" t="str">
        <f t="shared" si="324"/>
        <v/>
      </c>
      <c r="G879" s="54"/>
      <c r="H879" s="67" t="str">
        <f t="shared" si="325"/>
        <v/>
      </c>
      <c r="I879" s="54" t="str">
        <f>IF(G879="","",VLOOKUP(G879,'LEVEL-SYSTEM'!$A$2:$B$849,2,))</f>
        <v/>
      </c>
      <c r="J879" s="67" t="str">
        <f t="shared" si="326"/>
        <v/>
      </c>
      <c r="K879" s="54"/>
      <c r="L879" s="55" t="str">
        <f t="shared" si="317"/>
        <v/>
      </c>
      <c r="M879" s="67" t="str">
        <f>IF(K879="","",VLOOKUP(K879,DISCIPLINE!$A$2:$C$845,2,))</f>
        <v/>
      </c>
      <c r="N879" s="55" t="str">
        <f t="shared" si="318"/>
        <v/>
      </c>
      <c r="O879" s="67" t="str">
        <f>IF(M879="","",VLOOKUP(M879,DISCIPLINE!$A$2:$C$845,2,))</f>
        <v/>
      </c>
      <c r="P879" s="67" t="str">
        <f t="shared" si="327"/>
        <v/>
      </c>
      <c r="Q879" s="57"/>
      <c r="R879" s="67" t="str">
        <f t="shared" si="319"/>
        <v/>
      </c>
      <c r="S879" s="77" t="str">
        <f>IF(Q879="","",VLOOKUP(Q879,'[1]ACTIVITY &amp; DISCIPLINE CODE'!$F$3:$I$1862,2,))</f>
        <v/>
      </c>
      <c r="T879" s="67" t="str">
        <f t="shared" si="337"/>
        <v/>
      </c>
      <c r="U879" s="67" t="str">
        <f>IF(Q879="","",VLOOKUP(Q879,'[1]ACTIVITY &amp; DISCIPLINE CODE'!$F$3:$I$1862,3,))</f>
        <v/>
      </c>
      <c r="V879" s="67" t="str">
        <f t="shared" si="328"/>
        <v/>
      </c>
      <c r="W879" s="67" t="str">
        <f>IF(Q879="","",VLOOKUP(Q879,'[2]ACTIVITY &amp; DISCIPLINE CODE'!$F$3:$I$1850,4,))</f>
        <v/>
      </c>
      <c r="X879" s="57" t="str">
        <f t="shared" si="329"/>
        <v/>
      </c>
      <c r="Y879" s="34"/>
      <c r="Z879" s="67" t="str">
        <f t="shared" si="338"/>
        <v/>
      </c>
      <c r="AA879" s="67" t="str">
        <f>IF(Y879="","",VLOOKUP(Y879,'DOCUMENT TYPE'!$A$7:$C$837,2,))</f>
        <v/>
      </c>
      <c r="AB879" s="67" t="str">
        <f t="shared" si="339"/>
        <v/>
      </c>
      <c r="AC879" s="67" t="str">
        <f>IF(Y879="","",VLOOKUP(Y879,'DOCUMENT TYPE'!$A$7:$C$837,3,))</f>
        <v/>
      </c>
      <c r="AD879" s="67" t="str">
        <f t="shared" si="330"/>
        <v/>
      </c>
      <c r="AE879" s="54"/>
      <c r="AF879" s="55" t="str">
        <f t="shared" si="340"/>
        <v/>
      </c>
      <c r="AG879" s="67" t="str">
        <f>IF(AE879="","",VLOOKUP(AE879,DISCIPLINE!$A$2:$C$845,2,))</f>
        <v/>
      </c>
      <c r="AH879" s="57" t="str">
        <f t="shared" si="331"/>
        <v/>
      </c>
      <c r="AI879" s="57"/>
      <c r="AJ879" s="57" t="str">
        <f t="shared" si="332"/>
        <v/>
      </c>
      <c r="AK879" s="57"/>
      <c r="AL879" s="57" t="str">
        <f t="shared" si="333"/>
        <v/>
      </c>
      <c r="AM879" s="57"/>
      <c r="AN879" s="57" t="str">
        <f t="shared" si="334"/>
        <v/>
      </c>
      <c r="AO879" s="57"/>
      <c r="AP879" s="25"/>
      <c r="AQ879" s="23" t="str">
        <f t="shared" si="335"/>
        <v>Missing input data</v>
      </c>
      <c r="AR879" s="23" t="str">
        <f t="shared" si="336"/>
        <v>Missing input data</v>
      </c>
      <c r="AS879" s="25"/>
      <c r="AT879" s="23" t="str">
        <f t="shared" si="320"/>
        <v>Missing input data</v>
      </c>
      <c r="AU879" s="23" t="str">
        <f t="shared" si="321"/>
        <v>Missing input data</v>
      </c>
      <c r="AV879" s="25"/>
    </row>
    <row r="880" spans="1:48">
      <c r="A880" s="56"/>
      <c r="B880" s="67" t="str">
        <f t="shared" si="322"/>
        <v/>
      </c>
      <c r="C880" s="57"/>
      <c r="D880" s="67" t="str">
        <f t="shared" si="323"/>
        <v/>
      </c>
      <c r="E880" s="54"/>
      <c r="F880" s="51" t="str">
        <f t="shared" si="324"/>
        <v/>
      </c>
      <c r="G880" s="54"/>
      <c r="H880" s="67" t="str">
        <f t="shared" si="325"/>
        <v/>
      </c>
      <c r="I880" s="54" t="str">
        <f>IF(G880="","",VLOOKUP(G880,'LEVEL-SYSTEM'!$A$2:$B$849,2,))</f>
        <v/>
      </c>
      <c r="J880" s="67" t="str">
        <f t="shared" si="326"/>
        <v/>
      </c>
      <c r="K880" s="54"/>
      <c r="L880" s="55" t="str">
        <f t="shared" si="317"/>
        <v/>
      </c>
      <c r="M880" s="67" t="str">
        <f>IF(K880="","",VLOOKUP(K880,DISCIPLINE!$A$2:$C$845,2,))</f>
        <v/>
      </c>
      <c r="N880" s="55" t="str">
        <f t="shared" si="318"/>
        <v/>
      </c>
      <c r="O880" s="67" t="str">
        <f>IF(M880="","",VLOOKUP(M880,DISCIPLINE!$A$2:$C$845,2,))</f>
        <v/>
      </c>
      <c r="P880" s="67" t="str">
        <f t="shared" si="327"/>
        <v/>
      </c>
      <c r="Q880" s="57"/>
      <c r="R880" s="67" t="str">
        <f t="shared" si="319"/>
        <v/>
      </c>
      <c r="S880" s="77" t="str">
        <f>IF(Q880="","",VLOOKUP(Q880,'[1]ACTIVITY &amp; DISCIPLINE CODE'!$F$3:$I$1862,2,))</f>
        <v/>
      </c>
      <c r="T880" s="67" t="str">
        <f t="shared" si="337"/>
        <v/>
      </c>
      <c r="U880" s="67" t="str">
        <f>IF(Q880="","",VLOOKUP(Q880,'[1]ACTIVITY &amp; DISCIPLINE CODE'!$F$3:$I$1862,3,))</f>
        <v/>
      </c>
      <c r="V880" s="67" t="str">
        <f t="shared" si="328"/>
        <v/>
      </c>
      <c r="W880" s="67" t="str">
        <f>IF(Q880="","",VLOOKUP(Q880,'[2]ACTIVITY &amp; DISCIPLINE CODE'!$F$3:$I$1850,4,))</f>
        <v/>
      </c>
      <c r="X880" s="57" t="str">
        <f t="shared" si="329"/>
        <v/>
      </c>
      <c r="Y880" s="34"/>
      <c r="Z880" s="67" t="str">
        <f t="shared" si="338"/>
        <v/>
      </c>
      <c r="AA880" s="67" t="str">
        <f>IF(Y880="","",VLOOKUP(Y880,'DOCUMENT TYPE'!$A$7:$C$837,2,))</f>
        <v/>
      </c>
      <c r="AB880" s="67" t="str">
        <f t="shared" si="339"/>
        <v/>
      </c>
      <c r="AC880" s="67" t="str">
        <f>IF(Y880="","",VLOOKUP(Y880,'DOCUMENT TYPE'!$A$7:$C$837,3,))</f>
        <v/>
      </c>
      <c r="AD880" s="67" t="str">
        <f t="shared" si="330"/>
        <v/>
      </c>
      <c r="AE880" s="54"/>
      <c r="AF880" s="55" t="str">
        <f t="shared" si="340"/>
        <v/>
      </c>
      <c r="AG880" s="67" t="str">
        <f>IF(AE880="","",VLOOKUP(AE880,DISCIPLINE!$A$2:$C$845,2,))</f>
        <v/>
      </c>
      <c r="AH880" s="57" t="str">
        <f t="shared" si="331"/>
        <v/>
      </c>
      <c r="AI880" s="57"/>
      <c r="AJ880" s="57" t="str">
        <f t="shared" si="332"/>
        <v/>
      </c>
      <c r="AK880" s="57"/>
      <c r="AL880" s="57" t="str">
        <f t="shared" si="333"/>
        <v/>
      </c>
      <c r="AM880" s="57"/>
      <c r="AN880" s="57" t="str">
        <f t="shared" si="334"/>
        <v/>
      </c>
      <c r="AO880" s="57"/>
      <c r="AP880" s="25"/>
      <c r="AQ880" s="23" t="str">
        <f t="shared" si="335"/>
        <v>Missing input data</v>
      </c>
      <c r="AR880" s="23" t="str">
        <f t="shared" si="336"/>
        <v>Missing input data</v>
      </c>
      <c r="AS880" s="25"/>
      <c r="AT880" s="23" t="str">
        <f t="shared" si="320"/>
        <v>Missing input data</v>
      </c>
      <c r="AU880" s="23" t="str">
        <f t="shared" si="321"/>
        <v>Missing input data</v>
      </c>
      <c r="AV880" s="25"/>
    </row>
    <row r="881" spans="1:48">
      <c r="A881" s="56"/>
      <c r="B881" s="67" t="str">
        <f t="shared" si="322"/>
        <v/>
      </c>
      <c r="C881" s="57"/>
      <c r="D881" s="67" t="str">
        <f t="shared" si="323"/>
        <v/>
      </c>
      <c r="E881" s="54"/>
      <c r="F881" s="51" t="str">
        <f t="shared" si="324"/>
        <v/>
      </c>
      <c r="G881" s="54"/>
      <c r="H881" s="67" t="str">
        <f t="shared" si="325"/>
        <v/>
      </c>
      <c r="I881" s="54" t="str">
        <f>IF(G881="","",VLOOKUP(G881,'LEVEL-SYSTEM'!$A$2:$B$849,2,))</f>
        <v/>
      </c>
      <c r="J881" s="67" t="str">
        <f t="shared" si="326"/>
        <v/>
      </c>
      <c r="K881" s="54"/>
      <c r="L881" s="55" t="str">
        <f t="shared" si="317"/>
        <v/>
      </c>
      <c r="M881" s="67" t="str">
        <f>IF(K881="","",VLOOKUP(K881,DISCIPLINE!$A$2:$C$845,2,))</f>
        <v/>
      </c>
      <c r="N881" s="55" t="str">
        <f t="shared" si="318"/>
        <v/>
      </c>
      <c r="O881" s="67" t="str">
        <f>IF(M881="","",VLOOKUP(M881,DISCIPLINE!$A$2:$C$845,2,))</f>
        <v/>
      </c>
      <c r="P881" s="67" t="str">
        <f t="shared" si="327"/>
        <v/>
      </c>
      <c r="Q881" s="57"/>
      <c r="R881" s="67" t="str">
        <f t="shared" si="319"/>
        <v/>
      </c>
      <c r="S881" s="77" t="str">
        <f>IF(Q881="","",VLOOKUP(Q881,'[1]ACTIVITY &amp; DISCIPLINE CODE'!$F$3:$I$1862,2,))</f>
        <v/>
      </c>
      <c r="T881" s="67" t="str">
        <f t="shared" si="337"/>
        <v/>
      </c>
      <c r="U881" s="67" t="str">
        <f>IF(Q881="","",VLOOKUP(Q881,'[1]ACTIVITY &amp; DISCIPLINE CODE'!$F$3:$I$1862,3,))</f>
        <v/>
      </c>
      <c r="V881" s="67" t="str">
        <f t="shared" si="328"/>
        <v/>
      </c>
      <c r="W881" s="67" t="str">
        <f>IF(Q881="","",VLOOKUP(Q881,'[2]ACTIVITY &amp; DISCIPLINE CODE'!$F$3:$I$1850,4,))</f>
        <v/>
      </c>
      <c r="X881" s="57" t="str">
        <f t="shared" si="329"/>
        <v/>
      </c>
      <c r="Y881" s="34"/>
      <c r="Z881" s="67" t="str">
        <f t="shared" si="338"/>
        <v/>
      </c>
      <c r="AA881" s="67" t="str">
        <f>IF(Y881="","",VLOOKUP(Y881,'DOCUMENT TYPE'!$A$7:$C$837,2,))</f>
        <v/>
      </c>
      <c r="AB881" s="67" t="str">
        <f t="shared" si="339"/>
        <v/>
      </c>
      <c r="AC881" s="67" t="str">
        <f>IF(Y881="","",VLOOKUP(Y881,'DOCUMENT TYPE'!$A$7:$C$837,3,))</f>
        <v/>
      </c>
      <c r="AD881" s="67" t="str">
        <f t="shared" si="330"/>
        <v/>
      </c>
      <c r="AE881" s="54"/>
      <c r="AF881" s="55" t="str">
        <f t="shared" si="340"/>
        <v/>
      </c>
      <c r="AG881" s="67" t="str">
        <f>IF(AE881="","",VLOOKUP(AE881,DISCIPLINE!$A$2:$C$845,2,))</f>
        <v/>
      </c>
      <c r="AH881" s="57" t="str">
        <f t="shared" si="331"/>
        <v/>
      </c>
      <c r="AI881" s="57"/>
      <c r="AJ881" s="57" t="str">
        <f t="shared" si="332"/>
        <v/>
      </c>
      <c r="AK881" s="57"/>
      <c r="AL881" s="57" t="str">
        <f t="shared" si="333"/>
        <v/>
      </c>
      <c r="AM881" s="57"/>
      <c r="AN881" s="57" t="str">
        <f t="shared" si="334"/>
        <v/>
      </c>
      <c r="AO881" s="57"/>
      <c r="AP881" s="25"/>
      <c r="AQ881" s="23" t="str">
        <f t="shared" si="335"/>
        <v>Missing input data</v>
      </c>
      <c r="AR881" s="23" t="str">
        <f t="shared" si="336"/>
        <v>Missing input data</v>
      </c>
      <c r="AS881" s="25"/>
      <c r="AT881" s="23" t="str">
        <f t="shared" si="320"/>
        <v>Missing input data</v>
      </c>
      <c r="AU881" s="23" t="str">
        <f t="shared" si="321"/>
        <v>Missing input data</v>
      </c>
      <c r="AV881" s="25"/>
    </row>
    <row r="882" spans="1:48">
      <c r="A882" s="56"/>
      <c r="B882" s="67" t="str">
        <f t="shared" si="322"/>
        <v/>
      </c>
      <c r="C882" s="57"/>
      <c r="D882" s="67" t="str">
        <f t="shared" si="323"/>
        <v/>
      </c>
      <c r="E882" s="54"/>
      <c r="F882" s="51" t="str">
        <f t="shared" si="324"/>
        <v/>
      </c>
      <c r="G882" s="54"/>
      <c r="H882" s="67" t="str">
        <f t="shared" si="325"/>
        <v/>
      </c>
      <c r="I882" s="54" t="str">
        <f>IF(G882="","",VLOOKUP(G882,'LEVEL-SYSTEM'!$A$2:$B$849,2,))</f>
        <v/>
      </c>
      <c r="J882" s="67" t="str">
        <f t="shared" si="326"/>
        <v/>
      </c>
      <c r="K882" s="54"/>
      <c r="L882" s="55" t="str">
        <f t="shared" si="317"/>
        <v/>
      </c>
      <c r="M882" s="67" t="str">
        <f>IF(K882="","",VLOOKUP(K882,DISCIPLINE!$A$2:$C$845,2,))</f>
        <v/>
      </c>
      <c r="N882" s="55" t="str">
        <f t="shared" si="318"/>
        <v/>
      </c>
      <c r="O882" s="67" t="str">
        <f>IF(M882="","",VLOOKUP(M882,DISCIPLINE!$A$2:$C$845,2,))</f>
        <v/>
      </c>
      <c r="P882" s="67" t="str">
        <f t="shared" si="327"/>
        <v/>
      </c>
      <c r="Q882" s="57"/>
      <c r="R882" s="67" t="str">
        <f t="shared" si="319"/>
        <v/>
      </c>
      <c r="S882" s="77" t="str">
        <f>IF(Q882="","",VLOOKUP(Q882,'[1]ACTIVITY &amp; DISCIPLINE CODE'!$F$3:$I$1862,2,))</f>
        <v/>
      </c>
      <c r="T882" s="67" t="str">
        <f t="shared" si="337"/>
        <v/>
      </c>
      <c r="U882" s="67" t="str">
        <f>IF(Q882="","",VLOOKUP(Q882,'[1]ACTIVITY &amp; DISCIPLINE CODE'!$F$3:$I$1862,3,))</f>
        <v/>
      </c>
      <c r="V882" s="67" t="str">
        <f t="shared" si="328"/>
        <v/>
      </c>
      <c r="W882" s="67" t="str">
        <f>IF(Q882="","",VLOOKUP(Q882,'[2]ACTIVITY &amp; DISCIPLINE CODE'!$F$3:$I$1850,4,))</f>
        <v/>
      </c>
      <c r="X882" s="57" t="str">
        <f t="shared" si="329"/>
        <v/>
      </c>
      <c r="Y882" s="34"/>
      <c r="Z882" s="67" t="str">
        <f t="shared" si="338"/>
        <v/>
      </c>
      <c r="AA882" s="67" t="str">
        <f>IF(Y882="","",VLOOKUP(Y882,'DOCUMENT TYPE'!$A$7:$C$837,2,))</f>
        <v/>
      </c>
      <c r="AB882" s="67" t="str">
        <f t="shared" si="339"/>
        <v/>
      </c>
      <c r="AC882" s="67" t="str">
        <f>IF(Y882="","",VLOOKUP(Y882,'DOCUMENT TYPE'!$A$7:$C$837,3,))</f>
        <v/>
      </c>
      <c r="AD882" s="67" t="str">
        <f t="shared" si="330"/>
        <v/>
      </c>
      <c r="AE882" s="54"/>
      <c r="AF882" s="55" t="str">
        <f t="shared" si="340"/>
        <v/>
      </c>
      <c r="AG882" s="67" t="str">
        <f>IF(AE882="","",VLOOKUP(AE882,DISCIPLINE!$A$2:$C$845,2,))</f>
        <v/>
      </c>
      <c r="AH882" s="57" t="str">
        <f t="shared" si="331"/>
        <v/>
      </c>
      <c r="AI882" s="57"/>
      <c r="AJ882" s="57" t="str">
        <f t="shared" si="332"/>
        <v/>
      </c>
      <c r="AK882" s="57"/>
      <c r="AL882" s="57" t="str">
        <f t="shared" si="333"/>
        <v/>
      </c>
      <c r="AM882" s="57"/>
      <c r="AN882" s="57" t="str">
        <f t="shared" si="334"/>
        <v/>
      </c>
      <c r="AO882" s="57"/>
      <c r="AP882" s="25"/>
      <c r="AQ882" s="23" t="str">
        <f t="shared" si="335"/>
        <v>Missing input data</v>
      </c>
      <c r="AR882" s="23" t="str">
        <f t="shared" si="336"/>
        <v>Missing input data</v>
      </c>
      <c r="AS882" s="25"/>
      <c r="AT882" s="23" t="str">
        <f t="shared" si="320"/>
        <v>Missing input data</v>
      </c>
      <c r="AU882" s="23" t="str">
        <f t="shared" si="321"/>
        <v>Missing input data</v>
      </c>
      <c r="AV882" s="25"/>
    </row>
    <row r="883" spans="1:48">
      <c r="A883" s="56"/>
      <c r="B883" s="67" t="str">
        <f t="shared" si="322"/>
        <v/>
      </c>
      <c r="C883" s="57"/>
      <c r="D883" s="67" t="str">
        <f t="shared" si="323"/>
        <v/>
      </c>
      <c r="E883" s="54"/>
      <c r="F883" s="51" t="str">
        <f t="shared" si="324"/>
        <v/>
      </c>
      <c r="G883" s="54"/>
      <c r="H883" s="67" t="str">
        <f t="shared" si="325"/>
        <v/>
      </c>
      <c r="I883" s="54" t="str">
        <f>IF(G883="","",VLOOKUP(G883,'LEVEL-SYSTEM'!$A$2:$B$849,2,))</f>
        <v/>
      </c>
      <c r="J883" s="67" t="str">
        <f t="shared" si="326"/>
        <v/>
      </c>
      <c r="K883" s="54"/>
      <c r="L883" s="55" t="str">
        <f t="shared" si="317"/>
        <v/>
      </c>
      <c r="M883" s="67" t="str">
        <f>IF(K883="","",VLOOKUP(K883,DISCIPLINE!$A$2:$C$845,2,))</f>
        <v/>
      </c>
      <c r="N883" s="55" t="str">
        <f t="shared" si="318"/>
        <v/>
      </c>
      <c r="O883" s="67" t="str">
        <f>IF(M883="","",VLOOKUP(M883,DISCIPLINE!$A$2:$C$845,2,))</f>
        <v/>
      </c>
      <c r="P883" s="67" t="str">
        <f t="shared" si="327"/>
        <v/>
      </c>
      <c r="Q883" s="57"/>
      <c r="R883" s="67" t="str">
        <f t="shared" si="319"/>
        <v/>
      </c>
      <c r="S883" s="77" t="str">
        <f>IF(Q883="","",VLOOKUP(Q883,'[1]ACTIVITY &amp; DISCIPLINE CODE'!$F$3:$I$1862,2,))</f>
        <v/>
      </c>
      <c r="T883" s="67" t="str">
        <f t="shared" si="337"/>
        <v/>
      </c>
      <c r="U883" s="67" t="str">
        <f>IF(Q883="","",VLOOKUP(Q883,'[1]ACTIVITY &amp; DISCIPLINE CODE'!$F$3:$I$1862,3,))</f>
        <v/>
      </c>
      <c r="V883" s="67" t="str">
        <f t="shared" si="328"/>
        <v/>
      </c>
      <c r="W883" s="67" t="str">
        <f>IF(Q883="","",VLOOKUP(Q883,'[2]ACTIVITY &amp; DISCIPLINE CODE'!$F$3:$I$1850,4,))</f>
        <v/>
      </c>
      <c r="X883" s="57" t="str">
        <f t="shared" si="329"/>
        <v/>
      </c>
      <c r="Y883" s="34"/>
      <c r="Z883" s="67" t="str">
        <f t="shared" si="338"/>
        <v/>
      </c>
      <c r="AA883" s="67" t="str">
        <f>IF(Y883="","",VLOOKUP(Y883,'DOCUMENT TYPE'!$A$7:$C$837,2,))</f>
        <v/>
      </c>
      <c r="AB883" s="67" t="str">
        <f t="shared" si="339"/>
        <v/>
      </c>
      <c r="AC883" s="67" t="str">
        <f>IF(Y883="","",VLOOKUP(Y883,'DOCUMENT TYPE'!$A$7:$C$837,3,))</f>
        <v/>
      </c>
      <c r="AD883" s="67" t="str">
        <f t="shared" si="330"/>
        <v/>
      </c>
      <c r="AE883" s="54"/>
      <c r="AF883" s="55" t="str">
        <f t="shared" si="340"/>
        <v/>
      </c>
      <c r="AG883" s="67" t="str">
        <f>IF(AE883="","",VLOOKUP(AE883,DISCIPLINE!$A$2:$C$845,2,))</f>
        <v/>
      </c>
      <c r="AH883" s="57" t="str">
        <f t="shared" si="331"/>
        <v/>
      </c>
      <c r="AI883" s="57"/>
      <c r="AJ883" s="57" t="str">
        <f t="shared" si="332"/>
        <v/>
      </c>
      <c r="AK883" s="57"/>
      <c r="AL883" s="57" t="str">
        <f t="shared" si="333"/>
        <v/>
      </c>
      <c r="AM883" s="57"/>
      <c r="AN883" s="57" t="str">
        <f t="shared" si="334"/>
        <v/>
      </c>
      <c r="AO883" s="57"/>
      <c r="AP883" s="25"/>
      <c r="AQ883" s="23" t="str">
        <f t="shared" si="335"/>
        <v>Missing input data</v>
      </c>
      <c r="AR883" s="23" t="str">
        <f t="shared" si="336"/>
        <v>Missing input data</v>
      </c>
      <c r="AS883" s="25"/>
      <c r="AT883" s="23" t="str">
        <f t="shared" si="320"/>
        <v>Missing input data</v>
      </c>
      <c r="AU883" s="23" t="str">
        <f t="shared" si="321"/>
        <v>Missing input data</v>
      </c>
      <c r="AV883" s="25"/>
    </row>
    <row r="884" spans="1:48">
      <c r="A884" s="56"/>
      <c r="B884" s="67" t="str">
        <f t="shared" si="322"/>
        <v/>
      </c>
      <c r="C884" s="57"/>
      <c r="D884" s="67" t="str">
        <f t="shared" si="323"/>
        <v/>
      </c>
      <c r="E884" s="54"/>
      <c r="F884" s="51" t="str">
        <f t="shared" si="324"/>
        <v/>
      </c>
      <c r="G884" s="54"/>
      <c r="H884" s="67" t="str">
        <f t="shared" si="325"/>
        <v/>
      </c>
      <c r="I884" s="54" t="str">
        <f>IF(G884="","",VLOOKUP(G884,'LEVEL-SYSTEM'!$A$2:$B$849,2,))</f>
        <v/>
      </c>
      <c r="J884" s="67" t="str">
        <f t="shared" si="326"/>
        <v/>
      </c>
      <c r="K884" s="54"/>
      <c r="L884" s="55" t="str">
        <f t="shared" si="317"/>
        <v/>
      </c>
      <c r="M884" s="67" t="str">
        <f>IF(K884="","",VLOOKUP(K884,DISCIPLINE!$A$2:$C$845,2,))</f>
        <v/>
      </c>
      <c r="N884" s="55" t="str">
        <f t="shared" si="318"/>
        <v/>
      </c>
      <c r="O884" s="67" t="str">
        <f>IF(M884="","",VLOOKUP(M884,DISCIPLINE!$A$2:$C$845,2,))</f>
        <v/>
      </c>
      <c r="P884" s="67" t="str">
        <f t="shared" si="327"/>
        <v/>
      </c>
      <c r="Q884" s="57"/>
      <c r="R884" s="67" t="str">
        <f t="shared" si="319"/>
        <v/>
      </c>
      <c r="S884" s="77" t="str">
        <f>IF(Q884="","",VLOOKUP(Q884,'[1]ACTIVITY &amp; DISCIPLINE CODE'!$F$3:$I$1862,2,))</f>
        <v/>
      </c>
      <c r="T884" s="67" t="str">
        <f t="shared" si="337"/>
        <v/>
      </c>
      <c r="U884" s="67" t="str">
        <f>IF(Q884="","",VLOOKUP(Q884,'[1]ACTIVITY &amp; DISCIPLINE CODE'!$F$3:$I$1862,3,))</f>
        <v/>
      </c>
      <c r="V884" s="67" t="str">
        <f t="shared" si="328"/>
        <v/>
      </c>
      <c r="W884" s="67" t="str">
        <f>IF(Q884="","",VLOOKUP(Q884,'[2]ACTIVITY &amp; DISCIPLINE CODE'!$F$3:$I$1850,4,))</f>
        <v/>
      </c>
      <c r="X884" s="57" t="str">
        <f t="shared" si="329"/>
        <v/>
      </c>
      <c r="Y884" s="34"/>
      <c r="Z884" s="67" t="str">
        <f t="shared" si="338"/>
        <v/>
      </c>
      <c r="AA884" s="67" t="str">
        <f>IF(Y884="","",VLOOKUP(Y884,'DOCUMENT TYPE'!$A$7:$C$837,2,))</f>
        <v/>
      </c>
      <c r="AB884" s="67" t="str">
        <f t="shared" si="339"/>
        <v/>
      </c>
      <c r="AC884" s="67" t="str">
        <f>IF(Y884="","",VLOOKUP(Y884,'DOCUMENT TYPE'!$A$7:$C$837,3,))</f>
        <v/>
      </c>
      <c r="AD884" s="67" t="str">
        <f t="shared" si="330"/>
        <v/>
      </c>
      <c r="AE884" s="54"/>
      <c r="AF884" s="55" t="str">
        <f t="shared" si="340"/>
        <v/>
      </c>
      <c r="AG884" s="67" t="str">
        <f>IF(AE884="","",VLOOKUP(AE884,DISCIPLINE!$A$2:$C$845,2,))</f>
        <v/>
      </c>
      <c r="AH884" s="57" t="str">
        <f t="shared" si="331"/>
        <v/>
      </c>
      <c r="AI884" s="57"/>
      <c r="AJ884" s="57" t="str">
        <f t="shared" si="332"/>
        <v/>
      </c>
      <c r="AK884" s="57"/>
      <c r="AL884" s="57" t="str">
        <f t="shared" si="333"/>
        <v/>
      </c>
      <c r="AM884" s="57"/>
      <c r="AN884" s="57" t="str">
        <f t="shared" si="334"/>
        <v/>
      </c>
      <c r="AO884" s="57"/>
      <c r="AP884" s="25"/>
      <c r="AQ884" s="23" t="str">
        <f t="shared" si="335"/>
        <v>Missing input data</v>
      </c>
      <c r="AR884" s="23" t="str">
        <f t="shared" si="336"/>
        <v>Missing input data</v>
      </c>
      <c r="AS884" s="25"/>
      <c r="AT884" s="23" t="str">
        <f t="shared" si="320"/>
        <v>Missing input data</v>
      </c>
      <c r="AU884" s="23" t="str">
        <f t="shared" si="321"/>
        <v>Missing input data</v>
      </c>
      <c r="AV884" s="25"/>
    </row>
    <row r="885" spans="1:48">
      <c r="A885" s="56"/>
      <c r="B885" s="67" t="str">
        <f t="shared" si="322"/>
        <v/>
      </c>
      <c r="C885" s="57"/>
      <c r="D885" s="67" t="str">
        <f t="shared" si="323"/>
        <v/>
      </c>
      <c r="E885" s="54"/>
      <c r="F885" s="51" t="str">
        <f t="shared" si="324"/>
        <v/>
      </c>
      <c r="G885" s="54"/>
      <c r="H885" s="67" t="str">
        <f t="shared" si="325"/>
        <v/>
      </c>
      <c r="I885" s="54" t="str">
        <f>IF(G885="","",VLOOKUP(G885,'LEVEL-SYSTEM'!$A$2:$B$849,2,))</f>
        <v/>
      </c>
      <c r="J885" s="67" t="str">
        <f t="shared" si="326"/>
        <v/>
      </c>
      <c r="K885" s="54"/>
      <c r="L885" s="55" t="str">
        <f t="shared" si="317"/>
        <v/>
      </c>
      <c r="M885" s="67" t="str">
        <f>IF(K885="","",VLOOKUP(K885,DISCIPLINE!$A$2:$C$845,2,))</f>
        <v/>
      </c>
      <c r="N885" s="55" t="str">
        <f t="shared" si="318"/>
        <v/>
      </c>
      <c r="O885" s="67" t="str">
        <f>IF(M885="","",VLOOKUP(M885,DISCIPLINE!$A$2:$C$845,2,))</f>
        <v/>
      </c>
      <c r="P885" s="67" t="str">
        <f t="shared" si="327"/>
        <v/>
      </c>
      <c r="Q885" s="57"/>
      <c r="R885" s="67" t="str">
        <f t="shared" si="319"/>
        <v/>
      </c>
      <c r="S885" s="77" t="str">
        <f>IF(Q885="","",VLOOKUP(Q885,'[1]ACTIVITY &amp; DISCIPLINE CODE'!$F$3:$I$1862,2,))</f>
        <v/>
      </c>
      <c r="T885" s="67" t="str">
        <f t="shared" si="337"/>
        <v/>
      </c>
      <c r="U885" s="67" t="str">
        <f>IF(Q885="","",VLOOKUP(Q885,'[1]ACTIVITY &amp; DISCIPLINE CODE'!$F$3:$I$1862,3,))</f>
        <v/>
      </c>
      <c r="V885" s="67" t="str">
        <f t="shared" si="328"/>
        <v/>
      </c>
      <c r="W885" s="67" t="str">
        <f>IF(Q885="","",VLOOKUP(Q885,'[2]ACTIVITY &amp; DISCIPLINE CODE'!$F$3:$I$1850,4,))</f>
        <v/>
      </c>
      <c r="X885" s="57" t="str">
        <f t="shared" si="329"/>
        <v/>
      </c>
      <c r="Y885" s="34"/>
      <c r="Z885" s="67" t="str">
        <f t="shared" si="338"/>
        <v/>
      </c>
      <c r="AA885" s="67" t="str">
        <f>IF(Y885="","",VLOOKUP(Y885,'DOCUMENT TYPE'!$A$7:$C$837,2,))</f>
        <v/>
      </c>
      <c r="AB885" s="67" t="str">
        <f t="shared" si="339"/>
        <v/>
      </c>
      <c r="AC885" s="67" t="str">
        <f>IF(Y885="","",VLOOKUP(Y885,'DOCUMENT TYPE'!$A$7:$C$837,3,))</f>
        <v/>
      </c>
      <c r="AD885" s="67" t="str">
        <f t="shared" si="330"/>
        <v/>
      </c>
      <c r="AE885" s="54"/>
      <c r="AF885" s="55" t="str">
        <f t="shared" si="340"/>
        <v/>
      </c>
      <c r="AG885" s="67" t="str">
        <f>IF(AE885="","",VLOOKUP(AE885,DISCIPLINE!$A$2:$C$845,2,))</f>
        <v/>
      </c>
      <c r="AH885" s="57" t="str">
        <f t="shared" si="331"/>
        <v/>
      </c>
      <c r="AI885" s="57"/>
      <c r="AJ885" s="57" t="str">
        <f t="shared" si="332"/>
        <v/>
      </c>
      <c r="AK885" s="57"/>
      <c r="AL885" s="57" t="str">
        <f t="shared" si="333"/>
        <v/>
      </c>
      <c r="AM885" s="57"/>
      <c r="AN885" s="57" t="str">
        <f t="shared" si="334"/>
        <v/>
      </c>
      <c r="AO885" s="57"/>
      <c r="AP885" s="25"/>
      <c r="AQ885" s="23" t="str">
        <f t="shared" si="335"/>
        <v>Missing input data</v>
      </c>
      <c r="AR885" s="23" t="str">
        <f t="shared" si="336"/>
        <v>Missing input data</v>
      </c>
      <c r="AS885" s="25"/>
      <c r="AT885" s="23" t="str">
        <f t="shared" si="320"/>
        <v>Missing input data</v>
      </c>
      <c r="AU885" s="23" t="str">
        <f t="shared" si="321"/>
        <v>Missing input data</v>
      </c>
      <c r="AV885" s="25"/>
    </row>
    <row r="886" spans="1:48">
      <c r="A886" s="56"/>
      <c r="B886" s="67" t="str">
        <f t="shared" si="322"/>
        <v/>
      </c>
      <c r="C886" s="57"/>
      <c r="D886" s="67" t="str">
        <f t="shared" si="323"/>
        <v/>
      </c>
      <c r="E886" s="54"/>
      <c r="F886" s="51" t="str">
        <f t="shared" si="324"/>
        <v/>
      </c>
      <c r="G886" s="54"/>
      <c r="H886" s="67" t="str">
        <f t="shared" si="325"/>
        <v/>
      </c>
      <c r="I886" s="54" t="str">
        <f>IF(G886="","",VLOOKUP(G886,'LEVEL-SYSTEM'!$A$2:$B$849,2,))</f>
        <v/>
      </c>
      <c r="J886" s="67" t="str">
        <f t="shared" si="326"/>
        <v/>
      </c>
      <c r="K886" s="54"/>
      <c r="L886" s="55" t="str">
        <f t="shared" si="317"/>
        <v/>
      </c>
      <c r="M886" s="67" t="str">
        <f>IF(K886="","",VLOOKUP(K886,DISCIPLINE!$A$2:$C$845,2,))</f>
        <v/>
      </c>
      <c r="N886" s="55" t="str">
        <f t="shared" si="318"/>
        <v/>
      </c>
      <c r="O886" s="67" t="str">
        <f>IF(M886="","",VLOOKUP(M886,DISCIPLINE!$A$2:$C$845,2,))</f>
        <v/>
      </c>
      <c r="P886" s="67" t="str">
        <f t="shared" si="327"/>
        <v/>
      </c>
      <c r="Q886" s="57"/>
      <c r="R886" s="67" t="str">
        <f t="shared" si="319"/>
        <v/>
      </c>
      <c r="S886" s="77" t="str">
        <f>IF(Q886="","",VLOOKUP(Q886,'[1]ACTIVITY &amp; DISCIPLINE CODE'!$F$3:$I$1862,2,))</f>
        <v/>
      </c>
      <c r="T886" s="67" t="str">
        <f t="shared" si="337"/>
        <v/>
      </c>
      <c r="U886" s="67" t="str">
        <f>IF(Q886="","",VLOOKUP(Q886,'[1]ACTIVITY &amp; DISCIPLINE CODE'!$F$3:$I$1862,3,))</f>
        <v/>
      </c>
      <c r="V886" s="67" t="str">
        <f t="shared" si="328"/>
        <v/>
      </c>
      <c r="W886" s="67" t="str">
        <f>IF(Q886="","",VLOOKUP(Q886,'[2]ACTIVITY &amp; DISCIPLINE CODE'!$F$3:$I$1850,4,))</f>
        <v/>
      </c>
      <c r="X886" s="57" t="str">
        <f t="shared" si="329"/>
        <v/>
      </c>
      <c r="Y886" s="34"/>
      <c r="Z886" s="67" t="str">
        <f t="shared" si="338"/>
        <v/>
      </c>
      <c r="AA886" s="67" t="str">
        <f>IF(Y886="","",VLOOKUP(Y886,'DOCUMENT TYPE'!$A$7:$C$837,2,))</f>
        <v/>
      </c>
      <c r="AB886" s="67" t="str">
        <f t="shared" si="339"/>
        <v/>
      </c>
      <c r="AC886" s="67" t="str">
        <f>IF(Y886="","",VLOOKUP(Y886,'DOCUMENT TYPE'!$A$7:$C$837,3,))</f>
        <v/>
      </c>
      <c r="AD886" s="67" t="str">
        <f t="shared" si="330"/>
        <v/>
      </c>
      <c r="AE886" s="54"/>
      <c r="AF886" s="55" t="str">
        <f t="shared" si="340"/>
        <v/>
      </c>
      <c r="AG886" s="67" t="str">
        <f>IF(AE886="","",VLOOKUP(AE886,DISCIPLINE!$A$2:$C$845,2,))</f>
        <v/>
      </c>
      <c r="AH886" s="57" t="str">
        <f t="shared" si="331"/>
        <v/>
      </c>
      <c r="AI886" s="57"/>
      <c r="AJ886" s="57" t="str">
        <f t="shared" si="332"/>
        <v/>
      </c>
      <c r="AK886" s="57"/>
      <c r="AL886" s="57" t="str">
        <f t="shared" si="333"/>
        <v/>
      </c>
      <c r="AM886" s="57"/>
      <c r="AN886" s="57" t="str">
        <f t="shared" si="334"/>
        <v/>
      </c>
      <c r="AO886" s="57"/>
      <c r="AP886" s="25"/>
      <c r="AQ886" s="23" t="str">
        <f t="shared" si="335"/>
        <v>Missing input data</v>
      </c>
      <c r="AR886" s="23" t="str">
        <f t="shared" si="336"/>
        <v>Missing input data</v>
      </c>
      <c r="AS886" s="25"/>
      <c r="AT886" s="23" t="str">
        <f t="shared" si="320"/>
        <v>Missing input data</v>
      </c>
      <c r="AU886" s="23" t="str">
        <f t="shared" si="321"/>
        <v>Missing input data</v>
      </c>
      <c r="AV886" s="25"/>
    </row>
    <row r="887" spans="1:48">
      <c r="A887" s="56"/>
      <c r="B887" s="67" t="str">
        <f t="shared" si="322"/>
        <v/>
      </c>
      <c r="C887" s="57"/>
      <c r="D887" s="67" t="str">
        <f t="shared" si="323"/>
        <v/>
      </c>
      <c r="E887" s="54"/>
      <c r="F887" s="51" t="str">
        <f t="shared" si="324"/>
        <v/>
      </c>
      <c r="G887" s="54"/>
      <c r="H887" s="67" t="str">
        <f t="shared" si="325"/>
        <v/>
      </c>
      <c r="I887" s="54" t="str">
        <f>IF(G887="","",VLOOKUP(G887,'LEVEL-SYSTEM'!$A$2:$B$849,2,))</f>
        <v/>
      </c>
      <c r="J887" s="67" t="str">
        <f t="shared" si="326"/>
        <v/>
      </c>
      <c r="K887" s="54"/>
      <c r="L887" s="55" t="str">
        <f t="shared" si="317"/>
        <v/>
      </c>
      <c r="M887" s="67" t="str">
        <f>IF(K887="","",VLOOKUP(K887,DISCIPLINE!$A$2:$C$845,2,))</f>
        <v/>
      </c>
      <c r="N887" s="55" t="str">
        <f t="shared" si="318"/>
        <v/>
      </c>
      <c r="O887" s="67" t="str">
        <f>IF(M887="","",VLOOKUP(M887,DISCIPLINE!$A$2:$C$845,2,))</f>
        <v/>
      </c>
      <c r="P887" s="67" t="str">
        <f t="shared" si="327"/>
        <v/>
      </c>
      <c r="Q887" s="57"/>
      <c r="R887" s="67" t="str">
        <f t="shared" si="319"/>
        <v/>
      </c>
      <c r="S887" s="77" t="str">
        <f>IF(Q887="","",VLOOKUP(Q887,'[1]ACTIVITY &amp; DISCIPLINE CODE'!$F$3:$I$1862,2,))</f>
        <v/>
      </c>
      <c r="T887" s="67" t="str">
        <f t="shared" si="337"/>
        <v/>
      </c>
      <c r="U887" s="67" t="str">
        <f>IF(Q887="","",VLOOKUP(Q887,'[1]ACTIVITY &amp; DISCIPLINE CODE'!$F$3:$I$1862,3,))</f>
        <v/>
      </c>
      <c r="V887" s="67" t="str">
        <f t="shared" si="328"/>
        <v/>
      </c>
      <c r="W887" s="67" t="str">
        <f>IF(Q887="","",VLOOKUP(Q887,'[2]ACTIVITY &amp; DISCIPLINE CODE'!$F$3:$I$1850,4,))</f>
        <v/>
      </c>
      <c r="X887" s="57" t="str">
        <f t="shared" si="329"/>
        <v/>
      </c>
      <c r="Y887" s="34"/>
      <c r="Z887" s="67" t="str">
        <f t="shared" si="338"/>
        <v/>
      </c>
      <c r="AA887" s="67" t="str">
        <f>IF(Y887="","",VLOOKUP(Y887,'DOCUMENT TYPE'!$A$7:$C$837,2,))</f>
        <v/>
      </c>
      <c r="AB887" s="67" t="str">
        <f t="shared" si="339"/>
        <v/>
      </c>
      <c r="AC887" s="67" t="str">
        <f>IF(Y887="","",VLOOKUP(Y887,'DOCUMENT TYPE'!$A$7:$C$837,3,))</f>
        <v/>
      </c>
      <c r="AD887" s="67" t="str">
        <f t="shared" si="330"/>
        <v/>
      </c>
      <c r="AE887" s="54"/>
      <c r="AF887" s="55" t="str">
        <f t="shared" si="340"/>
        <v/>
      </c>
      <c r="AG887" s="67" t="str">
        <f>IF(AE887="","",VLOOKUP(AE887,DISCIPLINE!$A$2:$C$845,2,))</f>
        <v/>
      </c>
      <c r="AH887" s="57" t="str">
        <f t="shared" si="331"/>
        <v/>
      </c>
      <c r="AI887" s="57"/>
      <c r="AJ887" s="57" t="str">
        <f t="shared" si="332"/>
        <v/>
      </c>
      <c r="AK887" s="57"/>
      <c r="AL887" s="57" t="str">
        <f t="shared" si="333"/>
        <v/>
      </c>
      <c r="AM887" s="57"/>
      <c r="AN887" s="57" t="str">
        <f t="shared" si="334"/>
        <v/>
      </c>
      <c r="AO887" s="57"/>
      <c r="AP887" s="25"/>
      <c r="AQ887" s="23" t="str">
        <f t="shared" si="335"/>
        <v>Missing input data</v>
      </c>
      <c r="AR887" s="23" t="str">
        <f t="shared" si="336"/>
        <v>Missing input data</v>
      </c>
      <c r="AS887" s="25"/>
      <c r="AT887" s="23" t="str">
        <f t="shared" si="320"/>
        <v>Missing input data</v>
      </c>
      <c r="AU887" s="23" t="str">
        <f t="shared" si="321"/>
        <v>Missing input data</v>
      </c>
      <c r="AV887" s="25"/>
    </row>
    <row r="888" spans="1:48">
      <c r="A888" s="56"/>
      <c r="B888" s="67" t="str">
        <f t="shared" si="322"/>
        <v/>
      </c>
      <c r="C888" s="57"/>
      <c r="D888" s="67" t="str">
        <f t="shared" si="323"/>
        <v/>
      </c>
      <c r="E888" s="54"/>
      <c r="F888" s="51" t="str">
        <f t="shared" si="324"/>
        <v/>
      </c>
      <c r="G888" s="54"/>
      <c r="H888" s="67" t="str">
        <f t="shared" si="325"/>
        <v/>
      </c>
      <c r="I888" s="54" t="str">
        <f>IF(G888="","",VLOOKUP(G888,'LEVEL-SYSTEM'!$A$2:$B$849,2,))</f>
        <v/>
      </c>
      <c r="J888" s="67" t="str">
        <f t="shared" si="326"/>
        <v/>
      </c>
      <c r="K888" s="54"/>
      <c r="L888" s="55" t="str">
        <f t="shared" si="317"/>
        <v/>
      </c>
      <c r="M888" s="67" t="str">
        <f>IF(K888="","",VLOOKUP(K888,DISCIPLINE!$A$2:$C$845,2,))</f>
        <v/>
      </c>
      <c r="N888" s="55" t="str">
        <f t="shared" si="318"/>
        <v/>
      </c>
      <c r="O888" s="67" t="str">
        <f>IF(M888="","",VLOOKUP(M888,DISCIPLINE!$A$2:$C$845,2,))</f>
        <v/>
      </c>
      <c r="P888" s="67" t="str">
        <f t="shared" si="327"/>
        <v/>
      </c>
      <c r="Q888" s="57"/>
      <c r="R888" s="67" t="str">
        <f t="shared" si="319"/>
        <v/>
      </c>
      <c r="S888" s="77" t="str">
        <f>IF(Q888="","",VLOOKUP(Q888,'[1]ACTIVITY &amp; DISCIPLINE CODE'!$F$3:$I$1862,2,))</f>
        <v/>
      </c>
      <c r="T888" s="67" t="str">
        <f t="shared" si="337"/>
        <v/>
      </c>
      <c r="U888" s="67" t="str">
        <f>IF(Q888="","",VLOOKUP(Q888,'[1]ACTIVITY &amp; DISCIPLINE CODE'!$F$3:$I$1862,3,))</f>
        <v/>
      </c>
      <c r="V888" s="67" t="str">
        <f t="shared" si="328"/>
        <v/>
      </c>
      <c r="W888" s="67" t="str">
        <f>IF(Q888="","",VLOOKUP(Q888,'[2]ACTIVITY &amp; DISCIPLINE CODE'!$F$3:$I$1850,4,))</f>
        <v/>
      </c>
      <c r="X888" s="57" t="str">
        <f t="shared" si="329"/>
        <v/>
      </c>
      <c r="Y888" s="34"/>
      <c r="Z888" s="67" t="str">
        <f t="shared" si="338"/>
        <v/>
      </c>
      <c r="AA888" s="67" t="str">
        <f>IF(Y888="","",VLOOKUP(Y888,'DOCUMENT TYPE'!$A$7:$C$837,2,))</f>
        <v/>
      </c>
      <c r="AB888" s="67" t="str">
        <f t="shared" si="339"/>
        <v/>
      </c>
      <c r="AC888" s="67" t="str">
        <f>IF(Y888="","",VLOOKUP(Y888,'DOCUMENT TYPE'!$A$7:$C$837,3,))</f>
        <v/>
      </c>
      <c r="AD888" s="67" t="str">
        <f t="shared" si="330"/>
        <v/>
      </c>
      <c r="AE888" s="54"/>
      <c r="AF888" s="55" t="str">
        <f t="shared" si="340"/>
        <v/>
      </c>
      <c r="AG888" s="67" t="str">
        <f>IF(AE888="","",VLOOKUP(AE888,DISCIPLINE!$A$2:$C$845,2,))</f>
        <v/>
      </c>
      <c r="AH888" s="57" t="str">
        <f t="shared" si="331"/>
        <v/>
      </c>
      <c r="AI888" s="57"/>
      <c r="AJ888" s="57" t="str">
        <f t="shared" si="332"/>
        <v/>
      </c>
      <c r="AK888" s="57"/>
      <c r="AL888" s="57" t="str">
        <f t="shared" si="333"/>
        <v/>
      </c>
      <c r="AM888" s="57"/>
      <c r="AN888" s="57" t="str">
        <f t="shared" si="334"/>
        <v/>
      </c>
      <c r="AO888" s="57"/>
      <c r="AP888" s="25"/>
      <c r="AQ888" s="23" t="str">
        <f t="shared" si="335"/>
        <v>Missing input data</v>
      </c>
      <c r="AR888" s="23" t="str">
        <f t="shared" si="336"/>
        <v>Missing input data</v>
      </c>
      <c r="AS888" s="25"/>
      <c r="AT888" s="23" t="str">
        <f t="shared" si="320"/>
        <v>Missing input data</v>
      </c>
      <c r="AU888" s="23" t="str">
        <f t="shared" si="321"/>
        <v>Missing input data</v>
      </c>
      <c r="AV888" s="25"/>
    </row>
    <row r="889" spans="1:48">
      <c r="A889" s="56"/>
      <c r="B889" s="67" t="str">
        <f t="shared" si="322"/>
        <v/>
      </c>
      <c r="C889" s="57"/>
      <c r="D889" s="67" t="str">
        <f t="shared" si="323"/>
        <v/>
      </c>
      <c r="E889" s="54"/>
      <c r="F889" s="51" t="str">
        <f t="shared" si="324"/>
        <v/>
      </c>
      <c r="G889" s="54"/>
      <c r="H889" s="67" t="str">
        <f t="shared" si="325"/>
        <v/>
      </c>
      <c r="I889" s="54" t="str">
        <f>IF(G889="","",VLOOKUP(G889,'LEVEL-SYSTEM'!$A$2:$B$849,2,))</f>
        <v/>
      </c>
      <c r="J889" s="67" t="str">
        <f t="shared" si="326"/>
        <v/>
      </c>
      <c r="K889" s="54"/>
      <c r="L889" s="55" t="str">
        <f t="shared" si="317"/>
        <v/>
      </c>
      <c r="M889" s="67" t="str">
        <f>IF(K889="","",VLOOKUP(K889,DISCIPLINE!$A$2:$C$845,2,))</f>
        <v/>
      </c>
      <c r="N889" s="55" t="str">
        <f t="shared" si="318"/>
        <v/>
      </c>
      <c r="O889" s="67" t="str">
        <f>IF(M889="","",VLOOKUP(M889,DISCIPLINE!$A$2:$C$845,2,))</f>
        <v/>
      </c>
      <c r="P889" s="67" t="str">
        <f t="shared" si="327"/>
        <v/>
      </c>
      <c r="Q889" s="57"/>
      <c r="R889" s="67" t="str">
        <f t="shared" si="319"/>
        <v/>
      </c>
      <c r="S889" s="77" t="str">
        <f>IF(Q889="","",VLOOKUP(Q889,'[1]ACTIVITY &amp; DISCIPLINE CODE'!$F$3:$I$1862,2,))</f>
        <v/>
      </c>
      <c r="T889" s="67" t="str">
        <f t="shared" si="337"/>
        <v/>
      </c>
      <c r="U889" s="67" t="str">
        <f>IF(Q889="","",VLOOKUP(Q889,'[1]ACTIVITY &amp; DISCIPLINE CODE'!$F$3:$I$1862,3,))</f>
        <v/>
      </c>
      <c r="V889" s="67" t="str">
        <f t="shared" si="328"/>
        <v/>
      </c>
      <c r="W889" s="67" t="str">
        <f>IF(Q889="","",VLOOKUP(Q889,'[2]ACTIVITY &amp; DISCIPLINE CODE'!$F$3:$I$1850,4,))</f>
        <v/>
      </c>
      <c r="X889" s="57" t="str">
        <f t="shared" si="329"/>
        <v/>
      </c>
      <c r="Y889" s="34"/>
      <c r="Z889" s="67" t="str">
        <f t="shared" si="338"/>
        <v/>
      </c>
      <c r="AA889" s="67" t="str">
        <f>IF(Y889="","",VLOOKUP(Y889,'DOCUMENT TYPE'!$A$7:$C$837,2,))</f>
        <v/>
      </c>
      <c r="AB889" s="67" t="str">
        <f t="shared" si="339"/>
        <v/>
      </c>
      <c r="AC889" s="67" t="str">
        <f>IF(Y889="","",VLOOKUP(Y889,'DOCUMENT TYPE'!$A$7:$C$837,3,))</f>
        <v/>
      </c>
      <c r="AD889" s="67" t="str">
        <f t="shared" si="330"/>
        <v/>
      </c>
      <c r="AE889" s="54"/>
      <c r="AF889" s="55" t="str">
        <f t="shared" si="340"/>
        <v/>
      </c>
      <c r="AG889" s="67" t="str">
        <f>IF(AE889="","",VLOOKUP(AE889,DISCIPLINE!$A$2:$C$845,2,))</f>
        <v/>
      </c>
      <c r="AH889" s="57" t="str">
        <f t="shared" si="331"/>
        <v/>
      </c>
      <c r="AI889" s="57"/>
      <c r="AJ889" s="57" t="str">
        <f t="shared" si="332"/>
        <v/>
      </c>
      <c r="AK889" s="57"/>
      <c r="AL889" s="57" t="str">
        <f t="shared" si="333"/>
        <v/>
      </c>
      <c r="AM889" s="57"/>
      <c r="AN889" s="57" t="str">
        <f t="shared" si="334"/>
        <v/>
      </c>
      <c r="AO889" s="57"/>
      <c r="AP889" s="25"/>
      <c r="AQ889" s="23" t="str">
        <f t="shared" si="335"/>
        <v>Missing input data</v>
      </c>
      <c r="AR889" s="23" t="str">
        <f t="shared" si="336"/>
        <v>Missing input data</v>
      </c>
      <c r="AS889" s="25"/>
      <c r="AT889" s="23" t="str">
        <f t="shared" si="320"/>
        <v>Missing input data</v>
      </c>
      <c r="AU889" s="23" t="str">
        <f t="shared" si="321"/>
        <v>Missing input data</v>
      </c>
      <c r="AV889" s="25"/>
    </row>
    <row r="890" spans="1:48">
      <c r="A890" s="56"/>
      <c r="B890" s="67" t="str">
        <f t="shared" si="322"/>
        <v/>
      </c>
      <c r="C890" s="57"/>
      <c r="D890" s="67" t="str">
        <f t="shared" si="323"/>
        <v/>
      </c>
      <c r="E890" s="54"/>
      <c r="F890" s="51" t="str">
        <f t="shared" si="324"/>
        <v/>
      </c>
      <c r="G890" s="54"/>
      <c r="H890" s="67" t="str">
        <f t="shared" si="325"/>
        <v/>
      </c>
      <c r="I890" s="54" t="str">
        <f>IF(G890="","",VLOOKUP(G890,'LEVEL-SYSTEM'!$A$2:$B$849,2,))</f>
        <v/>
      </c>
      <c r="J890" s="67" t="str">
        <f t="shared" si="326"/>
        <v/>
      </c>
      <c r="K890" s="54"/>
      <c r="L890" s="55" t="str">
        <f t="shared" si="317"/>
        <v/>
      </c>
      <c r="M890" s="67" t="str">
        <f>IF(K890="","",VLOOKUP(K890,DISCIPLINE!$A$2:$C$845,2,))</f>
        <v/>
      </c>
      <c r="N890" s="55" t="str">
        <f t="shared" si="318"/>
        <v/>
      </c>
      <c r="O890" s="67" t="str">
        <f>IF(M890="","",VLOOKUP(M890,DISCIPLINE!$A$2:$C$845,2,))</f>
        <v/>
      </c>
      <c r="P890" s="67" t="str">
        <f t="shared" si="327"/>
        <v/>
      </c>
      <c r="Q890" s="57"/>
      <c r="R890" s="67" t="str">
        <f t="shared" si="319"/>
        <v/>
      </c>
      <c r="S890" s="77" t="str">
        <f>IF(Q890="","",VLOOKUP(Q890,'[1]ACTIVITY &amp; DISCIPLINE CODE'!$F$3:$I$1862,2,))</f>
        <v/>
      </c>
      <c r="T890" s="67" t="str">
        <f t="shared" si="337"/>
        <v/>
      </c>
      <c r="U890" s="67" t="str">
        <f>IF(Q890="","",VLOOKUP(Q890,'[1]ACTIVITY &amp; DISCIPLINE CODE'!$F$3:$I$1862,3,))</f>
        <v/>
      </c>
      <c r="V890" s="67" t="str">
        <f t="shared" si="328"/>
        <v/>
      </c>
      <c r="W890" s="67" t="str">
        <f>IF(Q890="","",VLOOKUP(Q890,'[2]ACTIVITY &amp; DISCIPLINE CODE'!$F$3:$I$1850,4,))</f>
        <v/>
      </c>
      <c r="X890" s="57" t="str">
        <f t="shared" si="329"/>
        <v/>
      </c>
      <c r="Y890" s="34"/>
      <c r="Z890" s="67" t="str">
        <f t="shared" si="338"/>
        <v/>
      </c>
      <c r="AA890" s="67" t="str">
        <f>IF(Y890="","",VLOOKUP(Y890,'DOCUMENT TYPE'!$A$7:$C$837,2,))</f>
        <v/>
      </c>
      <c r="AB890" s="67" t="str">
        <f t="shared" si="339"/>
        <v/>
      </c>
      <c r="AC890" s="67" t="str">
        <f>IF(Y890="","",VLOOKUP(Y890,'DOCUMENT TYPE'!$A$7:$C$837,3,))</f>
        <v/>
      </c>
      <c r="AD890" s="67" t="str">
        <f t="shared" si="330"/>
        <v/>
      </c>
      <c r="AE890" s="54"/>
      <c r="AF890" s="55" t="str">
        <f t="shared" si="340"/>
        <v/>
      </c>
      <c r="AG890" s="67" t="str">
        <f>IF(AE890="","",VLOOKUP(AE890,DISCIPLINE!$A$2:$C$845,2,))</f>
        <v/>
      </c>
      <c r="AH890" s="57" t="str">
        <f t="shared" si="331"/>
        <v/>
      </c>
      <c r="AI890" s="57"/>
      <c r="AJ890" s="57" t="str">
        <f t="shared" si="332"/>
        <v/>
      </c>
      <c r="AK890" s="57"/>
      <c r="AL890" s="57" t="str">
        <f t="shared" si="333"/>
        <v/>
      </c>
      <c r="AM890" s="57"/>
      <c r="AN890" s="57" t="str">
        <f t="shared" si="334"/>
        <v/>
      </c>
      <c r="AO890" s="57"/>
      <c r="AP890" s="25"/>
      <c r="AQ890" s="23" t="str">
        <f t="shared" si="335"/>
        <v>Missing input data</v>
      </c>
      <c r="AR890" s="23" t="str">
        <f t="shared" si="336"/>
        <v>Missing input data</v>
      </c>
      <c r="AS890" s="25"/>
      <c r="AT890" s="23" t="str">
        <f t="shared" si="320"/>
        <v>Missing input data</v>
      </c>
      <c r="AU890" s="23" t="str">
        <f t="shared" si="321"/>
        <v>Missing input data</v>
      </c>
      <c r="AV890" s="25"/>
    </row>
    <row r="891" spans="1:48">
      <c r="A891" s="56"/>
      <c r="B891" s="67" t="str">
        <f t="shared" si="322"/>
        <v/>
      </c>
      <c r="C891" s="57"/>
      <c r="D891" s="67" t="str">
        <f t="shared" si="323"/>
        <v/>
      </c>
      <c r="E891" s="54"/>
      <c r="F891" s="51" t="str">
        <f t="shared" si="324"/>
        <v/>
      </c>
      <c r="G891" s="54"/>
      <c r="H891" s="67" t="str">
        <f t="shared" si="325"/>
        <v/>
      </c>
      <c r="I891" s="54" t="str">
        <f>IF(G891="","",VLOOKUP(G891,'LEVEL-SYSTEM'!$A$2:$B$849,2,))</f>
        <v/>
      </c>
      <c r="J891" s="67" t="str">
        <f t="shared" si="326"/>
        <v/>
      </c>
      <c r="K891" s="54"/>
      <c r="L891" s="55" t="str">
        <f t="shared" si="317"/>
        <v/>
      </c>
      <c r="M891" s="67" t="str">
        <f>IF(K891="","",VLOOKUP(K891,DISCIPLINE!$A$2:$C$845,2,))</f>
        <v/>
      </c>
      <c r="N891" s="55" t="str">
        <f t="shared" si="318"/>
        <v/>
      </c>
      <c r="O891" s="67" t="str">
        <f>IF(M891="","",VLOOKUP(M891,DISCIPLINE!$A$2:$C$845,2,))</f>
        <v/>
      </c>
      <c r="P891" s="67" t="str">
        <f t="shared" si="327"/>
        <v/>
      </c>
      <c r="Q891" s="57"/>
      <c r="R891" s="67" t="str">
        <f t="shared" si="319"/>
        <v/>
      </c>
      <c r="S891" s="77" t="str">
        <f>IF(Q891="","",VLOOKUP(Q891,'[1]ACTIVITY &amp; DISCIPLINE CODE'!$F$3:$I$1862,2,))</f>
        <v/>
      </c>
      <c r="T891" s="67" t="str">
        <f t="shared" si="337"/>
        <v/>
      </c>
      <c r="U891" s="67" t="str">
        <f>IF(Q891="","",VLOOKUP(Q891,'[1]ACTIVITY &amp; DISCIPLINE CODE'!$F$3:$I$1862,3,))</f>
        <v/>
      </c>
      <c r="V891" s="67" t="str">
        <f t="shared" si="328"/>
        <v/>
      </c>
      <c r="W891" s="67" t="str">
        <f>IF(Q891="","",VLOOKUP(Q891,'[2]ACTIVITY &amp; DISCIPLINE CODE'!$F$3:$I$1850,4,))</f>
        <v/>
      </c>
      <c r="X891" s="57" t="str">
        <f t="shared" si="329"/>
        <v/>
      </c>
      <c r="Y891" s="34"/>
      <c r="Z891" s="67" t="str">
        <f t="shared" si="338"/>
        <v/>
      </c>
      <c r="AA891" s="67" t="str">
        <f>IF(Y891="","",VLOOKUP(Y891,'DOCUMENT TYPE'!$A$7:$C$837,2,))</f>
        <v/>
      </c>
      <c r="AB891" s="67" t="str">
        <f t="shared" si="339"/>
        <v/>
      </c>
      <c r="AC891" s="67" t="str">
        <f>IF(Y891="","",VLOOKUP(Y891,'DOCUMENT TYPE'!$A$7:$C$837,3,))</f>
        <v/>
      </c>
      <c r="AD891" s="67" t="str">
        <f t="shared" si="330"/>
        <v/>
      </c>
      <c r="AE891" s="54"/>
      <c r="AF891" s="55" t="str">
        <f t="shared" si="340"/>
        <v/>
      </c>
      <c r="AG891" s="67" t="str">
        <f>IF(AE891="","",VLOOKUP(AE891,DISCIPLINE!$A$2:$C$845,2,))</f>
        <v/>
      </c>
      <c r="AH891" s="57" t="str">
        <f t="shared" si="331"/>
        <v/>
      </c>
      <c r="AI891" s="57"/>
      <c r="AJ891" s="57" t="str">
        <f t="shared" si="332"/>
        <v/>
      </c>
      <c r="AK891" s="57"/>
      <c r="AL891" s="57" t="str">
        <f t="shared" si="333"/>
        <v/>
      </c>
      <c r="AM891" s="57"/>
      <c r="AN891" s="57" t="str">
        <f t="shared" si="334"/>
        <v/>
      </c>
      <c r="AO891" s="57"/>
      <c r="AP891" s="25"/>
      <c r="AQ891" s="23" t="str">
        <f t="shared" si="335"/>
        <v>Missing input data</v>
      </c>
      <c r="AR891" s="23" t="str">
        <f t="shared" si="336"/>
        <v>Missing input data</v>
      </c>
      <c r="AS891" s="25"/>
      <c r="AT891" s="23" t="str">
        <f t="shared" si="320"/>
        <v>Missing input data</v>
      </c>
      <c r="AU891" s="23" t="str">
        <f t="shared" si="321"/>
        <v>Missing input data</v>
      </c>
      <c r="AV891" s="25"/>
    </row>
    <row r="892" spans="1:48">
      <c r="A892" s="56"/>
      <c r="B892" s="67" t="str">
        <f t="shared" si="322"/>
        <v/>
      </c>
      <c r="C892" s="57"/>
      <c r="D892" s="67" t="str">
        <f t="shared" si="323"/>
        <v/>
      </c>
      <c r="E892" s="54"/>
      <c r="F892" s="51" t="str">
        <f t="shared" si="324"/>
        <v/>
      </c>
      <c r="G892" s="54"/>
      <c r="H892" s="67" t="str">
        <f t="shared" si="325"/>
        <v/>
      </c>
      <c r="I892" s="54" t="str">
        <f>IF(G892="","",VLOOKUP(G892,'LEVEL-SYSTEM'!$A$2:$B$849,2,))</f>
        <v/>
      </c>
      <c r="J892" s="67" t="str">
        <f t="shared" si="326"/>
        <v/>
      </c>
      <c r="K892" s="54"/>
      <c r="L892" s="55" t="str">
        <f t="shared" si="317"/>
        <v/>
      </c>
      <c r="M892" s="67" t="str">
        <f>IF(K892="","",VLOOKUP(K892,DISCIPLINE!$A$2:$C$845,2,))</f>
        <v/>
      </c>
      <c r="N892" s="55" t="str">
        <f t="shared" si="318"/>
        <v/>
      </c>
      <c r="O892" s="67" t="str">
        <f>IF(M892="","",VLOOKUP(M892,DISCIPLINE!$A$2:$C$845,2,))</f>
        <v/>
      </c>
      <c r="P892" s="67" t="str">
        <f t="shared" si="327"/>
        <v/>
      </c>
      <c r="Q892" s="57"/>
      <c r="R892" s="67" t="str">
        <f t="shared" si="319"/>
        <v/>
      </c>
      <c r="S892" s="77" t="str">
        <f>IF(Q892="","",VLOOKUP(Q892,'[1]ACTIVITY &amp; DISCIPLINE CODE'!$F$3:$I$1862,2,))</f>
        <v/>
      </c>
      <c r="T892" s="67" t="str">
        <f t="shared" si="337"/>
        <v/>
      </c>
      <c r="U892" s="67" t="str">
        <f>IF(Q892="","",VLOOKUP(Q892,'[1]ACTIVITY &amp; DISCIPLINE CODE'!$F$3:$I$1862,3,))</f>
        <v/>
      </c>
      <c r="V892" s="67" t="str">
        <f t="shared" si="328"/>
        <v/>
      </c>
      <c r="W892" s="67" t="str">
        <f>IF(Q892="","",VLOOKUP(Q892,'[2]ACTIVITY &amp; DISCIPLINE CODE'!$F$3:$I$1850,4,))</f>
        <v/>
      </c>
      <c r="X892" s="57" t="str">
        <f t="shared" si="329"/>
        <v/>
      </c>
      <c r="Y892" s="34"/>
      <c r="Z892" s="67" t="str">
        <f t="shared" si="338"/>
        <v/>
      </c>
      <c r="AA892" s="67" t="str">
        <f>IF(Y892="","",VLOOKUP(Y892,'DOCUMENT TYPE'!$A$7:$C$837,2,))</f>
        <v/>
      </c>
      <c r="AB892" s="67" t="str">
        <f t="shared" si="339"/>
        <v/>
      </c>
      <c r="AC892" s="67" t="str">
        <f>IF(Y892="","",VLOOKUP(Y892,'DOCUMENT TYPE'!$A$7:$C$837,3,))</f>
        <v/>
      </c>
      <c r="AD892" s="67" t="str">
        <f t="shared" si="330"/>
        <v/>
      </c>
      <c r="AE892" s="54"/>
      <c r="AF892" s="55" t="str">
        <f t="shared" si="340"/>
        <v/>
      </c>
      <c r="AG892" s="67" t="str">
        <f>IF(AE892="","",VLOOKUP(AE892,DISCIPLINE!$A$2:$C$845,2,))</f>
        <v/>
      </c>
      <c r="AH892" s="57" t="str">
        <f t="shared" si="331"/>
        <v/>
      </c>
      <c r="AI892" s="57"/>
      <c r="AJ892" s="57" t="str">
        <f t="shared" si="332"/>
        <v/>
      </c>
      <c r="AK892" s="57"/>
      <c r="AL892" s="57" t="str">
        <f t="shared" si="333"/>
        <v/>
      </c>
      <c r="AM892" s="57"/>
      <c r="AN892" s="57" t="str">
        <f t="shared" si="334"/>
        <v/>
      </c>
      <c r="AO892" s="57"/>
      <c r="AP892" s="25"/>
      <c r="AQ892" s="23" t="str">
        <f t="shared" si="335"/>
        <v>Missing input data</v>
      </c>
      <c r="AR892" s="23" t="str">
        <f t="shared" si="336"/>
        <v>Missing input data</v>
      </c>
      <c r="AS892" s="25"/>
      <c r="AT892" s="23" t="str">
        <f t="shared" si="320"/>
        <v>Missing input data</v>
      </c>
      <c r="AU892" s="23" t="str">
        <f t="shared" si="321"/>
        <v>Missing input data</v>
      </c>
      <c r="AV892" s="25"/>
    </row>
    <row r="893" spans="1:48">
      <c r="A893" s="56"/>
      <c r="B893" s="67" t="str">
        <f t="shared" si="322"/>
        <v/>
      </c>
      <c r="C893" s="57"/>
      <c r="D893" s="67" t="str">
        <f t="shared" si="323"/>
        <v/>
      </c>
      <c r="E893" s="54"/>
      <c r="F893" s="51" t="str">
        <f t="shared" si="324"/>
        <v/>
      </c>
      <c r="G893" s="54"/>
      <c r="H893" s="67" t="str">
        <f t="shared" si="325"/>
        <v/>
      </c>
      <c r="I893" s="54" t="str">
        <f>IF(G893="","",VLOOKUP(G893,'LEVEL-SYSTEM'!$A$2:$B$849,2,))</f>
        <v/>
      </c>
      <c r="J893" s="67" t="str">
        <f t="shared" si="326"/>
        <v/>
      </c>
      <c r="K893" s="54"/>
      <c r="L893" s="55" t="str">
        <f t="shared" si="317"/>
        <v/>
      </c>
      <c r="M893" s="67" t="str">
        <f>IF(K893="","",VLOOKUP(K893,DISCIPLINE!$A$2:$C$845,2,))</f>
        <v/>
      </c>
      <c r="N893" s="55" t="str">
        <f t="shared" si="318"/>
        <v/>
      </c>
      <c r="O893" s="67" t="str">
        <f>IF(M893="","",VLOOKUP(M893,DISCIPLINE!$A$2:$C$845,2,))</f>
        <v/>
      </c>
      <c r="P893" s="67" t="str">
        <f t="shared" si="327"/>
        <v/>
      </c>
      <c r="Q893" s="57"/>
      <c r="R893" s="67" t="str">
        <f t="shared" si="319"/>
        <v/>
      </c>
      <c r="S893" s="77" t="str">
        <f>IF(Q893="","",VLOOKUP(Q893,'[1]ACTIVITY &amp; DISCIPLINE CODE'!$F$3:$I$1862,2,))</f>
        <v/>
      </c>
      <c r="T893" s="67" t="str">
        <f t="shared" si="337"/>
        <v/>
      </c>
      <c r="U893" s="67" t="str">
        <f>IF(Q893="","",VLOOKUP(Q893,'[1]ACTIVITY &amp; DISCIPLINE CODE'!$F$3:$I$1862,3,))</f>
        <v/>
      </c>
      <c r="V893" s="67" t="str">
        <f t="shared" si="328"/>
        <v/>
      </c>
      <c r="W893" s="67" t="str">
        <f>IF(Q893="","",VLOOKUP(Q893,'[2]ACTIVITY &amp; DISCIPLINE CODE'!$F$3:$I$1850,4,))</f>
        <v/>
      </c>
      <c r="X893" s="57" t="str">
        <f t="shared" si="329"/>
        <v/>
      </c>
      <c r="Y893" s="34"/>
      <c r="Z893" s="67" t="str">
        <f t="shared" si="338"/>
        <v/>
      </c>
      <c r="AA893" s="67" t="str">
        <f>IF(Y893="","",VLOOKUP(Y893,'DOCUMENT TYPE'!$A$7:$C$837,2,))</f>
        <v/>
      </c>
      <c r="AB893" s="67" t="str">
        <f t="shared" si="339"/>
        <v/>
      </c>
      <c r="AC893" s="67" t="str">
        <f>IF(Y893="","",VLOOKUP(Y893,'DOCUMENT TYPE'!$A$7:$C$837,3,))</f>
        <v/>
      </c>
      <c r="AD893" s="67" t="str">
        <f t="shared" si="330"/>
        <v/>
      </c>
      <c r="AE893" s="54"/>
      <c r="AF893" s="55" t="str">
        <f t="shared" si="340"/>
        <v/>
      </c>
      <c r="AG893" s="67" t="str">
        <f>IF(AE893="","",VLOOKUP(AE893,DISCIPLINE!$A$2:$C$845,2,))</f>
        <v/>
      </c>
      <c r="AH893" s="57" t="str">
        <f t="shared" si="331"/>
        <v/>
      </c>
      <c r="AI893" s="57"/>
      <c r="AJ893" s="57" t="str">
        <f t="shared" si="332"/>
        <v/>
      </c>
      <c r="AK893" s="57"/>
      <c r="AL893" s="57" t="str">
        <f t="shared" si="333"/>
        <v/>
      </c>
      <c r="AM893" s="57"/>
      <c r="AN893" s="57" t="str">
        <f t="shared" si="334"/>
        <v/>
      </c>
      <c r="AO893" s="57"/>
      <c r="AP893" s="25"/>
      <c r="AQ893" s="23" t="str">
        <f t="shared" si="335"/>
        <v>Missing input data</v>
      </c>
      <c r="AR893" s="23" t="str">
        <f t="shared" si="336"/>
        <v>Missing input data</v>
      </c>
      <c r="AS893" s="25"/>
      <c r="AT893" s="23" t="str">
        <f t="shared" si="320"/>
        <v>Missing input data</v>
      </c>
      <c r="AU893" s="23" t="str">
        <f t="shared" si="321"/>
        <v>Missing input data</v>
      </c>
      <c r="AV893" s="25"/>
    </row>
    <row r="894" spans="1:48">
      <c r="A894" s="56"/>
      <c r="B894" s="67" t="str">
        <f t="shared" si="322"/>
        <v/>
      </c>
      <c r="C894" s="57"/>
      <c r="D894" s="67" t="str">
        <f t="shared" si="323"/>
        <v/>
      </c>
      <c r="E894" s="54"/>
      <c r="F894" s="51" t="str">
        <f t="shared" si="324"/>
        <v/>
      </c>
      <c r="G894" s="54"/>
      <c r="H894" s="67" t="str">
        <f t="shared" si="325"/>
        <v/>
      </c>
      <c r="I894" s="54" t="str">
        <f>IF(G894="","",VLOOKUP(G894,'LEVEL-SYSTEM'!$A$2:$B$849,2,))</f>
        <v/>
      </c>
      <c r="J894" s="67" t="str">
        <f t="shared" si="326"/>
        <v/>
      </c>
      <c r="K894" s="54"/>
      <c r="L894" s="55" t="str">
        <f t="shared" si="317"/>
        <v/>
      </c>
      <c r="M894" s="67" t="str">
        <f>IF(K894="","",VLOOKUP(K894,DISCIPLINE!$A$2:$C$845,2,))</f>
        <v/>
      </c>
      <c r="N894" s="55" t="str">
        <f t="shared" si="318"/>
        <v/>
      </c>
      <c r="O894" s="67" t="str">
        <f>IF(M894="","",VLOOKUP(M894,DISCIPLINE!$A$2:$C$845,2,))</f>
        <v/>
      </c>
      <c r="P894" s="67" t="str">
        <f t="shared" si="327"/>
        <v/>
      </c>
      <c r="Q894" s="57"/>
      <c r="R894" s="67" t="str">
        <f t="shared" si="319"/>
        <v/>
      </c>
      <c r="S894" s="77" t="str">
        <f>IF(Q894="","",VLOOKUP(Q894,'[1]ACTIVITY &amp; DISCIPLINE CODE'!$F$3:$I$1862,2,))</f>
        <v/>
      </c>
      <c r="T894" s="67" t="str">
        <f t="shared" si="337"/>
        <v/>
      </c>
      <c r="U894" s="67" t="str">
        <f>IF(Q894="","",VLOOKUP(Q894,'[1]ACTIVITY &amp; DISCIPLINE CODE'!$F$3:$I$1862,3,))</f>
        <v/>
      </c>
      <c r="V894" s="67" t="str">
        <f t="shared" si="328"/>
        <v/>
      </c>
      <c r="W894" s="67" t="str">
        <f>IF(Q894="","",VLOOKUP(Q894,'[2]ACTIVITY &amp; DISCIPLINE CODE'!$F$3:$I$1850,4,))</f>
        <v/>
      </c>
      <c r="X894" s="57" t="str">
        <f t="shared" si="329"/>
        <v/>
      </c>
      <c r="Y894" s="34"/>
      <c r="Z894" s="67" t="str">
        <f t="shared" si="338"/>
        <v/>
      </c>
      <c r="AA894" s="67" t="str">
        <f>IF(Y894="","",VLOOKUP(Y894,'DOCUMENT TYPE'!$A$7:$C$837,2,))</f>
        <v/>
      </c>
      <c r="AB894" s="67" t="str">
        <f t="shared" si="339"/>
        <v/>
      </c>
      <c r="AC894" s="67" t="str">
        <f>IF(Y894="","",VLOOKUP(Y894,'DOCUMENT TYPE'!$A$7:$C$837,3,))</f>
        <v/>
      </c>
      <c r="AD894" s="67" t="str">
        <f t="shared" si="330"/>
        <v/>
      </c>
      <c r="AE894" s="54"/>
      <c r="AF894" s="55" t="str">
        <f t="shared" si="340"/>
        <v/>
      </c>
      <c r="AG894" s="67" t="str">
        <f>IF(AE894="","",VLOOKUP(AE894,DISCIPLINE!$A$2:$C$845,2,))</f>
        <v/>
      </c>
      <c r="AH894" s="57" t="str">
        <f t="shared" si="331"/>
        <v/>
      </c>
      <c r="AI894" s="57"/>
      <c r="AJ894" s="57" t="str">
        <f t="shared" si="332"/>
        <v/>
      </c>
      <c r="AK894" s="57"/>
      <c r="AL894" s="57" t="str">
        <f t="shared" si="333"/>
        <v/>
      </c>
      <c r="AM894" s="57"/>
      <c r="AN894" s="57" t="str">
        <f t="shared" si="334"/>
        <v/>
      </c>
      <c r="AO894" s="57"/>
      <c r="AP894" s="25"/>
      <c r="AQ894" s="23" t="str">
        <f t="shared" si="335"/>
        <v>Missing input data</v>
      </c>
      <c r="AR894" s="23" t="str">
        <f t="shared" si="336"/>
        <v>Missing input data</v>
      </c>
      <c r="AS894" s="25"/>
      <c r="AT894" s="23" t="str">
        <f t="shared" si="320"/>
        <v>Missing input data</v>
      </c>
      <c r="AU894" s="23" t="str">
        <f t="shared" si="321"/>
        <v>Missing input data</v>
      </c>
      <c r="AV894" s="25"/>
    </row>
    <row r="895" spans="1:48">
      <c r="A895" s="56"/>
      <c r="B895" s="67" t="str">
        <f t="shared" si="322"/>
        <v/>
      </c>
      <c r="C895" s="57"/>
      <c r="D895" s="67" t="str">
        <f t="shared" si="323"/>
        <v/>
      </c>
      <c r="E895" s="54"/>
      <c r="F895" s="51" t="str">
        <f t="shared" si="324"/>
        <v/>
      </c>
      <c r="G895" s="54"/>
      <c r="H895" s="67" t="str">
        <f t="shared" si="325"/>
        <v/>
      </c>
      <c r="I895" s="54" t="str">
        <f>IF(G895="","",VLOOKUP(G895,'LEVEL-SYSTEM'!$A$2:$B$849,2,))</f>
        <v/>
      </c>
      <c r="J895" s="67" t="str">
        <f t="shared" si="326"/>
        <v/>
      </c>
      <c r="K895" s="54"/>
      <c r="L895" s="55" t="str">
        <f t="shared" si="317"/>
        <v/>
      </c>
      <c r="M895" s="67" t="str">
        <f>IF(K895="","",VLOOKUP(K895,DISCIPLINE!$A$2:$C$845,2,))</f>
        <v/>
      </c>
      <c r="N895" s="55" t="str">
        <f t="shared" si="318"/>
        <v/>
      </c>
      <c r="O895" s="67" t="str">
        <f>IF(M895="","",VLOOKUP(M895,DISCIPLINE!$A$2:$C$845,2,))</f>
        <v/>
      </c>
      <c r="P895" s="67" t="str">
        <f t="shared" si="327"/>
        <v/>
      </c>
      <c r="Q895" s="57"/>
      <c r="R895" s="67" t="str">
        <f t="shared" si="319"/>
        <v/>
      </c>
      <c r="S895" s="77" t="str">
        <f>IF(Q895="","",VLOOKUP(Q895,'[1]ACTIVITY &amp; DISCIPLINE CODE'!$F$3:$I$1862,2,))</f>
        <v/>
      </c>
      <c r="T895" s="67" t="str">
        <f t="shared" si="337"/>
        <v/>
      </c>
      <c r="U895" s="67" t="str">
        <f>IF(Q895="","",VLOOKUP(Q895,'[1]ACTIVITY &amp; DISCIPLINE CODE'!$F$3:$I$1862,3,))</f>
        <v/>
      </c>
      <c r="V895" s="67" t="str">
        <f t="shared" si="328"/>
        <v/>
      </c>
      <c r="W895" s="67" t="str">
        <f>IF(Q895="","",VLOOKUP(Q895,'[2]ACTIVITY &amp; DISCIPLINE CODE'!$F$3:$I$1850,4,))</f>
        <v/>
      </c>
      <c r="X895" s="57" t="str">
        <f t="shared" si="329"/>
        <v/>
      </c>
      <c r="Y895" s="34"/>
      <c r="Z895" s="67" t="str">
        <f t="shared" si="338"/>
        <v/>
      </c>
      <c r="AA895" s="67" t="str">
        <f>IF(Y895="","",VLOOKUP(Y895,'DOCUMENT TYPE'!$A$7:$C$837,2,))</f>
        <v/>
      </c>
      <c r="AB895" s="67" t="str">
        <f t="shared" si="339"/>
        <v/>
      </c>
      <c r="AC895" s="67" t="str">
        <f>IF(Y895="","",VLOOKUP(Y895,'DOCUMENT TYPE'!$A$7:$C$837,3,))</f>
        <v/>
      </c>
      <c r="AD895" s="67" t="str">
        <f t="shared" si="330"/>
        <v/>
      </c>
      <c r="AE895" s="54"/>
      <c r="AF895" s="55" t="str">
        <f t="shared" si="340"/>
        <v/>
      </c>
      <c r="AG895" s="67" t="str">
        <f>IF(AE895="","",VLOOKUP(AE895,DISCIPLINE!$A$2:$C$845,2,))</f>
        <v/>
      </c>
      <c r="AH895" s="57" t="str">
        <f t="shared" si="331"/>
        <v/>
      </c>
      <c r="AI895" s="57"/>
      <c r="AJ895" s="57" t="str">
        <f t="shared" si="332"/>
        <v/>
      </c>
      <c r="AK895" s="57"/>
      <c r="AL895" s="57" t="str">
        <f t="shared" si="333"/>
        <v/>
      </c>
      <c r="AM895" s="57"/>
      <c r="AN895" s="57" t="str">
        <f t="shared" si="334"/>
        <v/>
      </c>
      <c r="AO895" s="57"/>
      <c r="AP895" s="25"/>
      <c r="AQ895" s="23" t="str">
        <f t="shared" si="335"/>
        <v>Missing input data</v>
      </c>
      <c r="AR895" s="23" t="str">
        <f t="shared" si="336"/>
        <v>Missing input data</v>
      </c>
      <c r="AS895" s="25"/>
      <c r="AT895" s="23" t="str">
        <f t="shared" si="320"/>
        <v>Missing input data</v>
      </c>
      <c r="AU895" s="23" t="str">
        <f t="shared" si="321"/>
        <v>Missing input data</v>
      </c>
      <c r="AV895" s="25"/>
    </row>
    <row r="896" spans="1:48">
      <c r="A896" s="56"/>
      <c r="B896" s="67" t="str">
        <f t="shared" si="322"/>
        <v/>
      </c>
      <c r="C896" s="57"/>
      <c r="D896" s="67" t="str">
        <f t="shared" si="323"/>
        <v/>
      </c>
      <c r="E896" s="54"/>
      <c r="F896" s="51" t="str">
        <f t="shared" si="324"/>
        <v/>
      </c>
      <c r="G896" s="54"/>
      <c r="H896" s="67" t="str">
        <f t="shared" si="325"/>
        <v/>
      </c>
      <c r="I896" s="54" t="str">
        <f>IF(G896="","",VLOOKUP(G896,'LEVEL-SYSTEM'!$A$2:$B$849,2,))</f>
        <v/>
      </c>
      <c r="J896" s="67" t="str">
        <f t="shared" si="326"/>
        <v/>
      </c>
      <c r="K896" s="54"/>
      <c r="L896" s="55" t="str">
        <f t="shared" si="317"/>
        <v/>
      </c>
      <c r="M896" s="67" t="str">
        <f>IF(K896="","",VLOOKUP(K896,DISCIPLINE!$A$2:$C$845,2,))</f>
        <v/>
      </c>
      <c r="N896" s="55" t="str">
        <f t="shared" si="318"/>
        <v/>
      </c>
      <c r="O896" s="67" t="str">
        <f>IF(M896="","",VLOOKUP(M896,DISCIPLINE!$A$2:$C$845,2,))</f>
        <v/>
      </c>
      <c r="P896" s="67" t="str">
        <f t="shared" si="327"/>
        <v/>
      </c>
      <c r="Q896" s="57"/>
      <c r="R896" s="67" t="str">
        <f t="shared" si="319"/>
        <v/>
      </c>
      <c r="S896" s="77" t="str">
        <f>IF(Q896="","",VLOOKUP(Q896,'[1]ACTIVITY &amp; DISCIPLINE CODE'!$F$3:$I$1862,2,))</f>
        <v/>
      </c>
      <c r="T896" s="67" t="str">
        <f t="shared" si="337"/>
        <v/>
      </c>
      <c r="U896" s="67" t="str">
        <f>IF(Q896="","",VLOOKUP(Q896,'[1]ACTIVITY &amp; DISCIPLINE CODE'!$F$3:$I$1862,3,))</f>
        <v/>
      </c>
      <c r="V896" s="67" t="str">
        <f t="shared" si="328"/>
        <v/>
      </c>
      <c r="W896" s="67" t="str">
        <f>IF(Q896="","",VLOOKUP(Q896,'[2]ACTIVITY &amp; DISCIPLINE CODE'!$F$3:$I$1850,4,))</f>
        <v/>
      </c>
      <c r="X896" s="57" t="str">
        <f t="shared" si="329"/>
        <v/>
      </c>
      <c r="Y896" s="34"/>
      <c r="Z896" s="67" t="str">
        <f t="shared" si="338"/>
        <v/>
      </c>
      <c r="AA896" s="67" t="str">
        <f>IF(Y896="","",VLOOKUP(Y896,'DOCUMENT TYPE'!$A$7:$C$837,2,))</f>
        <v/>
      </c>
      <c r="AB896" s="67" t="str">
        <f t="shared" si="339"/>
        <v/>
      </c>
      <c r="AC896" s="67" t="str">
        <f>IF(Y896="","",VLOOKUP(Y896,'DOCUMENT TYPE'!$A$7:$C$837,3,))</f>
        <v/>
      </c>
      <c r="AD896" s="67" t="str">
        <f t="shared" si="330"/>
        <v/>
      </c>
      <c r="AE896" s="54"/>
      <c r="AF896" s="55" t="str">
        <f t="shared" si="340"/>
        <v/>
      </c>
      <c r="AG896" s="67" t="str">
        <f>IF(AE896="","",VLOOKUP(AE896,DISCIPLINE!$A$2:$C$845,2,))</f>
        <v/>
      </c>
      <c r="AH896" s="57" t="str">
        <f t="shared" si="331"/>
        <v/>
      </c>
      <c r="AI896" s="57"/>
      <c r="AJ896" s="57" t="str">
        <f t="shared" si="332"/>
        <v/>
      </c>
      <c r="AK896" s="57"/>
      <c r="AL896" s="57" t="str">
        <f t="shared" si="333"/>
        <v/>
      </c>
      <c r="AM896" s="57"/>
      <c r="AN896" s="57" t="str">
        <f t="shared" si="334"/>
        <v/>
      </c>
      <c r="AO896" s="57"/>
      <c r="AP896" s="25"/>
      <c r="AQ896" s="23" t="str">
        <f t="shared" si="335"/>
        <v>Missing input data</v>
      </c>
      <c r="AR896" s="23" t="str">
        <f t="shared" si="336"/>
        <v>Missing input data</v>
      </c>
      <c r="AS896" s="25"/>
      <c r="AT896" s="23" t="str">
        <f t="shared" si="320"/>
        <v>Missing input data</v>
      </c>
      <c r="AU896" s="23" t="str">
        <f t="shared" si="321"/>
        <v>Missing input data</v>
      </c>
      <c r="AV896" s="25"/>
    </row>
    <row r="897" spans="1:48">
      <c r="A897" s="56"/>
      <c r="B897" s="67" t="str">
        <f t="shared" si="322"/>
        <v/>
      </c>
      <c r="C897" s="57"/>
      <c r="D897" s="67" t="str">
        <f t="shared" si="323"/>
        <v/>
      </c>
      <c r="E897" s="54"/>
      <c r="F897" s="51" t="str">
        <f t="shared" si="324"/>
        <v/>
      </c>
      <c r="G897" s="54"/>
      <c r="H897" s="67" t="str">
        <f t="shared" si="325"/>
        <v/>
      </c>
      <c r="I897" s="54" t="str">
        <f>IF(G897="","",VLOOKUP(G897,'LEVEL-SYSTEM'!$A$2:$B$849,2,))</f>
        <v/>
      </c>
      <c r="J897" s="67" t="str">
        <f t="shared" si="326"/>
        <v/>
      </c>
      <c r="K897" s="54"/>
      <c r="L897" s="55" t="str">
        <f t="shared" si="317"/>
        <v/>
      </c>
      <c r="M897" s="67" t="str">
        <f>IF(K897="","",VLOOKUP(K897,DISCIPLINE!$A$2:$C$845,2,))</f>
        <v/>
      </c>
      <c r="N897" s="55" t="str">
        <f t="shared" si="318"/>
        <v/>
      </c>
      <c r="O897" s="67" t="str">
        <f>IF(M897="","",VLOOKUP(M897,DISCIPLINE!$A$2:$C$845,2,))</f>
        <v/>
      </c>
      <c r="P897" s="67" t="str">
        <f t="shared" si="327"/>
        <v/>
      </c>
      <c r="Q897" s="57"/>
      <c r="R897" s="67" t="str">
        <f t="shared" si="319"/>
        <v/>
      </c>
      <c r="S897" s="77" t="str">
        <f>IF(Q897="","",VLOOKUP(Q897,'[1]ACTIVITY &amp; DISCIPLINE CODE'!$F$3:$I$1862,2,))</f>
        <v/>
      </c>
      <c r="T897" s="67" t="str">
        <f t="shared" si="337"/>
        <v/>
      </c>
      <c r="U897" s="67" t="str">
        <f>IF(Q897="","",VLOOKUP(Q897,'[1]ACTIVITY &amp; DISCIPLINE CODE'!$F$3:$I$1862,3,))</f>
        <v/>
      </c>
      <c r="V897" s="67" t="str">
        <f t="shared" si="328"/>
        <v/>
      </c>
      <c r="W897" s="67" t="str">
        <f>IF(Q897="","",VLOOKUP(Q897,'[2]ACTIVITY &amp; DISCIPLINE CODE'!$F$3:$I$1850,4,))</f>
        <v/>
      </c>
      <c r="X897" s="57" t="str">
        <f t="shared" si="329"/>
        <v/>
      </c>
      <c r="Y897" s="34"/>
      <c r="Z897" s="67" t="str">
        <f t="shared" si="338"/>
        <v/>
      </c>
      <c r="AA897" s="67" t="str">
        <f>IF(Y897="","",VLOOKUP(Y897,'DOCUMENT TYPE'!$A$7:$C$837,2,))</f>
        <v/>
      </c>
      <c r="AB897" s="67" t="str">
        <f t="shared" si="339"/>
        <v/>
      </c>
      <c r="AC897" s="67" t="str">
        <f>IF(Y897="","",VLOOKUP(Y897,'DOCUMENT TYPE'!$A$7:$C$837,3,))</f>
        <v/>
      </c>
      <c r="AD897" s="67" t="str">
        <f t="shared" si="330"/>
        <v/>
      </c>
      <c r="AE897" s="54"/>
      <c r="AF897" s="55" t="str">
        <f t="shared" si="340"/>
        <v/>
      </c>
      <c r="AG897" s="67" t="str">
        <f>IF(AE897="","",VLOOKUP(AE897,DISCIPLINE!$A$2:$C$845,2,))</f>
        <v/>
      </c>
      <c r="AH897" s="57" t="str">
        <f t="shared" si="331"/>
        <v/>
      </c>
      <c r="AI897" s="57"/>
      <c r="AJ897" s="57" t="str">
        <f t="shared" si="332"/>
        <v/>
      </c>
      <c r="AK897" s="57"/>
      <c r="AL897" s="57" t="str">
        <f t="shared" si="333"/>
        <v/>
      </c>
      <c r="AM897" s="57"/>
      <c r="AN897" s="57" t="str">
        <f t="shared" si="334"/>
        <v/>
      </c>
      <c r="AO897" s="57"/>
      <c r="AP897" s="25"/>
      <c r="AQ897" s="23" t="str">
        <f t="shared" si="335"/>
        <v>Missing input data</v>
      </c>
      <c r="AR897" s="23" t="str">
        <f t="shared" si="336"/>
        <v>Missing input data</v>
      </c>
      <c r="AS897" s="25"/>
      <c r="AT897" s="23" t="str">
        <f t="shared" si="320"/>
        <v>Missing input data</v>
      </c>
      <c r="AU897" s="23" t="str">
        <f t="shared" si="321"/>
        <v>Missing input data</v>
      </c>
      <c r="AV897" s="25"/>
    </row>
    <row r="898" spans="1:48">
      <c r="A898" s="56"/>
      <c r="B898" s="67" t="str">
        <f t="shared" si="322"/>
        <v/>
      </c>
      <c r="C898" s="57"/>
      <c r="D898" s="67" t="str">
        <f t="shared" si="323"/>
        <v/>
      </c>
      <c r="E898" s="54"/>
      <c r="F898" s="51" t="str">
        <f t="shared" si="324"/>
        <v/>
      </c>
      <c r="G898" s="54"/>
      <c r="H898" s="67" t="str">
        <f t="shared" si="325"/>
        <v/>
      </c>
      <c r="I898" s="54" t="str">
        <f>IF(G898="","",VLOOKUP(G898,'LEVEL-SYSTEM'!$A$2:$B$849,2,))</f>
        <v/>
      </c>
      <c r="J898" s="67" t="str">
        <f t="shared" si="326"/>
        <v/>
      </c>
      <c r="K898" s="54"/>
      <c r="L898" s="55" t="str">
        <f t="shared" si="317"/>
        <v/>
      </c>
      <c r="M898" s="67" t="str">
        <f>IF(K898="","",VLOOKUP(K898,DISCIPLINE!$A$2:$C$845,2,))</f>
        <v/>
      </c>
      <c r="N898" s="55" t="str">
        <f t="shared" si="318"/>
        <v/>
      </c>
      <c r="O898" s="67" t="str">
        <f>IF(M898="","",VLOOKUP(M898,DISCIPLINE!$A$2:$C$845,2,))</f>
        <v/>
      </c>
      <c r="P898" s="67" t="str">
        <f t="shared" si="327"/>
        <v/>
      </c>
      <c r="Q898" s="57"/>
      <c r="R898" s="67" t="str">
        <f t="shared" si="319"/>
        <v/>
      </c>
      <c r="S898" s="77" t="str">
        <f>IF(Q898="","",VLOOKUP(Q898,'[1]ACTIVITY &amp; DISCIPLINE CODE'!$F$3:$I$1862,2,))</f>
        <v/>
      </c>
      <c r="T898" s="67" t="str">
        <f t="shared" si="337"/>
        <v/>
      </c>
      <c r="U898" s="67" t="str">
        <f>IF(Q898="","",VLOOKUP(Q898,'[1]ACTIVITY &amp; DISCIPLINE CODE'!$F$3:$I$1862,3,))</f>
        <v/>
      </c>
      <c r="V898" s="67" t="str">
        <f t="shared" si="328"/>
        <v/>
      </c>
      <c r="W898" s="67" t="str">
        <f>IF(Q898="","",VLOOKUP(Q898,'[2]ACTIVITY &amp; DISCIPLINE CODE'!$F$3:$I$1850,4,))</f>
        <v/>
      </c>
      <c r="X898" s="57" t="str">
        <f t="shared" si="329"/>
        <v/>
      </c>
      <c r="Y898" s="34"/>
      <c r="Z898" s="67" t="str">
        <f t="shared" si="338"/>
        <v/>
      </c>
      <c r="AA898" s="67" t="str">
        <f>IF(Y898="","",VLOOKUP(Y898,'DOCUMENT TYPE'!$A$7:$C$837,2,))</f>
        <v/>
      </c>
      <c r="AB898" s="67" t="str">
        <f t="shared" si="339"/>
        <v/>
      </c>
      <c r="AC898" s="67" t="str">
        <f>IF(Y898="","",VLOOKUP(Y898,'DOCUMENT TYPE'!$A$7:$C$837,3,))</f>
        <v/>
      </c>
      <c r="AD898" s="67" t="str">
        <f t="shared" si="330"/>
        <v/>
      </c>
      <c r="AE898" s="54"/>
      <c r="AF898" s="55" t="str">
        <f t="shared" si="340"/>
        <v/>
      </c>
      <c r="AG898" s="67" t="str">
        <f>IF(AE898="","",VLOOKUP(AE898,DISCIPLINE!$A$2:$C$845,2,))</f>
        <v/>
      </c>
      <c r="AH898" s="57" t="str">
        <f t="shared" si="331"/>
        <v/>
      </c>
      <c r="AI898" s="57"/>
      <c r="AJ898" s="57" t="str">
        <f t="shared" si="332"/>
        <v/>
      </c>
      <c r="AK898" s="57"/>
      <c r="AL898" s="57" t="str">
        <f t="shared" si="333"/>
        <v/>
      </c>
      <c r="AM898" s="57"/>
      <c r="AN898" s="57" t="str">
        <f t="shared" si="334"/>
        <v/>
      </c>
      <c r="AO898" s="57"/>
      <c r="AP898" s="25"/>
      <c r="AQ898" s="23" t="str">
        <f t="shared" si="335"/>
        <v>Missing input data</v>
      </c>
      <c r="AR898" s="23" t="str">
        <f t="shared" si="336"/>
        <v>Missing input data</v>
      </c>
      <c r="AS898" s="25"/>
      <c r="AT898" s="23" t="str">
        <f t="shared" si="320"/>
        <v>Missing input data</v>
      </c>
      <c r="AU898" s="23" t="str">
        <f t="shared" si="321"/>
        <v>Missing input data</v>
      </c>
      <c r="AV898" s="25"/>
    </row>
    <row r="899" spans="1:48">
      <c r="A899" s="56"/>
      <c r="B899" s="67" t="str">
        <f t="shared" si="322"/>
        <v/>
      </c>
      <c r="C899" s="57"/>
      <c r="D899" s="67" t="str">
        <f t="shared" si="323"/>
        <v/>
      </c>
      <c r="E899" s="54"/>
      <c r="F899" s="51" t="str">
        <f t="shared" si="324"/>
        <v/>
      </c>
      <c r="G899" s="54"/>
      <c r="H899" s="67" t="str">
        <f t="shared" si="325"/>
        <v/>
      </c>
      <c r="I899" s="54" t="str">
        <f>IF(G899="","",VLOOKUP(G899,'LEVEL-SYSTEM'!$A$2:$B$849,2,))</f>
        <v/>
      </c>
      <c r="J899" s="67" t="str">
        <f t="shared" si="326"/>
        <v/>
      </c>
      <c r="K899" s="54"/>
      <c r="L899" s="55" t="str">
        <f t="shared" si="317"/>
        <v/>
      </c>
      <c r="M899" s="67" t="str">
        <f>IF(K899="","",VLOOKUP(K899,DISCIPLINE!$A$2:$C$845,2,))</f>
        <v/>
      </c>
      <c r="N899" s="55" t="str">
        <f t="shared" si="318"/>
        <v/>
      </c>
      <c r="O899" s="67" t="str">
        <f>IF(M899="","",VLOOKUP(M899,DISCIPLINE!$A$2:$C$845,2,))</f>
        <v/>
      </c>
      <c r="P899" s="67" t="str">
        <f t="shared" si="327"/>
        <v/>
      </c>
      <c r="Q899" s="57"/>
      <c r="R899" s="67" t="str">
        <f t="shared" si="319"/>
        <v/>
      </c>
      <c r="S899" s="77" t="str">
        <f>IF(Q899="","",VLOOKUP(Q899,'[1]ACTIVITY &amp; DISCIPLINE CODE'!$F$3:$I$1862,2,))</f>
        <v/>
      </c>
      <c r="T899" s="67" t="str">
        <f t="shared" si="337"/>
        <v/>
      </c>
      <c r="U899" s="67" t="str">
        <f>IF(Q899="","",VLOOKUP(Q899,'[1]ACTIVITY &amp; DISCIPLINE CODE'!$F$3:$I$1862,3,))</f>
        <v/>
      </c>
      <c r="V899" s="67" t="str">
        <f t="shared" si="328"/>
        <v/>
      </c>
      <c r="W899" s="67" t="str">
        <f>IF(Q899="","",VLOOKUP(Q899,'[2]ACTIVITY &amp; DISCIPLINE CODE'!$F$3:$I$1850,4,))</f>
        <v/>
      </c>
      <c r="X899" s="57" t="str">
        <f t="shared" si="329"/>
        <v/>
      </c>
      <c r="Y899" s="34"/>
      <c r="Z899" s="67" t="str">
        <f t="shared" si="338"/>
        <v/>
      </c>
      <c r="AA899" s="67" t="str">
        <f>IF(Y899="","",VLOOKUP(Y899,'DOCUMENT TYPE'!$A$7:$C$837,2,))</f>
        <v/>
      </c>
      <c r="AB899" s="67" t="str">
        <f t="shared" si="339"/>
        <v/>
      </c>
      <c r="AC899" s="67" t="str">
        <f>IF(Y899="","",VLOOKUP(Y899,'DOCUMENT TYPE'!$A$7:$C$837,3,))</f>
        <v/>
      </c>
      <c r="AD899" s="67" t="str">
        <f t="shared" si="330"/>
        <v/>
      </c>
      <c r="AE899" s="54"/>
      <c r="AF899" s="55" t="str">
        <f t="shared" si="340"/>
        <v/>
      </c>
      <c r="AG899" s="67" t="str">
        <f>IF(AE899="","",VLOOKUP(AE899,DISCIPLINE!$A$2:$C$845,2,))</f>
        <v/>
      </c>
      <c r="AH899" s="57" t="str">
        <f t="shared" si="331"/>
        <v/>
      </c>
      <c r="AI899" s="57"/>
      <c r="AJ899" s="57" t="str">
        <f t="shared" si="332"/>
        <v/>
      </c>
      <c r="AK899" s="57"/>
      <c r="AL899" s="57" t="str">
        <f t="shared" si="333"/>
        <v/>
      </c>
      <c r="AM899" s="57"/>
      <c r="AN899" s="57" t="str">
        <f t="shared" si="334"/>
        <v/>
      </c>
      <c r="AO899" s="57"/>
      <c r="AP899" s="25"/>
      <c r="AQ899" s="23" t="str">
        <f t="shared" si="335"/>
        <v>Missing input data</v>
      </c>
      <c r="AR899" s="23" t="str">
        <f t="shared" si="336"/>
        <v>Missing input data</v>
      </c>
      <c r="AS899" s="25"/>
      <c r="AT899" s="23" t="str">
        <f t="shared" si="320"/>
        <v>Missing input data</v>
      </c>
      <c r="AU899" s="23" t="str">
        <f t="shared" si="321"/>
        <v>Missing input data</v>
      </c>
      <c r="AV899" s="25"/>
    </row>
    <row r="900" spans="1:48">
      <c r="A900" s="56"/>
      <c r="B900" s="67" t="str">
        <f t="shared" si="322"/>
        <v/>
      </c>
      <c r="C900" s="57"/>
      <c r="D900" s="67" t="str">
        <f t="shared" si="323"/>
        <v/>
      </c>
      <c r="E900" s="54"/>
      <c r="F900" s="51" t="str">
        <f t="shared" si="324"/>
        <v/>
      </c>
      <c r="G900" s="54"/>
      <c r="H900" s="67" t="str">
        <f t="shared" si="325"/>
        <v/>
      </c>
      <c r="I900" s="54" t="str">
        <f>IF(G900="","",VLOOKUP(G900,'LEVEL-SYSTEM'!$A$2:$B$849,2,))</f>
        <v/>
      </c>
      <c r="J900" s="67" t="str">
        <f t="shared" si="326"/>
        <v/>
      </c>
      <c r="K900" s="54"/>
      <c r="L900" s="55" t="str">
        <f t="shared" si="317"/>
        <v/>
      </c>
      <c r="M900" s="67" t="str">
        <f>IF(K900="","",VLOOKUP(K900,DISCIPLINE!$A$2:$C$845,2,))</f>
        <v/>
      </c>
      <c r="N900" s="55" t="str">
        <f t="shared" si="318"/>
        <v/>
      </c>
      <c r="O900" s="67" t="str">
        <f>IF(M900="","",VLOOKUP(M900,DISCIPLINE!$A$2:$C$845,2,))</f>
        <v/>
      </c>
      <c r="P900" s="67" t="str">
        <f t="shared" si="327"/>
        <v/>
      </c>
      <c r="Q900" s="57"/>
      <c r="R900" s="67" t="str">
        <f t="shared" si="319"/>
        <v/>
      </c>
      <c r="S900" s="77" t="str">
        <f>IF(Q900="","",VLOOKUP(Q900,'[1]ACTIVITY &amp; DISCIPLINE CODE'!$F$3:$I$1862,2,))</f>
        <v/>
      </c>
      <c r="T900" s="67" t="str">
        <f t="shared" si="337"/>
        <v/>
      </c>
      <c r="U900" s="67" t="str">
        <f>IF(Q900="","",VLOOKUP(Q900,'[1]ACTIVITY &amp; DISCIPLINE CODE'!$F$3:$I$1862,3,))</f>
        <v/>
      </c>
      <c r="V900" s="67" t="str">
        <f t="shared" si="328"/>
        <v/>
      </c>
      <c r="W900" s="67" t="str">
        <f>IF(Q900="","",VLOOKUP(Q900,'[2]ACTIVITY &amp; DISCIPLINE CODE'!$F$3:$I$1850,4,))</f>
        <v/>
      </c>
      <c r="X900" s="57" t="str">
        <f t="shared" si="329"/>
        <v/>
      </c>
      <c r="Y900" s="34"/>
      <c r="Z900" s="67" t="str">
        <f t="shared" si="338"/>
        <v/>
      </c>
      <c r="AA900" s="67" t="str">
        <f>IF(Y900="","",VLOOKUP(Y900,'DOCUMENT TYPE'!$A$7:$C$837,2,))</f>
        <v/>
      </c>
      <c r="AB900" s="67" t="str">
        <f t="shared" si="339"/>
        <v/>
      </c>
      <c r="AC900" s="67" t="str">
        <f>IF(Y900="","",VLOOKUP(Y900,'DOCUMENT TYPE'!$A$7:$C$837,3,))</f>
        <v/>
      </c>
      <c r="AD900" s="67" t="str">
        <f t="shared" si="330"/>
        <v/>
      </c>
      <c r="AE900" s="54"/>
      <c r="AF900" s="55" t="str">
        <f t="shared" si="340"/>
        <v/>
      </c>
      <c r="AG900" s="67" t="str">
        <f>IF(AE900="","",VLOOKUP(AE900,DISCIPLINE!$A$2:$C$845,2,))</f>
        <v/>
      </c>
      <c r="AH900" s="57" t="str">
        <f t="shared" si="331"/>
        <v/>
      </c>
      <c r="AI900" s="57"/>
      <c r="AJ900" s="57" t="str">
        <f t="shared" si="332"/>
        <v/>
      </c>
      <c r="AK900" s="57"/>
      <c r="AL900" s="57" t="str">
        <f t="shared" si="333"/>
        <v/>
      </c>
      <c r="AM900" s="57"/>
      <c r="AN900" s="57" t="str">
        <f t="shared" si="334"/>
        <v/>
      </c>
      <c r="AO900" s="57"/>
      <c r="AP900" s="25"/>
      <c r="AQ900" s="23" t="str">
        <f t="shared" si="335"/>
        <v>Missing input data</v>
      </c>
      <c r="AR900" s="23" t="str">
        <f t="shared" si="336"/>
        <v>Missing input data</v>
      </c>
      <c r="AS900" s="25"/>
      <c r="AT900" s="23" t="str">
        <f t="shared" si="320"/>
        <v>Missing input data</v>
      </c>
      <c r="AU900" s="23" t="str">
        <f t="shared" si="321"/>
        <v>Missing input data</v>
      </c>
      <c r="AV900" s="25"/>
    </row>
    <row r="901" spans="1:48">
      <c r="A901" s="56"/>
      <c r="B901" s="67" t="str">
        <f t="shared" si="322"/>
        <v/>
      </c>
      <c r="C901" s="57"/>
      <c r="D901" s="67" t="str">
        <f t="shared" si="323"/>
        <v/>
      </c>
      <c r="E901" s="54"/>
      <c r="F901" s="51" t="str">
        <f t="shared" si="324"/>
        <v/>
      </c>
      <c r="G901" s="54"/>
      <c r="H901" s="67" t="str">
        <f t="shared" si="325"/>
        <v/>
      </c>
      <c r="I901" s="54" t="str">
        <f>IF(G901="","",VLOOKUP(G901,'LEVEL-SYSTEM'!$A$2:$B$849,2,))</f>
        <v/>
      </c>
      <c r="J901" s="67" t="str">
        <f t="shared" si="326"/>
        <v/>
      </c>
      <c r="K901" s="54"/>
      <c r="L901" s="55" t="str">
        <f t="shared" si="317"/>
        <v/>
      </c>
      <c r="M901" s="67" t="str">
        <f>IF(K901="","",VLOOKUP(K901,DISCIPLINE!$A$2:$C$845,2,))</f>
        <v/>
      </c>
      <c r="N901" s="55" t="str">
        <f t="shared" si="318"/>
        <v/>
      </c>
      <c r="O901" s="67" t="str">
        <f>IF(M901="","",VLOOKUP(M901,DISCIPLINE!$A$2:$C$845,2,))</f>
        <v/>
      </c>
      <c r="P901" s="67" t="str">
        <f t="shared" si="327"/>
        <v/>
      </c>
      <c r="Q901" s="57"/>
      <c r="R901" s="67" t="str">
        <f t="shared" si="319"/>
        <v/>
      </c>
      <c r="S901" s="77" t="str">
        <f>IF(Q901="","",VLOOKUP(Q901,'[1]ACTIVITY &amp; DISCIPLINE CODE'!$F$3:$I$1862,2,))</f>
        <v/>
      </c>
      <c r="T901" s="67" t="str">
        <f t="shared" si="337"/>
        <v/>
      </c>
      <c r="U901" s="67" t="str">
        <f>IF(Q901="","",VLOOKUP(Q901,'[1]ACTIVITY &amp; DISCIPLINE CODE'!$F$3:$I$1862,3,))</f>
        <v/>
      </c>
      <c r="V901" s="67" t="str">
        <f t="shared" si="328"/>
        <v/>
      </c>
      <c r="W901" s="67" t="str">
        <f>IF(Q901="","",VLOOKUP(Q901,'[2]ACTIVITY &amp; DISCIPLINE CODE'!$F$3:$I$1850,4,))</f>
        <v/>
      </c>
      <c r="X901" s="57" t="str">
        <f t="shared" si="329"/>
        <v/>
      </c>
      <c r="Y901" s="34"/>
      <c r="Z901" s="67" t="str">
        <f t="shared" si="338"/>
        <v/>
      </c>
      <c r="AA901" s="67" t="str">
        <f>IF(Y901="","",VLOOKUP(Y901,'DOCUMENT TYPE'!$A$7:$C$837,2,))</f>
        <v/>
      </c>
      <c r="AB901" s="67" t="str">
        <f t="shared" si="339"/>
        <v/>
      </c>
      <c r="AC901" s="67" t="str">
        <f>IF(Y901="","",VLOOKUP(Y901,'DOCUMENT TYPE'!$A$7:$C$837,3,))</f>
        <v/>
      </c>
      <c r="AD901" s="67" t="str">
        <f t="shared" si="330"/>
        <v/>
      </c>
      <c r="AE901" s="54"/>
      <c r="AF901" s="55" t="str">
        <f t="shared" si="340"/>
        <v/>
      </c>
      <c r="AG901" s="67" t="str">
        <f>IF(AE901="","",VLOOKUP(AE901,DISCIPLINE!$A$2:$C$845,2,))</f>
        <v/>
      </c>
      <c r="AH901" s="57" t="str">
        <f t="shared" si="331"/>
        <v/>
      </c>
      <c r="AI901" s="57"/>
      <c r="AJ901" s="57" t="str">
        <f t="shared" si="332"/>
        <v/>
      </c>
      <c r="AK901" s="57"/>
      <c r="AL901" s="57" t="str">
        <f t="shared" si="333"/>
        <v/>
      </c>
      <c r="AM901" s="57"/>
      <c r="AN901" s="57" t="str">
        <f t="shared" si="334"/>
        <v/>
      </c>
      <c r="AO901" s="57"/>
      <c r="AP901" s="25"/>
      <c r="AQ901" s="23" t="str">
        <f t="shared" si="335"/>
        <v>Missing input data</v>
      </c>
      <c r="AR901" s="23" t="str">
        <f t="shared" si="336"/>
        <v>Missing input data</v>
      </c>
      <c r="AS901" s="25"/>
      <c r="AT901" s="23" t="str">
        <f t="shared" si="320"/>
        <v>Missing input data</v>
      </c>
      <c r="AU901" s="23" t="str">
        <f t="shared" si="321"/>
        <v>Missing input data</v>
      </c>
      <c r="AV901" s="25"/>
    </row>
    <row r="902" spans="1:48">
      <c r="A902" s="56"/>
      <c r="B902" s="67" t="str">
        <f t="shared" si="322"/>
        <v/>
      </c>
      <c r="C902" s="57"/>
      <c r="D902" s="67" t="str">
        <f t="shared" si="323"/>
        <v/>
      </c>
      <c r="E902" s="54"/>
      <c r="F902" s="51" t="str">
        <f t="shared" si="324"/>
        <v/>
      </c>
      <c r="G902" s="54"/>
      <c r="H902" s="67" t="str">
        <f t="shared" si="325"/>
        <v/>
      </c>
      <c r="I902" s="54" t="str">
        <f>IF(G902="","",VLOOKUP(G902,'LEVEL-SYSTEM'!$A$2:$B$849,2,))</f>
        <v/>
      </c>
      <c r="J902" s="67" t="str">
        <f t="shared" si="326"/>
        <v/>
      </c>
      <c r="K902" s="54"/>
      <c r="L902" s="55" t="str">
        <f t="shared" si="317"/>
        <v/>
      </c>
      <c r="M902" s="67" t="str">
        <f>IF(K902="","",VLOOKUP(K902,DISCIPLINE!$A$2:$C$845,2,))</f>
        <v/>
      </c>
      <c r="N902" s="55" t="str">
        <f t="shared" si="318"/>
        <v/>
      </c>
      <c r="O902" s="67" t="str">
        <f>IF(M902="","",VLOOKUP(M902,DISCIPLINE!$A$2:$C$845,2,))</f>
        <v/>
      </c>
      <c r="P902" s="67" t="str">
        <f t="shared" si="327"/>
        <v/>
      </c>
      <c r="Q902" s="57"/>
      <c r="R902" s="67" t="str">
        <f t="shared" si="319"/>
        <v/>
      </c>
      <c r="S902" s="77" t="str">
        <f>IF(Q902="","",VLOOKUP(Q902,'[1]ACTIVITY &amp; DISCIPLINE CODE'!$F$3:$I$1862,2,))</f>
        <v/>
      </c>
      <c r="T902" s="67" t="str">
        <f t="shared" si="337"/>
        <v/>
      </c>
      <c r="U902" s="67" t="str">
        <f>IF(Q902="","",VLOOKUP(Q902,'[1]ACTIVITY &amp; DISCIPLINE CODE'!$F$3:$I$1862,3,))</f>
        <v/>
      </c>
      <c r="V902" s="67" t="str">
        <f t="shared" si="328"/>
        <v/>
      </c>
      <c r="W902" s="67" t="str">
        <f>IF(Q902="","",VLOOKUP(Q902,'[2]ACTIVITY &amp; DISCIPLINE CODE'!$F$3:$I$1850,4,))</f>
        <v/>
      </c>
      <c r="X902" s="57" t="str">
        <f t="shared" si="329"/>
        <v/>
      </c>
      <c r="Y902" s="34"/>
      <c r="Z902" s="67" t="str">
        <f t="shared" si="338"/>
        <v/>
      </c>
      <c r="AA902" s="67" t="str">
        <f>IF(Y902="","",VLOOKUP(Y902,'DOCUMENT TYPE'!$A$7:$C$837,2,))</f>
        <v/>
      </c>
      <c r="AB902" s="67" t="str">
        <f t="shared" si="339"/>
        <v/>
      </c>
      <c r="AC902" s="67" t="str">
        <f>IF(Y902="","",VLOOKUP(Y902,'DOCUMENT TYPE'!$A$7:$C$837,3,))</f>
        <v/>
      </c>
      <c r="AD902" s="67" t="str">
        <f t="shared" si="330"/>
        <v/>
      </c>
      <c r="AE902" s="54"/>
      <c r="AF902" s="55" t="str">
        <f t="shared" si="340"/>
        <v/>
      </c>
      <c r="AG902" s="67" t="str">
        <f>IF(AE902="","",VLOOKUP(AE902,DISCIPLINE!$A$2:$C$845,2,))</f>
        <v/>
      </c>
      <c r="AH902" s="57" t="str">
        <f t="shared" si="331"/>
        <v/>
      </c>
      <c r="AI902" s="57"/>
      <c r="AJ902" s="57" t="str">
        <f t="shared" si="332"/>
        <v/>
      </c>
      <c r="AK902" s="57"/>
      <c r="AL902" s="57" t="str">
        <f t="shared" si="333"/>
        <v/>
      </c>
      <c r="AM902" s="57"/>
      <c r="AN902" s="57" t="str">
        <f t="shared" si="334"/>
        <v/>
      </c>
      <c r="AO902" s="57"/>
      <c r="AP902" s="25"/>
      <c r="AQ902" s="23" t="str">
        <f t="shared" si="335"/>
        <v>Missing input data</v>
      </c>
      <c r="AR902" s="23" t="str">
        <f t="shared" si="336"/>
        <v>Missing input data</v>
      </c>
      <c r="AS902" s="25"/>
      <c r="AT902" s="23" t="str">
        <f t="shared" si="320"/>
        <v>Missing input data</v>
      </c>
      <c r="AU902" s="23" t="str">
        <f t="shared" si="321"/>
        <v>Missing input data</v>
      </c>
      <c r="AV902" s="25"/>
    </row>
    <row r="903" spans="1:48">
      <c r="A903" s="56"/>
      <c r="B903" s="67" t="str">
        <f t="shared" si="322"/>
        <v/>
      </c>
      <c r="C903" s="57"/>
      <c r="D903" s="67" t="str">
        <f t="shared" si="323"/>
        <v/>
      </c>
      <c r="E903" s="54"/>
      <c r="F903" s="51" t="str">
        <f t="shared" si="324"/>
        <v/>
      </c>
      <c r="G903" s="54"/>
      <c r="H903" s="67" t="str">
        <f t="shared" si="325"/>
        <v/>
      </c>
      <c r="I903" s="54" t="str">
        <f>IF(G903="","",VLOOKUP(G903,'LEVEL-SYSTEM'!$A$2:$B$849,2,))</f>
        <v/>
      </c>
      <c r="J903" s="67" t="str">
        <f t="shared" si="326"/>
        <v/>
      </c>
      <c r="K903" s="54"/>
      <c r="L903" s="55" t="str">
        <f t="shared" si="317"/>
        <v/>
      </c>
      <c r="M903" s="67" t="str">
        <f>IF(K903="","",VLOOKUP(K903,DISCIPLINE!$A$2:$C$845,2,))</f>
        <v/>
      </c>
      <c r="N903" s="55" t="str">
        <f t="shared" si="318"/>
        <v/>
      </c>
      <c r="O903" s="67" t="str">
        <f>IF(M903="","",VLOOKUP(M903,DISCIPLINE!$A$2:$C$845,2,))</f>
        <v/>
      </c>
      <c r="P903" s="67" t="str">
        <f t="shared" si="327"/>
        <v/>
      </c>
      <c r="Q903" s="57"/>
      <c r="R903" s="67" t="str">
        <f t="shared" si="319"/>
        <v/>
      </c>
      <c r="S903" s="77" t="str">
        <f>IF(Q903="","",VLOOKUP(Q903,'[1]ACTIVITY &amp; DISCIPLINE CODE'!$F$3:$I$1862,2,))</f>
        <v/>
      </c>
      <c r="T903" s="67" t="str">
        <f t="shared" si="337"/>
        <v/>
      </c>
      <c r="U903" s="67" t="str">
        <f>IF(Q903="","",VLOOKUP(Q903,'[1]ACTIVITY &amp; DISCIPLINE CODE'!$F$3:$I$1862,3,))</f>
        <v/>
      </c>
      <c r="V903" s="67" t="str">
        <f t="shared" si="328"/>
        <v/>
      </c>
      <c r="W903" s="67" t="str">
        <f>IF(Q903="","",VLOOKUP(Q903,'[2]ACTIVITY &amp; DISCIPLINE CODE'!$F$3:$I$1850,4,))</f>
        <v/>
      </c>
      <c r="X903" s="57" t="str">
        <f t="shared" si="329"/>
        <v/>
      </c>
      <c r="Y903" s="34"/>
      <c r="Z903" s="67" t="str">
        <f t="shared" si="338"/>
        <v/>
      </c>
      <c r="AA903" s="67" t="str">
        <f>IF(Y903="","",VLOOKUP(Y903,'DOCUMENT TYPE'!$A$7:$C$837,2,))</f>
        <v/>
      </c>
      <c r="AB903" s="67" t="str">
        <f t="shared" si="339"/>
        <v/>
      </c>
      <c r="AC903" s="67" t="str">
        <f>IF(Y903="","",VLOOKUP(Y903,'DOCUMENT TYPE'!$A$7:$C$837,3,))</f>
        <v/>
      </c>
      <c r="AD903" s="67" t="str">
        <f t="shared" si="330"/>
        <v/>
      </c>
      <c r="AE903" s="54"/>
      <c r="AF903" s="55" t="str">
        <f t="shared" si="340"/>
        <v/>
      </c>
      <c r="AG903" s="67" t="str">
        <f>IF(AE903="","",VLOOKUP(AE903,DISCIPLINE!$A$2:$C$845,2,))</f>
        <v/>
      </c>
      <c r="AH903" s="57" t="str">
        <f t="shared" si="331"/>
        <v/>
      </c>
      <c r="AI903" s="57"/>
      <c r="AJ903" s="57" t="str">
        <f t="shared" si="332"/>
        <v/>
      </c>
      <c r="AK903" s="57"/>
      <c r="AL903" s="57" t="str">
        <f t="shared" si="333"/>
        <v/>
      </c>
      <c r="AM903" s="57"/>
      <c r="AN903" s="57" t="str">
        <f t="shared" si="334"/>
        <v/>
      </c>
      <c r="AO903" s="57"/>
      <c r="AP903" s="25"/>
      <c r="AQ903" s="23" t="str">
        <f t="shared" si="335"/>
        <v>Missing input data</v>
      </c>
      <c r="AR903" s="23" t="str">
        <f t="shared" si="336"/>
        <v>Missing input data</v>
      </c>
      <c r="AS903" s="25"/>
      <c r="AT903" s="23" t="str">
        <f t="shared" si="320"/>
        <v>Missing input data</v>
      </c>
      <c r="AU903" s="23" t="str">
        <f t="shared" si="321"/>
        <v>Missing input data</v>
      </c>
      <c r="AV903" s="25"/>
    </row>
    <row r="904" spans="1:48">
      <c r="A904" s="56"/>
      <c r="B904" s="67" t="str">
        <f t="shared" si="322"/>
        <v/>
      </c>
      <c r="C904" s="57"/>
      <c r="D904" s="67" t="str">
        <f t="shared" si="323"/>
        <v/>
      </c>
      <c r="E904" s="54"/>
      <c r="F904" s="51" t="str">
        <f t="shared" si="324"/>
        <v/>
      </c>
      <c r="G904" s="54"/>
      <c r="H904" s="67" t="str">
        <f t="shared" si="325"/>
        <v/>
      </c>
      <c r="I904" s="54" t="str">
        <f>IF(G904="","",VLOOKUP(G904,'LEVEL-SYSTEM'!$A$2:$B$849,2,))</f>
        <v/>
      </c>
      <c r="J904" s="67" t="str">
        <f t="shared" si="326"/>
        <v/>
      </c>
      <c r="K904" s="54"/>
      <c r="L904" s="55" t="str">
        <f t="shared" si="317"/>
        <v/>
      </c>
      <c r="M904" s="67" t="str">
        <f>IF(K904="","",VLOOKUP(K904,DISCIPLINE!$A$2:$C$845,2,))</f>
        <v/>
      </c>
      <c r="N904" s="55" t="str">
        <f t="shared" si="318"/>
        <v/>
      </c>
      <c r="O904" s="67" t="str">
        <f>IF(M904="","",VLOOKUP(M904,DISCIPLINE!$A$2:$C$845,2,))</f>
        <v/>
      </c>
      <c r="P904" s="67" t="str">
        <f t="shared" si="327"/>
        <v/>
      </c>
      <c r="Q904" s="57"/>
      <c r="R904" s="67" t="str">
        <f t="shared" si="319"/>
        <v/>
      </c>
      <c r="S904" s="77" t="str">
        <f>IF(Q904="","",VLOOKUP(Q904,'[1]ACTIVITY &amp; DISCIPLINE CODE'!$F$3:$I$1862,2,))</f>
        <v/>
      </c>
      <c r="T904" s="67" t="str">
        <f t="shared" si="337"/>
        <v/>
      </c>
      <c r="U904" s="67" t="str">
        <f>IF(Q904="","",VLOOKUP(Q904,'[1]ACTIVITY &amp; DISCIPLINE CODE'!$F$3:$I$1862,3,))</f>
        <v/>
      </c>
      <c r="V904" s="67" t="str">
        <f t="shared" si="328"/>
        <v/>
      </c>
      <c r="W904" s="67" t="str">
        <f>IF(Q904="","",VLOOKUP(Q904,'[2]ACTIVITY &amp; DISCIPLINE CODE'!$F$3:$I$1850,4,))</f>
        <v/>
      </c>
      <c r="X904" s="57" t="str">
        <f t="shared" si="329"/>
        <v/>
      </c>
      <c r="Y904" s="34"/>
      <c r="Z904" s="67" t="str">
        <f t="shared" si="338"/>
        <v/>
      </c>
      <c r="AA904" s="67" t="str">
        <f>IF(Y904="","",VLOOKUP(Y904,'DOCUMENT TYPE'!$A$7:$C$837,2,))</f>
        <v/>
      </c>
      <c r="AB904" s="67" t="str">
        <f t="shared" si="339"/>
        <v/>
      </c>
      <c r="AC904" s="67" t="str">
        <f>IF(Y904="","",VLOOKUP(Y904,'DOCUMENT TYPE'!$A$7:$C$837,3,))</f>
        <v/>
      </c>
      <c r="AD904" s="67" t="str">
        <f t="shared" si="330"/>
        <v/>
      </c>
      <c r="AE904" s="54"/>
      <c r="AF904" s="55" t="str">
        <f t="shared" si="340"/>
        <v/>
      </c>
      <c r="AG904" s="67" t="str">
        <f>IF(AE904="","",VLOOKUP(AE904,DISCIPLINE!$A$2:$C$845,2,))</f>
        <v/>
      </c>
      <c r="AH904" s="57" t="str">
        <f t="shared" si="331"/>
        <v/>
      </c>
      <c r="AI904" s="57"/>
      <c r="AJ904" s="57" t="str">
        <f t="shared" si="332"/>
        <v/>
      </c>
      <c r="AK904" s="57"/>
      <c r="AL904" s="57" t="str">
        <f t="shared" si="333"/>
        <v/>
      </c>
      <c r="AM904" s="57"/>
      <c r="AN904" s="57" t="str">
        <f t="shared" si="334"/>
        <v/>
      </c>
      <c r="AO904" s="57"/>
      <c r="AP904" s="25"/>
      <c r="AQ904" s="23" t="str">
        <f t="shared" si="335"/>
        <v>Missing input data</v>
      </c>
      <c r="AR904" s="23" t="str">
        <f t="shared" si="336"/>
        <v>Missing input data</v>
      </c>
      <c r="AS904" s="25"/>
      <c r="AT904" s="23" t="str">
        <f t="shared" si="320"/>
        <v>Missing input data</v>
      </c>
      <c r="AU904" s="23" t="str">
        <f t="shared" si="321"/>
        <v>Missing input data</v>
      </c>
      <c r="AV904" s="25"/>
    </row>
    <row r="905" spans="1:48">
      <c r="A905" s="56"/>
      <c r="B905" s="67" t="str">
        <f t="shared" si="322"/>
        <v/>
      </c>
      <c r="C905" s="57"/>
      <c r="D905" s="67" t="str">
        <f t="shared" si="323"/>
        <v/>
      </c>
      <c r="E905" s="54"/>
      <c r="F905" s="51" t="str">
        <f t="shared" si="324"/>
        <v/>
      </c>
      <c r="G905" s="54"/>
      <c r="H905" s="67" t="str">
        <f t="shared" si="325"/>
        <v/>
      </c>
      <c r="I905" s="54" t="str">
        <f>IF(G905="","",VLOOKUP(G905,'LEVEL-SYSTEM'!$A$2:$B$849,2,))</f>
        <v/>
      </c>
      <c r="J905" s="67" t="str">
        <f t="shared" si="326"/>
        <v/>
      </c>
      <c r="K905" s="54"/>
      <c r="L905" s="55" t="str">
        <f t="shared" ref="L905:L968" si="341">IF(M905="","","-")</f>
        <v/>
      </c>
      <c r="M905" s="67" t="str">
        <f>IF(K905="","",VLOOKUP(K905,DISCIPLINE!$A$2:$C$845,2,))</f>
        <v/>
      </c>
      <c r="N905" s="55" t="str">
        <f t="shared" ref="N905:N968" si="342">IF(O905="","","-")</f>
        <v/>
      </c>
      <c r="O905" s="67" t="str">
        <f>IF(M905="","",VLOOKUP(M905,DISCIPLINE!$A$2:$C$845,2,))</f>
        <v/>
      </c>
      <c r="P905" s="67" t="str">
        <f t="shared" si="327"/>
        <v/>
      </c>
      <c r="Q905" s="57"/>
      <c r="R905" s="67" t="str">
        <f t="shared" ref="R905:R968" si="343">IF(S905="","","-")</f>
        <v/>
      </c>
      <c r="S905" s="77" t="str">
        <f>IF(Q905="","",VLOOKUP(Q905,'[1]ACTIVITY &amp; DISCIPLINE CODE'!$F$3:$I$1862,2,))</f>
        <v/>
      </c>
      <c r="T905" s="67" t="str">
        <f t="shared" si="337"/>
        <v/>
      </c>
      <c r="U905" s="67" t="str">
        <f>IF(Q905="","",VLOOKUP(Q905,'[1]ACTIVITY &amp; DISCIPLINE CODE'!$F$3:$I$1862,3,))</f>
        <v/>
      </c>
      <c r="V905" s="67" t="str">
        <f t="shared" si="328"/>
        <v/>
      </c>
      <c r="W905" s="67" t="str">
        <f>IF(Q905="","",VLOOKUP(Q905,'[2]ACTIVITY &amp; DISCIPLINE CODE'!$F$3:$I$1850,4,))</f>
        <v/>
      </c>
      <c r="X905" s="57" t="str">
        <f t="shared" si="329"/>
        <v/>
      </c>
      <c r="Y905" s="34"/>
      <c r="Z905" s="67" t="str">
        <f t="shared" si="338"/>
        <v/>
      </c>
      <c r="AA905" s="67" t="str">
        <f>IF(Y905="","",VLOOKUP(Y905,'DOCUMENT TYPE'!$A$7:$C$837,2,))</f>
        <v/>
      </c>
      <c r="AB905" s="67" t="str">
        <f t="shared" si="339"/>
        <v/>
      </c>
      <c r="AC905" s="67" t="str">
        <f>IF(Y905="","",VLOOKUP(Y905,'DOCUMENT TYPE'!$A$7:$C$837,3,))</f>
        <v/>
      </c>
      <c r="AD905" s="67" t="str">
        <f t="shared" si="330"/>
        <v/>
      </c>
      <c r="AE905" s="54"/>
      <c r="AF905" s="55" t="str">
        <f t="shared" si="340"/>
        <v/>
      </c>
      <c r="AG905" s="67" t="str">
        <f>IF(AE905="","",VLOOKUP(AE905,DISCIPLINE!$A$2:$C$845,2,))</f>
        <v/>
      </c>
      <c r="AH905" s="57" t="str">
        <f t="shared" si="331"/>
        <v/>
      </c>
      <c r="AI905" s="57"/>
      <c r="AJ905" s="57" t="str">
        <f t="shared" si="332"/>
        <v/>
      </c>
      <c r="AK905" s="57"/>
      <c r="AL905" s="57" t="str">
        <f t="shared" si="333"/>
        <v/>
      </c>
      <c r="AM905" s="57"/>
      <c r="AN905" s="57" t="str">
        <f t="shared" si="334"/>
        <v/>
      </c>
      <c r="AO905" s="57"/>
      <c r="AP905" s="25"/>
      <c r="AQ905" s="23" t="str">
        <f t="shared" si="335"/>
        <v>Missing input data</v>
      </c>
      <c r="AR905" s="23" t="str">
        <f t="shared" si="336"/>
        <v>Missing input data</v>
      </c>
      <c r="AS905" s="25"/>
      <c r="AT905" s="23" t="str">
        <f t="shared" ref="AT905:AT968" si="344">IF(I905="","Missing input data",IF(I905="-","Missing input data",_xlfn.TEXTJOIN(,,A905:E905,H905:I905,Z905:AA905,AD905,AG905,AH905,(TEXT(AI905,"00000")),AJ905,AM905)))</f>
        <v>Missing input data</v>
      </c>
      <c r="AU905" s="23" t="str">
        <f t="shared" ref="AU905:AU968" si="345">IF(I905="","Missing input data",IF(I905="-","Missing input data",LEN(AT905)))</f>
        <v>Missing input data</v>
      </c>
      <c r="AV905" s="25"/>
    </row>
    <row r="906" spans="1:48">
      <c r="A906" s="56"/>
      <c r="B906" s="67" t="str">
        <f t="shared" ref="B906:B969" si="346">IF(C906=0,"","-")</f>
        <v/>
      </c>
      <c r="C906" s="57"/>
      <c r="D906" s="67" t="str">
        <f t="shared" ref="D906:D969" si="347">IF(E906=0,"","-")</f>
        <v/>
      </c>
      <c r="E906" s="54"/>
      <c r="F906" s="51" t="str">
        <f t="shared" ref="F906:F969" si="348">IF(G906=0,"","-")</f>
        <v/>
      </c>
      <c r="G906" s="54"/>
      <c r="H906" s="67" t="str">
        <f t="shared" ref="H906:H969" si="349">IF(G906="","","-")</f>
        <v/>
      </c>
      <c r="I906" s="54" t="str">
        <f>IF(G906="","",VLOOKUP(G906,'LEVEL-SYSTEM'!$A$2:$B$849,2,))</f>
        <v/>
      </c>
      <c r="J906" s="67" t="str">
        <f t="shared" ref="J906:J969" si="350">IF(K906=0,"","_")</f>
        <v/>
      </c>
      <c r="K906" s="54"/>
      <c r="L906" s="55" t="str">
        <f t="shared" si="341"/>
        <v/>
      </c>
      <c r="M906" s="67" t="str">
        <f>IF(K906="","",VLOOKUP(K906,DISCIPLINE!$A$2:$C$845,2,))</f>
        <v/>
      </c>
      <c r="N906" s="55" t="str">
        <f t="shared" si="342"/>
        <v/>
      </c>
      <c r="O906" s="67" t="str">
        <f>IF(M906="","",VLOOKUP(M906,DISCIPLINE!$A$2:$C$845,2,))</f>
        <v/>
      </c>
      <c r="P906" s="67" t="str">
        <f t="shared" ref="P906:P969" si="351">IF(K906=0,"","-")</f>
        <v/>
      </c>
      <c r="Q906" s="57"/>
      <c r="R906" s="67" t="str">
        <f t="shared" si="343"/>
        <v/>
      </c>
      <c r="S906" s="77" t="str">
        <f>IF(Q906="","",VLOOKUP(Q906,'[1]ACTIVITY &amp; DISCIPLINE CODE'!$F$3:$I$1862,2,))</f>
        <v/>
      </c>
      <c r="T906" s="67" t="str">
        <f t="shared" si="337"/>
        <v/>
      </c>
      <c r="U906" s="67" t="str">
        <f>IF(Q906="","",VLOOKUP(Q906,'[1]ACTIVITY &amp; DISCIPLINE CODE'!$F$3:$I$1862,3,))</f>
        <v/>
      </c>
      <c r="V906" s="67" t="str">
        <f t="shared" ref="V906:V969" si="352">IF(W906="","","-")</f>
        <v/>
      </c>
      <c r="W906" s="67" t="str">
        <f>IF(Q906="","",VLOOKUP(Q906,'[2]ACTIVITY &amp; DISCIPLINE CODE'!$F$3:$I$1850,4,))</f>
        <v/>
      </c>
      <c r="X906" s="57" t="str">
        <f t="shared" ref="X906:X969" si="353">IF(U906="","","-")</f>
        <v/>
      </c>
      <c r="Y906" s="34"/>
      <c r="Z906" s="67" t="str">
        <f t="shared" si="338"/>
        <v/>
      </c>
      <c r="AA906" s="67" t="str">
        <f>IF(Y906="","",VLOOKUP(Y906,'DOCUMENT TYPE'!$A$7:$C$837,2,))</f>
        <v/>
      </c>
      <c r="AB906" s="67" t="str">
        <f t="shared" si="339"/>
        <v/>
      </c>
      <c r="AC906" s="67" t="str">
        <f>IF(Y906="","",VLOOKUP(Y906,'DOCUMENT TYPE'!$A$7:$C$837,3,))</f>
        <v/>
      </c>
      <c r="AD906" s="67" t="str">
        <f t="shared" ref="AD906:AD969" si="354">IF(AE906=0,"","-")</f>
        <v/>
      </c>
      <c r="AE906" s="54"/>
      <c r="AF906" s="55" t="str">
        <f t="shared" si="340"/>
        <v/>
      </c>
      <c r="AG906" s="67" t="str">
        <f>IF(AE906="","",VLOOKUP(AE906,DISCIPLINE!$A$2:$C$845,2,))</f>
        <v/>
      </c>
      <c r="AH906" s="57" t="str">
        <f t="shared" ref="AH906:AH969" si="355">IF(AI906="","","-")</f>
        <v/>
      </c>
      <c r="AI906" s="57"/>
      <c r="AJ906" s="57" t="str">
        <f t="shared" ref="AJ906:AJ969" si="356">IF(AI906="","","_")</f>
        <v/>
      </c>
      <c r="AK906" s="57"/>
      <c r="AL906" s="57" t="str">
        <f t="shared" ref="AL906:AL969" si="357">IF(AM906="","","-")</f>
        <v/>
      </c>
      <c r="AM906" s="57"/>
      <c r="AN906" s="57" t="str">
        <f t="shared" ref="AN906:AN969" si="358">IF(AM906="","","-")</f>
        <v/>
      </c>
      <c r="AO906" s="57"/>
      <c r="AP906" s="25"/>
      <c r="AQ906" s="23" t="str">
        <f t="shared" ref="AQ906:AQ969" si="359">IF(U906="","Missing input data",IF(U906="-","Missing input data",_xlfn.TEXTJOIN(,,A906,E906,J906,O906,T906:U906,AB906:AC906,AN906,(TEXT(AO906,"00")),AJ906,(TEXT(AK906,"v00")),"_",AM906)))</f>
        <v>Missing input data</v>
      </c>
      <c r="AR906" s="23" t="str">
        <f t="shared" ref="AR906:AR969" si="360">IF(AC906="","Missing input data",IF(AC906="-","Missing input data",LEN(AQ906)))</f>
        <v>Missing input data</v>
      </c>
      <c r="AS906" s="25"/>
      <c r="AT906" s="23" t="str">
        <f t="shared" si="344"/>
        <v>Missing input data</v>
      </c>
      <c r="AU906" s="23" t="str">
        <f t="shared" si="345"/>
        <v>Missing input data</v>
      </c>
      <c r="AV906" s="25"/>
    </row>
    <row r="907" spans="1:48">
      <c r="A907" s="56"/>
      <c r="B907" s="67" t="str">
        <f t="shared" si="346"/>
        <v/>
      </c>
      <c r="C907" s="57"/>
      <c r="D907" s="67" t="str">
        <f t="shared" si="347"/>
        <v/>
      </c>
      <c r="E907" s="54"/>
      <c r="F907" s="51" t="str">
        <f t="shared" si="348"/>
        <v/>
      </c>
      <c r="G907" s="54"/>
      <c r="H907" s="67" t="str">
        <f t="shared" si="349"/>
        <v/>
      </c>
      <c r="I907" s="54" t="str">
        <f>IF(G907="","",VLOOKUP(G907,'LEVEL-SYSTEM'!$A$2:$B$849,2,))</f>
        <v/>
      </c>
      <c r="J907" s="67" t="str">
        <f t="shared" si="350"/>
        <v/>
      </c>
      <c r="K907" s="54"/>
      <c r="L907" s="55" t="str">
        <f t="shared" si="341"/>
        <v/>
      </c>
      <c r="M907" s="67" t="str">
        <f>IF(K907="","",VLOOKUP(K907,DISCIPLINE!$A$2:$C$845,2,))</f>
        <v/>
      </c>
      <c r="N907" s="55" t="str">
        <f t="shared" si="342"/>
        <v/>
      </c>
      <c r="O907" s="67" t="str">
        <f>IF(M907="","",VLOOKUP(M907,DISCIPLINE!$A$2:$C$845,2,))</f>
        <v/>
      </c>
      <c r="P907" s="67" t="str">
        <f t="shared" si="351"/>
        <v/>
      </c>
      <c r="Q907" s="57"/>
      <c r="R907" s="67" t="str">
        <f t="shared" si="343"/>
        <v/>
      </c>
      <c r="S907" s="77" t="str">
        <f>IF(Q907="","",VLOOKUP(Q907,'[1]ACTIVITY &amp; DISCIPLINE CODE'!$F$3:$I$1862,2,))</f>
        <v/>
      </c>
      <c r="T907" s="67" t="str">
        <f t="shared" ref="T907:T970" si="361">IF(U907="","","-")</f>
        <v/>
      </c>
      <c r="U907" s="67" t="str">
        <f>IF(Q907="","",VLOOKUP(Q907,'[1]ACTIVITY &amp; DISCIPLINE CODE'!$F$3:$I$1862,3,))</f>
        <v/>
      </c>
      <c r="V907" s="67" t="str">
        <f t="shared" si="352"/>
        <v/>
      </c>
      <c r="W907" s="67" t="str">
        <f>IF(Q907="","",VLOOKUP(Q907,'[2]ACTIVITY &amp; DISCIPLINE CODE'!$F$3:$I$1850,4,))</f>
        <v/>
      </c>
      <c r="X907" s="57" t="str">
        <f t="shared" si="353"/>
        <v/>
      </c>
      <c r="Y907" s="34"/>
      <c r="Z907" s="67" t="str">
        <f t="shared" ref="Z907:Z970" si="362">IF(AA907="","","-")</f>
        <v/>
      </c>
      <c r="AA907" s="67" t="str">
        <f>IF(Y907="","",VLOOKUP(Y907,'DOCUMENT TYPE'!$A$7:$C$837,2,))</f>
        <v/>
      </c>
      <c r="AB907" s="67" t="str">
        <f t="shared" ref="AB907:AB970" si="363">IF(AC907="","","-")</f>
        <v/>
      </c>
      <c r="AC907" s="67" t="str">
        <f>IF(Y907="","",VLOOKUP(Y907,'DOCUMENT TYPE'!$A$7:$C$837,3,))</f>
        <v/>
      </c>
      <c r="AD907" s="67" t="str">
        <f t="shared" si="354"/>
        <v/>
      </c>
      <c r="AE907" s="54"/>
      <c r="AF907" s="55" t="str">
        <f t="shared" ref="AF907:AF970" si="364">IF(AG907="","","-")</f>
        <v/>
      </c>
      <c r="AG907" s="67" t="str">
        <f>IF(AE907="","",VLOOKUP(AE907,DISCIPLINE!$A$2:$C$845,2,))</f>
        <v/>
      </c>
      <c r="AH907" s="57" t="str">
        <f t="shared" si="355"/>
        <v/>
      </c>
      <c r="AI907" s="57"/>
      <c r="AJ907" s="57" t="str">
        <f t="shared" si="356"/>
        <v/>
      </c>
      <c r="AK907" s="57"/>
      <c r="AL907" s="57" t="str">
        <f t="shared" si="357"/>
        <v/>
      </c>
      <c r="AM907" s="57"/>
      <c r="AN907" s="57" t="str">
        <f t="shared" si="358"/>
        <v/>
      </c>
      <c r="AO907" s="57"/>
      <c r="AP907" s="25"/>
      <c r="AQ907" s="23" t="str">
        <f t="shared" si="359"/>
        <v>Missing input data</v>
      </c>
      <c r="AR907" s="23" t="str">
        <f t="shared" si="360"/>
        <v>Missing input data</v>
      </c>
      <c r="AS907" s="25"/>
      <c r="AT907" s="23" t="str">
        <f t="shared" si="344"/>
        <v>Missing input data</v>
      </c>
      <c r="AU907" s="23" t="str">
        <f t="shared" si="345"/>
        <v>Missing input data</v>
      </c>
      <c r="AV907" s="25"/>
    </row>
    <row r="908" spans="1:48">
      <c r="A908" s="56"/>
      <c r="B908" s="67" t="str">
        <f t="shared" si="346"/>
        <v/>
      </c>
      <c r="C908" s="57"/>
      <c r="D908" s="67" t="str">
        <f t="shared" si="347"/>
        <v/>
      </c>
      <c r="E908" s="54"/>
      <c r="F908" s="51" t="str">
        <f t="shared" si="348"/>
        <v/>
      </c>
      <c r="G908" s="54"/>
      <c r="H908" s="67" t="str">
        <f t="shared" si="349"/>
        <v/>
      </c>
      <c r="I908" s="54" t="str">
        <f>IF(G908="","",VLOOKUP(G908,'LEVEL-SYSTEM'!$A$2:$B$849,2,))</f>
        <v/>
      </c>
      <c r="J908" s="67" t="str">
        <f t="shared" si="350"/>
        <v/>
      </c>
      <c r="K908" s="54"/>
      <c r="L908" s="55" t="str">
        <f t="shared" si="341"/>
        <v/>
      </c>
      <c r="M908" s="67" t="str">
        <f>IF(K908="","",VLOOKUP(K908,DISCIPLINE!$A$2:$C$845,2,))</f>
        <v/>
      </c>
      <c r="N908" s="55" t="str">
        <f t="shared" si="342"/>
        <v/>
      </c>
      <c r="O908" s="67" t="str">
        <f>IF(M908="","",VLOOKUP(M908,DISCIPLINE!$A$2:$C$845,2,))</f>
        <v/>
      </c>
      <c r="P908" s="67" t="str">
        <f t="shared" si="351"/>
        <v/>
      </c>
      <c r="Q908" s="57"/>
      <c r="R908" s="67" t="str">
        <f t="shared" si="343"/>
        <v/>
      </c>
      <c r="S908" s="77" t="str">
        <f>IF(Q908="","",VLOOKUP(Q908,'[1]ACTIVITY &amp; DISCIPLINE CODE'!$F$3:$I$1862,2,))</f>
        <v/>
      </c>
      <c r="T908" s="67" t="str">
        <f t="shared" si="361"/>
        <v/>
      </c>
      <c r="U908" s="67" t="str">
        <f>IF(Q908="","",VLOOKUP(Q908,'[1]ACTIVITY &amp; DISCIPLINE CODE'!$F$3:$I$1862,3,))</f>
        <v/>
      </c>
      <c r="V908" s="67" t="str">
        <f t="shared" si="352"/>
        <v/>
      </c>
      <c r="W908" s="67" t="str">
        <f>IF(Q908="","",VLOOKUP(Q908,'[2]ACTIVITY &amp; DISCIPLINE CODE'!$F$3:$I$1850,4,))</f>
        <v/>
      </c>
      <c r="X908" s="57" t="str">
        <f t="shared" si="353"/>
        <v/>
      </c>
      <c r="Y908" s="34"/>
      <c r="Z908" s="67" t="str">
        <f t="shared" si="362"/>
        <v/>
      </c>
      <c r="AA908" s="67" t="str">
        <f>IF(Y908="","",VLOOKUP(Y908,'DOCUMENT TYPE'!$A$7:$C$837,2,))</f>
        <v/>
      </c>
      <c r="AB908" s="67" t="str">
        <f t="shared" si="363"/>
        <v/>
      </c>
      <c r="AC908" s="67" t="str">
        <f>IF(Y908="","",VLOOKUP(Y908,'DOCUMENT TYPE'!$A$7:$C$837,3,))</f>
        <v/>
      </c>
      <c r="AD908" s="67" t="str">
        <f t="shared" si="354"/>
        <v/>
      </c>
      <c r="AE908" s="54"/>
      <c r="AF908" s="55" t="str">
        <f t="shared" si="364"/>
        <v/>
      </c>
      <c r="AG908" s="67" t="str">
        <f>IF(AE908="","",VLOOKUP(AE908,DISCIPLINE!$A$2:$C$845,2,))</f>
        <v/>
      </c>
      <c r="AH908" s="57" t="str">
        <f t="shared" si="355"/>
        <v/>
      </c>
      <c r="AI908" s="57"/>
      <c r="AJ908" s="57" t="str">
        <f t="shared" si="356"/>
        <v/>
      </c>
      <c r="AK908" s="57"/>
      <c r="AL908" s="57" t="str">
        <f t="shared" si="357"/>
        <v/>
      </c>
      <c r="AM908" s="57"/>
      <c r="AN908" s="57" t="str">
        <f t="shared" si="358"/>
        <v/>
      </c>
      <c r="AO908" s="57"/>
      <c r="AP908" s="25"/>
      <c r="AQ908" s="23" t="str">
        <f t="shared" si="359"/>
        <v>Missing input data</v>
      </c>
      <c r="AR908" s="23" t="str">
        <f t="shared" si="360"/>
        <v>Missing input data</v>
      </c>
      <c r="AS908" s="25"/>
      <c r="AT908" s="23" t="str">
        <f t="shared" si="344"/>
        <v>Missing input data</v>
      </c>
      <c r="AU908" s="23" t="str">
        <f t="shared" si="345"/>
        <v>Missing input data</v>
      </c>
      <c r="AV908" s="25"/>
    </row>
    <row r="909" spans="1:48">
      <c r="A909" s="56"/>
      <c r="B909" s="67" t="str">
        <f t="shared" si="346"/>
        <v/>
      </c>
      <c r="C909" s="57"/>
      <c r="D909" s="67" t="str">
        <f t="shared" si="347"/>
        <v/>
      </c>
      <c r="E909" s="54"/>
      <c r="F909" s="51" t="str">
        <f t="shared" si="348"/>
        <v/>
      </c>
      <c r="G909" s="54"/>
      <c r="H909" s="67" t="str">
        <f t="shared" si="349"/>
        <v/>
      </c>
      <c r="I909" s="54" t="str">
        <f>IF(G909="","",VLOOKUP(G909,'LEVEL-SYSTEM'!$A$2:$B$849,2,))</f>
        <v/>
      </c>
      <c r="J909" s="67" t="str">
        <f t="shared" si="350"/>
        <v/>
      </c>
      <c r="K909" s="54"/>
      <c r="L909" s="55" t="str">
        <f t="shared" si="341"/>
        <v/>
      </c>
      <c r="M909" s="67" t="str">
        <f>IF(K909="","",VLOOKUP(K909,DISCIPLINE!$A$2:$C$845,2,))</f>
        <v/>
      </c>
      <c r="N909" s="55" t="str">
        <f t="shared" si="342"/>
        <v/>
      </c>
      <c r="O909" s="67" t="str">
        <f>IF(M909="","",VLOOKUP(M909,DISCIPLINE!$A$2:$C$845,2,))</f>
        <v/>
      </c>
      <c r="P909" s="67" t="str">
        <f t="shared" si="351"/>
        <v/>
      </c>
      <c r="Q909" s="57"/>
      <c r="R909" s="67" t="str">
        <f t="shared" si="343"/>
        <v/>
      </c>
      <c r="S909" s="77" t="str">
        <f>IF(Q909="","",VLOOKUP(Q909,'[1]ACTIVITY &amp; DISCIPLINE CODE'!$F$3:$I$1862,2,))</f>
        <v/>
      </c>
      <c r="T909" s="67" t="str">
        <f t="shared" si="361"/>
        <v/>
      </c>
      <c r="U909" s="67" t="str">
        <f>IF(Q909="","",VLOOKUP(Q909,'[1]ACTIVITY &amp; DISCIPLINE CODE'!$F$3:$I$1862,3,))</f>
        <v/>
      </c>
      <c r="V909" s="67" t="str">
        <f t="shared" si="352"/>
        <v/>
      </c>
      <c r="W909" s="67" t="str">
        <f>IF(Q909="","",VLOOKUP(Q909,'[2]ACTIVITY &amp; DISCIPLINE CODE'!$F$3:$I$1850,4,))</f>
        <v/>
      </c>
      <c r="X909" s="57" t="str">
        <f t="shared" si="353"/>
        <v/>
      </c>
      <c r="Y909" s="34"/>
      <c r="Z909" s="67" t="str">
        <f t="shared" si="362"/>
        <v/>
      </c>
      <c r="AA909" s="67" t="str">
        <f>IF(Y909="","",VLOOKUP(Y909,'DOCUMENT TYPE'!$A$7:$C$837,2,))</f>
        <v/>
      </c>
      <c r="AB909" s="67" t="str">
        <f t="shared" si="363"/>
        <v/>
      </c>
      <c r="AC909" s="67" t="str">
        <f>IF(Y909="","",VLOOKUP(Y909,'DOCUMENT TYPE'!$A$7:$C$837,3,))</f>
        <v/>
      </c>
      <c r="AD909" s="67" t="str">
        <f t="shared" si="354"/>
        <v/>
      </c>
      <c r="AE909" s="54"/>
      <c r="AF909" s="55" t="str">
        <f t="shared" si="364"/>
        <v/>
      </c>
      <c r="AG909" s="67" t="str">
        <f>IF(AE909="","",VLOOKUP(AE909,DISCIPLINE!$A$2:$C$845,2,))</f>
        <v/>
      </c>
      <c r="AH909" s="57" t="str">
        <f t="shared" si="355"/>
        <v/>
      </c>
      <c r="AI909" s="57"/>
      <c r="AJ909" s="57" t="str">
        <f t="shared" si="356"/>
        <v/>
      </c>
      <c r="AK909" s="57"/>
      <c r="AL909" s="57" t="str">
        <f t="shared" si="357"/>
        <v/>
      </c>
      <c r="AM909" s="57"/>
      <c r="AN909" s="57" t="str">
        <f t="shared" si="358"/>
        <v/>
      </c>
      <c r="AO909" s="57"/>
      <c r="AP909" s="25"/>
      <c r="AQ909" s="23" t="str">
        <f t="shared" si="359"/>
        <v>Missing input data</v>
      </c>
      <c r="AR909" s="23" t="str">
        <f t="shared" si="360"/>
        <v>Missing input data</v>
      </c>
      <c r="AS909" s="25"/>
      <c r="AT909" s="23" t="str">
        <f t="shared" si="344"/>
        <v>Missing input data</v>
      </c>
      <c r="AU909" s="23" t="str">
        <f t="shared" si="345"/>
        <v>Missing input data</v>
      </c>
      <c r="AV909" s="25"/>
    </row>
    <row r="910" spans="1:48">
      <c r="A910" s="56"/>
      <c r="B910" s="67" t="str">
        <f t="shared" si="346"/>
        <v/>
      </c>
      <c r="C910" s="57"/>
      <c r="D910" s="67" t="str">
        <f t="shared" si="347"/>
        <v/>
      </c>
      <c r="E910" s="54"/>
      <c r="F910" s="51" t="str">
        <f t="shared" si="348"/>
        <v/>
      </c>
      <c r="G910" s="54"/>
      <c r="H910" s="67" t="str">
        <f t="shared" si="349"/>
        <v/>
      </c>
      <c r="I910" s="54" t="str">
        <f>IF(G910="","",VLOOKUP(G910,'LEVEL-SYSTEM'!$A$2:$B$849,2,))</f>
        <v/>
      </c>
      <c r="J910" s="67" t="str">
        <f t="shared" si="350"/>
        <v/>
      </c>
      <c r="K910" s="54"/>
      <c r="L910" s="55" t="str">
        <f t="shared" si="341"/>
        <v/>
      </c>
      <c r="M910" s="67" t="str">
        <f>IF(K910="","",VLOOKUP(K910,DISCIPLINE!$A$2:$C$845,2,))</f>
        <v/>
      </c>
      <c r="N910" s="55" t="str">
        <f t="shared" si="342"/>
        <v/>
      </c>
      <c r="O910" s="67" t="str">
        <f>IF(M910="","",VLOOKUP(M910,DISCIPLINE!$A$2:$C$845,2,))</f>
        <v/>
      </c>
      <c r="P910" s="67" t="str">
        <f t="shared" si="351"/>
        <v/>
      </c>
      <c r="Q910" s="57"/>
      <c r="R910" s="67" t="str">
        <f t="shared" si="343"/>
        <v/>
      </c>
      <c r="S910" s="77" t="str">
        <f>IF(Q910="","",VLOOKUP(Q910,'[1]ACTIVITY &amp; DISCIPLINE CODE'!$F$3:$I$1862,2,))</f>
        <v/>
      </c>
      <c r="T910" s="67" t="str">
        <f t="shared" si="361"/>
        <v/>
      </c>
      <c r="U910" s="67" t="str">
        <f>IF(Q910="","",VLOOKUP(Q910,'[1]ACTIVITY &amp; DISCIPLINE CODE'!$F$3:$I$1862,3,))</f>
        <v/>
      </c>
      <c r="V910" s="67" t="str">
        <f t="shared" si="352"/>
        <v/>
      </c>
      <c r="W910" s="67" t="str">
        <f>IF(Q910="","",VLOOKUP(Q910,'[2]ACTIVITY &amp; DISCIPLINE CODE'!$F$3:$I$1850,4,))</f>
        <v/>
      </c>
      <c r="X910" s="57" t="str">
        <f t="shared" si="353"/>
        <v/>
      </c>
      <c r="Y910" s="34"/>
      <c r="Z910" s="67" t="str">
        <f t="shared" si="362"/>
        <v/>
      </c>
      <c r="AA910" s="67" t="str">
        <f>IF(Y910="","",VLOOKUP(Y910,'DOCUMENT TYPE'!$A$7:$C$837,2,))</f>
        <v/>
      </c>
      <c r="AB910" s="67" t="str">
        <f t="shared" si="363"/>
        <v/>
      </c>
      <c r="AC910" s="67" t="str">
        <f>IF(Y910="","",VLOOKUP(Y910,'DOCUMENT TYPE'!$A$7:$C$837,3,))</f>
        <v/>
      </c>
      <c r="AD910" s="67" t="str">
        <f t="shared" si="354"/>
        <v/>
      </c>
      <c r="AE910" s="54"/>
      <c r="AF910" s="55" t="str">
        <f t="shared" si="364"/>
        <v/>
      </c>
      <c r="AG910" s="67" t="str">
        <f>IF(AE910="","",VLOOKUP(AE910,DISCIPLINE!$A$2:$C$845,2,))</f>
        <v/>
      </c>
      <c r="AH910" s="57" t="str">
        <f t="shared" si="355"/>
        <v/>
      </c>
      <c r="AI910" s="57"/>
      <c r="AJ910" s="57" t="str">
        <f t="shared" si="356"/>
        <v/>
      </c>
      <c r="AK910" s="57"/>
      <c r="AL910" s="57" t="str">
        <f t="shared" si="357"/>
        <v/>
      </c>
      <c r="AM910" s="57"/>
      <c r="AN910" s="57" t="str">
        <f t="shared" si="358"/>
        <v/>
      </c>
      <c r="AO910" s="57"/>
      <c r="AP910" s="25"/>
      <c r="AQ910" s="23" t="str">
        <f t="shared" si="359"/>
        <v>Missing input data</v>
      </c>
      <c r="AR910" s="23" t="str">
        <f t="shared" si="360"/>
        <v>Missing input data</v>
      </c>
      <c r="AS910" s="25"/>
      <c r="AT910" s="23" t="str">
        <f t="shared" si="344"/>
        <v>Missing input data</v>
      </c>
      <c r="AU910" s="23" t="str">
        <f t="shared" si="345"/>
        <v>Missing input data</v>
      </c>
      <c r="AV910" s="25"/>
    </row>
    <row r="911" spans="1:48">
      <c r="A911" s="56"/>
      <c r="B911" s="67" t="str">
        <f t="shared" si="346"/>
        <v/>
      </c>
      <c r="C911" s="57"/>
      <c r="D911" s="67" t="str">
        <f t="shared" si="347"/>
        <v/>
      </c>
      <c r="E911" s="54"/>
      <c r="F911" s="51" t="str">
        <f t="shared" si="348"/>
        <v/>
      </c>
      <c r="G911" s="54"/>
      <c r="H911" s="67" t="str">
        <f t="shared" si="349"/>
        <v/>
      </c>
      <c r="I911" s="54" t="str">
        <f>IF(G911="","",VLOOKUP(G911,'LEVEL-SYSTEM'!$A$2:$B$849,2,))</f>
        <v/>
      </c>
      <c r="J911" s="67" t="str">
        <f t="shared" si="350"/>
        <v/>
      </c>
      <c r="K911" s="54"/>
      <c r="L911" s="55" t="str">
        <f t="shared" si="341"/>
        <v/>
      </c>
      <c r="M911" s="67" t="str">
        <f>IF(K911="","",VLOOKUP(K911,DISCIPLINE!$A$2:$C$845,2,))</f>
        <v/>
      </c>
      <c r="N911" s="55" t="str">
        <f t="shared" si="342"/>
        <v/>
      </c>
      <c r="O911" s="67" t="str">
        <f>IF(M911="","",VLOOKUP(M911,DISCIPLINE!$A$2:$C$845,2,))</f>
        <v/>
      </c>
      <c r="P911" s="67" t="str">
        <f t="shared" si="351"/>
        <v/>
      </c>
      <c r="Q911" s="57"/>
      <c r="R911" s="67" t="str">
        <f t="shared" si="343"/>
        <v/>
      </c>
      <c r="S911" s="77" t="str">
        <f>IF(Q911="","",VLOOKUP(Q911,'[1]ACTIVITY &amp; DISCIPLINE CODE'!$F$3:$I$1862,2,))</f>
        <v/>
      </c>
      <c r="T911" s="67" t="str">
        <f t="shared" si="361"/>
        <v/>
      </c>
      <c r="U911" s="67" t="str">
        <f>IF(Q911="","",VLOOKUP(Q911,'[1]ACTIVITY &amp; DISCIPLINE CODE'!$F$3:$I$1862,3,))</f>
        <v/>
      </c>
      <c r="V911" s="67" t="str">
        <f t="shared" si="352"/>
        <v/>
      </c>
      <c r="W911" s="67" t="str">
        <f>IF(Q911="","",VLOOKUP(Q911,'[2]ACTIVITY &amp; DISCIPLINE CODE'!$F$3:$I$1850,4,))</f>
        <v/>
      </c>
      <c r="X911" s="57" t="str">
        <f t="shared" si="353"/>
        <v/>
      </c>
      <c r="Y911" s="34"/>
      <c r="Z911" s="67" t="str">
        <f t="shared" si="362"/>
        <v/>
      </c>
      <c r="AA911" s="67" t="str">
        <f>IF(Y911="","",VLOOKUP(Y911,'DOCUMENT TYPE'!$A$7:$C$837,2,))</f>
        <v/>
      </c>
      <c r="AB911" s="67" t="str">
        <f t="shared" si="363"/>
        <v/>
      </c>
      <c r="AC911" s="67" t="str">
        <f>IF(Y911="","",VLOOKUP(Y911,'DOCUMENT TYPE'!$A$7:$C$837,3,))</f>
        <v/>
      </c>
      <c r="AD911" s="67" t="str">
        <f t="shared" si="354"/>
        <v/>
      </c>
      <c r="AE911" s="54"/>
      <c r="AF911" s="55" t="str">
        <f t="shared" si="364"/>
        <v/>
      </c>
      <c r="AG911" s="67" t="str">
        <f>IF(AE911="","",VLOOKUP(AE911,DISCIPLINE!$A$2:$C$845,2,))</f>
        <v/>
      </c>
      <c r="AH911" s="57" t="str">
        <f t="shared" si="355"/>
        <v/>
      </c>
      <c r="AI911" s="57"/>
      <c r="AJ911" s="57" t="str">
        <f t="shared" si="356"/>
        <v/>
      </c>
      <c r="AK911" s="57"/>
      <c r="AL911" s="57" t="str">
        <f t="shared" si="357"/>
        <v/>
      </c>
      <c r="AM911" s="57"/>
      <c r="AN911" s="57" t="str">
        <f t="shared" si="358"/>
        <v/>
      </c>
      <c r="AO911" s="57"/>
      <c r="AP911" s="25"/>
      <c r="AQ911" s="23" t="str">
        <f t="shared" si="359"/>
        <v>Missing input data</v>
      </c>
      <c r="AR911" s="23" t="str">
        <f t="shared" si="360"/>
        <v>Missing input data</v>
      </c>
      <c r="AS911" s="25"/>
      <c r="AT911" s="23" t="str">
        <f t="shared" si="344"/>
        <v>Missing input data</v>
      </c>
      <c r="AU911" s="23" t="str">
        <f t="shared" si="345"/>
        <v>Missing input data</v>
      </c>
      <c r="AV911" s="25"/>
    </row>
    <row r="912" spans="1:48">
      <c r="A912" s="56"/>
      <c r="B912" s="67" t="str">
        <f t="shared" si="346"/>
        <v/>
      </c>
      <c r="C912" s="57"/>
      <c r="D912" s="67" t="str">
        <f t="shared" si="347"/>
        <v/>
      </c>
      <c r="E912" s="54"/>
      <c r="F912" s="51" t="str">
        <f t="shared" si="348"/>
        <v/>
      </c>
      <c r="G912" s="54"/>
      <c r="H912" s="67" t="str">
        <f t="shared" si="349"/>
        <v/>
      </c>
      <c r="I912" s="54" t="str">
        <f>IF(G912="","",VLOOKUP(G912,'LEVEL-SYSTEM'!$A$2:$B$849,2,))</f>
        <v/>
      </c>
      <c r="J912" s="67" t="str">
        <f t="shared" si="350"/>
        <v/>
      </c>
      <c r="K912" s="54"/>
      <c r="L912" s="55" t="str">
        <f t="shared" si="341"/>
        <v/>
      </c>
      <c r="M912" s="67" t="str">
        <f>IF(K912="","",VLOOKUP(K912,DISCIPLINE!$A$2:$C$845,2,))</f>
        <v/>
      </c>
      <c r="N912" s="55" t="str">
        <f t="shared" si="342"/>
        <v/>
      </c>
      <c r="O912" s="67" t="str">
        <f>IF(M912="","",VLOOKUP(M912,DISCIPLINE!$A$2:$C$845,2,))</f>
        <v/>
      </c>
      <c r="P912" s="67" t="str">
        <f t="shared" si="351"/>
        <v/>
      </c>
      <c r="Q912" s="57"/>
      <c r="R912" s="67" t="str">
        <f t="shared" si="343"/>
        <v/>
      </c>
      <c r="S912" s="77" t="str">
        <f>IF(Q912="","",VLOOKUP(Q912,'[1]ACTIVITY &amp; DISCIPLINE CODE'!$F$3:$I$1862,2,))</f>
        <v/>
      </c>
      <c r="T912" s="67" t="str">
        <f t="shared" si="361"/>
        <v/>
      </c>
      <c r="U912" s="67" t="str">
        <f>IF(Q912="","",VLOOKUP(Q912,'[1]ACTIVITY &amp; DISCIPLINE CODE'!$F$3:$I$1862,3,))</f>
        <v/>
      </c>
      <c r="V912" s="67" t="str">
        <f t="shared" si="352"/>
        <v/>
      </c>
      <c r="W912" s="67" t="str">
        <f>IF(Q912="","",VLOOKUP(Q912,'[2]ACTIVITY &amp; DISCIPLINE CODE'!$F$3:$I$1850,4,))</f>
        <v/>
      </c>
      <c r="X912" s="57" t="str">
        <f t="shared" si="353"/>
        <v/>
      </c>
      <c r="Y912" s="34"/>
      <c r="Z912" s="67" t="str">
        <f t="shared" si="362"/>
        <v/>
      </c>
      <c r="AA912" s="67" t="str">
        <f>IF(Y912="","",VLOOKUP(Y912,'DOCUMENT TYPE'!$A$7:$C$837,2,))</f>
        <v/>
      </c>
      <c r="AB912" s="67" t="str">
        <f t="shared" si="363"/>
        <v/>
      </c>
      <c r="AC912" s="67" t="str">
        <f>IF(Y912="","",VLOOKUP(Y912,'DOCUMENT TYPE'!$A$7:$C$837,3,))</f>
        <v/>
      </c>
      <c r="AD912" s="67" t="str">
        <f t="shared" si="354"/>
        <v/>
      </c>
      <c r="AE912" s="54"/>
      <c r="AF912" s="55" t="str">
        <f t="shared" si="364"/>
        <v/>
      </c>
      <c r="AG912" s="67" t="str">
        <f>IF(AE912="","",VLOOKUP(AE912,DISCIPLINE!$A$2:$C$845,2,))</f>
        <v/>
      </c>
      <c r="AH912" s="57" t="str">
        <f t="shared" si="355"/>
        <v/>
      </c>
      <c r="AI912" s="57"/>
      <c r="AJ912" s="57" t="str">
        <f t="shared" si="356"/>
        <v/>
      </c>
      <c r="AK912" s="57"/>
      <c r="AL912" s="57" t="str">
        <f t="shared" si="357"/>
        <v/>
      </c>
      <c r="AM912" s="57"/>
      <c r="AN912" s="57" t="str">
        <f t="shared" si="358"/>
        <v/>
      </c>
      <c r="AO912" s="57"/>
      <c r="AP912" s="25"/>
      <c r="AQ912" s="23" t="str">
        <f t="shared" si="359"/>
        <v>Missing input data</v>
      </c>
      <c r="AR912" s="23" t="str">
        <f t="shared" si="360"/>
        <v>Missing input data</v>
      </c>
      <c r="AS912" s="25"/>
      <c r="AT912" s="23" t="str">
        <f t="shared" si="344"/>
        <v>Missing input data</v>
      </c>
      <c r="AU912" s="23" t="str">
        <f t="shared" si="345"/>
        <v>Missing input data</v>
      </c>
      <c r="AV912" s="25"/>
    </row>
    <row r="913" spans="1:48">
      <c r="A913" s="56"/>
      <c r="B913" s="67" t="str">
        <f t="shared" si="346"/>
        <v/>
      </c>
      <c r="C913" s="57"/>
      <c r="D913" s="67" t="str">
        <f t="shared" si="347"/>
        <v/>
      </c>
      <c r="E913" s="54"/>
      <c r="F913" s="51" t="str">
        <f t="shared" si="348"/>
        <v/>
      </c>
      <c r="G913" s="54"/>
      <c r="H913" s="67" t="str">
        <f t="shared" si="349"/>
        <v/>
      </c>
      <c r="I913" s="54" t="str">
        <f>IF(G913="","",VLOOKUP(G913,'LEVEL-SYSTEM'!$A$2:$B$849,2,))</f>
        <v/>
      </c>
      <c r="J913" s="67" t="str">
        <f t="shared" si="350"/>
        <v/>
      </c>
      <c r="K913" s="54"/>
      <c r="L913" s="55" t="str">
        <f t="shared" si="341"/>
        <v/>
      </c>
      <c r="M913" s="67" t="str">
        <f>IF(K913="","",VLOOKUP(K913,DISCIPLINE!$A$2:$C$845,2,))</f>
        <v/>
      </c>
      <c r="N913" s="55" t="str">
        <f t="shared" si="342"/>
        <v/>
      </c>
      <c r="O913" s="67" t="str">
        <f>IF(M913="","",VLOOKUP(M913,DISCIPLINE!$A$2:$C$845,2,))</f>
        <v/>
      </c>
      <c r="P913" s="67" t="str">
        <f t="shared" si="351"/>
        <v/>
      </c>
      <c r="Q913" s="57"/>
      <c r="R913" s="67" t="str">
        <f t="shared" si="343"/>
        <v/>
      </c>
      <c r="S913" s="77" t="str">
        <f>IF(Q913="","",VLOOKUP(Q913,'[1]ACTIVITY &amp; DISCIPLINE CODE'!$F$3:$I$1862,2,))</f>
        <v/>
      </c>
      <c r="T913" s="67" t="str">
        <f t="shared" si="361"/>
        <v/>
      </c>
      <c r="U913" s="67" t="str">
        <f>IF(Q913="","",VLOOKUP(Q913,'[1]ACTIVITY &amp; DISCIPLINE CODE'!$F$3:$I$1862,3,))</f>
        <v/>
      </c>
      <c r="V913" s="67" t="str">
        <f t="shared" si="352"/>
        <v/>
      </c>
      <c r="W913" s="67" t="str">
        <f>IF(Q913="","",VLOOKUP(Q913,'[2]ACTIVITY &amp; DISCIPLINE CODE'!$F$3:$I$1850,4,))</f>
        <v/>
      </c>
      <c r="X913" s="57" t="str">
        <f t="shared" si="353"/>
        <v/>
      </c>
      <c r="Y913" s="34"/>
      <c r="Z913" s="67" t="str">
        <f t="shared" si="362"/>
        <v/>
      </c>
      <c r="AA913" s="67" t="str">
        <f>IF(Y913="","",VLOOKUP(Y913,'DOCUMENT TYPE'!$A$7:$C$837,2,))</f>
        <v/>
      </c>
      <c r="AB913" s="67" t="str">
        <f t="shared" si="363"/>
        <v/>
      </c>
      <c r="AC913" s="67" t="str">
        <f>IF(Y913="","",VLOOKUP(Y913,'DOCUMENT TYPE'!$A$7:$C$837,3,))</f>
        <v/>
      </c>
      <c r="AD913" s="67" t="str">
        <f t="shared" si="354"/>
        <v/>
      </c>
      <c r="AE913" s="54"/>
      <c r="AF913" s="55" t="str">
        <f t="shared" si="364"/>
        <v/>
      </c>
      <c r="AG913" s="67" t="str">
        <f>IF(AE913="","",VLOOKUP(AE913,DISCIPLINE!$A$2:$C$845,2,))</f>
        <v/>
      </c>
      <c r="AH913" s="57" t="str">
        <f t="shared" si="355"/>
        <v/>
      </c>
      <c r="AI913" s="57"/>
      <c r="AJ913" s="57" t="str">
        <f t="shared" si="356"/>
        <v/>
      </c>
      <c r="AK913" s="57"/>
      <c r="AL913" s="57" t="str">
        <f t="shared" si="357"/>
        <v/>
      </c>
      <c r="AM913" s="57"/>
      <c r="AN913" s="57" t="str">
        <f t="shared" si="358"/>
        <v/>
      </c>
      <c r="AO913" s="57"/>
      <c r="AP913" s="25"/>
      <c r="AQ913" s="23" t="str">
        <f t="shared" si="359"/>
        <v>Missing input data</v>
      </c>
      <c r="AR913" s="23" t="str">
        <f t="shared" si="360"/>
        <v>Missing input data</v>
      </c>
      <c r="AS913" s="25"/>
      <c r="AT913" s="23" t="str">
        <f t="shared" si="344"/>
        <v>Missing input data</v>
      </c>
      <c r="AU913" s="23" t="str">
        <f t="shared" si="345"/>
        <v>Missing input data</v>
      </c>
      <c r="AV913" s="25"/>
    </row>
    <row r="914" spans="1:48">
      <c r="A914" s="56"/>
      <c r="B914" s="67" t="str">
        <f t="shared" si="346"/>
        <v/>
      </c>
      <c r="C914" s="57"/>
      <c r="D914" s="67" t="str">
        <f t="shared" si="347"/>
        <v/>
      </c>
      <c r="E914" s="54"/>
      <c r="F914" s="51" t="str">
        <f t="shared" si="348"/>
        <v/>
      </c>
      <c r="G914" s="54"/>
      <c r="H914" s="67" t="str">
        <f t="shared" si="349"/>
        <v/>
      </c>
      <c r="I914" s="54" t="str">
        <f>IF(G914="","",VLOOKUP(G914,'LEVEL-SYSTEM'!$A$2:$B$849,2,))</f>
        <v/>
      </c>
      <c r="J914" s="67" t="str">
        <f t="shared" si="350"/>
        <v/>
      </c>
      <c r="K914" s="54"/>
      <c r="L914" s="55" t="str">
        <f t="shared" si="341"/>
        <v/>
      </c>
      <c r="M914" s="67" t="str">
        <f>IF(K914="","",VLOOKUP(K914,DISCIPLINE!$A$2:$C$845,2,))</f>
        <v/>
      </c>
      <c r="N914" s="55" t="str">
        <f t="shared" si="342"/>
        <v/>
      </c>
      <c r="O914" s="67" t="str">
        <f>IF(M914="","",VLOOKUP(M914,DISCIPLINE!$A$2:$C$845,2,))</f>
        <v/>
      </c>
      <c r="P914" s="67" t="str">
        <f t="shared" si="351"/>
        <v/>
      </c>
      <c r="Q914" s="57"/>
      <c r="R914" s="67" t="str">
        <f t="shared" si="343"/>
        <v/>
      </c>
      <c r="S914" s="77" t="str">
        <f>IF(Q914="","",VLOOKUP(Q914,'[1]ACTIVITY &amp; DISCIPLINE CODE'!$F$3:$I$1862,2,))</f>
        <v/>
      </c>
      <c r="T914" s="67" t="str">
        <f t="shared" si="361"/>
        <v/>
      </c>
      <c r="U914" s="67" t="str">
        <f>IF(Q914="","",VLOOKUP(Q914,'[1]ACTIVITY &amp; DISCIPLINE CODE'!$F$3:$I$1862,3,))</f>
        <v/>
      </c>
      <c r="V914" s="67" t="str">
        <f t="shared" si="352"/>
        <v/>
      </c>
      <c r="W914" s="67" t="str">
        <f>IF(Q914="","",VLOOKUP(Q914,'[2]ACTIVITY &amp; DISCIPLINE CODE'!$F$3:$I$1850,4,))</f>
        <v/>
      </c>
      <c r="X914" s="57" t="str">
        <f t="shared" si="353"/>
        <v/>
      </c>
      <c r="Y914" s="34"/>
      <c r="Z914" s="67" t="str">
        <f t="shared" si="362"/>
        <v/>
      </c>
      <c r="AA914" s="67" t="str">
        <f>IF(Y914="","",VLOOKUP(Y914,'DOCUMENT TYPE'!$A$7:$C$837,2,))</f>
        <v/>
      </c>
      <c r="AB914" s="67" t="str">
        <f t="shared" si="363"/>
        <v/>
      </c>
      <c r="AC914" s="67" t="str">
        <f>IF(Y914="","",VLOOKUP(Y914,'DOCUMENT TYPE'!$A$7:$C$837,3,))</f>
        <v/>
      </c>
      <c r="AD914" s="67" t="str">
        <f t="shared" si="354"/>
        <v/>
      </c>
      <c r="AE914" s="54"/>
      <c r="AF914" s="55" t="str">
        <f t="shared" si="364"/>
        <v/>
      </c>
      <c r="AG914" s="67" t="str">
        <f>IF(AE914="","",VLOOKUP(AE914,DISCIPLINE!$A$2:$C$845,2,))</f>
        <v/>
      </c>
      <c r="AH914" s="57" t="str">
        <f t="shared" si="355"/>
        <v/>
      </c>
      <c r="AI914" s="57"/>
      <c r="AJ914" s="57" t="str">
        <f t="shared" si="356"/>
        <v/>
      </c>
      <c r="AK914" s="57"/>
      <c r="AL914" s="57" t="str">
        <f t="shared" si="357"/>
        <v/>
      </c>
      <c r="AM914" s="57"/>
      <c r="AN914" s="57" t="str">
        <f t="shared" si="358"/>
        <v/>
      </c>
      <c r="AO914" s="57"/>
      <c r="AP914" s="25"/>
      <c r="AQ914" s="23" t="str">
        <f t="shared" si="359"/>
        <v>Missing input data</v>
      </c>
      <c r="AR914" s="23" t="str">
        <f t="shared" si="360"/>
        <v>Missing input data</v>
      </c>
      <c r="AS914" s="25"/>
      <c r="AT914" s="23" t="str">
        <f t="shared" si="344"/>
        <v>Missing input data</v>
      </c>
      <c r="AU914" s="23" t="str">
        <f t="shared" si="345"/>
        <v>Missing input data</v>
      </c>
      <c r="AV914" s="25"/>
    </row>
    <row r="915" spans="1:48">
      <c r="A915" s="56"/>
      <c r="B915" s="67" t="str">
        <f t="shared" si="346"/>
        <v/>
      </c>
      <c r="C915" s="57"/>
      <c r="D915" s="67" t="str">
        <f t="shared" si="347"/>
        <v/>
      </c>
      <c r="E915" s="54"/>
      <c r="F915" s="51" t="str">
        <f t="shared" si="348"/>
        <v/>
      </c>
      <c r="G915" s="54"/>
      <c r="H915" s="67" t="str">
        <f t="shared" si="349"/>
        <v/>
      </c>
      <c r="I915" s="54" t="str">
        <f>IF(G915="","",VLOOKUP(G915,'LEVEL-SYSTEM'!$A$2:$B$849,2,))</f>
        <v/>
      </c>
      <c r="J915" s="67" t="str">
        <f t="shared" si="350"/>
        <v/>
      </c>
      <c r="K915" s="54"/>
      <c r="L915" s="55" t="str">
        <f t="shared" si="341"/>
        <v/>
      </c>
      <c r="M915" s="67" t="str">
        <f>IF(K915="","",VLOOKUP(K915,DISCIPLINE!$A$2:$C$845,2,))</f>
        <v/>
      </c>
      <c r="N915" s="55" t="str">
        <f t="shared" si="342"/>
        <v/>
      </c>
      <c r="O915" s="67" t="str">
        <f>IF(M915="","",VLOOKUP(M915,DISCIPLINE!$A$2:$C$845,2,))</f>
        <v/>
      </c>
      <c r="P915" s="67" t="str">
        <f t="shared" si="351"/>
        <v/>
      </c>
      <c r="Q915" s="57"/>
      <c r="R915" s="67" t="str">
        <f t="shared" si="343"/>
        <v/>
      </c>
      <c r="S915" s="77" t="str">
        <f>IF(Q915="","",VLOOKUP(Q915,'[1]ACTIVITY &amp; DISCIPLINE CODE'!$F$3:$I$1862,2,))</f>
        <v/>
      </c>
      <c r="T915" s="67" t="str">
        <f t="shared" si="361"/>
        <v/>
      </c>
      <c r="U915" s="67" t="str">
        <f>IF(Q915="","",VLOOKUP(Q915,'[1]ACTIVITY &amp; DISCIPLINE CODE'!$F$3:$I$1862,3,))</f>
        <v/>
      </c>
      <c r="V915" s="67" t="str">
        <f t="shared" si="352"/>
        <v/>
      </c>
      <c r="W915" s="67" t="str">
        <f>IF(Q915="","",VLOOKUP(Q915,'[2]ACTIVITY &amp; DISCIPLINE CODE'!$F$3:$I$1850,4,))</f>
        <v/>
      </c>
      <c r="X915" s="57" t="str">
        <f t="shared" si="353"/>
        <v/>
      </c>
      <c r="Y915" s="34"/>
      <c r="Z915" s="67" t="str">
        <f t="shared" si="362"/>
        <v/>
      </c>
      <c r="AA915" s="67" t="str">
        <f>IF(Y915="","",VLOOKUP(Y915,'DOCUMENT TYPE'!$A$7:$C$837,2,))</f>
        <v/>
      </c>
      <c r="AB915" s="67" t="str">
        <f t="shared" si="363"/>
        <v/>
      </c>
      <c r="AC915" s="67" t="str">
        <f>IF(Y915="","",VLOOKUP(Y915,'DOCUMENT TYPE'!$A$7:$C$837,3,))</f>
        <v/>
      </c>
      <c r="AD915" s="67" t="str">
        <f t="shared" si="354"/>
        <v/>
      </c>
      <c r="AE915" s="54"/>
      <c r="AF915" s="55" t="str">
        <f t="shared" si="364"/>
        <v/>
      </c>
      <c r="AG915" s="67" t="str">
        <f>IF(AE915="","",VLOOKUP(AE915,DISCIPLINE!$A$2:$C$845,2,))</f>
        <v/>
      </c>
      <c r="AH915" s="57" t="str">
        <f t="shared" si="355"/>
        <v/>
      </c>
      <c r="AI915" s="57"/>
      <c r="AJ915" s="57" t="str">
        <f t="shared" si="356"/>
        <v/>
      </c>
      <c r="AK915" s="57"/>
      <c r="AL915" s="57" t="str">
        <f t="shared" si="357"/>
        <v/>
      </c>
      <c r="AM915" s="57"/>
      <c r="AN915" s="57" t="str">
        <f t="shared" si="358"/>
        <v/>
      </c>
      <c r="AO915" s="57"/>
      <c r="AP915" s="25"/>
      <c r="AQ915" s="23" t="str">
        <f t="shared" si="359"/>
        <v>Missing input data</v>
      </c>
      <c r="AR915" s="23" t="str">
        <f t="shared" si="360"/>
        <v>Missing input data</v>
      </c>
      <c r="AS915" s="25"/>
      <c r="AT915" s="23" t="str">
        <f t="shared" si="344"/>
        <v>Missing input data</v>
      </c>
      <c r="AU915" s="23" t="str">
        <f t="shared" si="345"/>
        <v>Missing input data</v>
      </c>
      <c r="AV915" s="25"/>
    </row>
    <row r="916" spans="1:48">
      <c r="A916" s="56"/>
      <c r="B916" s="67" t="str">
        <f t="shared" si="346"/>
        <v/>
      </c>
      <c r="C916" s="57"/>
      <c r="D916" s="67" t="str">
        <f t="shared" si="347"/>
        <v/>
      </c>
      <c r="E916" s="54"/>
      <c r="F916" s="51" t="str">
        <f t="shared" si="348"/>
        <v/>
      </c>
      <c r="G916" s="54"/>
      <c r="H916" s="67" t="str">
        <f t="shared" si="349"/>
        <v/>
      </c>
      <c r="I916" s="54" t="str">
        <f>IF(G916="","",VLOOKUP(G916,'LEVEL-SYSTEM'!$A$2:$B$849,2,))</f>
        <v/>
      </c>
      <c r="J916" s="67" t="str">
        <f t="shared" si="350"/>
        <v/>
      </c>
      <c r="K916" s="54"/>
      <c r="L916" s="55" t="str">
        <f t="shared" si="341"/>
        <v/>
      </c>
      <c r="M916" s="67" t="str">
        <f>IF(K916="","",VLOOKUP(K916,DISCIPLINE!$A$2:$C$845,2,))</f>
        <v/>
      </c>
      <c r="N916" s="55" t="str">
        <f t="shared" si="342"/>
        <v/>
      </c>
      <c r="O916" s="67" t="str">
        <f>IF(M916="","",VLOOKUP(M916,DISCIPLINE!$A$2:$C$845,2,))</f>
        <v/>
      </c>
      <c r="P916" s="67" t="str">
        <f t="shared" si="351"/>
        <v/>
      </c>
      <c r="Q916" s="57"/>
      <c r="R916" s="67" t="str">
        <f t="shared" si="343"/>
        <v/>
      </c>
      <c r="S916" s="77" t="str">
        <f>IF(Q916="","",VLOOKUP(Q916,'[1]ACTIVITY &amp; DISCIPLINE CODE'!$F$3:$I$1862,2,))</f>
        <v/>
      </c>
      <c r="T916" s="67" t="str">
        <f t="shared" si="361"/>
        <v/>
      </c>
      <c r="U916" s="67" t="str">
        <f>IF(Q916="","",VLOOKUP(Q916,'[1]ACTIVITY &amp; DISCIPLINE CODE'!$F$3:$I$1862,3,))</f>
        <v/>
      </c>
      <c r="V916" s="67" t="str">
        <f t="shared" si="352"/>
        <v/>
      </c>
      <c r="W916" s="67" t="str">
        <f>IF(Q916="","",VLOOKUP(Q916,'[2]ACTIVITY &amp; DISCIPLINE CODE'!$F$3:$I$1850,4,))</f>
        <v/>
      </c>
      <c r="X916" s="57" t="str">
        <f t="shared" si="353"/>
        <v/>
      </c>
      <c r="Y916" s="34"/>
      <c r="Z916" s="67" t="str">
        <f t="shared" si="362"/>
        <v/>
      </c>
      <c r="AA916" s="67" t="str">
        <f>IF(Y916="","",VLOOKUP(Y916,'DOCUMENT TYPE'!$A$7:$C$837,2,))</f>
        <v/>
      </c>
      <c r="AB916" s="67" t="str">
        <f t="shared" si="363"/>
        <v/>
      </c>
      <c r="AC916" s="67" t="str">
        <f>IF(Y916="","",VLOOKUP(Y916,'DOCUMENT TYPE'!$A$7:$C$837,3,))</f>
        <v/>
      </c>
      <c r="AD916" s="67" t="str">
        <f t="shared" si="354"/>
        <v/>
      </c>
      <c r="AE916" s="54"/>
      <c r="AF916" s="55" t="str">
        <f t="shared" si="364"/>
        <v/>
      </c>
      <c r="AG916" s="67" t="str">
        <f>IF(AE916="","",VLOOKUP(AE916,DISCIPLINE!$A$2:$C$845,2,))</f>
        <v/>
      </c>
      <c r="AH916" s="57" t="str">
        <f t="shared" si="355"/>
        <v/>
      </c>
      <c r="AI916" s="57"/>
      <c r="AJ916" s="57" t="str">
        <f t="shared" si="356"/>
        <v/>
      </c>
      <c r="AK916" s="57"/>
      <c r="AL916" s="57" t="str">
        <f t="shared" si="357"/>
        <v/>
      </c>
      <c r="AM916" s="57"/>
      <c r="AN916" s="57" t="str">
        <f t="shared" si="358"/>
        <v/>
      </c>
      <c r="AO916" s="57"/>
      <c r="AP916" s="25"/>
      <c r="AQ916" s="23" t="str">
        <f t="shared" si="359"/>
        <v>Missing input data</v>
      </c>
      <c r="AR916" s="23" t="str">
        <f t="shared" si="360"/>
        <v>Missing input data</v>
      </c>
      <c r="AS916" s="25"/>
      <c r="AT916" s="23" t="str">
        <f t="shared" si="344"/>
        <v>Missing input data</v>
      </c>
      <c r="AU916" s="23" t="str">
        <f t="shared" si="345"/>
        <v>Missing input data</v>
      </c>
      <c r="AV916" s="25"/>
    </row>
    <row r="917" spans="1:48">
      <c r="A917" s="56"/>
      <c r="B917" s="67" t="str">
        <f t="shared" si="346"/>
        <v/>
      </c>
      <c r="C917" s="57"/>
      <c r="D917" s="67" t="str">
        <f t="shared" si="347"/>
        <v/>
      </c>
      <c r="E917" s="54"/>
      <c r="F917" s="51" t="str">
        <f t="shared" si="348"/>
        <v/>
      </c>
      <c r="G917" s="54"/>
      <c r="H917" s="67" t="str">
        <f t="shared" si="349"/>
        <v/>
      </c>
      <c r="I917" s="54" t="str">
        <f>IF(G917="","",VLOOKUP(G917,'LEVEL-SYSTEM'!$A$2:$B$849,2,))</f>
        <v/>
      </c>
      <c r="J917" s="67" t="str">
        <f t="shared" si="350"/>
        <v/>
      </c>
      <c r="K917" s="54"/>
      <c r="L917" s="55" t="str">
        <f t="shared" si="341"/>
        <v/>
      </c>
      <c r="M917" s="67" t="str">
        <f>IF(K917="","",VLOOKUP(K917,DISCIPLINE!$A$2:$C$845,2,))</f>
        <v/>
      </c>
      <c r="N917" s="55" t="str">
        <f t="shared" si="342"/>
        <v/>
      </c>
      <c r="O917" s="67" t="str">
        <f>IF(M917="","",VLOOKUP(M917,DISCIPLINE!$A$2:$C$845,2,))</f>
        <v/>
      </c>
      <c r="P917" s="67" t="str">
        <f t="shared" si="351"/>
        <v/>
      </c>
      <c r="Q917" s="57"/>
      <c r="R917" s="67" t="str">
        <f t="shared" si="343"/>
        <v/>
      </c>
      <c r="S917" s="77" t="str">
        <f>IF(Q917="","",VLOOKUP(Q917,'[1]ACTIVITY &amp; DISCIPLINE CODE'!$F$3:$I$1862,2,))</f>
        <v/>
      </c>
      <c r="T917" s="67" t="str">
        <f t="shared" si="361"/>
        <v/>
      </c>
      <c r="U917" s="67" t="str">
        <f>IF(Q917="","",VLOOKUP(Q917,'[1]ACTIVITY &amp; DISCIPLINE CODE'!$F$3:$I$1862,3,))</f>
        <v/>
      </c>
      <c r="V917" s="67" t="str">
        <f t="shared" si="352"/>
        <v/>
      </c>
      <c r="W917" s="67" t="str">
        <f>IF(Q917="","",VLOOKUP(Q917,'[2]ACTIVITY &amp; DISCIPLINE CODE'!$F$3:$I$1850,4,))</f>
        <v/>
      </c>
      <c r="X917" s="57" t="str">
        <f t="shared" si="353"/>
        <v/>
      </c>
      <c r="Y917" s="34"/>
      <c r="Z917" s="67" t="str">
        <f t="shared" si="362"/>
        <v/>
      </c>
      <c r="AA917" s="67" t="str">
        <f>IF(Y917="","",VLOOKUP(Y917,'DOCUMENT TYPE'!$A$7:$C$837,2,))</f>
        <v/>
      </c>
      <c r="AB917" s="67" t="str">
        <f t="shared" si="363"/>
        <v/>
      </c>
      <c r="AC917" s="67" t="str">
        <f>IF(Y917="","",VLOOKUP(Y917,'DOCUMENT TYPE'!$A$7:$C$837,3,))</f>
        <v/>
      </c>
      <c r="AD917" s="67" t="str">
        <f t="shared" si="354"/>
        <v/>
      </c>
      <c r="AE917" s="54"/>
      <c r="AF917" s="55" t="str">
        <f t="shared" si="364"/>
        <v/>
      </c>
      <c r="AG917" s="67" t="str">
        <f>IF(AE917="","",VLOOKUP(AE917,DISCIPLINE!$A$2:$C$845,2,))</f>
        <v/>
      </c>
      <c r="AH917" s="57" t="str">
        <f t="shared" si="355"/>
        <v/>
      </c>
      <c r="AI917" s="57"/>
      <c r="AJ917" s="57" t="str">
        <f t="shared" si="356"/>
        <v/>
      </c>
      <c r="AK917" s="57"/>
      <c r="AL917" s="57" t="str">
        <f t="shared" si="357"/>
        <v/>
      </c>
      <c r="AM917" s="57"/>
      <c r="AN917" s="57" t="str">
        <f t="shared" si="358"/>
        <v/>
      </c>
      <c r="AO917" s="57"/>
      <c r="AP917" s="25"/>
      <c r="AQ917" s="23" t="str">
        <f t="shared" si="359"/>
        <v>Missing input data</v>
      </c>
      <c r="AR917" s="23" t="str">
        <f t="shared" si="360"/>
        <v>Missing input data</v>
      </c>
      <c r="AS917" s="25"/>
      <c r="AT917" s="23" t="str">
        <f t="shared" si="344"/>
        <v>Missing input data</v>
      </c>
      <c r="AU917" s="23" t="str">
        <f t="shared" si="345"/>
        <v>Missing input data</v>
      </c>
      <c r="AV917" s="25"/>
    </row>
    <row r="918" spans="1:48">
      <c r="A918" s="56"/>
      <c r="B918" s="67" t="str">
        <f t="shared" si="346"/>
        <v/>
      </c>
      <c r="C918" s="57"/>
      <c r="D918" s="67" t="str">
        <f t="shared" si="347"/>
        <v/>
      </c>
      <c r="E918" s="54"/>
      <c r="F918" s="51" t="str">
        <f t="shared" si="348"/>
        <v/>
      </c>
      <c r="G918" s="54"/>
      <c r="H918" s="67" t="str">
        <f t="shared" si="349"/>
        <v/>
      </c>
      <c r="I918" s="54" t="str">
        <f>IF(G918="","",VLOOKUP(G918,'LEVEL-SYSTEM'!$A$2:$B$849,2,))</f>
        <v/>
      </c>
      <c r="J918" s="67" t="str">
        <f t="shared" si="350"/>
        <v/>
      </c>
      <c r="K918" s="54"/>
      <c r="L918" s="55" t="str">
        <f t="shared" si="341"/>
        <v/>
      </c>
      <c r="M918" s="67" t="str">
        <f>IF(K918="","",VLOOKUP(K918,DISCIPLINE!$A$2:$C$845,2,))</f>
        <v/>
      </c>
      <c r="N918" s="55" t="str">
        <f t="shared" si="342"/>
        <v/>
      </c>
      <c r="O918" s="67" t="str">
        <f>IF(M918="","",VLOOKUP(M918,DISCIPLINE!$A$2:$C$845,2,))</f>
        <v/>
      </c>
      <c r="P918" s="67" t="str">
        <f t="shared" si="351"/>
        <v/>
      </c>
      <c r="Q918" s="57"/>
      <c r="R918" s="67" t="str">
        <f t="shared" si="343"/>
        <v/>
      </c>
      <c r="S918" s="77" t="str">
        <f>IF(Q918="","",VLOOKUP(Q918,'[1]ACTIVITY &amp; DISCIPLINE CODE'!$F$3:$I$1862,2,))</f>
        <v/>
      </c>
      <c r="T918" s="67" t="str">
        <f t="shared" si="361"/>
        <v/>
      </c>
      <c r="U918" s="67" t="str">
        <f>IF(Q918="","",VLOOKUP(Q918,'[1]ACTIVITY &amp; DISCIPLINE CODE'!$F$3:$I$1862,3,))</f>
        <v/>
      </c>
      <c r="V918" s="67" t="str">
        <f t="shared" si="352"/>
        <v/>
      </c>
      <c r="W918" s="67" t="str">
        <f>IF(Q918="","",VLOOKUP(Q918,'[2]ACTIVITY &amp; DISCIPLINE CODE'!$F$3:$I$1850,4,))</f>
        <v/>
      </c>
      <c r="X918" s="57" t="str">
        <f t="shared" si="353"/>
        <v/>
      </c>
      <c r="Y918" s="34"/>
      <c r="Z918" s="67" t="str">
        <f t="shared" si="362"/>
        <v/>
      </c>
      <c r="AA918" s="67" t="str">
        <f>IF(Y918="","",VLOOKUP(Y918,'DOCUMENT TYPE'!$A$7:$C$837,2,))</f>
        <v/>
      </c>
      <c r="AB918" s="67" t="str">
        <f t="shared" si="363"/>
        <v/>
      </c>
      <c r="AC918" s="67" t="str">
        <f>IF(Y918="","",VLOOKUP(Y918,'DOCUMENT TYPE'!$A$7:$C$837,3,))</f>
        <v/>
      </c>
      <c r="AD918" s="67" t="str">
        <f t="shared" si="354"/>
        <v/>
      </c>
      <c r="AE918" s="54"/>
      <c r="AF918" s="55" t="str">
        <f t="shared" si="364"/>
        <v/>
      </c>
      <c r="AG918" s="67" t="str">
        <f>IF(AE918="","",VLOOKUP(AE918,DISCIPLINE!$A$2:$C$845,2,))</f>
        <v/>
      </c>
      <c r="AH918" s="57" t="str">
        <f t="shared" si="355"/>
        <v/>
      </c>
      <c r="AI918" s="57"/>
      <c r="AJ918" s="57" t="str">
        <f t="shared" si="356"/>
        <v/>
      </c>
      <c r="AK918" s="57"/>
      <c r="AL918" s="57" t="str">
        <f t="shared" si="357"/>
        <v/>
      </c>
      <c r="AM918" s="57"/>
      <c r="AN918" s="57" t="str">
        <f t="shared" si="358"/>
        <v/>
      </c>
      <c r="AO918" s="57"/>
      <c r="AP918" s="25"/>
      <c r="AQ918" s="23" t="str">
        <f t="shared" si="359"/>
        <v>Missing input data</v>
      </c>
      <c r="AR918" s="23" t="str">
        <f t="shared" si="360"/>
        <v>Missing input data</v>
      </c>
      <c r="AS918" s="25"/>
      <c r="AT918" s="23" t="str">
        <f t="shared" si="344"/>
        <v>Missing input data</v>
      </c>
      <c r="AU918" s="23" t="str">
        <f t="shared" si="345"/>
        <v>Missing input data</v>
      </c>
      <c r="AV918" s="25"/>
    </row>
    <row r="919" spans="1:48">
      <c r="A919" s="56"/>
      <c r="B919" s="67" t="str">
        <f t="shared" si="346"/>
        <v/>
      </c>
      <c r="C919" s="57"/>
      <c r="D919" s="67" t="str">
        <f t="shared" si="347"/>
        <v/>
      </c>
      <c r="E919" s="54"/>
      <c r="F919" s="51" t="str">
        <f t="shared" si="348"/>
        <v/>
      </c>
      <c r="G919" s="54"/>
      <c r="H919" s="67" t="str">
        <f t="shared" si="349"/>
        <v/>
      </c>
      <c r="I919" s="54" t="str">
        <f>IF(G919="","",VLOOKUP(G919,'LEVEL-SYSTEM'!$A$2:$B$849,2,))</f>
        <v/>
      </c>
      <c r="J919" s="67" t="str">
        <f t="shared" si="350"/>
        <v/>
      </c>
      <c r="K919" s="54"/>
      <c r="L919" s="55" t="str">
        <f t="shared" si="341"/>
        <v/>
      </c>
      <c r="M919" s="67" t="str">
        <f>IF(K919="","",VLOOKUP(K919,DISCIPLINE!$A$2:$C$845,2,))</f>
        <v/>
      </c>
      <c r="N919" s="55" t="str">
        <f t="shared" si="342"/>
        <v/>
      </c>
      <c r="O919" s="67" t="str">
        <f>IF(M919="","",VLOOKUP(M919,DISCIPLINE!$A$2:$C$845,2,))</f>
        <v/>
      </c>
      <c r="P919" s="67" t="str">
        <f t="shared" si="351"/>
        <v/>
      </c>
      <c r="Q919" s="57"/>
      <c r="R919" s="67" t="str">
        <f t="shared" si="343"/>
        <v/>
      </c>
      <c r="S919" s="77" t="str">
        <f>IF(Q919="","",VLOOKUP(Q919,'[1]ACTIVITY &amp; DISCIPLINE CODE'!$F$3:$I$1862,2,))</f>
        <v/>
      </c>
      <c r="T919" s="67" t="str">
        <f t="shared" si="361"/>
        <v/>
      </c>
      <c r="U919" s="67" t="str">
        <f>IF(Q919="","",VLOOKUP(Q919,'[1]ACTIVITY &amp; DISCIPLINE CODE'!$F$3:$I$1862,3,))</f>
        <v/>
      </c>
      <c r="V919" s="67" t="str">
        <f t="shared" si="352"/>
        <v/>
      </c>
      <c r="W919" s="67" t="str">
        <f>IF(Q919="","",VLOOKUP(Q919,'[2]ACTIVITY &amp; DISCIPLINE CODE'!$F$3:$I$1850,4,))</f>
        <v/>
      </c>
      <c r="X919" s="57" t="str">
        <f t="shared" si="353"/>
        <v/>
      </c>
      <c r="Y919" s="34"/>
      <c r="Z919" s="67" t="str">
        <f t="shared" si="362"/>
        <v/>
      </c>
      <c r="AA919" s="67" t="str">
        <f>IF(Y919="","",VLOOKUP(Y919,'DOCUMENT TYPE'!$A$7:$C$837,2,))</f>
        <v/>
      </c>
      <c r="AB919" s="67" t="str">
        <f t="shared" si="363"/>
        <v/>
      </c>
      <c r="AC919" s="67" t="str">
        <f>IF(Y919="","",VLOOKUP(Y919,'DOCUMENT TYPE'!$A$7:$C$837,3,))</f>
        <v/>
      </c>
      <c r="AD919" s="67" t="str">
        <f t="shared" si="354"/>
        <v/>
      </c>
      <c r="AE919" s="54"/>
      <c r="AF919" s="55" t="str">
        <f t="shared" si="364"/>
        <v/>
      </c>
      <c r="AG919" s="67" t="str">
        <f>IF(AE919="","",VLOOKUP(AE919,DISCIPLINE!$A$2:$C$845,2,))</f>
        <v/>
      </c>
      <c r="AH919" s="57" t="str">
        <f t="shared" si="355"/>
        <v/>
      </c>
      <c r="AI919" s="57"/>
      <c r="AJ919" s="57" t="str">
        <f t="shared" si="356"/>
        <v/>
      </c>
      <c r="AK919" s="57"/>
      <c r="AL919" s="57" t="str">
        <f t="shared" si="357"/>
        <v/>
      </c>
      <c r="AM919" s="57"/>
      <c r="AN919" s="57" t="str">
        <f t="shared" si="358"/>
        <v/>
      </c>
      <c r="AO919" s="57"/>
      <c r="AP919" s="25"/>
      <c r="AQ919" s="23" t="str">
        <f t="shared" si="359"/>
        <v>Missing input data</v>
      </c>
      <c r="AR919" s="23" t="str">
        <f t="shared" si="360"/>
        <v>Missing input data</v>
      </c>
      <c r="AS919" s="25"/>
      <c r="AT919" s="23" t="str">
        <f t="shared" si="344"/>
        <v>Missing input data</v>
      </c>
      <c r="AU919" s="23" t="str">
        <f t="shared" si="345"/>
        <v>Missing input data</v>
      </c>
      <c r="AV919" s="25"/>
    </row>
    <row r="920" spans="1:48">
      <c r="A920" s="56"/>
      <c r="B920" s="67" t="str">
        <f t="shared" si="346"/>
        <v/>
      </c>
      <c r="C920" s="57"/>
      <c r="D920" s="67" t="str">
        <f t="shared" si="347"/>
        <v/>
      </c>
      <c r="E920" s="54"/>
      <c r="F920" s="51" t="str">
        <f t="shared" si="348"/>
        <v/>
      </c>
      <c r="G920" s="54"/>
      <c r="H920" s="67" t="str">
        <f t="shared" si="349"/>
        <v/>
      </c>
      <c r="I920" s="54" t="str">
        <f>IF(G920="","",VLOOKUP(G920,'LEVEL-SYSTEM'!$A$2:$B$849,2,))</f>
        <v/>
      </c>
      <c r="J920" s="67" t="str">
        <f t="shared" si="350"/>
        <v/>
      </c>
      <c r="K920" s="54"/>
      <c r="L920" s="55" t="str">
        <f t="shared" si="341"/>
        <v/>
      </c>
      <c r="M920" s="67" t="str">
        <f>IF(K920="","",VLOOKUP(K920,DISCIPLINE!$A$2:$C$845,2,))</f>
        <v/>
      </c>
      <c r="N920" s="55" t="str">
        <f t="shared" si="342"/>
        <v/>
      </c>
      <c r="O920" s="67" t="str">
        <f>IF(M920="","",VLOOKUP(M920,DISCIPLINE!$A$2:$C$845,2,))</f>
        <v/>
      </c>
      <c r="P920" s="67" t="str">
        <f t="shared" si="351"/>
        <v/>
      </c>
      <c r="Q920" s="57"/>
      <c r="R920" s="67" t="str">
        <f t="shared" si="343"/>
        <v/>
      </c>
      <c r="S920" s="77" t="str">
        <f>IF(Q920="","",VLOOKUP(Q920,'[1]ACTIVITY &amp; DISCIPLINE CODE'!$F$3:$I$1862,2,))</f>
        <v/>
      </c>
      <c r="T920" s="67" t="str">
        <f t="shared" si="361"/>
        <v/>
      </c>
      <c r="U920" s="67" t="str">
        <f>IF(Q920="","",VLOOKUP(Q920,'[1]ACTIVITY &amp; DISCIPLINE CODE'!$F$3:$I$1862,3,))</f>
        <v/>
      </c>
      <c r="V920" s="67" t="str">
        <f t="shared" si="352"/>
        <v/>
      </c>
      <c r="W920" s="67" t="str">
        <f>IF(Q920="","",VLOOKUP(Q920,'[2]ACTIVITY &amp; DISCIPLINE CODE'!$F$3:$I$1850,4,))</f>
        <v/>
      </c>
      <c r="X920" s="57" t="str">
        <f t="shared" si="353"/>
        <v/>
      </c>
      <c r="Y920" s="34"/>
      <c r="Z920" s="67" t="str">
        <f t="shared" si="362"/>
        <v/>
      </c>
      <c r="AA920" s="67" t="str">
        <f>IF(Y920="","",VLOOKUP(Y920,'DOCUMENT TYPE'!$A$7:$C$837,2,))</f>
        <v/>
      </c>
      <c r="AB920" s="67" t="str">
        <f t="shared" si="363"/>
        <v/>
      </c>
      <c r="AC920" s="67" t="str">
        <f>IF(Y920="","",VLOOKUP(Y920,'DOCUMENT TYPE'!$A$7:$C$837,3,))</f>
        <v/>
      </c>
      <c r="AD920" s="67" t="str">
        <f t="shared" si="354"/>
        <v/>
      </c>
      <c r="AE920" s="54"/>
      <c r="AF920" s="55" t="str">
        <f t="shared" si="364"/>
        <v/>
      </c>
      <c r="AG920" s="67" t="str">
        <f>IF(AE920="","",VLOOKUP(AE920,DISCIPLINE!$A$2:$C$845,2,))</f>
        <v/>
      </c>
      <c r="AH920" s="57" t="str">
        <f t="shared" si="355"/>
        <v/>
      </c>
      <c r="AI920" s="57"/>
      <c r="AJ920" s="57" t="str">
        <f t="shared" si="356"/>
        <v/>
      </c>
      <c r="AK920" s="57"/>
      <c r="AL920" s="57" t="str">
        <f t="shared" si="357"/>
        <v/>
      </c>
      <c r="AM920" s="57"/>
      <c r="AN920" s="57" t="str">
        <f t="shared" si="358"/>
        <v/>
      </c>
      <c r="AO920" s="57"/>
      <c r="AP920" s="25"/>
      <c r="AQ920" s="23" t="str">
        <f t="shared" si="359"/>
        <v>Missing input data</v>
      </c>
      <c r="AR920" s="23" t="str">
        <f t="shared" si="360"/>
        <v>Missing input data</v>
      </c>
      <c r="AS920" s="25"/>
      <c r="AT920" s="23" t="str">
        <f t="shared" si="344"/>
        <v>Missing input data</v>
      </c>
      <c r="AU920" s="23" t="str">
        <f t="shared" si="345"/>
        <v>Missing input data</v>
      </c>
      <c r="AV920" s="25"/>
    </row>
    <row r="921" spans="1:48">
      <c r="A921" s="56"/>
      <c r="B921" s="67" t="str">
        <f t="shared" si="346"/>
        <v/>
      </c>
      <c r="C921" s="57"/>
      <c r="D921" s="67" t="str">
        <f t="shared" si="347"/>
        <v/>
      </c>
      <c r="E921" s="54"/>
      <c r="F921" s="51" t="str">
        <f t="shared" si="348"/>
        <v/>
      </c>
      <c r="G921" s="54"/>
      <c r="H921" s="67" t="str">
        <f t="shared" si="349"/>
        <v/>
      </c>
      <c r="I921" s="54" t="str">
        <f>IF(G921="","",VLOOKUP(G921,'LEVEL-SYSTEM'!$A$2:$B$849,2,))</f>
        <v/>
      </c>
      <c r="J921" s="67" t="str">
        <f t="shared" si="350"/>
        <v/>
      </c>
      <c r="K921" s="54"/>
      <c r="L921" s="55" t="str">
        <f t="shared" si="341"/>
        <v/>
      </c>
      <c r="M921" s="67" t="str">
        <f>IF(K921="","",VLOOKUP(K921,DISCIPLINE!$A$2:$C$845,2,))</f>
        <v/>
      </c>
      <c r="N921" s="55" t="str">
        <f t="shared" si="342"/>
        <v/>
      </c>
      <c r="O921" s="67" t="str">
        <f>IF(M921="","",VLOOKUP(M921,DISCIPLINE!$A$2:$C$845,2,))</f>
        <v/>
      </c>
      <c r="P921" s="67" t="str">
        <f t="shared" si="351"/>
        <v/>
      </c>
      <c r="Q921" s="57"/>
      <c r="R921" s="67" t="str">
        <f t="shared" si="343"/>
        <v/>
      </c>
      <c r="S921" s="77" t="str">
        <f>IF(Q921="","",VLOOKUP(Q921,'[1]ACTIVITY &amp; DISCIPLINE CODE'!$F$3:$I$1862,2,))</f>
        <v/>
      </c>
      <c r="T921" s="67" t="str">
        <f t="shared" si="361"/>
        <v/>
      </c>
      <c r="U921" s="67" t="str">
        <f>IF(Q921="","",VLOOKUP(Q921,'[1]ACTIVITY &amp; DISCIPLINE CODE'!$F$3:$I$1862,3,))</f>
        <v/>
      </c>
      <c r="V921" s="67" t="str">
        <f t="shared" si="352"/>
        <v/>
      </c>
      <c r="W921" s="67" t="str">
        <f>IF(Q921="","",VLOOKUP(Q921,'[2]ACTIVITY &amp; DISCIPLINE CODE'!$F$3:$I$1850,4,))</f>
        <v/>
      </c>
      <c r="X921" s="57" t="str">
        <f t="shared" si="353"/>
        <v/>
      </c>
      <c r="Y921" s="34"/>
      <c r="Z921" s="67" t="str">
        <f t="shared" si="362"/>
        <v/>
      </c>
      <c r="AA921" s="67" t="str">
        <f>IF(Y921="","",VLOOKUP(Y921,'DOCUMENT TYPE'!$A$7:$C$837,2,))</f>
        <v/>
      </c>
      <c r="AB921" s="67" t="str">
        <f t="shared" si="363"/>
        <v/>
      </c>
      <c r="AC921" s="67" t="str">
        <f>IF(Y921="","",VLOOKUP(Y921,'DOCUMENT TYPE'!$A$7:$C$837,3,))</f>
        <v/>
      </c>
      <c r="AD921" s="67" t="str">
        <f t="shared" si="354"/>
        <v/>
      </c>
      <c r="AE921" s="54"/>
      <c r="AF921" s="55" t="str">
        <f t="shared" si="364"/>
        <v/>
      </c>
      <c r="AG921" s="67" t="str">
        <f>IF(AE921="","",VLOOKUP(AE921,DISCIPLINE!$A$2:$C$845,2,))</f>
        <v/>
      </c>
      <c r="AH921" s="57" t="str">
        <f t="shared" si="355"/>
        <v/>
      </c>
      <c r="AI921" s="57"/>
      <c r="AJ921" s="57" t="str">
        <f t="shared" si="356"/>
        <v/>
      </c>
      <c r="AK921" s="57"/>
      <c r="AL921" s="57" t="str">
        <f t="shared" si="357"/>
        <v/>
      </c>
      <c r="AM921" s="57"/>
      <c r="AN921" s="57" t="str">
        <f t="shared" si="358"/>
        <v/>
      </c>
      <c r="AO921" s="57"/>
      <c r="AP921" s="25"/>
      <c r="AQ921" s="23" t="str">
        <f t="shared" si="359"/>
        <v>Missing input data</v>
      </c>
      <c r="AR921" s="23" t="str">
        <f t="shared" si="360"/>
        <v>Missing input data</v>
      </c>
      <c r="AS921" s="25"/>
      <c r="AT921" s="23" t="str">
        <f t="shared" si="344"/>
        <v>Missing input data</v>
      </c>
      <c r="AU921" s="23" t="str">
        <f t="shared" si="345"/>
        <v>Missing input data</v>
      </c>
      <c r="AV921" s="25"/>
    </row>
    <row r="922" spans="1:48">
      <c r="A922" s="56"/>
      <c r="B922" s="67" t="str">
        <f t="shared" si="346"/>
        <v/>
      </c>
      <c r="C922" s="57"/>
      <c r="D922" s="67" t="str">
        <f t="shared" si="347"/>
        <v/>
      </c>
      <c r="E922" s="54"/>
      <c r="F922" s="51" t="str">
        <f t="shared" si="348"/>
        <v/>
      </c>
      <c r="G922" s="54"/>
      <c r="H922" s="67" t="str">
        <f t="shared" si="349"/>
        <v/>
      </c>
      <c r="I922" s="54" t="str">
        <f>IF(G922="","",VLOOKUP(G922,'LEVEL-SYSTEM'!$A$2:$B$849,2,))</f>
        <v/>
      </c>
      <c r="J922" s="67" t="str">
        <f t="shared" si="350"/>
        <v/>
      </c>
      <c r="K922" s="54"/>
      <c r="L922" s="55" t="str">
        <f t="shared" si="341"/>
        <v/>
      </c>
      <c r="M922" s="67" t="str">
        <f>IF(K922="","",VLOOKUP(K922,DISCIPLINE!$A$2:$C$845,2,))</f>
        <v/>
      </c>
      <c r="N922" s="55" t="str">
        <f t="shared" si="342"/>
        <v/>
      </c>
      <c r="O922" s="67" t="str">
        <f>IF(M922="","",VLOOKUP(M922,DISCIPLINE!$A$2:$C$845,2,))</f>
        <v/>
      </c>
      <c r="P922" s="67" t="str">
        <f t="shared" si="351"/>
        <v/>
      </c>
      <c r="Q922" s="57"/>
      <c r="R922" s="67" t="str">
        <f t="shared" si="343"/>
        <v/>
      </c>
      <c r="S922" s="77" t="str">
        <f>IF(Q922="","",VLOOKUP(Q922,'[1]ACTIVITY &amp; DISCIPLINE CODE'!$F$3:$I$1862,2,))</f>
        <v/>
      </c>
      <c r="T922" s="67" t="str">
        <f t="shared" si="361"/>
        <v/>
      </c>
      <c r="U922" s="67" t="str">
        <f>IF(Q922="","",VLOOKUP(Q922,'[1]ACTIVITY &amp; DISCIPLINE CODE'!$F$3:$I$1862,3,))</f>
        <v/>
      </c>
      <c r="V922" s="67" t="str">
        <f t="shared" si="352"/>
        <v/>
      </c>
      <c r="W922" s="67" t="str">
        <f>IF(Q922="","",VLOOKUP(Q922,'[2]ACTIVITY &amp; DISCIPLINE CODE'!$F$3:$I$1850,4,))</f>
        <v/>
      </c>
      <c r="X922" s="57" t="str">
        <f t="shared" si="353"/>
        <v/>
      </c>
      <c r="Y922" s="34"/>
      <c r="Z922" s="67" t="str">
        <f t="shared" si="362"/>
        <v/>
      </c>
      <c r="AA922" s="67" t="str">
        <f>IF(Y922="","",VLOOKUP(Y922,'DOCUMENT TYPE'!$A$7:$C$837,2,))</f>
        <v/>
      </c>
      <c r="AB922" s="67" t="str">
        <f t="shared" si="363"/>
        <v/>
      </c>
      <c r="AC922" s="67" t="str">
        <f>IF(Y922="","",VLOOKUP(Y922,'DOCUMENT TYPE'!$A$7:$C$837,3,))</f>
        <v/>
      </c>
      <c r="AD922" s="67" t="str">
        <f t="shared" si="354"/>
        <v/>
      </c>
      <c r="AE922" s="54"/>
      <c r="AF922" s="55" t="str">
        <f t="shared" si="364"/>
        <v/>
      </c>
      <c r="AG922" s="67" t="str">
        <f>IF(AE922="","",VLOOKUP(AE922,DISCIPLINE!$A$2:$C$845,2,))</f>
        <v/>
      </c>
      <c r="AH922" s="57" t="str">
        <f t="shared" si="355"/>
        <v/>
      </c>
      <c r="AI922" s="57"/>
      <c r="AJ922" s="57" t="str">
        <f t="shared" si="356"/>
        <v/>
      </c>
      <c r="AK922" s="57"/>
      <c r="AL922" s="57" t="str">
        <f t="shared" si="357"/>
        <v/>
      </c>
      <c r="AM922" s="57"/>
      <c r="AN922" s="57" t="str">
        <f t="shared" si="358"/>
        <v/>
      </c>
      <c r="AO922" s="57"/>
      <c r="AP922" s="25"/>
      <c r="AQ922" s="23" t="str">
        <f t="shared" si="359"/>
        <v>Missing input data</v>
      </c>
      <c r="AR922" s="23" t="str">
        <f t="shared" si="360"/>
        <v>Missing input data</v>
      </c>
      <c r="AS922" s="25"/>
      <c r="AT922" s="23" t="str">
        <f t="shared" si="344"/>
        <v>Missing input data</v>
      </c>
      <c r="AU922" s="23" t="str">
        <f t="shared" si="345"/>
        <v>Missing input data</v>
      </c>
      <c r="AV922" s="25"/>
    </row>
    <row r="923" spans="1:48">
      <c r="A923" s="56"/>
      <c r="B923" s="67" t="str">
        <f t="shared" si="346"/>
        <v/>
      </c>
      <c r="C923" s="57"/>
      <c r="D923" s="67" t="str">
        <f t="shared" si="347"/>
        <v/>
      </c>
      <c r="E923" s="54"/>
      <c r="F923" s="51" t="str">
        <f t="shared" si="348"/>
        <v/>
      </c>
      <c r="G923" s="54"/>
      <c r="H923" s="67" t="str">
        <f t="shared" si="349"/>
        <v/>
      </c>
      <c r="I923" s="54" t="str">
        <f>IF(G923="","",VLOOKUP(G923,'LEVEL-SYSTEM'!$A$2:$B$849,2,))</f>
        <v/>
      </c>
      <c r="J923" s="67" t="str">
        <f t="shared" si="350"/>
        <v/>
      </c>
      <c r="K923" s="54"/>
      <c r="L923" s="55" t="str">
        <f t="shared" si="341"/>
        <v/>
      </c>
      <c r="M923" s="67" t="str">
        <f>IF(K923="","",VLOOKUP(K923,DISCIPLINE!$A$2:$C$845,2,))</f>
        <v/>
      </c>
      <c r="N923" s="55" t="str">
        <f t="shared" si="342"/>
        <v/>
      </c>
      <c r="O923" s="67" t="str">
        <f>IF(M923="","",VLOOKUP(M923,DISCIPLINE!$A$2:$C$845,2,))</f>
        <v/>
      </c>
      <c r="P923" s="67" t="str">
        <f t="shared" si="351"/>
        <v/>
      </c>
      <c r="Q923" s="57"/>
      <c r="R923" s="67" t="str">
        <f t="shared" si="343"/>
        <v/>
      </c>
      <c r="S923" s="77" t="str">
        <f>IF(Q923="","",VLOOKUP(Q923,'[1]ACTIVITY &amp; DISCIPLINE CODE'!$F$3:$I$1862,2,))</f>
        <v/>
      </c>
      <c r="T923" s="67" t="str">
        <f t="shared" si="361"/>
        <v/>
      </c>
      <c r="U923" s="67" t="str">
        <f>IF(Q923="","",VLOOKUP(Q923,'[1]ACTIVITY &amp; DISCIPLINE CODE'!$F$3:$I$1862,3,))</f>
        <v/>
      </c>
      <c r="V923" s="67" t="str">
        <f t="shared" si="352"/>
        <v/>
      </c>
      <c r="W923" s="67" t="str">
        <f>IF(Q923="","",VLOOKUP(Q923,'[2]ACTIVITY &amp; DISCIPLINE CODE'!$F$3:$I$1850,4,))</f>
        <v/>
      </c>
      <c r="X923" s="57" t="str">
        <f t="shared" si="353"/>
        <v/>
      </c>
      <c r="Y923" s="34"/>
      <c r="Z923" s="67" t="str">
        <f t="shared" si="362"/>
        <v/>
      </c>
      <c r="AA923" s="67" t="str">
        <f>IF(Y923="","",VLOOKUP(Y923,'DOCUMENT TYPE'!$A$7:$C$837,2,))</f>
        <v/>
      </c>
      <c r="AB923" s="67" t="str">
        <f t="shared" si="363"/>
        <v/>
      </c>
      <c r="AC923" s="67" t="str">
        <f>IF(Y923="","",VLOOKUP(Y923,'DOCUMENT TYPE'!$A$7:$C$837,3,))</f>
        <v/>
      </c>
      <c r="AD923" s="67" t="str">
        <f t="shared" si="354"/>
        <v/>
      </c>
      <c r="AE923" s="54"/>
      <c r="AF923" s="55" t="str">
        <f t="shared" si="364"/>
        <v/>
      </c>
      <c r="AG923" s="67" t="str">
        <f>IF(AE923="","",VLOOKUP(AE923,DISCIPLINE!$A$2:$C$845,2,))</f>
        <v/>
      </c>
      <c r="AH923" s="57" t="str">
        <f t="shared" si="355"/>
        <v/>
      </c>
      <c r="AI923" s="57"/>
      <c r="AJ923" s="57" t="str">
        <f t="shared" si="356"/>
        <v/>
      </c>
      <c r="AK923" s="57"/>
      <c r="AL923" s="57" t="str">
        <f t="shared" si="357"/>
        <v/>
      </c>
      <c r="AM923" s="57"/>
      <c r="AN923" s="57" t="str">
        <f t="shared" si="358"/>
        <v/>
      </c>
      <c r="AO923" s="57"/>
      <c r="AP923" s="25"/>
      <c r="AQ923" s="23" t="str">
        <f t="shared" si="359"/>
        <v>Missing input data</v>
      </c>
      <c r="AR923" s="23" t="str">
        <f t="shared" si="360"/>
        <v>Missing input data</v>
      </c>
      <c r="AS923" s="25"/>
      <c r="AT923" s="23" t="str">
        <f t="shared" si="344"/>
        <v>Missing input data</v>
      </c>
      <c r="AU923" s="23" t="str">
        <f t="shared" si="345"/>
        <v>Missing input data</v>
      </c>
      <c r="AV923" s="25"/>
    </row>
    <row r="924" spans="1:48">
      <c r="A924" s="56"/>
      <c r="B924" s="67" t="str">
        <f t="shared" si="346"/>
        <v/>
      </c>
      <c r="C924" s="57"/>
      <c r="D924" s="67" t="str">
        <f t="shared" si="347"/>
        <v/>
      </c>
      <c r="E924" s="54"/>
      <c r="F924" s="51" t="str">
        <f t="shared" si="348"/>
        <v/>
      </c>
      <c r="G924" s="54"/>
      <c r="H924" s="67" t="str">
        <f t="shared" si="349"/>
        <v/>
      </c>
      <c r="I924" s="54" t="str">
        <f>IF(G924="","",VLOOKUP(G924,'LEVEL-SYSTEM'!$A$2:$B$849,2,))</f>
        <v/>
      </c>
      <c r="J924" s="67" t="str">
        <f t="shared" si="350"/>
        <v/>
      </c>
      <c r="K924" s="54"/>
      <c r="L924" s="55" t="str">
        <f t="shared" si="341"/>
        <v/>
      </c>
      <c r="M924" s="67" t="str">
        <f>IF(K924="","",VLOOKUP(K924,DISCIPLINE!$A$2:$C$845,2,))</f>
        <v/>
      </c>
      <c r="N924" s="55" t="str">
        <f t="shared" si="342"/>
        <v/>
      </c>
      <c r="O924" s="67" t="str">
        <f>IF(M924="","",VLOOKUP(M924,DISCIPLINE!$A$2:$C$845,2,))</f>
        <v/>
      </c>
      <c r="P924" s="67" t="str">
        <f t="shared" si="351"/>
        <v/>
      </c>
      <c r="Q924" s="57"/>
      <c r="R924" s="67" t="str">
        <f t="shared" si="343"/>
        <v/>
      </c>
      <c r="S924" s="77" t="str">
        <f>IF(Q924="","",VLOOKUP(Q924,'[1]ACTIVITY &amp; DISCIPLINE CODE'!$F$3:$I$1862,2,))</f>
        <v/>
      </c>
      <c r="T924" s="67" t="str">
        <f t="shared" si="361"/>
        <v/>
      </c>
      <c r="U924" s="67" t="str">
        <f>IF(Q924="","",VLOOKUP(Q924,'[1]ACTIVITY &amp; DISCIPLINE CODE'!$F$3:$I$1862,3,))</f>
        <v/>
      </c>
      <c r="V924" s="67" t="str">
        <f t="shared" si="352"/>
        <v/>
      </c>
      <c r="W924" s="67" t="str">
        <f>IF(Q924="","",VLOOKUP(Q924,'[2]ACTIVITY &amp; DISCIPLINE CODE'!$F$3:$I$1850,4,))</f>
        <v/>
      </c>
      <c r="X924" s="57" t="str">
        <f t="shared" si="353"/>
        <v/>
      </c>
      <c r="Y924" s="34"/>
      <c r="Z924" s="67" t="str">
        <f t="shared" si="362"/>
        <v/>
      </c>
      <c r="AA924" s="67" t="str">
        <f>IF(Y924="","",VLOOKUP(Y924,'DOCUMENT TYPE'!$A$7:$C$837,2,))</f>
        <v/>
      </c>
      <c r="AB924" s="67" t="str">
        <f t="shared" si="363"/>
        <v/>
      </c>
      <c r="AC924" s="67" t="str">
        <f>IF(Y924="","",VLOOKUP(Y924,'DOCUMENT TYPE'!$A$7:$C$837,3,))</f>
        <v/>
      </c>
      <c r="AD924" s="67" t="str">
        <f t="shared" si="354"/>
        <v/>
      </c>
      <c r="AE924" s="54"/>
      <c r="AF924" s="55" t="str">
        <f t="shared" si="364"/>
        <v/>
      </c>
      <c r="AG924" s="67" t="str">
        <f>IF(AE924="","",VLOOKUP(AE924,DISCIPLINE!$A$2:$C$845,2,))</f>
        <v/>
      </c>
      <c r="AH924" s="57" t="str">
        <f t="shared" si="355"/>
        <v/>
      </c>
      <c r="AI924" s="57"/>
      <c r="AJ924" s="57" t="str">
        <f t="shared" si="356"/>
        <v/>
      </c>
      <c r="AK924" s="57"/>
      <c r="AL924" s="57" t="str">
        <f t="shared" si="357"/>
        <v/>
      </c>
      <c r="AM924" s="57"/>
      <c r="AN924" s="57" t="str">
        <f t="shared" si="358"/>
        <v/>
      </c>
      <c r="AO924" s="57"/>
      <c r="AP924" s="25"/>
      <c r="AQ924" s="23" t="str">
        <f t="shared" si="359"/>
        <v>Missing input data</v>
      </c>
      <c r="AR924" s="23" t="str">
        <f t="shared" si="360"/>
        <v>Missing input data</v>
      </c>
      <c r="AS924" s="25"/>
      <c r="AT924" s="23" t="str">
        <f t="shared" si="344"/>
        <v>Missing input data</v>
      </c>
      <c r="AU924" s="23" t="str">
        <f t="shared" si="345"/>
        <v>Missing input data</v>
      </c>
      <c r="AV924" s="25"/>
    </row>
    <row r="925" spans="1:48">
      <c r="A925" s="56"/>
      <c r="B925" s="67" t="str">
        <f t="shared" si="346"/>
        <v/>
      </c>
      <c r="C925" s="57"/>
      <c r="D925" s="67" t="str">
        <f t="shared" si="347"/>
        <v/>
      </c>
      <c r="E925" s="54"/>
      <c r="F925" s="51" t="str">
        <f t="shared" si="348"/>
        <v/>
      </c>
      <c r="G925" s="54"/>
      <c r="H925" s="67" t="str">
        <f t="shared" si="349"/>
        <v/>
      </c>
      <c r="I925" s="54" t="str">
        <f>IF(G925="","",VLOOKUP(G925,'LEVEL-SYSTEM'!$A$2:$B$849,2,))</f>
        <v/>
      </c>
      <c r="J925" s="67" t="str">
        <f t="shared" si="350"/>
        <v/>
      </c>
      <c r="K925" s="54"/>
      <c r="L925" s="55" t="str">
        <f t="shared" si="341"/>
        <v/>
      </c>
      <c r="M925" s="67" t="str">
        <f>IF(K925="","",VLOOKUP(K925,DISCIPLINE!$A$2:$C$845,2,))</f>
        <v/>
      </c>
      <c r="N925" s="55" t="str">
        <f t="shared" si="342"/>
        <v/>
      </c>
      <c r="O925" s="67" t="str">
        <f>IF(M925="","",VLOOKUP(M925,DISCIPLINE!$A$2:$C$845,2,))</f>
        <v/>
      </c>
      <c r="P925" s="67" t="str">
        <f t="shared" si="351"/>
        <v/>
      </c>
      <c r="Q925" s="57"/>
      <c r="R925" s="67" t="str">
        <f t="shared" si="343"/>
        <v/>
      </c>
      <c r="S925" s="77" t="str">
        <f>IF(Q925="","",VLOOKUP(Q925,'[1]ACTIVITY &amp; DISCIPLINE CODE'!$F$3:$I$1862,2,))</f>
        <v/>
      </c>
      <c r="T925" s="67" t="str">
        <f t="shared" si="361"/>
        <v/>
      </c>
      <c r="U925" s="67" t="str">
        <f>IF(Q925="","",VLOOKUP(Q925,'[1]ACTIVITY &amp; DISCIPLINE CODE'!$F$3:$I$1862,3,))</f>
        <v/>
      </c>
      <c r="V925" s="67" t="str">
        <f t="shared" si="352"/>
        <v/>
      </c>
      <c r="W925" s="67" t="str">
        <f>IF(Q925="","",VLOOKUP(Q925,'[2]ACTIVITY &amp; DISCIPLINE CODE'!$F$3:$I$1850,4,))</f>
        <v/>
      </c>
      <c r="X925" s="57" t="str">
        <f t="shared" si="353"/>
        <v/>
      </c>
      <c r="Y925" s="34"/>
      <c r="Z925" s="67" t="str">
        <f t="shared" si="362"/>
        <v/>
      </c>
      <c r="AA925" s="67" t="str">
        <f>IF(Y925="","",VLOOKUP(Y925,'DOCUMENT TYPE'!$A$7:$C$837,2,))</f>
        <v/>
      </c>
      <c r="AB925" s="67" t="str">
        <f t="shared" si="363"/>
        <v/>
      </c>
      <c r="AC925" s="67" t="str">
        <f>IF(Y925="","",VLOOKUP(Y925,'DOCUMENT TYPE'!$A$7:$C$837,3,))</f>
        <v/>
      </c>
      <c r="AD925" s="67" t="str">
        <f t="shared" si="354"/>
        <v/>
      </c>
      <c r="AE925" s="54"/>
      <c r="AF925" s="55" t="str">
        <f t="shared" si="364"/>
        <v/>
      </c>
      <c r="AG925" s="67" t="str">
        <f>IF(AE925="","",VLOOKUP(AE925,DISCIPLINE!$A$2:$C$845,2,))</f>
        <v/>
      </c>
      <c r="AH925" s="57" t="str">
        <f t="shared" si="355"/>
        <v/>
      </c>
      <c r="AI925" s="57"/>
      <c r="AJ925" s="57" t="str">
        <f t="shared" si="356"/>
        <v/>
      </c>
      <c r="AK925" s="57"/>
      <c r="AL925" s="57" t="str">
        <f t="shared" si="357"/>
        <v/>
      </c>
      <c r="AM925" s="57"/>
      <c r="AN925" s="57" t="str">
        <f t="shared" si="358"/>
        <v/>
      </c>
      <c r="AO925" s="57"/>
      <c r="AP925" s="25"/>
      <c r="AQ925" s="23" t="str">
        <f t="shared" si="359"/>
        <v>Missing input data</v>
      </c>
      <c r="AR925" s="23" t="str">
        <f t="shared" si="360"/>
        <v>Missing input data</v>
      </c>
      <c r="AS925" s="25"/>
      <c r="AT925" s="23" t="str">
        <f t="shared" si="344"/>
        <v>Missing input data</v>
      </c>
      <c r="AU925" s="23" t="str">
        <f t="shared" si="345"/>
        <v>Missing input data</v>
      </c>
      <c r="AV925" s="25"/>
    </row>
    <row r="926" spans="1:48">
      <c r="A926" s="56"/>
      <c r="B926" s="67" t="str">
        <f t="shared" si="346"/>
        <v/>
      </c>
      <c r="C926" s="57"/>
      <c r="D926" s="67" t="str">
        <f t="shared" si="347"/>
        <v/>
      </c>
      <c r="E926" s="54"/>
      <c r="F926" s="51" t="str">
        <f t="shared" si="348"/>
        <v/>
      </c>
      <c r="G926" s="54"/>
      <c r="H926" s="67" t="str">
        <f t="shared" si="349"/>
        <v/>
      </c>
      <c r="I926" s="54" t="str">
        <f>IF(G926="","",VLOOKUP(G926,'LEVEL-SYSTEM'!$A$2:$B$849,2,))</f>
        <v/>
      </c>
      <c r="J926" s="67" t="str">
        <f t="shared" si="350"/>
        <v/>
      </c>
      <c r="K926" s="54"/>
      <c r="L926" s="55" t="str">
        <f t="shared" si="341"/>
        <v/>
      </c>
      <c r="M926" s="67" t="str">
        <f>IF(K926="","",VLOOKUP(K926,DISCIPLINE!$A$2:$C$845,2,))</f>
        <v/>
      </c>
      <c r="N926" s="55" t="str">
        <f t="shared" si="342"/>
        <v/>
      </c>
      <c r="O926" s="67" t="str">
        <f>IF(M926="","",VLOOKUP(M926,DISCIPLINE!$A$2:$C$845,2,))</f>
        <v/>
      </c>
      <c r="P926" s="67" t="str">
        <f t="shared" si="351"/>
        <v/>
      </c>
      <c r="Q926" s="57"/>
      <c r="R926" s="67" t="str">
        <f t="shared" si="343"/>
        <v/>
      </c>
      <c r="S926" s="77" t="str">
        <f>IF(Q926="","",VLOOKUP(Q926,'[1]ACTIVITY &amp; DISCIPLINE CODE'!$F$3:$I$1862,2,))</f>
        <v/>
      </c>
      <c r="T926" s="67" t="str">
        <f t="shared" si="361"/>
        <v/>
      </c>
      <c r="U926" s="67" t="str">
        <f>IF(Q926="","",VLOOKUP(Q926,'[1]ACTIVITY &amp; DISCIPLINE CODE'!$F$3:$I$1862,3,))</f>
        <v/>
      </c>
      <c r="V926" s="67" t="str">
        <f t="shared" si="352"/>
        <v/>
      </c>
      <c r="W926" s="67" t="str">
        <f>IF(Q926="","",VLOOKUP(Q926,'[2]ACTIVITY &amp; DISCIPLINE CODE'!$F$3:$I$1850,4,))</f>
        <v/>
      </c>
      <c r="X926" s="57" t="str">
        <f t="shared" si="353"/>
        <v/>
      </c>
      <c r="Y926" s="34"/>
      <c r="Z926" s="67" t="str">
        <f t="shared" si="362"/>
        <v/>
      </c>
      <c r="AA926" s="67" t="str">
        <f>IF(Y926="","",VLOOKUP(Y926,'DOCUMENT TYPE'!$A$7:$C$837,2,))</f>
        <v/>
      </c>
      <c r="AB926" s="67" t="str">
        <f t="shared" si="363"/>
        <v/>
      </c>
      <c r="AC926" s="67" t="str">
        <f>IF(Y926="","",VLOOKUP(Y926,'DOCUMENT TYPE'!$A$7:$C$837,3,))</f>
        <v/>
      </c>
      <c r="AD926" s="67" t="str">
        <f t="shared" si="354"/>
        <v/>
      </c>
      <c r="AE926" s="54"/>
      <c r="AF926" s="55" t="str">
        <f t="shared" si="364"/>
        <v/>
      </c>
      <c r="AG926" s="67" t="str">
        <f>IF(AE926="","",VLOOKUP(AE926,DISCIPLINE!$A$2:$C$845,2,))</f>
        <v/>
      </c>
      <c r="AH926" s="57" t="str">
        <f t="shared" si="355"/>
        <v/>
      </c>
      <c r="AI926" s="57"/>
      <c r="AJ926" s="57" t="str">
        <f t="shared" si="356"/>
        <v/>
      </c>
      <c r="AK926" s="57"/>
      <c r="AL926" s="57" t="str">
        <f t="shared" si="357"/>
        <v/>
      </c>
      <c r="AM926" s="57"/>
      <c r="AN926" s="57" t="str">
        <f t="shared" si="358"/>
        <v/>
      </c>
      <c r="AO926" s="57"/>
      <c r="AP926" s="25"/>
      <c r="AQ926" s="23" t="str">
        <f t="shared" si="359"/>
        <v>Missing input data</v>
      </c>
      <c r="AR926" s="23" t="str">
        <f t="shared" si="360"/>
        <v>Missing input data</v>
      </c>
      <c r="AS926" s="25"/>
      <c r="AT926" s="23" t="str">
        <f t="shared" si="344"/>
        <v>Missing input data</v>
      </c>
      <c r="AU926" s="23" t="str">
        <f t="shared" si="345"/>
        <v>Missing input data</v>
      </c>
      <c r="AV926" s="25"/>
    </row>
    <row r="927" spans="1:48">
      <c r="A927" s="56"/>
      <c r="B927" s="67" t="str">
        <f t="shared" si="346"/>
        <v/>
      </c>
      <c r="C927" s="57"/>
      <c r="D927" s="67" t="str">
        <f t="shared" si="347"/>
        <v/>
      </c>
      <c r="E927" s="54"/>
      <c r="F927" s="51" t="str">
        <f t="shared" si="348"/>
        <v/>
      </c>
      <c r="G927" s="54"/>
      <c r="H927" s="67" t="str">
        <f t="shared" si="349"/>
        <v/>
      </c>
      <c r="I927" s="54" t="str">
        <f>IF(G927="","",VLOOKUP(G927,'LEVEL-SYSTEM'!$A$2:$B$849,2,))</f>
        <v/>
      </c>
      <c r="J927" s="67" t="str">
        <f t="shared" si="350"/>
        <v/>
      </c>
      <c r="K927" s="54"/>
      <c r="L927" s="55" t="str">
        <f t="shared" si="341"/>
        <v/>
      </c>
      <c r="M927" s="67" t="str">
        <f>IF(K927="","",VLOOKUP(K927,DISCIPLINE!$A$2:$C$845,2,))</f>
        <v/>
      </c>
      <c r="N927" s="55" t="str">
        <f t="shared" si="342"/>
        <v/>
      </c>
      <c r="O927" s="67" t="str">
        <f>IF(M927="","",VLOOKUP(M927,DISCIPLINE!$A$2:$C$845,2,))</f>
        <v/>
      </c>
      <c r="P927" s="67" t="str">
        <f t="shared" si="351"/>
        <v/>
      </c>
      <c r="Q927" s="57"/>
      <c r="R927" s="67" t="str">
        <f t="shared" si="343"/>
        <v/>
      </c>
      <c r="S927" s="77" t="str">
        <f>IF(Q927="","",VLOOKUP(Q927,'[1]ACTIVITY &amp; DISCIPLINE CODE'!$F$3:$I$1862,2,))</f>
        <v/>
      </c>
      <c r="T927" s="67" t="str">
        <f t="shared" si="361"/>
        <v/>
      </c>
      <c r="U927" s="67" t="str">
        <f>IF(Q927="","",VLOOKUP(Q927,'[1]ACTIVITY &amp; DISCIPLINE CODE'!$F$3:$I$1862,3,))</f>
        <v/>
      </c>
      <c r="V927" s="67" t="str">
        <f t="shared" si="352"/>
        <v/>
      </c>
      <c r="W927" s="67" t="str">
        <f>IF(Q927="","",VLOOKUP(Q927,'[2]ACTIVITY &amp; DISCIPLINE CODE'!$F$3:$I$1850,4,))</f>
        <v/>
      </c>
      <c r="X927" s="57" t="str">
        <f t="shared" si="353"/>
        <v/>
      </c>
      <c r="Y927" s="34"/>
      <c r="Z927" s="67" t="str">
        <f t="shared" si="362"/>
        <v/>
      </c>
      <c r="AA927" s="67" t="str">
        <f>IF(Y927="","",VLOOKUP(Y927,'DOCUMENT TYPE'!$A$7:$C$837,2,))</f>
        <v/>
      </c>
      <c r="AB927" s="67" t="str">
        <f t="shared" si="363"/>
        <v/>
      </c>
      <c r="AC927" s="67" t="str">
        <f>IF(Y927="","",VLOOKUP(Y927,'DOCUMENT TYPE'!$A$7:$C$837,3,))</f>
        <v/>
      </c>
      <c r="AD927" s="67" t="str">
        <f t="shared" si="354"/>
        <v/>
      </c>
      <c r="AE927" s="54"/>
      <c r="AF927" s="55" t="str">
        <f t="shared" si="364"/>
        <v/>
      </c>
      <c r="AG927" s="67" t="str">
        <f>IF(AE927="","",VLOOKUP(AE927,DISCIPLINE!$A$2:$C$845,2,))</f>
        <v/>
      </c>
      <c r="AH927" s="57" t="str">
        <f t="shared" si="355"/>
        <v/>
      </c>
      <c r="AI927" s="57"/>
      <c r="AJ927" s="57" t="str">
        <f t="shared" si="356"/>
        <v/>
      </c>
      <c r="AK927" s="57"/>
      <c r="AL927" s="57" t="str">
        <f t="shared" si="357"/>
        <v/>
      </c>
      <c r="AM927" s="57"/>
      <c r="AN927" s="57" t="str">
        <f t="shared" si="358"/>
        <v/>
      </c>
      <c r="AO927" s="57"/>
      <c r="AP927" s="25"/>
      <c r="AQ927" s="23" t="str">
        <f t="shared" si="359"/>
        <v>Missing input data</v>
      </c>
      <c r="AR927" s="23" t="str">
        <f t="shared" si="360"/>
        <v>Missing input data</v>
      </c>
      <c r="AS927" s="25"/>
      <c r="AT927" s="23" t="str">
        <f t="shared" si="344"/>
        <v>Missing input data</v>
      </c>
      <c r="AU927" s="23" t="str">
        <f t="shared" si="345"/>
        <v>Missing input data</v>
      </c>
      <c r="AV927" s="25"/>
    </row>
    <row r="928" spans="1:48">
      <c r="A928" s="56"/>
      <c r="B928" s="67" t="str">
        <f t="shared" si="346"/>
        <v/>
      </c>
      <c r="C928" s="57"/>
      <c r="D928" s="67" t="str">
        <f t="shared" si="347"/>
        <v/>
      </c>
      <c r="E928" s="54"/>
      <c r="F928" s="51" t="str">
        <f t="shared" si="348"/>
        <v/>
      </c>
      <c r="G928" s="54"/>
      <c r="H928" s="67" t="str">
        <f t="shared" si="349"/>
        <v/>
      </c>
      <c r="I928" s="54" t="str">
        <f>IF(G928="","",VLOOKUP(G928,'LEVEL-SYSTEM'!$A$2:$B$849,2,))</f>
        <v/>
      </c>
      <c r="J928" s="67" t="str">
        <f t="shared" si="350"/>
        <v/>
      </c>
      <c r="K928" s="54"/>
      <c r="L928" s="55" t="str">
        <f t="shared" si="341"/>
        <v/>
      </c>
      <c r="M928" s="67" t="str">
        <f>IF(K928="","",VLOOKUP(K928,DISCIPLINE!$A$2:$C$845,2,))</f>
        <v/>
      </c>
      <c r="N928" s="55" t="str">
        <f t="shared" si="342"/>
        <v/>
      </c>
      <c r="O928" s="67" t="str">
        <f>IF(M928="","",VLOOKUP(M928,DISCIPLINE!$A$2:$C$845,2,))</f>
        <v/>
      </c>
      <c r="P928" s="67" t="str">
        <f t="shared" si="351"/>
        <v/>
      </c>
      <c r="Q928" s="57"/>
      <c r="R928" s="67" t="str">
        <f t="shared" si="343"/>
        <v/>
      </c>
      <c r="S928" s="77" t="str">
        <f>IF(Q928="","",VLOOKUP(Q928,'[1]ACTIVITY &amp; DISCIPLINE CODE'!$F$3:$I$1862,2,))</f>
        <v/>
      </c>
      <c r="T928" s="67" t="str">
        <f t="shared" si="361"/>
        <v/>
      </c>
      <c r="U928" s="67" t="str">
        <f>IF(Q928="","",VLOOKUP(Q928,'[1]ACTIVITY &amp; DISCIPLINE CODE'!$F$3:$I$1862,3,))</f>
        <v/>
      </c>
      <c r="V928" s="67" t="str">
        <f t="shared" si="352"/>
        <v/>
      </c>
      <c r="W928" s="67" t="str">
        <f>IF(Q928="","",VLOOKUP(Q928,'[2]ACTIVITY &amp; DISCIPLINE CODE'!$F$3:$I$1850,4,))</f>
        <v/>
      </c>
      <c r="X928" s="57" t="str">
        <f t="shared" si="353"/>
        <v/>
      </c>
      <c r="Y928" s="34"/>
      <c r="Z928" s="67" t="str">
        <f t="shared" si="362"/>
        <v/>
      </c>
      <c r="AA928" s="67" t="str">
        <f>IF(Y928="","",VLOOKUP(Y928,'DOCUMENT TYPE'!$A$7:$C$837,2,))</f>
        <v/>
      </c>
      <c r="AB928" s="67" t="str">
        <f t="shared" si="363"/>
        <v/>
      </c>
      <c r="AC928" s="67" t="str">
        <f>IF(Y928="","",VLOOKUP(Y928,'DOCUMENT TYPE'!$A$7:$C$837,3,))</f>
        <v/>
      </c>
      <c r="AD928" s="67" t="str">
        <f t="shared" si="354"/>
        <v/>
      </c>
      <c r="AE928" s="54"/>
      <c r="AF928" s="55" t="str">
        <f t="shared" si="364"/>
        <v/>
      </c>
      <c r="AG928" s="67" t="str">
        <f>IF(AE928="","",VLOOKUP(AE928,DISCIPLINE!$A$2:$C$845,2,))</f>
        <v/>
      </c>
      <c r="AH928" s="57" t="str">
        <f t="shared" si="355"/>
        <v/>
      </c>
      <c r="AI928" s="57"/>
      <c r="AJ928" s="57" t="str">
        <f t="shared" si="356"/>
        <v/>
      </c>
      <c r="AK928" s="57"/>
      <c r="AL928" s="57" t="str">
        <f t="shared" si="357"/>
        <v/>
      </c>
      <c r="AM928" s="57"/>
      <c r="AN928" s="57" t="str">
        <f t="shared" si="358"/>
        <v/>
      </c>
      <c r="AO928" s="57"/>
      <c r="AP928" s="25"/>
      <c r="AQ928" s="23" t="str">
        <f t="shared" si="359"/>
        <v>Missing input data</v>
      </c>
      <c r="AR928" s="23" t="str">
        <f t="shared" si="360"/>
        <v>Missing input data</v>
      </c>
      <c r="AS928" s="25"/>
      <c r="AT928" s="23" t="str">
        <f t="shared" si="344"/>
        <v>Missing input data</v>
      </c>
      <c r="AU928" s="23" t="str">
        <f t="shared" si="345"/>
        <v>Missing input data</v>
      </c>
      <c r="AV928" s="25"/>
    </row>
    <row r="929" spans="1:48">
      <c r="A929" s="56"/>
      <c r="B929" s="67" t="str">
        <f t="shared" si="346"/>
        <v/>
      </c>
      <c r="C929" s="57"/>
      <c r="D929" s="67" t="str">
        <f t="shared" si="347"/>
        <v/>
      </c>
      <c r="E929" s="54"/>
      <c r="F929" s="51" t="str">
        <f t="shared" si="348"/>
        <v/>
      </c>
      <c r="G929" s="54"/>
      <c r="H929" s="67" t="str">
        <f t="shared" si="349"/>
        <v/>
      </c>
      <c r="I929" s="54" t="str">
        <f>IF(G929="","",VLOOKUP(G929,'LEVEL-SYSTEM'!$A$2:$B$849,2,))</f>
        <v/>
      </c>
      <c r="J929" s="67" t="str">
        <f t="shared" si="350"/>
        <v/>
      </c>
      <c r="K929" s="54"/>
      <c r="L929" s="55" t="str">
        <f t="shared" si="341"/>
        <v/>
      </c>
      <c r="M929" s="67" t="str">
        <f>IF(K929="","",VLOOKUP(K929,DISCIPLINE!$A$2:$C$845,2,))</f>
        <v/>
      </c>
      <c r="N929" s="55" t="str">
        <f t="shared" si="342"/>
        <v/>
      </c>
      <c r="O929" s="67" t="str">
        <f>IF(M929="","",VLOOKUP(M929,DISCIPLINE!$A$2:$C$845,2,))</f>
        <v/>
      </c>
      <c r="P929" s="67" t="str">
        <f t="shared" si="351"/>
        <v/>
      </c>
      <c r="Q929" s="57"/>
      <c r="R929" s="67" t="str">
        <f t="shared" si="343"/>
        <v/>
      </c>
      <c r="S929" s="77" t="str">
        <f>IF(Q929="","",VLOOKUP(Q929,'[1]ACTIVITY &amp; DISCIPLINE CODE'!$F$3:$I$1862,2,))</f>
        <v/>
      </c>
      <c r="T929" s="67" t="str">
        <f t="shared" si="361"/>
        <v/>
      </c>
      <c r="U929" s="67" t="str">
        <f>IF(Q929="","",VLOOKUP(Q929,'[1]ACTIVITY &amp; DISCIPLINE CODE'!$F$3:$I$1862,3,))</f>
        <v/>
      </c>
      <c r="V929" s="67" t="str">
        <f t="shared" si="352"/>
        <v/>
      </c>
      <c r="W929" s="67" t="str">
        <f>IF(Q929="","",VLOOKUP(Q929,'[2]ACTIVITY &amp; DISCIPLINE CODE'!$F$3:$I$1850,4,))</f>
        <v/>
      </c>
      <c r="X929" s="57" t="str">
        <f t="shared" si="353"/>
        <v/>
      </c>
      <c r="Y929" s="34"/>
      <c r="Z929" s="67" t="str">
        <f t="shared" si="362"/>
        <v/>
      </c>
      <c r="AA929" s="67" t="str">
        <f>IF(Y929="","",VLOOKUP(Y929,'DOCUMENT TYPE'!$A$7:$C$837,2,))</f>
        <v/>
      </c>
      <c r="AB929" s="67" t="str">
        <f t="shared" si="363"/>
        <v/>
      </c>
      <c r="AC929" s="67" t="str">
        <f>IF(Y929="","",VLOOKUP(Y929,'DOCUMENT TYPE'!$A$7:$C$837,3,))</f>
        <v/>
      </c>
      <c r="AD929" s="67" t="str">
        <f t="shared" si="354"/>
        <v/>
      </c>
      <c r="AE929" s="54"/>
      <c r="AF929" s="55" t="str">
        <f t="shared" si="364"/>
        <v/>
      </c>
      <c r="AG929" s="67" t="str">
        <f>IF(AE929="","",VLOOKUP(AE929,DISCIPLINE!$A$2:$C$845,2,))</f>
        <v/>
      </c>
      <c r="AH929" s="57" t="str">
        <f t="shared" si="355"/>
        <v/>
      </c>
      <c r="AI929" s="57"/>
      <c r="AJ929" s="57" t="str">
        <f t="shared" si="356"/>
        <v/>
      </c>
      <c r="AK929" s="57"/>
      <c r="AL929" s="57" t="str">
        <f t="shared" si="357"/>
        <v/>
      </c>
      <c r="AM929" s="57"/>
      <c r="AN929" s="57" t="str">
        <f t="shared" si="358"/>
        <v/>
      </c>
      <c r="AO929" s="57"/>
      <c r="AP929" s="25"/>
      <c r="AQ929" s="23" t="str">
        <f t="shared" si="359"/>
        <v>Missing input data</v>
      </c>
      <c r="AR929" s="23" t="str">
        <f t="shared" si="360"/>
        <v>Missing input data</v>
      </c>
      <c r="AS929" s="25"/>
      <c r="AT929" s="23" t="str">
        <f t="shared" si="344"/>
        <v>Missing input data</v>
      </c>
      <c r="AU929" s="23" t="str">
        <f t="shared" si="345"/>
        <v>Missing input data</v>
      </c>
      <c r="AV929" s="25"/>
    </row>
    <row r="930" spans="1:48">
      <c r="A930" s="56"/>
      <c r="B930" s="67" t="str">
        <f t="shared" si="346"/>
        <v/>
      </c>
      <c r="C930" s="57"/>
      <c r="D930" s="67" t="str">
        <f t="shared" si="347"/>
        <v/>
      </c>
      <c r="E930" s="54"/>
      <c r="F930" s="51" t="str">
        <f t="shared" si="348"/>
        <v/>
      </c>
      <c r="G930" s="54"/>
      <c r="H930" s="67" t="str">
        <f t="shared" si="349"/>
        <v/>
      </c>
      <c r="I930" s="54" t="str">
        <f>IF(G930="","",VLOOKUP(G930,'LEVEL-SYSTEM'!$A$2:$B$849,2,))</f>
        <v/>
      </c>
      <c r="J930" s="67" t="str">
        <f t="shared" si="350"/>
        <v/>
      </c>
      <c r="K930" s="54"/>
      <c r="L930" s="55" t="str">
        <f t="shared" si="341"/>
        <v/>
      </c>
      <c r="M930" s="67" t="str">
        <f>IF(K930="","",VLOOKUP(K930,DISCIPLINE!$A$2:$C$845,2,))</f>
        <v/>
      </c>
      <c r="N930" s="55" t="str">
        <f t="shared" si="342"/>
        <v/>
      </c>
      <c r="O930" s="67" t="str">
        <f>IF(M930="","",VLOOKUP(M930,DISCIPLINE!$A$2:$C$845,2,))</f>
        <v/>
      </c>
      <c r="P930" s="67" t="str">
        <f t="shared" si="351"/>
        <v/>
      </c>
      <c r="Q930" s="57"/>
      <c r="R930" s="67" t="str">
        <f t="shared" si="343"/>
        <v/>
      </c>
      <c r="S930" s="77" t="str">
        <f>IF(Q930="","",VLOOKUP(Q930,'[1]ACTIVITY &amp; DISCIPLINE CODE'!$F$3:$I$1862,2,))</f>
        <v/>
      </c>
      <c r="T930" s="67" t="str">
        <f t="shared" si="361"/>
        <v/>
      </c>
      <c r="U930" s="67" t="str">
        <f>IF(Q930="","",VLOOKUP(Q930,'[1]ACTIVITY &amp; DISCIPLINE CODE'!$F$3:$I$1862,3,))</f>
        <v/>
      </c>
      <c r="V930" s="67" t="str">
        <f t="shared" si="352"/>
        <v/>
      </c>
      <c r="W930" s="67" t="str">
        <f>IF(Q930="","",VLOOKUP(Q930,'[2]ACTIVITY &amp; DISCIPLINE CODE'!$F$3:$I$1850,4,))</f>
        <v/>
      </c>
      <c r="X930" s="57" t="str">
        <f t="shared" si="353"/>
        <v/>
      </c>
      <c r="Y930" s="34"/>
      <c r="Z930" s="67" t="str">
        <f t="shared" si="362"/>
        <v/>
      </c>
      <c r="AA930" s="67" t="str">
        <f>IF(Y930="","",VLOOKUP(Y930,'DOCUMENT TYPE'!$A$7:$C$837,2,))</f>
        <v/>
      </c>
      <c r="AB930" s="67" t="str">
        <f t="shared" si="363"/>
        <v/>
      </c>
      <c r="AC930" s="67" t="str">
        <f>IF(Y930="","",VLOOKUP(Y930,'DOCUMENT TYPE'!$A$7:$C$837,3,))</f>
        <v/>
      </c>
      <c r="AD930" s="67" t="str">
        <f t="shared" si="354"/>
        <v/>
      </c>
      <c r="AE930" s="54"/>
      <c r="AF930" s="55" t="str">
        <f t="shared" si="364"/>
        <v/>
      </c>
      <c r="AG930" s="67" t="str">
        <f>IF(AE930="","",VLOOKUP(AE930,DISCIPLINE!$A$2:$C$845,2,))</f>
        <v/>
      </c>
      <c r="AH930" s="57" t="str">
        <f t="shared" si="355"/>
        <v/>
      </c>
      <c r="AI930" s="57"/>
      <c r="AJ930" s="57" t="str">
        <f t="shared" si="356"/>
        <v/>
      </c>
      <c r="AK930" s="57"/>
      <c r="AL930" s="57" t="str">
        <f t="shared" si="357"/>
        <v/>
      </c>
      <c r="AM930" s="57"/>
      <c r="AN930" s="57" t="str">
        <f t="shared" si="358"/>
        <v/>
      </c>
      <c r="AO930" s="57"/>
      <c r="AP930" s="25"/>
      <c r="AQ930" s="23" t="str">
        <f t="shared" si="359"/>
        <v>Missing input data</v>
      </c>
      <c r="AR930" s="23" t="str">
        <f t="shared" si="360"/>
        <v>Missing input data</v>
      </c>
      <c r="AS930" s="25"/>
      <c r="AT930" s="23" t="str">
        <f t="shared" si="344"/>
        <v>Missing input data</v>
      </c>
      <c r="AU930" s="23" t="str">
        <f t="shared" si="345"/>
        <v>Missing input data</v>
      </c>
      <c r="AV930" s="25"/>
    </row>
    <row r="931" spans="1:48">
      <c r="A931" s="56"/>
      <c r="B931" s="67" t="str">
        <f t="shared" si="346"/>
        <v/>
      </c>
      <c r="C931" s="57"/>
      <c r="D931" s="67" t="str">
        <f t="shared" si="347"/>
        <v/>
      </c>
      <c r="E931" s="54"/>
      <c r="F931" s="51" t="str">
        <f t="shared" si="348"/>
        <v/>
      </c>
      <c r="G931" s="54"/>
      <c r="H931" s="67" t="str">
        <f t="shared" si="349"/>
        <v/>
      </c>
      <c r="I931" s="54" t="str">
        <f>IF(G931="","",VLOOKUP(G931,'LEVEL-SYSTEM'!$A$2:$B$849,2,))</f>
        <v/>
      </c>
      <c r="J931" s="67" t="str">
        <f t="shared" si="350"/>
        <v/>
      </c>
      <c r="K931" s="54"/>
      <c r="L931" s="55" t="str">
        <f t="shared" si="341"/>
        <v/>
      </c>
      <c r="M931" s="67" t="str">
        <f>IF(K931="","",VLOOKUP(K931,DISCIPLINE!$A$2:$C$845,2,))</f>
        <v/>
      </c>
      <c r="N931" s="55" t="str">
        <f t="shared" si="342"/>
        <v/>
      </c>
      <c r="O931" s="67" t="str">
        <f>IF(M931="","",VLOOKUP(M931,DISCIPLINE!$A$2:$C$845,2,))</f>
        <v/>
      </c>
      <c r="P931" s="67" t="str">
        <f t="shared" si="351"/>
        <v/>
      </c>
      <c r="Q931" s="57"/>
      <c r="R931" s="67" t="str">
        <f t="shared" si="343"/>
        <v/>
      </c>
      <c r="S931" s="77" t="str">
        <f>IF(Q931="","",VLOOKUP(Q931,'[1]ACTIVITY &amp; DISCIPLINE CODE'!$F$3:$I$1862,2,))</f>
        <v/>
      </c>
      <c r="T931" s="67" t="str">
        <f t="shared" si="361"/>
        <v/>
      </c>
      <c r="U931" s="67" t="str">
        <f>IF(Q931="","",VLOOKUP(Q931,'[1]ACTIVITY &amp; DISCIPLINE CODE'!$F$3:$I$1862,3,))</f>
        <v/>
      </c>
      <c r="V931" s="67" t="str">
        <f t="shared" si="352"/>
        <v/>
      </c>
      <c r="W931" s="67" t="str">
        <f>IF(Q931="","",VLOOKUP(Q931,'[2]ACTIVITY &amp; DISCIPLINE CODE'!$F$3:$I$1850,4,))</f>
        <v/>
      </c>
      <c r="X931" s="57" t="str">
        <f t="shared" si="353"/>
        <v/>
      </c>
      <c r="Y931" s="34"/>
      <c r="Z931" s="67" t="str">
        <f t="shared" si="362"/>
        <v/>
      </c>
      <c r="AA931" s="67" t="str">
        <f>IF(Y931="","",VLOOKUP(Y931,'DOCUMENT TYPE'!$A$7:$C$837,2,))</f>
        <v/>
      </c>
      <c r="AB931" s="67" t="str">
        <f t="shared" si="363"/>
        <v/>
      </c>
      <c r="AC931" s="67" t="str">
        <f>IF(Y931="","",VLOOKUP(Y931,'DOCUMENT TYPE'!$A$7:$C$837,3,))</f>
        <v/>
      </c>
      <c r="AD931" s="67" t="str">
        <f t="shared" si="354"/>
        <v/>
      </c>
      <c r="AE931" s="54"/>
      <c r="AF931" s="55" t="str">
        <f t="shared" si="364"/>
        <v/>
      </c>
      <c r="AG931" s="67" t="str">
        <f>IF(AE931="","",VLOOKUP(AE931,DISCIPLINE!$A$2:$C$845,2,))</f>
        <v/>
      </c>
      <c r="AH931" s="57" t="str">
        <f t="shared" si="355"/>
        <v/>
      </c>
      <c r="AI931" s="57"/>
      <c r="AJ931" s="57" t="str">
        <f t="shared" si="356"/>
        <v/>
      </c>
      <c r="AK931" s="57"/>
      <c r="AL931" s="57" t="str">
        <f t="shared" si="357"/>
        <v/>
      </c>
      <c r="AM931" s="57"/>
      <c r="AN931" s="57" t="str">
        <f t="shared" si="358"/>
        <v/>
      </c>
      <c r="AO931" s="57"/>
      <c r="AP931" s="25"/>
      <c r="AQ931" s="23" t="str">
        <f t="shared" si="359"/>
        <v>Missing input data</v>
      </c>
      <c r="AR931" s="23" t="str">
        <f t="shared" si="360"/>
        <v>Missing input data</v>
      </c>
      <c r="AS931" s="25"/>
      <c r="AT931" s="23" t="str">
        <f t="shared" si="344"/>
        <v>Missing input data</v>
      </c>
      <c r="AU931" s="23" t="str">
        <f t="shared" si="345"/>
        <v>Missing input data</v>
      </c>
      <c r="AV931" s="25"/>
    </row>
    <row r="932" spans="1:48">
      <c r="A932" s="56"/>
      <c r="B932" s="67" t="str">
        <f t="shared" si="346"/>
        <v/>
      </c>
      <c r="C932" s="57"/>
      <c r="D932" s="67" t="str">
        <f t="shared" si="347"/>
        <v/>
      </c>
      <c r="E932" s="54"/>
      <c r="F932" s="51" t="str">
        <f t="shared" si="348"/>
        <v/>
      </c>
      <c r="G932" s="54"/>
      <c r="H932" s="67" t="str">
        <f t="shared" si="349"/>
        <v/>
      </c>
      <c r="I932" s="54" t="str">
        <f>IF(G932="","",VLOOKUP(G932,'LEVEL-SYSTEM'!$A$2:$B$849,2,))</f>
        <v/>
      </c>
      <c r="J932" s="67" t="str">
        <f t="shared" si="350"/>
        <v/>
      </c>
      <c r="K932" s="54"/>
      <c r="L932" s="55" t="str">
        <f t="shared" si="341"/>
        <v/>
      </c>
      <c r="M932" s="67" t="str">
        <f>IF(K932="","",VLOOKUP(K932,DISCIPLINE!$A$2:$C$845,2,))</f>
        <v/>
      </c>
      <c r="N932" s="55" t="str">
        <f t="shared" si="342"/>
        <v/>
      </c>
      <c r="O932" s="67" t="str">
        <f>IF(M932="","",VLOOKUP(M932,DISCIPLINE!$A$2:$C$845,2,))</f>
        <v/>
      </c>
      <c r="P932" s="67" t="str">
        <f t="shared" si="351"/>
        <v/>
      </c>
      <c r="Q932" s="57"/>
      <c r="R932" s="67" t="str">
        <f t="shared" si="343"/>
        <v/>
      </c>
      <c r="S932" s="77" t="str">
        <f>IF(Q932="","",VLOOKUP(Q932,'[1]ACTIVITY &amp; DISCIPLINE CODE'!$F$3:$I$1862,2,))</f>
        <v/>
      </c>
      <c r="T932" s="67" t="str">
        <f t="shared" si="361"/>
        <v/>
      </c>
      <c r="U932" s="67" t="str">
        <f>IF(Q932="","",VLOOKUP(Q932,'[1]ACTIVITY &amp; DISCIPLINE CODE'!$F$3:$I$1862,3,))</f>
        <v/>
      </c>
      <c r="V932" s="67" t="str">
        <f t="shared" si="352"/>
        <v/>
      </c>
      <c r="W932" s="67" t="str">
        <f>IF(Q932="","",VLOOKUP(Q932,'[2]ACTIVITY &amp; DISCIPLINE CODE'!$F$3:$I$1850,4,))</f>
        <v/>
      </c>
      <c r="X932" s="57" t="str">
        <f t="shared" si="353"/>
        <v/>
      </c>
      <c r="Y932" s="34"/>
      <c r="Z932" s="67" t="str">
        <f t="shared" si="362"/>
        <v/>
      </c>
      <c r="AA932" s="67" t="str">
        <f>IF(Y932="","",VLOOKUP(Y932,'DOCUMENT TYPE'!$A$7:$C$837,2,))</f>
        <v/>
      </c>
      <c r="AB932" s="67" t="str">
        <f t="shared" si="363"/>
        <v/>
      </c>
      <c r="AC932" s="67" t="str">
        <f>IF(Y932="","",VLOOKUP(Y932,'DOCUMENT TYPE'!$A$7:$C$837,3,))</f>
        <v/>
      </c>
      <c r="AD932" s="67" t="str">
        <f t="shared" si="354"/>
        <v/>
      </c>
      <c r="AE932" s="54"/>
      <c r="AF932" s="55" t="str">
        <f t="shared" si="364"/>
        <v/>
      </c>
      <c r="AG932" s="67" t="str">
        <f>IF(AE932="","",VLOOKUP(AE932,DISCIPLINE!$A$2:$C$845,2,))</f>
        <v/>
      </c>
      <c r="AH932" s="57" t="str">
        <f t="shared" si="355"/>
        <v/>
      </c>
      <c r="AI932" s="57"/>
      <c r="AJ932" s="57" t="str">
        <f t="shared" si="356"/>
        <v/>
      </c>
      <c r="AK932" s="57"/>
      <c r="AL932" s="57" t="str">
        <f t="shared" si="357"/>
        <v/>
      </c>
      <c r="AM932" s="57"/>
      <c r="AN932" s="57" t="str">
        <f t="shared" si="358"/>
        <v/>
      </c>
      <c r="AO932" s="57"/>
      <c r="AP932" s="25"/>
      <c r="AQ932" s="23" t="str">
        <f t="shared" si="359"/>
        <v>Missing input data</v>
      </c>
      <c r="AR932" s="23" t="str">
        <f t="shared" si="360"/>
        <v>Missing input data</v>
      </c>
      <c r="AS932" s="25"/>
      <c r="AT932" s="23" t="str">
        <f t="shared" si="344"/>
        <v>Missing input data</v>
      </c>
      <c r="AU932" s="23" t="str">
        <f t="shared" si="345"/>
        <v>Missing input data</v>
      </c>
      <c r="AV932" s="25"/>
    </row>
    <row r="933" spans="1:48">
      <c r="A933" s="56"/>
      <c r="B933" s="67" t="str">
        <f t="shared" si="346"/>
        <v/>
      </c>
      <c r="C933" s="57"/>
      <c r="D933" s="67" t="str">
        <f t="shared" si="347"/>
        <v/>
      </c>
      <c r="E933" s="54"/>
      <c r="F933" s="51" t="str">
        <f t="shared" si="348"/>
        <v/>
      </c>
      <c r="G933" s="54"/>
      <c r="H933" s="67" t="str">
        <f t="shared" si="349"/>
        <v/>
      </c>
      <c r="I933" s="54" t="str">
        <f>IF(G933="","",VLOOKUP(G933,'LEVEL-SYSTEM'!$A$2:$B$849,2,))</f>
        <v/>
      </c>
      <c r="J933" s="67" t="str">
        <f t="shared" si="350"/>
        <v/>
      </c>
      <c r="K933" s="54"/>
      <c r="L933" s="55" t="str">
        <f t="shared" si="341"/>
        <v/>
      </c>
      <c r="M933" s="67" t="str">
        <f>IF(K933="","",VLOOKUP(K933,DISCIPLINE!$A$2:$C$845,2,))</f>
        <v/>
      </c>
      <c r="N933" s="55" t="str">
        <f t="shared" si="342"/>
        <v/>
      </c>
      <c r="O933" s="67" t="str">
        <f>IF(M933="","",VLOOKUP(M933,DISCIPLINE!$A$2:$C$845,2,))</f>
        <v/>
      </c>
      <c r="P933" s="67" t="str">
        <f t="shared" si="351"/>
        <v/>
      </c>
      <c r="Q933" s="57"/>
      <c r="R933" s="67" t="str">
        <f t="shared" si="343"/>
        <v/>
      </c>
      <c r="S933" s="77" t="str">
        <f>IF(Q933="","",VLOOKUP(Q933,'[1]ACTIVITY &amp; DISCIPLINE CODE'!$F$3:$I$1862,2,))</f>
        <v/>
      </c>
      <c r="T933" s="67" t="str">
        <f t="shared" si="361"/>
        <v/>
      </c>
      <c r="U933" s="67" t="str">
        <f>IF(Q933="","",VLOOKUP(Q933,'[1]ACTIVITY &amp; DISCIPLINE CODE'!$F$3:$I$1862,3,))</f>
        <v/>
      </c>
      <c r="V933" s="67" t="str">
        <f t="shared" si="352"/>
        <v/>
      </c>
      <c r="W933" s="67" t="str">
        <f>IF(Q933="","",VLOOKUP(Q933,'[2]ACTIVITY &amp; DISCIPLINE CODE'!$F$3:$I$1850,4,))</f>
        <v/>
      </c>
      <c r="X933" s="57" t="str">
        <f t="shared" si="353"/>
        <v/>
      </c>
      <c r="Y933" s="34"/>
      <c r="Z933" s="67" t="str">
        <f t="shared" si="362"/>
        <v/>
      </c>
      <c r="AA933" s="67" t="str">
        <f>IF(Y933="","",VLOOKUP(Y933,'DOCUMENT TYPE'!$A$7:$C$837,2,))</f>
        <v/>
      </c>
      <c r="AB933" s="67" t="str">
        <f t="shared" si="363"/>
        <v/>
      </c>
      <c r="AC933" s="67" t="str">
        <f>IF(Y933="","",VLOOKUP(Y933,'DOCUMENT TYPE'!$A$7:$C$837,3,))</f>
        <v/>
      </c>
      <c r="AD933" s="67" t="str">
        <f t="shared" si="354"/>
        <v/>
      </c>
      <c r="AE933" s="54"/>
      <c r="AF933" s="55" t="str">
        <f t="shared" si="364"/>
        <v/>
      </c>
      <c r="AG933" s="67" t="str">
        <f>IF(AE933="","",VLOOKUP(AE933,DISCIPLINE!$A$2:$C$845,2,))</f>
        <v/>
      </c>
      <c r="AH933" s="57" t="str">
        <f t="shared" si="355"/>
        <v/>
      </c>
      <c r="AI933" s="57"/>
      <c r="AJ933" s="57" t="str">
        <f t="shared" si="356"/>
        <v/>
      </c>
      <c r="AK933" s="57"/>
      <c r="AL933" s="57" t="str">
        <f t="shared" si="357"/>
        <v/>
      </c>
      <c r="AM933" s="57"/>
      <c r="AN933" s="57" t="str">
        <f t="shared" si="358"/>
        <v/>
      </c>
      <c r="AO933" s="57"/>
      <c r="AP933" s="25"/>
      <c r="AQ933" s="23" t="str">
        <f t="shared" si="359"/>
        <v>Missing input data</v>
      </c>
      <c r="AR933" s="23" t="str">
        <f t="shared" si="360"/>
        <v>Missing input data</v>
      </c>
      <c r="AS933" s="25"/>
      <c r="AT933" s="23" t="str">
        <f t="shared" si="344"/>
        <v>Missing input data</v>
      </c>
      <c r="AU933" s="23" t="str">
        <f t="shared" si="345"/>
        <v>Missing input data</v>
      </c>
      <c r="AV933" s="25"/>
    </row>
    <row r="934" spans="1:48">
      <c r="A934" s="56"/>
      <c r="B934" s="67" t="str">
        <f t="shared" si="346"/>
        <v/>
      </c>
      <c r="C934" s="57"/>
      <c r="D934" s="67" t="str">
        <f t="shared" si="347"/>
        <v/>
      </c>
      <c r="E934" s="54"/>
      <c r="F934" s="51" t="str">
        <f t="shared" si="348"/>
        <v/>
      </c>
      <c r="G934" s="54"/>
      <c r="H934" s="67" t="str">
        <f t="shared" si="349"/>
        <v/>
      </c>
      <c r="I934" s="54" t="str">
        <f>IF(G934="","",VLOOKUP(G934,'LEVEL-SYSTEM'!$A$2:$B$849,2,))</f>
        <v/>
      </c>
      <c r="J934" s="67" t="str">
        <f t="shared" si="350"/>
        <v/>
      </c>
      <c r="K934" s="54"/>
      <c r="L934" s="55" t="str">
        <f t="shared" si="341"/>
        <v/>
      </c>
      <c r="M934" s="67" t="str">
        <f>IF(K934="","",VLOOKUP(K934,DISCIPLINE!$A$2:$C$845,2,))</f>
        <v/>
      </c>
      <c r="N934" s="55" t="str">
        <f t="shared" si="342"/>
        <v/>
      </c>
      <c r="O934" s="67" t="str">
        <f>IF(M934="","",VLOOKUP(M934,DISCIPLINE!$A$2:$C$845,2,))</f>
        <v/>
      </c>
      <c r="P934" s="67" t="str">
        <f t="shared" si="351"/>
        <v/>
      </c>
      <c r="Q934" s="57"/>
      <c r="R934" s="67" t="str">
        <f t="shared" si="343"/>
        <v/>
      </c>
      <c r="S934" s="77" t="str">
        <f>IF(Q934="","",VLOOKUP(Q934,'[1]ACTIVITY &amp; DISCIPLINE CODE'!$F$3:$I$1862,2,))</f>
        <v/>
      </c>
      <c r="T934" s="67" t="str">
        <f t="shared" si="361"/>
        <v/>
      </c>
      <c r="U934" s="67" t="str">
        <f>IF(Q934="","",VLOOKUP(Q934,'[1]ACTIVITY &amp; DISCIPLINE CODE'!$F$3:$I$1862,3,))</f>
        <v/>
      </c>
      <c r="V934" s="67" t="str">
        <f t="shared" si="352"/>
        <v/>
      </c>
      <c r="W934" s="67" t="str">
        <f>IF(Q934="","",VLOOKUP(Q934,'[2]ACTIVITY &amp; DISCIPLINE CODE'!$F$3:$I$1850,4,))</f>
        <v/>
      </c>
      <c r="X934" s="57" t="str">
        <f t="shared" si="353"/>
        <v/>
      </c>
      <c r="Y934" s="34"/>
      <c r="Z934" s="67" t="str">
        <f t="shared" si="362"/>
        <v/>
      </c>
      <c r="AA934" s="67" t="str">
        <f>IF(Y934="","",VLOOKUP(Y934,'DOCUMENT TYPE'!$A$7:$C$837,2,))</f>
        <v/>
      </c>
      <c r="AB934" s="67" t="str">
        <f t="shared" si="363"/>
        <v/>
      </c>
      <c r="AC934" s="67" t="str">
        <f>IF(Y934="","",VLOOKUP(Y934,'DOCUMENT TYPE'!$A$7:$C$837,3,))</f>
        <v/>
      </c>
      <c r="AD934" s="67" t="str">
        <f t="shared" si="354"/>
        <v/>
      </c>
      <c r="AE934" s="54"/>
      <c r="AF934" s="55" t="str">
        <f t="shared" si="364"/>
        <v/>
      </c>
      <c r="AG934" s="67" t="str">
        <f>IF(AE934="","",VLOOKUP(AE934,DISCIPLINE!$A$2:$C$845,2,))</f>
        <v/>
      </c>
      <c r="AH934" s="57" t="str">
        <f t="shared" si="355"/>
        <v/>
      </c>
      <c r="AI934" s="57"/>
      <c r="AJ934" s="57" t="str">
        <f t="shared" si="356"/>
        <v/>
      </c>
      <c r="AK934" s="57"/>
      <c r="AL934" s="57" t="str">
        <f t="shared" si="357"/>
        <v/>
      </c>
      <c r="AM934" s="57"/>
      <c r="AN934" s="57" t="str">
        <f t="shared" si="358"/>
        <v/>
      </c>
      <c r="AO934" s="57"/>
      <c r="AP934" s="25"/>
      <c r="AQ934" s="23" t="str">
        <f t="shared" si="359"/>
        <v>Missing input data</v>
      </c>
      <c r="AR934" s="23" t="str">
        <f t="shared" si="360"/>
        <v>Missing input data</v>
      </c>
      <c r="AS934" s="25"/>
      <c r="AT934" s="23" t="str">
        <f t="shared" si="344"/>
        <v>Missing input data</v>
      </c>
      <c r="AU934" s="23" t="str">
        <f t="shared" si="345"/>
        <v>Missing input data</v>
      </c>
      <c r="AV934" s="25"/>
    </row>
    <row r="935" spans="1:48">
      <c r="A935" s="56"/>
      <c r="B935" s="67" t="str">
        <f t="shared" si="346"/>
        <v/>
      </c>
      <c r="C935" s="57"/>
      <c r="D935" s="67" t="str">
        <f t="shared" si="347"/>
        <v/>
      </c>
      <c r="E935" s="54"/>
      <c r="F935" s="51" t="str">
        <f t="shared" si="348"/>
        <v/>
      </c>
      <c r="G935" s="54"/>
      <c r="H935" s="67" t="str">
        <f t="shared" si="349"/>
        <v/>
      </c>
      <c r="I935" s="54" t="str">
        <f>IF(G935="","",VLOOKUP(G935,'LEVEL-SYSTEM'!$A$2:$B$849,2,))</f>
        <v/>
      </c>
      <c r="J935" s="67" t="str">
        <f t="shared" si="350"/>
        <v/>
      </c>
      <c r="K935" s="54"/>
      <c r="L935" s="55" t="str">
        <f t="shared" si="341"/>
        <v/>
      </c>
      <c r="M935" s="67" t="str">
        <f>IF(K935="","",VLOOKUP(K935,DISCIPLINE!$A$2:$C$845,2,))</f>
        <v/>
      </c>
      <c r="N935" s="55" t="str">
        <f t="shared" si="342"/>
        <v/>
      </c>
      <c r="O935" s="67" t="str">
        <f>IF(M935="","",VLOOKUP(M935,DISCIPLINE!$A$2:$C$845,2,))</f>
        <v/>
      </c>
      <c r="P935" s="67" t="str">
        <f t="shared" si="351"/>
        <v/>
      </c>
      <c r="Q935" s="57"/>
      <c r="R935" s="67" t="str">
        <f t="shared" si="343"/>
        <v/>
      </c>
      <c r="S935" s="77" t="str">
        <f>IF(Q935="","",VLOOKUP(Q935,'[1]ACTIVITY &amp; DISCIPLINE CODE'!$F$3:$I$1862,2,))</f>
        <v/>
      </c>
      <c r="T935" s="67" t="str">
        <f t="shared" si="361"/>
        <v/>
      </c>
      <c r="U935" s="67" t="str">
        <f>IF(Q935="","",VLOOKUP(Q935,'[1]ACTIVITY &amp; DISCIPLINE CODE'!$F$3:$I$1862,3,))</f>
        <v/>
      </c>
      <c r="V935" s="67" t="str">
        <f t="shared" si="352"/>
        <v/>
      </c>
      <c r="W935" s="67" t="str">
        <f>IF(Q935="","",VLOOKUP(Q935,'[2]ACTIVITY &amp; DISCIPLINE CODE'!$F$3:$I$1850,4,))</f>
        <v/>
      </c>
      <c r="X935" s="57" t="str">
        <f t="shared" si="353"/>
        <v/>
      </c>
      <c r="Y935" s="34"/>
      <c r="Z935" s="67" t="str">
        <f t="shared" si="362"/>
        <v/>
      </c>
      <c r="AA935" s="67" t="str">
        <f>IF(Y935="","",VLOOKUP(Y935,'DOCUMENT TYPE'!$A$7:$C$837,2,))</f>
        <v/>
      </c>
      <c r="AB935" s="67" t="str">
        <f t="shared" si="363"/>
        <v/>
      </c>
      <c r="AC935" s="67" t="str">
        <f>IF(Y935="","",VLOOKUP(Y935,'DOCUMENT TYPE'!$A$7:$C$837,3,))</f>
        <v/>
      </c>
      <c r="AD935" s="67" t="str">
        <f t="shared" si="354"/>
        <v/>
      </c>
      <c r="AE935" s="54"/>
      <c r="AF935" s="55" t="str">
        <f t="shared" si="364"/>
        <v/>
      </c>
      <c r="AG935" s="67" t="str">
        <f>IF(AE935="","",VLOOKUP(AE935,DISCIPLINE!$A$2:$C$845,2,))</f>
        <v/>
      </c>
      <c r="AH935" s="57" t="str">
        <f t="shared" si="355"/>
        <v/>
      </c>
      <c r="AI935" s="57"/>
      <c r="AJ935" s="57" t="str">
        <f t="shared" si="356"/>
        <v/>
      </c>
      <c r="AK935" s="57"/>
      <c r="AL935" s="57" t="str">
        <f t="shared" si="357"/>
        <v/>
      </c>
      <c r="AM935" s="57"/>
      <c r="AN935" s="57" t="str">
        <f t="shared" si="358"/>
        <v/>
      </c>
      <c r="AO935" s="57"/>
      <c r="AP935" s="25"/>
      <c r="AQ935" s="23" t="str">
        <f t="shared" si="359"/>
        <v>Missing input data</v>
      </c>
      <c r="AR935" s="23" t="str">
        <f t="shared" si="360"/>
        <v>Missing input data</v>
      </c>
      <c r="AS935" s="25"/>
      <c r="AT935" s="23" t="str">
        <f t="shared" si="344"/>
        <v>Missing input data</v>
      </c>
      <c r="AU935" s="23" t="str">
        <f t="shared" si="345"/>
        <v>Missing input data</v>
      </c>
      <c r="AV935" s="25"/>
    </row>
    <row r="936" spans="1:48">
      <c r="A936" s="56"/>
      <c r="B936" s="67" t="str">
        <f t="shared" si="346"/>
        <v/>
      </c>
      <c r="C936" s="57"/>
      <c r="D936" s="67" t="str">
        <f t="shared" si="347"/>
        <v/>
      </c>
      <c r="E936" s="54"/>
      <c r="F936" s="51" t="str">
        <f t="shared" si="348"/>
        <v/>
      </c>
      <c r="G936" s="54"/>
      <c r="H936" s="67" t="str">
        <f t="shared" si="349"/>
        <v/>
      </c>
      <c r="I936" s="54" t="str">
        <f>IF(G936="","",VLOOKUP(G936,'LEVEL-SYSTEM'!$A$2:$B$849,2,))</f>
        <v/>
      </c>
      <c r="J936" s="67" t="str">
        <f t="shared" si="350"/>
        <v/>
      </c>
      <c r="K936" s="54"/>
      <c r="L936" s="55" t="str">
        <f t="shared" si="341"/>
        <v/>
      </c>
      <c r="M936" s="67" t="str">
        <f>IF(K936="","",VLOOKUP(K936,DISCIPLINE!$A$2:$C$845,2,))</f>
        <v/>
      </c>
      <c r="N936" s="55" t="str">
        <f t="shared" si="342"/>
        <v/>
      </c>
      <c r="O936" s="67" t="str">
        <f>IF(M936="","",VLOOKUP(M936,DISCIPLINE!$A$2:$C$845,2,))</f>
        <v/>
      </c>
      <c r="P936" s="67" t="str">
        <f t="shared" si="351"/>
        <v/>
      </c>
      <c r="Q936" s="57"/>
      <c r="R936" s="67" t="str">
        <f t="shared" si="343"/>
        <v/>
      </c>
      <c r="S936" s="77" t="str">
        <f>IF(Q936="","",VLOOKUP(Q936,'[1]ACTIVITY &amp; DISCIPLINE CODE'!$F$3:$I$1862,2,))</f>
        <v/>
      </c>
      <c r="T936" s="67" t="str">
        <f t="shared" si="361"/>
        <v/>
      </c>
      <c r="U936" s="67" t="str">
        <f>IF(Q936="","",VLOOKUP(Q936,'[1]ACTIVITY &amp; DISCIPLINE CODE'!$F$3:$I$1862,3,))</f>
        <v/>
      </c>
      <c r="V936" s="67" t="str">
        <f t="shared" si="352"/>
        <v/>
      </c>
      <c r="W936" s="67" t="str">
        <f>IF(Q936="","",VLOOKUP(Q936,'[2]ACTIVITY &amp; DISCIPLINE CODE'!$F$3:$I$1850,4,))</f>
        <v/>
      </c>
      <c r="X936" s="57" t="str">
        <f t="shared" si="353"/>
        <v/>
      </c>
      <c r="Y936" s="34"/>
      <c r="Z936" s="67" t="str">
        <f t="shared" si="362"/>
        <v/>
      </c>
      <c r="AA936" s="67" t="str">
        <f>IF(Y936="","",VLOOKUP(Y936,'DOCUMENT TYPE'!$A$7:$C$837,2,))</f>
        <v/>
      </c>
      <c r="AB936" s="67" t="str">
        <f t="shared" si="363"/>
        <v/>
      </c>
      <c r="AC936" s="67" t="str">
        <f>IF(Y936="","",VLOOKUP(Y936,'DOCUMENT TYPE'!$A$7:$C$837,3,))</f>
        <v/>
      </c>
      <c r="AD936" s="67" t="str">
        <f t="shared" si="354"/>
        <v/>
      </c>
      <c r="AE936" s="54"/>
      <c r="AF936" s="55" t="str">
        <f t="shared" si="364"/>
        <v/>
      </c>
      <c r="AG936" s="67" t="str">
        <f>IF(AE936="","",VLOOKUP(AE936,DISCIPLINE!$A$2:$C$845,2,))</f>
        <v/>
      </c>
      <c r="AH936" s="57" t="str">
        <f t="shared" si="355"/>
        <v/>
      </c>
      <c r="AI936" s="57"/>
      <c r="AJ936" s="57" t="str">
        <f t="shared" si="356"/>
        <v/>
      </c>
      <c r="AK936" s="57"/>
      <c r="AL936" s="57" t="str">
        <f t="shared" si="357"/>
        <v/>
      </c>
      <c r="AM936" s="57"/>
      <c r="AN936" s="57" t="str">
        <f t="shared" si="358"/>
        <v/>
      </c>
      <c r="AO936" s="57"/>
      <c r="AP936" s="25"/>
      <c r="AQ936" s="23" t="str">
        <f t="shared" si="359"/>
        <v>Missing input data</v>
      </c>
      <c r="AR936" s="23" t="str">
        <f t="shared" si="360"/>
        <v>Missing input data</v>
      </c>
      <c r="AS936" s="25"/>
      <c r="AT936" s="23" t="str">
        <f t="shared" si="344"/>
        <v>Missing input data</v>
      </c>
      <c r="AU936" s="23" t="str">
        <f t="shared" si="345"/>
        <v>Missing input data</v>
      </c>
      <c r="AV936" s="25"/>
    </row>
    <row r="937" spans="1:48">
      <c r="A937" s="56"/>
      <c r="B937" s="67" t="str">
        <f t="shared" si="346"/>
        <v/>
      </c>
      <c r="C937" s="57"/>
      <c r="D937" s="67" t="str">
        <f t="shared" si="347"/>
        <v/>
      </c>
      <c r="E937" s="54"/>
      <c r="F937" s="51" t="str">
        <f t="shared" si="348"/>
        <v/>
      </c>
      <c r="G937" s="54"/>
      <c r="H937" s="67" t="str">
        <f t="shared" si="349"/>
        <v/>
      </c>
      <c r="I937" s="54" t="str">
        <f>IF(G937="","",VLOOKUP(G937,'LEVEL-SYSTEM'!$A$2:$B$849,2,))</f>
        <v/>
      </c>
      <c r="J937" s="67" t="str">
        <f t="shared" si="350"/>
        <v/>
      </c>
      <c r="K937" s="54"/>
      <c r="L937" s="55" t="str">
        <f t="shared" si="341"/>
        <v/>
      </c>
      <c r="M937" s="67" t="str">
        <f>IF(K937="","",VLOOKUP(K937,DISCIPLINE!$A$2:$C$845,2,))</f>
        <v/>
      </c>
      <c r="N937" s="55" t="str">
        <f t="shared" si="342"/>
        <v/>
      </c>
      <c r="O937" s="67" t="str">
        <f>IF(M937="","",VLOOKUP(M937,DISCIPLINE!$A$2:$C$845,2,))</f>
        <v/>
      </c>
      <c r="P937" s="67" t="str">
        <f t="shared" si="351"/>
        <v/>
      </c>
      <c r="Q937" s="57"/>
      <c r="R937" s="67" t="str">
        <f t="shared" si="343"/>
        <v/>
      </c>
      <c r="S937" s="77" t="str">
        <f>IF(Q937="","",VLOOKUP(Q937,'[1]ACTIVITY &amp; DISCIPLINE CODE'!$F$3:$I$1862,2,))</f>
        <v/>
      </c>
      <c r="T937" s="67" t="str">
        <f t="shared" si="361"/>
        <v/>
      </c>
      <c r="U937" s="67" t="str">
        <f>IF(Q937="","",VLOOKUP(Q937,'[1]ACTIVITY &amp; DISCIPLINE CODE'!$F$3:$I$1862,3,))</f>
        <v/>
      </c>
      <c r="V937" s="67" t="str">
        <f t="shared" si="352"/>
        <v/>
      </c>
      <c r="W937" s="67" t="str">
        <f>IF(Q937="","",VLOOKUP(Q937,'[2]ACTIVITY &amp; DISCIPLINE CODE'!$F$3:$I$1850,4,))</f>
        <v/>
      </c>
      <c r="X937" s="57" t="str">
        <f t="shared" si="353"/>
        <v/>
      </c>
      <c r="Y937" s="34"/>
      <c r="Z937" s="67" t="str">
        <f t="shared" si="362"/>
        <v/>
      </c>
      <c r="AA937" s="67" t="str">
        <f>IF(Y937="","",VLOOKUP(Y937,'DOCUMENT TYPE'!$A$7:$C$837,2,))</f>
        <v/>
      </c>
      <c r="AB937" s="67" t="str">
        <f t="shared" si="363"/>
        <v/>
      </c>
      <c r="AC937" s="67" t="str">
        <f>IF(Y937="","",VLOOKUP(Y937,'DOCUMENT TYPE'!$A$7:$C$837,3,))</f>
        <v/>
      </c>
      <c r="AD937" s="67" t="str">
        <f t="shared" si="354"/>
        <v/>
      </c>
      <c r="AE937" s="54"/>
      <c r="AF937" s="55" t="str">
        <f t="shared" si="364"/>
        <v/>
      </c>
      <c r="AG937" s="67" t="str">
        <f>IF(AE937="","",VLOOKUP(AE937,DISCIPLINE!$A$2:$C$845,2,))</f>
        <v/>
      </c>
      <c r="AH937" s="57" t="str">
        <f t="shared" si="355"/>
        <v/>
      </c>
      <c r="AI937" s="57"/>
      <c r="AJ937" s="57" t="str">
        <f t="shared" si="356"/>
        <v/>
      </c>
      <c r="AK937" s="57"/>
      <c r="AL937" s="57" t="str">
        <f t="shared" si="357"/>
        <v/>
      </c>
      <c r="AM937" s="57"/>
      <c r="AN937" s="57" t="str">
        <f t="shared" si="358"/>
        <v/>
      </c>
      <c r="AO937" s="57"/>
      <c r="AP937" s="25"/>
      <c r="AQ937" s="23" t="str">
        <f t="shared" si="359"/>
        <v>Missing input data</v>
      </c>
      <c r="AR937" s="23" t="str">
        <f t="shared" si="360"/>
        <v>Missing input data</v>
      </c>
      <c r="AS937" s="25"/>
      <c r="AT937" s="23" t="str">
        <f t="shared" si="344"/>
        <v>Missing input data</v>
      </c>
      <c r="AU937" s="23" t="str">
        <f t="shared" si="345"/>
        <v>Missing input data</v>
      </c>
      <c r="AV937" s="25"/>
    </row>
    <row r="938" spans="1:48">
      <c r="A938" s="56"/>
      <c r="B938" s="67" t="str">
        <f t="shared" si="346"/>
        <v/>
      </c>
      <c r="C938" s="57"/>
      <c r="D938" s="67" t="str">
        <f t="shared" si="347"/>
        <v/>
      </c>
      <c r="E938" s="54"/>
      <c r="F938" s="51" t="str">
        <f t="shared" si="348"/>
        <v/>
      </c>
      <c r="G938" s="54"/>
      <c r="H938" s="67" t="str">
        <f t="shared" si="349"/>
        <v/>
      </c>
      <c r="I938" s="54" t="str">
        <f>IF(G938="","",VLOOKUP(G938,'LEVEL-SYSTEM'!$A$2:$B$849,2,))</f>
        <v/>
      </c>
      <c r="J938" s="67" t="str">
        <f t="shared" si="350"/>
        <v/>
      </c>
      <c r="K938" s="54"/>
      <c r="L938" s="55" t="str">
        <f t="shared" si="341"/>
        <v/>
      </c>
      <c r="M938" s="67" t="str">
        <f>IF(K938="","",VLOOKUP(K938,DISCIPLINE!$A$2:$C$845,2,))</f>
        <v/>
      </c>
      <c r="N938" s="55" t="str">
        <f t="shared" si="342"/>
        <v/>
      </c>
      <c r="O938" s="67" t="str">
        <f>IF(M938="","",VLOOKUP(M938,DISCIPLINE!$A$2:$C$845,2,))</f>
        <v/>
      </c>
      <c r="P938" s="67" t="str">
        <f t="shared" si="351"/>
        <v/>
      </c>
      <c r="Q938" s="57"/>
      <c r="R938" s="67" t="str">
        <f t="shared" si="343"/>
        <v/>
      </c>
      <c r="S938" s="77" t="str">
        <f>IF(Q938="","",VLOOKUP(Q938,'[1]ACTIVITY &amp; DISCIPLINE CODE'!$F$3:$I$1862,2,))</f>
        <v/>
      </c>
      <c r="T938" s="67" t="str">
        <f t="shared" si="361"/>
        <v/>
      </c>
      <c r="U938" s="67" t="str">
        <f>IF(Q938="","",VLOOKUP(Q938,'[1]ACTIVITY &amp; DISCIPLINE CODE'!$F$3:$I$1862,3,))</f>
        <v/>
      </c>
      <c r="V938" s="67" t="str">
        <f t="shared" si="352"/>
        <v/>
      </c>
      <c r="W938" s="67" t="str">
        <f>IF(Q938="","",VLOOKUP(Q938,'[2]ACTIVITY &amp; DISCIPLINE CODE'!$F$3:$I$1850,4,))</f>
        <v/>
      </c>
      <c r="X938" s="57" t="str">
        <f t="shared" si="353"/>
        <v/>
      </c>
      <c r="Y938" s="34"/>
      <c r="Z938" s="67" t="str">
        <f t="shared" si="362"/>
        <v/>
      </c>
      <c r="AA938" s="67" t="str">
        <f>IF(Y938="","",VLOOKUP(Y938,'DOCUMENT TYPE'!$A$7:$C$837,2,))</f>
        <v/>
      </c>
      <c r="AB938" s="67" t="str">
        <f t="shared" si="363"/>
        <v/>
      </c>
      <c r="AC938" s="67" t="str">
        <f>IF(Y938="","",VLOOKUP(Y938,'DOCUMENT TYPE'!$A$7:$C$837,3,))</f>
        <v/>
      </c>
      <c r="AD938" s="67" t="str">
        <f t="shared" si="354"/>
        <v/>
      </c>
      <c r="AE938" s="54"/>
      <c r="AF938" s="55" t="str">
        <f t="shared" si="364"/>
        <v/>
      </c>
      <c r="AG938" s="67" t="str">
        <f>IF(AE938="","",VLOOKUP(AE938,DISCIPLINE!$A$2:$C$845,2,))</f>
        <v/>
      </c>
      <c r="AH938" s="57" t="str">
        <f t="shared" si="355"/>
        <v/>
      </c>
      <c r="AI938" s="57"/>
      <c r="AJ938" s="57" t="str">
        <f t="shared" si="356"/>
        <v/>
      </c>
      <c r="AK938" s="57"/>
      <c r="AL938" s="57" t="str">
        <f t="shared" si="357"/>
        <v/>
      </c>
      <c r="AM938" s="57"/>
      <c r="AN938" s="57" t="str">
        <f t="shared" si="358"/>
        <v/>
      </c>
      <c r="AO938" s="57"/>
      <c r="AP938" s="25"/>
      <c r="AQ938" s="23" t="str">
        <f t="shared" si="359"/>
        <v>Missing input data</v>
      </c>
      <c r="AR938" s="23" t="str">
        <f t="shared" si="360"/>
        <v>Missing input data</v>
      </c>
      <c r="AS938" s="25"/>
      <c r="AT938" s="23" t="str">
        <f t="shared" si="344"/>
        <v>Missing input data</v>
      </c>
      <c r="AU938" s="23" t="str">
        <f t="shared" si="345"/>
        <v>Missing input data</v>
      </c>
      <c r="AV938" s="25"/>
    </row>
    <row r="939" spans="1:48">
      <c r="A939" s="56"/>
      <c r="B939" s="67" t="str">
        <f t="shared" si="346"/>
        <v/>
      </c>
      <c r="C939" s="57"/>
      <c r="D939" s="67" t="str">
        <f t="shared" si="347"/>
        <v/>
      </c>
      <c r="E939" s="54"/>
      <c r="F939" s="51" t="str">
        <f t="shared" si="348"/>
        <v/>
      </c>
      <c r="G939" s="54"/>
      <c r="H939" s="67" t="str">
        <f t="shared" si="349"/>
        <v/>
      </c>
      <c r="I939" s="54" t="str">
        <f>IF(G939="","",VLOOKUP(G939,'LEVEL-SYSTEM'!$A$2:$B$849,2,))</f>
        <v/>
      </c>
      <c r="J939" s="67" t="str">
        <f t="shared" si="350"/>
        <v/>
      </c>
      <c r="K939" s="54"/>
      <c r="L939" s="55" t="str">
        <f t="shared" si="341"/>
        <v/>
      </c>
      <c r="M939" s="67" t="str">
        <f>IF(K939="","",VLOOKUP(K939,DISCIPLINE!$A$2:$C$845,2,))</f>
        <v/>
      </c>
      <c r="N939" s="55" t="str">
        <f t="shared" si="342"/>
        <v/>
      </c>
      <c r="O939" s="67" t="str">
        <f>IF(M939="","",VLOOKUP(M939,DISCIPLINE!$A$2:$C$845,2,))</f>
        <v/>
      </c>
      <c r="P939" s="67" t="str">
        <f t="shared" si="351"/>
        <v/>
      </c>
      <c r="Q939" s="57"/>
      <c r="R939" s="67" t="str">
        <f t="shared" si="343"/>
        <v/>
      </c>
      <c r="S939" s="77" t="str">
        <f>IF(Q939="","",VLOOKUP(Q939,'[1]ACTIVITY &amp; DISCIPLINE CODE'!$F$3:$I$1862,2,))</f>
        <v/>
      </c>
      <c r="T939" s="67" t="str">
        <f t="shared" si="361"/>
        <v/>
      </c>
      <c r="U939" s="67" t="str">
        <f>IF(Q939="","",VLOOKUP(Q939,'[1]ACTIVITY &amp; DISCIPLINE CODE'!$F$3:$I$1862,3,))</f>
        <v/>
      </c>
      <c r="V939" s="67" t="str">
        <f t="shared" si="352"/>
        <v/>
      </c>
      <c r="W939" s="67" t="str">
        <f>IF(Q939="","",VLOOKUP(Q939,'[2]ACTIVITY &amp; DISCIPLINE CODE'!$F$3:$I$1850,4,))</f>
        <v/>
      </c>
      <c r="X939" s="57" t="str">
        <f t="shared" si="353"/>
        <v/>
      </c>
      <c r="Y939" s="34"/>
      <c r="Z939" s="67" t="str">
        <f t="shared" si="362"/>
        <v/>
      </c>
      <c r="AA939" s="67" t="str">
        <f>IF(Y939="","",VLOOKUP(Y939,'DOCUMENT TYPE'!$A$7:$C$837,2,))</f>
        <v/>
      </c>
      <c r="AB939" s="67" t="str">
        <f t="shared" si="363"/>
        <v/>
      </c>
      <c r="AC939" s="67" t="str">
        <f>IF(Y939="","",VLOOKUP(Y939,'DOCUMENT TYPE'!$A$7:$C$837,3,))</f>
        <v/>
      </c>
      <c r="AD939" s="67" t="str">
        <f t="shared" si="354"/>
        <v/>
      </c>
      <c r="AE939" s="54"/>
      <c r="AF939" s="55" t="str">
        <f t="shared" si="364"/>
        <v/>
      </c>
      <c r="AG939" s="67" t="str">
        <f>IF(AE939="","",VLOOKUP(AE939,DISCIPLINE!$A$2:$C$845,2,))</f>
        <v/>
      </c>
      <c r="AH939" s="57" t="str">
        <f t="shared" si="355"/>
        <v/>
      </c>
      <c r="AI939" s="57"/>
      <c r="AJ939" s="57" t="str">
        <f t="shared" si="356"/>
        <v/>
      </c>
      <c r="AK939" s="57"/>
      <c r="AL939" s="57" t="str">
        <f t="shared" si="357"/>
        <v/>
      </c>
      <c r="AM939" s="57"/>
      <c r="AN939" s="57" t="str">
        <f t="shared" si="358"/>
        <v/>
      </c>
      <c r="AO939" s="57"/>
      <c r="AP939" s="25"/>
      <c r="AQ939" s="23" t="str">
        <f t="shared" si="359"/>
        <v>Missing input data</v>
      </c>
      <c r="AR939" s="23" t="str">
        <f t="shared" si="360"/>
        <v>Missing input data</v>
      </c>
      <c r="AS939" s="25"/>
      <c r="AT939" s="23" t="str">
        <f t="shared" si="344"/>
        <v>Missing input data</v>
      </c>
      <c r="AU939" s="23" t="str">
        <f t="shared" si="345"/>
        <v>Missing input data</v>
      </c>
      <c r="AV939" s="25"/>
    </row>
    <row r="940" spans="1:48">
      <c r="A940" s="56"/>
      <c r="B940" s="67" t="str">
        <f t="shared" si="346"/>
        <v/>
      </c>
      <c r="C940" s="57"/>
      <c r="D940" s="67" t="str">
        <f t="shared" si="347"/>
        <v/>
      </c>
      <c r="E940" s="54"/>
      <c r="F940" s="51" t="str">
        <f t="shared" si="348"/>
        <v/>
      </c>
      <c r="G940" s="54"/>
      <c r="H940" s="67" t="str">
        <f t="shared" si="349"/>
        <v/>
      </c>
      <c r="I940" s="54" t="str">
        <f>IF(G940="","",VLOOKUP(G940,'LEVEL-SYSTEM'!$A$2:$B$849,2,))</f>
        <v/>
      </c>
      <c r="J940" s="67" t="str">
        <f t="shared" si="350"/>
        <v/>
      </c>
      <c r="K940" s="54"/>
      <c r="L940" s="55" t="str">
        <f t="shared" si="341"/>
        <v/>
      </c>
      <c r="M940" s="67" t="str">
        <f>IF(K940="","",VLOOKUP(K940,DISCIPLINE!$A$2:$C$845,2,))</f>
        <v/>
      </c>
      <c r="N940" s="55" t="str">
        <f t="shared" si="342"/>
        <v/>
      </c>
      <c r="O940" s="67" t="str">
        <f>IF(M940="","",VLOOKUP(M940,DISCIPLINE!$A$2:$C$845,2,))</f>
        <v/>
      </c>
      <c r="P940" s="67" t="str">
        <f t="shared" si="351"/>
        <v/>
      </c>
      <c r="Q940" s="57"/>
      <c r="R940" s="67" t="str">
        <f t="shared" si="343"/>
        <v/>
      </c>
      <c r="S940" s="77" t="str">
        <f>IF(Q940="","",VLOOKUP(Q940,'[1]ACTIVITY &amp; DISCIPLINE CODE'!$F$3:$I$1862,2,))</f>
        <v/>
      </c>
      <c r="T940" s="67" t="str">
        <f t="shared" si="361"/>
        <v/>
      </c>
      <c r="U940" s="67" t="str">
        <f>IF(Q940="","",VLOOKUP(Q940,'[1]ACTIVITY &amp; DISCIPLINE CODE'!$F$3:$I$1862,3,))</f>
        <v/>
      </c>
      <c r="V940" s="67" t="str">
        <f t="shared" si="352"/>
        <v/>
      </c>
      <c r="W940" s="67" t="str">
        <f>IF(Q940="","",VLOOKUP(Q940,'[2]ACTIVITY &amp; DISCIPLINE CODE'!$F$3:$I$1850,4,))</f>
        <v/>
      </c>
      <c r="X940" s="57" t="str">
        <f t="shared" si="353"/>
        <v/>
      </c>
      <c r="Y940" s="34"/>
      <c r="Z940" s="67" t="str">
        <f t="shared" si="362"/>
        <v/>
      </c>
      <c r="AA940" s="67" t="str">
        <f>IF(Y940="","",VLOOKUP(Y940,'DOCUMENT TYPE'!$A$7:$C$837,2,))</f>
        <v/>
      </c>
      <c r="AB940" s="67" t="str">
        <f t="shared" si="363"/>
        <v/>
      </c>
      <c r="AC940" s="67" t="str">
        <f>IF(Y940="","",VLOOKUP(Y940,'DOCUMENT TYPE'!$A$7:$C$837,3,))</f>
        <v/>
      </c>
      <c r="AD940" s="67" t="str">
        <f t="shared" si="354"/>
        <v/>
      </c>
      <c r="AE940" s="54"/>
      <c r="AF940" s="55" t="str">
        <f t="shared" si="364"/>
        <v/>
      </c>
      <c r="AG940" s="67" t="str">
        <f>IF(AE940="","",VLOOKUP(AE940,DISCIPLINE!$A$2:$C$845,2,))</f>
        <v/>
      </c>
      <c r="AH940" s="57" t="str">
        <f t="shared" si="355"/>
        <v/>
      </c>
      <c r="AI940" s="57"/>
      <c r="AJ940" s="57" t="str">
        <f t="shared" si="356"/>
        <v/>
      </c>
      <c r="AK940" s="57"/>
      <c r="AL940" s="57" t="str">
        <f t="shared" si="357"/>
        <v/>
      </c>
      <c r="AM940" s="57"/>
      <c r="AN940" s="57" t="str">
        <f t="shared" si="358"/>
        <v/>
      </c>
      <c r="AO940" s="57"/>
      <c r="AP940" s="25"/>
      <c r="AQ940" s="23" t="str">
        <f t="shared" si="359"/>
        <v>Missing input data</v>
      </c>
      <c r="AR940" s="23" t="str">
        <f t="shared" si="360"/>
        <v>Missing input data</v>
      </c>
      <c r="AS940" s="25"/>
      <c r="AT940" s="23" t="str">
        <f t="shared" si="344"/>
        <v>Missing input data</v>
      </c>
      <c r="AU940" s="23" t="str">
        <f t="shared" si="345"/>
        <v>Missing input data</v>
      </c>
      <c r="AV940" s="25"/>
    </row>
    <row r="941" spans="1:48">
      <c r="A941" s="56"/>
      <c r="B941" s="67" t="str">
        <f t="shared" si="346"/>
        <v/>
      </c>
      <c r="C941" s="57"/>
      <c r="D941" s="67" t="str">
        <f t="shared" si="347"/>
        <v/>
      </c>
      <c r="E941" s="54"/>
      <c r="F941" s="51" t="str">
        <f t="shared" si="348"/>
        <v/>
      </c>
      <c r="G941" s="54"/>
      <c r="H941" s="67" t="str">
        <f t="shared" si="349"/>
        <v/>
      </c>
      <c r="I941" s="54" t="str">
        <f>IF(G941="","",VLOOKUP(G941,'LEVEL-SYSTEM'!$A$2:$B$849,2,))</f>
        <v/>
      </c>
      <c r="J941" s="67" t="str">
        <f t="shared" si="350"/>
        <v/>
      </c>
      <c r="K941" s="54"/>
      <c r="L941" s="55" t="str">
        <f t="shared" si="341"/>
        <v/>
      </c>
      <c r="M941" s="67" t="str">
        <f>IF(K941="","",VLOOKUP(K941,DISCIPLINE!$A$2:$C$845,2,))</f>
        <v/>
      </c>
      <c r="N941" s="55" t="str">
        <f t="shared" si="342"/>
        <v/>
      </c>
      <c r="O941" s="67" t="str">
        <f>IF(M941="","",VLOOKUP(M941,DISCIPLINE!$A$2:$C$845,2,))</f>
        <v/>
      </c>
      <c r="P941" s="67" t="str">
        <f t="shared" si="351"/>
        <v/>
      </c>
      <c r="Q941" s="57"/>
      <c r="R941" s="67" t="str">
        <f t="shared" si="343"/>
        <v/>
      </c>
      <c r="S941" s="77" t="str">
        <f>IF(Q941="","",VLOOKUP(Q941,'[1]ACTIVITY &amp; DISCIPLINE CODE'!$F$3:$I$1862,2,))</f>
        <v/>
      </c>
      <c r="T941" s="67" t="str">
        <f t="shared" si="361"/>
        <v/>
      </c>
      <c r="U941" s="67" t="str">
        <f>IF(Q941="","",VLOOKUP(Q941,'[1]ACTIVITY &amp; DISCIPLINE CODE'!$F$3:$I$1862,3,))</f>
        <v/>
      </c>
      <c r="V941" s="67" t="str">
        <f t="shared" si="352"/>
        <v/>
      </c>
      <c r="W941" s="67" t="str">
        <f>IF(Q941="","",VLOOKUP(Q941,'[2]ACTIVITY &amp; DISCIPLINE CODE'!$F$3:$I$1850,4,))</f>
        <v/>
      </c>
      <c r="X941" s="57" t="str">
        <f t="shared" si="353"/>
        <v/>
      </c>
      <c r="Y941" s="34"/>
      <c r="Z941" s="67" t="str">
        <f t="shared" si="362"/>
        <v/>
      </c>
      <c r="AA941" s="67" t="str">
        <f>IF(Y941="","",VLOOKUP(Y941,'DOCUMENT TYPE'!$A$7:$C$837,2,))</f>
        <v/>
      </c>
      <c r="AB941" s="67" t="str">
        <f t="shared" si="363"/>
        <v/>
      </c>
      <c r="AC941" s="67" t="str">
        <f>IF(Y941="","",VLOOKUP(Y941,'DOCUMENT TYPE'!$A$7:$C$837,3,))</f>
        <v/>
      </c>
      <c r="AD941" s="67" t="str">
        <f t="shared" si="354"/>
        <v/>
      </c>
      <c r="AE941" s="54"/>
      <c r="AF941" s="55" t="str">
        <f t="shared" si="364"/>
        <v/>
      </c>
      <c r="AG941" s="67" t="str">
        <f>IF(AE941="","",VLOOKUP(AE941,DISCIPLINE!$A$2:$C$845,2,))</f>
        <v/>
      </c>
      <c r="AH941" s="57" t="str">
        <f t="shared" si="355"/>
        <v/>
      </c>
      <c r="AI941" s="57"/>
      <c r="AJ941" s="57" t="str">
        <f t="shared" si="356"/>
        <v/>
      </c>
      <c r="AK941" s="57"/>
      <c r="AL941" s="57" t="str">
        <f t="shared" si="357"/>
        <v/>
      </c>
      <c r="AM941" s="57"/>
      <c r="AN941" s="57" t="str">
        <f t="shared" si="358"/>
        <v/>
      </c>
      <c r="AO941" s="57"/>
      <c r="AP941" s="25"/>
      <c r="AQ941" s="23" t="str">
        <f t="shared" si="359"/>
        <v>Missing input data</v>
      </c>
      <c r="AR941" s="23" t="str">
        <f t="shared" si="360"/>
        <v>Missing input data</v>
      </c>
      <c r="AS941" s="25"/>
      <c r="AT941" s="23" t="str">
        <f t="shared" si="344"/>
        <v>Missing input data</v>
      </c>
      <c r="AU941" s="23" t="str">
        <f t="shared" si="345"/>
        <v>Missing input data</v>
      </c>
      <c r="AV941" s="25"/>
    </row>
    <row r="942" spans="1:48">
      <c r="A942" s="56"/>
      <c r="B942" s="67" t="str">
        <f t="shared" si="346"/>
        <v/>
      </c>
      <c r="C942" s="57"/>
      <c r="D942" s="67" t="str">
        <f t="shared" si="347"/>
        <v/>
      </c>
      <c r="E942" s="54"/>
      <c r="F942" s="51" t="str">
        <f t="shared" si="348"/>
        <v/>
      </c>
      <c r="G942" s="54"/>
      <c r="H942" s="67" t="str">
        <f t="shared" si="349"/>
        <v/>
      </c>
      <c r="I942" s="54" t="str">
        <f>IF(G942="","",VLOOKUP(G942,'LEVEL-SYSTEM'!$A$2:$B$849,2,))</f>
        <v/>
      </c>
      <c r="J942" s="67" t="str">
        <f t="shared" si="350"/>
        <v/>
      </c>
      <c r="K942" s="54"/>
      <c r="L942" s="55" t="str">
        <f t="shared" si="341"/>
        <v/>
      </c>
      <c r="M942" s="67" t="str">
        <f>IF(K942="","",VLOOKUP(K942,DISCIPLINE!$A$2:$C$845,2,))</f>
        <v/>
      </c>
      <c r="N942" s="55" t="str">
        <f t="shared" si="342"/>
        <v/>
      </c>
      <c r="O942" s="67" t="str">
        <f>IF(M942="","",VLOOKUP(M942,DISCIPLINE!$A$2:$C$845,2,))</f>
        <v/>
      </c>
      <c r="P942" s="67" t="str">
        <f t="shared" si="351"/>
        <v/>
      </c>
      <c r="Q942" s="57"/>
      <c r="R942" s="67" t="str">
        <f t="shared" si="343"/>
        <v/>
      </c>
      <c r="S942" s="77" t="str">
        <f>IF(Q942="","",VLOOKUP(Q942,'[1]ACTIVITY &amp; DISCIPLINE CODE'!$F$3:$I$1862,2,))</f>
        <v/>
      </c>
      <c r="T942" s="67" t="str">
        <f t="shared" si="361"/>
        <v/>
      </c>
      <c r="U942" s="67" t="str">
        <f>IF(Q942="","",VLOOKUP(Q942,'[1]ACTIVITY &amp; DISCIPLINE CODE'!$F$3:$I$1862,3,))</f>
        <v/>
      </c>
      <c r="V942" s="67" t="str">
        <f t="shared" si="352"/>
        <v/>
      </c>
      <c r="W942" s="67" t="str">
        <f>IF(Q942="","",VLOOKUP(Q942,'[2]ACTIVITY &amp; DISCIPLINE CODE'!$F$3:$I$1850,4,))</f>
        <v/>
      </c>
      <c r="X942" s="57" t="str">
        <f t="shared" si="353"/>
        <v/>
      </c>
      <c r="Y942" s="34"/>
      <c r="Z942" s="67" t="str">
        <f t="shared" si="362"/>
        <v/>
      </c>
      <c r="AA942" s="67" t="str">
        <f>IF(Y942="","",VLOOKUP(Y942,'DOCUMENT TYPE'!$A$7:$C$837,2,))</f>
        <v/>
      </c>
      <c r="AB942" s="67" t="str">
        <f t="shared" si="363"/>
        <v/>
      </c>
      <c r="AC942" s="67" t="str">
        <f>IF(Y942="","",VLOOKUP(Y942,'DOCUMENT TYPE'!$A$7:$C$837,3,))</f>
        <v/>
      </c>
      <c r="AD942" s="67" t="str">
        <f t="shared" si="354"/>
        <v/>
      </c>
      <c r="AE942" s="54"/>
      <c r="AF942" s="55" t="str">
        <f t="shared" si="364"/>
        <v/>
      </c>
      <c r="AG942" s="67" t="str">
        <f>IF(AE942="","",VLOOKUP(AE942,DISCIPLINE!$A$2:$C$845,2,))</f>
        <v/>
      </c>
      <c r="AH942" s="57" t="str">
        <f t="shared" si="355"/>
        <v/>
      </c>
      <c r="AI942" s="57"/>
      <c r="AJ942" s="57" t="str">
        <f t="shared" si="356"/>
        <v/>
      </c>
      <c r="AK942" s="57"/>
      <c r="AL942" s="57" t="str">
        <f t="shared" si="357"/>
        <v/>
      </c>
      <c r="AM942" s="57"/>
      <c r="AN942" s="57" t="str">
        <f t="shared" si="358"/>
        <v/>
      </c>
      <c r="AO942" s="57"/>
      <c r="AP942" s="25"/>
      <c r="AQ942" s="23" t="str">
        <f t="shared" si="359"/>
        <v>Missing input data</v>
      </c>
      <c r="AR942" s="23" t="str">
        <f t="shared" si="360"/>
        <v>Missing input data</v>
      </c>
      <c r="AS942" s="25"/>
      <c r="AT942" s="23" t="str">
        <f t="shared" si="344"/>
        <v>Missing input data</v>
      </c>
      <c r="AU942" s="23" t="str">
        <f t="shared" si="345"/>
        <v>Missing input data</v>
      </c>
      <c r="AV942" s="25"/>
    </row>
    <row r="943" spans="1:48">
      <c r="A943" s="56"/>
      <c r="B943" s="67" t="str">
        <f t="shared" si="346"/>
        <v/>
      </c>
      <c r="C943" s="57"/>
      <c r="D943" s="67" t="str">
        <f t="shared" si="347"/>
        <v/>
      </c>
      <c r="E943" s="54"/>
      <c r="F943" s="51" t="str">
        <f t="shared" si="348"/>
        <v/>
      </c>
      <c r="G943" s="54"/>
      <c r="H943" s="67" t="str">
        <f t="shared" si="349"/>
        <v/>
      </c>
      <c r="I943" s="54" t="str">
        <f>IF(G943="","",VLOOKUP(G943,'LEVEL-SYSTEM'!$A$2:$B$849,2,))</f>
        <v/>
      </c>
      <c r="J943" s="67" t="str">
        <f t="shared" si="350"/>
        <v/>
      </c>
      <c r="K943" s="54"/>
      <c r="L943" s="55" t="str">
        <f t="shared" si="341"/>
        <v/>
      </c>
      <c r="M943" s="67" t="str">
        <f>IF(K943="","",VLOOKUP(K943,DISCIPLINE!$A$2:$C$845,2,))</f>
        <v/>
      </c>
      <c r="N943" s="55" t="str">
        <f t="shared" si="342"/>
        <v/>
      </c>
      <c r="O943" s="67" t="str">
        <f>IF(M943="","",VLOOKUP(M943,DISCIPLINE!$A$2:$C$845,2,))</f>
        <v/>
      </c>
      <c r="P943" s="67" t="str">
        <f t="shared" si="351"/>
        <v/>
      </c>
      <c r="Q943" s="57"/>
      <c r="R943" s="67" t="str">
        <f t="shared" si="343"/>
        <v/>
      </c>
      <c r="S943" s="77" t="str">
        <f>IF(Q943="","",VLOOKUP(Q943,'[1]ACTIVITY &amp; DISCIPLINE CODE'!$F$3:$I$1862,2,))</f>
        <v/>
      </c>
      <c r="T943" s="67" t="str">
        <f t="shared" si="361"/>
        <v/>
      </c>
      <c r="U943" s="67" t="str">
        <f>IF(Q943="","",VLOOKUP(Q943,'[1]ACTIVITY &amp; DISCIPLINE CODE'!$F$3:$I$1862,3,))</f>
        <v/>
      </c>
      <c r="V943" s="67" t="str">
        <f t="shared" si="352"/>
        <v/>
      </c>
      <c r="W943" s="67" t="str">
        <f>IF(Q943="","",VLOOKUP(Q943,'[2]ACTIVITY &amp; DISCIPLINE CODE'!$F$3:$I$1850,4,))</f>
        <v/>
      </c>
      <c r="X943" s="57" t="str">
        <f t="shared" si="353"/>
        <v/>
      </c>
      <c r="Y943" s="34"/>
      <c r="Z943" s="67" t="str">
        <f t="shared" si="362"/>
        <v/>
      </c>
      <c r="AA943" s="67" t="str">
        <f>IF(Y943="","",VLOOKUP(Y943,'DOCUMENT TYPE'!$A$7:$C$837,2,))</f>
        <v/>
      </c>
      <c r="AB943" s="67" t="str">
        <f t="shared" si="363"/>
        <v/>
      </c>
      <c r="AC943" s="67" t="str">
        <f>IF(Y943="","",VLOOKUP(Y943,'DOCUMENT TYPE'!$A$7:$C$837,3,))</f>
        <v/>
      </c>
      <c r="AD943" s="67" t="str">
        <f t="shared" si="354"/>
        <v/>
      </c>
      <c r="AE943" s="54"/>
      <c r="AF943" s="55" t="str">
        <f t="shared" si="364"/>
        <v/>
      </c>
      <c r="AG943" s="67" t="str">
        <f>IF(AE943="","",VLOOKUP(AE943,DISCIPLINE!$A$2:$C$845,2,))</f>
        <v/>
      </c>
      <c r="AH943" s="57" t="str">
        <f t="shared" si="355"/>
        <v/>
      </c>
      <c r="AI943" s="57"/>
      <c r="AJ943" s="57" t="str">
        <f t="shared" si="356"/>
        <v/>
      </c>
      <c r="AK943" s="57"/>
      <c r="AL943" s="57" t="str">
        <f t="shared" si="357"/>
        <v/>
      </c>
      <c r="AM943" s="57"/>
      <c r="AN943" s="57" t="str">
        <f t="shared" si="358"/>
        <v/>
      </c>
      <c r="AO943" s="57"/>
      <c r="AP943" s="25"/>
      <c r="AQ943" s="23" t="str">
        <f t="shared" si="359"/>
        <v>Missing input data</v>
      </c>
      <c r="AR943" s="23" t="str">
        <f t="shared" si="360"/>
        <v>Missing input data</v>
      </c>
      <c r="AS943" s="25"/>
      <c r="AT943" s="23" t="str">
        <f t="shared" si="344"/>
        <v>Missing input data</v>
      </c>
      <c r="AU943" s="23" t="str">
        <f t="shared" si="345"/>
        <v>Missing input data</v>
      </c>
      <c r="AV943" s="25"/>
    </row>
    <row r="944" spans="1:48">
      <c r="A944" s="56"/>
      <c r="B944" s="67" t="str">
        <f t="shared" si="346"/>
        <v/>
      </c>
      <c r="C944" s="57"/>
      <c r="D944" s="67" t="str">
        <f t="shared" si="347"/>
        <v/>
      </c>
      <c r="E944" s="54"/>
      <c r="F944" s="51" t="str">
        <f t="shared" si="348"/>
        <v/>
      </c>
      <c r="G944" s="54"/>
      <c r="H944" s="67" t="str">
        <f t="shared" si="349"/>
        <v/>
      </c>
      <c r="I944" s="54" t="str">
        <f>IF(G944="","",VLOOKUP(G944,'LEVEL-SYSTEM'!$A$2:$B$849,2,))</f>
        <v/>
      </c>
      <c r="J944" s="67" t="str">
        <f t="shared" si="350"/>
        <v/>
      </c>
      <c r="K944" s="54"/>
      <c r="L944" s="55" t="str">
        <f t="shared" si="341"/>
        <v/>
      </c>
      <c r="M944" s="67" t="str">
        <f>IF(K944="","",VLOOKUP(K944,DISCIPLINE!$A$2:$C$845,2,))</f>
        <v/>
      </c>
      <c r="N944" s="55" t="str">
        <f t="shared" si="342"/>
        <v/>
      </c>
      <c r="O944" s="67" t="str">
        <f>IF(M944="","",VLOOKUP(M944,DISCIPLINE!$A$2:$C$845,2,))</f>
        <v/>
      </c>
      <c r="P944" s="67" t="str">
        <f t="shared" si="351"/>
        <v/>
      </c>
      <c r="Q944" s="57"/>
      <c r="R944" s="67" t="str">
        <f t="shared" si="343"/>
        <v/>
      </c>
      <c r="S944" s="77" t="str">
        <f>IF(Q944="","",VLOOKUP(Q944,'[1]ACTIVITY &amp; DISCIPLINE CODE'!$F$3:$I$1862,2,))</f>
        <v/>
      </c>
      <c r="T944" s="67" t="str">
        <f t="shared" si="361"/>
        <v/>
      </c>
      <c r="U944" s="67" t="str">
        <f>IF(Q944="","",VLOOKUP(Q944,'[1]ACTIVITY &amp; DISCIPLINE CODE'!$F$3:$I$1862,3,))</f>
        <v/>
      </c>
      <c r="V944" s="67" t="str">
        <f t="shared" si="352"/>
        <v/>
      </c>
      <c r="W944" s="67" t="str">
        <f>IF(Q944="","",VLOOKUP(Q944,'[2]ACTIVITY &amp; DISCIPLINE CODE'!$F$3:$I$1850,4,))</f>
        <v/>
      </c>
      <c r="X944" s="57" t="str">
        <f t="shared" si="353"/>
        <v/>
      </c>
      <c r="Y944" s="34"/>
      <c r="Z944" s="67" t="str">
        <f t="shared" si="362"/>
        <v/>
      </c>
      <c r="AA944" s="67" t="str">
        <f>IF(Y944="","",VLOOKUP(Y944,'DOCUMENT TYPE'!$A$7:$C$837,2,))</f>
        <v/>
      </c>
      <c r="AB944" s="67" t="str">
        <f t="shared" si="363"/>
        <v/>
      </c>
      <c r="AC944" s="67" t="str">
        <f>IF(Y944="","",VLOOKUP(Y944,'DOCUMENT TYPE'!$A$7:$C$837,3,))</f>
        <v/>
      </c>
      <c r="AD944" s="67" t="str">
        <f t="shared" si="354"/>
        <v/>
      </c>
      <c r="AE944" s="54"/>
      <c r="AF944" s="55" t="str">
        <f t="shared" si="364"/>
        <v/>
      </c>
      <c r="AG944" s="67" t="str">
        <f>IF(AE944="","",VLOOKUP(AE944,DISCIPLINE!$A$2:$C$845,2,))</f>
        <v/>
      </c>
      <c r="AH944" s="57" t="str">
        <f t="shared" si="355"/>
        <v/>
      </c>
      <c r="AI944" s="57"/>
      <c r="AJ944" s="57" t="str">
        <f t="shared" si="356"/>
        <v/>
      </c>
      <c r="AK944" s="57"/>
      <c r="AL944" s="57" t="str">
        <f t="shared" si="357"/>
        <v/>
      </c>
      <c r="AM944" s="57"/>
      <c r="AN944" s="57" t="str">
        <f t="shared" si="358"/>
        <v/>
      </c>
      <c r="AO944" s="57"/>
      <c r="AP944" s="25"/>
      <c r="AQ944" s="23" t="str">
        <f t="shared" si="359"/>
        <v>Missing input data</v>
      </c>
      <c r="AR944" s="23" t="str">
        <f t="shared" si="360"/>
        <v>Missing input data</v>
      </c>
      <c r="AS944" s="25"/>
      <c r="AT944" s="23" t="str">
        <f t="shared" si="344"/>
        <v>Missing input data</v>
      </c>
      <c r="AU944" s="23" t="str">
        <f t="shared" si="345"/>
        <v>Missing input data</v>
      </c>
      <c r="AV944" s="25"/>
    </row>
    <row r="945" spans="1:48">
      <c r="A945" s="56"/>
      <c r="B945" s="67" t="str">
        <f t="shared" si="346"/>
        <v/>
      </c>
      <c r="C945" s="57"/>
      <c r="D945" s="67" t="str">
        <f t="shared" si="347"/>
        <v/>
      </c>
      <c r="E945" s="54"/>
      <c r="F945" s="51" t="str">
        <f t="shared" si="348"/>
        <v/>
      </c>
      <c r="G945" s="54"/>
      <c r="H945" s="67" t="str">
        <f t="shared" si="349"/>
        <v/>
      </c>
      <c r="I945" s="54" t="str">
        <f>IF(G945="","",VLOOKUP(G945,'LEVEL-SYSTEM'!$A$2:$B$849,2,))</f>
        <v/>
      </c>
      <c r="J945" s="67" t="str">
        <f t="shared" si="350"/>
        <v/>
      </c>
      <c r="K945" s="54"/>
      <c r="L945" s="55" t="str">
        <f t="shared" si="341"/>
        <v/>
      </c>
      <c r="M945" s="67" t="str">
        <f>IF(K945="","",VLOOKUP(K945,DISCIPLINE!$A$2:$C$845,2,))</f>
        <v/>
      </c>
      <c r="N945" s="55" t="str">
        <f t="shared" si="342"/>
        <v/>
      </c>
      <c r="O945" s="67" t="str">
        <f>IF(M945="","",VLOOKUP(M945,DISCIPLINE!$A$2:$C$845,2,))</f>
        <v/>
      </c>
      <c r="P945" s="67" t="str">
        <f t="shared" si="351"/>
        <v/>
      </c>
      <c r="Q945" s="57"/>
      <c r="R945" s="67" t="str">
        <f t="shared" si="343"/>
        <v/>
      </c>
      <c r="S945" s="77" t="str">
        <f>IF(Q945="","",VLOOKUP(Q945,'[1]ACTIVITY &amp; DISCIPLINE CODE'!$F$3:$I$1862,2,))</f>
        <v/>
      </c>
      <c r="T945" s="67" t="str">
        <f t="shared" si="361"/>
        <v/>
      </c>
      <c r="U945" s="67" t="str">
        <f>IF(Q945="","",VLOOKUP(Q945,'[1]ACTIVITY &amp; DISCIPLINE CODE'!$F$3:$I$1862,3,))</f>
        <v/>
      </c>
      <c r="V945" s="67" t="str">
        <f t="shared" si="352"/>
        <v/>
      </c>
      <c r="W945" s="67" t="str">
        <f>IF(Q945="","",VLOOKUP(Q945,'[2]ACTIVITY &amp; DISCIPLINE CODE'!$F$3:$I$1850,4,))</f>
        <v/>
      </c>
      <c r="X945" s="57" t="str">
        <f t="shared" si="353"/>
        <v/>
      </c>
      <c r="Y945" s="34"/>
      <c r="Z945" s="67" t="str">
        <f t="shared" si="362"/>
        <v/>
      </c>
      <c r="AA945" s="67" t="str">
        <f>IF(Y945="","",VLOOKUP(Y945,'DOCUMENT TYPE'!$A$7:$C$837,2,))</f>
        <v/>
      </c>
      <c r="AB945" s="67" t="str">
        <f t="shared" si="363"/>
        <v/>
      </c>
      <c r="AC945" s="67" t="str">
        <f>IF(Y945="","",VLOOKUP(Y945,'DOCUMENT TYPE'!$A$7:$C$837,3,))</f>
        <v/>
      </c>
      <c r="AD945" s="67" t="str">
        <f t="shared" si="354"/>
        <v/>
      </c>
      <c r="AE945" s="54"/>
      <c r="AF945" s="55" t="str">
        <f t="shared" si="364"/>
        <v/>
      </c>
      <c r="AG945" s="67" t="str">
        <f>IF(AE945="","",VLOOKUP(AE945,DISCIPLINE!$A$2:$C$845,2,))</f>
        <v/>
      </c>
      <c r="AH945" s="57" t="str">
        <f t="shared" si="355"/>
        <v/>
      </c>
      <c r="AI945" s="57"/>
      <c r="AJ945" s="57" t="str">
        <f t="shared" si="356"/>
        <v/>
      </c>
      <c r="AK945" s="57"/>
      <c r="AL945" s="57" t="str">
        <f t="shared" si="357"/>
        <v/>
      </c>
      <c r="AM945" s="57"/>
      <c r="AN945" s="57" t="str">
        <f t="shared" si="358"/>
        <v/>
      </c>
      <c r="AO945" s="57"/>
      <c r="AP945" s="25"/>
      <c r="AQ945" s="23" t="str">
        <f t="shared" si="359"/>
        <v>Missing input data</v>
      </c>
      <c r="AR945" s="23" t="str">
        <f t="shared" si="360"/>
        <v>Missing input data</v>
      </c>
      <c r="AS945" s="25"/>
      <c r="AT945" s="23" t="str">
        <f t="shared" si="344"/>
        <v>Missing input data</v>
      </c>
      <c r="AU945" s="23" t="str">
        <f t="shared" si="345"/>
        <v>Missing input data</v>
      </c>
      <c r="AV945" s="25"/>
    </row>
    <row r="946" spans="1:48">
      <c r="A946" s="56"/>
      <c r="B946" s="67" t="str">
        <f t="shared" si="346"/>
        <v/>
      </c>
      <c r="C946" s="57"/>
      <c r="D946" s="67" t="str">
        <f t="shared" si="347"/>
        <v/>
      </c>
      <c r="E946" s="54"/>
      <c r="F946" s="51" t="str">
        <f t="shared" si="348"/>
        <v/>
      </c>
      <c r="G946" s="54"/>
      <c r="H946" s="67" t="str">
        <f t="shared" si="349"/>
        <v/>
      </c>
      <c r="I946" s="54" t="str">
        <f>IF(G946="","",VLOOKUP(G946,'LEVEL-SYSTEM'!$A$2:$B$849,2,))</f>
        <v/>
      </c>
      <c r="J946" s="67" t="str">
        <f t="shared" si="350"/>
        <v/>
      </c>
      <c r="K946" s="54"/>
      <c r="L946" s="55" t="str">
        <f t="shared" si="341"/>
        <v/>
      </c>
      <c r="M946" s="67" t="str">
        <f>IF(K946="","",VLOOKUP(K946,DISCIPLINE!$A$2:$C$845,2,))</f>
        <v/>
      </c>
      <c r="N946" s="55" t="str">
        <f t="shared" si="342"/>
        <v/>
      </c>
      <c r="O946" s="67" t="str">
        <f>IF(M946="","",VLOOKUP(M946,DISCIPLINE!$A$2:$C$845,2,))</f>
        <v/>
      </c>
      <c r="P946" s="67" t="str">
        <f t="shared" si="351"/>
        <v/>
      </c>
      <c r="Q946" s="57"/>
      <c r="R946" s="67" t="str">
        <f t="shared" si="343"/>
        <v/>
      </c>
      <c r="S946" s="77" t="str">
        <f>IF(Q946="","",VLOOKUP(Q946,'[1]ACTIVITY &amp; DISCIPLINE CODE'!$F$3:$I$1862,2,))</f>
        <v/>
      </c>
      <c r="T946" s="67" t="str">
        <f t="shared" si="361"/>
        <v/>
      </c>
      <c r="U946" s="67" t="str">
        <f>IF(Q946="","",VLOOKUP(Q946,'[1]ACTIVITY &amp; DISCIPLINE CODE'!$F$3:$I$1862,3,))</f>
        <v/>
      </c>
      <c r="V946" s="67" t="str">
        <f t="shared" si="352"/>
        <v/>
      </c>
      <c r="W946" s="67" t="str">
        <f>IF(Q946="","",VLOOKUP(Q946,'[2]ACTIVITY &amp; DISCIPLINE CODE'!$F$3:$I$1850,4,))</f>
        <v/>
      </c>
      <c r="X946" s="57" t="str">
        <f t="shared" si="353"/>
        <v/>
      </c>
      <c r="Y946" s="34"/>
      <c r="Z946" s="67" t="str">
        <f t="shared" si="362"/>
        <v/>
      </c>
      <c r="AA946" s="67" t="str">
        <f>IF(Y946="","",VLOOKUP(Y946,'DOCUMENT TYPE'!$A$7:$C$837,2,))</f>
        <v/>
      </c>
      <c r="AB946" s="67" t="str">
        <f t="shared" si="363"/>
        <v/>
      </c>
      <c r="AC946" s="67" t="str">
        <f>IF(Y946="","",VLOOKUP(Y946,'DOCUMENT TYPE'!$A$7:$C$837,3,))</f>
        <v/>
      </c>
      <c r="AD946" s="67" t="str">
        <f t="shared" si="354"/>
        <v/>
      </c>
      <c r="AE946" s="54"/>
      <c r="AF946" s="55" t="str">
        <f t="shared" si="364"/>
        <v/>
      </c>
      <c r="AG946" s="67" t="str">
        <f>IF(AE946="","",VLOOKUP(AE946,DISCIPLINE!$A$2:$C$845,2,))</f>
        <v/>
      </c>
      <c r="AH946" s="57" t="str">
        <f t="shared" si="355"/>
        <v/>
      </c>
      <c r="AI946" s="57"/>
      <c r="AJ946" s="57" t="str">
        <f t="shared" si="356"/>
        <v/>
      </c>
      <c r="AK946" s="57"/>
      <c r="AL946" s="57" t="str">
        <f t="shared" si="357"/>
        <v/>
      </c>
      <c r="AM946" s="57"/>
      <c r="AN946" s="57" t="str">
        <f t="shared" si="358"/>
        <v/>
      </c>
      <c r="AO946" s="57"/>
      <c r="AP946" s="25"/>
      <c r="AQ946" s="23" t="str">
        <f t="shared" si="359"/>
        <v>Missing input data</v>
      </c>
      <c r="AR946" s="23" t="str">
        <f t="shared" si="360"/>
        <v>Missing input data</v>
      </c>
      <c r="AS946" s="25"/>
      <c r="AT946" s="23" t="str">
        <f t="shared" si="344"/>
        <v>Missing input data</v>
      </c>
      <c r="AU946" s="23" t="str">
        <f t="shared" si="345"/>
        <v>Missing input data</v>
      </c>
      <c r="AV946" s="25"/>
    </row>
    <row r="947" spans="1:48">
      <c r="A947" s="56"/>
      <c r="B947" s="67" t="str">
        <f t="shared" si="346"/>
        <v/>
      </c>
      <c r="C947" s="57"/>
      <c r="D947" s="67" t="str">
        <f t="shared" si="347"/>
        <v/>
      </c>
      <c r="E947" s="54"/>
      <c r="F947" s="51" t="str">
        <f t="shared" si="348"/>
        <v/>
      </c>
      <c r="G947" s="54"/>
      <c r="H947" s="67" t="str">
        <f t="shared" si="349"/>
        <v/>
      </c>
      <c r="I947" s="54" t="str">
        <f>IF(G947="","",VLOOKUP(G947,'LEVEL-SYSTEM'!$A$2:$B$849,2,))</f>
        <v/>
      </c>
      <c r="J947" s="67" t="str">
        <f t="shared" si="350"/>
        <v/>
      </c>
      <c r="K947" s="54"/>
      <c r="L947" s="55" t="str">
        <f t="shared" si="341"/>
        <v/>
      </c>
      <c r="M947" s="67" t="str">
        <f>IF(K947="","",VLOOKUP(K947,DISCIPLINE!$A$2:$C$845,2,))</f>
        <v/>
      </c>
      <c r="N947" s="55" t="str">
        <f t="shared" si="342"/>
        <v/>
      </c>
      <c r="O947" s="67" t="str">
        <f>IF(M947="","",VLOOKUP(M947,DISCIPLINE!$A$2:$C$845,2,))</f>
        <v/>
      </c>
      <c r="P947" s="67" t="str">
        <f t="shared" si="351"/>
        <v/>
      </c>
      <c r="Q947" s="57"/>
      <c r="R947" s="67" t="str">
        <f t="shared" si="343"/>
        <v/>
      </c>
      <c r="S947" s="77" t="str">
        <f>IF(Q947="","",VLOOKUP(Q947,'[1]ACTIVITY &amp; DISCIPLINE CODE'!$F$3:$I$1862,2,))</f>
        <v/>
      </c>
      <c r="T947" s="67" t="str">
        <f t="shared" si="361"/>
        <v/>
      </c>
      <c r="U947" s="67" t="str">
        <f>IF(Q947="","",VLOOKUP(Q947,'[1]ACTIVITY &amp; DISCIPLINE CODE'!$F$3:$I$1862,3,))</f>
        <v/>
      </c>
      <c r="V947" s="67" t="str">
        <f t="shared" si="352"/>
        <v/>
      </c>
      <c r="W947" s="67" t="str">
        <f>IF(Q947="","",VLOOKUP(Q947,'[2]ACTIVITY &amp; DISCIPLINE CODE'!$F$3:$I$1850,4,))</f>
        <v/>
      </c>
      <c r="X947" s="57" t="str">
        <f t="shared" si="353"/>
        <v/>
      </c>
      <c r="Y947" s="34"/>
      <c r="Z947" s="67" t="str">
        <f t="shared" si="362"/>
        <v/>
      </c>
      <c r="AA947" s="67" t="str">
        <f>IF(Y947="","",VLOOKUP(Y947,'DOCUMENT TYPE'!$A$7:$C$837,2,))</f>
        <v/>
      </c>
      <c r="AB947" s="67" t="str">
        <f t="shared" si="363"/>
        <v/>
      </c>
      <c r="AC947" s="67" t="str">
        <f>IF(Y947="","",VLOOKUP(Y947,'DOCUMENT TYPE'!$A$7:$C$837,3,))</f>
        <v/>
      </c>
      <c r="AD947" s="67" t="str">
        <f t="shared" si="354"/>
        <v/>
      </c>
      <c r="AE947" s="54"/>
      <c r="AF947" s="55" t="str">
        <f t="shared" si="364"/>
        <v/>
      </c>
      <c r="AG947" s="67" t="str">
        <f>IF(AE947="","",VLOOKUP(AE947,DISCIPLINE!$A$2:$C$845,2,))</f>
        <v/>
      </c>
      <c r="AH947" s="57" t="str">
        <f t="shared" si="355"/>
        <v/>
      </c>
      <c r="AI947" s="57"/>
      <c r="AJ947" s="57" t="str">
        <f t="shared" si="356"/>
        <v/>
      </c>
      <c r="AK947" s="57"/>
      <c r="AL947" s="57" t="str">
        <f t="shared" si="357"/>
        <v/>
      </c>
      <c r="AM947" s="57"/>
      <c r="AN947" s="57" t="str">
        <f t="shared" si="358"/>
        <v/>
      </c>
      <c r="AO947" s="57"/>
      <c r="AP947" s="25"/>
      <c r="AQ947" s="23" t="str">
        <f t="shared" si="359"/>
        <v>Missing input data</v>
      </c>
      <c r="AR947" s="23" t="str">
        <f t="shared" si="360"/>
        <v>Missing input data</v>
      </c>
      <c r="AS947" s="25"/>
      <c r="AT947" s="23" t="str">
        <f t="shared" si="344"/>
        <v>Missing input data</v>
      </c>
      <c r="AU947" s="23" t="str">
        <f t="shared" si="345"/>
        <v>Missing input data</v>
      </c>
      <c r="AV947" s="25"/>
    </row>
    <row r="948" spans="1:48">
      <c r="A948" s="56"/>
      <c r="B948" s="67" t="str">
        <f t="shared" si="346"/>
        <v/>
      </c>
      <c r="C948" s="57"/>
      <c r="D948" s="67" t="str">
        <f t="shared" si="347"/>
        <v/>
      </c>
      <c r="E948" s="54"/>
      <c r="F948" s="51" t="str">
        <f t="shared" si="348"/>
        <v/>
      </c>
      <c r="G948" s="54"/>
      <c r="H948" s="67" t="str">
        <f t="shared" si="349"/>
        <v/>
      </c>
      <c r="I948" s="54" t="str">
        <f>IF(G948="","",VLOOKUP(G948,'LEVEL-SYSTEM'!$A$2:$B$849,2,))</f>
        <v/>
      </c>
      <c r="J948" s="67" t="str">
        <f t="shared" si="350"/>
        <v/>
      </c>
      <c r="K948" s="54"/>
      <c r="L948" s="55" t="str">
        <f t="shared" si="341"/>
        <v/>
      </c>
      <c r="M948" s="67" t="str">
        <f>IF(K948="","",VLOOKUP(K948,DISCIPLINE!$A$2:$C$845,2,))</f>
        <v/>
      </c>
      <c r="N948" s="55" t="str">
        <f t="shared" si="342"/>
        <v/>
      </c>
      <c r="O948" s="67" t="str">
        <f>IF(M948="","",VLOOKUP(M948,DISCIPLINE!$A$2:$C$845,2,))</f>
        <v/>
      </c>
      <c r="P948" s="67" t="str">
        <f t="shared" si="351"/>
        <v/>
      </c>
      <c r="Q948" s="57"/>
      <c r="R948" s="67" t="str">
        <f t="shared" si="343"/>
        <v/>
      </c>
      <c r="S948" s="77" t="str">
        <f>IF(Q948="","",VLOOKUP(Q948,'[1]ACTIVITY &amp; DISCIPLINE CODE'!$F$3:$I$1862,2,))</f>
        <v/>
      </c>
      <c r="T948" s="67" t="str">
        <f t="shared" si="361"/>
        <v/>
      </c>
      <c r="U948" s="67" t="str">
        <f>IF(Q948="","",VLOOKUP(Q948,'[1]ACTIVITY &amp; DISCIPLINE CODE'!$F$3:$I$1862,3,))</f>
        <v/>
      </c>
      <c r="V948" s="67" t="str">
        <f t="shared" si="352"/>
        <v/>
      </c>
      <c r="W948" s="67" t="str">
        <f>IF(Q948="","",VLOOKUP(Q948,'[2]ACTIVITY &amp; DISCIPLINE CODE'!$F$3:$I$1850,4,))</f>
        <v/>
      </c>
      <c r="X948" s="57" t="str">
        <f t="shared" si="353"/>
        <v/>
      </c>
      <c r="Y948" s="34"/>
      <c r="Z948" s="67" t="str">
        <f t="shared" si="362"/>
        <v/>
      </c>
      <c r="AA948" s="67" t="str">
        <f>IF(Y948="","",VLOOKUP(Y948,'DOCUMENT TYPE'!$A$7:$C$837,2,))</f>
        <v/>
      </c>
      <c r="AB948" s="67" t="str">
        <f t="shared" si="363"/>
        <v/>
      </c>
      <c r="AC948" s="67" t="str">
        <f>IF(Y948="","",VLOOKUP(Y948,'DOCUMENT TYPE'!$A$7:$C$837,3,))</f>
        <v/>
      </c>
      <c r="AD948" s="67" t="str">
        <f t="shared" si="354"/>
        <v/>
      </c>
      <c r="AE948" s="54"/>
      <c r="AF948" s="55" t="str">
        <f t="shared" si="364"/>
        <v/>
      </c>
      <c r="AG948" s="67" t="str">
        <f>IF(AE948="","",VLOOKUP(AE948,DISCIPLINE!$A$2:$C$845,2,))</f>
        <v/>
      </c>
      <c r="AH948" s="57" t="str">
        <f t="shared" si="355"/>
        <v/>
      </c>
      <c r="AI948" s="57"/>
      <c r="AJ948" s="57" t="str">
        <f t="shared" si="356"/>
        <v/>
      </c>
      <c r="AK948" s="57"/>
      <c r="AL948" s="57" t="str">
        <f t="shared" si="357"/>
        <v/>
      </c>
      <c r="AM948" s="57"/>
      <c r="AN948" s="57" t="str">
        <f t="shared" si="358"/>
        <v/>
      </c>
      <c r="AO948" s="57"/>
      <c r="AP948" s="25"/>
      <c r="AQ948" s="23" t="str">
        <f t="shared" si="359"/>
        <v>Missing input data</v>
      </c>
      <c r="AR948" s="23" t="str">
        <f t="shared" si="360"/>
        <v>Missing input data</v>
      </c>
      <c r="AS948" s="25"/>
      <c r="AT948" s="23" t="str">
        <f t="shared" si="344"/>
        <v>Missing input data</v>
      </c>
      <c r="AU948" s="23" t="str">
        <f t="shared" si="345"/>
        <v>Missing input data</v>
      </c>
      <c r="AV948" s="25"/>
    </row>
    <row r="949" spans="1:48">
      <c r="A949" s="56"/>
      <c r="B949" s="67" t="str">
        <f t="shared" si="346"/>
        <v/>
      </c>
      <c r="C949" s="57"/>
      <c r="D949" s="67" t="str">
        <f t="shared" si="347"/>
        <v/>
      </c>
      <c r="E949" s="54"/>
      <c r="F949" s="51" t="str">
        <f t="shared" si="348"/>
        <v/>
      </c>
      <c r="G949" s="54"/>
      <c r="H949" s="67" t="str">
        <f t="shared" si="349"/>
        <v/>
      </c>
      <c r="I949" s="54" t="str">
        <f>IF(G949="","",VLOOKUP(G949,'LEVEL-SYSTEM'!$A$2:$B$849,2,))</f>
        <v/>
      </c>
      <c r="J949" s="67" t="str">
        <f t="shared" si="350"/>
        <v/>
      </c>
      <c r="K949" s="54"/>
      <c r="L949" s="55" t="str">
        <f t="shared" si="341"/>
        <v/>
      </c>
      <c r="M949" s="67" t="str">
        <f>IF(K949="","",VLOOKUP(K949,DISCIPLINE!$A$2:$C$845,2,))</f>
        <v/>
      </c>
      <c r="N949" s="55" t="str">
        <f t="shared" si="342"/>
        <v/>
      </c>
      <c r="O949" s="67" t="str">
        <f>IF(M949="","",VLOOKUP(M949,DISCIPLINE!$A$2:$C$845,2,))</f>
        <v/>
      </c>
      <c r="P949" s="67" t="str">
        <f t="shared" si="351"/>
        <v/>
      </c>
      <c r="Q949" s="57"/>
      <c r="R949" s="67" t="str">
        <f t="shared" si="343"/>
        <v/>
      </c>
      <c r="S949" s="77" t="str">
        <f>IF(Q949="","",VLOOKUP(Q949,'[1]ACTIVITY &amp; DISCIPLINE CODE'!$F$3:$I$1862,2,))</f>
        <v/>
      </c>
      <c r="T949" s="67" t="str">
        <f t="shared" si="361"/>
        <v/>
      </c>
      <c r="U949" s="67" t="str">
        <f>IF(Q949="","",VLOOKUP(Q949,'[1]ACTIVITY &amp; DISCIPLINE CODE'!$F$3:$I$1862,3,))</f>
        <v/>
      </c>
      <c r="V949" s="67" t="str">
        <f t="shared" si="352"/>
        <v/>
      </c>
      <c r="W949" s="67" t="str">
        <f>IF(Q949="","",VLOOKUP(Q949,'[2]ACTIVITY &amp; DISCIPLINE CODE'!$F$3:$I$1850,4,))</f>
        <v/>
      </c>
      <c r="X949" s="57" t="str">
        <f t="shared" si="353"/>
        <v/>
      </c>
      <c r="Y949" s="34"/>
      <c r="Z949" s="67" t="str">
        <f t="shared" si="362"/>
        <v/>
      </c>
      <c r="AA949" s="67" t="str">
        <f>IF(Y949="","",VLOOKUP(Y949,'DOCUMENT TYPE'!$A$7:$C$837,2,))</f>
        <v/>
      </c>
      <c r="AB949" s="67" t="str">
        <f t="shared" si="363"/>
        <v/>
      </c>
      <c r="AC949" s="67" t="str">
        <f>IF(Y949="","",VLOOKUP(Y949,'DOCUMENT TYPE'!$A$7:$C$837,3,))</f>
        <v/>
      </c>
      <c r="AD949" s="67" t="str">
        <f t="shared" si="354"/>
        <v/>
      </c>
      <c r="AE949" s="54"/>
      <c r="AF949" s="55" t="str">
        <f t="shared" si="364"/>
        <v/>
      </c>
      <c r="AG949" s="67" t="str">
        <f>IF(AE949="","",VLOOKUP(AE949,DISCIPLINE!$A$2:$C$845,2,))</f>
        <v/>
      </c>
      <c r="AH949" s="57" t="str">
        <f t="shared" si="355"/>
        <v/>
      </c>
      <c r="AI949" s="57"/>
      <c r="AJ949" s="57" t="str">
        <f t="shared" si="356"/>
        <v/>
      </c>
      <c r="AK949" s="57"/>
      <c r="AL949" s="57" t="str">
        <f t="shared" si="357"/>
        <v/>
      </c>
      <c r="AM949" s="57"/>
      <c r="AN949" s="57" t="str">
        <f t="shared" si="358"/>
        <v/>
      </c>
      <c r="AO949" s="57"/>
      <c r="AP949" s="25"/>
      <c r="AQ949" s="23" t="str">
        <f t="shared" si="359"/>
        <v>Missing input data</v>
      </c>
      <c r="AR949" s="23" t="str">
        <f t="shared" si="360"/>
        <v>Missing input data</v>
      </c>
      <c r="AS949" s="25"/>
      <c r="AT949" s="23" t="str">
        <f t="shared" si="344"/>
        <v>Missing input data</v>
      </c>
      <c r="AU949" s="23" t="str">
        <f t="shared" si="345"/>
        <v>Missing input data</v>
      </c>
      <c r="AV949" s="25"/>
    </row>
    <row r="950" spans="1:48">
      <c r="A950" s="56"/>
      <c r="B950" s="67" t="str">
        <f t="shared" si="346"/>
        <v/>
      </c>
      <c r="C950" s="57"/>
      <c r="D950" s="67" t="str">
        <f t="shared" si="347"/>
        <v/>
      </c>
      <c r="E950" s="54"/>
      <c r="F950" s="51" t="str">
        <f t="shared" si="348"/>
        <v/>
      </c>
      <c r="G950" s="54"/>
      <c r="H950" s="67" t="str">
        <f t="shared" si="349"/>
        <v/>
      </c>
      <c r="I950" s="54" t="str">
        <f>IF(G950="","",VLOOKUP(G950,'LEVEL-SYSTEM'!$A$2:$B$849,2,))</f>
        <v/>
      </c>
      <c r="J950" s="67" t="str">
        <f t="shared" si="350"/>
        <v/>
      </c>
      <c r="K950" s="54"/>
      <c r="L950" s="55" t="str">
        <f t="shared" si="341"/>
        <v/>
      </c>
      <c r="M950" s="67" t="str">
        <f>IF(K950="","",VLOOKUP(K950,DISCIPLINE!$A$2:$C$845,2,))</f>
        <v/>
      </c>
      <c r="N950" s="55" t="str">
        <f t="shared" si="342"/>
        <v/>
      </c>
      <c r="O950" s="67" t="str">
        <f>IF(M950="","",VLOOKUP(M950,DISCIPLINE!$A$2:$C$845,2,))</f>
        <v/>
      </c>
      <c r="P950" s="67" t="str">
        <f t="shared" si="351"/>
        <v/>
      </c>
      <c r="Q950" s="57"/>
      <c r="R950" s="67" t="str">
        <f t="shared" si="343"/>
        <v/>
      </c>
      <c r="S950" s="77" t="str">
        <f>IF(Q950="","",VLOOKUP(Q950,'[1]ACTIVITY &amp; DISCIPLINE CODE'!$F$3:$I$1862,2,))</f>
        <v/>
      </c>
      <c r="T950" s="67" t="str">
        <f t="shared" si="361"/>
        <v/>
      </c>
      <c r="U950" s="67" t="str">
        <f>IF(Q950="","",VLOOKUP(Q950,'[1]ACTIVITY &amp; DISCIPLINE CODE'!$F$3:$I$1862,3,))</f>
        <v/>
      </c>
      <c r="V950" s="67" t="str">
        <f t="shared" si="352"/>
        <v/>
      </c>
      <c r="W950" s="67" t="str">
        <f>IF(Q950="","",VLOOKUP(Q950,'[2]ACTIVITY &amp; DISCIPLINE CODE'!$F$3:$I$1850,4,))</f>
        <v/>
      </c>
      <c r="X950" s="57" t="str">
        <f t="shared" si="353"/>
        <v/>
      </c>
      <c r="Y950" s="34"/>
      <c r="Z950" s="67" t="str">
        <f t="shared" si="362"/>
        <v/>
      </c>
      <c r="AA950" s="67" t="str">
        <f>IF(Y950="","",VLOOKUP(Y950,'DOCUMENT TYPE'!$A$7:$C$837,2,))</f>
        <v/>
      </c>
      <c r="AB950" s="67" t="str">
        <f t="shared" si="363"/>
        <v/>
      </c>
      <c r="AC950" s="67" t="str">
        <f>IF(Y950="","",VLOOKUP(Y950,'DOCUMENT TYPE'!$A$7:$C$837,3,))</f>
        <v/>
      </c>
      <c r="AD950" s="67" t="str">
        <f t="shared" si="354"/>
        <v/>
      </c>
      <c r="AE950" s="54"/>
      <c r="AF950" s="55" t="str">
        <f t="shared" si="364"/>
        <v/>
      </c>
      <c r="AG950" s="67" t="str">
        <f>IF(AE950="","",VLOOKUP(AE950,DISCIPLINE!$A$2:$C$845,2,))</f>
        <v/>
      </c>
      <c r="AH950" s="57" t="str">
        <f t="shared" si="355"/>
        <v/>
      </c>
      <c r="AI950" s="57"/>
      <c r="AJ950" s="57" t="str">
        <f t="shared" si="356"/>
        <v/>
      </c>
      <c r="AK950" s="57"/>
      <c r="AL950" s="57" t="str">
        <f t="shared" si="357"/>
        <v/>
      </c>
      <c r="AM950" s="57"/>
      <c r="AN950" s="57" t="str">
        <f t="shared" si="358"/>
        <v/>
      </c>
      <c r="AO950" s="57"/>
      <c r="AP950" s="25"/>
      <c r="AQ950" s="23" t="str">
        <f t="shared" si="359"/>
        <v>Missing input data</v>
      </c>
      <c r="AR950" s="23" t="str">
        <f t="shared" si="360"/>
        <v>Missing input data</v>
      </c>
      <c r="AS950" s="25"/>
      <c r="AT950" s="23" t="str">
        <f t="shared" si="344"/>
        <v>Missing input data</v>
      </c>
      <c r="AU950" s="23" t="str">
        <f t="shared" si="345"/>
        <v>Missing input data</v>
      </c>
      <c r="AV950" s="25"/>
    </row>
    <row r="951" spans="1:48">
      <c r="A951" s="56"/>
      <c r="B951" s="67" t="str">
        <f t="shared" si="346"/>
        <v/>
      </c>
      <c r="C951" s="57"/>
      <c r="D951" s="67" t="str">
        <f t="shared" si="347"/>
        <v/>
      </c>
      <c r="E951" s="54"/>
      <c r="F951" s="51" t="str">
        <f t="shared" si="348"/>
        <v/>
      </c>
      <c r="G951" s="54"/>
      <c r="H951" s="67" t="str">
        <f t="shared" si="349"/>
        <v/>
      </c>
      <c r="I951" s="54" t="str">
        <f>IF(G951="","",VLOOKUP(G951,'LEVEL-SYSTEM'!$A$2:$B$849,2,))</f>
        <v/>
      </c>
      <c r="J951" s="67" t="str">
        <f t="shared" si="350"/>
        <v/>
      </c>
      <c r="K951" s="54"/>
      <c r="L951" s="55" t="str">
        <f t="shared" si="341"/>
        <v/>
      </c>
      <c r="M951" s="67" t="str">
        <f>IF(K951="","",VLOOKUP(K951,DISCIPLINE!$A$2:$C$845,2,))</f>
        <v/>
      </c>
      <c r="N951" s="55" t="str">
        <f t="shared" si="342"/>
        <v/>
      </c>
      <c r="O951" s="67" t="str">
        <f>IF(M951="","",VLOOKUP(M951,DISCIPLINE!$A$2:$C$845,2,))</f>
        <v/>
      </c>
      <c r="P951" s="67" t="str">
        <f t="shared" si="351"/>
        <v/>
      </c>
      <c r="Q951" s="57"/>
      <c r="R951" s="67" t="str">
        <f t="shared" si="343"/>
        <v/>
      </c>
      <c r="S951" s="77" t="str">
        <f>IF(Q951="","",VLOOKUP(Q951,'[1]ACTIVITY &amp; DISCIPLINE CODE'!$F$3:$I$1862,2,))</f>
        <v/>
      </c>
      <c r="T951" s="67" t="str">
        <f t="shared" si="361"/>
        <v/>
      </c>
      <c r="U951" s="67" t="str">
        <f>IF(Q951="","",VLOOKUP(Q951,'[1]ACTIVITY &amp; DISCIPLINE CODE'!$F$3:$I$1862,3,))</f>
        <v/>
      </c>
      <c r="V951" s="67" t="str">
        <f t="shared" si="352"/>
        <v/>
      </c>
      <c r="W951" s="67" t="str">
        <f>IF(Q951="","",VLOOKUP(Q951,'[2]ACTIVITY &amp; DISCIPLINE CODE'!$F$3:$I$1850,4,))</f>
        <v/>
      </c>
      <c r="X951" s="57" t="str">
        <f t="shared" si="353"/>
        <v/>
      </c>
      <c r="Y951" s="34"/>
      <c r="Z951" s="67" t="str">
        <f t="shared" si="362"/>
        <v/>
      </c>
      <c r="AA951" s="67" t="str">
        <f>IF(Y951="","",VLOOKUP(Y951,'DOCUMENT TYPE'!$A$7:$C$837,2,))</f>
        <v/>
      </c>
      <c r="AB951" s="67" t="str">
        <f t="shared" si="363"/>
        <v/>
      </c>
      <c r="AC951" s="67" t="str">
        <f>IF(Y951="","",VLOOKUP(Y951,'DOCUMENT TYPE'!$A$7:$C$837,3,))</f>
        <v/>
      </c>
      <c r="AD951" s="67" t="str">
        <f t="shared" si="354"/>
        <v/>
      </c>
      <c r="AE951" s="54"/>
      <c r="AF951" s="55" t="str">
        <f t="shared" si="364"/>
        <v/>
      </c>
      <c r="AG951" s="67" t="str">
        <f>IF(AE951="","",VLOOKUP(AE951,DISCIPLINE!$A$2:$C$845,2,))</f>
        <v/>
      </c>
      <c r="AH951" s="57" t="str">
        <f t="shared" si="355"/>
        <v/>
      </c>
      <c r="AI951" s="57"/>
      <c r="AJ951" s="57" t="str">
        <f t="shared" si="356"/>
        <v/>
      </c>
      <c r="AK951" s="57"/>
      <c r="AL951" s="57" t="str">
        <f t="shared" si="357"/>
        <v/>
      </c>
      <c r="AM951" s="57"/>
      <c r="AN951" s="57" t="str">
        <f t="shared" si="358"/>
        <v/>
      </c>
      <c r="AO951" s="57"/>
      <c r="AP951" s="25"/>
      <c r="AQ951" s="23" t="str">
        <f t="shared" si="359"/>
        <v>Missing input data</v>
      </c>
      <c r="AR951" s="23" t="str">
        <f t="shared" si="360"/>
        <v>Missing input data</v>
      </c>
      <c r="AS951" s="25"/>
      <c r="AT951" s="23" t="str">
        <f t="shared" si="344"/>
        <v>Missing input data</v>
      </c>
      <c r="AU951" s="23" t="str">
        <f t="shared" si="345"/>
        <v>Missing input data</v>
      </c>
      <c r="AV951" s="25"/>
    </row>
    <row r="952" spans="1:48">
      <c r="A952" s="56"/>
      <c r="B952" s="67" t="str">
        <f t="shared" si="346"/>
        <v/>
      </c>
      <c r="C952" s="57"/>
      <c r="D952" s="67" t="str">
        <f t="shared" si="347"/>
        <v/>
      </c>
      <c r="E952" s="54"/>
      <c r="F952" s="51" t="str">
        <f t="shared" si="348"/>
        <v/>
      </c>
      <c r="G952" s="54"/>
      <c r="H952" s="67" t="str">
        <f t="shared" si="349"/>
        <v/>
      </c>
      <c r="I952" s="54" t="str">
        <f>IF(G952="","",VLOOKUP(G952,'LEVEL-SYSTEM'!$A$2:$B$849,2,))</f>
        <v/>
      </c>
      <c r="J952" s="67" t="str">
        <f t="shared" si="350"/>
        <v/>
      </c>
      <c r="K952" s="54"/>
      <c r="L952" s="55" t="str">
        <f t="shared" si="341"/>
        <v/>
      </c>
      <c r="M952" s="67" t="str">
        <f>IF(K952="","",VLOOKUP(K952,DISCIPLINE!$A$2:$C$845,2,))</f>
        <v/>
      </c>
      <c r="N952" s="55" t="str">
        <f t="shared" si="342"/>
        <v/>
      </c>
      <c r="O952" s="67" t="str">
        <f>IF(M952="","",VLOOKUP(M952,DISCIPLINE!$A$2:$C$845,2,))</f>
        <v/>
      </c>
      <c r="P952" s="67" t="str">
        <f t="shared" si="351"/>
        <v/>
      </c>
      <c r="Q952" s="57"/>
      <c r="R952" s="67" t="str">
        <f t="shared" si="343"/>
        <v/>
      </c>
      <c r="S952" s="77" t="str">
        <f>IF(Q952="","",VLOOKUP(Q952,'[1]ACTIVITY &amp; DISCIPLINE CODE'!$F$3:$I$1862,2,))</f>
        <v/>
      </c>
      <c r="T952" s="67" t="str">
        <f t="shared" si="361"/>
        <v/>
      </c>
      <c r="U952" s="67" t="str">
        <f>IF(Q952="","",VLOOKUP(Q952,'[1]ACTIVITY &amp; DISCIPLINE CODE'!$F$3:$I$1862,3,))</f>
        <v/>
      </c>
      <c r="V952" s="67" t="str">
        <f t="shared" si="352"/>
        <v/>
      </c>
      <c r="W952" s="67" t="str">
        <f>IF(Q952="","",VLOOKUP(Q952,'[2]ACTIVITY &amp; DISCIPLINE CODE'!$F$3:$I$1850,4,))</f>
        <v/>
      </c>
      <c r="X952" s="57" t="str">
        <f t="shared" si="353"/>
        <v/>
      </c>
      <c r="Y952" s="34"/>
      <c r="Z952" s="67" t="str">
        <f t="shared" si="362"/>
        <v/>
      </c>
      <c r="AA952" s="67" t="str">
        <f>IF(Y952="","",VLOOKUP(Y952,'DOCUMENT TYPE'!$A$7:$C$837,2,))</f>
        <v/>
      </c>
      <c r="AB952" s="67" t="str">
        <f t="shared" si="363"/>
        <v/>
      </c>
      <c r="AC952" s="67" t="str">
        <f>IF(Y952="","",VLOOKUP(Y952,'DOCUMENT TYPE'!$A$7:$C$837,3,))</f>
        <v/>
      </c>
      <c r="AD952" s="67" t="str">
        <f t="shared" si="354"/>
        <v/>
      </c>
      <c r="AE952" s="54"/>
      <c r="AF952" s="55" t="str">
        <f t="shared" si="364"/>
        <v/>
      </c>
      <c r="AG952" s="67" t="str">
        <f>IF(AE952="","",VLOOKUP(AE952,DISCIPLINE!$A$2:$C$845,2,))</f>
        <v/>
      </c>
      <c r="AH952" s="57" t="str">
        <f t="shared" si="355"/>
        <v/>
      </c>
      <c r="AI952" s="57"/>
      <c r="AJ952" s="57" t="str">
        <f t="shared" si="356"/>
        <v/>
      </c>
      <c r="AK952" s="57"/>
      <c r="AL952" s="57" t="str">
        <f t="shared" si="357"/>
        <v/>
      </c>
      <c r="AM952" s="57"/>
      <c r="AN952" s="57" t="str">
        <f t="shared" si="358"/>
        <v/>
      </c>
      <c r="AO952" s="57"/>
      <c r="AP952" s="25"/>
      <c r="AQ952" s="23" t="str">
        <f t="shared" si="359"/>
        <v>Missing input data</v>
      </c>
      <c r="AR952" s="23" t="str">
        <f t="shared" si="360"/>
        <v>Missing input data</v>
      </c>
      <c r="AS952" s="25"/>
      <c r="AT952" s="23" t="str">
        <f t="shared" si="344"/>
        <v>Missing input data</v>
      </c>
      <c r="AU952" s="23" t="str">
        <f t="shared" si="345"/>
        <v>Missing input data</v>
      </c>
      <c r="AV952" s="25"/>
    </row>
    <row r="953" spans="1:48">
      <c r="A953" s="56"/>
      <c r="B953" s="67" t="str">
        <f t="shared" si="346"/>
        <v/>
      </c>
      <c r="C953" s="57"/>
      <c r="D953" s="67" t="str">
        <f t="shared" si="347"/>
        <v/>
      </c>
      <c r="E953" s="54"/>
      <c r="F953" s="51" t="str">
        <f t="shared" si="348"/>
        <v/>
      </c>
      <c r="G953" s="54"/>
      <c r="H953" s="67" t="str">
        <f t="shared" si="349"/>
        <v/>
      </c>
      <c r="I953" s="54" t="str">
        <f>IF(G953="","",VLOOKUP(G953,'LEVEL-SYSTEM'!$A$2:$B$849,2,))</f>
        <v/>
      </c>
      <c r="J953" s="67" t="str">
        <f t="shared" si="350"/>
        <v/>
      </c>
      <c r="K953" s="54"/>
      <c r="L953" s="55" t="str">
        <f t="shared" si="341"/>
        <v/>
      </c>
      <c r="M953" s="67" t="str">
        <f>IF(K953="","",VLOOKUP(K953,DISCIPLINE!$A$2:$C$845,2,))</f>
        <v/>
      </c>
      <c r="N953" s="55" t="str">
        <f t="shared" si="342"/>
        <v/>
      </c>
      <c r="O953" s="67" t="str">
        <f>IF(M953="","",VLOOKUP(M953,DISCIPLINE!$A$2:$C$845,2,))</f>
        <v/>
      </c>
      <c r="P953" s="67" t="str">
        <f t="shared" si="351"/>
        <v/>
      </c>
      <c r="Q953" s="57"/>
      <c r="R953" s="67" t="str">
        <f t="shared" si="343"/>
        <v/>
      </c>
      <c r="S953" s="77" t="str">
        <f>IF(Q953="","",VLOOKUP(Q953,'[1]ACTIVITY &amp; DISCIPLINE CODE'!$F$3:$I$1862,2,))</f>
        <v/>
      </c>
      <c r="T953" s="67" t="str">
        <f t="shared" si="361"/>
        <v/>
      </c>
      <c r="U953" s="67" t="str">
        <f>IF(Q953="","",VLOOKUP(Q953,'[1]ACTIVITY &amp; DISCIPLINE CODE'!$F$3:$I$1862,3,))</f>
        <v/>
      </c>
      <c r="V953" s="67" t="str">
        <f t="shared" si="352"/>
        <v/>
      </c>
      <c r="W953" s="67" t="str">
        <f>IF(Q953="","",VLOOKUP(Q953,'[2]ACTIVITY &amp; DISCIPLINE CODE'!$F$3:$I$1850,4,))</f>
        <v/>
      </c>
      <c r="X953" s="57" t="str">
        <f t="shared" si="353"/>
        <v/>
      </c>
      <c r="Y953" s="34"/>
      <c r="Z953" s="67" t="str">
        <f t="shared" si="362"/>
        <v/>
      </c>
      <c r="AA953" s="67" t="str">
        <f>IF(Y953="","",VLOOKUP(Y953,'DOCUMENT TYPE'!$A$7:$C$837,2,))</f>
        <v/>
      </c>
      <c r="AB953" s="67" t="str">
        <f t="shared" si="363"/>
        <v/>
      </c>
      <c r="AC953" s="67" t="str">
        <f>IF(Y953="","",VLOOKUP(Y953,'DOCUMENT TYPE'!$A$7:$C$837,3,))</f>
        <v/>
      </c>
      <c r="AD953" s="67" t="str">
        <f t="shared" si="354"/>
        <v/>
      </c>
      <c r="AE953" s="54"/>
      <c r="AF953" s="55" t="str">
        <f t="shared" si="364"/>
        <v/>
      </c>
      <c r="AG953" s="67" t="str">
        <f>IF(AE953="","",VLOOKUP(AE953,DISCIPLINE!$A$2:$C$845,2,))</f>
        <v/>
      </c>
      <c r="AH953" s="57" t="str">
        <f t="shared" si="355"/>
        <v/>
      </c>
      <c r="AI953" s="57"/>
      <c r="AJ953" s="57" t="str">
        <f t="shared" si="356"/>
        <v/>
      </c>
      <c r="AK953" s="57"/>
      <c r="AL953" s="57" t="str">
        <f t="shared" si="357"/>
        <v/>
      </c>
      <c r="AM953" s="57"/>
      <c r="AN953" s="57" t="str">
        <f t="shared" si="358"/>
        <v/>
      </c>
      <c r="AO953" s="57"/>
      <c r="AP953" s="25"/>
      <c r="AQ953" s="23" t="str">
        <f t="shared" si="359"/>
        <v>Missing input data</v>
      </c>
      <c r="AR953" s="23" t="str">
        <f t="shared" si="360"/>
        <v>Missing input data</v>
      </c>
      <c r="AS953" s="25"/>
      <c r="AT953" s="23" t="str">
        <f t="shared" si="344"/>
        <v>Missing input data</v>
      </c>
      <c r="AU953" s="23" t="str">
        <f t="shared" si="345"/>
        <v>Missing input data</v>
      </c>
      <c r="AV953" s="25"/>
    </row>
    <row r="954" spans="1:48">
      <c r="A954" s="56"/>
      <c r="B954" s="67" t="str">
        <f t="shared" si="346"/>
        <v/>
      </c>
      <c r="C954" s="57"/>
      <c r="D954" s="67" t="str">
        <f t="shared" si="347"/>
        <v/>
      </c>
      <c r="E954" s="54"/>
      <c r="F954" s="51" t="str">
        <f t="shared" si="348"/>
        <v/>
      </c>
      <c r="G954" s="54"/>
      <c r="H954" s="67" t="str">
        <f t="shared" si="349"/>
        <v/>
      </c>
      <c r="I954" s="54" t="str">
        <f>IF(G954="","",VLOOKUP(G954,'LEVEL-SYSTEM'!$A$2:$B$849,2,))</f>
        <v/>
      </c>
      <c r="J954" s="67" t="str">
        <f t="shared" si="350"/>
        <v/>
      </c>
      <c r="K954" s="54"/>
      <c r="L954" s="55" t="str">
        <f t="shared" si="341"/>
        <v/>
      </c>
      <c r="M954" s="67" t="str">
        <f>IF(K954="","",VLOOKUP(K954,DISCIPLINE!$A$2:$C$845,2,))</f>
        <v/>
      </c>
      <c r="N954" s="55" t="str">
        <f t="shared" si="342"/>
        <v/>
      </c>
      <c r="O954" s="67" t="str">
        <f>IF(M954="","",VLOOKUP(M954,DISCIPLINE!$A$2:$C$845,2,))</f>
        <v/>
      </c>
      <c r="P954" s="67" t="str">
        <f t="shared" si="351"/>
        <v/>
      </c>
      <c r="Q954" s="57"/>
      <c r="R954" s="67" t="str">
        <f t="shared" si="343"/>
        <v/>
      </c>
      <c r="S954" s="77" t="str">
        <f>IF(Q954="","",VLOOKUP(Q954,'[1]ACTIVITY &amp; DISCIPLINE CODE'!$F$3:$I$1862,2,))</f>
        <v/>
      </c>
      <c r="T954" s="67" t="str">
        <f t="shared" si="361"/>
        <v/>
      </c>
      <c r="U954" s="67" t="str">
        <f>IF(Q954="","",VLOOKUP(Q954,'[1]ACTIVITY &amp; DISCIPLINE CODE'!$F$3:$I$1862,3,))</f>
        <v/>
      </c>
      <c r="V954" s="67" t="str">
        <f t="shared" si="352"/>
        <v/>
      </c>
      <c r="W954" s="67" t="str">
        <f>IF(Q954="","",VLOOKUP(Q954,'[2]ACTIVITY &amp; DISCIPLINE CODE'!$F$3:$I$1850,4,))</f>
        <v/>
      </c>
      <c r="X954" s="57" t="str">
        <f t="shared" si="353"/>
        <v/>
      </c>
      <c r="Y954" s="34"/>
      <c r="Z954" s="67" t="str">
        <f t="shared" si="362"/>
        <v/>
      </c>
      <c r="AA954" s="67" t="str">
        <f>IF(Y954="","",VLOOKUP(Y954,'DOCUMENT TYPE'!$A$7:$C$837,2,))</f>
        <v/>
      </c>
      <c r="AB954" s="67" t="str">
        <f t="shared" si="363"/>
        <v/>
      </c>
      <c r="AC954" s="67" t="str">
        <f>IF(Y954="","",VLOOKUP(Y954,'DOCUMENT TYPE'!$A$7:$C$837,3,))</f>
        <v/>
      </c>
      <c r="AD954" s="67" t="str">
        <f t="shared" si="354"/>
        <v/>
      </c>
      <c r="AE954" s="54"/>
      <c r="AF954" s="55" t="str">
        <f t="shared" si="364"/>
        <v/>
      </c>
      <c r="AG954" s="67" t="str">
        <f>IF(AE954="","",VLOOKUP(AE954,DISCIPLINE!$A$2:$C$845,2,))</f>
        <v/>
      </c>
      <c r="AH954" s="57" t="str">
        <f t="shared" si="355"/>
        <v/>
      </c>
      <c r="AI954" s="57"/>
      <c r="AJ954" s="57" t="str">
        <f t="shared" si="356"/>
        <v/>
      </c>
      <c r="AK954" s="57"/>
      <c r="AL954" s="57" t="str">
        <f t="shared" si="357"/>
        <v/>
      </c>
      <c r="AM954" s="57"/>
      <c r="AN954" s="57" t="str">
        <f t="shared" si="358"/>
        <v/>
      </c>
      <c r="AO954" s="57"/>
      <c r="AP954" s="25"/>
      <c r="AQ954" s="23" t="str">
        <f t="shared" si="359"/>
        <v>Missing input data</v>
      </c>
      <c r="AR954" s="23" t="str">
        <f t="shared" si="360"/>
        <v>Missing input data</v>
      </c>
      <c r="AS954" s="25"/>
      <c r="AT954" s="23" t="str">
        <f t="shared" si="344"/>
        <v>Missing input data</v>
      </c>
      <c r="AU954" s="23" t="str">
        <f t="shared" si="345"/>
        <v>Missing input data</v>
      </c>
      <c r="AV954" s="25"/>
    </row>
    <row r="955" spans="1:48">
      <c r="A955" s="56"/>
      <c r="B955" s="67" t="str">
        <f t="shared" si="346"/>
        <v/>
      </c>
      <c r="C955" s="57"/>
      <c r="D955" s="67" t="str">
        <f t="shared" si="347"/>
        <v/>
      </c>
      <c r="E955" s="54"/>
      <c r="F955" s="51" t="str">
        <f t="shared" si="348"/>
        <v/>
      </c>
      <c r="G955" s="54"/>
      <c r="H955" s="67" t="str">
        <f t="shared" si="349"/>
        <v/>
      </c>
      <c r="I955" s="54" t="str">
        <f>IF(G955="","",VLOOKUP(G955,'LEVEL-SYSTEM'!$A$2:$B$849,2,))</f>
        <v/>
      </c>
      <c r="J955" s="67" t="str">
        <f t="shared" si="350"/>
        <v/>
      </c>
      <c r="K955" s="54"/>
      <c r="L955" s="55" t="str">
        <f t="shared" si="341"/>
        <v/>
      </c>
      <c r="M955" s="67" t="str">
        <f>IF(K955="","",VLOOKUP(K955,DISCIPLINE!$A$2:$C$845,2,))</f>
        <v/>
      </c>
      <c r="N955" s="55" t="str">
        <f t="shared" si="342"/>
        <v/>
      </c>
      <c r="O955" s="67" t="str">
        <f>IF(M955="","",VLOOKUP(M955,DISCIPLINE!$A$2:$C$845,2,))</f>
        <v/>
      </c>
      <c r="P955" s="67" t="str">
        <f t="shared" si="351"/>
        <v/>
      </c>
      <c r="Q955" s="57"/>
      <c r="R955" s="67" t="str">
        <f t="shared" si="343"/>
        <v/>
      </c>
      <c r="S955" s="77" t="str">
        <f>IF(Q955="","",VLOOKUP(Q955,'[1]ACTIVITY &amp; DISCIPLINE CODE'!$F$3:$I$1862,2,))</f>
        <v/>
      </c>
      <c r="T955" s="67" t="str">
        <f t="shared" si="361"/>
        <v/>
      </c>
      <c r="U955" s="67" t="str">
        <f>IF(Q955="","",VLOOKUP(Q955,'[1]ACTIVITY &amp; DISCIPLINE CODE'!$F$3:$I$1862,3,))</f>
        <v/>
      </c>
      <c r="V955" s="67" t="str">
        <f t="shared" si="352"/>
        <v/>
      </c>
      <c r="W955" s="67" t="str">
        <f>IF(Q955="","",VLOOKUP(Q955,'[2]ACTIVITY &amp; DISCIPLINE CODE'!$F$3:$I$1850,4,))</f>
        <v/>
      </c>
      <c r="X955" s="57" t="str">
        <f t="shared" si="353"/>
        <v/>
      </c>
      <c r="Y955" s="34"/>
      <c r="Z955" s="67" t="str">
        <f t="shared" si="362"/>
        <v/>
      </c>
      <c r="AA955" s="67" t="str">
        <f>IF(Y955="","",VLOOKUP(Y955,'DOCUMENT TYPE'!$A$7:$C$837,2,))</f>
        <v/>
      </c>
      <c r="AB955" s="67" t="str">
        <f t="shared" si="363"/>
        <v/>
      </c>
      <c r="AC955" s="67" t="str">
        <f>IF(Y955="","",VLOOKUP(Y955,'DOCUMENT TYPE'!$A$7:$C$837,3,))</f>
        <v/>
      </c>
      <c r="AD955" s="67" t="str">
        <f t="shared" si="354"/>
        <v/>
      </c>
      <c r="AE955" s="54"/>
      <c r="AF955" s="55" t="str">
        <f t="shared" si="364"/>
        <v/>
      </c>
      <c r="AG955" s="67" t="str">
        <f>IF(AE955="","",VLOOKUP(AE955,DISCIPLINE!$A$2:$C$845,2,))</f>
        <v/>
      </c>
      <c r="AH955" s="57" t="str">
        <f t="shared" si="355"/>
        <v/>
      </c>
      <c r="AI955" s="57"/>
      <c r="AJ955" s="57" t="str">
        <f t="shared" si="356"/>
        <v/>
      </c>
      <c r="AK955" s="57"/>
      <c r="AL955" s="57" t="str">
        <f t="shared" si="357"/>
        <v/>
      </c>
      <c r="AM955" s="57"/>
      <c r="AN955" s="57" t="str">
        <f t="shared" si="358"/>
        <v/>
      </c>
      <c r="AO955" s="57"/>
      <c r="AP955" s="25"/>
      <c r="AQ955" s="23" t="str">
        <f t="shared" si="359"/>
        <v>Missing input data</v>
      </c>
      <c r="AR955" s="23" t="str">
        <f t="shared" si="360"/>
        <v>Missing input data</v>
      </c>
      <c r="AS955" s="25"/>
      <c r="AT955" s="23" t="str">
        <f t="shared" si="344"/>
        <v>Missing input data</v>
      </c>
      <c r="AU955" s="23" t="str">
        <f t="shared" si="345"/>
        <v>Missing input data</v>
      </c>
      <c r="AV955" s="25"/>
    </row>
    <row r="956" spans="1:48">
      <c r="A956" s="56"/>
      <c r="B956" s="67" t="str">
        <f t="shared" si="346"/>
        <v/>
      </c>
      <c r="C956" s="57"/>
      <c r="D956" s="67" t="str">
        <f t="shared" si="347"/>
        <v/>
      </c>
      <c r="E956" s="54"/>
      <c r="F956" s="51" t="str">
        <f t="shared" si="348"/>
        <v/>
      </c>
      <c r="G956" s="54"/>
      <c r="H956" s="67" t="str">
        <f t="shared" si="349"/>
        <v/>
      </c>
      <c r="I956" s="54" t="str">
        <f>IF(G956="","",VLOOKUP(G956,'LEVEL-SYSTEM'!$A$2:$B$849,2,))</f>
        <v/>
      </c>
      <c r="J956" s="67" t="str">
        <f t="shared" si="350"/>
        <v/>
      </c>
      <c r="K956" s="54"/>
      <c r="L956" s="55" t="str">
        <f t="shared" si="341"/>
        <v/>
      </c>
      <c r="M956" s="67" t="str">
        <f>IF(K956="","",VLOOKUP(K956,DISCIPLINE!$A$2:$C$845,2,))</f>
        <v/>
      </c>
      <c r="N956" s="55" t="str">
        <f t="shared" si="342"/>
        <v/>
      </c>
      <c r="O956" s="67" t="str">
        <f>IF(M956="","",VLOOKUP(M956,DISCIPLINE!$A$2:$C$845,2,))</f>
        <v/>
      </c>
      <c r="P956" s="67" t="str">
        <f t="shared" si="351"/>
        <v/>
      </c>
      <c r="Q956" s="57"/>
      <c r="R956" s="67" t="str">
        <f t="shared" si="343"/>
        <v/>
      </c>
      <c r="S956" s="77" t="str">
        <f>IF(Q956="","",VLOOKUP(Q956,'[1]ACTIVITY &amp; DISCIPLINE CODE'!$F$3:$I$1862,2,))</f>
        <v/>
      </c>
      <c r="T956" s="67" t="str">
        <f t="shared" si="361"/>
        <v/>
      </c>
      <c r="U956" s="67" t="str">
        <f>IF(Q956="","",VLOOKUP(Q956,'[1]ACTIVITY &amp; DISCIPLINE CODE'!$F$3:$I$1862,3,))</f>
        <v/>
      </c>
      <c r="V956" s="67" t="str">
        <f t="shared" si="352"/>
        <v/>
      </c>
      <c r="W956" s="67" t="str">
        <f>IF(Q956="","",VLOOKUP(Q956,'[2]ACTIVITY &amp; DISCIPLINE CODE'!$F$3:$I$1850,4,))</f>
        <v/>
      </c>
      <c r="X956" s="57" t="str">
        <f t="shared" si="353"/>
        <v/>
      </c>
      <c r="Y956" s="34"/>
      <c r="Z956" s="67" t="str">
        <f t="shared" si="362"/>
        <v/>
      </c>
      <c r="AA956" s="67" t="str">
        <f>IF(Y956="","",VLOOKUP(Y956,'DOCUMENT TYPE'!$A$7:$C$837,2,))</f>
        <v/>
      </c>
      <c r="AB956" s="67" t="str">
        <f t="shared" si="363"/>
        <v/>
      </c>
      <c r="AC956" s="67" t="str">
        <f>IF(Y956="","",VLOOKUP(Y956,'DOCUMENT TYPE'!$A$7:$C$837,3,))</f>
        <v/>
      </c>
      <c r="AD956" s="67" t="str">
        <f t="shared" si="354"/>
        <v/>
      </c>
      <c r="AE956" s="54"/>
      <c r="AF956" s="55" t="str">
        <f t="shared" si="364"/>
        <v/>
      </c>
      <c r="AG956" s="67" t="str">
        <f>IF(AE956="","",VLOOKUP(AE956,DISCIPLINE!$A$2:$C$845,2,))</f>
        <v/>
      </c>
      <c r="AH956" s="57" t="str">
        <f t="shared" si="355"/>
        <v/>
      </c>
      <c r="AI956" s="57"/>
      <c r="AJ956" s="57" t="str">
        <f t="shared" si="356"/>
        <v/>
      </c>
      <c r="AK956" s="57"/>
      <c r="AL956" s="57" t="str">
        <f t="shared" si="357"/>
        <v/>
      </c>
      <c r="AM956" s="57"/>
      <c r="AN956" s="57" t="str">
        <f t="shared" si="358"/>
        <v/>
      </c>
      <c r="AO956" s="57"/>
      <c r="AP956" s="25"/>
      <c r="AQ956" s="23" t="str">
        <f t="shared" si="359"/>
        <v>Missing input data</v>
      </c>
      <c r="AR956" s="23" t="str">
        <f t="shared" si="360"/>
        <v>Missing input data</v>
      </c>
      <c r="AS956" s="25"/>
      <c r="AT956" s="23" t="str">
        <f t="shared" si="344"/>
        <v>Missing input data</v>
      </c>
      <c r="AU956" s="23" t="str">
        <f t="shared" si="345"/>
        <v>Missing input data</v>
      </c>
      <c r="AV956" s="25"/>
    </row>
    <row r="957" spans="1:48">
      <c r="A957" s="56"/>
      <c r="B957" s="67" t="str">
        <f t="shared" si="346"/>
        <v/>
      </c>
      <c r="C957" s="57"/>
      <c r="D957" s="67" t="str">
        <f t="shared" si="347"/>
        <v/>
      </c>
      <c r="E957" s="54"/>
      <c r="F957" s="51" t="str">
        <f t="shared" si="348"/>
        <v/>
      </c>
      <c r="G957" s="54"/>
      <c r="H957" s="67" t="str">
        <f t="shared" si="349"/>
        <v/>
      </c>
      <c r="I957" s="54" t="str">
        <f>IF(G957="","",VLOOKUP(G957,'LEVEL-SYSTEM'!$A$2:$B$849,2,))</f>
        <v/>
      </c>
      <c r="J957" s="67" t="str">
        <f t="shared" si="350"/>
        <v/>
      </c>
      <c r="K957" s="54"/>
      <c r="L957" s="55" t="str">
        <f t="shared" si="341"/>
        <v/>
      </c>
      <c r="M957" s="67" t="str">
        <f>IF(K957="","",VLOOKUP(K957,DISCIPLINE!$A$2:$C$845,2,))</f>
        <v/>
      </c>
      <c r="N957" s="55" t="str">
        <f t="shared" si="342"/>
        <v/>
      </c>
      <c r="O957" s="67" t="str">
        <f>IF(M957="","",VLOOKUP(M957,DISCIPLINE!$A$2:$C$845,2,))</f>
        <v/>
      </c>
      <c r="P957" s="67" t="str">
        <f t="shared" si="351"/>
        <v/>
      </c>
      <c r="Q957" s="57"/>
      <c r="R957" s="67" t="str">
        <f t="shared" si="343"/>
        <v/>
      </c>
      <c r="S957" s="77" t="str">
        <f>IF(Q957="","",VLOOKUP(Q957,'[1]ACTIVITY &amp; DISCIPLINE CODE'!$F$3:$I$1862,2,))</f>
        <v/>
      </c>
      <c r="T957" s="67" t="str">
        <f t="shared" si="361"/>
        <v/>
      </c>
      <c r="U957" s="67" t="str">
        <f>IF(Q957="","",VLOOKUP(Q957,'[1]ACTIVITY &amp; DISCIPLINE CODE'!$F$3:$I$1862,3,))</f>
        <v/>
      </c>
      <c r="V957" s="67" t="str">
        <f t="shared" si="352"/>
        <v/>
      </c>
      <c r="W957" s="67" t="str">
        <f>IF(Q957="","",VLOOKUP(Q957,'[2]ACTIVITY &amp; DISCIPLINE CODE'!$F$3:$I$1850,4,))</f>
        <v/>
      </c>
      <c r="X957" s="57" t="str">
        <f t="shared" si="353"/>
        <v/>
      </c>
      <c r="Y957" s="34"/>
      <c r="Z957" s="67" t="str">
        <f t="shared" si="362"/>
        <v/>
      </c>
      <c r="AA957" s="67" t="str">
        <f>IF(Y957="","",VLOOKUP(Y957,'DOCUMENT TYPE'!$A$7:$C$837,2,))</f>
        <v/>
      </c>
      <c r="AB957" s="67" t="str">
        <f t="shared" si="363"/>
        <v/>
      </c>
      <c r="AC957" s="67" t="str">
        <f>IF(Y957="","",VLOOKUP(Y957,'DOCUMENT TYPE'!$A$7:$C$837,3,))</f>
        <v/>
      </c>
      <c r="AD957" s="67" t="str">
        <f t="shared" si="354"/>
        <v/>
      </c>
      <c r="AE957" s="54"/>
      <c r="AF957" s="55" t="str">
        <f t="shared" si="364"/>
        <v/>
      </c>
      <c r="AG957" s="67" t="str">
        <f>IF(AE957="","",VLOOKUP(AE957,DISCIPLINE!$A$2:$C$845,2,))</f>
        <v/>
      </c>
      <c r="AH957" s="57" t="str">
        <f t="shared" si="355"/>
        <v/>
      </c>
      <c r="AI957" s="57"/>
      <c r="AJ957" s="57" t="str">
        <f t="shared" si="356"/>
        <v/>
      </c>
      <c r="AK957" s="57"/>
      <c r="AL957" s="57" t="str">
        <f t="shared" si="357"/>
        <v/>
      </c>
      <c r="AM957" s="57"/>
      <c r="AN957" s="57" t="str">
        <f t="shared" si="358"/>
        <v/>
      </c>
      <c r="AO957" s="57"/>
      <c r="AP957" s="25"/>
      <c r="AQ957" s="23" t="str">
        <f t="shared" si="359"/>
        <v>Missing input data</v>
      </c>
      <c r="AR957" s="23" t="str">
        <f t="shared" si="360"/>
        <v>Missing input data</v>
      </c>
      <c r="AS957" s="25"/>
      <c r="AT957" s="23" t="str">
        <f t="shared" si="344"/>
        <v>Missing input data</v>
      </c>
      <c r="AU957" s="23" t="str">
        <f t="shared" si="345"/>
        <v>Missing input data</v>
      </c>
      <c r="AV957" s="25"/>
    </row>
    <row r="958" spans="1:48">
      <c r="A958" s="56"/>
      <c r="B958" s="67" t="str">
        <f t="shared" si="346"/>
        <v/>
      </c>
      <c r="C958" s="57"/>
      <c r="D958" s="67" t="str">
        <f t="shared" si="347"/>
        <v/>
      </c>
      <c r="E958" s="54"/>
      <c r="F958" s="51" t="str">
        <f t="shared" si="348"/>
        <v/>
      </c>
      <c r="G958" s="54"/>
      <c r="H958" s="67" t="str">
        <f t="shared" si="349"/>
        <v/>
      </c>
      <c r="I958" s="54" t="str">
        <f>IF(G958="","",VLOOKUP(G958,'LEVEL-SYSTEM'!$A$2:$B$849,2,))</f>
        <v/>
      </c>
      <c r="J958" s="67" t="str">
        <f t="shared" si="350"/>
        <v/>
      </c>
      <c r="K958" s="54"/>
      <c r="L958" s="55" t="str">
        <f t="shared" si="341"/>
        <v/>
      </c>
      <c r="M958" s="67" t="str">
        <f>IF(K958="","",VLOOKUP(K958,DISCIPLINE!$A$2:$C$845,2,))</f>
        <v/>
      </c>
      <c r="N958" s="55" t="str">
        <f t="shared" si="342"/>
        <v/>
      </c>
      <c r="O958" s="67" t="str">
        <f>IF(M958="","",VLOOKUP(M958,DISCIPLINE!$A$2:$C$845,2,))</f>
        <v/>
      </c>
      <c r="P958" s="67" t="str">
        <f t="shared" si="351"/>
        <v/>
      </c>
      <c r="Q958" s="57"/>
      <c r="R958" s="67" t="str">
        <f t="shared" si="343"/>
        <v/>
      </c>
      <c r="S958" s="77" t="str">
        <f>IF(Q958="","",VLOOKUP(Q958,'[1]ACTIVITY &amp; DISCIPLINE CODE'!$F$3:$I$1862,2,))</f>
        <v/>
      </c>
      <c r="T958" s="67" t="str">
        <f t="shared" si="361"/>
        <v/>
      </c>
      <c r="U958" s="67" t="str">
        <f>IF(Q958="","",VLOOKUP(Q958,'[1]ACTIVITY &amp; DISCIPLINE CODE'!$F$3:$I$1862,3,))</f>
        <v/>
      </c>
      <c r="V958" s="67" t="str">
        <f t="shared" si="352"/>
        <v/>
      </c>
      <c r="W958" s="67" t="str">
        <f>IF(Q958="","",VLOOKUP(Q958,'[2]ACTIVITY &amp; DISCIPLINE CODE'!$F$3:$I$1850,4,))</f>
        <v/>
      </c>
      <c r="X958" s="57" t="str">
        <f t="shared" si="353"/>
        <v/>
      </c>
      <c r="Y958" s="34"/>
      <c r="Z958" s="67" t="str">
        <f t="shared" si="362"/>
        <v/>
      </c>
      <c r="AA958" s="67" t="str">
        <f>IF(Y958="","",VLOOKUP(Y958,'DOCUMENT TYPE'!$A$7:$C$837,2,))</f>
        <v/>
      </c>
      <c r="AB958" s="67" t="str">
        <f t="shared" si="363"/>
        <v/>
      </c>
      <c r="AC958" s="67" t="str">
        <f>IF(Y958="","",VLOOKUP(Y958,'DOCUMENT TYPE'!$A$7:$C$837,3,))</f>
        <v/>
      </c>
      <c r="AD958" s="67" t="str">
        <f t="shared" si="354"/>
        <v/>
      </c>
      <c r="AE958" s="54"/>
      <c r="AF958" s="55" t="str">
        <f t="shared" si="364"/>
        <v/>
      </c>
      <c r="AG958" s="67" t="str">
        <f>IF(AE958="","",VLOOKUP(AE958,DISCIPLINE!$A$2:$C$845,2,))</f>
        <v/>
      </c>
      <c r="AH958" s="57" t="str">
        <f t="shared" si="355"/>
        <v/>
      </c>
      <c r="AI958" s="57"/>
      <c r="AJ958" s="57" t="str">
        <f t="shared" si="356"/>
        <v/>
      </c>
      <c r="AK958" s="57"/>
      <c r="AL958" s="57" t="str">
        <f t="shared" si="357"/>
        <v/>
      </c>
      <c r="AM958" s="57"/>
      <c r="AN958" s="57" t="str">
        <f t="shared" si="358"/>
        <v/>
      </c>
      <c r="AO958" s="57"/>
      <c r="AP958" s="25"/>
      <c r="AQ958" s="23" t="str">
        <f t="shared" si="359"/>
        <v>Missing input data</v>
      </c>
      <c r="AR958" s="23" t="str">
        <f t="shared" si="360"/>
        <v>Missing input data</v>
      </c>
      <c r="AS958" s="25"/>
      <c r="AT958" s="23" t="str">
        <f t="shared" si="344"/>
        <v>Missing input data</v>
      </c>
      <c r="AU958" s="23" t="str">
        <f t="shared" si="345"/>
        <v>Missing input data</v>
      </c>
      <c r="AV958" s="25"/>
    </row>
    <row r="959" spans="1:48">
      <c r="A959" s="56"/>
      <c r="B959" s="67" t="str">
        <f t="shared" si="346"/>
        <v/>
      </c>
      <c r="C959" s="57"/>
      <c r="D959" s="67" t="str">
        <f t="shared" si="347"/>
        <v/>
      </c>
      <c r="E959" s="54"/>
      <c r="F959" s="51" t="str">
        <f t="shared" si="348"/>
        <v/>
      </c>
      <c r="G959" s="54"/>
      <c r="H959" s="67" t="str">
        <f t="shared" si="349"/>
        <v/>
      </c>
      <c r="I959" s="54" t="str">
        <f>IF(G959="","",VLOOKUP(G959,'LEVEL-SYSTEM'!$A$2:$B$849,2,))</f>
        <v/>
      </c>
      <c r="J959" s="67" t="str">
        <f t="shared" si="350"/>
        <v/>
      </c>
      <c r="K959" s="54"/>
      <c r="L959" s="55" t="str">
        <f t="shared" si="341"/>
        <v/>
      </c>
      <c r="M959" s="67" t="str">
        <f>IF(K959="","",VLOOKUP(K959,DISCIPLINE!$A$2:$C$845,2,))</f>
        <v/>
      </c>
      <c r="N959" s="55" t="str">
        <f t="shared" si="342"/>
        <v/>
      </c>
      <c r="O959" s="67" t="str">
        <f>IF(M959="","",VLOOKUP(M959,DISCIPLINE!$A$2:$C$845,2,))</f>
        <v/>
      </c>
      <c r="P959" s="67" t="str">
        <f t="shared" si="351"/>
        <v/>
      </c>
      <c r="Q959" s="57"/>
      <c r="R959" s="67" t="str">
        <f t="shared" si="343"/>
        <v/>
      </c>
      <c r="S959" s="77" t="str">
        <f>IF(Q959="","",VLOOKUP(Q959,'[1]ACTIVITY &amp; DISCIPLINE CODE'!$F$3:$I$1862,2,))</f>
        <v/>
      </c>
      <c r="T959" s="67" t="str">
        <f t="shared" si="361"/>
        <v/>
      </c>
      <c r="U959" s="67" t="str">
        <f>IF(Q959="","",VLOOKUP(Q959,'[1]ACTIVITY &amp; DISCIPLINE CODE'!$F$3:$I$1862,3,))</f>
        <v/>
      </c>
      <c r="V959" s="67" t="str">
        <f t="shared" si="352"/>
        <v/>
      </c>
      <c r="W959" s="67" t="str">
        <f>IF(Q959="","",VLOOKUP(Q959,'[2]ACTIVITY &amp; DISCIPLINE CODE'!$F$3:$I$1850,4,))</f>
        <v/>
      </c>
      <c r="X959" s="57" t="str">
        <f t="shared" si="353"/>
        <v/>
      </c>
      <c r="Y959" s="34"/>
      <c r="Z959" s="67" t="str">
        <f t="shared" si="362"/>
        <v/>
      </c>
      <c r="AA959" s="67" t="str">
        <f>IF(Y959="","",VLOOKUP(Y959,'DOCUMENT TYPE'!$A$7:$C$837,2,))</f>
        <v/>
      </c>
      <c r="AB959" s="67" t="str">
        <f t="shared" si="363"/>
        <v/>
      </c>
      <c r="AC959" s="67" t="str">
        <f>IF(Y959="","",VLOOKUP(Y959,'DOCUMENT TYPE'!$A$7:$C$837,3,))</f>
        <v/>
      </c>
      <c r="AD959" s="67" t="str">
        <f t="shared" si="354"/>
        <v/>
      </c>
      <c r="AE959" s="54"/>
      <c r="AF959" s="55" t="str">
        <f t="shared" si="364"/>
        <v/>
      </c>
      <c r="AG959" s="67" t="str">
        <f>IF(AE959="","",VLOOKUP(AE959,DISCIPLINE!$A$2:$C$845,2,))</f>
        <v/>
      </c>
      <c r="AH959" s="57" t="str">
        <f t="shared" si="355"/>
        <v/>
      </c>
      <c r="AI959" s="57"/>
      <c r="AJ959" s="57" t="str">
        <f t="shared" si="356"/>
        <v/>
      </c>
      <c r="AK959" s="57"/>
      <c r="AL959" s="57" t="str">
        <f t="shared" si="357"/>
        <v/>
      </c>
      <c r="AM959" s="57"/>
      <c r="AN959" s="57" t="str">
        <f t="shared" si="358"/>
        <v/>
      </c>
      <c r="AO959" s="57"/>
      <c r="AP959" s="25"/>
      <c r="AQ959" s="23" t="str">
        <f t="shared" si="359"/>
        <v>Missing input data</v>
      </c>
      <c r="AR959" s="23" t="str">
        <f t="shared" si="360"/>
        <v>Missing input data</v>
      </c>
      <c r="AS959" s="25"/>
      <c r="AT959" s="23" t="str">
        <f t="shared" si="344"/>
        <v>Missing input data</v>
      </c>
      <c r="AU959" s="23" t="str">
        <f t="shared" si="345"/>
        <v>Missing input data</v>
      </c>
      <c r="AV959" s="25"/>
    </row>
    <row r="960" spans="1:48">
      <c r="A960" s="56"/>
      <c r="B960" s="67" t="str">
        <f t="shared" si="346"/>
        <v/>
      </c>
      <c r="C960" s="57"/>
      <c r="D960" s="67" t="str">
        <f t="shared" si="347"/>
        <v/>
      </c>
      <c r="E960" s="54"/>
      <c r="F960" s="51" t="str">
        <f t="shared" si="348"/>
        <v/>
      </c>
      <c r="G960" s="54"/>
      <c r="H960" s="67" t="str">
        <f t="shared" si="349"/>
        <v/>
      </c>
      <c r="I960" s="54" t="str">
        <f>IF(G960="","",VLOOKUP(G960,'LEVEL-SYSTEM'!$A$2:$B$849,2,))</f>
        <v/>
      </c>
      <c r="J960" s="67" t="str">
        <f t="shared" si="350"/>
        <v/>
      </c>
      <c r="K960" s="54"/>
      <c r="L960" s="55" t="str">
        <f t="shared" si="341"/>
        <v/>
      </c>
      <c r="M960" s="67" t="str">
        <f>IF(K960="","",VLOOKUP(K960,DISCIPLINE!$A$2:$C$845,2,))</f>
        <v/>
      </c>
      <c r="N960" s="55" t="str">
        <f t="shared" si="342"/>
        <v/>
      </c>
      <c r="O960" s="67" t="str">
        <f>IF(M960="","",VLOOKUP(M960,DISCIPLINE!$A$2:$C$845,2,))</f>
        <v/>
      </c>
      <c r="P960" s="67" t="str">
        <f t="shared" si="351"/>
        <v/>
      </c>
      <c r="Q960" s="57"/>
      <c r="R960" s="67" t="str">
        <f t="shared" si="343"/>
        <v/>
      </c>
      <c r="S960" s="77" t="str">
        <f>IF(Q960="","",VLOOKUP(Q960,'[1]ACTIVITY &amp; DISCIPLINE CODE'!$F$3:$I$1862,2,))</f>
        <v/>
      </c>
      <c r="T960" s="67" t="str">
        <f t="shared" si="361"/>
        <v/>
      </c>
      <c r="U960" s="67" t="str">
        <f>IF(Q960="","",VLOOKUP(Q960,'[1]ACTIVITY &amp; DISCIPLINE CODE'!$F$3:$I$1862,3,))</f>
        <v/>
      </c>
      <c r="V960" s="67" t="str">
        <f t="shared" si="352"/>
        <v/>
      </c>
      <c r="W960" s="67" t="str">
        <f>IF(Q960="","",VLOOKUP(Q960,'[2]ACTIVITY &amp; DISCIPLINE CODE'!$F$3:$I$1850,4,))</f>
        <v/>
      </c>
      <c r="X960" s="57" t="str">
        <f t="shared" si="353"/>
        <v/>
      </c>
      <c r="Y960" s="34"/>
      <c r="Z960" s="67" t="str">
        <f t="shared" si="362"/>
        <v/>
      </c>
      <c r="AA960" s="67" t="str">
        <f>IF(Y960="","",VLOOKUP(Y960,'DOCUMENT TYPE'!$A$7:$C$837,2,))</f>
        <v/>
      </c>
      <c r="AB960" s="67" t="str">
        <f t="shared" si="363"/>
        <v/>
      </c>
      <c r="AC960" s="67" t="str">
        <f>IF(Y960="","",VLOOKUP(Y960,'DOCUMENT TYPE'!$A$7:$C$837,3,))</f>
        <v/>
      </c>
      <c r="AD960" s="67" t="str">
        <f t="shared" si="354"/>
        <v/>
      </c>
      <c r="AE960" s="54"/>
      <c r="AF960" s="55" t="str">
        <f t="shared" si="364"/>
        <v/>
      </c>
      <c r="AG960" s="67" t="str">
        <f>IF(AE960="","",VLOOKUP(AE960,DISCIPLINE!$A$2:$C$845,2,))</f>
        <v/>
      </c>
      <c r="AH960" s="57" t="str">
        <f t="shared" si="355"/>
        <v/>
      </c>
      <c r="AI960" s="57"/>
      <c r="AJ960" s="57" t="str">
        <f t="shared" si="356"/>
        <v/>
      </c>
      <c r="AK960" s="57"/>
      <c r="AL960" s="57" t="str">
        <f t="shared" si="357"/>
        <v/>
      </c>
      <c r="AM960" s="57"/>
      <c r="AN960" s="57" t="str">
        <f t="shared" si="358"/>
        <v/>
      </c>
      <c r="AO960" s="57"/>
      <c r="AP960" s="25"/>
      <c r="AQ960" s="23" t="str">
        <f t="shared" si="359"/>
        <v>Missing input data</v>
      </c>
      <c r="AR960" s="23" t="str">
        <f t="shared" si="360"/>
        <v>Missing input data</v>
      </c>
      <c r="AS960" s="25"/>
      <c r="AT960" s="23" t="str">
        <f t="shared" si="344"/>
        <v>Missing input data</v>
      </c>
      <c r="AU960" s="23" t="str">
        <f t="shared" si="345"/>
        <v>Missing input data</v>
      </c>
      <c r="AV960" s="25"/>
    </row>
    <row r="961" spans="1:48">
      <c r="A961" s="56"/>
      <c r="B961" s="67" t="str">
        <f t="shared" si="346"/>
        <v/>
      </c>
      <c r="C961" s="57"/>
      <c r="D961" s="67" t="str">
        <f t="shared" si="347"/>
        <v/>
      </c>
      <c r="E961" s="54"/>
      <c r="F961" s="51" t="str">
        <f t="shared" si="348"/>
        <v/>
      </c>
      <c r="G961" s="54"/>
      <c r="H961" s="67" t="str">
        <f t="shared" si="349"/>
        <v/>
      </c>
      <c r="I961" s="54" t="str">
        <f>IF(G961="","",VLOOKUP(G961,'LEVEL-SYSTEM'!$A$2:$B$849,2,))</f>
        <v/>
      </c>
      <c r="J961" s="67" t="str">
        <f t="shared" si="350"/>
        <v/>
      </c>
      <c r="K961" s="54"/>
      <c r="L961" s="55" t="str">
        <f t="shared" si="341"/>
        <v/>
      </c>
      <c r="M961" s="67" t="str">
        <f>IF(K961="","",VLOOKUP(K961,DISCIPLINE!$A$2:$C$845,2,))</f>
        <v/>
      </c>
      <c r="N961" s="55" t="str">
        <f t="shared" si="342"/>
        <v/>
      </c>
      <c r="O961" s="67" t="str">
        <f>IF(M961="","",VLOOKUP(M961,DISCIPLINE!$A$2:$C$845,2,))</f>
        <v/>
      </c>
      <c r="P961" s="67" t="str">
        <f t="shared" si="351"/>
        <v/>
      </c>
      <c r="Q961" s="57"/>
      <c r="R961" s="67" t="str">
        <f t="shared" si="343"/>
        <v/>
      </c>
      <c r="S961" s="77" t="str">
        <f>IF(Q961="","",VLOOKUP(Q961,'[1]ACTIVITY &amp; DISCIPLINE CODE'!$F$3:$I$1862,2,))</f>
        <v/>
      </c>
      <c r="T961" s="67" t="str">
        <f t="shared" si="361"/>
        <v/>
      </c>
      <c r="U961" s="67" t="str">
        <f>IF(Q961="","",VLOOKUP(Q961,'[1]ACTIVITY &amp; DISCIPLINE CODE'!$F$3:$I$1862,3,))</f>
        <v/>
      </c>
      <c r="V961" s="67" t="str">
        <f t="shared" si="352"/>
        <v/>
      </c>
      <c r="W961" s="67" t="str">
        <f>IF(Q961="","",VLOOKUP(Q961,'[2]ACTIVITY &amp; DISCIPLINE CODE'!$F$3:$I$1850,4,))</f>
        <v/>
      </c>
      <c r="X961" s="57" t="str">
        <f t="shared" si="353"/>
        <v/>
      </c>
      <c r="Y961" s="34"/>
      <c r="Z961" s="67" t="str">
        <f t="shared" si="362"/>
        <v/>
      </c>
      <c r="AA961" s="67" t="str">
        <f>IF(Y961="","",VLOOKUP(Y961,'DOCUMENT TYPE'!$A$7:$C$837,2,))</f>
        <v/>
      </c>
      <c r="AB961" s="67" t="str">
        <f t="shared" si="363"/>
        <v/>
      </c>
      <c r="AC961" s="67" t="str">
        <f>IF(Y961="","",VLOOKUP(Y961,'DOCUMENT TYPE'!$A$7:$C$837,3,))</f>
        <v/>
      </c>
      <c r="AD961" s="67" t="str">
        <f t="shared" si="354"/>
        <v/>
      </c>
      <c r="AE961" s="54"/>
      <c r="AF961" s="55" t="str">
        <f t="shared" si="364"/>
        <v/>
      </c>
      <c r="AG961" s="67" t="str">
        <f>IF(AE961="","",VLOOKUP(AE961,DISCIPLINE!$A$2:$C$845,2,))</f>
        <v/>
      </c>
      <c r="AH961" s="57" t="str">
        <f t="shared" si="355"/>
        <v/>
      </c>
      <c r="AI961" s="57"/>
      <c r="AJ961" s="57" t="str">
        <f t="shared" si="356"/>
        <v/>
      </c>
      <c r="AK961" s="57"/>
      <c r="AL961" s="57" t="str">
        <f t="shared" si="357"/>
        <v/>
      </c>
      <c r="AM961" s="57"/>
      <c r="AN961" s="57" t="str">
        <f t="shared" si="358"/>
        <v/>
      </c>
      <c r="AO961" s="57"/>
      <c r="AP961" s="25"/>
      <c r="AQ961" s="23" t="str">
        <f t="shared" si="359"/>
        <v>Missing input data</v>
      </c>
      <c r="AR961" s="23" t="str">
        <f t="shared" si="360"/>
        <v>Missing input data</v>
      </c>
      <c r="AS961" s="25"/>
      <c r="AT961" s="23" t="str">
        <f t="shared" si="344"/>
        <v>Missing input data</v>
      </c>
      <c r="AU961" s="23" t="str">
        <f t="shared" si="345"/>
        <v>Missing input data</v>
      </c>
      <c r="AV961" s="25"/>
    </row>
    <row r="962" spans="1:48">
      <c r="A962" s="56"/>
      <c r="B962" s="67" t="str">
        <f t="shared" si="346"/>
        <v/>
      </c>
      <c r="C962" s="57"/>
      <c r="D962" s="67" t="str">
        <f t="shared" si="347"/>
        <v/>
      </c>
      <c r="E962" s="54"/>
      <c r="F962" s="51" t="str">
        <f t="shared" si="348"/>
        <v/>
      </c>
      <c r="G962" s="54"/>
      <c r="H962" s="67" t="str">
        <f t="shared" si="349"/>
        <v/>
      </c>
      <c r="I962" s="54" t="str">
        <f>IF(G962="","",VLOOKUP(G962,'LEVEL-SYSTEM'!$A$2:$B$849,2,))</f>
        <v/>
      </c>
      <c r="J962" s="67" t="str">
        <f t="shared" si="350"/>
        <v/>
      </c>
      <c r="K962" s="54"/>
      <c r="L962" s="55" t="str">
        <f t="shared" si="341"/>
        <v/>
      </c>
      <c r="M962" s="67" t="str">
        <f>IF(K962="","",VLOOKUP(K962,DISCIPLINE!$A$2:$C$845,2,))</f>
        <v/>
      </c>
      <c r="N962" s="55" t="str">
        <f t="shared" si="342"/>
        <v/>
      </c>
      <c r="O962" s="67" t="str">
        <f>IF(M962="","",VLOOKUP(M962,DISCIPLINE!$A$2:$C$845,2,))</f>
        <v/>
      </c>
      <c r="P962" s="67" t="str">
        <f t="shared" si="351"/>
        <v/>
      </c>
      <c r="Q962" s="57"/>
      <c r="R962" s="67" t="str">
        <f t="shared" si="343"/>
        <v/>
      </c>
      <c r="S962" s="77" t="str">
        <f>IF(Q962="","",VLOOKUP(Q962,'[1]ACTIVITY &amp; DISCIPLINE CODE'!$F$3:$I$1862,2,))</f>
        <v/>
      </c>
      <c r="T962" s="67" t="str">
        <f t="shared" si="361"/>
        <v/>
      </c>
      <c r="U962" s="67" t="str">
        <f>IF(Q962="","",VLOOKUP(Q962,'[1]ACTIVITY &amp; DISCIPLINE CODE'!$F$3:$I$1862,3,))</f>
        <v/>
      </c>
      <c r="V962" s="67" t="str">
        <f t="shared" si="352"/>
        <v/>
      </c>
      <c r="W962" s="67" t="str">
        <f>IF(Q962="","",VLOOKUP(Q962,'[2]ACTIVITY &amp; DISCIPLINE CODE'!$F$3:$I$1850,4,))</f>
        <v/>
      </c>
      <c r="X962" s="57" t="str">
        <f t="shared" si="353"/>
        <v/>
      </c>
      <c r="Y962" s="34"/>
      <c r="Z962" s="67" t="str">
        <f t="shared" si="362"/>
        <v/>
      </c>
      <c r="AA962" s="67" t="str">
        <f>IF(Y962="","",VLOOKUP(Y962,'DOCUMENT TYPE'!$A$7:$C$837,2,))</f>
        <v/>
      </c>
      <c r="AB962" s="67" t="str">
        <f t="shared" si="363"/>
        <v/>
      </c>
      <c r="AC962" s="67" t="str">
        <f>IF(Y962="","",VLOOKUP(Y962,'DOCUMENT TYPE'!$A$7:$C$837,3,))</f>
        <v/>
      </c>
      <c r="AD962" s="67" t="str">
        <f t="shared" si="354"/>
        <v/>
      </c>
      <c r="AE962" s="54"/>
      <c r="AF962" s="55" t="str">
        <f t="shared" si="364"/>
        <v/>
      </c>
      <c r="AG962" s="67" t="str">
        <f>IF(AE962="","",VLOOKUP(AE962,DISCIPLINE!$A$2:$C$845,2,))</f>
        <v/>
      </c>
      <c r="AH962" s="57" t="str">
        <f t="shared" si="355"/>
        <v/>
      </c>
      <c r="AI962" s="57"/>
      <c r="AJ962" s="57" t="str">
        <f t="shared" si="356"/>
        <v/>
      </c>
      <c r="AK962" s="57"/>
      <c r="AL962" s="57" t="str">
        <f t="shared" si="357"/>
        <v/>
      </c>
      <c r="AM962" s="57"/>
      <c r="AN962" s="57" t="str">
        <f t="shared" si="358"/>
        <v/>
      </c>
      <c r="AO962" s="57"/>
      <c r="AP962" s="25"/>
      <c r="AQ962" s="23" t="str">
        <f t="shared" si="359"/>
        <v>Missing input data</v>
      </c>
      <c r="AR962" s="23" t="str">
        <f t="shared" si="360"/>
        <v>Missing input data</v>
      </c>
      <c r="AS962" s="25"/>
      <c r="AT962" s="23" t="str">
        <f t="shared" si="344"/>
        <v>Missing input data</v>
      </c>
      <c r="AU962" s="23" t="str">
        <f t="shared" si="345"/>
        <v>Missing input data</v>
      </c>
      <c r="AV962" s="25"/>
    </row>
    <row r="963" spans="1:48">
      <c r="A963" s="56"/>
      <c r="B963" s="67" t="str">
        <f t="shared" si="346"/>
        <v/>
      </c>
      <c r="C963" s="57"/>
      <c r="D963" s="67" t="str">
        <f t="shared" si="347"/>
        <v/>
      </c>
      <c r="E963" s="54"/>
      <c r="F963" s="51" t="str">
        <f t="shared" si="348"/>
        <v/>
      </c>
      <c r="G963" s="54"/>
      <c r="H963" s="67" t="str">
        <f t="shared" si="349"/>
        <v/>
      </c>
      <c r="I963" s="54" t="str">
        <f>IF(G963="","",VLOOKUP(G963,'LEVEL-SYSTEM'!$A$2:$B$849,2,))</f>
        <v/>
      </c>
      <c r="J963" s="67" t="str">
        <f t="shared" si="350"/>
        <v/>
      </c>
      <c r="K963" s="54"/>
      <c r="L963" s="55" t="str">
        <f t="shared" si="341"/>
        <v/>
      </c>
      <c r="M963" s="67" t="str">
        <f>IF(K963="","",VLOOKUP(K963,DISCIPLINE!$A$2:$C$845,2,))</f>
        <v/>
      </c>
      <c r="N963" s="55" t="str">
        <f t="shared" si="342"/>
        <v/>
      </c>
      <c r="O963" s="67" t="str">
        <f>IF(M963="","",VLOOKUP(M963,DISCIPLINE!$A$2:$C$845,2,))</f>
        <v/>
      </c>
      <c r="P963" s="67" t="str">
        <f t="shared" si="351"/>
        <v/>
      </c>
      <c r="Q963" s="57"/>
      <c r="R963" s="67" t="str">
        <f t="shared" si="343"/>
        <v/>
      </c>
      <c r="S963" s="77" t="str">
        <f>IF(Q963="","",VLOOKUP(Q963,'[1]ACTIVITY &amp; DISCIPLINE CODE'!$F$3:$I$1862,2,))</f>
        <v/>
      </c>
      <c r="T963" s="67" t="str">
        <f t="shared" si="361"/>
        <v/>
      </c>
      <c r="U963" s="67" t="str">
        <f>IF(Q963="","",VLOOKUP(Q963,'[1]ACTIVITY &amp; DISCIPLINE CODE'!$F$3:$I$1862,3,))</f>
        <v/>
      </c>
      <c r="V963" s="67" t="str">
        <f t="shared" si="352"/>
        <v/>
      </c>
      <c r="W963" s="67" t="str">
        <f>IF(Q963="","",VLOOKUP(Q963,'[2]ACTIVITY &amp; DISCIPLINE CODE'!$F$3:$I$1850,4,))</f>
        <v/>
      </c>
      <c r="X963" s="57" t="str">
        <f t="shared" si="353"/>
        <v/>
      </c>
      <c r="Y963" s="34"/>
      <c r="Z963" s="67" t="str">
        <f t="shared" si="362"/>
        <v/>
      </c>
      <c r="AA963" s="67" t="str">
        <f>IF(Y963="","",VLOOKUP(Y963,'DOCUMENT TYPE'!$A$7:$C$837,2,))</f>
        <v/>
      </c>
      <c r="AB963" s="67" t="str">
        <f t="shared" si="363"/>
        <v/>
      </c>
      <c r="AC963" s="67" t="str">
        <f>IF(Y963="","",VLOOKUP(Y963,'DOCUMENT TYPE'!$A$7:$C$837,3,))</f>
        <v/>
      </c>
      <c r="AD963" s="67" t="str">
        <f t="shared" si="354"/>
        <v/>
      </c>
      <c r="AE963" s="54"/>
      <c r="AF963" s="55" t="str">
        <f t="shared" si="364"/>
        <v/>
      </c>
      <c r="AG963" s="67" t="str">
        <f>IF(AE963="","",VLOOKUP(AE963,DISCIPLINE!$A$2:$C$845,2,))</f>
        <v/>
      </c>
      <c r="AH963" s="57" t="str">
        <f t="shared" si="355"/>
        <v/>
      </c>
      <c r="AI963" s="57"/>
      <c r="AJ963" s="57" t="str">
        <f t="shared" si="356"/>
        <v/>
      </c>
      <c r="AK963" s="57"/>
      <c r="AL963" s="57" t="str">
        <f t="shared" si="357"/>
        <v/>
      </c>
      <c r="AM963" s="57"/>
      <c r="AN963" s="57" t="str">
        <f t="shared" si="358"/>
        <v/>
      </c>
      <c r="AO963" s="57"/>
      <c r="AP963" s="25"/>
      <c r="AQ963" s="23" t="str">
        <f t="shared" si="359"/>
        <v>Missing input data</v>
      </c>
      <c r="AR963" s="23" t="str">
        <f t="shared" si="360"/>
        <v>Missing input data</v>
      </c>
      <c r="AS963" s="25"/>
      <c r="AT963" s="23" t="str">
        <f t="shared" si="344"/>
        <v>Missing input data</v>
      </c>
      <c r="AU963" s="23" t="str">
        <f t="shared" si="345"/>
        <v>Missing input data</v>
      </c>
      <c r="AV963" s="25"/>
    </row>
    <row r="964" spans="1:48">
      <c r="A964" s="56"/>
      <c r="B964" s="67" t="str">
        <f t="shared" si="346"/>
        <v/>
      </c>
      <c r="C964" s="57"/>
      <c r="D964" s="67" t="str">
        <f t="shared" si="347"/>
        <v/>
      </c>
      <c r="E964" s="54"/>
      <c r="F964" s="51" t="str">
        <f t="shared" si="348"/>
        <v/>
      </c>
      <c r="G964" s="54"/>
      <c r="H964" s="67" t="str">
        <f t="shared" si="349"/>
        <v/>
      </c>
      <c r="I964" s="54" t="str">
        <f>IF(G964="","",VLOOKUP(G964,'LEVEL-SYSTEM'!$A$2:$B$849,2,))</f>
        <v/>
      </c>
      <c r="J964" s="67" t="str">
        <f t="shared" si="350"/>
        <v/>
      </c>
      <c r="K964" s="54"/>
      <c r="L964" s="55" t="str">
        <f t="shared" si="341"/>
        <v/>
      </c>
      <c r="M964" s="67" t="str">
        <f>IF(K964="","",VLOOKUP(K964,DISCIPLINE!$A$2:$C$845,2,))</f>
        <v/>
      </c>
      <c r="N964" s="55" t="str">
        <f t="shared" si="342"/>
        <v/>
      </c>
      <c r="O964" s="67" t="str">
        <f>IF(M964="","",VLOOKUP(M964,DISCIPLINE!$A$2:$C$845,2,))</f>
        <v/>
      </c>
      <c r="P964" s="67" t="str">
        <f t="shared" si="351"/>
        <v/>
      </c>
      <c r="Q964" s="57"/>
      <c r="R964" s="67" t="str">
        <f t="shared" si="343"/>
        <v/>
      </c>
      <c r="S964" s="77" t="str">
        <f>IF(Q964="","",VLOOKUP(Q964,'[1]ACTIVITY &amp; DISCIPLINE CODE'!$F$3:$I$1862,2,))</f>
        <v/>
      </c>
      <c r="T964" s="67" t="str">
        <f t="shared" si="361"/>
        <v/>
      </c>
      <c r="U964" s="67" t="str">
        <f>IF(Q964="","",VLOOKUP(Q964,'[1]ACTIVITY &amp; DISCIPLINE CODE'!$F$3:$I$1862,3,))</f>
        <v/>
      </c>
      <c r="V964" s="67" t="str">
        <f t="shared" si="352"/>
        <v/>
      </c>
      <c r="W964" s="67" t="str">
        <f>IF(Q964="","",VLOOKUP(Q964,'[2]ACTIVITY &amp; DISCIPLINE CODE'!$F$3:$I$1850,4,))</f>
        <v/>
      </c>
      <c r="X964" s="57" t="str">
        <f t="shared" si="353"/>
        <v/>
      </c>
      <c r="Y964" s="34"/>
      <c r="Z964" s="67" t="str">
        <f t="shared" si="362"/>
        <v/>
      </c>
      <c r="AA964" s="67" t="str">
        <f>IF(Y964="","",VLOOKUP(Y964,'DOCUMENT TYPE'!$A$7:$C$837,2,))</f>
        <v/>
      </c>
      <c r="AB964" s="67" t="str">
        <f t="shared" si="363"/>
        <v/>
      </c>
      <c r="AC964" s="67" t="str">
        <f>IF(Y964="","",VLOOKUP(Y964,'DOCUMENT TYPE'!$A$7:$C$837,3,))</f>
        <v/>
      </c>
      <c r="AD964" s="67" t="str">
        <f t="shared" si="354"/>
        <v/>
      </c>
      <c r="AE964" s="54"/>
      <c r="AF964" s="55" t="str">
        <f t="shared" si="364"/>
        <v/>
      </c>
      <c r="AG964" s="67" t="str">
        <f>IF(AE964="","",VLOOKUP(AE964,DISCIPLINE!$A$2:$C$845,2,))</f>
        <v/>
      </c>
      <c r="AH964" s="57" t="str">
        <f t="shared" si="355"/>
        <v/>
      </c>
      <c r="AI964" s="57"/>
      <c r="AJ964" s="57" t="str">
        <f t="shared" si="356"/>
        <v/>
      </c>
      <c r="AK964" s="57"/>
      <c r="AL964" s="57" t="str">
        <f t="shared" si="357"/>
        <v/>
      </c>
      <c r="AM964" s="57"/>
      <c r="AN964" s="57" t="str">
        <f t="shared" si="358"/>
        <v/>
      </c>
      <c r="AO964" s="57"/>
      <c r="AP964" s="25"/>
      <c r="AQ964" s="23" t="str">
        <f t="shared" si="359"/>
        <v>Missing input data</v>
      </c>
      <c r="AR964" s="23" t="str">
        <f t="shared" si="360"/>
        <v>Missing input data</v>
      </c>
      <c r="AS964" s="25"/>
      <c r="AT964" s="23" t="str">
        <f t="shared" si="344"/>
        <v>Missing input data</v>
      </c>
      <c r="AU964" s="23" t="str">
        <f t="shared" si="345"/>
        <v>Missing input data</v>
      </c>
      <c r="AV964" s="25"/>
    </row>
    <row r="965" spans="1:48">
      <c r="A965" s="56"/>
      <c r="B965" s="67" t="str">
        <f t="shared" si="346"/>
        <v/>
      </c>
      <c r="C965" s="57"/>
      <c r="D965" s="67" t="str">
        <f t="shared" si="347"/>
        <v/>
      </c>
      <c r="E965" s="54"/>
      <c r="F965" s="51" t="str">
        <f t="shared" si="348"/>
        <v/>
      </c>
      <c r="G965" s="54"/>
      <c r="H965" s="67" t="str">
        <f t="shared" si="349"/>
        <v/>
      </c>
      <c r="I965" s="54" t="str">
        <f>IF(G965="","",VLOOKUP(G965,'LEVEL-SYSTEM'!$A$2:$B$849,2,))</f>
        <v/>
      </c>
      <c r="J965" s="67" t="str">
        <f t="shared" si="350"/>
        <v/>
      </c>
      <c r="K965" s="54"/>
      <c r="L965" s="55" t="str">
        <f t="shared" si="341"/>
        <v/>
      </c>
      <c r="M965" s="67" t="str">
        <f>IF(K965="","",VLOOKUP(K965,DISCIPLINE!$A$2:$C$845,2,))</f>
        <v/>
      </c>
      <c r="N965" s="55" t="str">
        <f t="shared" si="342"/>
        <v/>
      </c>
      <c r="O965" s="67" t="str">
        <f>IF(M965="","",VLOOKUP(M965,DISCIPLINE!$A$2:$C$845,2,))</f>
        <v/>
      </c>
      <c r="P965" s="67" t="str">
        <f t="shared" si="351"/>
        <v/>
      </c>
      <c r="Q965" s="57"/>
      <c r="R965" s="67" t="str">
        <f t="shared" si="343"/>
        <v/>
      </c>
      <c r="S965" s="77" t="str">
        <f>IF(Q965="","",VLOOKUP(Q965,'[1]ACTIVITY &amp; DISCIPLINE CODE'!$F$3:$I$1862,2,))</f>
        <v/>
      </c>
      <c r="T965" s="67" t="str">
        <f t="shared" si="361"/>
        <v/>
      </c>
      <c r="U965" s="67" t="str">
        <f>IF(Q965="","",VLOOKUP(Q965,'[1]ACTIVITY &amp; DISCIPLINE CODE'!$F$3:$I$1862,3,))</f>
        <v/>
      </c>
      <c r="V965" s="67" t="str">
        <f t="shared" si="352"/>
        <v/>
      </c>
      <c r="W965" s="67" t="str">
        <f>IF(Q965="","",VLOOKUP(Q965,'[2]ACTIVITY &amp; DISCIPLINE CODE'!$F$3:$I$1850,4,))</f>
        <v/>
      </c>
      <c r="X965" s="57" t="str">
        <f t="shared" si="353"/>
        <v/>
      </c>
      <c r="Y965" s="34"/>
      <c r="Z965" s="67" t="str">
        <f t="shared" si="362"/>
        <v/>
      </c>
      <c r="AA965" s="67" t="str">
        <f>IF(Y965="","",VLOOKUP(Y965,'DOCUMENT TYPE'!$A$7:$C$837,2,))</f>
        <v/>
      </c>
      <c r="AB965" s="67" t="str">
        <f t="shared" si="363"/>
        <v/>
      </c>
      <c r="AC965" s="67" t="str">
        <f>IF(Y965="","",VLOOKUP(Y965,'DOCUMENT TYPE'!$A$7:$C$837,3,))</f>
        <v/>
      </c>
      <c r="AD965" s="67" t="str">
        <f t="shared" si="354"/>
        <v/>
      </c>
      <c r="AE965" s="54"/>
      <c r="AF965" s="55" t="str">
        <f t="shared" si="364"/>
        <v/>
      </c>
      <c r="AG965" s="67" t="str">
        <f>IF(AE965="","",VLOOKUP(AE965,DISCIPLINE!$A$2:$C$845,2,))</f>
        <v/>
      </c>
      <c r="AH965" s="57" t="str">
        <f t="shared" si="355"/>
        <v/>
      </c>
      <c r="AI965" s="57"/>
      <c r="AJ965" s="57" t="str">
        <f t="shared" si="356"/>
        <v/>
      </c>
      <c r="AK965" s="57"/>
      <c r="AL965" s="57" t="str">
        <f t="shared" si="357"/>
        <v/>
      </c>
      <c r="AM965" s="57"/>
      <c r="AN965" s="57" t="str">
        <f t="shared" si="358"/>
        <v/>
      </c>
      <c r="AO965" s="57"/>
      <c r="AP965" s="25"/>
      <c r="AQ965" s="23" t="str">
        <f t="shared" si="359"/>
        <v>Missing input data</v>
      </c>
      <c r="AR965" s="23" t="str">
        <f t="shared" si="360"/>
        <v>Missing input data</v>
      </c>
      <c r="AS965" s="25"/>
      <c r="AT965" s="23" t="str">
        <f t="shared" si="344"/>
        <v>Missing input data</v>
      </c>
      <c r="AU965" s="23" t="str">
        <f t="shared" si="345"/>
        <v>Missing input data</v>
      </c>
      <c r="AV965" s="25"/>
    </row>
    <row r="966" spans="1:48">
      <c r="A966" s="56"/>
      <c r="B966" s="67" t="str">
        <f t="shared" si="346"/>
        <v/>
      </c>
      <c r="C966" s="57"/>
      <c r="D966" s="67" t="str">
        <f t="shared" si="347"/>
        <v/>
      </c>
      <c r="E966" s="54"/>
      <c r="F966" s="51" t="str">
        <f t="shared" si="348"/>
        <v/>
      </c>
      <c r="G966" s="54"/>
      <c r="H966" s="67" t="str">
        <f t="shared" si="349"/>
        <v/>
      </c>
      <c r="I966" s="54" t="str">
        <f>IF(G966="","",VLOOKUP(G966,'LEVEL-SYSTEM'!$A$2:$B$849,2,))</f>
        <v/>
      </c>
      <c r="J966" s="67" t="str">
        <f t="shared" si="350"/>
        <v/>
      </c>
      <c r="K966" s="54"/>
      <c r="L966" s="55" t="str">
        <f t="shared" si="341"/>
        <v/>
      </c>
      <c r="M966" s="67" t="str">
        <f>IF(K966="","",VLOOKUP(K966,DISCIPLINE!$A$2:$C$845,2,))</f>
        <v/>
      </c>
      <c r="N966" s="55" t="str">
        <f t="shared" si="342"/>
        <v/>
      </c>
      <c r="O966" s="67" t="str">
        <f>IF(M966="","",VLOOKUP(M966,DISCIPLINE!$A$2:$C$845,2,))</f>
        <v/>
      </c>
      <c r="P966" s="67" t="str">
        <f t="shared" si="351"/>
        <v/>
      </c>
      <c r="Q966" s="57"/>
      <c r="R966" s="67" t="str">
        <f t="shared" si="343"/>
        <v/>
      </c>
      <c r="S966" s="77" t="str">
        <f>IF(Q966="","",VLOOKUP(Q966,'[1]ACTIVITY &amp; DISCIPLINE CODE'!$F$3:$I$1862,2,))</f>
        <v/>
      </c>
      <c r="T966" s="67" t="str">
        <f t="shared" si="361"/>
        <v/>
      </c>
      <c r="U966" s="67" t="str">
        <f>IF(Q966="","",VLOOKUP(Q966,'[1]ACTIVITY &amp; DISCIPLINE CODE'!$F$3:$I$1862,3,))</f>
        <v/>
      </c>
      <c r="V966" s="67" t="str">
        <f t="shared" si="352"/>
        <v/>
      </c>
      <c r="W966" s="67" t="str">
        <f>IF(Q966="","",VLOOKUP(Q966,'[2]ACTIVITY &amp; DISCIPLINE CODE'!$F$3:$I$1850,4,))</f>
        <v/>
      </c>
      <c r="X966" s="57" t="str">
        <f t="shared" si="353"/>
        <v/>
      </c>
      <c r="Y966" s="34"/>
      <c r="Z966" s="67" t="str">
        <f t="shared" si="362"/>
        <v/>
      </c>
      <c r="AA966" s="67" t="str">
        <f>IF(Y966="","",VLOOKUP(Y966,'DOCUMENT TYPE'!$A$7:$C$837,2,))</f>
        <v/>
      </c>
      <c r="AB966" s="67" t="str">
        <f t="shared" si="363"/>
        <v/>
      </c>
      <c r="AC966" s="67" t="str">
        <f>IF(Y966="","",VLOOKUP(Y966,'DOCUMENT TYPE'!$A$7:$C$837,3,))</f>
        <v/>
      </c>
      <c r="AD966" s="67" t="str">
        <f t="shared" si="354"/>
        <v/>
      </c>
      <c r="AE966" s="54"/>
      <c r="AF966" s="55" t="str">
        <f t="shared" si="364"/>
        <v/>
      </c>
      <c r="AG966" s="67" t="str">
        <f>IF(AE966="","",VLOOKUP(AE966,DISCIPLINE!$A$2:$C$845,2,))</f>
        <v/>
      </c>
      <c r="AH966" s="57" t="str">
        <f t="shared" si="355"/>
        <v/>
      </c>
      <c r="AI966" s="57"/>
      <c r="AJ966" s="57" t="str">
        <f t="shared" si="356"/>
        <v/>
      </c>
      <c r="AK966" s="57"/>
      <c r="AL966" s="57" t="str">
        <f t="shared" si="357"/>
        <v/>
      </c>
      <c r="AM966" s="57"/>
      <c r="AN966" s="57" t="str">
        <f t="shared" si="358"/>
        <v/>
      </c>
      <c r="AO966" s="57"/>
      <c r="AP966" s="25"/>
      <c r="AQ966" s="23" t="str">
        <f t="shared" si="359"/>
        <v>Missing input data</v>
      </c>
      <c r="AR966" s="23" t="str">
        <f t="shared" si="360"/>
        <v>Missing input data</v>
      </c>
      <c r="AS966" s="25"/>
      <c r="AT966" s="23" t="str">
        <f t="shared" si="344"/>
        <v>Missing input data</v>
      </c>
      <c r="AU966" s="23" t="str">
        <f t="shared" si="345"/>
        <v>Missing input data</v>
      </c>
      <c r="AV966" s="25"/>
    </row>
    <row r="967" spans="1:48">
      <c r="A967" s="56"/>
      <c r="B967" s="67" t="str">
        <f t="shared" si="346"/>
        <v/>
      </c>
      <c r="C967" s="57"/>
      <c r="D967" s="67" t="str">
        <f t="shared" si="347"/>
        <v/>
      </c>
      <c r="E967" s="54"/>
      <c r="F967" s="51" t="str">
        <f t="shared" si="348"/>
        <v/>
      </c>
      <c r="G967" s="54"/>
      <c r="H967" s="67" t="str">
        <f t="shared" si="349"/>
        <v/>
      </c>
      <c r="I967" s="54" t="str">
        <f>IF(G967="","",VLOOKUP(G967,'LEVEL-SYSTEM'!$A$2:$B$849,2,))</f>
        <v/>
      </c>
      <c r="J967" s="67" t="str">
        <f t="shared" si="350"/>
        <v/>
      </c>
      <c r="K967" s="54"/>
      <c r="L967" s="55" t="str">
        <f t="shared" si="341"/>
        <v/>
      </c>
      <c r="M967" s="67" t="str">
        <f>IF(K967="","",VLOOKUP(K967,DISCIPLINE!$A$2:$C$845,2,))</f>
        <v/>
      </c>
      <c r="N967" s="55" t="str">
        <f t="shared" si="342"/>
        <v/>
      </c>
      <c r="O967" s="67" t="str">
        <f>IF(M967="","",VLOOKUP(M967,DISCIPLINE!$A$2:$C$845,2,))</f>
        <v/>
      </c>
      <c r="P967" s="67" t="str">
        <f t="shared" si="351"/>
        <v/>
      </c>
      <c r="Q967" s="57"/>
      <c r="R967" s="67" t="str">
        <f t="shared" si="343"/>
        <v/>
      </c>
      <c r="S967" s="77" t="str">
        <f>IF(Q967="","",VLOOKUP(Q967,'[1]ACTIVITY &amp; DISCIPLINE CODE'!$F$3:$I$1862,2,))</f>
        <v/>
      </c>
      <c r="T967" s="67" t="str">
        <f t="shared" si="361"/>
        <v/>
      </c>
      <c r="U967" s="67" t="str">
        <f>IF(Q967="","",VLOOKUP(Q967,'[1]ACTIVITY &amp; DISCIPLINE CODE'!$F$3:$I$1862,3,))</f>
        <v/>
      </c>
      <c r="V967" s="67" t="str">
        <f t="shared" si="352"/>
        <v/>
      </c>
      <c r="W967" s="67" t="str">
        <f>IF(Q967="","",VLOOKUP(Q967,'[2]ACTIVITY &amp; DISCIPLINE CODE'!$F$3:$I$1850,4,))</f>
        <v/>
      </c>
      <c r="X967" s="57" t="str">
        <f t="shared" si="353"/>
        <v/>
      </c>
      <c r="Y967" s="34"/>
      <c r="Z967" s="67" t="str">
        <f t="shared" si="362"/>
        <v/>
      </c>
      <c r="AA967" s="67" t="str">
        <f>IF(Y967="","",VLOOKUP(Y967,'DOCUMENT TYPE'!$A$7:$C$837,2,))</f>
        <v/>
      </c>
      <c r="AB967" s="67" t="str">
        <f t="shared" si="363"/>
        <v/>
      </c>
      <c r="AC967" s="67" t="str">
        <f>IF(Y967="","",VLOOKUP(Y967,'DOCUMENT TYPE'!$A$7:$C$837,3,))</f>
        <v/>
      </c>
      <c r="AD967" s="67" t="str">
        <f t="shared" si="354"/>
        <v/>
      </c>
      <c r="AE967" s="54"/>
      <c r="AF967" s="55" t="str">
        <f t="shared" si="364"/>
        <v/>
      </c>
      <c r="AG967" s="67" t="str">
        <f>IF(AE967="","",VLOOKUP(AE967,DISCIPLINE!$A$2:$C$845,2,))</f>
        <v/>
      </c>
      <c r="AH967" s="57" t="str">
        <f t="shared" si="355"/>
        <v/>
      </c>
      <c r="AI967" s="57"/>
      <c r="AJ967" s="57" t="str">
        <f t="shared" si="356"/>
        <v/>
      </c>
      <c r="AK967" s="57"/>
      <c r="AL967" s="57" t="str">
        <f t="shared" si="357"/>
        <v/>
      </c>
      <c r="AM967" s="57"/>
      <c r="AN967" s="57" t="str">
        <f t="shared" si="358"/>
        <v/>
      </c>
      <c r="AO967" s="57"/>
      <c r="AP967" s="25"/>
      <c r="AQ967" s="23" t="str">
        <f t="shared" si="359"/>
        <v>Missing input data</v>
      </c>
      <c r="AR967" s="23" t="str">
        <f t="shared" si="360"/>
        <v>Missing input data</v>
      </c>
      <c r="AS967" s="25"/>
      <c r="AT967" s="23" t="str">
        <f t="shared" si="344"/>
        <v>Missing input data</v>
      </c>
      <c r="AU967" s="23" t="str">
        <f t="shared" si="345"/>
        <v>Missing input data</v>
      </c>
      <c r="AV967" s="25"/>
    </row>
    <row r="968" spans="1:48">
      <c r="A968" s="56"/>
      <c r="B968" s="67" t="str">
        <f t="shared" si="346"/>
        <v/>
      </c>
      <c r="C968" s="57"/>
      <c r="D968" s="67" t="str">
        <f t="shared" si="347"/>
        <v/>
      </c>
      <c r="E968" s="54"/>
      <c r="F968" s="51" t="str">
        <f t="shared" si="348"/>
        <v/>
      </c>
      <c r="G968" s="54"/>
      <c r="H968" s="67" t="str">
        <f t="shared" si="349"/>
        <v/>
      </c>
      <c r="I968" s="54" t="str">
        <f>IF(G968="","",VLOOKUP(G968,'LEVEL-SYSTEM'!$A$2:$B$849,2,))</f>
        <v/>
      </c>
      <c r="J968" s="67" t="str">
        <f t="shared" si="350"/>
        <v/>
      </c>
      <c r="K968" s="54"/>
      <c r="L968" s="55" t="str">
        <f t="shared" si="341"/>
        <v/>
      </c>
      <c r="M968" s="67" t="str">
        <f>IF(K968="","",VLOOKUP(K968,DISCIPLINE!$A$2:$C$845,2,))</f>
        <v/>
      </c>
      <c r="N968" s="55" t="str">
        <f t="shared" si="342"/>
        <v/>
      </c>
      <c r="O968" s="67" t="str">
        <f>IF(M968="","",VLOOKUP(M968,DISCIPLINE!$A$2:$C$845,2,))</f>
        <v/>
      </c>
      <c r="P968" s="67" t="str">
        <f t="shared" si="351"/>
        <v/>
      </c>
      <c r="Q968" s="57"/>
      <c r="R968" s="67" t="str">
        <f t="shared" si="343"/>
        <v/>
      </c>
      <c r="S968" s="77" t="str">
        <f>IF(Q968="","",VLOOKUP(Q968,'[1]ACTIVITY &amp; DISCIPLINE CODE'!$F$3:$I$1862,2,))</f>
        <v/>
      </c>
      <c r="T968" s="67" t="str">
        <f t="shared" si="361"/>
        <v/>
      </c>
      <c r="U968" s="67" t="str">
        <f>IF(Q968="","",VLOOKUP(Q968,'[1]ACTIVITY &amp; DISCIPLINE CODE'!$F$3:$I$1862,3,))</f>
        <v/>
      </c>
      <c r="V968" s="67" t="str">
        <f t="shared" si="352"/>
        <v/>
      </c>
      <c r="W968" s="67" t="str">
        <f>IF(Q968="","",VLOOKUP(Q968,'[2]ACTIVITY &amp; DISCIPLINE CODE'!$F$3:$I$1850,4,))</f>
        <v/>
      </c>
      <c r="X968" s="57" t="str">
        <f t="shared" si="353"/>
        <v/>
      </c>
      <c r="Y968" s="34"/>
      <c r="Z968" s="67" t="str">
        <f t="shared" si="362"/>
        <v/>
      </c>
      <c r="AA968" s="67" t="str">
        <f>IF(Y968="","",VLOOKUP(Y968,'DOCUMENT TYPE'!$A$7:$C$837,2,))</f>
        <v/>
      </c>
      <c r="AB968" s="67" t="str">
        <f t="shared" si="363"/>
        <v/>
      </c>
      <c r="AC968" s="67" t="str">
        <f>IF(Y968="","",VLOOKUP(Y968,'DOCUMENT TYPE'!$A$7:$C$837,3,))</f>
        <v/>
      </c>
      <c r="AD968" s="67" t="str">
        <f t="shared" si="354"/>
        <v/>
      </c>
      <c r="AE968" s="54"/>
      <c r="AF968" s="55" t="str">
        <f t="shared" si="364"/>
        <v/>
      </c>
      <c r="AG968" s="67" t="str">
        <f>IF(AE968="","",VLOOKUP(AE968,DISCIPLINE!$A$2:$C$845,2,))</f>
        <v/>
      </c>
      <c r="AH968" s="57" t="str">
        <f t="shared" si="355"/>
        <v/>
      </c>
      <c r="AI968" s="57"/>
      <c r="AJ968" s="57" t="str">
        <f t="shared" si="356"/>
        <v/>
      </c>
      <c r="AK968" s="57"/>
      <c r="AL968" s="57" t="str">
        <f t="shared" si="357"/>
        <v/>
      </c>
      <c r="AM968" s="57"/>
      <c r="AN968" s="57" t="str">
        <f t="shared" si="358"/>
        <v/>
      </c>
      <c r="AO968" s="57"/>
      <c r="AP968" s="25"/>
      <c r="AQ968" s="23" t="str">
        <f t="shared" si="359"/>
        <v>Missing input data</v>
      </c>
      <c r="AR968" s="23" t="str">
        <f t="shared" si="360"/>
        <v>Missing input data</v>
      </c>
      <c r="AS968" s="25"/>
      <c r="AT968" s="23" t="str">
        <f t="shared" si="344"/>
        <v>Missing input data</v>
      </c>
      <c r="AU968" s="23" t="str">
        <f t="shared" si="345"/>
        <v>Missing input data</v>
      </c>
      <c r="AV968" s="25"/>
    </row>
    <row r="969" spans="1:48">
      <c r="A969" s="56"/>
      <c r="B969" s="67" t="str">
        <f t="shared" si="346"/>
        <v/>
      </c>
      <c r="C969" s="57"/>
      <c r="D969" s="67" t="str">
        <f t="shared" si="347"/>
        <v/>
      </c>
      <c r="E969" s="54"/>
      <c r="F969" s="51" t="str">
        <f t="shared" si="348"/>
        <v/>
      </c>
      <c r="G969" s="54"/>
      <c r="H969" s="67" t="str">
        <f t="shared" si="349"/>
        <v/>
      </c>
      <c r="I969" s="54" t="str">
        <f>IF(G969="","",VLOOKUP(G969,'LEVEL-SYSTEM'!$A$2:$B$849,2,))</f>
        <v/>
      </c>
      <c r="J969" s="67" t="str">
        <f t="shared" si="350"/>
        <v/>
      </c>
      <c r="K969" s="54"/>
      <c r="L969" s="55" t="str">
        <f t="shared" ref="L969:L1000" si="365">IF(M969="","","-")</f>
        <v/>
      </c>
      <c r="M969" s="67" t="str">
        <f>IF(K969="","",VLOOKUP(K969,DISCIPLINE!$A$2:$C$845,2,))</f>
        <v/>
      </c>
      <c r="N969" s="55" t="str">
        <f t="shared" ref="N969:N1000" si="366">IF(O969="","","-")</f>
        <v/>
      </c>
      <c r="O969" s="67" t="str">
        <f>IF(M969="","",VLOOKUP(M969,DISCIPLINE!$A$2:$C$845,2,))</f>
        <v/>
      </c>
      <c r="P969" s="67" t="str">
        <f t="shared" si="351"/>
        <v/>
      </c>
      <c r="Q969" s="57"/>
      <c r="R969" s="67" t="str">
        <f t="shared" ref="R969:R1000" si="367">IF(S969="","","-")</f>
        <v/>
      </c>
      <c r="S969" s="77" t="str">
        <f>IF(Q969="","",VLOOKUP(Q969,'[1]ACTIVITY &amp; DISCIPLINE CODE'!$F$3:$I$1862,2,))</f>
        <v/>
      </c>
      <c r="T969" s="67" t="str">
        <f t="shared" si="361"/>
        <v/>
      </c>
      <c r="U969" s="67" t="str">
        <f>IF(Q969="","",VLOOKUP(Q969,'[1]ACTIVITY &amp; DISCIPLINE CODE'!$F$3:$I$1862,3,))</f>
        <v/>
      </c>
      <c r="V969" s="67" t="str">
        <f t="shared" si="352"/>
        <v/>
      </c>
      <c r="W969" s="67" t="str">
        <f>IF(Q969="","",VLOOKUP(Q969,'[2]ACTIVITY &amp; DISCIPLINE CODE'!$F$3:$I$1850,4,))</f>
        <v/>
      </c>
      <c r="X969" s="57" t="str">
        <f t="shared" si="353"/>
        <v/>
      </c>
      <c r="Y969" s="34"/>
      <c r="Z969" s="67" t="str">
        <f t="shared" si="362"/>
        <v/>
      </c>
      <c r="AA969" s="67" t="str">
        <f>IF(Y969="","",VLOOKUP(Y969,'DOCUMENT TYPE'!$A$7:$C$837,2,))</f>
        <v/>
      </c>
      <c r="AB969" s="67" t="str">
        <f t="shared" si="363"/>
        <v/>
      </c>
      <c r="AC969" s="67" t="str">
        <f>IF(Y969="","",VLOOKUP(Y969,'DOCUMENT TYPE'!$A$7:$C$837,3,))</f>
        <v/>
      </c>
      <c r="AD969" s="67" t="str">
        <f t="shared" si="354"/>
        <v/>
      </c>
      <c r="AE969" s="54"/>
      <c r="AF969" s="55" t="str">
        <f t="shared" si="364"/>
        <v/>
      </c>
      <c r="AG969" s="67" t="str">
        <f>IF(AE969="","",VLOOKUP(AE969,DISCIPLINE!$A$2:$C$845,2,))</f>
        <v/>
      </c>
      <c r="AH969" s="57" t="str">
        <f t="shared" si="355"/>
        <v/>
      </c>
      <c r="AI969" s="57"/>
      <c r="AJ969" s="57" t="str">
        <f t="shared" si="356"/>
        <v/>
      </c>
      <c r="AK969" s="57"/>
      <c r="AL969" s="57" t="str">
        <f t="shared" si="357"/>
        <v/>
      </c>
      <c r="AM969" s="57"/>
      <c r="AN969" s="57" t="str">
        <f t="shared" si="358"/>
        <v/>
      </c>
      <c r="AO969" s="57"/>
      <c r="AP969" s="25"/>
      <c r="AQ969" s="23" t="str">
        <f t="shared" si="359"/>
        <v>Missing input data</v>
      </c>
      <c r="AR969" s="23" t="str">
        <f t="shared" si="360"/>
        <v>Missing input data</v>
      </c>
      <c r="AS969" s="25"/>
      <c r="AT969" s="23" t="str">
        <f t="shared" ref="AT969:AT1000" si="368">IF(I969="","Missing input data",IF(I969="-","Missing input data",_xlfn.TEXTJOIN(,,A969:E969,H969:I969,Z969:AA969,AD969,AG969,AH969,(TEXT(AI969,"00000")),AJ969,AM969)))</f>
        <v>Missing input data</v>
      </c>
      <c r="AU969" s="23" t="str">
        <f t="shared" ref="AU969:AU1000" si="369">IF(I969="","Missing input data",IF(I969="-","Missing input data",LEN(AT969)))</f>
        <v>Missing input data</v>
      </c>
      <c r="AV969" s="25"/>
    </row>
    <row r="970" spans="1:48">
      <c r="A970" s="56"/>
      <c r="B970" s="67" t="str">
        <f t="shared" ref="B970:B1000" si="370">IF(C970=0,"","-")</f>
        <v/>
      </c>
      <c r="C970" s="57"/>
      <c r="D970" s="67" t="str">
        <f t="shared" ref="D970:D1000" si="371">IF(E970=0,"","-")</f>
        <v/>
      </c>
      <c r="E970" s="54"/>
      <c r="F970" s="51" t="str">
        <f t="shared" ref="F970:F1000" si="372">IF(G970=0,"","-")</f>
        <v/>
      </c>
      <c r="G970" s="54"/>
      <c r="H970" s="67" t="str">
        <f t="shared" ref="H970:H1000" si="373">IF(G970="","","-")</f>
        <v/>
      </c>
      <c r="I970" s="54" t="str">
        <f>IF(G970="","",VLOOKUP(G970,'LEVEL-SYSTEM'!$A$2:$B$849,2,))</f>
        <v/>
      </c>
      <c r="J970" s="67" t="str">
        <f t="shared" ref="J970:J1000" si="374">IF(K970=0,"","_")</f>
        <v/>
      </c>
      <c r="K970" s="54"/>
      <c r="L970" s="55" t="str">
        <f t="shared" si="365"/>
        <v/>
      </c>
      <c r="M970" s="67" t="str">
        <f>IF(K970="","",VLOOKUP(K970,DISCIPLINE!$A$2:$C$845,2,))</f>
        <v/>
      </c>
      <c r="N970" s="55" t="str">
        <f t="shared" si="366"/>
        <v/>
      </c>
      <c r="O970" s="67" t="str">
        <f>IF(M970="","",VLOOKUP(M970,DISCIPLINE!$A$2:$C$845,2,))</f>
        <v/>
      </c>
      <c r="P970" s="67" t="str">
        <f t="shared" ref="P970:P1000" si="375">IF(K970=0,"","-")</f>
        <v/>
      </c>
      <c r="Q970" s="57"/>
      <c r="R970" s="67" t="str">
        <f t="shared" si="367"/>
        <v/>
      </c>
      <c r="S970" s="77" t="str">
        <f>IF(Q970="","",VLOOKUP(Q970,'[1]ACTIVITY &amp; DISCIPLINE CODE'!$F$3:$I$1862,2,))</f>
        <v/>
      </c>
      <c r="T970" s="67" t="str">
        <f t="shared" si="361"/>
        <v/>
      </c>
      <c r="U970" s="67" t="str">
        <f>IF(Q970="","",VLOOKUP(Q970,'[1]ACTIVITY &amp; DISCIPLINE CODE'!$F$3:$I$1862,3,))</f>
        <v/>
      </c>
      <c r="V970" s="67" t="str">
        <f t="shared" ref="V970:V1000" si="376">IF(W970="","","-")</f>
        <v/>
      </c>
      <c r="W970" s="67" t="str">
        <f>IF(Q970="","",VLOOKUP(Q970,'[2]ACTIVITY &amp; DISCIPLINE CODE'!$F$3:$I$1850,4,))</f>
        <v/>
      </c>
      <c r="X970" s="57" t="str">
        <f t="shared" ref="X970:X1000" si="377">IF(U970="","","-")</f>
        <v/>
      </c>
      <c r="Y970" s="34"/>
      <c r="Z970" s="67" t="str">
        <f t="shared" si="362"/>
        <v/>
      </c>
      <c r="AA970" s="67" t="str">
        <f>IF(Y970="","",VLOOKUP(Y970,'DOCUMENT TYPE'!$A$7:$C$837,2,))</f>
        <v/>
      </c>
      <c r="AB970" s="67" t="str">
        <f t="shared" si="363"/>
        <v/>
      </c>
      <c r="AC970" s="67" t="str">
        <f>IF(Y970="","",VLOOKUP(Y970,'DOCUMENT TYPE'!$A$7:$C$837,3,))</f>
        <v/>
      </c>
      <c r="AD970" s="67" t="str">
        <f t="shared" ref="AD970:AD1000" si="378">IF(AE970=0,"","-")</f>
        <v/>
      </c>
      <c r="AE970" s="54"/>
      <c r="AF970" s="55" t="str">
        <f t="shared" si="364"/>
        <v/>
      </c>
      <c r="AG970" s="67" t="str">
        <f>IF(AE970="","",VLOOKUP(AE970,DISCIPLINE!$A$2:$C$845,2,))</f>
        <v/>
      </c>
      <c r="AH970" s="57" t="str">
        <f t="shared" ref="AH970:AH1000" si="379">IF(AI970="","","-")</f>
        <v/>
      </c>
      <c r="AI970" s="57"/>
      <c r="AJ970" s="57" t="str">
        <f t="shared" ref="AJ970:AJ1000" si="380">IF(AI970="","","_")</f>
        <v/>
      </c>
      <c r="AK970" s="57"/>
      <c r="AL970" s="57" t="str">
        <f t="shared" ref="AL970:AL1000" si="381">IF(AM970="","","-")</f>
        <v/>
      </c>
      <c r="AM970" s="57"/>
      <c r="AN970" s="57" t="str">
        <f t="shared" ref="AN970:AN1000" si="382">IF(AM970="","","-")</f>
        <v/>
      </c>
      <c r="AO970" s="57"/>
      <c r="AP970" s="25"/>
      <c r="AQ970" s="23" t="str">
        <f t="shared" ref="AQ970:AQ1000" si="383">IF(U970="","Missing input data",IF(U970="-","Missing input data",_xlfn.TEXTJOIN(,,A970,E970,J970,O970,T970:U970,AB970:AC970,AN970,(TEXT(AO970,"00")),AJ970,(TEXT(AK970,"v00")),"_",AM970)))</f>
        <v>Missing input data</v>
      </c>
      <c r="AR970" s="23" t="str">
        <f t="shared" ref="AR970:AR1000" si="384">IF(AC970="","Missing input data",IF(AC970="-","Missing input data",LEN(AQ970)))</f>
        <v>Missing input data</v>
      </c>
      <c r="AS970" s="25"/>
      <c r="AT970" s="23" t="str">
        <f t="shared" si="368"/>
        <v>Missing input data</v>
      </c>
      <c r="AU970" s="23" t="str">
        <f t="shared" si="369"/>
        <v>Missing input data</v>
      </c>
      <c r="AV970" s="25"/>
    </row>
    <row r="971" spans="1:48">
      <c r="A971" s="56"/>
      <c r="B971" s="67" t="str">
        <f t="shared" si="370"/>
        <v/>
      </c>
      <c r="C971" s="57"/>
      <c r="D971" s="67" t="str">
        <f t="shared" si="371"/>
        <v/>
      </c>
      <c r="E971" s="54"/>
      <c r="F971" s="51" t="str">
        <f t="shared" si="372"/>
        <v/>
      </c>
      <c r="G971" s="54"/>
      <c r="H971" s="67" t="str">
        <f t="shared" si="373"/>
        <v/>
      </c>
      <c r="I971" s="54" t="str">
        <f>IF(G971="","",VLOOKUP(G971,'LEVEL-SYSTEM'!$A$2:$B$849,2,))</f>
        <v/>
      </c>
      <c r="J971" s="67" t="str">
        <f t="shared" si="374"/>
        <v/>
      </c>
      <c r="K971" s="54"/>
      <c r="L971" s="55" t="str">
        <f t="shared" si="365"/>
        <v/>
      </c>
      <c r="M971" s="67" t="str">
        <f>IF(K971="","",VLOOKUP(K971,DISCIPLINE!$A$2:$C$845,2,))</f>
        <v/>
      </c>
      <c r="N971" s="55" t="str">
        <f t="shared" si="366"/>
        <v/>
      </c>
      <c r="O971" s="67" t="str">
        <f>IF(M971="","",VLOOKUP(M971,DISCIPLINE!$A$2:$C$845,2,))</f>
        <v/>
      </c>
      <c r="P971" s="67" t="str">
        <f t="shared" si="375"/>
        <v/>
      </c>
      <c r="Q971" s="57"/>
      <c r="R971" s="67" t="str">
        <f t="shared" si="367"/>
        <v/>
      </c>
      <c r="S971" s="77" t="str">
        <f>IF(Q971="","",VLOOKUP(Q971,'[1]ACTIVITY &amp; DISCIPLINE CODE'!$F$3:$I$1862,2,))</f>
        <v/>
      </c>
      <c r="T971" s="67" t="str">
        <f t="shared" ref="T971:T1000" si="385">IF(U971="","","-")</f>
        <v/>
      </c>
      <c r="U971" s="67" t="str">
        <f>IF(Q971="","",VLOOKUP(Q971,'[1]ACTIVITY &amp; DISCIPLINE CODE'!$F$3:$I$1862,3,))</f>
        <v/>
      </c>
      <c r="V971" s="67" t="str">
        <f t="shared" si="376"/>
        <v/>
      </c>
      <c r="W971" s="67" t="str">
        <f>IF(Q971="","",VLOOKUP(Q971,'[2]ACTIVITY &amp; DISCIPLINE CODE'!$F$3:$I$1850,4,))</f>
        <v/>
      </c>
      <c r="X971" s="57" t="str">
        <f t="shared" si="377"/>
        <v/>
      </c>
      <c r="Y971" s="34"/>
      <c r="Z971" s="67" t="str">
        <f t="shared" ref="Z971:Z1000" si="386">IF(AA971="","","-")</f>
        <v/>
      </c>
      <c r="AA971" s="67" t="str">
        <f>IF(Y971="","",VLOOKUP(Y971,'DOCUMENT TYPE'!$A$7:$C$837,2,))</f>
        <v/>
      </c>
      <c r="AB971" s="67" t="str">
        <f t="shared" ref="AB971:AB1000" si="387">IF(AC971="","","-")</f>
        <v/>
      </c>
      <c r="AC971" s="67" t="str">
        <f>IF(Y971="","",VLOOKUP(Y971,'DOCUMENT TYPE'!$A$7:$C$837,3,))</f>
        <v/>
      </c>
      <c r="AD971" s="67" t="str">
        <f t="shared" si="378"/>
        <v/>
      </c>
      <c r="AE971" s="54"/>
      <c r="AF971" s="55" t="str">
        <f t="shared" ref="AF971:AF1000" si="388">IF(AG971="","","-")</f>
        <v/>
      </c>
      <c r="AG971" s="67" t="str">
        <f>IF(AE971="","",VLOOKUP(AE971,DISCIPLINE!$A$2:$C$845,2,))</f>
        <v/>
      </c>
      <c r="AH971" s="57" t="str">
        <f t="shared" si="379"/>
        <v/>
      </c>
      <c r="AI971" s="57"/>
      <c r="AJ971" s="57" t="str">
        <f t="shared" si="380"/>
        <v/>
      </c>
      <c r="AK971" s="57"/>
      <c r="AL971" s="57" t="str">
        <f t="shared" si="381"/>
        <v/>
      </c>
      <c r="AM971" s="57"/>
      <c r="AN971" s="57" t="str">
        <f t="shared" si="382"/>
        <v/>
      </c>
      <c r="AO971" s="57"/>
      <c r="AP971" s="25"/>
      <c r="AQ971" s="23" t="str">
        <f t="shared" si="383"/>
        <v>Missing input data</v>
      </c>
      <c r="AR971" s="23" t="str">
        <f t="shared" si="384"/>
        <v>Missing input data</v>
      </c>
      <c r="AS971" s="25"/>
      <c r="AT971" s="23" t="str">
        <f t="shared" si="368"/>
        <v>Missing input data</v>
      </c>
      <c r="AU971" s="23" t="str">
        <f t="shared" si="369"/>
        <v>Missing input data</v>
      </c>
      <c r="AV971" s="25"/>
    </row>
    <row r="972" spans="1:48">
      <c r="A972" s="56"/>
      <c r="B972" s="67" t="str">
        <f t="shared" si="370"/>
        <v/>
      </c>
      <c r="C972" s="57"/>
      <c r="D972" s="67" t="str">
        <f t="shared" si="371"/>
        <v/>
      </c>
      <c r="E972" s="54"/>
      <c r="F972" s="51" t="str">
        <f t="shared" si="372"/>
        <v/>
      </c>
      <c r="G972" s="54"/>
      <c r="H972" s="67" t="str">
        <f t="shared" si="373"/>
        <v/>
      </c>
      <c r="I972" s="54" t="str">
        <f>IF(G972="","",VLOOKUP(G972,'LEVEL-SYSTEM'!$A$2:$B$849,2,))</f>
        <v/>
      </c>
      <c r="J972" s="67" t="str">
        <f t="shared" si="374"/>
        <v/>
      </c>
      <c r="K972" s="54"/>
      <c r="L972" s="55" t="str">
        <f t="shared" si="365"/>
        <v/>
      </c>
      <c r="M972" s="67" t="str">
        <f>IF(K972="","",VLOOKUP(K972,DISCIPLINE!$A$2:$C$845,2,))</f>
        <v/>
      </c>
      <c r="N972" s="55" t="str">
        <f t="shared" si="366"/>
        <v/>
      </c>
      <c r="O972" s="67" t="str">
        <f>IF(M972="","",VLOOKUP(M972,DISCIPLINE!$A$2:$C$845,2,))</f>
        <v/>
      </c>
      <c r="P972" s="67" t="str">
        <f t="shared" si="375"/>
        <v/>
      </c>
      <c r="Q972" s="57"/>
      <c r="R972" s="67" t="str">
        <f t="shared" si="367"/>
        <v/>
      </c>
      <c r="S972" s="77" t="str">
        <f>IF(Q972="","",VLOOKUP(Q972,'[1]ACTIVITY &amp; DISCIPLINE CODE'!$F$3:$I$1862,2,))</f>
        <v/>
      </c>
      <c r="T972" s="67" t="str">
        <f t="shared" si="385"/>
        <v/>
      </c>
      <c r="U972" s="67" t="str">
        <f>IF(Q972="","",VLOOKUP(Q972,'[1]ACTIVITY &amp; DISCIPLINE CODE'!$F$3:$I$1862,3,))</f>
        <v/>
      </c>
      <c r="V972" s="67" t="str">
        <f t="shared" si="376"/>
        <v/>
      </c>
      <c r="W972" s="67" t="str">
        <f>IF(Q972="","",VLOOKUP(Q972,'[2]ACTIVITY &amp; DISCIPLINE CODE'!$F$3:$I$1850,4,))</f>
        <v/>
      </c>
      <c r="X972" s="57" t="str">
        <f t="shared" si="377"/>
        <v/>
      </c>
      <c r="Y972" s="34"/>
      <c r="Z972" s="67" t="str">
        <f t="shared" si="386"/>
        <v/>
      </c>
      <c r="AA972" s="67" t="str">
        <f>IF(Y972="","",VLOOKUP(Y972,'DOCUMENT TYPE'!$A$7:$C$837,2,))</f>
        <v/>
      </c>
      <c r="AB972" s="67" t="str">
        <f t="shared" si="387"/>
        <v/>
      </c>
      <c r="AC972" s="67" t="str">
        <f>IF(Y972="","",VLOOKUP(Y972,'DOCUMENT TYPE'!$A$7:$C$837,3,))</f>
        <v/>
      </c>
      <c r="AD972" s="67" t="str">
        <f t="shared" si="378"/>
        <v/>
      </c>
      <c r="AE972" s="54"/>
      <c r="AF972" s="55" t="str">
        <f t="shared" si="388"/>
        <v/>
      </c>
      <c r="AG972" s="67" t="str">
        <f>IF(AE972="","",VLOOKUP(AE972,DISCIPLINE!$A$2:$C$845,2,))</f>
        <v/>
      </c>
      <c r="AH972" s="57" t="str">
        <f t="shared" si="379"/>
        <v/>
      </c>
      <c r="AI972" s="57"/>
      <c r="AJ972" s="57" t="str">
        <f t="shared" si="380"/>
        <v/>
      </c>
      <c r="AK972" s="57"/>
      <c r="AL972" s="57" t="str">
        <f t="shared" si="381"/>
        <v/>
      </c>
      <c r="AM972" s="57"/>
      <c r="AN972" s="57" t="str">
        <f t="shared" si="382"/>
        <v/>
      </c>
      <c r="AO972" s="57"/>
      <c r="AP972" s="25"/>
      <c r="AQ972" s="23" t="str">
        <f t="shared" si="383"/>
        <v>Missing input data</v>
      </c>
      <c r="AR972" s="23" t="str">
        <f t="shared" si="384"/>
        <v>Missing input data</v>
      </c>
      <c r="AS972" s="25"/>
      <c r="AT972" s="23" t="str">
        <f t="shared" si="368"/>
        <v>Missing input data</v>
      </c>
      <c r="AU972" s="23" t="str">
        <f t="shared" si="369"/>
        <v>Missing input data</v>
      </c>
      <c r="AV972" s="25"/>
    </row>
    <row r="973" spans="1:48">
      <c r="A973" s="56"/>
      <c r="B973" s="67" t="str">
        <f t="shared" si="370"/>
        <v/>
      </c>
      <c r="C973" s="57"/>
      <c r="D973" s="67" t="str">
        <f t="shared" si="371"/>
        <v/>
      </c>
      <c r="E973" s="54"/>
      <c r="F973" s="51" t="str">
        <f t="shared" si="372"/>
        <v/>
      </c>
      <c r="G973" s="54"/>
      <c r="H973" s="67" t="str">
        <f t="shared" si="373"/>
        <v/>
      </c>
      <c r="I973" s="54" t="str">
        <f>IF(G973="","",VLOOKUP(G973,'LEVEL-SYSTEM'!$A$2:$B$849,2,))</f>
        <v/>
      </c>
      <c r="J973" s="67" t="str">
        <f t="shared" si="374"/>
        <v/>
      </c>
      <c r="K973" s="54"/>
      <c r="L973" s="55" t="str">
        <f t="shared" si="365"/>
        <v/>
      </c>
      <c r="M973" s="67" t="str">
        <f>IF(K973="","",VLOOKUP(K973,DISCIPLINE!$A$2:$C$845,2,))</f>
        <v/>
      </c>
      <c r="N973" s="55" t="str">
        <f t="shared" si="366"/>
        <v/>
      </c>
      <c r="O973" s="67" t="str">
        <f>IF(M973="","",VLOOKUP(M973,DISCIPLINE!$A$2:$C$845,2,))</f>
        <v/>
      </c>
      <c r="P973" s="67" t="str">
        <f t="shared" si="375"/>
        <v/>
      </c>
      <c r="Q973" s="57"/>
      <c r="R973" s="67" t="str">
        <f t="shared" si="367"/>
        <v/>
      </c>
      <c r="S973" s="77" t="str">
        <f>IF(Q973="","",VLOOKUP(Q973,'[1]ACTIVITY &amp; DISCIPLINE CODE'!$F$3:$I$1862,2,))</f>
        <v/>
      </c>
      <c r="T973" s="67" t="str">
        <f t="shared" si="385"/>
        <v/>
      </c>
      <c r="U973" s="67" t="str">
        <f>IF(Q973="","",VLOOKUP(Q973,'[1]ACTIVITY &amp; DISCIPLINE CODE'!$F$3:$I$1862,3,))</f>
        <v/>
      </c>
      <c r="V973" s="67" t="str">
        <f t="shared" si="376"/>
        <v/>
      </c>
      <c r="W973" s="67" t="str">
        <f>IF(Q973="","",VLOOKUP(Q973,'[2]ACTIVITY &amp; DISCIPLINE CODE'!$F$3:$I$1850,4,))</f>
        <v/>
      </c>
      <c r="X973" s="57" t="str">
        <f t="shared" si="377"/>
        <v/>
      </c>
      <c r="Y973" s="34"/>
      <c r="Z973" s="67" t="str">
        <f t="shared" si="386"/>
        <v/>
      </c>
      <c r="AA973" s="67" t="str">
        <f>IF(Y973="","",VLOOKUP(Y973,'DOCUMENT TYPE'!$A$7:$C$837,2,))</f>
        <v/>
      </c>
      <c r="AB973" s="67" t="str">
        <f t="shared" si="387"/>
        <v/>
      </c>
      <c r="AC973" s="67" t="str">
        <f>IF(Y973="","",VLOOKUP(Y973,'DOCUMENT TYPE'!$A$7:$C$837,3,))</f>
        <v/>
      </c>
      <c r="AD973" s="67" t="str">
        <f t="shared" si="378"/>
        <v/>
      </c>
      <c r="AE973" s="54"/>
      <c r="AF973" s="55" t="str">
        <f t="shared" si="388"/>
        <v/>
      </c>
      <c r="AG973" s="67" t="str">
        <f>IF(AE973="","",VLOOKUP(AE973,DISCIPLINE!$A$2:$C$845,2,))</f>
        <v/>
      </c>
      <c r="AH973" s="57" t="str">
        <f t="shared" si="379"/>
        <v/>
      </c>
      <c r="AI973" s="57"/>
      <c r="AJ973" s="57" t="str">
        <f t="shared" si="380"/>
        <v/>
      </c>
      <c r="AK973" s="57"/>
      <c r="AL973" s="57" t="str">
        <f t="shared" si="381"/>
        <v/>
      </c>
      <c r="AM973" s="57"/>
      <c r="AN973" s="57" t="str">
        <f t="shared" si="382"/>
        <v/>
      </c>
      <c r="AO973" s="57"/>
      <c r="AP973" s="25"/>
      <c r="AQ973" s="23" t="str">
        <f t="shared" si="383"/>
        <v>Missing input data</v>
      </c>
      <c r="AR973" s="23" t="str">
        <f t="shared" si="384"/>
        <v>Missing input data</v>
      </c>
      <c r="AS973" s="25"/>
      <c r="AT973" s="23" t="str">
        <f t="shared" si="368"/>
        <v>Missing input data</v>
      </c>
      <c r="AU973" s="23" t="str">
        <f t="shared" si="369"/>
        <v>Missing input data</v>
      </c>
      <c r="AV973" s="25"/>
    </row>
    <row r="974" spans="1:48">
      <c r="A974" s="56"/>
      <c r="B974" s="67" t="str">
        <f t="shared" si="370"/>
        <v/>
      </c>
      <c r="C974" s="57"/>
      <c r="D974" s="67" t="str">
        <f t="shared" si="371"/>
        <v/>
      </c>
      <c r="E974" s="54"/>
      <c r="F974" s="51" t="str">
        <f t="shared" si="372"/>
        <v/>
      </c>
      <c r="G974" s="54"/>
      <c r="H974" s="67" t="str">
        <f t="shared" si="373"/>
        <v/>
      </c>
      <c r="I974" s="54" t="str">
        <f>IF(G974="","",VLOOKUP(G974,'LEVEL-SYSTEM'!$A$2:$B$849,2,))</f>
        <v/>
      </c>
      <c r="J974" s="67" t="str">
        <f t="shared" si="374"/>
        <v/>
      </c>
      <c r="K974" s="54"/>
      <c r="L974" s="55" t="str">
        <f t="shared" si="365"/>
        <v/>
      </c>
      <c r="M974" s="67" t="str">
        <f>IF(K974="","",VLOOKUP(K974,DISCIPLINE!$A$2:$C$845,2,))</f>
        <v/>
      </c>
      <c r="N974" s="55" t="str">
        <f t="shared" si="366"/>
        <v/>
      </c>
      <c r="O974" s="67" t="str">
        <f>IF(M974="","",VLOOKUP(M974,DISCIPLINE!$A$2:$C$845,2,))</f>
        <v/>
      </c>
      <c r="P974" s="67" t="str">
        <f t="shared" si="375"/>
        <v/>
      </c>
      <c r="Q974" s="57"/>
      <c r="R974" s="67" t="str">
        <f t="shared" si="367"/>
        <v/>
      </c>
      <c r="S974" s="77" t="str">
        <f>IF(Q974="","",VLOOKUP(Q974,'[1]ACTIVITY &amp; DISCIPLINE CODE'!$F$3:$I$1862,2,))</f>
        <v/>
      </c>
      <c r="T974" s="67" t="str">
        <f t="shared" si="385"/>
        <v/>
      </c>
      <c r="U974" s="67" t="str">
        <f>IF(Q974="","",VLOOKUP(Q974,'[1]ACTIVITY &amp; DISCIPLINE CODE'!$F$3:$I$1862,3,))</f>
        <v/>
      </c>
      <c r="V974" s="67" t="str">
        <f t="shared" si="376"/>
        <v/>
      </c>
      <c r="W974" s="67" t="str">
        <f>IF(Q974="","",VLOOKUP(Q974,'[2]ACTIVITY &amp; DISCIPLINE CODE'!$F$3:$I$1850,4,))</f>
        <v/>
      </c>
      <c r="X974" s="57" t="str">
        <f t="shared" si="377"/>
        <v/>
      </c>
      <c r="Y974" s="34"/>
      <c r="Z974" s="67" t="str">
        <f t="shared" si="386"/>
        <v/>
      </c>
      <c r="AA974" s="67" t="str">
        <f>IF(Y974="","",VLOOKUP(Y974,'DOCUMENT TYPE'!$A$7:$C$837,2,))</f>
        <v/>
      </c>
      <c r="AB974" s="67" t="str">
        <f t="shared" si="387"/>
        <v/>
      </c>
      <c r="AC974" s="67" t="str">
        <f>IF(Y974="","",VLOOKUP(Y974,'DOCUMENT TYPE'!$A$7:$C$837,3,))</f>
        <v/>
      </c>
      <c r="AD974" s="67" t="str">
        <f t="shared" si="378"/>
        <v/>
      </c>
      <c r="AE974" s="54"/>
      <c r="AF974" s="55" t="str">
        <f t="shared" si="388"/>
        <v/>
      </c>
      <c r="AG974" s="67" t="str">
        <f>IF(AE974="","",VLOOKUP(AE974,DISCIPLINE!$A$2:$C$845,2,))</f>
        <v/>
      </c>
      <c r="AH974" s="57" t="str">
        <f t="shared" si="379"/>
        <v/>
      </c>
      <c r="AI974" s="57"/>
      <c r="AJ974" s="57" t="str">
        <f t="shared" si="380"/>
        <v/>
      </c>
      <c r="AK974" s="57"/>
      <c r="AL974" s="57" t="str">
        <f t="shared" si="381"/>
        <v/>
      </c>
      <c r="AM974" s="57"/>
      <c r="AN974" s="57" t="str">
        <f t="shared" si="382"/>
        <v/>
      </c>
      <c r="AO974" s="57"/>
      <c r="AP974" s="25"/>
      <c r="AQ974" s="23" t="str">
        <f t="shared" si="383"/>
        <v>Missing input data</v>
      </c>
      <c r="AR974" s="23" t="str">
        <f t="shared" si="384"/>
        <v>Missing input data</v>
      </c>
      <c r="AS974" s="25"/>
      <c r="AT974" s="23" t="str">
        <f t="shared" si="368"/>
        <v>Missing input data</v>
      </c>
      <c r="AU974" s="23" t="str">
        <f t="shared" si="369"/>
        <v>Missing input data</v>
      </c>
      <c r="AV974" s="25"/>
    </row>
    <row r="975" spans="1:48">
      <c r="A975" s="56"/>
      <c r="B975" s="67" t="str">
        <f t="shared" si="370"/>
        <v/>
      </c>
      <c r="C975" s="57"/>
      <c r="D975" s="67" t="str">
        <f t="shared" si="371"/>
        <v/>
      </c>
      <c r="E975" s="54"/>
      <c r="F975" s="51" t="str">
        <f t="shared" si="372"/>
        <v/>
      </c>
      <c r="G975" s="54"/>
      <c r="H975" s="67" t="str">
        <f t="shared" si="373"/>
        <v/>
      </c>
      <c r="I975" s="54" t="str">
        <f>IF(G975="","",VLOOKUP(G975,'LEVEL-SYSTEM'!$A$2:$B$849,2,))</f>
        <v/>
      </c>
      <c r="J975" s="67" t="str">
        <f t="shared" si="374"/>
        <v/>
      </c>
      <c r="K975" s="54"/>
      <c r="L975" s="55" t="str">
        <f t="shared" si="365"/>
        <v/>
      </c>
      <c r="M975" s="67" t="str">
        <f>IF(K975="","",VLOOKUP(K975,DISCIPLINE!$A$2:$C$845,2,))</f>
        <v/>
      </c>
      <c r="N975" s="55" t="str">
        <f t="shared" si="366"/>
        <v/>
      </c>
      <c r="O975" s="67" t="str">
        <f>IF(M975="","",VLOOKUP(M975,DISCIPLINE!$A$2:$C$845,2,))</f>
        <v/>
      </c>
      <c r="P975" s="67" t="str">
        <f t="shared" si="375"/>
        <v/>
      </c>
      <c r="Q975" s="57"/>
      <c r="R975" s="67" t="str">
        <f t="shared" si="367"/>
        <v/>
      </c>
      <c r="S975" s="77" t="str">
        <f>IF(Q975="","",VLOOKUP(Q975,'[1]ACTIVITY &amp; DISCIPLINE CODE'!$F$3:$I$1862,2,))</f>
        <v/>
      </c>
      <c r="T975" s="67" t="str">
        <f t="shared" si="385"/>
        <v/>
      </c>
      <c r="U975" s="67" t="str">
        <f>IF(Q975="","",VLOOKUP(Q975,'[1]ACTIVITY &amp; DISCIPLINE CODE'!$F$3:$I$1862,3,))</f>
        <v/>
      </c>
      <c r="V975" s="67" t="str">
        <f t="shared" si="376"/>
        <v/>
      </c>
      <c r="W975" s="67" t="str">
        <f>IF(Q975="","",VLOOKUP(Q975,'[2]ACTIVITY &amp; DISCIPLINE CODE'!$F$3:$I$1850,4,))</f>
        <v/>
      </c>
      <c r="X975" s="57" t="str">
        <f t="shared" si="377"/>
        <v/>
      </c>
      <c r="Y975" s="34"/>
      <c r="Z975" s="67" t="str">
        <f t="shared" si="386"/>
        <v/>
      </c>
      <c r="AA975" s="67" t="str">
        <f>IF(Y975="","",VLOOKUP(Y975,'DOCUMENT TYPE'!$A$7:$C$837,2,))</f>
        <v/>
      </c>
      <c r="AB975" s="67" t="str">
        <f t="shared" si="387"/>
        <v/>
      </c>
      <c r="AC975" s="67" t="str">
        <f>IF(Y975="","",VLOOKUP(Y975,'DOCUMENT TYPE'!$A$7:$C$837,3,))</f>
        <v/>
      </c>
      <c r="AD975" s="67" t="str">
        <f t="shared" si="378"/>
        <v/>
      </c>
      <c r="AE975" s="54"/>
      <c r="AF975" s="55" t="str">
        <f t="shared" si="388"/>
        <v/>
      </c>
      <c r="AG975" s="67" t="str">
        <f>IF(AE975="","",VLOOKUP(AE975,DISCIPLINE!$A$2:$C$845,2,))</f>
        <v/>
      </c>
      <c r="AH975" s="57" t="str">
        <f t="shared" si="379"/>
        <v/>
      </c>
      <c r="AI975" s="57"/>
      <c r="AJ975" s="57" t="str">
        <f t="shared" si="380"/>
        <v/>
      </c>
      <c r="AK975" s="57"/>
      <c r="AL975" s="57" t="str">
        <f t="shared" si="381"/>
        <v/>
      </c>
      <c r="AM975" s="57"/>
      <c r="AN975" s="57" t="str">
        <f t="shared" si="382"/>
        <v/>
      </c>
      <c r="AO975" s="57"/>
      <c r="AP975" s="25"/>
      <c r="AQ975" s="23" t="str">
        <f t="shared" si="383"/>
        <v>Missing input data</v>
      </c>
      <c r="AR975" s="23" t="str">
        <f t="shared" si="384"/>
        <v>Missing input data</v>
      </c>
      <c r="AS975" s="25"/>
      <c r="AT975" s="23" t="str">
        <f t="shared" si="368"/>
        <v>Missing input data</v>
      </c>
      <c r="AU975" s="23" t="str">
        <f t="shared" si="369"/>
        <v>Missing input data</v>
      </c>
      <c r="AV975" s="25"/>
    </row>
    <row r="976" spans="1:48">
      <c r="A976" s="56"/>
      <c r="B976" s="67" t="str">
        <f t="shared" si="370"/>
        <v/>
      </c>
      <c r="C976" s="57"/>
      <c r="D976" s="67" t="str">
        <f t="shared" si="371"/>
        <v/>
      </c>
      <c r="E976" s="54"/>
      <c r="F976" s="51" t="str">
        <f t="shared" si="372"/>
        <v/>
      </c>
      <c r="G976" s="54"/>
      <c r="H976" s="67" t="str">
        <f t="shared" si="373"/>
        <v/>
      </c>
      <c r="I976" s="54" t="str">
        <f>IF(G976="","",VLOOKUP(G976,'LEVEL-SYSTEM'!$A$2:$B$849,2,))</f>
        <v/>
      </c>
      <c r="J976" s="67" t="str">
        <f t="shared" si="374"/>
        <v/>
      </c>
      <c r="K976" s="54"/>
      <c r="L976" s="55" t="str">
        <f t="shared" si="365"/>
        <v/>
      </c>
      <c r="M976" s="67" t="str">
        <f>IF(K976="","",VLOOKUP(K976,DISCIPLINE!$A$2:$C$845,2,))</f>
        <v/>
      </c>
      <c r="N976" s="55" t="str">
        <f t="shared" si="366"/>
        <v/>
      </c>
      <c r="O976" s="67" t="str">
        <f>IF(M976="","",VLOOKUP(M976,DISCIPLINE!$A$2:$C$845,2,))</f>
        <v/>
      </c>
      <c r="P976" s="67" t="str">
        <f t="shared" si="375"/>
        <v/>
      </c>
      <c r="Q976" s="57"/>
      <c r="R976" s="67" t="str">
        <f t="shared" si="367"/>
        <v/>
      </c>
      <c r="S976" s="77" t="str">
        <f>IF(Q976="","",VLOOKUP(Q976,'[1]ACTIVITY &amp; DISCIPLINE CODE'!$F$3:$I$1862,2,))</f>
        <v/>
      </c>
      <c r="T976" s="67" t="str">
        <f t="shared" si="385"/>
        <v/>
      </c>
      <c r="U976" s="67" t="str">
        <f>IF(Q976="","",VLOOKUP(Q976,'[1]ACTIVITY &amp; DISCIPLINE CODE'!$F$3:$I$1862,3,))</f>
        <v/>
      </c>
      <c r="V976" s="67" t="str">
        <f t="shared" si="376"/>
        <v/>
      </c>
      <c r="W976" s="67" t="str">
        <f>IF(Q976="","",VLOOKUP(Q976,'[2]ACTIVITY &amp; DISCIPLINE CODE'!$F$3:$I$1850,4,))</f>
        <v/>
      </c>
      <c r="X976" s="57" t="str">
        <f t="shared" si="377"/>
        <v/>
      </c>
      <c r="Y976" s="34"/>
      <c r="Z976" s="67" t="str">
        <f t="shared" si="386"/>
        <v/>
      </c>
      <c r="AA976" s="67" t="str">
        <f>IF(Y976="","",VLOOKUP(Y976,'DOCUMENT TYPE'!$A$7:$C$837,2,))</f>
        <v/>
      </c>
      <c r="AB976" s="67" t="str">
        <f t="shared" si="387"/>
        <v/>
      </c>
      <c r="AC976" s="67" t="str">
        <f>IF(Y976="","",VLOOKUP(Y976,'DOCUMENT TYPE'!$A$7:$C$837,3,))</f>
        <v/>
      </c>
      <c r="AD976" s="67" t="str">
        <f t="shared" si="378"/>
        <v/>
      </c>
      <c r="AE976" s="54"/>
      <c r="AF976" s="55" t="str">
        <f t="shared" si="388"/>
        <v/>
      </c>
      <c r="AG976" s="67" t="str">
        <f>IF(AE976="","",VLOOKUP(AE976,DISCIPLINE!$A$2:$C$845,2,))</f>
        <v/>
      </c>
      <c r="AH976" s="57" t="str">
        <f t="shared" si="379"/>
        <v/>
      </c>
      <c r="AI976" s="57"/>
      <c r="AJ976" s="57" t="str">
        <f t="shared" si="380"/>
        <v/>
      </c>
      <c r="AK976" s="57"/>
      <c r="AL976" s="57" t="str">
        <f t="shared" si="381"/>
        <v/>
      </c>
      <c r="AM976" s="57"/>
      <c r="AN976" s="57" t="str">
        <f t="shared" si="382"/>
        <v/>
      </c>
      <c r="AO976" s="57"/>
      <c r="AP976" s="25"/>
      <c r="AQ976" s="23" t="str">
        <f t="shared" si="383"/>
        <v>Missing input data</v>
      </c>
      <c r="AR976" s="23" t="str">
        <f t="shared" si="384"/>
        <v>Missing input data</v>
      </c>
      <c r="AS976" s="25"/>
      <c r="AT976" s="23" t="str">
        <f t="shared" si="368"/>
        <v>Missing input data</v>
      </c>
      <c r="AU976" s="23" t="str">
        <f t="shared" si="369"/>
        <v>Missing input data</v>
      </c>
      <c r="AV976" s="25"/>
    </row>
    <row r="977" spans="1:48">
      <c r="A977" s="56"/>
      <c r="B977" s="67" t="str">
        <f t="shared" si="370"/>
        <v/>
      </c>
      <c r="C977" s="57"/>
      <c r="D977" s="67" t="str">
        <f t="shared" si="371"/>
        <v/>
      </c>
      <c r="E977" s="54"/>
      <c r="F977" s="51" t="str">
        <f t="shared" si="372"/>
        <v/>
      </c>
      <c r="G977" s="54"/>
      <c r="H977" s="67" t="str">
        <f t="shared" si="373"/>
        <v/>
      </c>
      <c r="I977" s="54" t="str">
        <f>IF(G977="","",VLOOKUP(G977,'LEVEL-SYSTEM'!$A$2:$B$849,2,))</f>
        <v/>
      </c>
      <c r="J977" s="67" t="str">
        <f t="shared" si="374"/>
        <v/>
      </c>
      <c r="K977" s="54"/>
      <c r="L977" s="55" t="str">
        <f t="shared" si="365"/>
        <v/>
      </c>
      <c r="M977" s="67" t="str">
        <f>IF(K977="","",VLOOKUP(K977,DISCIPLINE!$A$2:$C$845,2,))</f>
        <v/>
      </c>
      <c r="N977" s="55" t="str">
        <f t="shared" si="366"/>
        <v/>
      </c>
      <c r="O977" s="67" t="str">
        <f>IF(M977="","",VLOOKUP(M977,DISCIPLINE!$A$2:$C$845,2,))</f>
        <v/>
      </c>
      <c r="P977" s="67" t="str">
        <f t="shared" si="375"/>
        <v/>
      </c>
      <c r="Q977" s="57"/>
      <c r="R977" s="67" t="str">
        <f t="shared" si="367"/>
        <v/>
      </c>
      <c r="S977" s="77" t="str">
        <f>IF(Q977="","",VLOOKUP(Q977,'[1]ACTIVITY &amp; DISCIPLINE CODE'!$F$3:$I$1862,2,))</f>
        <v/>
      </c>
      <c r="T977" s="67" t="str">
        <f t="shared" si="385"/>
        <v/>
      </c>
      <c r="U977" s="67" t="str">
        <f>IF(Q977="","",VLOOKUP(Q977,'[1]ACTIVITY &amp; DISCIPLINE CODE'!$F$3:$I$1862,3,))</f>
        <v/>
      </c>
      <c r="V977" s="67" t="str">
        <f t="shared" si="376"/>
        <v/>
      </c>
      <c r="W977" s="67" t="str">
        <f>IF(Q977="","",VLOOKUP(Q977,'[2]ACTIVITY &amp; DISCIPLINE CODE'!$F$3:$I$1850,4,))</f>
        <v/>
      </c>
      <c r="X977" s="57" t="str">
        <f t="shared" si="377"/>
        <v/>
      </c>
      <c r="Y977" s="34"/>
      <c r="Z977" s="67" t="str">
        <f t="shared" si="386"/>
        <v/>
      </c>
      <c r="AA977" s="67" t="str">
        <f>IF(Y977="","",VLOOKUP(Y977,'DOCUMENT TYPE'!$A$7:$C$837,2,))</f>
        <v/>
      </c>
      <c r="AB977" s="67" t="str">
        <f t="shared" si="387"/>
        <v/>
      </c>
      <c r="AC977" s="67" t="str">
        <f>IF(Y977="","",VLOOKUP(Y977,'DOCUMENT TYPE'!$A$7:$C$837,3,))</f>
        <v/>
      </c>
      <c r="AD977" s="67" t="str">
        <f t="shared" si="378"/>
        <v/>
      </c>
      <c r="AE977" s="54"/>
      <c r="AF977" s="55" t="str">
        <f t="shared" si="388"/>
        <v/>
      </c>
      <c r="AG977" s="67" t="str">
        <f>IF(AE977="","",VLOOKUP(AE977,DISCIPLINE!$A$2:$C$845,2,))</f>
        <v/>
      </c>
      <c r="AH977" s="57" t="str">
        <f t="shared" si="379"/>
        <v/>
      </c>
      <c r="AI977" s="57"/>
      <c r="AJ977" s="57" t="str">
        <f t="shared" si="380"/>
        <v/>
      </c>
      <c r="AK977" s="57"/>
      <c r="AL977" s="57" t="str">
        <f t="shared" si="381"/>
        <v/>
      </c>
      <c r="AM977" s="57"/>
      <c r="AN977" s="57" t="str">
        <f t="shared" si="382"/>
        <v/>
      </c>
      <c r="AO977" s="57"/>
      <c r="AP977" s="25"/>
      <c r="AQ977" s="23" t="str">
        <f t="shared" si="383"/>
        <v>Missing input data</v>
      </c>
      <c r="AR977" s="23" t="str">
        <f t="shared" si="384"/>
        <v>Missing input data</v>
      </c>
      <c r="AS977" s="25"/>
      <c r="AT977" s="23" t="str">
        <f t="shared" si="368"/>
        <v>Missing input data</v>
      </c>
      <c r="AU977" s="23" t="str">
        <f t="shared" si="369"/>
        <v>Missing input data</v>
      </c>
      <c r="AV977" s="25"/>
    </row>
    <row r="978" spans="1:48">
      <c r="A978" s="56"/>
      <c r="B978" s="67" t="str">
        <f t="shared" si="370"/>
        <v/>
      </c>
      <c r="C978" s="57"/>
      <c r="D978" s="67" t="str">
        <f t="shared" si="371"/>
        <v/>
      </c>
      <c r="E978" s="54"/>
      <c r="F978" s="51" t="str">
        <f t="shared" si="372"/>
        <v/>
      </c>
      <c r="G978" s="54"/>
      <c r="H978" s="67" t="str">
        <f t="shared" si="373"/>
        <v/>
      </c>
      <c r="I978" s="54" t="str">
        <f>IF(G978="","",VLOOKUP(G978,'LEVEL-SYSTEM'!$A$2:$B$849,2,))</f>
        <v/>
      </c>
      <c r="J978" s="67" t="str">
        <f t="shared" si="374"/>
        <v/>
      </c>
      <c r="K978" s="54"/>
      <c r="L978" s="55" t="str">
        <f t="shared" si="365"/>
        <v/>
      </c>
      <c r="M978" s="67" t="str">
        <f>IF(K978="","",VLOOKUP(K978,DISCIPLINE!$A$2:$C$845,2,))</f>
        <v/>
      </c>
      <c r="N978" s="55" t="str">
        <f t="shared" si="366"/>
        <v/>
      </c>
      <c r="O978" s="67" t="str">
        <f>IF(M978="","",VLOOKUP(M978,DISCIPLINE!$A$2:$C$845,2,))</f>
        <v/>
      </c>
      <c r="P978" s="67" t="str">
        <f t="shared" si="375"/>
        <v/>
      </c>
      <c r="Q978" s="57"/>
      <c r="R978" s="67" t="str">
        <f t="shared" si="367"/>
        <v/>
      </c>
      <c r="S978" s="77" t="str">
        <f>IF(Q978="","",VLOOKUP(Q978,'[1]ACTIVITY &amp; DISCIPLINE CODE'!$F$3:$I$1862,2,))</f>
        <v/>
      </c>
      <c r="T978" s="67" t="str">
        <f t="shared" si="385"/>
        <v/>
      </c>
      <c r="U978" s="67" t="str">
        <f>IF(Q978="","",VLOOKUP(Q978,'[1]ACTIVITY &amp; DISCIPLINE CODE'!$F$3:$I$1862,3,))</f>
        <v/>
      </c>
      <c r="V978" s="67" t="str">
        <f t="shared" si="376"/>
        <v/>
      </c>
      <c r="W978" s="67" t="str">
        <f>IF(Q978="","",VLOOKUP(Q978,'[2]ACTIVITY &amp; DISCIPLINE CODE'!$F$3:$I$1850,4,))</f>
        <v/>
      </c>
      <c r="X978" s="57" t="str">
        <f t="shared" si="377"/>
        <v/>
      </c>
      <c r="Y978" s="34"/>
      <c r="Z978" s="67" t="str">
        <f t="shared" si="386"/>
        <v/>
      </c>
      <c r="AA978" s="67" t="str">
        <f>IF(Y978="","",VLOOKUP(Y978,'DOCUMENT TYPE'!$A$7:$C$837,2,))</f>
        <v/>
      </c>
      <c r="AB978" s="67" t="str">
        <f t="shared" si="387"/>
        <v/>
      </c>
      <c r="AC978" s="67" t="str">
        <f>IF(Y978="","",VLOOKUP(Y978,'DOCUMENT TYPE'!$A$7:$C$837,3,))</f>
        <v/>
      </c>
      <c r="AD978" s="67" t="str">
        <f t="shared" si="378"/>
        <v/>
      </c>
      <c r="AE978" s="54"/>
      <c r="AF978" s="55" t="str">
        <f t="shared" si="388"/>
        <v/>
      </c>
      <c r="AG978" s="67" t="str">
        <f>IF(AE978="","",VLOOKUP(AE978,DISCIPLINE!$A$2:$C$845,2,))</f>
        <v/>
      </c>
      <c r="AH978" s="57" t="str">
        <f t="shared" si="379"/>
        <v/>
      </c>
      <c r="AI978" s="57"/>
      <c r="AJ978" s="57" t="str">
        <f t="shared" si="380"/>
        <v/>
      </c>
      <c r="AK978" s="57"/>
      <c r="AL978" s="57" t="str">
        <f t="shared" si="381"/>
        <v/>
      </c>
      <c r="AM978" s="57"/>
      <c r="AN978" s="57" t="str">
        <f t="shared" si="382"/>
        <v/>
      </c>
      <c r="AO978" s="57"/>
      <c r="AP978" s="25"/>
      <c r="AQ978" s="23" t="str">
        <f t="shared" si="383"/>
        <v>Missing input data</v>
      </c>
      <c r="AR978" s="23" t="str">
        <f t="shared" si="384"/>
        <v>Missing input data</v>
      </c>
      <c r="AS978" s="25"/>
      <c r="AT978" s="23" t="str">
        <f t="shared" si="368"/>
        <v>Missing input data</v>
      </c>
      <c r="AU978" s="23" t="str">
        <f t="shared" si="369"/>
        <v>Missing input data</v>
      </c>
      <c r="AV978" s="25"/>
    </row>
    <row r="979" spans="1:48">
      <c r="A979" s="56"/>
      <c r="B979" s="67" t="str">
        <f t="shared" si="370"/>
        <v/>
      </c>
      <c r="C979" s="57"/>
      <c r="D979" s="67" t="str">
        <f t="shared" si="371"/>
        <v/>
      </c>
      <c r="E979" s="54"/>
      <c r="F979" s="51" t="str">
        <f t="shared" si="372"/>
        <v/>
      </c>
      <c r="G979" s="54"/>
      <c r="H979" s="67" t="str">
        <f t="shared" si="373"/>
        <v/>
      </c>
      <c r="I979" s="54" t="str">
        <f>IF(G979="","",VLOOKUP(G979,'LEVEL-SYSTEM'!$A$2:$B$849,2,))</f>
        <v/>
      </c>
      <c r="J979" s="67" t="str">
        <f t="shared" si="374"/>
        <v/>
      </c>
      <c r="K979" s="54"/>
      <c r="L979" s="55" t="str">
        <f t="shared" si="365"/>
        <v/>
      </c>
      <c r="M979" s="67" t="str">
        <f>IF(K979="","",VLOOKUP(K979,DISCIPLINE!$A$2:$C$845,2,))</f>
        <v/>
      </c>
      <c r="N979" s="55" t="str">
        <f t="shared" si="366"/>
        <v/>
      </c>
      <c r="O979" s="67" t="str">
        <f>IF(M979="","",VLOOKUP(M979,DISCIPLINE!$A$2:$C$845,2,))</f>
        <v/>
      </c>
      <c r="P979" s="67" t="str">
        <f t="shared" si="375"/>
        <v/>
      </c>
      <c r="Q979" s="57"/>
      <c r="R979" s="67" t="str">
        <f t="shared" si="367"/>
        <v/>
      </c>
      <c r="S979" s="77" t="str">
        <f>IF(Q979="","",VLOOKUP(Q979,'[1]ACTIVITY &amp; DISCIPLINE CODE'!$F$3:$I$1862,2,))</f>
        <v/>
      </c>
      <c r="T979" s="67" t="str">
        <f t="shared" si="385"/>
        <v/>
      </c>
      <c r="U979" s="67" t="str">
        <f>IF(Q979="","",VLOOKUP(Q979,'[1]ACTIVITY &amp; DISCIPLINE CODE'!$F$3:$I$1862,3,))</f>
        <v/>
      </c>
      <c r="V979" s="67" t="str">
        <f t="shared" si="376"/>
        <v/>
      </c>
      <c r="W979" s="67" t="str">
        <f>IF(Q979="","",VLOOKUP(Q979,'[2]ACTIVITY &amp; DISCIPLINE CODE'!$F$3:$I$1850,4,))</f>
        <v/>
      </c>
      <c r="X979" s="57" t="str">
        <f t="shared" si="377"/>
        <v/>
      </c>
      <c r="Y979" s="34"/>
      <c r="Z979" s="67" t="str">
        <f t="shared" si="386"/>
        <v/>
      </c>
      <c r="AA979" s="67" t="str">
        <f>IF(Y979="","",VLOOKUP(Y979,'DOCUMENT TYPE'!$A$7:$C$837,2,))</f>
        <v/>
      </c>
      <c r="AB979" s="67" t="str">
        <f t="shared" si="387"/>
        <v/>
      </c>
      <c r="AC979" s="67" t="str">
        <f>IF(Y979="","",VLOOKUP(Y979,'DOCUMENT TYPE'!$A$7:$C$837,3,))</f>
        <v/>
      </c>
      <c r="AD979" s="67" t="str">
        <f t="shared" si="378"/>
        <v/>
      </c>
      <c r="AE979" s="54"/>
      <c r="AF979" s="55" t="str">
        <f t="shared" si="388"/>
        <v/>
      </c>
      <c r="AG979" s="67" t="str">
        <f>IF(AE979="","",VLOOKUP(AE979,DISCIPLINE!$A$2:$C$845,2,))</f>
        <v/>
      </c>
      <c r="AH979" s="57" t="str">
        <f t="shared" si="379"/>
        <v/>
      </c>
      <c r="AI979" s="57"/>
      <c r="AJ979" s="57" t="str">
        <f t="shared" si="380"/>
        <v/>
      </c>
      <c r="AK979" s="57"/>
      <c r="AL979" s="57" t="str">
        <f t="shared" si="381"/>
        <v/>
      </c>
      <c r="AM979" s="57"/>
      <c r="AN979" s="57" t="str">
        <f t="shared" si="382"/>
        <v/>
      </c>
      <c r="AO979" s="57"/>
      <c r="AP979" s="25"/>
      <c r="AQ979" s="23" t="str">
        <f t="shared" si="383"/>
        <v>Missing input data</v>
      </c>
      <c r="AR979" s="23" t="str">
        <f t="shared" si="384"/>
        <v>Missing input data</v>
      </c>
      <c r="AS979" s="25"/>
      <c r="AT979" s="23" t="str">
        <f t="shared" si="368"/>
        <v>Missing input data</v>
      </c>
      <c r="AU979" s="23" t="str">
        <f t="shared" si="369"/>
        <v>Missing input data</v>
      </c>
      <c r="AV979" s="25"/>
    </row>
    <row r="980" spans="1:48">
      <c r="A980" s="56"/>
      <c r="B980" s="67" t="str">
        <f t="shared" si="370"/>
        <v/>
      </c>
      <c r="C980" s="57"/>
      <c r="D980" s="67" t="str">
        <f t="shared" si="371"/>
        <v/>
      </c>
      <c r="E980" s="54"/>
      <c r="F980" s="51" t="str">
        <f t="shared" si="372"/>
        <v/>
      </c>
      <c r="G980" s="54"/>
      <c r="H980" s="67" t="str">
        <f t="shared" si="373"/>
        <v/>
      </c>
      <c r="I980" s="54" t="str">
        <f>IF(G980="","",VLOOKUP(G980,'LEVEL-SYSTEM'!$A$2:$B$849,2,))</f>
        <v/>
      </c>
      <c r="J980" s="67" t="str">
        <f t="shared" si="374"/>
        <v/>
      </c>
      <c r="K980" s="54"/>
      <c r="L980" s="55" t="str">
        <f t="shared" si="365"/>
        <v/>
      </c>
      <c r="M980" s="67" t="str">
        <f>IF(K980="","",VLOOKUP(K980,DISCIPLINE!$A$2:$C$845,2,))</f>
        <v/>
      </c>
      <c r="N980" s="55" t="str">
        <f t="shared" si="366"/>
        <v/>
      </c>
      <c r="O980" s="67" t="str">
        <f>IF(M980="","",VLOOKUP(M980,DISCIPLINE!$A$2:$C$845,2,))</f>
        <v/>
      </c>
      <c r="P980" s="67" t="str">
        <f t="shared" si="375"/>
        <v/>
      </c>
      <c r="Q980" s="57"/>
      <c r="R980" s="67" t="str">
        <f t="shared" si="367"/>
        <v/>
      </c>
      <c r="S980" s="77" t="str">
        <f>IF(Q980="","",VLOOKUP(Q980,'[1]ACTIVITY &amp; DISCIPLINE CODE'!$F$3:$I$1862,2,))</f>
        <v/>
      </c>
      <c r="T980" s="67" t="str">
        <f t="shared" si="385"/>
        <v/>
      </c>
      <c r="U980" s="67" t="str">
        <f>IF(Q980="","",VLOOKUP(Q980,'[1]ACTIVITY &amp; DISCIPLINE CODE'!$F$3:$I$1862,3,))</f>
        <v/>
      </c>
      <c r="V980" s="67" t="str">
        <f t="shared" si="376"/>
        <v/>
      </c>
      <c r="W980" s="67" t="str">
        <f>IF(Q980="","",VLOOKUP(Q980,'[2]ACTIVITY &amp; DISCIPLINE CODE'!$F$3:$I$1850,4,))</f>
        <v/>
      </c>
      <c r="X980" s="57" t="str">
        <f t="shared" si="377"/>
        <v/>
      </c>
      <c r="Y980" s="34"/>
      <c r="Z980" s="67" t="str">
        <f t="shared" si="386"/>
        <v/>
      </c>
      <c r="AA980" s="67" t="str">
        <f>IF(Y980="","",VLOOKUP(Y980,'DOCUMENT TYPE'!$A$7:$C$837,2,))</f>
        <v/>
      </c>
      <c r="AB980" s="67" t="str">
        <f t="shared" si="387"/>
        <v/>
      </c>
      <c r="AC980" s="67" t="str">
        <f>IF(Y980="","",VLOOKUP(Y980,'DOCUMENT TYPE'!$A$7:$C$837,3,))</f>
        <v/>
      </c>
      <c r="AD980" s="67" t="str">
        <f t="shared" si="378"/>
        <v/>
      </c>
      <c r="AE980" s="54"/>
      <c r="AF980" s="55" t="str">
        <f t="shared" si="388"/>
        <v/>
      </c>
      <c r="AG980" s="67" t="str">
        <f>IF(AE980="","",VLOOKUP(AE980,DISCIPLINE!$A$2:$C$845,2,))</f>
        <v/>
      </c>
      <c r="AH980" s="57" t="str">
        <f t="shared" si="379"/>
        <v/>
      </c>
      <c r="AI980" s="57"/>
      <c r="AJ980" s="57" t="str">
        <f t="shared" si="380"/>
        <v/>
      </c>
      <c r="AK980" s="57"/>
      <c r="AL980" s="57" t="str">
        <f t="shared" si="381"/>
        <v/>
      </c>
      <c r="AM980" s="57"/>
      <c r="AN980" s="57" t="str">
        <f t="shared" si="382"/>
        <v/>
      </c>
      <c r="AO980" s="57"/>
      <c r="AP980" s="25"/>
      <c r="AQ980" s="23" t="str">
        <f t="shared" si="383"/>
        <v>Missing input data</v>
      </c>
      <c r="AR980" s="23" t="str">
        <f t="shared" si="384"/>
        <v>Missing input data</v>
      </c>
      <c r="AS980" s="25"/>
      <c r="AT980" s="23" t="str">
        <f t="shared" si="368"/>
        <v>Missing input data</v>
      </c>
      <c r="AU980" s="23" t="str">
        <f t="shared" si="369"/>
        <v>Missing input data</v>
      </c>
      <c r="AV980" s="25"/>
    </row>
    <row r="981" spans="1:48">
      <c r="A981" s="56"/>
      <c r="B981" s="67" t="str">
        <f t="shared" si="370"/>
        <v/>
      </c>
      <c r="C981" s="57"/>
      <c r="D981" s="67" t="str">
        <f t="shared" si="371"/>
        <v/>
      </c>
      <c r="E981" s="54"/>
      <c r="F981" s="51" t="str">
        <f t="shared" si="372"/>
        <v/>
      </c>
      <c r="G981" s="54"/>
      <c r="H981" s="67" t="str">
        <f t="shared" si="373"/>
        <v/>
      </c>
      <c r="I981" s="54" t="str">
        <f>IF(G981="","",VLOOKUP(G981,'LEVEL-SYSTEM'!$A$2:$B$849,2,))</f>
        <v/>
      </c>
      <c r="J981" s="67" t="str">
        <f t="shared" si="374"/>
        <v/>
      </c>
      <c r="K981" s="54"/>
      <c r="L981" s="55" t="str">
        <f t="shared" si="365"/>
        <v/>
      </c>
      <c r="M981" s="67" t="str">
        <f>IF(K981="","",VLOOKUP(K981,DISCIPLINE!$A$2:$C$845,2,))</f>
        <v/>
      </c>
      <c r="N981" s="55" t="str">
        <f t="shared" si="366"/>
        <v/>
      </c>
      <c r="O981" s="67" t="str">
        <f>IF(M981="","",VLOOKUP(M981,DISCIPLINE!$A$2:$C$845,2,))</f>
        <v/>
      </c>
      <c r="P981" s="67" t="str">
        <f t="shared" si="375"/>
        <v/>
      </c>
      <c r="Q981" s="57"/>
      <c r="R981" s="67" t="str">
        <f t="shared" si="367"/>
        <v/>
      </c>
      <c r="S981" s="77" t="str">
        <f>IF(Q981="","",VLOOKUP(Q981,'[1]ACTIVITY &amp; DISCIPLINE CODE'!$F$3:$I$1862,2,))</f>
        <v/>
      </c>
      <c r="T981" s="67" t="str">
        <f t="shared" si="385"/>
        <v/>
      </c>
      <c r="U981" s="67" t="str">
        <f>IF(Q981="","",VLOOKUP(Q981,'[1]ACTIVITY &amp; DISCIPLINE CODE'!$F$3:$I$1862,3,))</f>
        <v/>
      </c>
      <c r="V981" s="67" t="str">
        <f t="shared" si="376"/>
        <v/>
      </c>
      <c r="W981" s="67" t="str">
        <f>IF(Q981="","",VLOOKUP(Q981,'[2]ACTIVITY &amp; DISCIPLINE CODE'!$F$3:$I$1850,4,))</f>
        <v/>
      </c>
      <c r="X981" s="57" t="str">
        <f t="shared" si="377"/>
        <v/>
      </c>
      <c r="Y981" s="34"/>
      <c r="Z981" s="67" t="str">
        <f t="shared" si="386"/>
        <v/>
      </c>
      <c r="AA981" s="67" t="str">
        <f>IF(Y981="","",VLOOKUP(Y981,'DOCUMENT TYPE'!$A$7:$C$837,2,))</f>
        <v/>
      </c>
      <c r="AB981" s="67" t="str">
        <f t="shared" si="387"/>
        <v/>
      </c>
      <c r="AC981" s="67" t="str">
        <f>IF(Y981="","",VLOOKUP(Y981,'DOCUMENT TYPE'!$A$7:$C$837,3,))</f>
        <v/>
      </c>
      <c r="AD981" s="67" t="str">
        <f t="shared" si="378"/>
        <v/>
      </c>
      <c r="AE981" s="54"/>
      <c r="AF981" s="55" t="str">
        <f t="shared" si="388"/>
        <v/>
      </c>
      <c r="AG981" s="67" t="str">
        <f>IF(AE981="","",VLOOKUP(AE981,DISCIPLINE!$A$2:$C$845,2,))</f>
        <v/>
      </c>
      <c r="AH981" s="57" t="str">
        <f t="shared" si="379"/>
        <v/>
      </c>
      <c r="AI981" s="57"/>
      <c r="AJ981" s="57" t="str">
        <f t="shared" si="380"/>
        <v/>
      </c>
      <c r="AK981" s="57"/>
      <c r="AL981" s="57" t="str">
        <f t="shared" si="381"/>
        <v/>
      </c>
      <c r="AM981" s="57"/>
      <c r="AN981" s="57" t="str">
        <f t="shared" si="382"/>
        <v/>
      </c>
      <c r="AO981" s="57"/>
      <c r="AP981" s="25"/>
      <c r="AQ981" s="23" t="str">
        <f t="shared" si="383"/>
        <v>Missing input data</v>
      </c>
      <c r="AR981" s="23" t="str">
        <f t="shared" si="384"/>
        <v>Missing input data</v>
      </c>
      <c r="AS981" s="25"/>
      <c r="AT981" s="23" t="str">
        <f t="shared" si="368"/>
        <v>Missing input data</v>
      </c>
      <c r="AU981" s="23" t="str">
        <f t="shared" si="369"/>
        <v>Missing input data</v>
      </c>
      <c r="AV981" s="25"/>
    </row>
    <row r="982" spans="1:48">
      <c r="A982" s="56"/>
      <c r="B982" s="67" t="str">
        <f t="shared" si="370"/>
        <v/>
      </c>
      <c r="C982" s="57"/>
      <c r="D982" s="67" t="str">
        <f t="shared" si="371"/>
        <v/>
      </c>
      <c r="E982" s="54"/>
      <c r="F982" s="51" t="str">
        <f t="shared" si="372"/>
        <v/>
      </c>
      <c r="G982" s="54"/>
      <c r="H982" s="67" t="str">
        <f t="shared" si="373"/>
        <v/>
      </c>
      <c r="I982" s="54" t="str">
        <f>IF(G982="","",VLOOKUP(G982,'LEVEL-SYSTEM'!$A$2:$B$849,2,))</f>
        <v/>
      </c>
      <c r="J982" s="67" t="str">
        <f t="shared" si="374"/>
        <v/>
      </c>
      <c r="K982" s="54"/>
      <c r="L982" s="55" t="str">
        <f t="shared" si="365"/>
        <v/>
      </c>
      <c r="M982" s="67" t="str">
        <f>IF(K982="","",VLOOKUP(K982,DISCIPLINE!$A$2:$C$845,2,))</f>
        <v/>
      </c>
      <c r="N982" s="55" t="str">
        <f t="shared" si="366"/>
        <v/>
      </c>
      <c r="O982" s="67" t="str">
        <f>IF(M982="","",VLOOKUP(M982,DISCIPLINE!$A$2:$C$845,2,))</f>
        <v/>
      </c>
      <c r="P982" s="67" t="str">
        <f t="shared" si="375"/>
        <v/>
      </c>
      <c r="Q982" s="57"/>
      <c r="R982" s="67" t="str">
        <f t="shared" si="367"/>
        <v/>
      </c>
      <c r="S982" s="77" t="str">
        <f>IF(Q982="","",VLOOKUP(Q982,'[1]ACTIVITY &amp; DISCIPLINE CODE'!$F$3:$I$1862,2,))</f>
        <v/>
      </c>
      <c r="T982" s="67" t="str">
        <f t="shared" si="385"/>
        <v/>
      </c>
      <c r="U982" s="67" t="str">
        <f>IF(Q982="","",VLOOKUP(Q982,'[1]ACTIVITY &amp; DISCIPLINE CODE'!$F$3:$I$1862,3,))</f>
        <v/>
      </c>
      <c r="V982" s="67" t="str">
        <f t="shared" si="376"/>
        <v/>
      </c>
      <c r="W982" s="67" t="str">
        <f>IF(Q982="","",VLOOKUP(Q982,'[2]ACTIVITY &amp; DISCIPLINE CODE'!$F$3:$I$1850,4,))</f>
        <v/>
      </c>
      <c r="X982" s="57" t="str">
        <f t="shared" si="377"/>
        <v/>
      </c>
      <c r="Y982" s="34"/>
      <c r="Z982" s="67" t="str">
        <f t="shared" si="386"/>
        <v/>
      </c>
      <c r="AA982" s="67" t="str">
        <f>IF(Y982="","",VLOOKUP(Y982,'DOCUMENT TYPE'!$A$7:$C$837,2,))</f>
        <v/>
      </c>
      <c r="AB982" s="67" t="str">
        <f t="shared" si="387"/>
        <v/>
      </c>
      <c r="AC982" s="67" t="str">
        <f>IF(Y982="","",VLOOKUP(Y982,'DOCUMENT TYPE'!$A$7:$C$837,3,))</f>
        <v/>
      </c>
      <c r="AD982" s="67" t="str">
        <f t="shared" si="378"/>
        <v/>
      </c>
      <c r="AE982" s="54"/>
      <c r="AF982" s="55" t="str">
        <f t="shared" si="388"/>
        <v/>
      </c>
      <c r="AG982" s="67" t="str">
        <f>IF(AE982="","",VLOOKUP(AE982,DISCIPLINE!$A$2:$C$845,2,))</f>
        <v/>
      </c>
      <c r="AH982" s="57" t="str">
        <f t="shared" si="379"/>
        <v/>
      </c>
      <c r="AI982" s="57"/>
      <c r="AJ982" s="57" t="str">
        <f t="shared" si="380"/>
        <v/>
      </c>
      <c r="AK982" s="57"/>
      <c r="AL982" s="57" t="str">
        <f t="shared" si="381"/>
        <v/>
      </c>
      <c r="AM982" s="57"/>
      <c r="AN982" s="57" t="str">
        <f t="shared" si="382"/>
        <v/>
      </c>
      <c r="AO982" s="57"/>
      <c r="AP982" s="25"/>
      <c r="AQ982" s="23" t="str">
        <f t="shared" si="383"/>
        <v>Missing input data</v>
      </c>
      <c r="AR982" s="23" t="str">
        <f t="shared" si="384"/>
        <v>Missing input data</v>
      </c>
      <c r="AS982" s="25"/>
      <c r="AT982" s="23" t="str">
        <f t="shared" si="368"/>
        <v>Missing input data</v>
      </c>
      <c r="AU982" s="23" t="str">
        <f t="shared" si="369"/>
        <v>Missing input data</v>
      </c>
      <c r="AV982" s="25"/>
    </row>
    <row r="983" spans="1:48">
      <c r="A983" s="56"/>
      <c r="B983" s="67" t="str">
        <f t="shared" si="370"/>
        <v/>
      </c>
      <c r="C983" s="57"/>
      <c r="D983" s="67" t="str">
        <f t="shared" si="371"/>
        <v/>
      </c>
      <c r="E983" s="54"/>
      <c r="F983" s="51" t="str">
        <f t="shared" si="372"/>
        <v/>
      </c>
      <c r="G983" s="54"/>
      <c r="H983" s="67" t="str">
        <f t="shared" si="373"/>
        <v/>
      </c>
      <c r="I983" s="54" t="str">
        <f>IF(G983="","",VLOOKUP(G983,'LEVEL-SYSTEM'!$A$2:$B$849,2,))</f>
        <v/>
      </c>
      <c r="J983" s="67" t="str">
        <f t="shared" si="374"/>
        <v/>
      </c>
      <c r="K983" s="54"/>
      <c r="L983" s="55" t="str">
        <f t="shared" si="365"/>
        <v/>
      </c>
      <c r="M983" s="67" t="str">
        <f>IF(K983="","",VLOOKUP(K983,DISCIPLINE!$A$2:$C$845,2,))</f>
        <v/>
      </c>
      <c r="N983" s="55" t="str">
        <f t="shared" si="366"/>
        <v/>
      </c>
      <c r="O983" s="67" t="str">
        <f>IF(M983="","",VLOOKUP(M983,DISCIPLINE!$A$2:$C$845,2,))</f>
        <v/>
      </c>
      <c r="P983" s="67" t="str">
        <f t="shared" si="375"/>
        <v/>
      </c>
      <c r="Q983" s="57"/>
      <c r="R983" s="67" t="str">
        <f t="shared" si="367"/>
        <v/>
      </c>
      <c r="S983" s="77" t="str">
        <f>IF(Q983="","",VLOOKUP(Q983,'[1]ACTIVITY &amp; DISCIPLINE CODE'!$F$3:$I$1862,2,))</f>
        <v/>
      </c>
      <c r="T983" s="67" t="str">
        <f t="shared" si="385"/>
        <v/>
      </c>
      <c r="U983" s="67" t="str">
        <f>IF(Q983="","",VLOOKUP(Q983,'[1]ACTIVITY &amp; DISCIPLINE CODE'!$F$3:$I$1862,3,))</f>
        <v/>
      </c>
      <c r="V983" s="67" t="str">
        <f t="shared" si="376"/>
        <v/>
      </c>
      <c r="W983" s="67" t="str">
        <f>IF(Q983="","",VLOOKUP(Q983,'[2]ACTIVITY &amp; DISCIPLINE CODE'!$F$3:$I$1850,4,))</f>
        <v/>
      </c>
      <c r="X983" s="57" t="str">
        <f t="shared" si="377"/>
        <v/>
      </c>
      <c r="Y983" s="34"/>
      <c r="Z983" s="67" t="str">
        <f t="shared" si="386"/>
        <v/>
      </c>
      <c r="AA983" s="67" t="str">
        <f>IF(Y983="","",VLOOKUP(Y983,'DOCUMENT TYPE'!$A$7:$C$837,2,))</f>
        <v/>
      </c>
      <c r="AB983" s="67" t="str">
        <f t="shared" si="387"/>
        <v/>
      </c>
      <c r="AC983" s="67" t="str">
        <f>IF(Y983="","",VLOOKUP(Y983,'DOCUMENT TYPE'!$A$7:$C$837,3,))</f>
        <v/>
      </c>
      <c r="AD983" s="67" t="str">
        <f t="shared" si="378"/>
        <v/>
      </c>
      <c r="AE983" s="54"/>
      <c r="AF983" s="55" t="str">
        <f t="shared" si="388"/>
        <v/>
      </c>
      <c r="AG983" s="67" t="str">
        <f>IF(AE983="","",VLOOKUP(AE983,DISCIPLINE!$A$2:$C$845,2,))</f>
        <v/>
      </c>
      <c r="AH983" s="57" t="str">
        <f t="shared" si="379"/>
        <v/>
      </c>
      <c r="AI983" s="57"/>
      <c r="AJ983" s="57" t="str">
        <f t="shared" si="380"/>
        <v/>
      </c>
      <c r="AK983" s="57"/>
      <c r="AL983" s="57" t="str">
        <f t="shared" si="381"/>
        <v/>
      </c>
      <c r="AM983" s="57"/>
      <c r="AN983" s="57" t="str">
        <f t="shared" si="382"/>
        <v/>
      </c>
      <c r="AO983" s="57"/>
      <c r="AP983" s="25"/>
      <c r="AQ983" s="23" t="str">
        <f t="shared" si="383"/>
        <v>Missing input data</v>
      </c>
      <c r="AR983" s="23" t="str">
        <f t="shared" si="384"/>
        <v>Missing input data</v>
      </c>
      <c r="AS983" s="25"/>
      <c r="AT983" s="23" t="str">
        <f t="shared" si="368"/>
        <v>Missing input data</v>
      </c>
      <c r="AU983" s="23" t="str">
        <f t="shared" si="369"/>
        <v>Missing input data</v>
      </c>
      <c r="AV983" s="25"/>
    </row>
    <row r="984" spans="1:48">
      <c r="A984" s="56"/>
      <c r="B984" s="67" t="str">
        <f t="shared" si="370"/>
        <v/>
      </c>
      <c r="C984" s="57"/>
      <c r="D984" s="67" t="str">
        <f t="shared" si="371"/>
        <v/>
      </c>
      <c r="E984" s="54"/>
      <c r="F984" s="51" t="str">
        <f t="shared" si="372"/>
        <v/>
      </c>
      <c r="G984" s="54"/>
      <c r="H984" s="67" t="str">
        <f t="shared" si="373"/>
        <v/>
      </c>
      <c r="I984" s="54" t="str">
        <f>IF(G984="","",VLOOKUP(G984,'LEVEL-SYSTEM'!$A$2:$B$849,2,))</f>
        <v/>
      </c>
      <c r="J984" s="67" t="str">
        <f t="shared" si="374"/>
        <v/>
      </c>
      <c r="K984" s="54"/>
      <c r="L984" s="55" t="str">
        <f t="shared" si="365"/>
        <v/>
      </c>
      <c r="M984" s="67" t="str">
        <f>IF(K984="","",VLOOKUP(K984,DISCIPLINE!$A$2:$C$845,2,))</f>
        <v/>
      </c>
      <c r="N984" s="55" t="str">
        <f t="shared" si="366"/>
        <v/>
      </c>
      <c r="O984" s="67" t="str">
        <f>IF(M984="","",VLOOKUP(M984,DISCIPLINE!$A$2:$C$845,2,))</f>
        <v/>
      </c>
      <c r="P984" s="67" t="str">
        <f t="shared" si="375"/>
        <v/>
      </c>
      <c r="Q984" s="57"/>
      <c r="R984" s="67" t="str">
        <f t="shared" si="367"/>
        <v/>
      </c>
      <c r="S984" s="77" t="str">
        <f>IF(Q984="","",VLOOKUP(Q984,'[1]ACTIVITY &amp; DISCIPLINE CODE'!$F$3:$I$1862,2,))</f>
        <v/>
      </c>
      <c r="T984" s="67" t="str">
        <f t="shared" si="385"/>
        <v/>
      </c>
      <c r="U984" s="67" t="str">
        <f>IF(Q984="","",VLOOKUP(Q984,'[1]ACTIVITY &amp; DISCIPLINE CODE'!$F$3:$I$1862,3,))</f>
        <v/>
      </c>
      <c r="V984" s="67" t="str">
        <f t="shared" si="376"/>
        <v/>
      </c>
      <c r="W984" s="67" t="str">
        <f>IF(Q984="","",VLOOKUP(Q984,'[2]ACTIVITY &amp; DISCIPLINE CODE'!$F$3:$I$1850,4,))</f>
        <v/>
      </c>
      <c r="X984" s="57" t="str">
        <f t="shared" si="377"/>
        <v/>
      </c>
      <c r="Y984" s="34"/>
      <c r="Z984" s="67" t="str">
        <f t="shared" si="386"/>
        <v/>
      </c>
      <c r="AA984" s="67" t="str">
        <f>IF(Y984="","",VLOOKUP(Y984,'DOCUMENT TYPE'!$A$7:$C$837,2,))</f>
        <v/>
      </c>
      <c r="AB984" s="67" t="str">
        <f t="shared" si="387"/>
        <v/>
      </c>
      <c r="AC984" s="67" t="str">
        <f>IF(Y984="","",VLOOKUP(Y984,'DOCUMENT TYPE'!$A$7:$C$837,3,))</f>
        <v/>
      </c>
      <c r="AD984" s="67" t="str">
        <f t="shared" si="378"/>
        <v/>
      </c>
      <c r="AE984" s="54"/>
      <c r="AF984" s="55" t="str">
        <f t="shared" si="388"/>
        <v/>
      </c>
      <c r="AG984" s="67" t="str">
        <f>IF(AE984="","",VLOOKUP(AE984,DISCIPLINE!$A$2:$C$845,2,))</f>
        <v/>
      </c>
      <c r="AH984" s="57" t="str">
        <f t="shared" si="379"/>
        <v/>
      </c>
      <c r="AI984" s="57"/>
      <c r="AJ984" s="57" t="str">
        <f t="shared" si="380"/>
        <v/>
      </c>
      <c r="AK984" s="57"/>
      <c r="AL984" s="57" t="str">
        <f t="shared" si="381"/>
        <v/>
      </c>
      <c r="AM984" s="57"/>
      <c r="AN984" s="57" t="str">
        <f t="shared" si="382"/>
        <v/>
      </c>
      <c r="AO984" s="57"/>
      <c r="AP984" s="25"/>
      <c r="AQ984" s="23" t="str">
        <f t="shared" si="383"/>
        <v>Missing input data</v>
      </c>
      <c r="AR984" s="23" t="str">
        <f t="shared" si="384"/>
        <v>Missing input data</v>
      </c>
      <c r="AS984" s="25"/>
      <c r="AT984" s="23" t="str">
        <f t="shared" si="368"/>
        <v>Missing input data</v>
      </c>
      <c r="AU984" s="23" t="str">
        <f t="shared" si="369"/>
        <v>Missing input data</v>
      </c>
      <c r="AV984" s="25"/>
    </row>
    <row r="985" spans="1:48">
      <c r="A985" s="56"/>
      <c r="B985" s="67" t="str">
        <f t="shared" si="370"/>
        <v/>
      </c>
      <c r="C985" s="57"/>
      <c r="D985" s="67" t="str">
        <f t="shared" si="371"/>
        <v/>
      </c>
      <c r="E985" s="54"/>
      <c r="F985" s="51" t="str">
        <f t="shared" si="372"/>
        <v/>
      </c>
      <c r="G985" s="54"/>
      <c r="H985" s="67" t="str">
        <f t="shared" si="373"/>
        <v/>
      </c>
      <c r="I985" s="54" t="str">
        <f>IF(G985="","",VLOOKUP(G985,'LEVEL-SYSTEM'!$A$2:$B$849,2,))</f>
        <v/>
      </c>
      <c r="J985" s="67" t="str">
        <f t="shared" si="374"/>
        <v/>
      </c>
      <c r="K985" s="54"/>
      <c r="L985" s="55" t="str">
        <f t="shared" si="365"/>
        <v/>
      </c>
      <c r="M985" s="67" t="str">
        <f>IF(K985="","",VLOOKUP(K985,DISCIPLINE!$A$2:$C$845,2,))</f>
        <v/>
      </c>
      <c r="N985" s="55" t="str">
        <f t="shared" si="366"/>
        <v/>
      </c>
      <c r="O985" s="67" t="str">
        <f>IF(M985="","",VLOOKUP(M985,DISCIPLINE!$A$2:$C$845,2,))</f>
        <v/>
      </c>
      <c r="P985" s="67" t="str">
        <f t="shared" si="375"/>
        <v/>
      </c>
      <c r="Q985" s="57"/>
      <c r="R985" s="67" t="str">
        <f t="shared" si="367"/>
        <v/>
      </c>
      <c r="S985" s="77" t="str">
        <f>IF(Q985="","",VLOOKUP(Q985,'[1]ACTIVITY &amp; DISCIPLINE CODE'!$F$3:$I$1862,2,))</f>
        <v/>
      </c>
      <c r="T985" s="67" t="str">
        <f t="shared" si="385"/>
        <v/>
      </c>
      <c r="U985" s="67" t="str">
        <f>IF(Q985="","",VLOOKUP(Q985,'[1]ACTIVITY &amp; DISCIPLINE CODE'!$F$3:$I$1862,3,))</f>
        <v/>
      </c>
      <c r="V985" s="67" t="str">
        <f t="shared" si="376"/>
        <v/>
      </c>
      <c r="W985" s="67" t="str">
        <f>IF(Q985="","",VLOOKUP(Q985,'[2]ACTIVITY &amp; DISCIPLINE CODE'!$F$3:$I$1850,4,))</f>
        <v/>
      </c>
      <c r="X985" s="57" t="str">
        <f t="shared" si="377"/>
        <v/>
      </c>
      <c r="Y985" s="34"/>
      <c r="Z985" s="67" t="str">
        <f t="shared" si="386"/>
        <v/>
      </c>
      <c r="AA985" s="67" t="str">
        <f>IF(Y985="","",VLOOKUP(Y985,'DOCUMENT TYPE'!$A$7:$C$837,2,))</f>
        <v/>
      </c>
      <c r="AB985" s="67" t="str">
        <f t="shared" si="387"/>
        <v/>
      </c>
      <c r="AC985" s="67" t="str">
        <f>IF(Y985="","",VLOOKUP(Y985,'DOCUMENT TYPE'!$A$7:$C$837,3,))</f>
        <v/>
      </c>
      <c r="AD985" s="67" t="str">
        <f t="shared" si="378"/>
        <v/>
      </c>
      <c r="AE985" s="54"/>
      <c r="AF985" s="55" t="str">
        <f t="shared" si="388"/>
        <v/>
      </c>
      <c r="AG985" s="67" t="str">
        <f>IF(AE985="","",VLOOKUP(AE985,DISCIPLINE!$A$2:$C$845,2,))</f>
        <v/>
      </c>
      <c r="AH985" s="57" t="str">
        <f t="shared" si="379"/>
        <v/>
      </c>
      <c r="AI985" s="57"/>
      <c r="AJ985" s="57" t="str">
        <f t="shared" si="380"/>
        <v/>
      </c>
      <c r="AK985" s="57"/>
      <c r="AL985" s="57" t="str">
        <f t="shared" si="381"/>
        <v/>
      </c>
      <c r="AM985" s="57"/>
      <c r="AN985" s="57" t="str">
        <f t="shared" si="382"/>
        <v/>
      </c>
      <c r="AO985" s="57"/>
      <c r="AP985" s="25"/>
      <c r="AQ985" s="23" t="str">
        <f t="shared" si="383"/>
        <v>Missing input data</v>
      </c>
      <c r="AR985" s="23" t="str">
        <f t="shared" si="384"/>
        <v>Missing input data</v>
      </c>
      <c r="AS985" s="25"/>
      <c r="AT985" s="23" t="str">
        <f t="shared" si="368"/>
        <v>Missing input data</v>
      </c>
      <c r="AU985" s="23" t="str">
        <f t="shared" si="369"/>
        <v>Missing input data</v>
      </c>
      <c r="AV985" s="25"/>
    </row>
    <row r="986" spans="1:48">
      <c r="A986" s="56"/>
      <c r="B986" s="67" t="str">
        <f t="shared" si="370"/>
        <v/>
      </c>
      <c r="C986" s="57"/>
      <c r="D986" s="67" t="str">
        <f t="shared" si="371"/>
        <v/>
      </c>
      <c r="E986" s="54"/>
      <c r="F986" s="51" t="str">
        <f t="shared" si="372"/>
        <v/>
      </c>
      <c r="G986" s="54"/>
      <c r="H986" s="67" t="str">
        <f t="shared" si="373"/>
        <v/>
      </c>
      <c r="I986" s="54" t="str">
        <f>IF(G986="","",VLOOKUP(G986,'LEVEL-SYSTEM'!$A$2:$B$849,2,))</f>
        <v/>
      </c>
      <c r="J986" s="67" t="str">
        <f t="shared" si="374"/>
        <v/>
      </c>
      <c r="K986" s="54"/>
      <c r="L986" s="55" t="str">
        <f t="shared" si="365"/>
        <v/>
      </c>
      <c r="M986" s="67" t="str">
        <f>IF(K986="","",VLOOKUP(K986,DISCIPLINE!$A$2:$C$845,2,))</f>
        <v/>
      </c>
      <c r="N986" s="55" t="str">
        <f t="shared" si="366"/>
        <v/>
      </c>
      <c r="O986" s="67" t="str">
        <f>IF(M986="","",VLOOKUP(M986,DISCIPLINE!$A$2:$C$845,2,))</f>
        <v/>
      </c>
      <c r="P986" s="67" t="str">
        <f t="shared" si="375"/>
        <v/>
      </c>
      <c r="Q986" s="57"/>
      <c r="R986" s="67" t="str">
        <f t="shared" si="367"/>
        <v/>
      </c>
      <c r="S986" s="77" t="str">
        <f>IF(Q986="","",VLOOKUP(Q986,'[1]ACTIVITY &amp; DISCIPLINE CODE'!$F$3:$I$1862,2,))</f>
        <v/>
      </c>
      <c r="T986" s="67" t="str">
        <f t="shared" si="385"/>
        <v/>
      </c>
      <c r="U986" s="67" t="str">
        <f>IF(Q986="","",VLOOKUP(Q986,'[1]ACTIVITY &amp; DISCIPLINE CODE'!$F$3:$I$1862,3,))</f>
        <v/>
      </c>
      <c r="V986" s="67" t="str">
        <f t="shared" si="376"/>
        <v/>
      </c>
      <c r="W986" s="67" t="str">
        <f>IF(Q986="","",VLOOKUP(Q986,'[2]ACTIVITY &amp; DISCIPLINE CODE'!$F$3:$I$1850,4,))</f>
        <v/>
      </c>
      <c r="X986" s="57" t="str">
        <f t="shared" si="377"/>
        <v/>
      </c>
      <c r="Y986" s="34"/>
      <c r="Z986" s="67" t="str">
        <f t="shared" si="386"/>
        <v/>
      </c>
      <c r="AA986" s="67" t="str">
        <f>IF(Y986="","",VLOOKUP(Y986,'DOCUMENT TYPE'!$A$7:$C$837,2,))</f>
        <v/>
      </c>
      <c r="AB986" s="67" t="str">
        <f t="shared" si="387"/>
        <v/>
      </c>
      <c r="AC986" s="67" t="str">
        <f>IF(Y986="","",VLOOKUP(Y986,'DOCUMENT TYPE'!$A$7:$C$837,3,))</f>
        <v/>
      </c>
      <c r="AD986" s="67" t="str">
        <f t="shared" si="378"/>
        <v/>
      </c>
      <c r="AE986" s="54"/>
      <c r="AF986" s="55" t="str">
        <f t="shared" si="388"/>
        <v/>
      </c>
      <c r="AG986" s="67" t="str">
        <f>IF(AE986="","",VLOOKUP(AE986,DISCIPLINE!$A$2:$C$845,2,))</f>
        <v/>
      </c>
      <c r="AH986" s="57" t="str">
        <f t="shared" si="379"/>
        <v/>
      </c>
      <c r="AI986" s="57"/>
      <c r="AJ986" s="57" t="str">
        <f t="shared" si="380"/>
        <v/>
      </c>
      <c r="AK986" s="57"/>
      <c r="AL986" s="57" t="str">
        <f t="shared" si="381"/>
        <v/>
      </c>
      <c r="AM986" s="57"/>
      <c r="AN986" s="57" t="str">
        <f t="shared" si="382"/>
        <v/>
      </c>
      <c r="AO986" s="57"/>
      <c r="AP986" s="25"/>
      <c r="AQ986" s="23" t="str">
        <f t="shared" si="383"/>
        <v>Missing input data</v>
      </c>
      <c r="AR986" s="23" t="str">
        <f t="shared" si="384"/>
        <v>Missing input data</v>
      </c>
      <c r="AS986" s="25"/>
      <c r="AT986" s="23" t="str">
        <f t="shared" si="368"/>
        <v>Missing input data</v>
      </c>
      <c r="AU986" s="23" t="str">
        <f t="shared" si="369"/>
        <v>Missing input data</v>
      </c>
      <c r="AV986" s="25"/>
    </row>
    <row r="987" spans="1:48">
      <c r="A987" s="56"/>
      <c r="B987" s="67" t="str">
        <f t="shared" si="370"/>
        <v/>
      </c>
      <c r="C987" s="57"/>
      <c r="D987" s="67" t="str">
        <f t="shared" si="371"/>
        <v/>
      </c>
      <c r="E987" s="54"/>
      <c r="F987" s="51" t="str">
        <f t="shared" si="372"/>
        <v/>
      </c>
      <c r="G987" s="54"/>
      <c r="H987" s="67" t="str">
        <f t="shared" si="373"/>
        <v/>
      </c>
      <c r="I987" s="54" t="str">
        <f>IF(G987="","",VLOOKUP(G987,'LEVEL-SYSTEM'!$A$2:$B$849,2,))</f>
        <v/>
      </c>
      <c r="J987" s="67" t="str">
        <f t="shared" si="374"/>
        <v/>
      </c>
      <c r="K987" s="54"/>
      <c r="L987" s="55" t="str">
        <f t="shared" si="365"/>
        <v/>
      </c>
      <c r="M987" s="67" t="str">
        <f>IF(K987="","",VLOOKUP(K987,DISCIPLINE!$A$2:$C$845,2,))</f>
        <v/>
      </c>
      <c r="N987" s="55" t="str">
        <f t="shared" si="366"/>
        <v/>
      </c>
      <c r="O987" s="67" t="str">
        <f>IF(M987="","",VLOOKUP(M987,DISCIPLINE!$A$2:$C$845,2,))</f>
        <v/>
      </c>
      <c r="P987" s="67" t="str">
        <f t="shared" si="375"/>
        <v/>
      </c>
      <c r="Q987" s="57"/>
      <c r="R987" s="67" t="str">
        <f t="shared" si="367"/>
        <v/>
      </c>
      <c r="S987" s="77" t="str">
        <f>IF(Q987="","",VLOOKUP(Q987,'[1]ACTIVITY &amp; DISCIPLINE CODE'!$F$3:$I$1862,2,))</f>
        <v/>
      </c>
      <c r="T987" s="67" t="str">
        <f t="shared" si="385"/>
        <v/>
      </c>
      <c r="U987" s="67" t="str">
        <f>IF(Q987="","",VLOOKUP(Q987,'[1]ACTIVITY &amp; DISCIPLINE CODE'!$F$3:$I$1862,3,))</f>
        <v/>
      </c>
      <c r="V987" s="67" t="str">
        <f t="shared" si="376"/>
        <v/>
      </c>
      <c r="W987" s="67" t="str">
        <f>IF(Q987="","",VLOOKUP(Q987,'[2]ACTIVITY &amp; DISCIPLINE CODE'!$F$3:$I$1850,4,))</f>
        <v/>
      </c>
      <c r="X987" s="57" t="str">
        <f t="shared" si="377"/>
        <v/>
      </c>
      <c r="Y987" s="34"/>
      <c r="Z987" s="67" t="str">
        <f t="shared" si="386"/>
        <v/>
      </c>
      <c r="AA987" s="67" t="str">
        <f>IF(Y987="","",VLOOKUP(Y987,'DOCUMENT TYPE'!$A$7:$C$837,2,))</f>
        <v/>
      </c>
      <c r="AB987" s="67" t="str">
        <f t="shared" si="387"/>
        <v/>
      </c>
      <c r="AC987" s="67" t="str">
        <f>IF(Y987="","",VLOOKUP(Y987,'DOCUMENT TYPE'!$A$7:$C$837,3,))</f>
        <v/>
      </c>
      <c r="AD987" s="67" t="str">
        <f t="shared" si="378"/>
        <v/>
      </c>
      <c r="AE987" s="54"/>
      <c r="AF987" s="55" t="str">
        <f t="shared" si="388"/>
        <v/>
      </c>
      <c r="AG987" s="67" t="str">
        <f>IF(AE987="","",VLOOKUP(AE987,DISCIPLINE!$A$2:$C$845,2,))</f>
        <v/>
      </c>
      <c r="AH987" s="57" t="str">
        <f t="shared" si="379"/>
        <v/>
      </c>
      <c r="AI987" s="57"/>
      <c r="AJ987" s="57" t="str">
        <f t="shared" si="380"/>
        <v/>
      </c>
      <c r="AK987" s="57"/>
      <c r="AL987" s="57" t="str">
        <f t="shared" si="381"/>
        <v/>
      </c>
      <c r="AM987" s="57"/>
      <c r="AN987" s="57" t="str">
        <f t="shared" si="382"/>
        <v/>
      </c>
      <c r="AO987" s="57"/>
      <c r="AP987" s="25"/>
      <c r="AQ987" s="23" t="str">
        <f t="shared" si="383"/>
        <v>Missing input data</v>
      </c>
      <c r="AR987" s="23" t="str">
        <f t="shared" si="384"/>
        <v>Missing input data</v>
      </c>
      <c r="AS987" s="25"/>
      <c r="AT987" s="23" t="str">
        <f t="shared" si="368"/>
        <v>Missing input data</v>
      </c>
      <c r="AU987" s="23" t="str">
        <f t="shared" si="369"/>
        <v>Missing input data</v>
      </c>
      <c r="AV987" s="25"/>
    </row>
    <row r="988" spans="1:48">
      <c r="A988" s="56"/>
      <c r="B988" s="67" t="str">
        <f t="shared" si="370"/>
        <v/>
      </c>
      <c r="C988" s="57"/>
      <c r="D988" s="67" t="str">
        <f t="shared" si="371"/>
        <v/>
      </c>
      <c r="E988" s="54"/>
      <c r="F988" s="51" t="str">
        <f t="shared" si="372"/>
        <v/>
      </c>
      <c r="G988" s="54"/>
      <c r="H988" s="67" t="str">
        <f t="shared" si="373"/>
        <v/>
      </c>
      <c r="I988" s="54" t="str">
        <f>IF(G988="","",VLOOKUP(G988,'LEVEL-SYSTEM'!$A$2:$B$849,2,))</f>
        <v/>
      </c>
      <c r="J988" s="67" t="str">
        <f t="shared" si="374"/>
        <v/>
      </c>
      <c r="K988" s="54"/>
      <c r="L988" s="55" t="str">
        <f t="shared" si="365"/>
        <v/>
      </c>
      <c r="M988" s="67" t="str">
        <f>IF(K988="","",VLOOKUP(K988,DISCIPLINE!$A$2:$C$845,2,))</f>
        <v/>
      </c>
      <c r="N988" s="55" t="str">
        <f t="shared" si="366"/>
        <v/>
      </c>
      <c r="O988" s="67" t="str">
        <f>IF(M988="","",VLOOKUP(M988,DISCIPLINE!$A$2:$C$845,2,))</f>
        <v/>
      </c>
      <c r="P988" s="67" t="str">
        <f t="shared" si="375"/>
        <v/>
      </c>
      <c r="Q988" s="57"/>
      <c r="R988" s="67" t="str">
        <f t="shared" si="367"/>
        <v/>
      </c>
      <c r="S988" s="77" t="str">
        <f>IF(Q988="","",VLOOKUP(Q988,'[1]ACTIVITY &amp; DISCIPLINE CODE'!$F$3:$I$1862,2,))</f>
        <v/>
      </c>
      <c r="T988" s="67" t="str">
        <f t="shared" si="385"/>
        <v/>
      </c>
      <c r="U988" s="67" t="str">
        <f>IF(Q988="","",VLOOKUP(Q988,'[1]ACTIVITY &amp; DISCIPLINE CODE'!$F$3:$I$1862,3,))</f>
        <v/>
      </c>
      <c r="V988" s="67" t="str">
        <f t="shared" si="376"/>
        <v/>
      </c>
      <c r="W988" s="67" t="str">
        <f>IF(Q988="","",VLOOKUP(Q988,'[2]ACTIVITY &amp; DISCIPLINE CODE'!$F$3:$I$1850,4,))</f>
        <v/>
      </c>
      <c r="X988" s="57" t="str">
        <f t="shared" si="377"/>
        <v/>
      </c>
      <c r="Y988" s="34"/>
      <c r="Z988" s="67" t="str">
        <f t="shared" si="386"/>
        <v/>
      </c>
      <c r="AA988" s="67" t="str">
        <f>IF(Y988="","",VLOOKUP(Y988,'DOCUMENT TYPE'!$A$7:$C$837,2,))</f>
        <v/>
      </c>
      <c r="AB988" s="67" t="str">
        <f t="shared" si="387"/>
        <v/>
      </c>
      <c r="AC988" s="67" t="str">
        <f>IF(Y988="","",VLOOKUP(Y988,'DOCUMENT TYPE'!$A$7:$C$837,3,))</f>
        <v/>
      </c>
      <c r="AD988" s="67" t="str">
        <f t="shared" si="378"/>
        <v/>
      </c>
      <c r="AE988" s="54"/>
      <c r="AF988" s="55" t="str">
        <f t="shared" si="388"/>
        <v/>
      </c>
      <c r="AG988" s="67" t="str">
        <f>IF(AE988="","",VLOOKUP(AE988,DISCIPLINE!$A$2:$C$845,2,))</f>
        <v/>
      </c>
      <c r="AH988" s="57" t="str">
        <f t="shared" si="379"/>
        <v/>
      </c>
      <c r="AI988" s="57"/>
      <c r="AJ988" s="57" t="str">
        <f t="shared" si="380"/>
        <v/>
      </c>
      <c r="AK988" s="57"/>
      <c r="AL988" s="57" t="str">
        <f t="shared" si="381"/>
        <v/>
      </c>
      <c r="AM988" s="57"/>
      <c r="AN988" s="57" t="str">
        <f t="shared" si="382"/>
        <v/>
      </c>
      <c r="AO988" s="57"/>
      <c r="AP988" s="25"/>
      <c r="AQ988" s="23" t="str">
        <f t="shared" si="383"/>
        <v>Missing input data</v>
      </c>
      <c r="AR988" s="23" t="str">
        <f t="shared" si="384"/>
        <v>Missing input data</v>
      </c>
      <c r="AS988" s="25"/>
      <c r="AT988" s="23" t="str">
        <f t="shared" si="368"/>
        <v>Missing input data</v>
      </c>
      <c r="AU988" s="23" t="str">
        <f t="shared" si="369"/>
        <v>Missing input data</v>
      </c>
      <c r="AV988" s="25"/>
    </row>
    <row r="989" spans="1:48">
      <c r="A989" s="56"/>
      <c r="B989" s="67" t="str">
        <f t="shared" si="370"/>
        <v/>
      </c>
      <c r="C989" s="57"/>
      <c r="D989" s="67" t="str">
        <f t="shared" si="371"/>
        <v/>
      </c>
      <c r="E989" s="54"/>
      <c r="F989" s="51" t="str">
        <f t="shared" si="372"/>
        <v/>
      </c>
      <c r="G989" s="54"/>
      <c r="H989" s="67" t="str">
        <f t="shared" si="373"/>
        <v/>
      </c>
      <c r="I989" s="54" t="str">
        <f>IF(G989="","",VLOOKUP(G989,'LEVEL-SYSTEM'!$A$2:$B$849,2,))</f>
        <v/>
      </c>
      <c r="J989" s="67" t="str">
        <f t="shared" si="374"/>
        <v/>
      </c>
      <c r="K989" s="54"/>
      <c r="L989" s="55" t="str">
        <f t="shared" si="365"/>
        <v/>
      </c>
      <c r="M989" s="67" t="str">
        <f>IF(K989="","",VLOOKUP(K989,DISCIPLINE!$A$2:$C$845,2,))</f>
        <v/>
      </c>
      <c r="N989" s="55" t="str">
        <f t="shared" si="366"/>
        <v/>
      </c>
      <c r="O989" s="67" t="str">
        <f>IF(M989="","",VLOOKUP(M989,DISCIPLINE!$A$2:$C$845,2,))</f>
        <v/>
      </c>
      <c r="P989" s="67" t="str">
        <f t="shared" si="375"/>
        <v/>
      </c>
      <c r="Q989" s="57"/>
      <c r="R989" s="67" t="str">
        <f t="shared" si="367"/>
        <v/>
      </c>
      <c r="S989" s="77" t="str">
        <f>IF(Q989="","",VLOOKUP(Q989,'[1]ACTIVITY &amp; DISCIPLINE CODE'!$F$3:$I$1862,2,))</f>
        <v/>
      </c>
      <c r="T989" s="67" t="str">
        <f t="shared" si="385"/>
        <v/>
      </c>
      <c r="U989" s="67" t="str">
        <f>IF(Q989="","",VLOOKUP(Q989,'[1]ACTIVITY &amp; DISCIPLINE CODE'!$F$3:$I$1862,3,))</f>
        <v/>
      </c>
      <c r="V989" s="67" t="str">
        <f t="shared" si="376"/>
        <v/>
      </c>
      <c r="W989" s="67" t="str">
        <f>IF(Q989="","",VLOOKUP(Q989,'[2]ACTIVITY &amp; DISCIPLINE CODE'!$F$3:$I$1850,4,))</f>
        <v/>
      </c>
      <c r="X989" s="57" t="str">
        <f t="shared" si="377"/>
        <v/>
      </c>
      <c r="Y989" s="34"/>
      <c r="Z989" s="67" t="str">
        <f t="shared" si="386"/>
        <v/>
      </c>
      <c r="AA989" s="67" t="str">
        <f>IF(Y989="","",VLOOKUP(Y989,'DOCUMENT TYPE'!$A$7:$C$837,2,))</f>
        <v/>
      </c>
      <c r="AB989" s="67" t="str">
        <f t="shared" si="387"/>
        <v/>
      </c>
      <c r="AC989" s="67" t="str">
        <f>IF(Y989="","",VLOOKUP(Y989,'DOCUMENT TYPE'!$A$7:$C$837,3,))</f>
        <v/>
      </c>
      <c r="AD989" s="67" t="str">
        <f t="shared" si="378"/>
        <v/>
      </c>
      <c r="AE989" s="54"/>
      <c r="AF989" s="55" t="str">
        <f t="shared" si="388"/>
        <v/>
      </c>
      <c r="AG989" s="67" t="str">
        <f>IF(AE989="","",VLOOKUP(AE989,DISCIPLINE!$A$2:$C$845,2,))</f>
        <v/>
      </c>
      <c r="AH989" s="57" t="str">
        <f t="shared" si="379"/>
        <v/>
      </c>
      <c r="AI989" s="57"/>
      <c r="AJ989" s="57" t="str">
        <f t="shared" si="380"/>
        <v/>
      </c>
      <c r="AK989" s="57"/>
      <c r="AL989" s="57" t="str">
        <f t="shared" si="381"/>
        <v/>
      </c>
      <c r="AM989" s="57"/>
      <c r="AN989" s="57" t="str">
        <f t="shared" si="382"/>
        <v/>
      </c>
      <c r="AO989" s="57"/>
      <c r="AP989" s="25"/>
      <c r="AQ989" s="23" t="str">
        <f t="shared" si="383"/>
        <v>Missing input data</v>
      </c>
      <c r="AR989" s="23" t="str">
        <f t="shared" si="384"/>
        <v>Missing input data</v>
      </c>
      <c r="AS989" s="25"/>
      <c r="AT989" s="23" t="str">
        <f t="shared" si="368"/>
        <v>Missing input data</v>
      </c>
      <c r="AU989" s="23" t="str">
        <f t="shared" si="369"/>
        <v>Missing input data</v>
      </c>
      <c r="AV989" s="25"/>
    </row>
    <row r="990" spans="1:48">
      <c r="A990" s="56"/>
      <c r="B990" s="67" t="str">
        <f t="shared" si="370"/>
        <v/>
      </c>
      <c r="C990" s="57"/>
      <c r="D990" s="67" t="str">
        <f t="shared" si="371"/>
        <v/>
      </c>
      <c r="E990" s="54"/>
      <c r="F990" s="51" t="str">
        <f t="shared" si="372"/>
        <v/>
      </c>
      <c r="G990" s="54"/>
      <c r="H990" s="67" t="str">
        <f t="shared" si="373"/>
        <v/>
      </c>
      <c r="I990" s="54" t="str">
        <f>IF(G990="","",VLOOKUP(G990,'LEVEL-SYSTEM'!$A$2:$B$849,2,))</f>
        <v/>
      </c>
      <c r="J990" s="67" t="str">
        <f t="shared" si="374"/>
        <v/>
      </c>
      <c r="K990" s="54"/>
      <c r="L990" s="55" t="str">
        <f t="shared" si="365"/>
        <v/>
      </c>
      <c r="M990" s="67" t="str">
        <f>IF(K990="","",VLOOKUP(K990,DISCIPLINE!$A$2:$C$845,2,))</f>
        <v/>
      </c>
      <c r="N990" s="55" t="str">
        <f t="shared" si="366"/>
        <v/>
      </c>
      <c r="O990" s="67" t="str">
        <f>IF(M990="","",VLOOKUP(M990,DISCIPLINE!$A$2:$C$845,2,))</f>
        <v/>
      </c>
      <c r="P990" s="67" t="str">
        <f t="shared" si="375"/>
        <v/>
      </c>
      <c r="Q990" s="57"/>
      <c r="R990" s="67" t="str">
        <f t="shared" si="367"/>
        <v/>
      </c>
      <c r="S990" s="77" t="str">
        <f>IF(Q990="","",VLOOKUP(Q990,'[1]ACTIVITY &amp; DISCIPLINE CODE'!$F$3:$I$1862,2,))</f>
        <v/>
      </c>
      <c r="T990" s="67" t="str">
        <f t="shared" si="385"/>
        <v/>
      </c>
      <c r="U990" s="67" t="str">
        <f>IF(Q990="","",VLOOKUP(Q990,'[1]ACTIVITY &amp; DISCIPLINE CODE'!$F$3:$I$1862,3,))</f>
        <v/>
      </c>
      <c r="V990" s="67" t="str">
        <f t="shared" si="376"/>
        <v/>
      </c>
      <c r="W990" s="67" t="str">
        <f>IF(Q990="","",VLOOKUP(Q990,'[2]ACTIVITY &amp; DISCIPLINE CODE'!$F$3:$I$1850,4,))</f>
        <v/>
      </c>
      <c r="X990" s="57" t="str">
        <f t="shared" si="377"/>
        <v/>
      </c>
      <c r="Y990" s="34"/>
      <c r="Z990" s="67" t="str">
        <f t="shared" si="386"/>
        <v/>
      </c>
      <c r="AA990" s="67" t="str">
        <f>IF(Y990="","",VLOOKUP(Y990,'DOCUMENT TYPE'!$A$7:$C$837,2,))</f>
        <v/>
      </c>
      <c r="AB990" s="67" t="str">
        <f t="shared" si="387"/>
        <v/>
      </c>
      <c r="AC990" s="67" t="str">
        <f>IF(Y990="","",VLOOKUP(Y990,'DOCUMENT TYPE'!$A$7:$C$837,3,))</f>
        <v/>
      </c>
      <c r="AD990" s="67" t="str">
        <f t="shared" si="378"/>
        <v/>
      </c>
      <c r="AE990" s="54"/>
      <c r="AF990" s="55" t="str">
        <f t="shared" si="388"/>
        <v/>
      </c>
      <c r="AG990" s="67" t="str">
        <f>IF(AE990="","",VLOOKUP(AE990,DISCIPLINE!$A$2:$C$845,2,))</f>
        <v/>
      </c>
      <c r="AH990" s="57" t="str">
        <f t="shared" si="379"/>
        <v/>
      </c>
      <c r="AI990" s="57"/>
      <c r="AJ990" s="57" t="str">
        <f t="shared" si="380"/>
        <v/>
      </c>
      <c r="AK990" s="57"/>
      <c r="AL990" s="57" t="str">
        <f t="shared" si="381"/>
        <v/>
      </c>
      <c r="AM990" s="57"/>
      <c r="AN990" s="57" t="str">
        <f t="shared" si="382"/>
        <v/>
      </c>
      <c r="AO990" s="57"/>
      <c r="AP990" s="25"/>
      <c r="AQ990" s="23" t="str">
        <f t="shared" si="383"/>
        <v>Missing input data</v>
      </c>
      <c r="AR990" s="23" t="str">
        <f t="shared" si="384"/>
        <v>Missing input data</v>
      </c>
      <c r="AS990" s="25"/>
      <c r="AT990" s="23" t="str">
        <f t="shared" si="368"/>
        <v>Missing input data</v>
      </c>
      <c r="AU990" s="23" t="str">
        <f t="shared" si="369"/>
        <v>Missing input data</v>
      </c>
      <c r="AV990" s="25"/>
    </row>
    <row r="991" spans="1:48">
      <c r="A991" s="56"/>
      <c r="B991" s="67" t="str">
        <f t="shared" si="370"/>
        <v/>
      </c>
      <c r="C991" s="57"/>
      <c r="D991" s="67" t="str">
        <f t="shared" si="371"/>
        <v/>
      </c>
      <c r="E991" s="54"/>
      <c r="F991" s="51" t="str">
        <f t="shared" si="372"/>
        <v/>
      </c>
      <c r="G991" s="54"/>
      <c r="H991" s="67" t="str">
        <f t="shared" si="373"/>
        <v/>
      </c>
      <c r="I991" s="54" t="str">
        <f>IF(G991="","",VLOOKUP(G991,'LEVEL-SYSTEM'!$A$2:$B$849,2,))</f>
        <v/>
      </c>
      <c r="J991" s="67" t="str">
        <f t="shared" si="374"/>
        <v/>
      </c>
      <c r="K991" s="54"/>
      <c r="L991" s="55" t="str">
        <f t="shared" si="365"/>
        <v/>
      </c>
      <c r="M991" s="67" t="str">
        <f>IF(K991="","",VLOOKUP(K991,DISCIPLINE!$A$2:$C$845,2,))</f>
        <v/>
      </c>
      <c r="N991" s="55" t="str">
        <f t="shared" si="366"/>
        <v/>
      </c>
      <c r="O991" s="67" t="str">
        <f>IF(M991="","",VLOOKUP(M991,DISCIPLINE!$A$2:$C$845,2,))</f>
        <v/>
      </c>
      <c r="P991" s="67" t="str">
        <f t="shared" si="375"/>
        <v/>
      </c>
      <c r="Q991" s="57"/>
      <c r="R991" s="67" t="str">
        <f t="shared" si="367"/>
        <v/>
      </c>
      <c r="S991" s="77" t="str">
        <f>IF(Q991="","",VLOOKUP(Q991,'[1]ACTIVITY &amp; DISCIPLINE CODE'!$F$3:$I$1862,2,))</f>
        <v/>
      </c>
      <c r="T991" s="67" t="str">
        <f t="shared" si="385"/>
        <v/>
      </c>
      <c r="U991" s="67" t="str">
        <f>IF(Q991="","",VLOOKUP(Q991,'[1]ACTIVITY &amp; DISCIPLINE CODE'!$F$3:$I$1862,3,))</f>
        <v/>
      </c>
      <c r="V991" s="67" t="str">
        <f t="shared" si="376"/>
        <v/>
      </c>
      <c r="W991" s="67" t="str">
        <f>IF(Q991="","",VLOOKUP(Q991,'[2]ACTIVITY &amp; DISCIPLINE CODE'!$F$3:$I$1850,4,))</f>
        <v/>
      </c>
      <c r="X991" s="57" t="str">
        <f t="shared" si="377"/>
        <v/>
      </c>
      <c r="Y991" s="34"/>
      <c r="Z991" s="67" t="str">
        <f t="shared" si="386"/>
        <v/>
      </c>
      <c r="AA991" s="67" t="str">
        <f>IF(Y991="","",VLOOKUP(Y991,'DOCUMENT TYPE'!$A$7:$C$837,2,))</f>
        <v/>
      </c>
      <c r="AB991" s="67" t="str">
        <f t="shared" si="387"/>
        <v/>
      </c>
      <c r="AC991" s="67" t="str">
        <f>IF(Y991="","",VLOOKUP(Y991,'DOCUMENT TYPE'!$A$7:$C$837,3,))</f>
        <v/>
      </c>
      <c r="AD991" s="67" t="str">
        <f t="shared" si="378"/>
        <v/>
      </c>
      <c r="AE991" s="54"/>
      <c r="AF991" s="55" t="str">
        <f t="shared" si="388"/>
        <v/>
      </c>
      <c r="AG991" s="67" t="str">
        <f>IF(AE991="","",VLOOKUP(AE991,DISCIPLINE!$A$2:$C$845,2,))</f>
        <v/>
      </c>
      <c r="AH991" s="57" t="str">
        <f t="shared" si="379"/>
        <v/>
      </c>
      <c r="AI991" s="57"/>
      <c r="AJ991" s="57" t="str">
        <f t="shared" si="380"/>
        <v/>
      </c>
      <c r="AK991" s="57"/>
      <c r="AL991" s="57" t="str">
        <f t="shared" si="381"/>
        <v/>
      </c>
      <c r="AM991" s="57"/>
      <c r="AN991" s="57" t="str">
        <f t="shared" si="382"/>
        <v/>
      </c>
      <c r="AO991" s="57"/>
      <c r="AP991" s="25"/>
      <c r="AQ991" s="23" t="str">
        <f t="shared" si="383"/>
        <v>Missing input data</v>
      </c>
      <c r="AR991" s="23" t="str">
        <f t="shared" si="384"/>
        <v>Missing input data</v>
      </c>
      <c r="AS991" s="25"/>
      <c r="AT991" s="23" t="str">
        <f t="shared" si="368"/>
        <v>Missing input data</v>
      </c>
      <c r="AU991" s="23" t="str">
        <f t="shared" si="369"/>
        <v>Missing input data</v>
      </c>
      <c r="AV991" s="25"/>
    </row>
    <row r="992" spans="1:48">
      <c r="A992" s="56"/>
      <c r="B992" s="67" t="str">
        <f t="shared" si="370"/>
        <v/>
      </c>
      <c r="C992" s="57"/>
      <c r="D992" s="67" t="str">
        <f t="shared" si="371"/>
        <v/>
      </c>
      <c r="E992" s="54"/>
      <c r="F992" s="51" t="str">
        <f t="shared" si="372"/>
        <v/>
      </c>
      <c r="G992" s="54"/>
      <c r="H992" s="67" t="str">
        <f t="shared" si="373"/>
        <v/>
      </c>
      <c r="I992" s="54" t="str">
        <f>IF(G992="","",VLOOKUP(G992,'LEVEL-SYSTEM'!$A$2:$B$849,2,))</f>
        <v/>
      </c>
      <c r="J992" s="67" t="str">
        <f t="shared" si="374"/>
        <v/>
      </c>
      <c r="K992" s="54"/>
      <c r="L992" s="55" t="str">
        <f t="shared" si="365"/>
        <v/>
      </c>
      <c r="M992" s="67" t="str">
        <f>IF(K992="","",VLOOKUP(K992,DISCIPLINE!$A$2:$C$845,2,))</f>
        <v/>
      </c>
      <c r="N992" s="55" t="str">
        <f t="shared" si="366"/>
        <v/>
      </c>
      <c r="O992" s="67" t="str">
        <f>IF(M992="","",VLOOKUP(M992,DISCIPLINE!$A$2:$C$845,2,))</f>
        <v/>
      </c>
      <c r="P992" s="67" t="str">
        <f t="shared" si="375"/>
        <v/>
      </c>
      <c r="Q992" s="57"/>
      <c r="R992" s="67" t="str">
        <f t="shared" si="367"/>
        <v/>
      </c>
      <c r="S992" s="77" t="str">
        <f>IF(Q992="","",VLOOKUP(Q992,'[1]ACTIVITY &amp; DISCIPLINE CODE'!$F$3:$I$1862,2,))</f>
        <v/>
      </c>
      <c r="T992" s="67" t="str">
        <f t="shared" si="385"/>
        <v/>
      </c>
      <c r="U992" s="67" t="str">
        <f>IF(Q992="","",VLOOKUP(Q992,'[1]ACTIVITY &amp; DISCIPLINE CODE'!$F$3:$I$1862,3,))</f>
        <v/>
      </c>
      <c r="V992" s="67" t="str">
        <f t="shared" si="376"/>
        <v/>
      </c>
      <c r="W992" s="67" t="str">
        <f>IF(Q992="","",VLOOKUP(Q992,'[2]ACTIVITY &amp; DISCIPLINE CODE'!$F$3:$I$1850,4,))</f>
        <v/>
      </c>
      <c r="X992" s="57" t="str">
        <f t="shared" si="377"/>
        <v/>
      </c>
      <c r="Y992" s="34"/>
      <c r="Z992" s="67" t="str">
        <f t="shared" si="386"/>
        <v/>
      </c>
      <c r="AA992" s="67" t="str">
        <f>IF(Y992="","",VLOOKUP(Y992,'DOCUMENT TYPE'!$A$7:$C$837,2,))</f>
        <v/>
      </c>
      <c r="AB992" s="67" t="str">
        <f t="shared" si="387"/>
        <v/>
      </c>
      <c r="AC992" s="67" t="str">
        <f>IF(Y992="","",VLOOKUP(Y992,'DOCUMENT TYPE'!$A$7:$C$837,3,))</f>
        <v/>
      </c>
      <c r="AD992" s="67" t="str">
        <f t="shared" si="378"/>
        <v/>
      </c>
      <c r="AE992" s="54"/>
      <c r="AF992" s="55" t="str">
        <f t="shared" si="388"/>
        <v/>
      </c>
      <c r="AG992" s="67" t="str">
        <f>IF(AE992="","",VLOOKUP(AE992,DISCIPLINE!$A$2:$C$845,2,))</f>
        <v/>
      </c>
      <c r="AH992" s="57" t="str">
        <f t="shared" si="379"/>
        <v/>
      </c>
      <c r="AI992" s="57"/>
      <c r="AJ992" s="57" t="str">
        <f t="shared" si="380"/>
        <v/>
      </c>
      <c r="AK992" s="57"/>
      <c r="AL992" s="57" t="str">
        <f t="shared" si="381"/>
        <v/>
      </c>
      <c r="AM992" s="57"/>
      <c r="AN992" s="57" t="str">
        <f t="shared" si="382"/>
        <v/>
      </c>
      <c r="AO992" s="57"/>
      <c r="AP992" s="25"/>
      <c r="AQ992" s="23" t="str">
        <f t="shared" si="383"/>
        <v>Missing input data</v>
      </c>
      <c r="AR992" s="23" t="str">
        <f t="shared" si="384"/>
        <v>Missing input data</v>
      </c>
      <c r="AS992" s="25"/>
      <c r="AT992" s="23" t="str">
        <f t="shared" si="368"/>
        <v>Missing input data</v>
      </c>
      <c r="AU992" s="23" t="str">
        <f t="shared" si="369"/>
        <v>Missing input data</v>
      </c>
      <c r="AV992" s="25"/>
    </row>
    <row r="993" spans="1:48">
      <c r="A993" s="56"/>
      <c r="B993" s="67" t="str">
        <f t="shared" si="370"/>
        <v/>
      </c>
      <c r="C993" s="57"/>
      <c r="D993" s="67" t="str">
        <f t="shared" si="371"/>
        <v/>
      </c>
      <c r="E993" s="54"/>
      <c r="F993" s="51" t="str">
        <f t="shared" si="372"/>
        <v/>
      </c>
      <c r="G993" s="54"/>
      <c r="H993" s="67" t="str">
        <f t="shared" si="373"/>
        <v/>
      </c>
      <c r="I993" s="54" t="str">
        <f>IF(G993="","",VLOOKUP(G993,'LEVEL-SYSTEM'!$A$2:$B$849,2,))</f>
        <v/>
      </c>
      <c r="J993" s="67" t="str">
        <f t="shared" si="374"/>
        <v/>
      </c>
      <c r="K993" s="54"/>
      <c r="L993" s="55" t="str">
        <f t="shared" si="365"/>
        <v/>
      </c>
      <c r="M993" s="67" t="str">
        <f>IF(K993="","",VLOOKUP(K993,DISCIPLINE!$A$2:$C$845,2,))</f>
        <v/>
      </c>
      <c r="N993" s="55" t="str">
        <f t="shared" si="366"/>
        <v/>
      </c>
      <c r="O993" s="67" t="str">
        <f>IF(M993="","",VLOOKUP(M993,DISCIPLINE!$A$2:$C$845,2,))</f>
        <v/>
      </c>
      <c r="P993" s="67" t="str">
        <f t="shared" si="375"/>
        <v/>
      </c>
      <c r="Q993" s="57"/>
      <c r="R993" s="67" t="str">
        <f t="shared" si="367"/>
        <v/>
      </c>
      <c r="S993" s="77" t="str">
        <f>IF(Q993="","",VLOOKUP(Q993,'[1]ACTIVITY &amp; DISCIPLINE CODE'!$F$3:$I$1862,2,))</f>
        <v/>
      </c>
      <c r="T993" s="67" t="str">
        <f t="shared" si="385"/>
        <v/>
      </c>
      <c r="U993" s="67" t="str">
        <f>IF(Q993="","",VLOOKUP(Q993,'[1]ACTIVITY &amp; DISCIPLINE CODE'!$F$3:$I$1862,3,))</f>
        <v/>
      </c>
      <c r="V993" s="67" t="str">
        <f t="shared" si="376"/>
        <v/>
      </c>
      <c r="W993" s="67" t="str">
        <f>IF(Q993="","",VLOOKUP(Q993,'[2]ACTIVITY &amp; DISCIPLINE CODE'!$F$3:$I$1850,4,))</f>
        <v/>
      </c>
      <c r="X993" s="57" t="str">
        <f t="shared" si="377"/>
        <v/>
      </c>
      <c r="Y993" s="34"/>
      <c r="Z993" s="67" t="str">
        <f t="shared" si="386"/>
        <v/>
      </c>
      <c r="AA993" s="67" t="str">
        <f>IF(Y993="","",VLOOKUP(Y993,'DOCUMENT TYPE'!$A$7:$C$837,2,))</f>
        <v/>
      </c>
      <c r="AB993" s="67" t="str">
        <f t="shared" si="387"/>
        <v/>
      </c>
      <c r="AC993" s="67" t="str">
        <f>IF(Y993="","",VLOOKUP(Y993,'DOCUMENT TYPE'!$A$7:$C$837,3,))</f>
        <v/>
      </c>
      <c r="AD993" s="67" t="str">
        <f t="shared" si="378"/>
        <v/>
      </c>
      <c r="AE993" s="54"/>
      <c r="AF993" s="55" t="str">
        <f t="shared" si="388"/>
        <v/>
      </c>
      <c r="AG993" s="67" t="str">
        <f>IF(AE993="","",VLOOKUP(AE993,DISCIPLINE!$A$2:$C$845,2,))</f>
        <v/>
      </c>
      <c r="AH993" s="57" t="str">
        <f t="shared" si="379"/>
        <v/>
      </c>
      <c r="AI993" s="57"/>
      <c r="AJ993" s="57" t="str">
        <f t="shared" si="380"/>
        <v/>
      </c>
      <c r="AK993" s="57"/>
      <c r="AL993" s="57" t="str">
        <f t="shared" si="381"/>
        <v/>
      </c>
      <c r="AM993" s="57"/>
      <c r="AN993" s="57" t="str">
        <f t="shared" si="382"/>
        <v/>
      </c>
      <c r="AO993" s="57"/>
      <c r="AP993" s="25"/>
      <c r="AQ993" s="23" t="str">
        <f t="shared" si="383"/>
        <v>Missing input data</v>
      </c>
      <c r="AR993" s="23" t="str">
        <f t="shared" si="384"/>
        <v>Missing input data</v>
      </c>
      <c r="AS993" s="25"/>
      <c r="AT993" s="23" t="str">
        <f t="shared" si="368"/>
        <v>Missing input data</v>
      </c>
      <c r="AU993" s="23" t="str">
        <f t="shared" si="369"/>
        <v>Missing input data</v>
      </c>
      <c r="AV993" s="25"/>
    </row>
    <row r="994" spans="1:48">
      <c r="A994" s="56"/>
      <c r="B994" s="67" t="str">
        <f t="shared" si="370"/>
        <v/>
      </c>
      <c r="C994" s="57"/>
      <c r="D994" s="67" t="str">
        <f t="shared" si="371"/>
        <v/>
      </c>
      <c r="E994" s="54"/>
      <c r="F994" s="51" t="str">
        <f t="shared" si="372"/>
        <v/>
      </c>
      <c r="G994" s="54"/>
      <c r="H994" s="67" t="str">
        <f t="shared" si="373"/>
        <v/>
      </c>
      <c r="I994" s="54" t="str">
        <f>IF(G994="","",VLOOKUP(G994,'LEVEL-SYSTEM'!$A$2:$B$849,2,))</f>
        <v/>
      </c>
      <c r="J994" s="67" t="str">
        <f t="shared" si="374"/>
        <v/>
      </c>
      <c r="K994" s="54"/>
      <c r="L994" s="55" t="str">
        <f t="shared" si="365"/>
        <v/>
      </c>
      <c r="M994" s="67" t="str">
        <f>IF(K994="","",VLOOKUP(K994,DISCIPLINE!$A$2:$C$845,2,))</f>
        <v/>
      </c>
      <c r="N994" s="55" t="str">
        <f t="shared" si="366"/>
        <v/>
      </c>
      <c r="O994" s="67" t="str">
        <f>IF(M994="","",VLOOKUP(M994,DISCIPLINE!$A$2:$C$845,2,))</f>
        <v/>
      </c>
      <c r="P994" s="67" t="str">
        <f t="shared" si="375"/>
        <v/>
      </c>
      <c r="Q994" s="57"/>
      <c r="R994" s="67" t="str">
        <f t="shared" si="367"/>
        <v/>
      </c>
      <c r="S994" s="77" t="str">
        <f>IF(Q994="","",VLOOKUP(Q994,'[1]ACTIVITY &amp; DISCIPLINE CODE'!$F$3:$I$1862,2,))</f>
        <v/>
      </c>
      <c r="T994" s="67" t="str">
        <f t="shared" si="385"/>
        <v/>
      </c>
      <c r="U994" s="67" t="str">
        <f>IF(Q994="","",VLOOKUP(Q994,'[1]ACTIVITY &amp; DISCIPLINE CODE'!$F$3:$I$1862,3,))</f>
        <v/>
      </c>
      <c r="V994" s="67" t="str">
        <f t="shared" si="376"/>
        <v/>
      </c>
      <c r="W994" s="67" t="str">
        <f>IF(Q994="","",VLOOKUP(Q994,'[2]ACTIVITY &amp; DISCIPLINE CODE'!$F$3:$I$1850,4,))</f>
        <v/>
      </c>
      <c r="X994" s="57" t="str">
        <f t="shared" si="377"/>
        <v/>
      </c>
      <c r="Y994" s="34"/>
      <c r="Z994" s="67" t="str">
        <f t="shared" si="386"/>
        <v/>
      </c>
      <c r="AA994" s="67" t="str">
        <f>IF(Y994="","",VLOOKUP(Y994,'DOCUMENT TYPE'!$A$7:$C$837,2,))</f>
        <v/>
      </c>
      <c r="AB994" s="67" t="str">
        <f t="shared" si="387"/>
        <v/>
      </c>
      <c r="AC994" s="67" t="str">
        <f>IF(Y994="","",VLOOKUP(Y994,'DOCUMENT TYPE'!$A$7:$C$837,3,))</f>
        <v/>
      </c>
      <c r="AD994" s="67" t="str">
        <f t="shared" si="378"/>
        <v/>
      </c>
      <c r="AE994" s="54"/>
      <c r="AF994" s="55" t="str">
        <f t="shared" si="388"/>
        <v/>
      </c>
      <c r="AG994" s="67" t="str">
        <f>IF(AE994="","",VLOOKUP(AE994,DISCIPLINE!$A$2:$C$845,2,))</f>
        <v/>
      </c>
      <c r="AH994" s="57" t="str">
        <f t="shared" si="379"/>
        <v/>
      </c>
      <c r="AI994" s="57"/>
      <c r="AJ994" s="57" t="str">
        <f t="shared" si="380"/>
        <v/>
      </c>
      <c r="AK994" s="57"/>
      <c r="AL994" s="57" t="str">
        <f t="shared" si="381"/>
        <v/>
      </c>
      <c r="AM994" s="57"/>
      <c r="AN994" s="57" t="str">
        <f t="shared" si="382"/>
        <v/>
      </c>
      <c r="AO994" s="57"/>
      <c r="AP994" s="25"/>
      <c r="AQ994" s="23" t="str">
        <f t="shared" si="383"/>
        <v>Missing input data</v>
      </c>
      <c r="AR994" s="23" t="str">
        <f t="shared" si="384"/>
        <v>Missing input data</v>
      </c>
      <c r="AS994" s="25"/>
      <c r="AT994" s="23" t="str">
        <f t="shared" si="368"/>
        <v>Missing input data</v>
      </c>
      <c r="AU994" s="23" t="str">
        <f t="shared" si="369"/>
        <v>Missing input data</v>
      </c>
      <c r="AV994" s="25"/>
    </row>
    <row r="995" spans="1:48">
      <c r="A995" s="56"/>
      <c r="B995" s="67" t="str">
        <f t="shared" si="370"/>
        <v/>
      </c>
      <c r="C995" s="57"/>
      <c r="D995" s="67" t="str">
        <f t="shared" si="371"/>
        <v/>
      </c>
      <c r="E995" s="54"/>
      <c r="F995" s="51" t="str">
        <f t="shared" si="372"/>
        <v/>
      </c>
      <c r="G995" s="54"/>
      <c r="H995" s="67" t="str">
        <f t="shared" si="373"/>
        <v/>
      </c>
      <c r="I995" s="54" t="str">
        <f>IF(G995="","",VLOOKUP(G995,'LEVEL-SYSTEM'!$A$2:$B$849,2,))</f>
        <v/>
      </c>
      <c r="J995" s="67" t="str">
        <f t="shared" si="374"/>
        <v/>
      </c>
      <c r="K995" s="54"/>
      <c r="L995" s="55" t="str">
        <f t="shared" si="365"/>
        <v/>
      </c>
      <c r="M995" s="67" t="str">
        <f>IF(K995="","",VLOOKUP(K995,DISCIPLINE!$A$2:$C$845,2,))</f>
        <v/>
      </c>
      <c r="N995" s="55" t="str">
        <f t="shared" si="366"/>
        <v/>
      </c>
      <c r="O995" s="67" t="str">
        <f>IF(M995="","",VLOOKUP(M995,DISCIPLINE!$A$2:$C$845,2,))</f>
        <v/>
      </c>
      <c r="P995" s="67" t="str">
        <f t="shared" si="375"/>
        <v/>
      </c>
      <c r="Q995" s="57"/>
      <c r="R995" s="67" t="str">
        <f t="shared" si="367"/>
        <v/>
      </c>
      <c r="S995" s="77" t="str">
        <f>IF(Q995="","",VLOOKUP(Q995,'[1]ACTIVITY &amp; DISCIPLINE CODE'!$F$3:$I$1862,2,))</f>
        <v/>
      </c>
      <c r="T995" s="67" t="str">
        <f t="shared" si="385"/>
        <v/>
      </c>
      <c r="U995" s="67" t="str">
        <f>IF(Q995="","",VLOOKUP(Q995,'[1]ACTIVITY &amp; DISCIPLINE CODE'!$F$3:$I$1862,3,))</f>
        <v/>
      </c>
      <c r="V995" s="67" t="str">
        <f t="shared" si="376"/>
        <v/>
      </c>
      <c r="W995" s="67" t="str">
        <f>IF(Q995="","",VLOOKUP(Q995,'[2]ACTIVITY &amp; DISCIPLINE CODE'!$F$3:$I$1850,4,))</f>
        <v/>
      </c>
      <c r="X995" s="57" t="str">
        <f t="shared" si="377"/>
        <v/>
      </c>
      <c r="Y995" s="34"/>
      <c r="Z995" s="67" t="str">
        <f t="shared" si="386"/>
        <v/>
      </c>
      <c r="AA995" s="67" t="str">
        <f>IF(Y995="","",VLOOKUP(Y995,'DOCUMENT TYPE'!$A$7:$C$837,2,))</f>
        <v/>
      </c>
      <c r="AB995" s="67" t="str">
        <f t="shared" si="387"/>
        <v/>
      </c>
      <c r="AC995" s="67" t="str">
        <f>IF(Y995="","",VLOOKUP(Y995,'DOCUMENT TYPE'!$A$7:$C$837,3,))</f>
        <v/>
      </c>
      <c r="AD995" s="67" t="str">
        <f t="shared" si="378"/>
        <v/>
      </c>
      <c r="AE995" s="54"/>
      <c r="AF995" s="55" t="str">
        <f t="shared" si="388"/>
        <v/>
      </c>
      <c r="AG995" s="67" t="str">
        <f>IF(AE995="","",VLOOKUP(AE995,DISCIPLINE!$A$2:$C$845,2,))</f>
        <v/>
      </c>
      <c r="AH995" s="57" t="str">
        <f t="shared" si="379"/>
        <v/>
      </c>
      <c r="AI995" s="57"/>
      <c r="AJ995" s="57" t="str">
        <f t="shared" si="380"/>
        <v/>
      </c>
      <c r="AK995" s="57"/>
      <c r="AL995" s="57" t="str">
        <f t="shared" si="381"/>
        <v/>
      </c>
      <c r="AM995" s="57"/>
      <c r="AN995" s="57" t="str">
        <f t="shared" si="382"/>
        <v/>
      </c>
      <c r="AO995" s="57"/>
      <c r="AP995" s="25"/>
      <c r="AQ995" s="23" t="str">
        <f t="shared" si="383"/>
        <v>Missing input data</v>
      </c>
      <c r="AR995" s="23" t="str">
        <f t="shared" si="384"/>
        <v>Missing input data</v>
      </c>
      <c r="AS995" s="25"/>
      <c r="AT995" s="23" t="str">
        <f t="shared" si="368"/>
        <v>Missing input data</v>
      </c>
      <c r="AU995" s="23" t="str">
        <f t="shared" si="369"/>
        <v>Missing input data</v>
      </c>
      <c r="AV995" s="25"/>
    </row>
    <row r="996" spans="1:48">
      <c r="A996" s="56"/>
      <c r="B996" s="67" t="str">
        <f t="shared" si="370"/>
        <v/>
      </c>
      <c r="C996" s="57"/>
      <c r="D996" s="67" t="str">
        <f t="shared" si="371"/>
        <v/>
      </c>
      <c r="E996" s="54"/>
      <c r="F996" s="51" t="str">
        <f t="shared" si="372"/>
        <v/>
      </c>
      <c r="G996" s="54"/>
      <c r="H996" s="67" t="str">
        <f t="shared" si="373"/>
        <v/>
      </c>
      <c r="I996" s="54" t="str">
        <f>IF(G996="","",VLOOKUP(G996,'LEVEL-SYSTEM'!$A$2:$B$849,2,))</f>
        <v/>
      </c>
      <c r="J996" s="67" t="str">
        <f t="shared" si="374"/>
        <v/>
      </c>
      <c r="K996" s="54"/>
      <c r="L996" s="55" t="str">
        <f t="shared" si="365"/>
        <v/>
      </c>
      <c r="M996" s="67" t="str">
        <f>IF(K996="","",VLOOKUP(K996,DISCIPLINE!$A$2:$C$845,2,))</f>
        <v/>
      </c>
      <c r="N996" s="55" t="str">
        <f t="shared" si="366"/>
        <v/>
      </c>
      <c r="O996" s="67" t="str">
        <f>IF(M996="","",VLOOKUP(M996,DISCIPLINE!$A$2:$C$845,2,))</f>
        <v/>
      </c>
      <c r="P996" s="67" t="str">
        <f t="shared" si="375"/>
        <v/>
      </c>
      <c r="Q996" s="57"/>
      <c r="R996" s="67" t="str">
        <f t="shared" si="367"/>
        <v/>
      </c>
      <c r="S996" s="77" t="str">
        <f>IF(Q996="","",VLOOKUP(Q996,'[1]ACTIVITY &amp; DISCIPLINE CODE'!$F$3:$I$1862,2,))</f>
        <v/>
      </c>
      <c r="T996" s="67" t="str">
        <f t="shared" si="385"/>
        <v/>
      </c>
      <c r="U996" s="67" t="str">
        <f>IF(Q996="","",VLOOKUP(Q996,'[1]ACTIVITY &amp; DISCIPLINE CODE'!$F$3:$I$1862,3,))</f>
        <v/>
      </c>
      <c r="V996" s="67" t="str">
        <f t="shared" si="376"/>
        <v/>
      </c>
      <c r="W996" s="67" t="str">
        <f>IF(Q996="","",VLOOKUP(Q996,'[2]ACTIVITY &amp; DISCIPLINE CODE'!$F$3:$I$1850,4,))</f>
        <v/>
      </c>
      <c r="X996" s="57" t="str">
        <f t="shared" si="377"/>
        <v/>
      </c>
      <c r="Y996" s="34"/>
      <c r="Z996" s="67" t="str">
        <f t="shared" si="386"/>
        <v/>
      </c>
      <c r="AA996" s="67" t="str">
        <f>IF(Y996="","",VLOOKUP(Y996,'DOCUMENT TYPE'!$A$7:$C$837,2,))</f>
        <v/>
      </c>
      <c r="AB996" s="67" t="str">
        <f t="shared" si="387"/>
        <v/>
      </c>
      <c r="AC996" s="67" t="str">
        <f>IF(Y996="","",VLOOKUP(Y996,'DOCUMENT TYPE'!$A$7:$C$837,3,))</f>
        <v/>
      </c>
      <c r="AD996" s="67" t="str">
        <f t="shared" si="378"/>
        <v/>
      </c>
      <c r="AE996" s="54"/>
      <c r="AF996" s="55" t="str">
        <f t="shared" si="388"/>
        <v/>
      </c>
      <c r="AG996" s="67" t="str">
        <f>IF(AE996="","",VLOOKUP(AE996,DISCIPLINE!$A$2:$C$845,2,))</f>
        <v/>
      </c>
      <c r="AH996" s="57" t="str">
        <f t="shared" si="379"/>
        <v/>
      </c>
      <c r="AI996" s="57"/>
      <c r="AJ996" s="57" t="str">
        <f t="shared" si="380"/>
        <v/>
      </c>
      <c r="AK996" s="57"/>
      <c r="AL996" s="57" t="str">
        <f t="shared" si="381"/>
        <v/>
      </c>
      <c r="AM996" s="57"/>
      <c r="AN996" s="57" t="str">
        <f t="shared" si="382"/>
        <v/>
      </c>
      <c r="AO996" s="57"/>
      <c r="AP996" s="25"/>
      <c r="AQ996" s="23" t="str">
        <f t="shared" si="383"/>
        <v>Missing input data</v>
      </c>
      <c r="AR996" s="23" t="str">
        <f t="shared" si="384"/>
        <v>Missing input data</v>
      </c>
      <c r="AS996" s="25"/>
      <c r="AT996" s="23" t="str">
        <f t="shared" si="368"/>
        <v>Missing input data</v>
      </c>
      <c r="AU996" s="23" t="str">
        <f t="shared" si="369"/>
        <v>Missing input data</v>
      </c>
      <c r="AV996" s="25"/>
    </row>
    <row r="997" spans="1:48">
      <c r="A997" s="56"/>
      <c r="B997" s="67" t="str">
        <f t="shared" si="370"/>
        <v/>
      </c>
      <c r="C997" s="57"/>
      <c r="D997" s="67" t="str">
        <f t="shared" si="371"/>
        <v/>
      </c>
      <c r="E997" s="54"/>
      <c r="F997" s="51" t="str">
        <f t="shared" si="372"/>
        <v/>
      </c>
      <c r="G997" s="54"/>
      <c r="H997" s="67" t="str">
        <f t="shared" si="373"/>
        <v/>
      </c>
      <c r="I997" s="54" t="str">
        <f>IF(G997="","",VLOOKUP(G997,'LEVEL-SYSTEM'!$A$2:$B$849,2,))</f>
        <v/>
      </c>
      <c r="J997" s="67" t="str">
        <f t="shared" si="374"/>
        <v/>
      </c>
      <c r="K997" s="54"/>
      <c r="L997" s="55" t="str">
        <f t="shared" si="365"/>
        <v/>
      </c>
      <c r="M997" s="67" t="str">
        <f>IF(K997="","",VLOOKUP(K997,DISCIPLINE!$A$2:$C$845,2,))</f>
        <v/>
      </c>
      <c r="N997" s="55" t="str">
        <f t="shared" si="366"/>
        <v/>
      </c>
      <c r="O997" s="67" t="str">
        <f>IF(M997="","",VLOOKUP(M997,DISCIPLINE!$A$2:$C$845,2,))</f>
        <v/>
      </c>
      <c r="P997" s="67" t="str">
        <f t="shared" si="375"/>
        <v/>
      </c>
      <c r="Q997" s="57"/>
      <c r="R997" s="67" t="str">
        <f t="shared" si="367"/>
        <v/>
      </c>
      <c r="S997" s="77" t="str">
        <f>IF(Q997="","",VLOOKUP(Q997,'[1]ACTIVITY &amp; DISCIPLINE CODE'!$F$3:$I$1862,2,))</f>
        <v/>
      </c>
      <c r="T997" s="67" t="str">
        <f t="shared" si="385"/>
        <v/>
      </c>
      <c r="U997" s="67" t="str">
        <f>IF(Q997="","",VLOOKUP(Q997,'[1]ACTIVITY &amp; DISCIPLINE CODE'!$F$3:$I$1862,3,))</f>
        <v/>
      </c>
      <c r="V997" s="67" t="str">
        <f t="shared" si="376"/>
        <v/>
      </c>
      <c r="W997" s="67" t="str">
        <f>IF(Q997="","",VLOOKUP(Q997,'[2]ACTIVITY &amp; DISCIPLINE CODE'!$F$3:$I$1850,4,))</f>
        <v/>
      </c>
      <c r="X997" s="57" t="str">
        <f t="shared" si="377"/>
        <v/>
      </c>
      <c r="Y997" s="34"/>
      <c r="Z997" s="67" t="str">
        <f t="shared" si="386"/>
        <v/>
      </c>
      <c r="AA997" s="67" t="str">
        <f>IF(Y997="","",VLOOKUP(Y997,'DOCUMENT TYPE'!$A$7:$C$837,2,))</f>
        <v/>
      </c>
      <c r="AB997" s="67" t="str">
        <f t="shared" si="387"/>
        <v/>
      </c>
      <c r="AC997" s="67" t="str">
        <f>IF(Y997="","",VLOOKUP(Y997,'DOCUMENT TYPE'!$A$7:$C$837,3,))</f>
        <v/>
      </c>
      <c r="AD997" s="67" t="str">
        <f t="shared" si="378"/>
        <v/>
      </c>
      <c r="AE997" s="54"/>
      <c r="AF997" s="55" t="str">
        <f t="shared" si="388"/>
        <v/>
      </c>
      <c r="AG997" s="67" t="str">
        <f>IF(AE997="","",VLOOKUP(AE997,DISCIPLINE!$A$2:$C$845,2,))</f>
        <v/>
      </c>
      <c r="AH997" s="57" t="str">
        <f t="shared" si="379"/>
        <v/>
      </c>
      <c r="AI997" s="57"/>
      <c r="AJ997" s="57" t="str">
        <f t="shared" si="380"/>
        <v/>
      </c>
      <c r="AK997" s="57"/>
      <c r="AL997" s="57" t="str">
        <f t="shared" si="381"/>
        <v/>
      </c>
      <c r="AM997" s="57"/>
      <c r="AN997" s="57" t="str">
        <f t="shared" si="382"/>
        <v/>
      </c>
      <c r="AO997" s="57"/>
      <c r="AP997" s="25"/>
      <c r="AQ997" s="23" t="str">
        <f t="shared" si="383"/>
        <v>Missing input data</v>
      </c>
      <c r="AR997" s="23" t="str">
        <f t="shared" si="384"/>
        <v>Missing input data</v>
      </c>
      <c r="AS997" s="25"/>
      <c r="AT997" s="23" t="str">
        <f t="shared" si="368"/>
        <v>Missing input data</v>
      </c>
      <c r="AU997" s="23" t="str">
        <f t="shared" si="369"/>
        <v>Missing input data</v>
      </c>
      <c r="AV997" s="25"/>
    </row>
    <row r="998" spans="1:48">
      <c r="A998" s="56"/>
      <c r="B998" s="67" t="str">
        <f t="shared" si="370"/>
        <v/>
      </c>
      <c r="C998" s="57"/>
      <c r="D998" s="67" t="str">
        <f t="shared" si="371"/>
        <v/>
      </c>
      <c r="E998" s="54"/>
      <c r="F998" s="51" t="str">
        <f t="shared" si="372"/>
        <v/>
      </c>
      <c r="G998" s="54"/>
      <c r="H998" s="67" t="str">
        <f t="shared" si="373"/>
        <v/>
      </c>
      <c r="I998" s="54" t="str">
        <f>IF(G998="","",VLOOKUP(G998,'LEVEL-SYSTEM'!$A$2:$B$849,2,))</f>
        <v/>
      </c>
      <c r="J998" s="67" t="str">
        <f t="shared" si="374"/>
        <v/>
      </c>
      <c r="K998" s="54"/>
      <c r="L998" s="55" t="str">
        <f t="shared" si="365"/>
        <v/>
      </c>
      <c r="M998" s="67" t="str">
        <f>IF(K998="","",VLOOKUP(K998,DISCIPLINE!$A$2:$C$845,2,))</f>
        <v/>
      </c>
      <c r="N998" s="55" t="str">
        <f t="shared" si="366"/>
        <v/>
      </c>
      <c r="O998" s="67" t="str">
        <f>IF(M998="","",VLOOKUP(M998,DISCIPLINE!$A$2:$C$845,2,))</f>
        <v/>
      </c>
      <c r="P998" s="67" t="str">
        <f t="shared" si="375"/>
        <v/>
      </c>
      <c r="Q998" s="57"/>
      <c r="R998" s="67" t="str">
        <f t="shared" si="367"/>
        <v/>
      </c>
      <c r="S998" s="77" t="str">
        <f>IF(Q998="","",VLOOKUP(Q998,'[1]ACTIVITY &amp; DISCIPLINE CODE'!$F$3:$I$1862,2,))</f>
        <v/>
      </c>
      <c r="T998" s="67" t="str">
        <f t="shared" si="385"/>
        <v/>
      </c>
      <c r="U998" s="67" t="str">
        <f>IF(Q998="","",VLOOKUP(Q998,'[1]ACTIVITY &amp; DISCIPLINE CODE'!$F$3:$I$1862,3,))</f>
        <v/>
      </c>
      <c r="V998" s="67" t="str">
        <f t="shared" si="376"/>
        <v/>
      </c>
      <c r="W998" s="67" t="str">
        <f>IF(Q998="","",VLOOKUP(Q998,'[2]ACTIVITY &amp; DISCIPLINE CODE'!$F$3:$I$1850,4,))</f>
        <v/>
      </c>
      <c r="X998" s="57" t="str">
        <f t="shared" si="377"/>
        <v/>
      </c>
      <c r="Y998" s="34"/>
      <c r="Z998" s="67" t="str">
        <f t="shared" si="386"/>
        <v/>
      </c>
      <c r="AA998" s="67" t="str">
        <f>IF(Y998="","",VLOOKUP(Y998,'DOCUMENT TYPE'!$A$7:$C$837,2,))</f>
        <v/>
      </c>
      <c r="AB998" s="67" t="str">
        <f t="shared" si="387"/>
        <v/>
      </c>
      <c r="AC998" s="67" t="str">
        <f>IF(Y998="","",VLOOKUP(Y998,'DOCUMENT TYPE'!$A$7:$C$837,3,))</f>
        <v/>
      </c>
      <c r="AD998" s="67" t="str">
        <f t="shared" si="378"/>
        <v/>
      </c>
      <c r="AE998" s="54"/>
      <c r="AF998" s="55" t="str">
        <f t="shared" si="388"/>
        <v/>
      </c>
      <c r="AG998" s="67" t="str">
        <f>IF(AE998="","",VLOOKUP(AE998,DISCIPLINE!$A$2:$C$845,2,))</f>
        <v/>
      </c>
      <c r="AH998" s="57" t="str">
        <f t="shared" si="379"/>
        <v/>
      </c>
      <c r="AI998" s="57"/>
      <c r="AJ998" s="57" t="str">
        <f t="shared" si="380"/>
        <v/>
      </c>
      <c r="AK998" s="57"/>
      <c r="AL998" s="57" t="str">
        <f t="shared" si="381"/>
        <v/>
      </c>
      <c r="AM998" s="57"/>
      <c r="AN998" s="57" t="str">
        <f t="shared" si="382"/>
        <v/>
      </c>
      <c r="AO998" s="57"/>
      <c r="AP998" s="25"/>
      <c r="AQ998" s="23" t="str">
        <f t="shared" si="383"/>
        <v>Missing input data</v>
      </c>
      <c r="AR998" s="23" t="str">
        <f t="shared" si="384"/>
        <v>Missing input data</v>
      </c>
      <c r="AS998" s="25"/>
      <c r="AT998" s="23" t="str">
        <f t="shared" si="368"/>
        <v>Missing input data</v>
      </c>
      <c r="AU998" s="23" t="str">
        <f t="shared" si="369"/>
        <v>Missing input data</v>
      </c>
      <c r="AV998" s="25"/>
    </row>
    <row r="999" spans="1:48">
      <c r="A999" s="56"/>
      <c r="B999" s="67" t="str">
        <f t="shared" si="370"/>
        <v/>
      </c>
      <c r="C999" s="57"/>
      <c r="D999" s="67" t="str">
        <f t="shared" si="371"/>
        <v/>
      </c>
      <c r="E999" s="54"/>
      <c r="F999" s="51" t="str">
        <f t="shared" si="372"/>
        <v/>
      </c>
      <c r="G999" s="54"/>
      <c r="H999" s="67" t="str">
        <f t="shared" si="373"/>
        <v/>
      </c>
      <c r="I999" s="54" t="str">
        <f>IF(G999="","",VLOOKUP(G999,'LEVEL-SYSTEM'!$A$2:$B$849,2,))</f>
        <v/>
      </c>
      <c r="J999" s="67" t="str">
        <f t="shared" si="374"/>
        <v/>
      </c>
      <c r="K999" s="54"/>
      <c r="L999" s="55" t="str">
        <f t="shared" si="365"/>
        <v/>
      </c>
      <c r="M999" s="67" t="str">
        <f>IF(K999="","",VLOOKUP(K999,DISCIPLINE!$A$2:$C$845,2,))</f>
        <v/>
      </c>
      <c r="N999" s="55" t="str">
        <f t="shared" si="366"/>
        <v/>
      </c>
      <c r="O999" s="67" t="str">
        <f>IF(M999="","",VLOOKUP(M999,DISCIPLINE!$A$2:$C$845,2,))</f>
        <v/>
      </c>
      <c r="P999" s="67" t="str">
        <f t="shared" si="375"/>
        <v/>
      </c>
      <c r="Q999" s="57"/>
      <c r="R999" s="67" t="str">
        <f t="shared" si="367"/>
        <v/>
      </c>
      <c r="S999" s="77" t="str">
        <f>IF(Q999="","",VLOOKUP(Q999,'[1]ACTIVITY &amp; DISCIPLINE CODE'!$F$3:$I$1862,2,))</f>
        <v/>
      </c>
      <c r="T999" s="67" t="str">
        <f t="shared" si="385"/>
        <v/>
      </c>
      <c r="U999" s="67" t="str">
        <f>IF(Q999="","",VLOOKUP(Q999,'[1]ACTIVITY &amp; DISCIPLINE CODE'!$F$3:$I$1862,3,))</f>
        <v/>
      </c>
      <c r="V999" s="67" t="str">
        <f t="shared" si="376"/>
        <v/>
      </c>
      <c r="W999" s="67" t="str">
        <f>IF(Q999="","",VLOOKUP(Q999,'[2]ACTIVITY &amp; DISCIPLINE CODE'!$F$3:$I$1850,4,))</f>
        <v/>
      </c>
      <c r="X999" s="57" t="str">
        <f t="shared" si="377"/>
        <v/>
      </c>
      <c r="Y999" s="34"/>
      <c r="Z999" s="67" t="str">
        <f t="shared" si="386"/>
        <v/>
      </c>
      <c r="AA999" s="67" t="str">
        <f>IF(Y999="","",VLOOKUP(Y999,'DOCUMENT TYPE'!$A$7:$C$837,2,))</f>
        <v/>
      </c>
      <c r="AB999" s="67" t="str">
        <f t="shared" si="387"/>
        <v/>
      </c>
      <c r="AC999" s="67" t="str">
        <f>IF(Y999="","",VLOOKUP(Y999,'DOCUMENT TYPE'!$A$7:$C$837,3,))</f>
        <v/>
      </c>
      <c r="AD999" s="67" t="str">
        <f t="shared" si="378"/>
        <v/>
      </c>
      <c r="AE999" s="54"/>
      <c r="AF999" s="55" t="str">
        <f t="shared" si="388"/>
        <v/>
      </c>
      <c r="AG999" s="67" t="str">
        <f>IF(AE999="","",VLOOKUP(AE999,DISCIPLINE!$A$2:$C$845,2,))</f>
        <v/>
      </c>
      <c r="AH999" s="57" t="str">
        <f t="shared" si="379"/>
        <v/>
      </c>
      <c r="AI999" s="57"/>
      <c r="AJ999" s="57" t="str">
        <f t="shared" si="380"/>
        <v/>
      </c>
      <c r="AK999" s="57"/>
      <c r="AL999" s="57" t="str">
        <f t="shared" si="381"/>
        <v/>
      </c>
      <c r="AM999" s="57"/>
      <c r="AN999" s="57" t="str">
        <f t="shared" si="382"/>
        <v/>
      </c>
      <c r="AO999" s="57"/>
      <c r="AP999" s="25"/>
      <c r="AQ999" s="23" t="str">
        <f t="shared" si="383"/>
        <v>Missing input data</v>
      </c>
      <c r="AR999" s="23" t="str">
        <f t="shared" si="384"/>
        <v>Missing input data</v>
      </c>
      <c r="AS999" s="25"/>
      <c r="AT999" s="23" t="str">
        <f t="shared" si="368"/>
        <v>Missing input data</v>
      </c>
      <c r="AU999" s="23" t="str">
        <f t="shared" si="369"/>
        <v>Missing input data</v>
      </c>
      <c r="AV999" s="25"/>
    </row>
    <row r="1000" spans="1:48" s="19" customFormat="1" ht="15.75" thickBot="1">
      <c r="A1000" s="58"/>
      <c r="B1000" s="68" t="str">
        <f t="shared" si="370"/>
        <v/>
      </c>
      <c r="C1000" s="60"/>
      <c r="D1000" s="68" t="str">
        <f t="shared" si="371"/>
        <v/>
      </c>
      <c r="E1000" s="61"/>
      <c r="F1000" s="59" t="str">
        <f t="shared" si="372"/>
        <v/>
      </c>
      <c r="G1000" s="61"/>
      <c r="H1000" s="39" t="str">
        <f t="shared" si="373"/>
        <v/>
      </c>
      <c r="I1000" s="61" t="str">
        <f>IF(G1000="","",VLOOKUP(G1000,'LEVEL-SYSTEM'!$A$2:$B$849,2,))</f>
        <v/>
      </c>
      <c r="J1000" s="68" t="str">
        <f t="shared" si="374"/>
        <v/>
      </c>
      <c r="K1000" s="39"/>
      <c r="L1000" s="39" t="str">
        <f t="shared" si="365"/>
        <v/>
      </c>
      <c r="M1000" s="39" t="str">
        <f>IF(K1000="","",VLOOKUP(K1000,DISCIPLINE!$A$2:$C$845,2,))</f>
        <v/>
      </c>
      <c r="N1000" s="39" t="str">
        <f t="shared" si="366"/>
        <v/>
      </c>
      <c r="O1000" s="39" t="str">
        <f>IF(M1000="","",VLOOKUP(M1000,DISCIPLINE!$A$2:$C$845,2,))</f>
        <v/>
      </c>
      <c r="P1000" s="68" t="str">
        <f t="shared" si="375"/>
        <v/>
      </c>
      <c r="Q1000" s="60"/>
      <c r="R1000" s="68" t="str">
        <f t="shared" si="367"/>
        <v/>
      </c>
      <c r="S1000" s="353" t="str">
        <f>IF(Q1000="","",VLOOKUP(Q1000,'[1]ACTIVITY &amp; DISCIPLINE CODE'!$F$3:$I$1862,2,))</f>
        <v/>
      </c>
      <c r="T1000" s="68" t="str">
        <f t="shared" si="385"/>
        <v/>
      </c>
      <c r="U1000" s="68" t="str">
        <f>IF(Q1000="","",VLOOKUP(Q1000,'[1]ACTIVITY &amp; DISCIPLINE CODE'!$F$3:$I$1862,3,))</f>
        <v/>
      </c>
      <c r="V1000" s="68" t="str">
        <f t="shared" si="376"/>
        <v/>
      </c>
      <c r="W1000" s="68" t="str">
        <f>IF(Q1000="","",VLOOKUP(Q1000,'[2]ACTIVITY &amp; DISCIPLINE CODE'!$F$3:$I$1850,4,))</f>
        <v/>
      </c>
      <c r="X1000" s="39" t="str">
        <f t="shared" si="377"/>
        <v/>
      </c>
      <c r="Y1000" s="39"/>
      <c r="Z1000" s="39" t="str">
        <f t="shared" si="386"/>
        <v/>
      </c>
      <c r="AA1000" s="39" t="str">
        <f>IF(Y1000="","",VLOOKUP(Y1000,'DOCUMENT TYPE'!$A$7:$C$837,2,))</f>
        <v/>
      </c>
      <c r="AB1000" s="39" t="str">
        <f t="shared" si="387"/>
        <v/>
      </c>
      <c r="AC1000" s="39" t="str">
        <f>IF(Y1000="","",VLOOKUP(Y1000,'DOCUMENT TYPE'!$A$7:$C$837,3,))</f>
        <v/>
      </c>
      <c r="AD1000" s="39" t="str">
        <f t="shared" si="378"/>
        <v/>
      </c>
      <c r="AE1000" s="39"/>
      <c r="AF1000" s="39" t="str">
        <f t="shared" si="388"/>
        <v/>
      </c>
      <c r="AG1000" s="39" t="str">
        <f>IF(AE1000="","",VLOOKUP(AE1000,DISCIPLINE!$A$2:$C$845,2,))</f>
        <v/>
      </c>
      <c r="AH1000" s="39" t="str">
        <f t="shared" si="379"/>
        <v/>
      </c>
      <c r="AI1000" s="39"/>
      <c r="AJ1000" s="60" t="str">
        <f t="shared" si="380"/>
        <v/>
      </c>
      <c r="AK1000" s="60"/>
      <c r="AL1000" s="60" t="str">
        <f t="shared" si="381"/>
        <v/>
      </c>
      <c r="AM1000" s="60"/>
      <c r="AN1000" s="60" t="str">
        <f t="shared" si="382"/>
        <v/>
      </c>
      <c r="AO1000" s="60"/>
      <c r="AP1000" s="26"/>
      <c r="AQ1000" s="23" t="str">
        <f t="shared" si="383"/>
        <v>Missing input data</v>
      </c>
      <c r="AR1000" s="23" t="str">
        <f t="shared" si="384"/>
        <v>Missing input data</v>
      </c>
      <c r="AS1000" s="26"/>
      <c r="AT1000" s="23" t="str">
        <f t="shared" si="368"/>
        <v>Missing input data</v>
      </c>
      <c r="AU1000" s="23" t="str">
        <f t="shared" si="369"/>
        <v>Missing input data</v>
      </c>
      <c r="AV1000" s="26"/>
    </row>
  </sheetData>
  <mergeCells count="56">
    <mergeCell ref="AB5:AB8"/>
    <mergeCell ref="Q3:W3"/>
    <mergeCell ref="AN4:AN8"/>
    <mergeCell ref="A2:J2"/>
    <mergeCell ref="J4:J8"/>
    <mergeCell ref="X2:AM2"/>
    <mergeCell ref="G4:I4"/>
    <mergeCell ref="F4:F8"/>
    <mergeCell ref="X4:X8"/>
    <mergeCell ref="AE3:AG3"/>
    <mergeCell ref="AD5:AD8"/>
    <mergeCell ref="I6:I8"/>
    <mergeCell ref="H5:H8"/>
    <mergeCell ref="G3:I3"/>
    <mergeCell ref="Y3:AC3"/>
    <mergeCell ref="AE4:AG4"/>
    <mergeCell ref="AF5:AF8"/>
    <mergeCell ref="AE6:AE8"/>
    <mergeCell ref="AL4:AL8"/>
    <mergeCell ref="AH4:AH8"/>
    <mergeCell ref="AJ4:AJ8"/>
    <mergeCell ref="AK5:AK8"/>
    <mergeCell ref="AG6:AG8"/>
    <mergeCell ref="AI5:AI8"/>
    <mergeCell ref="A1:AO1"/>
    <mergeCell ref="K3:O3"/>
    <mergeCell ref="K4:O4"/>
    <mergeCell ref="Q4:W4"/>
    <mergeCell ref="S6:S8"/>
    <mergeCell ref="U6:U8"/>
    <mergeCell ref="W6:W8"/>
    <mergeCell ref="A6:A8"/>
    <mergeCell ref="G6:G8"/>
    <mergeCell ref="D4:D8"/>
    <mergeCell ref="B4:B8"/>
    <mergeCell ref="E6:E8"/>
    <mergeCell ref="C5:C8"/>
    <mergeCell ref="P4:P8"/>
    <mergeCell ref="L5:L8"/>
    <mergeCell ref="N5:N8"/>
    <mergeCell ref="T5:T8"/>
    <mergeCell ref="V5:V8"/>
    <mergeCell ref="Q6:Q8"/>
    <mergeCell ref="K2:W2"/>
    <mergeCell ref="AN2:AO2"/>
    <mergeCell ref="K6:K8"/>
    <mergeCell ref="M6:M8"/>
    <mergeCell ref="O6:O8"/>
    <mergeCell ref="R5:R8"/>
    <mergeCell ref="AC6:AC8"/>
    <mergeCell ref="AA6:AA8"/>
    <mergeCell ref="Y4:AC4"/>
    <mergeCell ref="Z5:Z8"/>
    <mergeCell ref="Y5:Y8"/>
    <mergeCell ref="AO5:AO8"/>
    <mergeCell ref="AM5:AM8"/>
  </mergeCells>
  <conditionalFormatting sqref="A9:AO1000">
    <cfRule type="containsBlanks" dxfId="835" priority="1">
      <formula>LEN(TRIM(A9))=0</formula>
    </cfRule>
  </conditionalFormatting>
  <conditionalFormatting sqref="AQ9:AR1000">
    <cfRule type="containsText" dxfId="834" priority="51" operator="containsText" text="data">
      <formula>NOT(ISERROR(SEARCH("data",AQ9)))</formula>
    </cfRule>
  </conditionalFormatting>
  <conditionalFormatting sqref="AT9:AU1000">
    <cfRule type="containsText" dxfId="833" priority="42" operator="containsText" text="data">
      <formula>NOT(ISERROR(SEARCH("data",AT9)))</formula>
    </cfRule>
  </conditionalFormatting>
  <dataValidations count="4">
    <dataValidation type="decimal" operator="lessThan" allowBlank="1" showInputMessage="1" showErrorMessage="1" errorTitle="Illegal entry" error="The &quot;Number&quot; must be a 1-6 digit number, e.g. &quot;12&quot;, &quot;1568&quot;, etc." sqref="AI9:AI10" xr:uid="{016E70A3-A730-4162-B6FA-988A87A8E4BF}">
      <formula1>999999</formula1>
    </dataValidation>
    <dataValidation operator="lessThan" allowBlank="1" showInputMessage="1" showErrorMessage="1" errorTitle="Illegal entry" error="The &quot;Number&quot; must be a 1-3 digit number, e.g. &quot;12&quot;, &quot;156&quot;, etc." sqref="AM9:AO1048576 AN4 AO3:AO4 AM3:AM4" xr:uid="{FF23CEB4-10B0-4E58-B616-A6CB3787FEA4}"/>
    <dataValidation type="list" allowBlank="1" showInputMessage="1" showErrorMessage="1" sqref="AE1001:AE1048576 K1001:K1048576" xr:uid="{CF268DF1-2840-4EE0-9B73-AF4498C1A8F9}">
      <formula1>#REF!</formula1>
    </dataValidation>
    <dataValidation type="decimal" operator="lessThan" allowBlank="1" showInputMessage="1" showErrorMessage="1" errorTitle="Illegal entry" error="The &quot;Number&quot; must be a 1-3 digit number, e.g. &quot;12&quot;, &quot;156&quot;, etc." sqref="AK9:AK10" xr:uid="{9F613CBF-254B-4550-8F4C-AD0E5E3D5BF1}">
      <formula1>999</formula1>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9">
        <x14:dataValidation type="list" allowBlank="1" showInputMessage="1" showErrorMessage="1" xr:uid="{0BBB5E6D-29E6-4365-A4D1-B1D0466D75D3}">
          <x14:formula1>
            <xm:f>DISCIPLINE!$A$2:$A$27</xm:f>
          </x14:formula1>
          <xm:sqref>AE9:AE1000 K10:K1000</xm:sqref>
        </x14:dataValidation>
        <x14:dataValidation type="list" allowBlank="1" showInputMessage="1" showErrorMessage="1" xr:uid="{00808C96-6CDD-42BE-BF47-4BF009E6C349}">
          <x14:formula1>
            <xm:f>'PROJECT STAGE'!$A$3:$A$10</xm:f>
          </x14:formula1>
          <xm:sqref>K9</xm:sqref>
        </x14:dataValidation>
        <x14:dataValidation type="list" allowBlank="1" showInputMessage="1" showErrorMessage="1" xr:uid="{C1411049-528E-4A1F-842E-490970F01CBF}">
          <x14:formula1>
            <xm:f>'ACTIVITY &amp; DISCIPLINE CODE'!$F$3:$F$209</xm:f>
          </x14:formula1>
          <xm:sqref>Q9</xm:sqref>
        </x14:dataValidation>
        <x14:dataValidation type="list" allowBlank="1" showInputMessage="1" showErrorMessage="1" xr:uid="{5AE34DD6-11F3-4520-8055-91186D42E8D4}">
          <x14:formula1>
            <xm:f>'PROJECT ID'!$A$2:$A$10006</xm:f>
          </x14:formula1>
          <xm:sqref>A9:A1048576</xm:sqref>
        </x14:dataValidation>
        <x14:dataValidation type="list" allowBlank="1" showInputMessage="1" showErrorMessage="1" xr:uid="{3D0D904F-1606-4C72-9267-BDB4348DD76D}">
          <x14:formula1>
            <xm:f>'DOCUMENT TYPE'!$A$7:$A$1037</xm:f>
          </x14:formula1>
          <xm:sqref>Y10:Y1048576</xm:sqref>
        </x14:dataValidation>
        <x14:dataValidation type="list" allowBlank="1" showInputMessage="1" showErrorMessage="1" xr:uid="{15B7ABC3-8698-4811-B9B8-081F143D465E}">
          <x14:formula1>
            <xm:f>'DOCUMENT TYPE'!$A$2:$A$85</xm:f>
          </x14:formula1>
          <xm:sqref>Y9</xm:sqref>
        </x14:dataValidation>
        <x14:dataValidation type="list" allowBlank="1" showInputMessage="1" showErrorMessage="1" xr:uid="{2E39E8FB-0312-4AE1-B5C4-998E8C1406C1}">
          <x14:formula1>
            <xm:f>ORIGINATOR_SUPPLIER!$A$2:$A$9722</xm:f>
          </x14:formula1>
          <xm:sqref>C9:C1048576</xm:sqref>
        </x14:dataValidation>
        <x14:dataValidation type="list" allowBlank="1" showInputMessage="1" showErrorMessage="1" xr:uid="{B196E44E-E9EE-4487-89DA-138A50EA722D}">
          <x14:formula1>
            <xm:f>'LEVEL-SYSTEM'!$A$2:$A$9968</xm:f>
          </x14:formula1>
          <xm:sqref>G9:G1000</xm:sqref>
        </x14:dataValidation>
        <x14:dataValidation type="list" allowBlank="1" showInputMessage="1" showErrorMessage="1" xr:uid="{691F27B8-029D-4451-81A1-17A256062AB8}">
          <x14:formula1>
            <xm:f>VOLUME_SYSTEM!$A$2:$A$9789</xm:f>
          </x14:formula1>
          <xm:sqref>E9:E1000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ECD939-FA08-476D-A45A-7F708636D1B3}">
  <sheetPr codeName="Leht2">
    <tabColor theme="7" tint="-0.249977111117893"/>
  </sheetPr>
  <dimension ref="A1:B45"/>
  <sheetViews>
    <sheetView zoomScale="130" zoomScaleNormal="130" workbookViewId="0">
      <selection activeCell="B38" sqref="B38"/>
    </sheetView>
  </sheetViews>
  <sheetFormatPr defaultColWidth="9.140625" defaultRowHeight="12.75"/>
  <cols>
    <col min="1" max="1" width="12.140625" style="10" customWidth="1"/>
    <col min="2" max="2" width="115.7109375" style="9" customWidth="1"/>
    <col min="3" max="3" width="13.5703125" style="9" bestFit="1" customWidth="1"/>
    <col min="4" max="16384" width="9.140625" style="9"/>
  </cols>
  <sheetData>
    <row r="1" spans="1:2">
      <c r="A1" s="7" t="s">
        <v>66</v>
      </c>
      <c r="B1" s="7" t="s">
        <v>67</v>
      </c>
    </row>
    <row r="2" spans="1:2">
      <c r="A2" s="84" t="s">
        <v>68</v>
      </c>
      <c r="B2" s="8" t="s">
        <v>69</v>
      </c>
    </row>
    <row r="3" spans="1:2">
      <c r="A3" s="84" t="s">
        <v>70</v>
      </c>
      <c r="B3" s="8" t="s">
        <v>71</v>
      </c>
    </row>
    <row r="4" spans="1:2">
      <c r="A4" s="84" t="s">
        <v>72</v>
      </c>
      <c r="B4" s="8" t="s">
        <v>73</v>
      </c>
    </row>
    <row r="5" spans="1:2">
      <c r="A5" s="393" t="s">
        <v>60</v>
      </c>
      <c r="B5" s="359" t="s">
        <v>74</v>
      </c>
    </row>
    <row r="6" spans="1:2">
      <c r="A6" s="374" t="s">
        <v>75</v>
      </c>
      <c r="B6" s="375" t="s">
        <v>76</v>
      </c>
    </row>
    <row r="7" spans="1:2">
      <c r="A7" s="374" t="s">
        <v>77</v>
      </c>
      <c r="B7" s="375" t="s">
        <v>78</v>
      </c>
    </row>
    <row r="8" spans="1:2">
      <c r="A8" s="374" t="s">
        <v>51</v>
      </c>
      <c r="B8" s="375" t="s">
        <v>79</v>
      </c>
    </row>
    <row r="9" spans="1:2">
      <c r="A9" s="374" t="s">
        <v>80</v>
      </c>
      <c r="B9" s="375" t="s">
        <v>81</v>
      </c>
    </row>
    <row r="10" spans="1:2">
      <c r="A10" s="374" t="s">
        <v>51</v>
      </c>
      <c r="B10" s="375" t="s">
        <v>82</v>
      </c>
    </row>
    <row r="11" spans="1:2">
      <c r="A11" s="374" t="s">
        <v>51</v>
      </c>
      <c r="B11" s="375" t="s">
        <v>83</v>
      </c>
    </row>
    <row r="12" spans="1:2">
      <c r="A12" s="374" t="s">
        <v>51</v>
      </c>
      <c r="B12" s="375" t="s">
        <v>84</v>
      </c>
    </row>
    <row r="13" spans="1:2">
      <c r="A13" s="374" t="s">
        <v>51</v>
      </c>
      <c r="B13" s="375" t="s">
        <v>85</v>
      </c>
    </row>
    <row r="14" spans="1:2">
      <c r="A14" s="374" t="s">
        <v>51</v>
      </c>
      <c r="B14" s="375" t="s">
        <v>86</v>
      </c>
    </row>
    <row r="15" spans="1:2">
      <c r="A15" s="374" t="s">
        <v>51</v>
      </c>
      <c r="B15" s="375" t="s">
        <v>87</v>
      </c>
    </row>
    <row r="16" spans="1:2">
      <c r="A16" s="374" t="s">
        <v>51</v>
      </c>
      <c r="B16" s="375" t="s">
        <v>88</v>
      </c>
    </row>
    <row r="17" spans="1:2">
      <c r="A17" s="374" t="s">
        <v>51</v>
      </c>
      <c r="B17" s="375" t="s">
        <v>89</v>
      </c>
    </row>
    <row r="18" spans="1:2">
      <c r="A18" s="374" t="s">
        <v>51</v>
      </c>
      <c r="B18" s="375" t="s">
        <v>90</v>
      </c>
    </row>
    <row r="19" spans="1:2">
      <c r="A19" s="374" t="s">
        <v>51</v>
      </c>
      <c r="B19" s="375" t="s">
        <v>91</v>
      </c>
    </row>
    <row r="20" spans="1:2">
      <c r="A20" s="374" t="s">
        <v>51</v>
      </c>
      <c r="B20" s="375" t="s">
        <v>92</v>
      </c>
    </row>
    <row r="21" spans="1:2">
      <c r="A21" s="374" t="s">
        <v>51</v>
      </c>
      <c r="B21" s="375" t="s">
        <v>93</v>
      </c>
    </row>
    <row r="22" spans="1:2">
      <c r="A22" s="374" t="s">
        <v>94</v>
      </c>
      <c r="B22" s="375" t="s">
        <v>95</v>
      </c>
    </row>
    <row r="23" spans="1:2">
      <c r="A23" s="374" t="s">
        <v>96</v>
      </c>
      <c r="B23" s="375" t="s">
        <v>97</v>
      </c>
    </row>
    <row r="24" spans="1:2">
      <c r="A24" s="374" t="s">
        <v>98</v>
      </c>
      <c r="B24" s="375" t="s">
        <v>99</v>
      </c>
    </row>
    <row r="25" spans="1:2">
      <c r="A25" s="374" t="s">
        <v>100</v>
      </c>
      <c r="B25" s="375" t="s">
        <v>101</v>
      </c>
    </row>
    <row r="26" spans="1:2">
      <c r="A26" s="374" t="s">
        <v>102</v>
      </c>
      <c r="B26" s="375" t="s">
        <v>103</v>
      </c>
    </row>
    <row r="27" spans="1:2">
      <c r="A27" s="374" t="s">
        <v>104</v>
      </c>
      <c r="B27" s="375" t="s">
        <v>105</v>
      </c>
    </row>
    <row r="28" spans="1:2">
      <c r="A28" s="374" t="s">
        <v>106</v>
      </c>
      <c r="B28" s="375" t="s">
        <v>107</v>
      </c>
    </row>
    <row r="29" spans="1:2">
      <c r="A29" s="374" t="s">
        <v>108</v>
      </c>
      <c r="B29" s="375" t="s">
        <v>109</v>
      </c>
    </row>
    <row r="30" spans="1:2">
      <c r="A30" s="374" t="s">
        <v>110</v>
      </c>
      <c r="B30" s="375" t="s">
        <v>111</v>
      </c>
    </row>
    <row r="31" spans="1:2">
      <c r="A31" s="374" t="s">
        <v>112</v>
      </c>
      <c r="B31" s="375" t="s">
        <v>113</v>
      </c>
    </row>
    <row r="32" spans="1:2">
      <c r="A32" s="374" t="s">
        <v>114</v>
      </c>
      <c r="B32" s="375" t="s">
        <v>115</v>
      </c>
    </row>
    <row r="33" spans="1:2">
      <c r="A33" s="374" t="s">
        <v>116</v>
      </c>
      <c r="B33" s="375" t="s">
        <v>117</v>
      </c>
    </row>
    <row r="34" spans="1:2">
      <c r="A34" s="374" t="s">
        <v>118</v>
      </c>
      <c r="B34" s="375" t="s">
        <v>119</v>
      </c>
    </row>
    <row r="35" spans="1:2">
      <c r="A35" s="374" t="s">
        <v>120</v>
      </c>
      <c r="B35" s="375" t="s">
        <v>121</v>
      </c>
    </row>
    <row r="36" spans="1:2">
      <c r="A36" s="374" t="s">
        <v>122</v>
      </c>
      <c r="B36" s="375" t="s">
        <v>123</v>
      </c>
    </row>
    <row r="37" spans="1:2">
      <c r="A37" s="374" t="s">
        <v>124</v>
      </c>
      <c r="B37" s="375" t="s">
        <v>125</v>
      </c>
    </row>
    <row r="38" spans="1:2">
      <c r="A38" s="374" t="s">
        <v>126</v>
      </c>
      <c r="B38" s="375" t="s">
        <v>127</v>
      </c>
    </row>
    <row r="39" spans="1:2">
      <c r="A39" s="374" t="s">
        <v>128</v>
      </c>
      <c r="B39" s="375" t="s">
        <v>129</v>
      </c>
    </row>
    <row r="40" spans="1:2">
      <c r="A40" s="374" t="s">
        <v>130</v>
      </c>
      <c r="B40" s="375" t="s">
        <v>131</v>
      </c>
    </row>
    <row r="41" spans="1:2">
      <c r="A41" s="374" t="s">
        <v>132</v>
      </c>
      <c r="B41" s="375" t="s">
        <v>133</v>
      </c>
    </row>
    <row r="42" spans="1:2">
      <c r="A42" s="374" t="s">
        <v>134</v>
      </c>
      <c r="B42" s="375" t="s">
        <v>135</v>
      </c>
    </row>
    <row r="43" spans="1:2">
      <c r="A43" s="374" t="s">
        <v>136</v>
      </c>
      <c r="B43" s="375" t="s">
        <v>137</v>
      </c>
    </row>
    <row r="44" spans="1:2">
      <c r="A44" s="374" t="s">
        <v>138</v>
      </c>
      <c r="B44" s="375" t="s">
        <v>139</v>
      </c>
    </row>
    <row r="45" spans="1:2">
      <c r="A45" s="374" t="s">
        <v>140</v>
      </c>
      <c r="B45" s="375" t="s">
        <v>141</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0A1B1C-EFA6-4FD7-A3FF-AD182F4F30EA}">
  <sheetPr codeName="Leht5">
    <tabColor theme="5" tint="0.59999389629810485"/>
  </sheetPr>
  <dimension ref="A1:C41"/>
  <sheetViews>
    <sheetView workbookViewId="0">
      <selection activeCell="A25" sqref="A25:B25"/>
    </sheetView>
  </sheetViews>
  <sheetFormatPr defaultRowHeight="15"/>
  <cols>
    <col min="1" max="1" width="8.7109375" style="1" customWidth="1"/>
    <col min="2" max="2" width="69.42578125" bestFit="1" customWidth="1"/>
    <col min="3" max="3" width="26.28515625" hidden="1" customWidth="1"/>
  </cols>
  <sheetData>
    <row r="1" spans="1:3">
      <c r="A1" s="11" t="s">
        <v>66</v>
      </c>
      <c r="B1" s="12" t="s">
        <v>142</v>
      </c>
      <c r="C1" s="12" t="s">
        <v>143</v>
      </c>
    </row>
    <row r="2" spans="1:3">
      <c r="A2" s="361" t="s">
        <v>144</v>
      </c>
      <c r="B2" s="360" t="s">
        <v>145</v>
      </c>
      <c r="C2" s="362"/>
    </row>
    <row r="3" spans="1:3">
      <c r="A3" s="361" t="s">
        <v>146</v>
      </c>
      <c r="B3" s="360" t="s">
        <v>147</v>
      </c>
      <c r="C3" s="362"/>
    </row>
    <row r="4" spans="1:3">
      <c r="A4" s="361" t="s">
        <v>148</v>
      </c>
      <c r="B4" s="360" t="s">
        <v>149</v>
      </c>
      <c r="C4" s="362"/>
    </row>
    <row r="5" spans="1:3">
      <c r="A5" s="361" t="s">
        <v>150</v>
      </c>
      <c r="B5" s="360" t="s">
        <v>151</v>
      </c>
      <c r="C5" s="362"/>
    </row>
    <row r="6" spans="1:3">
      <c r="A6" s="361" t="s">
        <v>152</v>
      </c>
      <c r="B6" s="360" t="s">
        <v>153</v>
      </c>
      <c r="C6" s="362"/>
    </row>
    <row r="7" spans="1:3">
      <c r="A7" s="361" t="s">
        <v>154</v>
      </c>
      <c r="B7" s="360" t="s">
        <v>155</v>
      </c>
      <c r="C7" s="362"/>
    </row>
    <row r="8" spans="1:3">
      <c r="A8" s="361" t="s">
        <v>156</v>
      </c>
      <c r="B8" s="360" t="s">
        <v>157</v>
      </c>
      <c r="C8" s="362"/>
    </row>
    <row r="9" spans="1:3">
      <c r="A9" s="361" t="s">
        <v>158</v>
      </c>
      <c r="B9" s="360" t="s">
        <v>159</v>
      </c>
      <c r="C9" s="362"/>
    </row>
    <row r="10" spans="1:3">
      <c r="A10" s="361" t="s">
        <v>160</v>
      </c>
      <c r="B10" s="360" t="s">
        <v>161</v>
      </c>
      <c r="C10" s="362"/>
    </row>
    <row r="11" spans="1:3">
      <c r="A11" s="361" t="s">
        <v>61</v>
      </c>
      <c r="B11" s="360" t="s">
        <v>61</v>
      </c>
      <c r="C11" s="362"/>
    </row>
    <row r="12" spans="1:3">
      <c r="A12" s="361" t="s">
        <v>162</v>
      </c>
      <c r="B12" s="360" t="s">
        <v>163</v>
      </c>
      <c r="C12" s="362"/>
    </row>
    <row r="13" spans="1:3">
      <c r="A13" s="361" t="s">
        <v>164</v>
      </c>
      <c r="B13" s="360" t="s">
        <v>165</v>
      </c>
      <c r="C13" s="362"/>
    </row>
    <row r="14" spans="1:3">
      <c r="A14" s="361" t="s">
        <v>166</v>
      </c>
      <c r="B14" s="360" t="s">
        <v>167</v>
      </c>
      <c r="C14" s="362"/>
    </row>
    <row r="15" spans="1:3">
      <c r="A15" s="361" t="s">
        <v>168</v>
      </c>
      <c r="B15" s="360" t="s">
        <v>169</v>
      </c>
      <c r="C15" s="362"/>
    </row>
    <row r="16" spans="1:3">
      <c r="A16" s="361" t="s">
        <v>170</v>
      </c>
      <c r="B16" s="360" t="s">
        <v>171</v>
      </c>
      <c r="C16" s="362"/>
    </row>
    <row r="17" spans="1:3">
      <c r="A17" s="361" t="s">
        <v>172</v>
      </c>
      <c r="B17" s="360" t="s">
        <v>173</v>
      </c>
      <c r="C17" s="362"/>
    </row>
    <row r="18" spans="1:3">
      <c r="A18" s="361" t="s">
        <v>174</v>
      </c>
      <c r="B18" s="360" t="s">
        <v>175</v>
      </c>
      <c r="C18" s="362"/>
    </row>
    <row r="19" spans="1:3">
      <c r="A19" s="361" t="s">
        <v>176</v>
      </c>
      <c r="B19" s="360" t="s">
        <v>177</v>
      </c>
      <c r="C19" s="362"/>
    </row>
    <row r="20" spans="1:3">
      <c r="A20" s="361" t="s">
        <v>178</v>
      </c>
      <c r="B20" s="360" t="s">
        <v>179</v>
      </c>
      <c r="C20" s="362"/>
    </row>
    <row r="21" spans="1:3">
      <c r="A21" s="361" t="s">
        <v>180</v>
      </c>
      <c r="B21" s="360" t="s">
        <v>181</v>
      </c>
      <c r="C21" s="362"/>
    </row>
    <row r="22" spans="1:3">
      <c r="A22" s="361" t="s">
        <v>182</v>
      </c>
      <c r="B22" s="360" t="s">
        <v>183</v>
      </c>
      <c r="C22" s="362"/>
    </row>
    <row r="23" spans="1:3" ht="29.25">
      <c r="A23" s="361" t="s">
        <v>184</v>
      </c>
      <c r="B23" s="360" t="s">
        <v>185</v>
      </c>
      <c r="C23" s="362"/>
    </row>
    <row r="24" spans="1:3">
      <c r="A24" s="361" t="s">
        <v>186</v>
      </c>
      <c r="B24" s="360" t="s">
        <v>187</v>
      </c>
      <c r="C24" s="362"/>
    </row>
    <row r="25" spans="1:3">
      <c r="A25" s="361" t="s">
        <v>188</v>
      </c>
      <c r="B25" s="360" t="s">
        <v>189</v>
      </c>
      <c r="C25" s="362"/>
    </row>
    <row r="26" spans="1:3">
      <c r="A26" s="361" t="s">
        <v>190</v>
      </c>
      <c r="B26" s="360" t="s">
        <v>191</v>
      </c>
      <c r="C26" s="362"/>
    </row>
    <row r="27" spans="1:3">
      <c r="A27" s="361" t="s">
        <v>192</v>
      </c>
      <c r="B27" s="360" t="s">
        <v>193</v>
      </c>
      <c r="C27" s="362"/>
    </row>
    <row r="28" spans="1:3">
      <c r="A28" s="361" t="s">
        <v>194</v>
      </c>
      <c r="B28" s="360" t="s">
        <v>195</v>
      </c>
      <c r="C28" s="362"/>
    </row>
    <row r="29" spans="1:3">
      <c r="A29" s="361" t="s">
        <v>196</v>
      </c>
      <c r="B29" s="360" t="s">
        <v>197</v>
      </c>
      <c r="C29" s="362"/>
    </row>
    <row r="30" spans="1:3">
      <c r="A30" s="361" t="s">
        <v>198</v>
      </c>
      <c r="B30" s="360" t="s">
        <v>199</v>
      </c>
      <c r="C30" s="362"/>
    </row>
    <row r="31" spans="1:3">
      <c r="A31" s="361" t="s">
        <v>52</v>
      </c>
      <c r="B31" s="360" t="s">
        <v>200</v>
      </c>
      <c r="C31" s="362"/>
    </row>
    <row r="32" spans="1:3">
      <c r="A32" s="361" t="s">
        <v>201</v>
      </c>
      <c r="B32" s="360" t="s">
        <v>202</v>
      </c>
      <c r="C32" s="362"/>
    </row>
    <row r="33" spans="1:3">
      <c r="A33" s="361" t="s">
        <v>203</v>
      </c>
      <c r="B33" s="360" t="s">
        <v>204</v>
      </c>
      <c r="C33" s="362"/>
    </row>
    <row r="34" spans="1:3">
      <c r="A34" s="361" t="s">
        <v>205</v>
      </c>
      <c r="B34" s="360" t="s">
        <v>206</v>
      </c>
      <c r="C34" s="362"/>
    </row>
    <row r="35" spans="1:3">
      <c r="A35" s="361" t="s">
        <v>207</v>
      </c>
      <c r="B35" s="360" t="s">
        <v>208</v>
      </c>
      <c r="C35" s="362"/>
    </row>
    <row r="36" spans="1:3">
      <c r="A36" s="361" t="s">
        <v>209</v>
      </c>
      <c r="B36" s="360" t="s">
        <v>210</v>
      </c>
      <c r="C36" s="362"/>
    </row>
    <row r="37" spans="1:3">
      <c r="A37" s="361" t="s">
        <v>211</v>
      </c>
      <c r="B37" s="360" t="s">
        <v>212</v>
      </c>
      <c r="C37" s="362"/>
    </row>
    <row r="38" spans="1:3">
      <c r="A38" s="361" t="s">
        <v>213</v>
      </c>
      <c r="B38" s="360" t="s">
        <v>214</v>
      </c>
      <c r="C38" s="362"/>
    </row>
    <row r="39" spans="1:3">
      <c r="A39" s="361" t="s">
        <v>215</v>
      </c>
      <c r="B39" s="360" t="s">
        <v>216</v>
      </c>
      <c r="C39" s="362"/>
    </row>
    <row r="40" spans="1:3">
      <c r="A40" s="361" t="s">
        <v>217</v>
      </c>
      <c r="B40" s="360" t="s">
        <v>217</v>
      </c>
      <c r="C40" s="362"/>
    </row>
    <row r="41" spans="1:3">
      <c r="A41"/>
    </row>
  </sheetData>
  <autoFilter ref="A1:C1" xr:uid="{100A1B1C-EFA6-4FD7-A3FF-AD182F4F30EA}"/>
  <sortState xmlns:xlrd2="http://schemas.microsoft.com/office/spreadsheetml/2017/richdata2" ref="A2:C40">
    <sortCondition ref="B2:B40"/>
  </sortState>
  <conditionalFormatting sqref="A2:A40">
    <cfRule type="duplicateValues" dxfId="832" priority="1"/>
  </conditionalFormatting>
  <conditionalFormatting sqref="A2:A41">
    <cfRule type="duplicateValues" dxfId="831" priority="53"/>
  </conditionalFormatting>
  <conditionalFormatting sqref="A41">
    <cfRule type="duplicateValues" dxfId="830" priority="45"/>
    <cfRule type="duplicateValues" dxfId="829" priority="46"/>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0B7CF-C200-484E-A663-DCC30ADCFE40}">
  <sheetPr codeName="Leht6">
    <tabColor theme="0" tint="-0.34998626667073579"/>
  </sheetPr>
  <dimension ref="A1:BMO1332"/>
  <sheetViews>
    <sheetView tabSelected="1" zoomScale="90" zoomScaleNormal="90" workbookViewId="0">
      <pane ySplit="1" topLeftCell="A122" activePane="bottomLeft" state="frozen"/>
      <selection pane="bottomLeft" activeCell="L129" sqref="L129"/>
    </sheetView>
  </sheetViews>
  <sheetFormatPr defaultColWidth="9.140625" defaultRowHeight="15"/>
  <cols>
    <col min="1" max="1" width="15" style="74" customWidth="1"/>
    <col min="2" max="2" width="11.85546875" style="30" customWidth="1"/>
    <col min="3" max="3" width="16.85546875" style="74" customWidth="1"/>
    <col min="4" max="4" width="15" style="74" customWidth="1"/>
    <col min="5" max="5" width="22.42578125" style="4" customWidth="1"/>
    <col min="6" max="6" width="39.7109375" style="9" customWidth="1"/>
    <col min="7" max="7" width="9.140625" style="75"/>
    <col min="8" max="8" width="12" style="9" bestFit="1" customWidth="1"/>
    <col min="9" max="9" width="17.85546875" style="76" customWidth="1"/>
    <col min="10" max="10" width="14.28515625" style="9" customWidth="1"/>
    <col min="11" max="11" width="16.5703125" style="10" customWidth="1"/>
    <col min="12" max="12" width="70.42578125" style="10" customWidth="1"/>
    <col min="13" max="13" width="26.28515625" style="369" customWidth="1"/>
    <col min="14" max="14" width="53.28515625" style="9" bestFit="1" customWidth="1"/>
    <col min="15" max="15" width="19.7109375" style="9" customWidth="1"/>
    <col min="16" max="16" width="15.140625" style="10" bestFit="1" customWidth="1"/>
    <col min="17" max="17" width="19.42578125" style="9" customWidth="1"/>
    <col min="18" max="18" width="14" style="9" bestFit="1" customWidth="1"/>
    <col min="19" max="19" width="7.5703125" style="9" bestFit="1" customWidth="1"/>
    <col min="20" max="20" width="15.7109375" style="9" customWidth="1"/>
    <col min="21" max="21" width="10.42578125" style="9" customWidth="1"/>
    <col min="22" max="16384" width="9.140625" style="9"/>
  </cols>
  <sheetData>
    <row r="1" spans="1:1705" ht="45.75">
      <c r="A1" s="90" t="s">
        <v>218</v>
      </c>
      <c r="B1" s="90" t="s">
        <v>219</v>
      </c>
      <c r="C1" s="90" t="s">
        <v>220</v>
      </c>
      <c r="D1" s="73" t="s">
        <v>221</v>
      </c>
      <c r="E1" s="13" t="s">
        <v>222</v>
      </c>
      <c r="F1" s="28" t="s">
        <v>223</v>
      </c>
      <c r="G1" s="28" t="s">
        <v>224</v>
      </c>
      <c r="H1" s="28" t="s">
        <v>225</v>
      </c>
      <c r="I1" s="28" t="s">
        <v>226</v>
      </c>
      <c r="J1" s="28" t="s">
        <v>227</v>
      </c>
      <c r="K1" s="28" t="s">
        <v>228</v>
      </c>
      <c r="L1" s="28" t="s">
        <v>229</v>
      </c>
      <c r="M1" s="28" t="s">
        <v>230</v>
      </c>
      <c r="N1" s="28" t="s">
        <v>231</v>
      </c>
      <c r="O1" s="28" t="s">
        <v>232</v>
      </c>
      <c r="P1" s="28" t="s">
        <v>233</v>
      </c>
      <c r="Q1" s="92" t="s">
        <v>234</v>
      </c>
      <c r="S1" s="92" t="s">
        <v>235</v>
      </c>
      <c r="T1" s="387" t="s">
        <v>236</v>
      </c>
      <c r="U1" s="387" t="s">
        <v>237</v>
      </c>
      <c r="V1" s="388" t="s">
        <v>238</v>
      </c>
    </row>
    <row r="2" spans="1:1705">
      <c r="A2" s="395" t="s">
        <v>239</v>
      </c>
      <c r="B2" s="396" t="s">
        <v>239</v>
      </c>
      <c r="C2" s="396"/>
      <c r="D2" s="397"/>
      <c r="E2" s="398" t="s">
        <v>240</v>
      </c>
      <c r="F2" s="384" t="s">
        <v>241</v>
      </c>
      <c r="G2" s="384"/>
      <c r="H2" s="384"/>
      <c r="I2" s="384"/>
      <c r="J2" s="384"/>
      <c r="K2" s="384"/>
      <c r="L2" s="391"/>
      <c r="M2" s="399"/>
      <c r="N2" s="384"/>
      <c r="O2" s="384"/>
      <c r="P2" s="384"/>
      <c r="Q2" s="392">
        <v>1</v>
      </c>
      <c r="R2" s="392">
        <v>1</v>
      </c>
      <c r="S2" s="452"/>
      <c r="T2" s="452"/>
      <c r="U2" s="717"/>
      <c r="V2" s="673"/>
      <c r="W2" s="452"/>
    </row>
    <row r="3" spans="1:1705">
      <c r="A3" s="400" t="s">
        <v>242</v>
      </c>
      <c r="B3" s="401" t="s">
        <v>242</v>
      </c>
      <c r="C3" s="401"/>
      <c r="D3" s="402" t="s">
        <v>243</v>
      </c>
      <c r="E3" s="403" t="s">
        <v>244</v>
      </c>
      <c r="F3" s="404" t="s">
        <v>241</v>
      </c>
      <c r="G3" s="404"/>
      <c r="H3" s="404">
        <v>3</v>
      </c>
      <c r="I3" s="404"/>
      <c r="J3" s="404">
        <v>59.229464850000099</v>
      </c>
      <c r="K3" s="404">
        <v>24.726773860000002</v>
      </c>
      <c r="L3" s="1010" t="s">
        <v>245</v>
      </c>
      <c r="M3" s="405"/>
      <c r="N3" s="404" t="s">
        <v>246</v>
      </c>
      <c r="O3" s="404" t="s">
        <v>247</v>
      </c>
      <c r="P3" s="404"/>
      <c r="Q3" s="392">
        <v>2</v>
      </c>
      <c r="R3" s="392">
        <v>2</v>
      </c>
      <c r="S3"/>
      <c r="T3" s="452"/>
      <c r="U3" s="406"/>
      <c r="V3" s="673"/>
      <c r="W3" s="452"/>
    </row>
    <row r="4" spans="1:1705">
      <c r="A4" s="400" t="s">
        <v>248</v>
      </c>
      <c r="B4" s="401" t="s">
        <v>248</v>
      </c>
      <c r="C4" s="401"/>
      <c r="D4" s="402" t="s">
        <v>243</v>
      </c>
      <c r="E4" s="407" t="s">
        <v>244</v>
      </c>
      <c r="F4" s="407" t="s">
        <v>241</v>
      </c>
      <c r="G4" s="407"/>
      <c r="H4" s="407">
        <v>3</v>
      </c>
      <c r="I4" s="407"/>
      <c r="J4" s="407">
        <v>59.465615999999997</v>
      </c>
      <c r="K4" s="407">
        <v>24.979142</v>
      </c>
      <c r="L4" s="1011" t="s">
        <v>249</v>
      </c>
      <c r="M4" s="408"/>
      <c r="N4" s="407" t="s">
        <v>246</v>
      </c>
      <c r="O4" s="407" t="s">
        <v>247</v>
      </c>
      <c r="P4" s="407"/>
      <c r="Q4" s="392">
        <v>3</v>
      </c>
      <c r="R4" s="392">
        <v>3</v>
      </c>
      <c r="S4"/>
      <c r="T4" s="452"/>
      <c r="U4" s="406"/>
      <c r="V4" s="673"/>
      <c r="W4" s="452"/>
    </row>
    <row r="5" spans="1:1705" s="79" customFormat="1">
      <c r="A5" s="400" t="s">
        <v>250</v>
      </c>
      <c r="B5" s="401" t="s">
        <v>250</v>
      </c>
      <c r="C5" s="401"/>
      <c r="D5" s="402" t="s">
        <v>251</v>
      </c>
      <c r="E5" s="407" t="s">
        <v>252</v>
      </c>
      <c r="F5" s="407" t="s">
        <v>241</v>
      </c>
      <c r="G5" s="407"/>
      <c r="H5" s="407">
        <v>3</v>
      </c>
      <c r="I5" s="407"/>
      <c r="J5" s="407">
        <v>59.452745</v>
      </c>
      <c r="K5" s="407">
        <v>24.980197</v>
      </c>
      <c r="L5" s="1011" t="s">
        <v>253</v>
      </c>
      <c r="M5" s="408"/>
      <c r="N5" s="407" t="s">
        <v>254</v>
      </c>
      <c r="O5" s="407" t="s">
        <v>252</v>
      </c>
      <c r="P5" s="407"/>
      <c r="Q5" s="392">
        <v>4</v>
      </c>
      <c r="R5" s="392">
        <v>4</v>
      </c>
      <c r="S5"/>
      <c r="T5" s="452"/>
      <c r="U5" s="406"/>
      <c r="V5" s="673"/>
      <c r="W5" s="452"/>
      <c r="X5" s="91"/>
      <c r="Y5" s="91"/>
      <c r="Z5" s="91"/>
      <c r="AA5" s="91"/>
      <c r="AB5" s="91"/>
      <c r="AC5" s="91"/>
      <c r="AD5" s="91"/>
      <c r="AE5" s="91"/>
      <c r="AF5" s="91"/>
      <c r="AG5" s="91"/>
      <c r="AH5" s="91"/>
      <c r="AI5" s="91"/>
      <c r="AJ5" s="91"/>
      <c r="AK5" s="91"/>
      <c r="AL5" s="91"/>
      <c r="AM5" s="91"/>
      <c r="AN5" s="91"/>
      <c r="AO5" s="91"/>
      <c r="AP5" s="91"/>
      <c r="AQ5" s="91"/>
      <c r="AR5" s="91"/>
      <c r="AS5" s="91"/>
      <c r="AT5" s="91"/>
      <c r="AU5" s="91"/>
      <c r="AV5" s="91"/>
      <c r="AW5" s="91"/>
      <c r="AX5" s="91"/>
      <c r="AY5" s="91"/>
      <c r="AZ5" s="91"/>
      <c r="BA5" s="91"/>
      <c r="BB5" s="91"/>
      <c r="BC5" s="91"/>
      <c r="BD5" s="91"/>
      <c r="BE5" s="91"/>
      <c r="BF5" s="91"/>
      <c r="BG5" s="91"/>
      <c r="BH5" s="91"/>
      <c r="BI5" s="91"/>
      <c r="BJ5" s="91"/>
      <c r="BK5" s="91"/>
      <c r="BL5" s="91"/>
      <c r="BM5" s="91"/>
      <c r="BN5" s="91"/>
      <c r="BO5" s="91"/>
      <c r="BP5" s="91"/>
      <c r="BQ5" s="91"/>
      <c r="BR5" s="91"/>
      <c r="BS5" s="91"/>
      <c r="BT5" s="91"/>
      <c r="BU5" s="91"/>
      <c r="BV5" s="91"/>
      <c r="BW5" s="91"/>
      <c r="BX5" s="91"/>
      <c r="BY5" s="91"/>
      <c r="BZ5" s="91"/>
      <c r="CA5" s="91"/>
      <c r="CB5" s="91"/>
      <c r="CC5" s="91"/>
      <c r="CD5" s="91"/>
      <c r="CE5" s="91"/>
      <c r="CF5" s="91"/>
      <c r="CG5" s="91"/>
      <c r="CH5" s="91"/>
      <c r="CI5" s="91"/>
      <c r="CJ5" s="91"/>
      <c r="CK5" s="91"/>
      <c r="CL5" s="91"/>
      <c r="CM5" s="91"/>
      <c r="CN5" s="91"/>
      <c r="CO5" s="91"/>
      <c r="CP5" s="91"/>
      <c r="CQ5" s="91"/>
      <c r="CR5" s="91"/>
      <c r="CS5" s="91"/>
      <c r="CT5" s="91"/>
      <c r="CU5" s="91"/>
      <c r="CV5" s="91"/>
      <c r="CW5" s="91"/>
      <c r="CX5" s="91"/>
      <c r="CY5" s="91"/>
      <c r="CZ5" s="91"/>
      <c r="DA5" s="91"/>
      <c r="DB5" s="91"/>
      <c r="DC5" s="91"/>
      <c r="DD5" s="91"/>
      <c r="DE5" s="91"/>
      <c r="DF5" s="91"/>
      <c r="DG5" s="91"/>
      <c r="DH5" s="91"/>
      <c r="DI5" s="91"/>
      <c r="DJ5" s="91"/>
      <c r="DK5" s="91"/>
      <c r="DL5" s="91"/>
      <c r="DM5" s="91"/>
      <c r="DN5" s="91"/>
      <c r="DO5" s="91"/>
      <c r="DP5" s="91"/>
      <c r="DQ5" s="91"/>
      <c r="DR5" s="91"/>
      <c r="DS5" s="91"/>
      <c r="DT5" s="91"/>
      <c r="DU5" s="91"/>
      <c r="DV5" s="91"/>
      <c r="DW5" s="91"/>
      <c r="DX5" s="91"/>
      <c r="DY5" s="91"/>
      <c r="DZ5" s="91"/>
      <c r="EA5" s="91"/>
      <c r="EB5" s="91"/>
      <c r="EC5" s="91"/>
      <c r="ED5" s="91"/>
      <c r="EE5" s="91"/>
      <c r="EF5" s="91"/>
      <c r="EG5" s="91"/>
      <c r="EH5" s="91"/>
      <c r="EI5" s="91"/>
      <c r="EJ5" s="91"/>
      <c r="EK5" s="91"/>
      <c r="EL5" s="91"/>
      <c r="EM5" s="91"/>
      <c r="EN5" s="91"/>
      <c r="EO5" s="91"/>
      <c r="EP5" s="91"/>
      <c r="EQ5" s="91"/>
      <c r="ER5" s="91"/>
      <c r="ES5" s="91"/>
      <c r="ET5" s="91"/>
      <c r="EU5" s="91"/>
      <c r="EV5" s="91"/>
      <c r="EW5" s="91"/>
      <c r="EX5" s="91"/>
      <c r="EY5" s="91"/>
      <c r="EZ5" s="91"/>
      <c r="FA5" s="91"/>
      <c r="FB5" s="91"/>
      <c r="FC5" s="91"/>
      <c r="FD5" s="91"/>
      <c r="FE5" s="91"/>
      <c r="FF5" s="91"/>
      <c r="FG5" s="91"/>
      <c r="FH5" s="91"/>
      <c r="FI5" s="91"/>
      <c r="FJ5" s="91"/>
      <c r="FK5" s="91"/>
      <c r="FL5" s="91"/>
      <c r="FM5" s="91"/>
      <c r="FN5" s="91"/>
      <c r="FO5" s="91"/>
      <c r="FP5" s="91"/>
      <c r="FQ5" s="91"/>
      <c r="FR5" s="91"/>
      <c r="FS5" s="91"/>
      <c r="FT5" s="91"/>
      <c r="FU5" s="91"/>
      <c r="FV5" s="91"/>
      <c r="FW5" s="91"/>
      <c r="FX5" s="91"/>
      <c r="FY5" s="91"/>
      <c r="FZ5" s="91"/>
      <c r="GA5" s="91"/>
      <c r="GB5" s="91"/>
      <c r="GC5" s="91"/>
      <c r="GD5" s="91"/>
      <c r="GE5" s="91"/>
      <c r="GF5" s="91"/>
      <c r="GG5" s="91"/>
      <c r="GH5" s="91"/>
      <c r="GI5" s="91"/>
      <c r="GJ5" s="91"/>
      <c r="GK5" s="91"/>
      <c r="GL5" s="91"/>
      <c r="GM5" s="91"/>
      <c r="GN5" s="91"/>
      <c r="GO5" s="91"/>
      <c r="GP5" s="91"/>
      <c r="GQ5" s="91"/>
      <c r="GR5" s="91"/>
      <c r="GS5" s="91"/>
      <c r="GT5" s="91"/>
      <c r="GU5" s="91"/>
      <c r="GV5" s="91"/>
      <c r="GW5" s="91"/>
      <c r="GX5" s="91"/>
      <c r="GY5" s="91"/>
      <c r="GZ5" s="91"/>
      <c r="HA5" s="91"/>
      <c r="HB5" s="91"/>
      <c r="HC5" s="91"/>
      <c r="HD5" s="91"/>
      <c r="HE5" s="91"/>
      <c r="HF5" s="91"/>
      <c r="HG5" s="91"/>
      <c r="HH5" s="91"/>
      <c r="HI5" s="91"/>
      <c r="HJ5" s="91"/>
      <c r="HK5" s="91"/>
      <c r="HL5" s="91"/>
      <c r="HM5" s="91"/>
      <c r="HN5" s="91"/>
      <c r="HO5" s="91"/>
      <c r="HP5" s="91"/>
      <c r="HQ5" s="91"/>
      <c r="HR5" s="91"/>
      <c r="HS5" s="91"/>
      <c r="HT5" s="91"/>
      <c r="HU5" s="91"/>
      <c r="HV5" s="91"/>
      <c r="HW5" s="91"/>
      <c r="HX5" s="91"/>
      <c r="HY5" s="91"/>
      <c r="HZ5" s="91"/>
      <c r="IA5" s="91"/>
      <c r="IB5" s="91"/>
      <c r="IC5" s="91"/>
      <c r="ID5" s="91"/>
      <c r="IE5" s="91"/>
      <c r="IF5" s="91"/>
      <c r="IG5" s="91"/>
      <c r="IH5" s="91"/>
      <c r="II5" s="91"/>
      <c r="IJ5" s="91"/>
      <c r="IK5" s="91"/>
      <c r="IL5" s="91"/>
      <c r="IM5" s="91"/>
      <c r="IN5" s="91"/>
      <c r="IO5" s="91"/>
      <c r="IP5" s="91"/>
      <c r="IQ5" s="91"/>
      <c r="IR5" s="91"/>
      <c r="IS5" s="91"/>
      <c r="IT5" s="91"/>
      <c r="IU5" s="91"/>
      <c r="IV5" s="91"/>
      <c r="IW5" s="91"/>
      <c r="IX5" s="91"/>
      <c r="IY5" s="91"/>
      <c r="IZ5" s="91"/>
      <c r="JA5" s="91"/>
      <c r="JB5" s="91"/>
      <c r="JC5" s="91"/>
      <c r="JD5" s="91"/>
      <c r="JE5" s="91"/>
      <c r="JF5" s="91"/>
      <c r="JG5" s="91"/>
      <c r="JH5" s="91"/>
      <c r="JI5" s="91"/>
      <c r="JJ5" s="91"/>
      <c r="JK5" s="91"/>
      <c r="JL5" s="91"/>
      <c r="JM5" s="91"/>
      <c r="JN5" s="91"/>
      <c r="JO5" s="91"/>
      <c r="JP5" s="91"/>
      <c r="JQ5" s="91"/>
      <c r="JR5" s="91"/>
      <c r="JS5" s="91"/>
      <c r="JT5" s="91"/>
      <c r="JU5" s="91"/>
      <c r="JV5" s="91"/>
      <c r="JW5" s="91"/>
      <c r="JX5" s="91"/>
      <c r="JY5" s="91"/>
      <c r="JZ5" s="91"/>
      <c r="KA5" s="91"/>
      <c r="KB5" s="91"/>
      <c r="KC5" s="91"/>
      <c r="KD5" s="91"/>
      <c r="KE5" s="91"/>
      <c r="KF5" s="91"/>
      <c r="KG5" s="91"/>
      <c r="KH5" s="91"/>
      <c r="KI5" s="91"/>
      <c r="KJ5" s="91"/>
      <c r="KK5" s="91"/>
      <c r="KL5" s="91"/>
      <c r="KM5" s="91"/>
      <c r="KN5" s="91"/>
      <c r="KO5" s="91"/>
      <c r="KP5" s="91"/>
      <c r="KQ5" s="91"/>
      <c r="KR5" s="91"/>
      <c r="KS5" s="91"/>
      <c r="KT5" s="91"/>
      <c r="KU5" s="91"/>
      <c r="KV5" s="91"/>
      <c r="KW5" s="91"/>
      <c r="KX5" s="91"/>
      <c r="KY5" s="91"/>
      <c r="KZ5" s="91"/>
      <c r="LA5" s="91"/>
      <c r="LB5" s="91"/>
      <c r="LC5" s="91"/>
      <c r="LD5" s="91"/>
      <c r="LE5" s="91"/>
      <c r="LF5" s="91"/>
      <c r="LG5" s="91"/>
      <c r="LH5" s="91"/>
      <c r="LI5" s="91"/>
      <c r="LJ5" s="91"/>
      <c r="LK5" s="91"/>
      <c r="LL5" s="91"/>
      <c r="LM5" s="91"/>
      <c r="LN5" s="91"/>
      <c r="LO5" s="91"/>
      <c r="LP5" s="91"/>
      <c r="LQ5" s="91"/>
      <c r="LR5" s="91"/>
      <c r="LS5" s="91"/>
      <c r="LT5" s="91"/>
      <c r="LU5" s="91"/>
      <c r="LV5" s="91"/>
      <c r="LW5" s="91"/>
      <c r="LX5" s="91"/>
      <c r="LY5" s="91"/>
      <c r="LZ5" s="91"/>
      <c r="MA5" s="91"/>
      <c r="MB5" s="91"/>
      <c r="MC5" s="91"/>
      <c r="MD5" s="91"/>
      <c r="ME5" s="91"/>
      <c r="MF5" s="91"/>
      <c r="MG5" s="91"/>
      <c r="MH5" s="91"/>
      <c r="MI5" s="91"/>
      <c r="MJ5" s="91"/>
      <c r="MK5" s="91"/>
      <c r="ML5" s="91"/>
      <c r="MM5" s="91"/>
      <c r="MN5" s="91"/>
      <c r="MO5" s="91"/>
      <c r="MP5" s="91"/>
      <c r="MQ5" s="91"/>
      <c r="MR5" s="91"/>
      <c r="MS5" s="91"/>
      <c r="MT5" s="91"/>
      <c r="MU5" s="91"/>
      <c r="MV5" s="91"/>
      <c r="MW5" s="91"/>
      <c r="MX5" s="91"/>
      <c r="MY5" s="91"/>
      <c r="MZ5" s="91"/>
      <c r="NA5" s="91"/>
      <c r="NB5" s="91"/>
      <c r="NC5" s="91"/>
      <c r="ND5" s="91"/>
      <c r="NE5" s="91"/>
      <c r="NF5" s="91"/>
      <c r="NG5" s="91"/>
      <c r="NH5" s="91"/>
      <c r="NI5" s="91"/>
      <c r="NJ5" s="91"/>
      <c r="NK5" s="91"/>
      <c r="NL5" s="91"/>
      <c r="NM5" s="91"/>
      <c r="NN5" s="91"/>
      <c r="NO5" s="91"/>
      <c r="NP5" s="91"/>
      <c r="NQ5" s="91"/>
      <c r="NR5" s="91"/>
      <c r="NS5" s="91"/>
      <c r="NT5" s="91"/>
      <c r="NU5" s="91"/>
      <c r="NV5" s="91"/>
      <c r="NW5" s="91"/>
      <c r="NX5" s="91"/>
      <c r="NY5" s="91"/>
      <c r="NZ5" s="91"/>
      <c r="OA5" s="91"/>
      <c r="OB5" s="91"/>
      <c r="OC5" s="91"/>
      <c r="OD5" s="91"/>
      <c r="OE5" s="91"/>
      <c r="OF5" s="91"/>
      <c r="OG5" s="91"/>
      <c r="OH5" s="91"/>
      <c r="OI5" s="91"/>
      <c r="OJ5" s="91"/>
      <c r="OK5" s="91"/>
      <c r="OL5" s="91"/>
      <c r="OM5" s="91"/>
      <c r="ON5" s="91"/>
      <c r="OO5" s="91"/>
      <c r="OP5" s="91"/>
      <c r="OQ5" s="91"/>
      <c r="OR5" s="91"/>
      <c r="OS5" s="91"/>
      <c r="OT5" s="91"/>
      <c r="OU5" s="91"/>
      <c r="OV5" s="91"/>
      <c r="OW5" s="91"/>
      <c r="OX5" s="91"/>
      <c r="OY5" s="91"/>
      <c r="OZ5" s="91"/>
      <c r="PA5" s="91"/>
      <c r="PB5" s="91"/>
      <c r="PC5" s="91"/>
      <c r="PD5" s="91"/>
      <c r="PE5" s="91"/>
      <c r="PF5" s="91"/>
      <c r="PG5" s="91"/>
      <c r="PH5" s="91"/>
      <c r="PI5" s="91"/>
      <c r="PJ5" s="91"/>
      <c r="PK5" s="91"/>
      <c r="PL5" s="91"/>
      <c r="PM5" s="91"/>
      <c r="PN5" s="91"/>
      <c r="PO5" s="91"/>
      <c r="PP5" s="91"/>
      <c r="PQ5" s="91"/>
      <c r="PR5" s="91"/>
      <c r="PS5" s="91"/>
      <c r="PT5" s="91"/>
      <c r="PU5" s="91"/>
      <c r="PV5" s="91"/>
      <c r="PW5" s="91"/>
      <c r="PX5" s="91"/>
      <c r="PY5" s="91"/>
      <c r="PZ5" s="91"/>
      <c r="QA5" s="91"/>
      <c r="QB5" s="91"/>
      <c r="QC5" s="91"/>
      <c r="QD5" s="91"/>
      <c r="QE5" s="91"/>
      <c r="QF5" s="91"/>
      <c r="QG5" s="91"/>
      <c r="QH5" s="91"/>
      <c r="QI5" s="91"/>
      <c r="QJ5" s="91"/>
      <c r="QK5" s="91"/>
      <c r="QL5" s="91"/>
      <c r="QM5" s="91"/>
      <c r="QN5" s="91"/>
      <c r="QO5" s="91"/>
      <c r="QP5" s="91"/>
      <c r="QQ5" s="91"/>
      <c r="QR5" s="91"/>
      <c r="QS5" s="91"/>
      <c r="QT5" s="91"/>
      <c r="QU5" s="91"/>
      <c r="QV5" s="91"/>
      <c r="QW5" s="91"/>
      <c r="QX5" s="91"/>
      <c r="QY5" s="91"/>
      <c r="QZ5" s="91"/>
      <c r="RA5" s="91"/>
      <c r="RB5" s="91"/>
      <c r="RC5" s="91"/>
      <c r="RD5" s="91"/>
      <c r="RE5" s="91"/>
      <c r="RF5" s="91"/>
      <c r="RG5" s="91"/>
      <c r="RH5" s="91"/>
      <c r="RI5" s="91"/>
      <c r="RJ5" s="91"/>
      <c r="RK5" s="91"/>
      <c r="RL5" s="91"/>
      <c r="RM5" s="91"/>
      <c r="RN5" s="91"/>
      <c r="RO5" s="91"/>
      <c r="RP5" s="91"/>
      <c r="RQ5" s="91"/>
      <c r="RR5" s="91"/>
      <c r="RS5" s="91"/>
      <c r="RT5" s="91"/>
      <c r="RU5" s="91"/>
      <c r="RV5" s="91"/>
      <c r="RW5" s="91"/>
      <c r="RX5" s="91"/>
      <c r="RY5" s="91"/>
      <c r="RZ5" s="91"/>
      <c r="SA5" s="91"/>
      <c r="SB5" s="91"/>
      <c r="SC5" s="91"/>
      <c r="SD5" s="91"/>
      <c r="SE5" s="91"/>
      <c r="SF5" s="91"/>
      <c r="SG5" s="91"/>
      <c r="SH5" s="91"/>
      <c r="SI5" s="91"/>
      <c r="SJ5" s="91"/>
      <c r="SK5" s="91"/>
      <c r="SL5" s="91"/>
      <c r="SM5" s="91"/>
      <c r="SN5" s="91"/>
      <c r="SO5" s="91"/>
      <c r="SP5" s="91"/>
      <c r="SQ5" s="91"/>
      <c r="SR5" s="91"/>
      <c r="SS5" s="91"/>
      <c r="ST5" s="91"/>
      <c r="SU5" s="91"/>
      <c r="SV5" s="91"/>
      <c r="SW5" s="91"/>
      <c r="SX5" s="91"/>
      <c r="SY5" s="91"/>
      <c r="SZ5" s="91"/>
      <c r="TA5" s="91"/>
      <c r="TB5" s="91"/>
      <c r="TC5" s="91"/>
      <c r="TD5" s="91"/>
      <c r="TE5" s="91"/>
      <c r="TF5" s="91"/>
      <c r="TG5" s="91"/>
      <c r="TH5" s="91"/>
      <c r="TI5" s="91"/>
      <c r="TJ5" s="91"/>
      <c r="TK5" s="91"/>
      <c r="TL5" s="91"/>
      <c r="TM5" s="91"/>
      <c r="TN5" s="91"/>
      <c r="TO5" s="91"/>
      <c r="TP5" s="91"/>
      <c r="TQ5" s="91"/>
      <c r="TR5" s="91"/>
      <c r="TS5" s="91"/>
      <c r="TT5" s="91"/>
      <c r="TU5" s="91"/>
      <c r="TV5" s="91"/>
      <c r="TW5" s="91"/>
      <c r="TX5" s="91"/>
      <c r="TY5" s="91"/>
      <c r="TZ5" s="91"/>
      <c r="UA5" s="91"/>
      <c r="UB5" s="91"/>
      <c r="UC5" s="91"/>
      <c r="UD5" s="91"/>
      <c r="UE5" s="91"/>
      <c r="UF5" s="91"/>
      <c r="UG5" s="91"/>
      <c r="UH5" s="91"/>
      <c r="UI5" s="91"/>
      <c r="UJ5" s="91"/>
      <c r="UK5" s="91"/>
      <c r="UL5" s="91"/>
      <c r="UM5" s="91"/>
      <c r="UN5" s="91"/>
      <c r="UO5" s="91"/>
      <c r="UP5" s="91"/>
      <c r="UQ5" s="91"/>
      <c r="UR5" s="91"/>
      <c r="US5" s="91"/>
      <c r="UT5" s="91"/>
      <c r="UU5" s="91"/>
      <c r="UV5" s="91"/>
      <c r="UW5" s="91"/>
      <c r="UX5" s="91"/>
      <c r="UY5" s="91"/>
      <c r="UZ5" s="91"/>
      <c r="VA5" s="91"/>
      <c r="VB5" s="91"/>
      <c r="VC5" s="91"/>
      <c r="VD5" s="91"/>
      <c r="VE5" s="91"/>
      <c r="VF5" s="91"/>
      <c r="VG5" s="91"/>
      <c r="VH5" s="91"/>
      <c r="VI5" s="91"/>
      <c r="VJ5" s="91"/>
      <c r="VK5" s="91"/>
      <c r="VL5" s="91"/>
      <c r="VM5" s="91"/>
      <c r="VN5" s="91"/>
      <c r="VO5" s="91"/>
      <c r="VP5" s="91"/>
      <c r="VQ5" s="91"/>
      <c r="VR5" s="91"/>
      <c r="VS5" s="91"/>
      <c r="VT5" s="91"/>
      <c r="VU5" s="91"/>
      <c r="VV5" s="91"/>
      <c r="VW5" s="91"/>
      <c r="VX5" s="91"/>
      <c r="VY5" s="91"/>
      <c r="VZ5" s="91"/>
      <c r="WA5" s="91"/>
      <c r="WB5" s="91"/>
      <c r="WC5" s="91"/>
      <c r="WD5" s="91"/>
      <c r="WE5" s="91"/>
      <c r="WF5" s="91"/>
      <c r="WG5" s="91"/>
      <c r="WH5" s="91"/>
      <c r="WI5" s="91"/>
      <c r="WJ5" s="91"/>
      <c r="WK5" s="91"/>
      <c r="WL5" s="91"/>
      <c r="WM5" s="91"/>
      <c r="WN5" s="91"/>
      <c r="WO5" s="91"/>
      <c r="WP5" s="91"/>
      <c r="WQ5" s="91"/>
      <c r="WR5" s="91"/>
      <c r="WS5" s="91"/>
      <c r="WT5" s="91"/>
      <c r="WU5" s="91"/>
      <c r="WV5" s="91"/>
      <c r="WW5" s="91"/>
      <c r="WX5" s="91"/>
      <c r="WY5" s="91"/>
      <c r="WZ5" s="91"/>
      <c r="XA5" s="91"/>
      <c r="XB5" s="91"/>
      <c r="XC5" s="91"/>
      <c r="XD5" s="91"/>
      <c r="XE5" s="91"/>
      <c r="XF5" s="91"/>
      <c r="XG5" s="91"/>
      <c r="XH5" s="91"/>
      <c r="XI5" s="91"/>
      <c r="XJ5" s="91"/>
      <c r="XK5" s="91"/>
      <c r="XL5" s="91"/>
      <c r="XM5" s="91"/>
      <c r="XN5" s="91"/>
      <c r="XO5" s="91"/>
      <c r="XP5" s="91"/>
      <c r="XQ5" s="91"/>
      <c r="XR5" s="91"/>
      <c r="XS5" s="91"/>
      <c r="XT5" s="91"/>
      <c r="XU5" s="91"/>
      <c r="XV5" s="91"/>
      <c r="XW5" s="91"/>
      <c r="XX5" s="91"/>
      <c r="XY5" s="91"/>
      <c r="XZ5" s="91"/>
      <c r="YA5" s="91"/>
      <c r="YB5" s="91"/>
      <c r="YC5" s="91"/>
      <c r="YD5" s="91"/>
      <c r="YE5" s="91"/>
      <c r="YF5" s="91"/>
      <c r="YG5" s="91"/>
      <c r="YH5" s="91"/>
      <c r="YI5" s="91"/>
      <c r="YJ5" s="91"/>
      <c r="YK5" s="91"/>
      <c r="YL5" s="91"/>
      <c r="YM5" s="91"/>
      <c r="YN5" s="91"/>
      <c r="YO5" s="91"/>
      <c r="YP5" s="91"/>
      <c r="YQ5" s="91"/>
      <c r="YR5" s="91"/>
      <c r="YS5" s="91"/>
      <c r="YT5" s="91"/>
      <c r="YU5" s="91"/>
      <c r="YV5" s="91"/>
      <c r="YW5" s="91"/>
      <c r="YX5" s="91"/>
      <c r="YY5" s="91"/>
      <c r="YZ5" s="91"/>
      <c r="ZA5" s="91"/>
      <c r="ZB5" s="91"/>
      <c r="ZC5" s="91"/>
      <c r="ZD5" s="91"/>
      <c r="ZE5" s="91"/>
      <c r="ZF5" s="91"/>
      <c r="ZG5" s="91"/>
      <c r="ZH5" s="91"/>
      <c r="ZI5" s="91"/>
      <c r="ZJ5" s="91"/>
      <c r="ZK5" s="91"/>
      <c r="ZL5" s="91"/>
      <c r="ZM5" s="91"/>
      <c r="ZN5" s="91"/>
      <c r="ZO5" s="91"/>
      <c r="ZP5" s="91"/>
      <c r="ZQ5" s="91"/>
      <c r="ZR5" s="91"/>
      <c r="ZS5" s="91"/>
      <c r="ZT5" s="91"/>
      <c r="ZU5" s="91"/>
      <c r="ZV5" s="91"/>
      <c r="ZW5" s="91"/>
      <c r="ZX5" s="91"/>
      <c r="ZY5" s="91"/>
      <c r="ZZ5" s="91"/>
      <c r="AAA5" s="91"/>
      <c r="AAB5" s="91"/>
      <c r="AAC5" s="91"/>
      <c r="AAD5" s="91"/>
      <c r="AAE5" s="91"/>
      <c r="AAF5" s="91"/>
      <c r="AAG5" s="91"/>
      <c r="AAH5" s="91"/>
      <c r="AAI5" s="91"/>
      <c r="AAJ5" s="91"/>
      <c r="AAK5" s="91"/>
      <c r="AAL5" s="91"/>
      <c r="AAM5" s="91"/>
      <c r="AAN5" s="91"/>
      <c r="AAO5" s="91"/>
      <c r="AAP5" s="91"/>
      <c r="AAQ5" s="91"/>
      <c r="AAR5" s="91"/>
      <c r="AAS5" s="91"/>
      <c r="AAT5" s="91"/>
      <c r="AAU5" s="91"/>
      <c r="AAV5" s="91"/>
      <c r="AAW5" s="91"/>
      <c r="AAX5" s="91"/>
      <c r="AAY5" s="91"/>
      <c r="AAZ5" s="91"/>
      <c r="ABA5" s="91"/>
      <c r="ABB5" s="91"/>
      <c r="ABC5" s="91"/>
      <c r="ABD5" s="91"/>
      <c r="ABE5" s="91"/>
      <c r="ABF5" s="91"/>
      <c r="ABG5" s="91"/>
      <c r="ABH5" s="91"/>
      <c r="ABI5" s="91"/>
      <c r="ABJ5" s="91"/>
      <c r="ABK5" s="91"/>
      <c r="ABL5" s="91"/>
      <c r="ABM5" s="91"/>
      <c r="ABN5" s="91"/>
      <c r="ABO5" s="91"/>
      <c r="ABP5" s="91"/>
      <c r="ABQ5" s="91"/>
      <c r="ABR5" s="91"/>
      <c r="ABS5" s="91"/>
      <c r="ABT5" s="91"/>
      <c r="ABU5" s="91"/>
      <c r="ABV5" s="91"/>
      <c r="ABW5" s="91"/>
      <c r="ABX5" s="91"/>
      <c r="ABY5" s="91"/>
      <c r="ABZ5" s="91"/>
      <c r="ACA5" s="91"/>
      <c r="ACB5" s="91"/>
      <c r="ACC5" s="91"/>
      <c r="ACD5" s="91"/>
      <c r="ACE5" s="91"/>
      <c r="ACF5" s="91"/>
      <c r="ACG5" s="91"/>
      <c r="ACH5" s="91"/>
      <c r="ACI5" s="91"/>
      <c r="ACJ5" s="91"/>
      <c r="ACK5" s="91"/>
      <c r="ACL5" s="91"/>
      <c r="ACM5" s="91"/>
      <c r="ACN5" s="91"/>
      <c r="ACO5" s="91"/>
      <c r="ACP5" s="91"/>
      <c r="ACQ5" s="91"/>
      <c r="ACR5" s="91"/>
      <c r="ACS5" s="91"/>
      <c r="ACT5" s="91"/>
      <c r="ACU5" s="91"/>
      <c r="ACV5" s="91"/>
      <c r="ACW5" s="91"/>
      <c r="ACX5" s="91"/>
      <c r="ACY5" s="91"/>
      <c r="ACZ5" s="91"/>
      <c r="ADA5" s="91"/>
      <c r="ADB5" s="91"/>
      <c r="ADC5" s="91"/>
      <c r="ADD5" s="91"/>
      <c r="ADE5" s="91"/>
      <c r="ADF5" s="91"/>
      <c r="ADG5" s="91"/>
      <c r="ADH5" s="91"/>
      <c r="ADI5" s="91"/>
      <c r="ADJ5" s="91"/>
      <c r="ADK5" s="91"/>
      <c r="ADL5" s="91"/>
      <c r="ADM5" s="91"/>
      <c r="ADN5" s="91"/>
      <c r="ADO5" s="91"/>
      <c r="ADP5" s="91"/>
      <c r="ADQ5" s="91"/>
      <c r="ADR5" s="91"/>
      <c r="ADS5" s="91"/>
      <c r="ADT5" s="91"/>
      <c r="ADU5" s="91"/>
      <c r="ADV5" s="91"/>
      <c r="ADW5" s="91"/>
      <c r="ADX5" s="91"/>
      <c r="ADY5" s="91"/>
      <c r="ADZ5" s="91"/>
      <c r="AEA5" s="91"/>
      <c r="AEB5" s="91"/>
      <c r="AEC5" s="91"/>
      <c r="AED5" s="91"/>
      <c r="AEE5" s="91"/>
      <c r="AEF5" s="91"/>
      <c r="AEG5" s="91"/>
      <c r="AEH5" s="91"/>
      <c r="AEI5" s="91"/>
      <c r="AEJ5" s="91"/>
      <c r="AEK5" s="91"/>
      <c r="AEL5" s="91"/>
      <c r="AEM5" s="91"/>
      <c r="AEN5" s="91"/>
      <c r="AEO5" s="91"/>
      <c r="AEP5" s="91"/>
      <c r="AEQ5" s="91"/>
      <c r="AER5" s="91"/>
      <c r="AES5" s="91"/>
      <c r="AET5" s="91"/>
      <c r="AEU5" s="91"/>
      <c r="AEV5" s="91"/>
      <c r="AEW5" s="91"/>
      <c r="AEX5" s="91"/>
      <c r="AEY5" s="91"/>
      <c r="AEZ5" s="91"/>
      <c r="AFA5" s="91"/>
      <c r="AFB5" s="91"/>
      <c r="AFC5" s="91"/>
      <c r="AFD5" s="91"/>
      <c r="AFE5" s="91"/>
      <c r="AFF5" s="91"/>
      <c r="AFG5" s="91"/>
      <c r="AFH5" s="91"/>
      <c r="AFI5" s="91"/>
      <c r="AFJ5" s="91"/>
      <c r="AFK5" s="91"/>
      <c r="AFL5" s="91"/>
      <c r="AFM5" s="91"/>
      <c r="AFN5" s="91"/>
      <c r="AFO5" s="91"/>
      <c r="AFP5" s="91"/>
      <c r="AFQ5" s="91"/>
      <c r="AFR5" s="91"/>
      <c r="AFS5" s="91"/>
      <c r="AFT5" s="91"/>
      <c r="AFU5" s="91"/>
      <c r="AFV5" s="91"/>
      <c r="AFW5" s="91"/>
      <c r="AFX5" s="91"/>
      <c r="AFY5" s="91"/>
      <c r="AFZ5" s="91"/>
      <c r="AGA5" s="91"/>
      <c r="AGB5" s="91"/>
      <c r="AGC5" s="91"/>
      <c r="AGD5" s="91"/>
      <c r="AGE5" s="91"/>
      <c r="AGF5" s="91"/>
      <c r="AGG5" s="91"/>
      <c r="AGH5" s="91"/>
      <c r="AGI5" s="91"/>
      <c r="AGJ5" s="91"/>
      <c r="AGK5" s="91"/>
      <c r="AGL5" s="91"/>
      <c r="AGM5" s="91"/>
      <c r="AGN5" s="91"/>
      <c r="AGO5" s="91"/>
      <c r="AGP5" s="91"/>
      <c r="AGQ5" s="91"/>
      <c r="AGR5" s="91"/>
      <c r="AGS5" s="91"/>
      <c r="AGT5" s="91"/>
      <c r="AGU5" s="91"/>
      <c r="AGV5" s="91"/>
      <c r="AGW5" s="91"/>
      <c r="AGX5" s="91"/>
      <c r="AGY5" s="91"/>
      <c r="AGZ5" s="91"/>
      <c r="AHA5" s="91"/>
      <c r="AHB5" s="91"/>
      <c r="AHC5" s="91"/>
      <c r="AHD5" s="91"/>
      <c r="AHE5" s="91"/>
      <c r="AHF5" s="91"/>
      <c r="AHG5" s="91"/>
      <c r="AHH5" s="91"/>
      <c r="AHI5" s="91"/>
      <c r="AHJ5" s="91"/>
      <c r="AHK5" s="91"/>
      <c r="AHL5" s="91"/>
      <c r="AHM5" s="91"/>
      <c r="AHN5" s="91"/>
      <c r="AHO5" s="91"/>
      <c r="AHP5" s="91"/>
      <c r="AHQ5" s="91"/>
      <c r="AHR5" s="91"/>
      <c r="AHS5" s="91"/>
      <c r="AHT5" s="91"/>
      <c r="AHU5" s="91"/>
      <c r="AHV5" s="91"/>
      <c r="AHW5" s="91"/>
      <c r="AHX5" s="91"/>
      <c r="AHY5" s="91"/>
      <c r="AHZ5" s="91"/>
      <c r="AIA5" s="91"/>
      <c r="AIB5" s="91"/>
      <c r="AIC5" s="91"/>
      <c r="AID5" s="91"/>
      <c r="AIE5" s="91"/>
      <c r="AIF5" s="91"/>
      <c r="AIG5" s="91"/>
      <c r="AIH5" s="91"/>
      <c r="AII5" s="91"/>
      <c r="AIJ5" s="91"/>
      <c r="AIK5" s="91"/>
      <c r="AIL5" s="91"/>
      <c r="AIM5" s="91"/>
      <c r="AIN5" s="91"/>
      <c r="AIO5" s="91"/>
      <c r="AIP5" s="91"/>
      <c r="AIQ5" s="91"/>
      <c r="AIR5" s="91"/>
      <c r="AIS5" s="91"/>
      <c r="AIT5" s="91"/>
      <c r="AIU5" s="91"/>
      <c r="AIV5" s="91"/>
      <c r="AIW5" s="91"/>
      <c r="AIX5" s="91"/>
      <c r="AIY5" s="91"/>
      <c r="AIZ5" s="91"/>
      <c r="AJA5" s="91"/>
      <c r="AJB5" s="91"/>
      <c r="AJC5" s="91"/>
      <c r="AJD5" s="91"/>
      <c r="AJE5" s="91"/>
      <c r="AJF5" s="91"/>
      <c r="AJG5" s="91"/>
      <c r="AJH5" s="91"/>
      <c r="AJI5" s="91"/>
      <c r="AJJ5" s="91"/>
      <c r="AJK5" s="91"/>
      <c r="AJL5" s="91"/>
      <c r="AJM5" s="91"/>
      <c r="AJN5" s="91"/>
      <c r="AJO5" s="91"/>
      <c r="AJP5" s="91"/>
      <c r="AJQ5" s="91"/>
      <c r="AJR5" s="91"/>
      <c r="AJS5" s="91"/>
      <c r="AJT5" s="91"/>
      <c r="AJU5" s="91"/>
      <c r="AJV5" s="91"/>
      <c r="AJW5" s="91"/>
      <c r="AJX5" s="91"/>
      <c r="AJY5" s="91"/>
      <c r="AJZ5" s="91"/>
      <c r="AKA5" s="91"/>
      <c r="AKB5" s="91"/>
      <c r="AKC5" s="91"/>
      <c r="AKD5" s="91"/>
      <c r="AKE5" s="91"/>
      <c r="AKF5" s="91"/>
      <c r="AKG5" s="91"/>
      <c r="AKH5" s="91"/>
      <c r="AKI5" s="91"/>
      <c r="AKJ5" s="91"/>
      <c r="AKK5" s="91"/>
      <c r="AKL5" s="91"/>
      <c r="AKM5" s="91"/>
      <c r="AKN5" s="91"/>
      <c r="AKO5" s="91"/>
      <c r="AKP5" s="91"/>
      <c r="AKQ5" s="91"/>
      <c r="AKR5" s="91"/>
      <c r="AKS5" s="91"/>
      <c r="AKT5" s="91"/>
      <c r="AKU5" s="91"/>
      <c r="AKV5" s="91"/>
      <c r="AKW5" s="91"/>
      <c r="AKX5" s="91"/>
      <c r="AKY5" s="91"/>
      <c r="AKZ5" s="91"/>
      <c r="ALA5" s="91"/>
      <c r="ALB5" s="91"/>
      <c r="ALC5" s="91"/>
      <c r="ALD5" s="91"/>
      <c r="ALE5" s="91"/>
      <c r="ALF5" s="91"/>
      <c r="ALG5" s="91"/>
      <c r="ALH5" s="91"/>
      <c r="ALI5" s="91"/>
      <c r="ALJ5" s="91"/>
      <c r="ALK5" s="91"/>
      <c r="ALL5" s="91"/>
      <c r="ALM5" s="91"/>
      <c r="ALN5" s="91"/>
      <c r="ALO5" s="91"/>
      <c r="ALP5" s="91"/>
      <c r="ALQ5" s="91"/>
      <c r="ALR5" s="91"/>
      <c r="ALS5" s="91"/>
      <c r="ALT5" s="91"/>
      <c r="ALU5" s="91"/>
      <c r="ALV5" s="91"/>
      <c r="ALW5" s="91"/>
      <c r="ALX5" s="91"/>
      <c r="ALY5" s="91"/>
      <c r="ALZ5" s="91"/>
      <c r="AMA5" s="91"/>
      <c r="AMB5" s="91"/>
      <c r="AMC5" s="91"/>
      <c r="AMD5" s="91"/>
      <c r="AME5" s="91"/>
      <c r="AMF5" s="91"/>
      <c r="AMG5" s="91"/>
      <c r="AMH5" s="91"/>
      <c r="AMI5" s="91"/>
      <c r="AMJ5" s="91"/>
      <c r="AMK5" s="91"/>
      <c r="AML5" s="91"/>
      <c r="AMM5" s="91"/>
      <c r="AMN5" s="91"/>
      <c r="AMO5" s="91"/>
      <c r="AMP5" s="91"/>
      <c r="AMQ5" s="91"/>
      <c r="AMR5" s="91"/>
      <c r="AMS5" s="91"/>
      <c r="AMT5" s="91"/>
      <c r="AMU5" s="91"/>
      <c r="AMV5" s="91"/>
      <c r="AMW5" s="91"/>
      <c r="AMX5" s="91"/>
      <c r="AMY5" s="91"/>
      <c r="AMZ5" s="91"/>
      <c r="ANA5" s="91"/>
      <c r="ANB5" s="91"/>
      <c r="ANC5" s="91"/>
      <c r="AND5" s="91"/>
      <c r="ANE5" s="91"/>
      <c r="ANF5" s="91"/>
      <c r="ANG5" s="91"/>
      <c r="ANH5" s="91"/>
      <c r="ANI5" s="91"/>
      <c r="ANJ5" s="91"/>
      <c r="ANK5" s="91"/>
      <c r="ANL5" s="91"/>
      <c r="ANM5" s="91"/>
      <c r="ANN5" s="91"/>
      <c r="ANO5" s="91"/>
      <c r="ANP5" s="91"/>
      <c r="ANQ5" s="91"/>
      <c r="ANR5" s="91"/>
      <c r="ANS5" s="91"/>
      <c r="ANT5" s="91"/>
      <c r="ANU5" s="91"/>
      <c r="ANV5" s="91"/>
      <c r="ANW5" s="91"/>
      <c r="ANX5" s="91"/>
      <c r="ANY5" s="91"/>
      <c r="ANZ5" s="91"/>
      <c r="AOA5" s="91"/>
      <c r="AOB5" s="91"/>
      <c r="AOC5" s="91"/>
      <c r="AOD5" s="91"/>
      <c r="AOE5" s="91"/>
      <c r="AOF5" s="91"/>
      <c r="AOG5" s="91"/>
      <c r="AOH5" s="91"/>
      <c r="AOI5" s="91"/>
      <c r="AOJ5" s="91"/>
      <c r="AOK5" s="91"/>
      <c r="AOL5" s="91"/>
      <c r="AOM5" s="91"/>
      <c r="AON5" s="91"/>
      <c r="AOO5" s="91"/>
      <c r="AOP5" s="91"/>
      <c r="AOQ5" s="91"/>
      <c r="AOR5" s="91"/>
      <c r="AOS5" s="91"/>
      <c r="AOT5" s="91"/>
      <c r="AOU5" s="91"/>
      <c r="AOV5" s="91"/>
      <c r="AOW5" s="91"/>
      <c r="AOX5" s="91"/>
      <c r="AOY5" s="91"/>
      <c r="AOZ5" s="91"/>
      <c r="APA5" s="91"/>
      <c r="APB5" s="91"/>
      <c r="APC5" s="91"/>
      <c r="APD5" s="91"/>
      <c r="APE5" s="91"/>
      <c r="APF5" s="91"/>
      <c r="APG5" s="91"/>
      <c r="APH5" s="91"/>
      <c r="API5" s="91"/>
      <c r="APJ5" s="91"/>
      <c r="APK5" s="91"/>
      <c r="APL5" s="91"/>
      <c r="APM5" s="91"/>
      <c r="APN5" s="91"/>
      <c r="APO5" s="91"/>
      <c r="APP5" s="91"/>
      <c r="APQ5" s="91"/>
      <c r="APR5" s="91"/>
      <c r="APS5" s="91"/>
      <c r="APT5" s="91"/>
      <c r="APU5" s="91"/>
      <c r="APV5" s="91"/>
      <c r="APW5" s="91"/>
      <c r="APX5" s="91"/>
      <c r="APY5" s="91"/>
      <c r="APZ5" s="91"/>
      <c r="AQA5" s="91"/>
      <c r="AQB5" s="91"/>
      <c r="AQC5" s="91"/>
      <c r="AQD5" s="91"/>
      <c r="AQE5" s="91"/>
      <c r="AQF5" s="91"/>
      <c r="AQG5" s="91"/>
      <c r="AQH5" s="91"/>
      <c r="AQI5" s="91"/>
      <c r="AQJ5" s="91"/>
      <c r="AQK5" s="91"/>
      <c r="AQL5" s="91"/>
      <c r="AQM5" s="91"/>
      <c r="AQN5" s="91"/>
      <c r="AQO5" s="91"/>
      <c r="AQP5" s="91"/>
      <c r="AQQ5" s="91"/>
      <c r="AQR5" s="91"/>
      <c r="AQS5" s="91"/>
      <c r="AQT5" s="91"/>
      <c r="AQU5" s="91"/>
      <c r="AQV5" s="91"/>
      <c r="AQW5" s="91"/>
      <c r="AQX5" s="91"/>
      <c r="AQY5" s="91"/>
      <c r="AQZ5" s="91"/>
      <c r="ARA5" s="91"/>
      <c r="ARB5" s="91"/>
      <c r="ARC5" s="91"/>
      <c r="ARD5" s="91"/>
      <c r="ARE5" s="91"/>
      <c r="ARF5" s="91"/>
      <c r="ARG5" s="91"/>
      <c r="ARH5" s="91"/>
      <c r="ARI5" s="91"/>
      <c r="ARJ5" s="91"/>
      <c r="ARK5" s="91"/>
      <c r="ARL5" s="91"/>
      <c r="ARM5" s="91"/>
      <c r="ARN5" s="91"/>
      <c r="ARO5" s="91"/>
      <c r="ARP5" s="91"/>
      <c r="ARQ5" s="91"/>
      <c r="ARR5" s="91"/>
      <c r="ARS5" s="91"/>
      <c r="ART5" s="91"/>
      <c r="ARU5" s="91"/>
      <c r="ARV5" s="91"/>
      <c r="ARW5" s="91"/>
      <c r="ARX5" s="91"/>
      <c r="ARY5" s="91"/>
      <c r="ARZ5" s="91"/>
      <c r="ASA5" s="91"/>
      <c r="ASB5" s="91"/>
      <c r="ASC5" s="91"/>
      <c r="ASD5" s="91"/>
      <c r="ASE5" s="91"/>
      <c r="ASF5" s="91"/>
      <c r="ASG5" s="91"/>
      <c r="ASH5" s="91"/>
      <c r="ASI5" s="91"/>
      <c r="ASJ5" s="91"/>
      <c r="ASK5" s="91"/>
      <c r="ASL5" s="91"/>
      <c r="ASM5" s="91"/>
      <c r="ASN5" s="91"/>
      <c r="ASO5" s="91"/>
      <c r="ASP5" s="91"/>
      <c r="ASQ5" s="91"/>
      <c r="ASR5" s="91"/>
      <c r="ASS5" s="91"/>
      <c r="AST5" s="91"/>
      <c r="ASU5" s="91"/>
      <c r="ASV5" s="91"/>
      <c r="ASW5" s="91"/>
      <c r="ASX5" s="91"/>
      <c r="ASY5" s="91"/>
      <c r="ASZ5" s="91"/>
      <c r="ATA5" s="91"/>
      <c r="ATB5" s="91"/>
      <c r="ATC5" s="91"/>
      <c r="ATD5" s="91"/>
      <c r="ATE5" s="91"/>
      <c r="ATF5" s="91"/>
      <c r="ATG5" s="91"/>
      <c r="ATH5" s="91"/>
      <c r="ATI5" s="91"/>
      <c r="ATJ5" s="91"/>
      <c r="ATK5" s="91"/>
      <c r="ATL5" s="91"/>
      <c r="ATM5" s="91"/>
      <c r="ATN5" s="91"/>
      <c r="ATO5" s="91"/>
      <c r="ATP5" s="91"/>
      <c r="ATQ5" s="91"/>
      <c r="ATR5" s="91"/>
      <c r="ATS5" s="91"/>
      <c r="ATT5" s="91"/>
      <c r="ATU5" s="91"/>
      <c r="ATV5" s="91"/>
      <c r="ATW5" s="91"/>
      <c r="ATX5" s="91"/>
      <c r="ATY5" s="91"/>
      <c r="ATZ5" s="91"/>
      <c r="AUA5" s="91"/>
      <c r="AUB5" s="91"/>
      <c r="AUC5" s="91"/>
      <c r="AUD5" s="91"/>
      <c r="AUE5" s="91"/>
      <c r="AUF5" s="91"/>
      <c r="AUG5" s="91"/>
      <c r="AUH5" s="91"/>
      <c r="AUI5" s="91"/>
      <c r="AUJ5" s="91"/>
      <c r="AUK5" s="91"/>
      <c r="AUL5" s="91"/>
      <c r="AUM5" s="91"/>
      <c r="AUN5" s="91"/>
      <c r="AUO5" s="91"/>
      <c r="AUP5" s="91"/>
      <c r="AUQ5" s="91"/>
      <c r="AUR5" s="91"/>
      <c r="AUS5" s="91"/>
      <c r="AUT5" s="91"/>
      <c r="AUU5" s="91"/>
      <c r="AUV5" s="91"/>
      <c r="AUW5" s="91"/>
      <c r="AUX5" s="91"/>
      <c r="AUY5" s="91"/>
      <c r="AUZ5" s="91"/>
      <c r="AVA5" s="91"/>
      <c r="AVB5" s="91"/>
      <c r="AVC5" s="91"/>
      <c r="AVD5" s="91"/>
      <c r="AVE5" s="91"/>
      <c r="AVF5" s="91"/>
      <c r="AVG5" s="91"/>
      <c r="AVH5" s="91"/>
      <c r="AVI5" s="91"/>
      <c r="AVJ5" s="91"/>
      <c r="AVK5" s="91"/>
      <c r="AVL5" s="91"/>
      <c r="AVM5" s="91"/>
      <c r="AVN5" s="91"/>
      <c r="AVO5" s="91"/>
      <c r="AVP5" s="91"/>
      <c r="AVQ5" s="91"/>
      <c r="AVR5" s="91"/>
      <c r="AVS5" s="91"/>
      <c r="AVT5" s="91"/>
      <c r="AVU5" s="91"/>
      <c r="AVV5" s="91"/>
      <c r="AVW5" s="91"/>
      <c r="AVX5" s="91"/>
      <c r="AVY5" s="91"/>
      <c r="AVZ5" s="91"/>
      <c r="AWA5" s="91"/>
      <c r="AWB5" s="91"/>
      <c r="AWC5" s="91"/>
      <c r="AWD5" s="91"/>
      <c r="AWE5" s="91"/>
      <c r="AWF5" s="91"/>
      <c r="AWG5" s="91"/>
      <c r="AWH5" s="91"/>
      <c r="AWI5" s="91"/>
      <c r="AWJ5" s="91"/>
      <c r="AWK5" s="91"/>
      <c r="AWL5" s="91"/>
      <c r="AWM5" s="91"/>
      <c r="AWN5" s="91"/>
      <c r="AWO5" s="91"/>
      <c r="AWP5" s="91"/>
      <c r="AWQ5" s="91"/>
      <c r="AWR5" s="91"/>
      <c r="AWS5" s="91"/>
      <c r="AWT5" s="91"/>
      <c r="AWU5" s="91"/>
      <c r="AWV5" s="91"/>
      <c r="AWW5" s="91"/>
      <c r="AWX5" s="91"/>
      <c r="AWY5" s="91"/>
      <c r="AWZ5" s="91"/>
      <c r="AXA5" s="91"/>
      <c r="AXB5" s="91"/>
      <c r="AXC5" s="91"/>
      <c r="AXD5" s="91"/>
      <c r="AXE5" s="91"/>
      <c r="AXF5" s="91"/>
      <c r="AXG5" s="91"/>
      <c r="AXH5" s="91"/>
      <c r="AXI5" s="91"/>
      <c r="AXJ5" s="91"/>
      <c r="AXK5" s="91"/>
      <c r="AXL5" s="91"/>
      <c r="AXM5" s="91"/>
      <c r="AXN5" s="91"/>
      <c r="AXO5" s="91"/>
      <c r="AXP5" s="91"/>
      <c r="AXQ5" s="91"/>
      <c r="AXR5" s="91"/>
      <c r="AXS5" s="91"/>
      <c r="AXT5" s="91"/>
      <c r="AXU5" s="91"/>
      <c r="AXV5" s="91"/>
      <c r="AXW5" s="91"/>
      <c r="AXX5" s="91"/>
      <c r="AXY5" s="91"/>
      <c r="AXZ5" s="91"/>
      <c r="AYA5" s="91"/>
      <c r="AYB5" s="91"/>
      <c r="AYC5" s="91"/>
      <c r="AYD5" s="91"/>
      <c r="AYE5" s="91"/>
      <c r="AYF5" s="91"/>
      <c r="AYG5" s="91"/>
      <c r="AYH5" s="91"/>
      <c r="AYI5" s="91"/>
      <c r="AYJ5" s="91"/>
      <c r="AYK5" s="91"/>
      <c r="AYL5" s="91"/>
      <c r="AYM5" s="91"/>
      <c r="AYN5" s="91"/>
      <c r="AYO5" s="91"/>
      <c r="AYP5" s="91"/>
      <c r="AYQ5" s="91"/>
      <c r="AYR5" s="91"/>
      <c r="AYS5" s="91"/>
      <c r="AYT5" s="91"/>
      <c r="AYU5" s="91"/>
      <c r="AYV5" s="91"/>
      <c r="AYW5" s="91"/>
      <c r="AYX5" s="91"/>
      <c r="AYY5" s="91"/>
      <c r="AYZ5" s="91"/>
      <c r="AZA5" s="91"/>
      <c r="AZB5" s="91"/>
      <c r="AZC5" s="91"/>
      <c r="AZD5" s="91"/>
      <c r="AZE5" s="91"/>
      <c r="AZF5" s="91"/>
      <c r="AZG5" s="91"/>
      <c r="AZH5" s="91"/>
      <c r="AZI5" s="91"/>
      <c r="AZJ5" s="91"/>
      <c r="AZK5" s="91"/>
      <c r="AZL5" s="91"/>
      <c r="AZM5" s="91"/>
      <c r="AZN5" s="91"/>
      <c r="AZO5" s="91"/>
      <c r="AZP5" s="91"/>
      <c r="AZQ5" s="91"/>
      <c r="AZR5" s="91"/>
      <c r="AZS5" s="91"/>
      <c r="AZT5" s="91"/>
      <c r="AZU5" s="91"/>
      <c r="AZV5" s="91"/>
      <c r="AZW5" s="91"/>
      <c r="AZX5" s="91"/>
      <c r="AZY5" s="91"/>
      <c r="AZZ5" s="91"/>
      <c r="BAA5" s="91"/>
      <c r="BAB5" s="91"/>
      <c r="BAC5" s="91"/>
      <c r="BAD5" s="91"/>
      <c r="BAE5" s="91"/>
      <c r="BAF5" s="91"/>
      <c r="BAG5" s="91"/>
      <c r="BAH5" s="91"/>
      <c r="BAI5" s="91"/>
      <c r="BAJ5" s="91"/>
      <c r="BAK5" s="91"/>
      <c r="BAL5" s="91"/>
      <c r="BAM5" s="91"/>
      <c r="BAN5" s="91"/>
      <c r="BAO5" s="91"/>
      <c r="BAP5" s="91"/>
      <c r="BAQ5" s="91"/>
      <c r="BAR5" s="91"/>
      <c r="BAS5" s="91"/>
      <c r="BAT5" s="91"/>
      <c r="BAU5" s="91"/>
      <c r="BAV5" s="91"/>
      <c r="BAW5" s="91"/>
      <c r="BAX5" s="91"/>
      <c r="BAY5" s="91"/>
      <c r="BAZ5" s="91"/>
      <c r="BBA5" s="91"/>
      <c r="BBB5" s="91"/>
      <c r="BBC5" s="91"/>
      <c r="BBD5" s="91"/>
      <c r="BBE5" s="91"/>
      <c r="BBF5" s="91"/>
      <c r="BBG5" s="91"/>
      <c r="BBH5" s="91"/>
      <c r="BBI5" s="91"/>
      <c r="BBJ5" s="91"/>
      <c r="BBK5" s="91"/>
      <c r="BBL5" s="91"/>
      <c r="BBM5" s="91"/>
      <c r="BBN5" s="91"/>
      <c r="BBO5" s="91"/>
      <c r="BBP5" s="91"/>
      <c r="BBQ5" s="91"/>
      <c r="BBR5" s="91"/>
      <c r="BBS5" s="91"/>
      <c r="BBT5" s="91"/>
      <c r="BBU5" s="91"/>
      <c r="BBV5" s="91"/>
      <c r="BBW5" s="91"/>
      <c r="BBX5" s="91"/>
      <c r="BBY5" s="91"/>
      <c r="BBZ5" s="91"/>
      <c r="BCA5" s="91"/>
      <c r="BCB5" s="91"/>
      <c r="BCC5" s="91"/>
      <c r="BCD5" s="91"/>
      <c r="BCE5" s="91"/>
      <c r="BCF5" s="91"/>
      <c r="BCG5" s="91"/>
      <c r="BCH5" s="91"/>
      <c r="BCI5" s="91"/>
      <c r="BCJ5" s="91"/>
      <c r="BCK5" s="91"/>
      <c r="BCL5" s="91"/>
      <c r="BCM5" s="91"/>
      <c r="BCN5" s="91"/>
      <c r="BCO5" s="91"/>
      <c r="BCP5" s="91"/>
      <c r="BCQ5" s="91"/>
      <c r="BCR5" s="91"/>
      <c r="BCS5" s="91"/>
      <c r="BCT5" s="91"/>
      <c r="BCU5" s="91"/>
      <c r="BCV5" s="91"/>
      <c r="BCW5" s="91"/>
      <c r="BCX5" s="91"/>
      <c r="BCY5" s="91"/>
      <c r="BCZ5" s="91"/>
      <c r="BDA5" s="91"/>
      <c r="BDB5" s="91"/>
      <c r="BDC5" s="91"/>
      <c r="BDD5" s="91"/>
      <c r="BDE5" s="91"/>
      <c r="BDF5" s="91"/>
      <c r="BDG5" s="91"/>
      <c r="BDH5" s="91"/>
      <c r="BDI5" s="91"/>
      <c r="BDJ5" s="91"/>
      <c r="BDK5" s="91"/>
      <c r="BDL5" s="91"/>
      <c r="BDM5" s="91"/>
      <c r="BDN5" s="91"/>
      <c r="BDO5" s="91"/>
      <c r="BDP5" s="91"/>
      <c r="BDQ5" s="91"/>
      <c r="BDR5" s="91"/>
      <c r="BDS5" s="91"/>
      <c r="BDT5" s="91"/>
      <c r="BDU5" s="91"/>
      <c r="BDV5" s="91"/>
      <c r="BDW5" s="91"/>
      <c r="BDX5" s="91"/>
      <c r="BDY5" s="91"/>
      <c r="BDZ5" s="91"/>
      <c r="BEA5" s="91"/>
      <c r="BEB5" s="91"/>
      <c r="BEC5" s="91"/>
      <c r="BED5" s="91"/>
      <c r="BEE5" s="91"/>
      <c r="BEF5" s="91"/>
      <c r="BEG5" s="91"/>
      <c r="BEH5" s="91"/>
      <c r="BEI5" s="91"/>
      <c r="BEJ5" s="91"/>
      <c r="BEK5" s="91"/>
      <c r="BEL5" s="91"/>
      <c r="BEM5" s="91"/>
      <c r="BEN5" s="91"/>
      <c r="BEO5" s="91"/>
      <c r="BEP5" s="91"/>
      <c r="BEQ5" s="91"/>
      <c r="BER5" s="91"/>
      <c r="BES5" s="91"/>
      <c r="BET5" s="91"/>
      <c r="BEU5" s="91"/>
      <c r="BEV5" s="91"/>
      <c r="BEW5" s="91"/>
      <c r="BEX5" s="91"/>
      <c r="BEY5" s="91"/>
      <c r="BEZ5" s="91"/>
      <c r="BFA5" s="91"/>
      <c r="BFB5" s="91"/>
      <c r="BFC5" s="91"/>
      <c r="BFD5" s="91"/>
      <c r="BFE5" s="91"/>
      <c r="BFF5" s="91"/>
      <c r="BFG5" s="91"/>
      <c r="BFH5" s="91"/>
      <c r="BFI5" s="91"/>
      <c r="BFJ5" s="91"/>
      <c r="BFK5" s="91"/>
      <c r="BFL5" s="91"/>
      <c r="BFM5" s="91"/>
      <c r="BFN5" s="91"/>
      <c r="BFO5" s="91"/>
      <c r="BFP5" s="91"/>
      <c r="BFQ5" s="91"/>
      <c r="BFR5" s="91"/>
      <c r="BFS5" s="91"/>
      <c r="BFT5" s="91"/>
      <c r="BFU5" s="91"/>
      <c r="BFV5" s="91"/>
      <c r="BFW5" s="91"/>
      <c r="BFX5" s="91"/>
      <c r="BFY5" s="91"/>
      <c r="BFZ5" s="91"/>
      <c r="BGA5" s="91"/>
      <c r="BGB5" s="91"/>
      <c r="BGC5" s="91"/>
      <c r="BGD5" s="91"/>
      <c r="BGE5" s="91"/>
      <c r="BGF5" s="91"/>
      <c r="BGG5" s="91"/>
      <c r="BGH5" s="91"/>
      <c r="BGI5" s="91"/>
      <c r="BGJ5" s="91"/>
      <c r="BGK5" s="91"/>
      <c r="BGL5" s="91"/>
      <c r="BGM5" s="91"/>
      <c r="BGN5" s="91"/>
      <c r="BGO5" s="91"/>
      <c r="BGP5" s="91"/>
      <c r="BGQ5" s="91"/>
      <c r="BGR5" s="91"/>
      <c r="BGS5" s="91"/>
      <c r="BGT5" s="91"/>
      <c r="BGU5" s="91"/>
      <c r="BGV5" s="91"/>
      <c r="BGW5" s="91"/>
      <c r="BGX5" s="91"/>
      <c r="BGY5" s="91"/>
      <c r="BGZ5" s="91"/>
      <c r="BHA5" s="91"/>
      <c r="BHB5" s="91"/>
      <c r="BHC5" s="91"/>
      <c r="BHD5" s="91"/>
      <c r="BHE5" s="91"/>
      <c r="BHF5" s="91"/>
      <c r="BHG5" s="91"/>
      <c r="BHH5" s="91"/>
      <c r="BHI5" s="91"/>
      <c r="BHJ5" s="91"/>
      <c r="BHK5" s="91"/>
      <c r="BHL5" s="91"/>
      <c r="BHM5" s="91"/>
      <c r="BHN5" s="91"/>
      <c r="BHO5" s="91"/>
      <c r="BHP5" s="91"/>
      <c r="BHQ5" s="91"/>
      <c r="BHR5" s="91"/>
      <c r="BHS5" s="91"/>
      <c r="BHT5" s="91"/>
      <c r="BHU5" s="91"/>
      <c r="BHV5" s="91"/>
      <c r="BHW5" s="91"/>
      <c r="BHX5" s="91"/>
      <c r="BHY5" s="91"/>
      <c r="BHZ5" s="91"/>
      <c r="BIA5" s="91"/>
      <c r="BIB5" s="91"/>
      <c r="BIC5" s="91"/>
      <c r="BID5" s="91"/>
      <c r="BIE5" s="91"/>
      <c r="BIF5" s="91"/>
      <c r="BIG5" s="91"/>
      <c r="BIH5" s="91"/>
      <c r="BII5" s="91"/>
      <c r="BIJ5" s="91"/>
      <c r="BIK5" s="91"/>
      <c r="BIL5" s="91"/>
      <c r="BIM5" s="91"/>
      <c r="BIN5" s="91"/>
      <c r="BIO5" s="91"/>
      <c r="BIP5" s="91"/>
      <c r="BIQ5" s="91"/>
      <c r="BIR5" s="91"/>
      <c r="BIS5" s="91"/>
      <c r="BIT5" s="91"/>
      <c r="BIU5" s="91"/>
      <c r="BIV5" s="91"/>
      <c r="BIW5" s="91"/>
      <c r="BIX5" s="91"/>
      <c r="BIY5" s="91"/>
      <c r="BIZ5" s="91"/>
      <c r="BJA5" s="91"/>
      <c r="BJB5" s="91"/>
      <c r="BJC5" s="91"/>
      <c r="BJD5" s="91"/>
      <c r="BJE5" s="91"/>
      <c r="BJF5" s="91"/>
      <c r="BJG5" s="91"/>
      <c r="BJH5" s="91"/>
      <c r="BJI5" s="91"/>
      <c r="BJJ5" s="91"/>
      <c r="BJK5" s="91"/>
      <c r="BJL5" s="91"/>
      <c r="BJM5" s="91"/>
      <c r="BJN5" s="91"/>
      <c r="BJO5" s="91"/>
      <c r="BJP5" s="91"/>
      <c r="BJQ5" s="91"/>
      <c r="BJR5" s="91"/>
      <c r="BJS5" s="91"/>
      <c r="BJT5" s="91"/>
      <c r="BJU5" s="91"/>
      <c r="BJV5" s="91"/>
      <c r="BJW5" s="91"/>
      <c r="BJX5" s="91"/>
      <c r="BJY5" s="91"/>
      <c r="BJZ5" s="91"/>
      <c r="BKA5" s="91"/>
      <c r="BKB5" s="91"/>
      <c r="BKC5" s="91"/>
      <c r="BKD5" s="91"/>
      <c r="BKE5" s="91"/>
      <c r="BKF5" s="91"/>
      <c r="BKG5" s="91"/>
      <c r="BKH5" s="91"/>
      <c r="BKI5" s="91"/>
      <c r="BKJ5" s="91"/>
      <c r="BKK5" s="91"/>
      <c r="BKL5" s="91"/>
      <c r="BKM5" s="91"/>
      <c r="BKN5" s="91"/>
      <c r="BKO5" s="91"/>
      <c r="BKP5" s="91"/>
      <c r="BKQ5" s="91"/>
      <c r="BKR5" s="91"/>
      <c r="BKS5" s="91"/>
      <c r="BKT5" s="91"/>
      <c r="BKU5" s="91"/>
      <c r="BKV5" s="91"/>
      <c r="BKW5" s="91"/>
      <c r="BKX5" s="91"/>
      <c r="BKY5" s="91"/>
      <c r="BKZ5" s="91"/>
      <c r="BLA5" s="91"/>
      <c r="BLB5" s="91"/>
      <c r="BLC5" s="91"/>
      <c r="BLD5" s="91"/>
      <c r="BLE5" s="91"/>
      <c r="BLF5" s="91"/>
      <c r="BLG5" s="91"/>
      <c r="BLH5" s="91"/>
      <c r="BLI5" s="91"/>
      <c r="BLJ5" s="91"/>
      <c r="BLK5" s="91"/>
      <c r="BLL5" s="91"/>
      <c r="BLM5" s="91"/>
      <c r="BLN5" s="91"/>
      <c r="BLO5" s="91"/>
      <c r="BLP5" s="91"/>
      <c r="BLQ5" s="91"/>
      <c r="BLR5" s="91"/>
      <c r="BLS5" s="91"/>
      <c r="BLT5" s="91"/>
      <c r="BLU5" s="91"/>
      <c r="BLV5" s="91"/>
      <c r="BLW5" s="91"/>
      <c r="BLX5" s="91"/>
      <c r="BLY5" s="91"/>
      <c r="BLZ5" s="91"/>
      <c r="BMA5" s="91"/>
      <c r="BMB5" s="91"/>
      <c r="BMC5" s="91"/>
      <c r="BMD5" s="91"/>
      <c r="BME5" s="91"/>
      <c r="BMF5" s="91"/>
      <c r="BMG5" s="91"/>
      <c r="BMH5" s="91"/>
      <c r="BMI5" s="91"/>
      <c r="BMJ5" s="91"/>
      <c r="BMK5" s="91"/>
      <c r="BML5" s="91"/>
      <c r="BMM5" s="91"/>
      <c r="BMN5" s="91"/>
      <c r="BMO5" s="91"/>
    </row>
    <row r="6" spans="1:1705" s="80" customFormat="1">
      <c r="A6" s="400" t="s">
        <v>255</v>
      </c>
      <c r="B6" s="401" t="s">
        <v>255</v>
      </c>
      <c r="C6" s="401"/>
      <c r="D6" s="402" t="s">
        <v>256</v>
      </c>
      <c r="E6" s="407" t="s">
        <v>257</v>
      </c>
      <c r="F6" s="407" t="s">
        <v>241</v>
      </c>
      <c r="G6" s="407"/>
      <c r="H6" s="407">
        <v>3</v>
      </c>
      <c r="I6" s="407"/>
      <c r="J6" s="407">
        <v>59.446618000000001</v>
      </c>
      <c r="K6" s="407">
        <v>24.925557999999999</v>
      </c>
      <c r="L6" s="1011" t="s">
        <v>258</v>
      </c>
      <c r="M6" s="408"/>
      <c r="N6" s="407" t="s">
        <v>259</v>
      </c>
      <c r="O6" s="407" t="s">
        <v>260</v>
      </c>
      <c r="P6" s="407"/>
      <c r="Q6" s="392">
        <v>5</v>
      </c>
      <c r="R6" s="392">
        <v>5</v>
      </c>
      <c r="S6"/>
      <c r="T6" s="452"/>
      <c r="U6" s="406"/>
      <c r="V6" s="673"/>
      <c r="W6" s="452"/>
      <c r="X6" s="91"/>
      <c r="Y6" s="91"/>
      <c r="Z6" s="91"/>
      <c r="AA6" s="91"/>
      <c r="AB6" s="91"/>
      <c r="AC6" s="91"/>
      <c r="AD6" s="91"/>
      <c r="AE6" s="91"/>
      <c r="AF6" s="91"/>
      <c r="AG6" s="91"/>
      <c r="AH6" s="91"/>
      <c r="AI6" s="91"/>
      <c r="AJ6" s="91"/>
      <c r="AK6" s="91"/>
      <c r="AL6" s="91"/>
      <c r="AM6" s="91"/>
      <c r="AN6" s="91"/>
      <c r="AO6" s="91"/>
      <c r="AP6" s="91"/>
      <c r="AQ6" s="91"/>
      <c r="AR6" s="91"/>
      <c r="AS6" s="91"/>
      <c r="AT6" s="91"/>
      <c r="AU6" s="91"/>
      <c r="AV6" s="91"/>
      <c r="AW6" s="91"/>
      <c r="AX6" s="91"/>
      <c r="AY6" s="91"/>
      <c r="AZ6" s="91"/>
      <c r="BA6" s="91"/>
      <c r="BB6" s="91"/>
      <c r="BC6" s="91"/>
      <c r="BD6" s="91"/>
      <c r="BE6" s="91"/>
      <c r="BF6" s="91"/>
      <c r="BG6" s="91"/>
      <c r="BH6" s="91"/>
      <c r="BI6" s="91"/>
      <c r="BJ6" s="91"/>
      <c r="BK6" s="91"/>
      <c r="BL6" s="91"/>
      <c r="BM6" s="91"/>
      <c r="BN6" s="91"/>
      <c r="BO6" s="91"/>
      <c r="BP6" s="91"/>
      <c r="BQ6" s="91"/>
      <c r="BR6" s="91"/>
      <c r="BS6" s="91"/>
      <c r="BT6" s="91"/>
      <c r="BU6" s="91"/>
      <c r="BV6" s="91"/>
      <c r="BW6" s="91"/>
      <c r="BX6" s="91"/>
      <c r="BY6" s="91"/>
      <c r="BZ6" s="91"/>
      <c r="CA6" s="91"/>
      <c r="CB6" s="91"/>
      <c r="CC6" s="91"/>
      <c r="CD6" s="91"/>
      <c r="CE6" s="91"/>
      <c r="CF6" s="91"/>
      <c r="CG6" s="91"/>
      <c r="CH6" s="91"/>
      <c r="CI6" s="91"/>
      <c r="CJ6" s="91"/>
      <c r="CK6" s="91"/>
      <c r="CL6" s="91"/>
      <c r="CM6" s="91"/>
      <c r="CN6" s="91"/>
      <c r="CO6" s="91"/>
      <c r="CP6" s="91"/>
      <c r="CQ6" s="91"/>
      <c r="CR6" s="91"/>
      <c r="CS6" s="91"/>
      <c r="CT6" s="91"/>
      <c r="CU6" s="91"/>
      <c r="CV6" s="91"/>
      <c r="CW6" s="91"/>
      <c r="CX6" s="91"/>
      <c r="CY6" s="91"/>
      <c r="CZ6" s="91"/>
      <c r="DA6" s="91"/>
      <c r="DB6" s="91"/>
      <c r="DC6" s="91"/>
      <c r="DD6" s="91"/>
      <c r="DE6" s="91"/>
      <c r="DF6" s="91"/>
      <c r="DG6" s="91"/>
      <c r="DH6" s="91"/>
      <c r="DI6" s="91"/>
      <c r="DJ6" s="91"/>
      <c r="DK6" s="91"/>
      <c r="DL6" s="91"/>
      <c r="DM6" s="91"/>
      <c r="DN6" s="91"/>
      <c r="DO6" s="91"/>
      <c r="DP6" s="91"/>
      <c r="DQ6" s="91"/>
      <c r="DR6" s="91"/>
      <c r="DS6" s="91"/>
      <c r="DT6" s="91"/>
      <c r="DU6" s="91"/>
      <c r="DV6" s="91"/>
      <c r="DW6" s="91"/>
      <c r="DX6" s="91"/>
      <c r="DY6" s="91"/>
      <c r="DZ6" s="91"/>
      <c r="EA6" s="91"/>
      <c r="EB6" s="91"/>
      <c r="EC6" s="91"/>
      <c r="ED6" s="91"/>
      <c r="EE6" s="91"/>
      <c r="EF6" s="91"/>
      <c r="EG6" s="91"/>
      <c r="EH6" s="91"/>
      <c r="EI6" s="91"/>
      <c r="EJ6" s="91"/>
      <c r="EK6" s="91"/>
      <c r="EL6" s="91"/>
      <c r="EM6" s="91"/>
      <c r="EN6" s="91"/>
      <c r="EO6" s="91"/>
      <c r="EP6" s="91"/>
      <c r="EQ6" s="91"/>
      <c r="ER6" s="91"/>
      <c r="ES6" s="91"/>
      <c r="ET6" s="91"/>
      <c r="EU6" s="91"/>
      <c r="EV6" s="91"/>
      <c r="EW6" s="91"/>
      <c r="EX6" s="91"/>
      <c r="EY6" s="91"/>
      <c r="EZ6" s="91"/>
      <c r="FA6" s="91"/>
      <c r="FB6" s="91"/>
      <c r="FC6" s="91"/>
      <c r="FD6" s="91"/>
      <c r="FE6" s="91"/>
      <c r="FF6" s="91"/>
      <c r="FG6" s="91"/>
      <c r="FH6" s="91"/>
      <c r="FI6" s="91"/>
      <c r="FJ6" s="91"/>
      <c r="FK6" s="91"/>
      <c r="FL6" s="91"/>
      <c r="FM6" s="91"/>
      <c r="FN6" s="91"/>
      <c r="FO6" s="91"/>
      <c r="FP6" s="91"/>
      <c r="FQ6" s="91"/>
      <c r="FR6" s="91"/>
      <c r="FS6" s="91"/>
      <c r="FT6" s="91"/>
      <c r="FU6" s="91"/>
      <c r="FV6" s="91"/>
      <c r="FW6" s="91"/>
      <c r="FX6" s="91"/>
      <c r="FY6" s="91"/>
      <c r="FZ6" s="91"/>
      <c r="GA6" s="91"/>
      <c r="GB6" s="91"/>
      <c r="GC6" s="91"/>
      <c r="GD6" s="91"/>
      <c r="GE6" s="91"/>
      <c r="GF6" s="91"/>
      <c r="GG6" s="91"/>
      <c r="GH6" s="91"/>
      <c r="GI6" s="91"/>
      <c r="GJ6" s="91"/>
      <c r="GK6" s="91"/>
      <c r="GL6" s="91"/>
      <c r="GM6" s="91"/>
      <c r="GN6" s="91"/>
      <c r="GO6" s="91"/>
      <c r="GP6" s="91"/>
      <c r="GQ6" s="91"/>
      <c r="GR6" s="91"/>
      <c r="GS6" s="91"/>
      <c r="GT6" s="91"/>
      <c r="GU6" s="91"/>
      <c r="GV6" s="91"/>
      <c r="GW6" s="91"/>
      <c r="GX6" s="91"/>
      <c r="GY6" s="91"/>
      <c r="GZ6" s="91"/>
      <c r="HA6" s="91"/>
      <c r="HB6" s="91"/>
      <c r="HC6" s="91"/>
      <c r="HD6" s="91"/>
      <c r="HE6" s="91"/>
      <c r="HF6" s="91"/>
      <c r="HG6" s="91"/>
      <c r="HH6" s="91"/>
      <c r="HI6" s="91"/>
      <c r="HJ6" s="91"/>
      <c r="HK6" s="91"/>
      <c r="HL6" s="91"/>
      <c r="HM6" s="91"/>
      <c r="HN6" s="91"/>
      <c r="HO6" s="91"/>
      <c r="HP6" s="91"/>
      <c r="HQ6" s="91"/>
      <c r="HR6" s="91"/>
      <c r="HS6" s="91"/>
      <c r="HT6" s="91"/>
      <c r="HU6" s="91"/>
      <c r="HV6" s="91"/>
      <c r="HW6" s="91"/>
      <c r="HX6" s="91"/>
      <c r="HY6" s="91"/>
      <c r="HZ6" s="91"/>
      <c r="IA6" s="91"/>
      <c r="IB6" s="91"/>
      <c r="IC6" s="91"/>
      <c r="ID6" s="91"/>
      <c r="IE6" s="91"/>
      <c r="IF6" s="91"/>
      <c r="IG6" s="91"/>
      <c r="IH6" s="91"/>
      <c r="II6" s="91"/>
      <c r="IJ6" s="91"/>
      <c r="IK6" s="91"/>
      <c r="IL6" s="91"/>
      <c r="IM6" s="91"/>
      <c r="IN6" s="91"/>
      <c r="IO6" s="91"/>
      <c r="IP6" s="91"/>
      <c r="IQ6" s="91"/>
      <c r="IR6" s="91"/>
      <c r="IS6" s="91"/>
      <c r="IT6" s="91"/>
      <c r="IU6" s="91"/>
      <c r="IV6" s="91"/>
      <c r="IW6" s="91"/>
      <c r="IX6" s="91"/>
      <c r="IY6" s="91"/>
      <c r="IZ6" s="91"/>
      <c r="JA6" s="91"/>
      <c r="JB6" s="91"/>
      <c r="JC6" s="91"/>
      <c r="JD6" s="91"/>
      <c r="JE6" s="91"/>
      <c r="JF6" s="91"/>
      <c r="JG6" s="91"/>
      <c r="JH6" s="91"/>
      <c r="JI6" s="91"/>
      <c r="JJ6" s="91"/>
      <c r="JK6" s="91"/>
      <c r="JL6" s="91"/>
      <c r="JM6" s="91"/>
      <c r="JN6" s="91"/>
      <c r="JO6" s="91"/>
      <c r="JP6" s="91"/>
      <c r="JQ6" s="91"/>
      <c r="JR6" s="91"/>
      <c r="JS6" s="91"/>
      <c r="JT6" s="91"/>
      <c r="JU6" s="91"/>
      <c r="JV6" s="91"/>
      <c r="JW6" s="91"/>
      <c r="JX6" s="91"/>
      <c r="JY6" s="91"/>
      <c r="JZ6" s="91"/>
      <c r="KA6" s="91"/>
      <c r="KB6" s="91"/>
      <c r="KC6" s="91"/>
      <c r="KD6" s="91"/>
      <c r="KE6" s="91"/>
      <c r="KF6" s="91"/>
      <c r="KG6" s="91"/>
      <c r="KH6" s="91"/>
      <c r="KI6" s="91"/>
      <c r="KJ6" s="91"/>
      <c r="KK6" s="91"/>
      <c r="KL6" s="91"/>
      <c r="KM6" s="91"/>
      <c r="KN6" s="91"/>
      <c r="KO6" s="91"/>
      <c r="KP6" s="91"/>
      <c r="KQ6" s="91"/>
      <c r="KR6" s="91"/>
      <c r="KS6" s="91"/>
      <c r="KT6" s="91"/>
      <c r="KU6" s="91"/>
      <c r="KV6" s="91"/>
      <c r="KW6" s="91"/>
      <c r="KX6" s="91"/>
      <c r="KY6" s="91"/>
      <c r="KZ6" s="91"/>
      <c r="LA6" s="91"/>
      <c r="LB6" s="91"/>
      <c r="LC6" s="91"/>
      <c r="LD6" s="91"/>
      <c r="LE6" s="91"/>
      <c r="LF6" s="91"/>
      <c r="LG6" s="91"/>
      <c r="LH6" s="91"/>
      <c r="LI6" s="91"/>
      <c r="LJ6" s="91"/>
      <c r="LK6" s="91"/>
      <c r="LL6" s="91"/>
      <c r="LM6" s="91"/>
      <c r="LN6" s="91"/>
      <c r="LO6" s="91"/>
      <c r="LP6" s="91"/>
      <c r="LQ6" s="91"/>
      <c r="LR6" s="91"/>
      <c r="LS6" s="91"/>
      <c r="LT6" s="91"/>
      <c r="LU6" s="91"/>
      <c r="LV6" s="91"/>
      <c r="LW6" s="91"/>
      <c r="LX6" s="91"/>
      <c r="LY6" s="91"/>
      <c r="LZ6" s="91"/>
      <c r="MA6" s="91"/>
      <c r="MB6" s="91"/>
      <c r="MC6" s="91"/>
      <c r="MD6" s="91"/>
      <c r="ME6" s="91"/>
      <c r="MF6" s="91"/>
      <c r="MG6" s="91"/>
      <c r="MH6" s="91"/>
      <c r="MI6" s="91"/>
      <c r="MJ6" s="91"/>
      <c r="MK6" s="91"/>
      <c r="ML6" s="91"/>
      <c r="MM6" s="91"/>
      <c r="MN6" s="91"/>
      <c r="MO6" s="91"/>
      <c r="MP6" s="91"/>
      <c r="MQ6" s="91"/>
      <c r="MR6" s="91"/>
      <c r="MS6" s="91"/>
      <c r="MT6" s="91"/>
      <c r="MU6" s="91"/>
      <c r="MV6" s="91"/>
      <c r="MW6" s="91"/>
      <c r="MX6" s="91"/>
      <c r="MY6" s="91"/>
      <c r="MZ6" s="91"/>
      <c r="NA6" s="91"/>
      <c r="NB6" s="91"/>
      <c r="NC6" s="91"/>
      <c r="ND6" s="91"/>
      <c r="NE6" s="91"/>
      <c r="NF6" s="91"/>
      <c r="NG6" s="91"/>
      <c r="NH6" s="91"/>
      <c r="NI6" s="91"/>
      <c r="NJ6" s="91"/>
      <c r="NK6" s="91"/>
      <c r="NL6" s="91"/>
      <c r="NM6" s="91"/>
      <c r="NN6" s="91"/>
      <c r="NO6" s="91"/>
      <c r="NP6" s="91"/>
      <c r="NQ6" s="91"/>
      <c r="NR6" s="91"/>
      <c r="NS6" s="91"/>
      <c r="NT6" s="91"/>
      <c r="NU6" s="91"/>
      <c r="NV6" s="91"/>
      <c r="NW6" s="91"/>
      <c r="NX6" s="91"/>
      <c r="NY6" s="91"/>
      <c r="NZ6" s="91"/>
      <c r="OA6" s="91"/>
      <c r="OB6" s="91"/>
      <c r="OC6" s="91"/>
      <c r="OD6" s="91"/>
      <c r="OE6" s="91"/>
      <c r="OF6" s="91"/>
      <c r="OG6" s="91"/>
      <c r="OH6" s="91"/>
      <c r="OI6" s="91"/>
      <c r="OJ6" s="91"/>
      <c r="OK6" s="91"/>
      <c r="OL6" s="91"/>
      <c r="OM6" s="91"/>
      <c r="ON6" s="91"/>
      <c r="OO6" s="91"/>
      <c r="OP6" s="91"/>
      <c r="OQ6" s="91"/>
      <c r="OR6" s="91"/>
      <c r="OS6" s="91"/>
      <c r="OT6" s="91"/>
      <c r="OU6" s="91"/>
      <c r="OV6" s="91"/>
      <c r="OW6" s="91"/>
      <c r="OX6" s="91"/>
      <c r="OY6" s="91"/>
      <c r="OZ6" s="91"/>
      <c r="PA6" s="91"/>
      <c r="PB6" s="91"/>
      <c r="PC6" s="91"/>
      <c r="PD6" s="91"/>
      <c r="PE6" s="91"/>
      <c r="PF6" s="91"/>
      <c r="PG6" s="91"/>
      <c r="PH6" s="91"/>
      <c r="PI6" s="91"/>
      <c r="PJ6" s="91"/>
      <c r="PK6" s="91"/>
      <c r="PL6" s="91"/>
      <c r="PM6" s="91"/>
      <c r="PN6" s="91"/>
      <c r="PO6" s="91"/>
      <c r="PP6" s="91"/>
      <c r="PQ6" s="91"/>
      <c r="PR6" s="91"/>
      <c r="PS6" s="91"/>
      <c r="PT6" s="91"/>
      <c r="PU6" s="91"/>
      <c r="PV6" s="91"/>
      <c r="PW6" s="91"/>
      <c r="PX6" s="91"/>
      <c r="PY6" s="91"/>
      <c r="PZ6" s="91"/>
      <c r="QA6" s="91"/>
      <c r="QB6" s="91"/>
      <c r="QC6" s="91"/>
      <c r="QD6" s="91"/>
      <c r="QE6" s="91"/>
      <c r="QF6" s="91"/>
      <c r="QG6" s="91"/>
      <c r="QH6" s="91"/>
      <c r="QI6" s="91"/>
      <c r="QJ6" s="91"/>
      <c r="QK6" s="91"/>
      <c r="QL6" s="91"/>
      <c r="QM6" s="91"/>
      <c r="QN6" s="91"/>
      <c r="QO6" s="91"/>
      <c r="QP6" s="91"/>
      <c r="QQ6" s="91"/>
      <c r="QR6" s="91"/>
      <c r="QS6" s="91"/>
      <c r="QT6" s="91"/>
      <c r="QU6" s="91"/>
      <c r="QV6" s="91"/>
      <c r="QW6" s="91"/>
      <c r="QX6" s="91"/>
      <c r="QY6" s="91"/>
      <c r="QZ6" s="91"/>
      <c r="RA6" s="91"/>
      <c r="RB6" s="91"/>
      <c r="RC6" s="91"/>
      <c r="RD6" s="91"/>
      <c r="RE6" s="91"/>
      <c r="RF6" s="91"/>
      <c r="RG6" s="91"/>
      <c r="RH6" s="91"/>
      <c r="RI6" s="91"/>
      <c r="RJ6" s="91"/>
      <c r="RK6" s="91"/>
      <c r="RL6" s="91"/>
      <c r="RM6" s="91"/>
      <c r="RN6" s="91"/>
      <c r="RO6" s="91"/>
      <c r="RP6" s="91"/>
      <c r="RQ6" s="91"/>
      <c r="RR6" s="91"/>
      <c r="RS6" s="91"/>
      <c r="RT6" s="91"/>
      <c r="RU6" s="91"/>
      <c r="RV6" s="91"/>
      <c r="RW6" s="91"/>
      <c r="RX6" s="91"/>
      <c r="RY6" s="91"/>
      <c r="RZ6" s="91"/>
      <c r="SA6" s="91"/>
      <c r="SB6" s="91"/>
      <c r="SC6" s="91"/>
      <c r="SD6" s="91"/>
      <c r="SE6" s="91"/>
      <c r="SF6" s="91"/>
      <c r="SG6" s="91"/>
      <c r="SH6" s="91"/>
      <c r="SI6" s="91"/>
      <c r="SJ6" s="91"/>
      <c r="SK6" s="91"/>
      <c r="SL6" s="91"/>
      <c r="SM6" s="91"/>
      <c r="SN6" s="91"/>
      <c r="SO6" s="91"/>
      <c r="SP6" s="91"/>
      <c r="SQ6" s="91"/>
      <c r="SR6" s="91"/>
      <c r="SS6" s="91"/>
      <c r="ST6" s="91"/>
      <c r="SU6" s="91"/>
      <c r="SV6" s="91"/>
      <c r="SW6" s="91"/>
      <c r="SX6" s="91"/>
      <c r="SY6" s="91"/>
      <c r="SZ6" s="91"/>
      <c r="TA6" s="91"/>
      <c r="TB6" s="91"/>
      <c r="TC6" s="91"/>
      <c r="TD6" s="91"/>
      <c r="TE6" s="91"/>
      <c r="TF6" s="91"/>
      <c r="TG6" s="91"/>
      <c r="TH6" s="91"/>
      <c r="TI6" s="91"/>
      <c r="TJ6" s="91"/>
      <c r="TK6" s="91"/>
      <c r="TL6" s="91"/>
      <c r="TM6" s="91"/>
      <c r="TN6" s="91"/>
      <c r="TO6" s="91"/>
      <c r="TP6" s="91"/>
      <c r="TQ6" s="91"/>
      <c r="TR6" s="91"/>
      <c r="TS6" s="91"/>
      <c r="TT6" s="91"/>
      <c r="TU6" s="91"/>
      <c r="TV6" s="91"/>
      <c r="TW6" s="91"/>
      <c r="TX6" s="91"/>
      <c r="TY6" s="91"/>
      <c r="TZ6" s="91"/>
      <c r="UA6" s="91"/>
      <c r="UB6" s="91"/>
      <c r="UC6" s="91"/>
      <c r="UD6" s="91"/>
      <c r="UE6" s="91"/>
      <c r="UF6" s="91"/>
      <c r="UG6" s="91"/>
      <c r="UH6" s="91"/>
      <c r="UI6" s="91"/>
      <c r="UJ6" s="91"/>
      <c r="UK6" s="91"/>
      <c r="UL6" s="91"/>
      <c r="UM6" s="91"/>
      <c r="UN6" s="91"/>
      <c r="UO6" s="91"/>
      <c r="UP6" s="91"/>
      <c r="UQ6" s="91"/>
      <c r="UR6" s="91"/>
      <c r="US6" s="91"/>
      <c r="UT6" s="91"/>
      <c r="UU6" s="91"/>
      <c r="UV6" s="91"/>
      <c r="UW6" s="91"/>
      <c r="UX6" s="91"/>
      <c r="UY6" s="91"/>
      <c r="UZ6" s="91"/>
      <c r="VA6" s="91"/>
      <c r="VB6" s="91"/>
      <c r="VC6" s="91"/>
      <c r="VD6" s="91"/>
      <c r="VE6" s="91"/>
      <c r="VF6" s="91"/>
      <c r="VG6" s="91"/>
      <c r="VH6" s="91"/>
      <c r="VI6" s="91"/>
      <c r="VJ6" s="91"/>
      <c r="VK6" s="91"/>
      <c r="VL6" s="91"/>
      <c r="VM6" s="91"/>
      <c r="VN6" s="91"/>
      <c r="VO6" s="91"/>
      <c r="VP6" s="91"/>
      <c r="VQ6" s="91"/>
      <c r="VR6" s="91"/>
      <c r="VS6" s="91"/>
      <c r="VT6" s="91"/>
      <c r="VU6" s="91"/>
      <c r="VV6" s="91"/>
      <c r="VW6" s="91"/>
      <c r="VX6" s="91"/>
      <c r="VY6" s="91"/>
      <c r="VZ6" s="91"/>
      <c r="WA6" s="91"/>
      <c r="WB6" s="91"/>
      <c r="WC6" s="91"/>
      <c r="WD6" s="91"/>
      <c r="WE6" s="91"/>
      <c r="WF6" s="91"/>
      <c r="WG6" s="91"/>
      <c r="WH6" s="91"/>
      <c r="WI6" s="91"/>
      <c r="WJ6" s="91"/>
      <c r="WK6" s="91"/>
      <c r="WL6" s="91"/>
      <c r="WM6" s="91"/>
      <c r="WN6" s="91"/>
      <c r="WO6" s="91"/>
      <c r="WP6" s="91"/>
      <c r="WQ6" s="91"/>
      <c r="WR6" s="91"/>
      <c r="WS6" s="91"/>
      <c r="WT6" s="91"/>
      <c r="WU6" s="91"/>
      <c r="WV6" s="91"/>
      <c r="WW6" s="91"/>
      <c r="WX6" s="91"/>
      <c r="WY6" s="91"/>
      <c r="WZ6" s="91"/>
      <c r="XA6" s="91"/>
      <c r="XB6" s="91"/>
      <c r="XC6" s="91"/>
      <c r="XD6" s="91"/>
      <c r="XE6" s="91"/>
      <c r="XF6" s="91"/>
      <c r="XG6" s="91"/>
      <c r="XH6" s="91"/>
      <c r="XI6" s="91"/>
      <c r="XJ6" s="91"/>
      <c r="XK6" s="91"/>
      <c r="XL6" s="91"/>
      <c r="XM6" s="91"/>
      <c r="XN6" s="91"/>
      <c r="XO6" s="91"/>
      <c r="XP6" s="91"/>
      <c r="XQ6" s="91"/>
      <c r="XR6" s="91"/>
      <c r="XS6" s="91"/>
      <c r="XT6" s="91"/>
      <c r="XU6" s="91"/>
      <c r="XV6" s="91"/>
      <c r="XW6" s="91"/>
      <c r="XX6" s="91"/>
      <c r="XY6" s="91"/>
      <c r="XZ6" s="91"/>
      <c r="YA6" s="91"/>
      <c r="YB6" s="91"/>
      <c r="YC6" s="91"/>
      <c r="YD6" s="91"/>
      <c r="YE6" s="91"/>
      <c r="YF6" s="91"/>
      <c r="YG6" s="91"/>
      <c r="YH6" s="91"/>
      <c r="YI6" s="91"/>
      <c r="YJ6" s="91"/>
      <c r="YK6" s="91"/>
      <c r="YL6" s="91"/>
      <c r="YM6" s="91"/>
      <c r="YN6" s="91"/>
      <c r="YO6" s="91"/>
      <c r="YP6" s="91"/>
      <c r="YQ6" s="91"/>
      <c r="YR6" s="91"/>
      <c r="YS6" s="91"/>
      <c r="YT6" s="91"/>
      <c r="YU6" s="91"/>
      <c r="YV6" s="91"/>
      <c r="YW6" s="91"/>
      <c r="YX6" s="91"/>
      <c r="YY6" s="91"/>
      <c r="YZ6" s="91"/>
      <c r="ZA6" s="91"/>
      <c r="ZB6" s="91"/>
      <c r="ZC6" s="91"/>
      <c r="ZD6" s="91"/>
      <c r="ZE6" s="91"/>
      <c r="ZF6" s="91"/>
      <c r="ZG6" s="91"/>
      <c r="ZH6" s="91"/>
      <c r="ZI6" s="91"/>
      <c r="ZJ6" s="91"/>
      <c r="ZK6" s="91"/>
      <c r="ZL6" s="91"/>
      <c r="ZM6" s="91"/>
      <c r="ZN6" s="91"/>
      <c r="ZO6" s="91"/>
      <c r="ZP6" s="91"/>
      <c r="ZQ6" s="91"/>
      <c r="ZR6" s="91"/>
      <c r="ZS6" s="91"/>
      <c r="ZT6" s="91"/>
      <c r="ZU6" s="91"/>
      <c r="ZV6" s="91"/>
      <c r="ZW6" s="91"/>
      <c r="ZX6" s="91"/>
      <c r="ZY6" s="91"/>
      <c r="ZZ6" s="91"/>
      <c r="AAA6" s="91"/>
      <c r="AAB6" s="91"/>
      <c r="AAC6" s="91"/>
      <c r="AAD6" s="91"/>
      <c r="AAE6" s="91"/>
      <c r="AAF6" s="91"/>
      <c r="AAG6" s="91"/>
      <c r="AAH6" s="91"/>
      <c r="AAI6" s="91"/>
      <c r="AAJ6" s="91"/>
      <c r="AAK6" s="91"/>
      <c r="AAL6" s="91"/>
      <c r="AAM6" s="91"/>
      <c r="AAN6" s="91"/>
      <c r="AAO6" s="91"/>
      <c r="AAP6" s="91"/>
      <c r="AAQ6" s="91"/>
      <c r="AAR6" s="91"/>
      <c r="AAS6" s="91"/>
      <c r="AAT6" s="91"/>
      <c r="AAU6" s="91"/>
      <c r="AAV6" s="91"/>
      <c r="AAW6" s="91"/>
      <c r="AAX6" s="91"/>
      <c r="AAY6" s="91"/>
      <c r="AAZ6" s="91"/>
      <c r="ABA6" s="91"/>
      <c r="ABB6" s="91"/>
      <c r="ABC6" s="91"/>
      <c r="ABD6" s="91"/>
      <c r="ABE6" s="91"/>
      <c r="ABF6" s="91"/>
      <c r="ABG6" s="91"/>
      <c r="ABH6" s="91"/>
      <c r="ABI6" s="91"/>
      <c r="ABJ6" s="91"/>
      <c r="ABK6" s="91"/>
      <c r="ABL6" s="91"/>
      <c r="ABM6" s="91"/>
      <c r="ABN6" s="91"/>
      <c r="ABO6" s="91"/>
      <c r="ABP6" s="91"/>
      <c r="ABQ6" s="91"/>
      <c r="ABR6" s="91"/>
      <c r="ABS6" s="91"/>
      <c r="ABT6" s="91"/>
      <c r="ABU6" s="91"/>
      <c r="ABV6" s="91"/>
      <c r="ABW6" s="91"/>
      <c r="ABX6" s="91"/>
      <c r="ABY6" s="91"/>
      <c r="ABZ6" s="91"/>
      <c r="ACA6" s="91"/>
      <c r="ACB6" s="91"/>
      <c r="ACC6" s="91"/>
      <c r="ACD6" s="91"/>
      <c r="ACE6" s="91"/>
      <c r="ACF6" s="91"/>
      <c r="ACG6" s="91"/>
      <c r="ACH6" s="91"/>
      <c r="ACI6" s="91"/>
      <c r="ACJ6" s="91"/>
      <c r="ACK6" s="91"/>
      <c r="ACL6" s="91"/>
      <c r="ACM6" s="91"/>
      <c r="ACN6" s="91"/>
      <c r="ACO6" s="91"/>
      <c r="ACP6" s="91"/>
      <c r="ACQ6" s="91"/>
      <c r="ACR6" s="91"/>
      <c r="ACS6" s="91"/>
      <c r="ACT6" s="91"/>
      <c r="ACU6" s="91"/>
      <c r="ACV6" s="91"/>
      <c r="ACW6" s="91"/>
      <c r="ACX6" s="91"/>
      <c r="ACY6" s="91"/>
      <c r="ACZ6" s="91"/>
      <c r="ADA6" s="91"/>
      <c r="ADB6" s="91"/>
      <c r="ADC6" s="91"/>
      <c r="ADD6" s="91"/>
      <c r="ADE6" s="91"/>
      <c r="ADF6" s="91"/>
      <c r="ADG6" s="91"/>
      <c r="ADH6" s="91"/>
      <c r="ADI6" s="91"/>
      <c r="ADJ6" s="91"/>
      <c r="ADK6" s="91"/>
      <c r="ADL6" s="91"/>
      <c r="ADM6" s="91"/>
      <c r="ADN6" s="91"/>
      <c r="ADO6" s="91"/>
      <c r="ADP6" s="91"/>
      <c r="ADQ6" s="91"/>
      <c r="ADR6" s="91"/>
      <c r="ADS6" s="91"/>
      <c r="ADT6" s="91"/>
      <c r="ADU6" s="91"/>
      <c r="ADV6" s="91"/>
      <c r="ADW6" s="91"/>
      <c r="ADX6" s="91"/>
      <c r="ADY6" s="91"/>
      <c r="ADZ6" s="91"/>
      <c r="AEA6" s="91"/>
      <c r="AEB6" s="91"/>
      <c r="AEC6" s="91"/>
      <c r="AED6" s="91"/>
      <c r="AEE6" s="91"/>
      <c r="AEF6" s="91"/>
      <c r="AEG6" s="91"/>
      <c r="AEH6" s="91"/>
      <c r="AEI6" s="91"/>
      <c r="AEJ6" s="91"/>
      <c r="AEK6" s="91"/>
      <c r="AEL6" s="91"/>
      <c r="AEM6" s="91"/>
      <c r="AEN6" s="91"/>
      <c r="AEO6" s="91"/>
      <c r="AEP6" s="91"/>
      <c r="AEQ6" s="91"/>
      <c r="AER6" s="91"/>
      <c r="AES6" s="91"/>
      <c r="AET6" s="91"/>
      <c r="AEU6" s="91"/>
      <c r="AEV6" s="91"/>
      <c r="AEW6" s="91"/>
      <c r="AEX6" s="91"/>
      <c r="AEY6" s="91"/>
      <c r="AEZ6" s="91"/>
      <c r="AFA6" s="91"/>
      <c r="AFB6" s="91"/>
      <c r="AFC6" s="91"/>
      <c r="AFD6" s="91"/>
      <c r="AFE6" s="91"/>
      <c r="AFF6" s="91"/>
      <c r="AFG6" s="91"/>
      <c r="AFH6" s="91"/>
      <c r="AFI6" s="91"/>
      <c r="AFJ6" s="91"/>
      <c r="AFK6" s="91"/>
      <c r="AFL6" s="91"/>
      <c r="AFM6" s="91"/>
      <c r="AFN6" s="91"/>
      <c r="AFO6" s="91"/>
      <c r="AFP6" s="91"/>
      <c r="AFQ6" s="91"/>
      <c r="AFR6" s="91"/>
      <c r="AFS6" s="91"/>
      <c r="AFT6" s="91"/>
      <c r="AFU6" s="91"/>
      <c r="AFV6" s="91"/>
      <c r="AFW6" s="91"/>
      <c r="AFX6" s="91"/>
      <c r="AFY6" s="91"/>
      <c r="AFZ6" s="91"/>
      <c r="AGA6" s="91"/>
      <c r="AGB6" s="91"/>
      <c r="AGC6" s="91"/>
      <c r="AGD6" s="91"/>
      <c r="AGE6" s="91"/>
      <c r="AGF6" s="91"/>
      <c r="AGG6" s="91"/>
      <c r="AGH6" s="91"/>
      <c r="AGI6" s="91"/>
      <c r="AGJ6" s="91"/>
      <c r="AGK6" s="91"/>
      <c r="AGL6" s="91"/>
      <c r="AGM6" s="91"/>
      <c r="AGN6" s="91"/>
      <c r="AGO6" s="91"/>
      <c r="AGP6" s="91"/>
      <c r="AGQ6" s="91"/>
      <c r="AGR6" s="91"/>
      <c r="AGS6" s="91"/>
      <c r="AGT6" s="91"/>
      <c r="AGU6" s="91"/>
      <c r="AGV6" s="91"/>
      <c r="AGW6" s="91"/>
      <c r="AGX6" s="91"/>
      <c r="AGY6" s="91"/>
      <c r="AGZ6" s="91"/>
      <c r="AHA6" s="91"/>
      <c r="AHB6" s="91"/>
      <c r="AHC6" s="91"/>
      <c r="AHD6" s="91"/>
      <c r="AHE6" s="91"/>
      <c r="AHF6" s="91"/>
      <c r="AHG6" s="91"/>
      <c r="AHH6" s="91"/>
      <c r="AHI6" s="91"/>
      <c r="AHJ6" s="91"/>
      <c r="AHK6" s="91"/>
      <c r="AHL6" s="91"/>
      <c r="AHM6" s="91"/>
      <c r="AHN6" s="91"/>
      <c r="AHO6" s="91"/>
      <c r="AHP6" s="91"/>
      <c r="AHQ6" s="91"/>
      <c r="AHR6" s="91"/>
      <c r="AHS6" s="91"/>
      <c r="AHT6" s="91"/>
      <c r="AHU6" s="91"/>
      <c r="AHV6" s="91"/>
      <c r="AHW6" s="91"/>
      <c r="AHX6" s="91"/>
      <c r="AHY6" s="91"/>
      <c r="AHZ6" s="91"/>
      <c r="AIA6" s="91"/>
      <c r="AIB6" s="91"/>
      <c r="AIC6" s="91"/>
      <c r="AID6" s="91"/>
      <c r="AIE6" s="91"/>
      <c r="AIF6" s="91"/>
      <c r="AIG6" s="91"/>
      <c r="AIH6" s="91"/>
      <c r="AII6" s="91"/>
      <c r="AIJ6" s="91"/>
      <c r="AIK6" s="91"/>
      <c r="AIL6" s="91"/>
      <c r="AIM6" s="91"/>
      <c r="AIN6" s="91"/>
      <c r="AIO6" s="91"/>
      <c r="AIP6" s="91"/>
      <c r="AIQ6" s="91"/>
      <c r="AIR6" s="91"/>
      <c r="AIS6" s="91"/>
      <c r="AIT6" s="91"/>
      <c r="AIU6" s="91"/>
      <c r="AIV6" s="91"/>
      <c r="AIW6" s="91"/>
      <c r="AIX6" s="91"/>
      <c r="AIY6" s="91"/>
      <c r="AIZ6" s="91"/>
      <c r="AJA6" s="91"/>
      <c r="AJB6" s="91"/>
      <c r="AJC6" s="91"/>
      <c r="AJD6" s="91"/>
      <c r="AJE6" s="91"/>
      <c r="AJF6" s="91"/>
      <c r="AJG6" s="91"/>
      <c r="AJH6" s="91"/>
      <c r="AJI6" s="91"/>
      <c r="AJJ6" s="91"/>
      <c r="AJK6" s="91"/>
      <c r="AJL6" s="91"/>
      <c r="AJM6" s="91"/>
      <c r="AJN6" s="91"/>
      <c r="AJO6" s="91"/>
      <c r="AJP6" s="91"/>
      <c r="AJQ6" s="91"/>
      <c r="AJR6" s="91"/>
      <c r="AJS6" s="91"/>
      <c r="AJT6" s="91"/>
      <c r="AJU6" s="91"/>
      <c r="AJV6" s="91"/>
      <c r="AJW6" s="91"/>
      <c r="AJX6" s="91"/>
      <c r="AJY6" s="91"/>
      <c r="AJZ6" s="91"/>
      <c r="AKA6" s="91"/>
      <c r="AKB6" s="91"/>
      <c r="AKC6" s="91"/>
      <c r="AKD6" s="91"/>
      <c r="AKE6" s="91"/>
      <c r="AKF6" s="91"/>
      <c r="AKG6" s="91"/>
      <c r="AKH6" s="91"/>
      <c r="AKI6" s="91"/>
      <c r="AKJ6" s="91"/>
      <c r="AKK6" s="91"/>
      <c r="AKL6" s="91"/>
      <c r="AKM6" s="91"/>
      <c r="AKN6" s="91"/>
      <c r="AKO6" s="91"/>
      <c r="AKP6" s="91"/>
      <c r="AKQ6" s="91"/>
      <c r="AKR6" s="91"/>
      <c r="AKS6" s="91"/>
      <c r="AKT6" s="91"/>
      <c r="AKU6" s="91"/>
      <c r="AKV6" s="91"/>
      <c r="AKW6" s="91"/>
      <c r="AKX6" s="91"/>
      <c r="AKY6" s="91"/>
      <c r="AKZ6" s="91"/>
      <c r="ALA6" s="91"/>
      <c r="ALB6" s="91"/>
      <c r="ALC6" s="91"/>
      <c r="ALD6" s="91"/>
      <c r="ALE6" s="91"/>
      <c r="ALF6" s="91"/>
      <c r="ALG6" s="91"/>
      <c r="ALH6" s="91"/>
      <c r="ALI6" s="91"/>
      <c r="ALJ6" s="91"/>
      <c r="ALK6" s="91"/>
      <c r="ALL6" s="91"/>
      <c r="ALM6" s="91"/>
      <c r="ALN6" s="91"/>
      <c r="ALO6" s="91"/>
      <c r="ALP6" s="91"/>
      <c r="ALQ6" s="91"/>
      <c r="ALR6" s="91"/>
      <c r="ALS6" s="91"/>
      <c r="ALT6" s="91"/>
      <c r="ALU6" s="91"/>
      <c r="ALV6" s="91"/>
      <c r="ALW6" s="91"/>
      <c r="ALX6" s="91"/>
      <c r="ALY6" s="91"/>
      <c r="ALZ6" s="91"/>
      <c r="AMA6" s="91"/>
      <c r="AMB6" s="91"/>
      <c r="AMC6" s="91"/>
      <c r="AMD6" s="91"/>
      <c r="AME6" s="91"/>
      <c r="AMF6" s="91"/>
      <c r="AMG6" s="91"/>
      <c r="AMH6" s="91"/>
      <c r="AMI6" s="91"/>
      <c r="AMJ6" s="91"/>
      <c r="AMK6" s="91"/>
      <c r="AML6" s="91"/>
      <c r="AMM6" s="91"/>
      <c r="AMN6" s="91"/>
      <c r="AMO6" s="91"/>
      <c r="AMP6" s="91"/>
      <c r="AMQ6" s="91"/>
      <c r="AMR6" s="91"/>
      <c r="AMS6" s="91"/>
      <c r="AMT6" s="91"/>
      <c r="AMU6" s="91"/>
      <c r="AMV6" s="91"/>
      <c r="AMW6" s="91"/>
      <c r="AMX6" s="91"/>
      <c r="AMY6" s="91"/>
      <c r="AMZ6" s="91"/>
      <c r="ANA6" s="91"/>
      <c r="ANB6" s="91"/>
      <c r="ANC6" s="91"/>
      <c r="AND6" s="91"/>
      <c r="ANE6" s="91"/>
      <c r="ANF6" s="91"/>
      <c r="ANG6" s="91"/>
      <c r="ANH6" s="91"/>
      <c r="ANI6" s="91"/>
      <c r="ANJ6" s="91"/>
      <c r="ANK6" s="91"/>
      <c r="ANL6" s="91"/>
      <c r="ANM6" s="91"/>
      <c r="ANN6" s="91"/>
      <c r="ANO6" s="91"/>
      <c r="ANP6" s="91"/>
      <c r="ANQ6" s="91"/>
      <c r="ANR6" s="91"/>
      <c r="ANS6" s="91"/>
      <c r="ANT6" s="91"/>
      <c r="ANU6" s="91"/>
      <c r="ANV6" s="91"/>
      <c r="ANW6" s="91"/>
      <c r="ANX6" s="91"/>
      <c r="ANY6" s="91"/>
      <c r="ANZ6" s="91"/>
      <c r="AOA6" s="91"/>
      <c r="AOB6" s="91"/>
      <c r="AOC6" s="91"/>
      <c r="AOD6" s="91"/>
      <c r="AOE6" s="91"/>
      <c r="AOF6" s="91"/>
      <c r="AOG6" s="91"/>
      <c r="AOH6" s="91"/>
      <c r="AOI6" s="91"/>
      <c r="AOJ6" s="91"/>
      <c r="AOK6" s="91"/>
      <c r="AOL6" s="91"/>
      <c r="AOM6" s="91"/>
      <c r="AON6" s="91"/>
      <c r="AOO6" s="91"/>
      <c r="AOP6" s="91"/>
      <c r="AOQ6" s="91"/>
      <c r="AOR6" s="91"/>
      <c r="AOS6" s="91"/>
      <c r="AOT6" s="91"/>
      <c r="AOU6" s="91"/>
      <c r="AOV6" s="91"/>
      <c r="AOW6" s="91"/>
      <c r="AOX6" s="91"/>
      <c r="AOY6" s="91"/>
      <c r="AOZ6" s="91"/>
      <c r="APA6" s="91"/>
      <c r="APB6" s="91"/>
      <c r="APC6" s="91"/>
      <c r="APD6" s="91"/>
      <c r="APE6" s="91"/>
      <c r="APF6" s="91"/>
      <c r="APG6" s="91"/>
      <c r="APH6" s="91"/>
      <c r="API6" s="91"/>
      <c r="APJ6" s="91"/>
      <c r="APK6" s="91"/>
      <c r="APL6" s="91"/>
      <c r="APM6" s="91"/>
      <c r="APN6" s="91"/>
      <c r="APO6" s="91"/>
      <c r="APP6" s="91"/>
      <c r="APQ6" s="91"/>
      <c r="APR6" s="91"/>
      <c r="APS6" s="91"/>
      <c r="APT6" s="91"/>
      <c r="APU6" s="91"/>
      <c r="APV6" s="91"/>
      <c r="APW6" s="91"/>
      <c r="APX6" s="91"/>
      <c r="APY6" s="91"/>
      <c r="APZ6" s="91"/>
      <c r="AQA6" s="91"/>
      <c r="AQB6" s="91"/>
      <c r="AQC6" s="91"/>
      <c r="AQD6" s="91"/>
      <c r="AQE6" s="91"/>
      <c r="AQF6" s="91"/>
      <c r="AQG6" s="91"/>
      <c r="AQH6" s="91"/>
      <c r="AQI6" s="91"/>
      <c r="AQJ6" s="91"/>
      <c r="AQK6" s="91"/>
      <c r="AQL6" s="91"/>
      <c r="AQM6" s="91"/>
      <c r="AQN6" s="91"/>
      <c r="AQO6" s="91"/>
      <c r="AQP6" s="91"/>
      <c r="AQQ6" s="91"/>
      <c r="AQR6" s="91"/>
      <c r="AQS6" s="91"/>
      <c r="AQT6" s="91"/>
      <c r="AQU6" s="91"/>
      <c r="AQV6" s="91"/>
      <c r="AQW6" s="91"/>
      <c r="AQX6" s="91"/>
      <c r="AQY6" s="91"/>
      <c r="AQZ6" s="91"/>
      <c r="ARA6" s="91"/>
      <c r="ARB6" s="91"/>
      <c r="ARC6" s="91"/>
      <c r="ARD6" s="91"/>
      <c r="ARE6" s="91"/>
      <c r="ARF6" s="91"/>
      <c r="ARG6" s="91"/>
      <c r="ARH6" s="91"/>
      <c r="ARI6" s="91"/>
      <c r="ARJ6" s="91"/>
      <c r="ARK6" s="91"/>
      <c r="ARL6" s="91"/>
      <c r="ARM6" s="91"/>
      <c r="ARN6" s="91"/>
      <c r="ARO6" s="91"/>
      <c r="ARP6" s="91"/>
      <c r="ARQ6" s="91"/>
      <c r="ARR6" s="91"/>
      <c r="ARS6" s="91"/>
      <c r="ART6" s="91"/>
      <c r="ARU6" s="91"/>
      <c r="ARV6" s="91"/>
      <c r="ARW6" s="91"/>
      <c r="ARX6" s="91"/>
      <c r="ARY6" s="91"/>
      <c r="ARZ6" s="91"/>
      <c r="ASA6" s="91"/>
      <c r="ASB6" s="91"/>
      <c r="ASC6" s="91"/>
      <c r="ASD6" s="91"/>
      <c r="ASE6" s="91"/>
      <c r="ASF6" s="91"/>
      <c r="ASG6" s="91"/>
      <c r="ASH6" s="91"/>
      <c r="ASI6" s="91"/>
      <c r="ASJ6" s="91"/>
      <c r="ASK6" s="91"/>
      <c r="ASL6" s="91"/>
      <c r="ASM6" s="91"/>
      <c r="ASN6" s="91"/>
      <c r="ASO6" s="91"/>
      <c r="ASP6" s="91"/>
      <c r="ASQ6" s="91"/>
      <c r="ASR6" s="91"/>
      <c r="ASS6" s="91"/>
      <c r="AST6" s="91"/>
      <c r="ASU6" s="91"/>
      <c r="ASV6" s="91"/>
      <c r="ASW6" s="91"/>
      <c r="ASX6" s="91"/>
      <c r="ASY6" s="91"/>
      <c r="ASZ6" s="91"/>
      <c r="ATA6" s="91"/>
      <c r="ATB6" s="91"/>
      <c r="ATC6" s="91"/>
      <c r="ATD6" s="91"/>
      <c r="ATE6" s="91"/>
      <c r="ATF6" s="91"/>
      <c r="ATG6" s="91"/>
      <c r="ATH6" s="91"/>
      <c r="ATI6" s="91"/>
      <c r="ATJ6" s="91"/>
      <c r="ATK6" s="91"/>
      <c r="ATL6" s="91"/>
      <c r="ATM6" s="91"/>
      <c r="ATN6" s="91"/>
      <c r="ATO6" s="91"/>
      <c r="ATP6" s="91"/>
      <c r="ATQ6" s="91"/>
      <c r="ATR6" s="91"/>
      <c r="ATS6" s="91"/>
      <c r="ATT6" s="91"/>
      <c r="ATU6" s="91"/>
      <c r="ATV6" s="91"/>
      <c r="ATW6" s="91"/>
      <c r="ATX6" s="91"/>
      <c r="ATY6" s="91"/>
      <c r="ATZ6" s="91"/>
      <c r="AUA6" s="91"/>
      <c r="AUB6" s="91"/>
      <c r="AUC6" s="91"/>
      <c r="AUD6" s="91"/>
      <c r="AUE6" s="91"/>
      <c r="AUF6" s="91"/>
      <c r="AUG6" s="91"/>
      <c r="AUH6" s="91"/>
      <c r="AUI6" s="91"/>
      <c r="AUJ6" s="91"/>
      <c r="AUK6" s="91"/>
      <c r="AUL6" s="91"/>
      <c r="AUM6" s="91"/>
      <c r="AUN6" s="91"/>
      <c r="AUO6" s="91"/>
      <c r="AUP6" s="91"/>
      <c r="AUQ6" s="91"/>
      <c r="AUR6" s="91"/>
      <c r="AUS6" s="91"/>
      <c r="AUT6" s="91"/>
      <c r="AUU6" s="91"/>
      <c r="AUV6" s="91"/>
      <c r="AUW6" s="91"/>
      <c r="AUX6" s="91"/>
      <c r="AUY6" s="91"/>
      <c r="AUZ6" s="91"/>
      <c r="AVA6" s="91"/>
      <c r="AVB6" s="91"/>
      <c r="AVC6" s="91"/>
      <c r="AVD6" s="91"/>
      <c r="AVE6" s="91"/>
      <c r="AVF6" s="91"/>
      <c r="AVG6" s="91"/>
      <c r="AVH6" s="91"/>
      <c r="AVI6" s="91"/>
      <c r="AVJ6" s="91"/>
      <c r="AVK6" s="91"/>
      <c r="AVL6" s="91"/>
      <c r="AVM6" s="91"/>
      <c r="AVN6" s="91"/>
      <c r="AVO6" s="91"/>
      <c r="AVP6" s="91"/>
      <c r="AVQ6" s="91"/>
      <c r="AVR6" s="91"/>
      <c r="AVS6" s="91"/>
      <c r="AVT6" s="91"/>
      <c r="AVU6" s="91"/>
      <c r="AVV6" s="91"/>
      <c r="AVW6" s="91"/>
      <c r="AVX6" s="91"/>
      <c r="AVY6" s="91"/>
      <c r="AVZ6" s="91"/>
      <c r="AWA6" s="91"/>
      <c r="AWB6" s="91"/>
      <c r="AWC6" s="91"/>
      <c r="AWD6" s="91"/>
      <c r="AWE6" s="91"/>
      <c r="AWF6" s="91"/>
      <c r="AWG6" s="91"/>
      <c r="AWH6" s="91"/>
      <c r="AWI6" s="91"/>
      <c r="AWJ6" s="91"/>
      <c r="AWK6" s="91"/>
      <c r="AWL6" s="91"/>
      <c r="AWM6" s="91"/>
      <c r="AWN6" s="91"/>
      <c r="AWO6" s="91"/>
      <c r="AWP6" s="91"/>
      <c r="AWQ6" s="91"/>
      <c r="AWR6" s="91"/>
      <c r="AWS6" s="91"/>
      <c r="AWT6" s="91"/>
      <c r="AWU6" s="91"/>
      <c r="AWV6" s="91"/>
      <c r="AWW6" s="91"/>
      <c r="AWX6" s="91"/>
      <c r="AWY6" s="91"/>
      <c r="AWZ6" s="91"/>
      <c r="AXA6" s="91"/>
      <c r="AXB6" s="91"/>
      <c r="AXC6" s="91"/>
      <c r="AXD6" s="91"/>
      <c r="AXE6" s="91"/>
      <c r="AXF6" s="91"/>
      <c r="AXG6" s="91"/>
      <c r="AXH6" s="91"/>
      <c r="AXI6" s="91"/>
      <c r="AXJ6" s="91"/>
      <c r="AXK6" s="91"/>
      <c r="AXL6" s="91"/>
      <c r="AXM6" s="91"/>
      <c r="AXN6" s="91"/>
      <c r="AXO6" s="91"/>
      <c r="AXP6" s="91"/>
      <c r="AXQ6" s="91"/>
      <c r="AXR6" s="91"/>
      <c r="AXS6" s="91"/>
      <c r="AXT6" s="91"/>
      <c r="AXU6" s="91"/>
      <c r="AXV6" s="91"/>
      <c r="AXW6" s="91"/>
      <c r="AXX6" s="91"/>
      <c r="AXY6" s="91"/>
      <c r="AXZ6" s="91"/>
      <c r="AYA6" s="91"/>
      <c r="AYB6" s="91"/>
      <c r="AYC6" s="91"/>
      <c r="AYD6" s="91"/>
      <c r="AYE6" s="91"/>
      <c r="AYF6" s="91"/>
      <c r="AYG6" s="91"/>
      <c r="AYH6" s="91"/>
      <c r="AYI6" s="91"/>
      <c r="AYJ6" s="91"/>
      <c r="AYK6" s="91"/>
      <c r="AYL6" s="91"/>
      <c r="AYM6" s="91"/>
      <c r="AYN6" s="91"/>
      <c r="AYO6" s="91"/>
      <c r="AYP6" s="91"/>
      <c r="AYQ6" s="91"/>
      <c r="AYR6" s="91"/>
      <c r="AYS6" s="91"/>
      <c r="AYT6" s="91"/>
      <c r="AYU6" s="91"/>
      <c r="AYV6" s="91"/>
      <c r="AYW6" s="91"/>
      <c r="AYX6" s="91"/>
      <c r="AYY6" s="91"/>
      <c r="AYZ6" s="91"/>
      <c r="AZA6" s="91"/>
      <c r="AZB6" s="91"/>
      <c r="AZC6" s="91"/>
      <c r="AZD6" s="91"/>
      <c r="AZE6" s="91"/>
      <c r="AZF6" s="91"/>
      <c r="AZG6" s="91"/>
      <c r="AZH6" s="91"/>
      <c r="AZI6" s="91"/>
      <c r="AZJ6" s="91"/>
      <c r="AZK6" s="91"/>
      <c r="AZL6" s="91"/>
      <c r="AZM6" s="91"/>
      <c r="AZN6" s="91"/>
      <c r="AZO6" s="91"/>
      <c r="AZP6" s="91"/>
      <c r="AZQ6" s="91"/>
      <c r="AZR6" s="91"/>
      <c r="AZS6" s="91"/>
      <c r="AZT6" s="91"/>
      <c r="AZU6" s="91"/>
      <c r="AZV6" s="91"/>
      <c r="AZW6" s="91"/>
      <c r="AZX6" s="91"/>
      <c r="AZY6" s="91"/>
      <c r="AZZ6" s="91"/>
      <c r="BAA6" s="91"/>
      <c r="BAB6" s="91"/>
      <c r="BAC6" s="91"/>
      <c r="BAD6" s="91"/>
      <c r="BAE6" s="91"/>
      <c r="BAF6" s="91"/>
      <c r="BAG6" s="91"/>
      <c r="BAH6" s="91"/>
      <c r="BAI6" s="91"/>
      <c r="BAJ6" s="91"/>
      <c r="BAK6" s="91"/>
      <c r="BAL6" s="91"/>
      <c r="BAM6" s="91"/>
      <c r="BAN6" s="91"/>
      <c r="BAO6" s="91"/>
      <c r="BAP6" s="91"/>
      <c r="BAQ6" s="91"/>
      <c r="BAR6" s="91"/>
      <c r="BAS6" s="91"/>
      <c r="BAT6" s="91"/>
      <c r="BAU6" s="91"/>
      <c r="BAV6" s="91"/>
      <c r="BAW6" s="91"/>
      <c r="BAX6" s="91"/>
      <c r="BAY6" s="91"/>
      <c r="BAZ6" s="91"/>
      <c r="BBA6" s="91"/>
      <c r="BBB6" s="91"/>
      <c r="BBC6" s="91"/>
      <c r="BBD6" s="91"/>
      <c r="BBE6" s="91"/>
      <c r="BBF6" s="91"/>
      <c r="BBG6" s="91"/>
      <c r="BBH6" s="91"/>
      <c r="BBI6" s="91"/>
      <c r="BBJ6" s="91"/>
      <c r="BBK6" s="91"/>
      <c r="BBL6" s="91"/>
      <c r="BBM6" s="91"/>
      <c r="BBN6" s="91"/>
      <c r="BBO6" s="91"/>
      <c r="BBP6" s="91"/>
      <c r="BBQ6" s="91"/>
      <c r="BBR6" s="91"/>
      <c r="BBS6" s="91"/>
      <c r="BBT6" s="91"/>
      <c r="BBU6" s="91"/>
      <c r="BBV6" s="91"/>
      <c r="BBW6" s="91"/>
      <c r="BBX6" s="91"/>
      <c r="BBY6" s="91"/>
      <c r="BBZ6" s="91"/>
      <c r="BCA6" s="91"/>
      <c r="BCB6" s="91"/>
      <c r="BCC6" s="91"/>
      <c r="BCD6" s="91"/>
      <c r="BCE6" s="91"/>
      <c r="BCF6" s="91"/>
      <c r="BCG6" s="91"/>
      <c r="BCH6" s="91"/>
      <c r="BCI6" s="91"/>
      <c r="BCJ6" s="91"/>
      <c r="BCK6" s="91"/>
      <c r="BCL6" s="91"/>
      <c r="BCM6" s="91"/>
      <c r="BCN6" s="91"/>
      <c r="BCO6" s="91"/>
      <c r="BCP6" s="91"/>
      <c r="BCQ6" s="91"/>
      <c r="BCR6" s="91"/>
      <c r="BCS6" s="91"/>
      <c r="BCT6" s="91"/>
      <c r="BCU6" s="91"/>
      <c r="BCV6" s="91"/>
      <c r="BCW6" s="91"/>
      <c r="BCX6" s="91"/>
      <c r="BCY6" s="91"/>
      <c r="BCZ6" s="91"/>
      <c r="BDA6" s="91"/>
      <c r="BDB6" s="91"/>
      <c r="BDC6" s="91"/>
      <c r="BDD6" s="91"/>
      <c r="BDE6" s="91"/>
      <c r="BDF6" s="91"/>
      <c r="BDG6" s="91"/>
      <c r="BDH6" s="91"/>
      <c r="BDI6" s="91"/>
      <c r="BDJ6" s="91"/>
      <c r="BDK6" s="91"/>
      <c r="BDL6" s="91"/>
      <c r="BDM6" s="91"/>
      <c r="BDN6" s="91"/>
      <c r="BDO6" s="91"/>
      <c r="BDP6" s="91"/>
      <c r="BDQ6" s="91"/>
      <c r="BDR6" s="91"/>
      <c r="BDS6" s="91"/>
      <c r="BDT6" s="91"/>
      <c r="BDU6" s="91"/>
      <c r="BDV6" s="91"/>
      <c r="BDW6" s="91"/>
      <c r="BDX6" s="91"/>
      <c r="BDY6" s="91"/>
      <c r="BDZ6" s="91"/>
      <c r="BEA6" s="91"/>
      <c r="BEB6" s="91"/>
      <c r="BEC6" s="91"/>
      <c r="BED6" s="91"/>
      <c r="BEE6" s="91"/>
      <c r="BEF6" s="91"/>
      <c r="BEG6" s="91"/>
      <c r="BEH6" s="91"/>
      <c r="BEI6" s="91"/>
      <c r="BEJ6" s="91"/>
      <c r="BEK6" s="91"/>
      <c r="BEL6" s="91"/>
      <c r="BEM6" s="91"/>
      <c r="BEN6" s="91"/>
      <c r="BEO6" s="91"/>
      <c r="BEP6" s="91"/>
      <c r="BEQ6" s="91"/>
      <c r="BER6" s="91"/>
      <c r="BES6" s="91"/>
      <c r="BET6" s="91"/>
      <c r="BEU6" s="91"/>
      <c r="BEV6" s="91"/>
      <c r="BEW6" s="91"/>
      <c r="BEX6" s="91"/>
      <c r="BEY6" s="91"/>
      <c r="BEZ6" s="91"/>
      <c r="BFA6" s="91"/>
      <c r="BFB6" s="91"/>
      <c r="BFC6" s="91"/>
      <c r="BFD6" s="91"/>
      <c r="BFE6" s="91"/>
      <c r="BFF6" s="91"/>
      <c r="BFG6" s="91"/>
      <c r="BFH6" s="91"/>
      <c r="BFI6" s="91"/>
      <c r="BFJ6" s="91"/>
      <c r="BFK6" s="91"/>
      <c r="BFL6" s="91"/>
      <c r="BFM6" s="91"/>
      <c r="BFN6" s="91"/>
      <c r="BFO6" s="91"/>
      <c r="BFP6" s="91"/>
      <c r="BFQ6" s="91"/>
      <c r="BFR6" s="91"/>
      <c r="BFS6" s="91"/>
      <c r="BFT6" s="91"/>
      <c r="BFU6" s="91"/>
      <c r="BFV6" s="91"/>
      <c r="BFW6" s="91"/>
      <c r="BFX6" s="91"/>
      <c r="BFY6" s="91"/>
      <c r="BFZ6" s="91"/>
      <c r="BGA6" s="91"/>
      <c r="BGB6" s="91"/>
      <c r="BGC6" s="91"/>
      <c r="BGD6" s="91"/>
      <c r="BGE6" s="91"/>
      <c r="BGF6" s="91"/>
      <c r="BGG6" s="91"/>
      <c r="BGH6" s="91"/>
      <c r="BGI6" s="91"/>
      <c r="BGJ6" s="91"/>
      <c r="BGK6" s="91"/>
      <c r="BGL6" s="91"/>
      <c r="BGM6" s="91"/>
      <c r="BGN6" s="91"/>
      <c r="BGO6" s="91"/>
      <c r="BGP6" s="91"/>
      <c r="BGQ6" s="91"/>
      <c r="BGR6" s="91"/>
      <c r="BGS6" s="91"/>
      <c r="BGT6" s="91"/>
      <c r="BGU6" s="91"/>
      <c r="BGV6" s="91"/>
      <c r="BGW6" s="91"/>
      <c r="BGX6" s="91"/>
      <c r="BGY6" s="91"/>
      <c r="BGZ6" s="91"/>
      <c r="BHA6" s="91"/>
      <c r="BHB6" s="91"/>
      <c r="BHC6" s="91"/>
      <c r="BHD6" s="91"/>
      <c r="BHE6" s="91"/>
      <c r="BHF6" s="91"/>
      <c r="BHG6" s="91"/>
      <c r="BHH6" s="91"/>
      <c r="BHI6" s="91"/>
      <c r="BHJ6" s="91"/>
      <c r="BHK6" s="91"/>
      <c r="BHL6" s="91"/>
      <c r="BHM6" s="91"/>
      <c r="BHN6" s="91"/>
      <c r="BHO6" s="91"/>
      <c r="BHP6" s="91"/>
      <c r="BHQ6" s="91"/>
      <c r="BHR6" s="91"/>
      <c r="BHS6" s="91"/>
      <c r="BHT6" s="91"/>
      <c r="BHU6" s="91"/>
      <c r="BHV6" s="91"/>
      <c r="BHW6" s="91"/>
      <c r="BHX6" s="91"/>
      <c r="BHY6" s="91"/>
      <c r="BHZ6" s="91"/>
      <c r="BIA6" s="91"/>
      <c r="BIB6" s="91"/>
      <c r="BIC6" s="91"/>
      <c r="BID6" s="91"/>
      <c r="BIE6" s="91"/>
      <c r="BIF6" s="91"/>
      <c r="BIG6" s="91"/>
      <c r="BIH6" s="91"/>
      <c r="BII6" s="91"/>
      <c r="BIJ6" s="91"/>
      <c r="BIK6" s="91"/>
      <c r="BIL6" s="91"/>
      <c r="BIM6" s="91"/>
      <c r="BIN6" s="91"/>
      <c r="BIO6" s="91"/>
      <c r="BIP6" s="91"/>
      <c r="BIQ6" s="91"/>
      <c r="BIR6" s="91"/>
      <c r="BIS6" s="91"/>
      <c r="BIT6" s="91"/>
      <c r="BIU6" s="91"/>
      <c r="BIV6" s="91"/>
      <c r="BIW6" s="91"/>
      <c r="BIX6" s="91"/>
      <c r="BIY6" s="91"/>
      <c r="BIZ6" s="91"/>
      <c r="BJA6" s="91"/>
      <c r="BJB6" s="91"/>
      <c r="BJC6" s="91"/>
      <c r="BJD6" s="91"/>
      <c r="BJE6" s="91"/>
      <c r="BJF6" s="91"/>
      <c r="BJG6" s="91"/>
      <c r="BJH6" s="91"/>
      <c r="BJI6" s="91"/>
      <c r="BJJ6" s="91"/>
      <c r="BJK6" s="91"/>
      <c r="BJL6" s="91"/>
      <c r="BJM6" s="91"/>
      <c r="BJN6" s="91"/>
      <c r="BJO6" s="91"/>
      <c r="BJP6" s="91"/>
      <c r="BJQ6" s="91"/>
      <c r="BJR6" s="91"/>
      <c r="BJS6" s="91"/>
      <c r="BJT6" s="91"/>
      <c r="BJU6" s="91"/>
      <c r="BJV6" s="91"/>
      <c r="BJW6" s="91"/>
      <c r="BJX6" s="91"/>
      <c r="BJY6" s="91"/>
      <c r="BJZ6" s="91"/>
      <c r="BKA6" s="91"/>
      <c r="BKB6" s="91"/>
      <c r="BKC6" s="91"/>
      <c r="BKD6" s="91"/>
      <c r="BKE6" s="91"/>
      <c r="BKF6" s="91"/>
      <c r="BKG6" s="91"/>
      <c r="BKH6" s="91"/>
      <c r="BKI6" s="91"/>
      <c r="BKJ6" s="91"/>
      <c r="BKK6" s="91"/>
      <c r="BKL6" s="91"/>
      <c r="BKM6" s="91"/>
      <c r="BKN6" s="91"/>
      <c r="BKO6" s="91"/>
      <c r="BKP6" s="91"/>
      <c r="BKQ6" s="91"/>
      <c r="BKR6" s="91"/>
      <c r="BKS6" s="91"/>
      <c r="BKT6" s="91"/>
      <c r="BKU6" s="91"/>
      <c r="BKV6" s="91"/>
      <c r="BKW6" s="91"/>
      <c r="BKX6" s="91"/>
      <c r="BKY6" s="91"/>
      <c r="BKZ6" s="91"/>
      <c r="BLA6" s="91"/>
      <c r="BLB6" s="91"/>
      <c r="BLC6" s="91"/>
      <c r="BLD6" s="91"/>
      <c r="BLE6" s="91"/>
      <c r="BLF6" s="91"/>
      <c r="BLG6" s="91"/>
      <c r="BLH6" s="91"/>
      <c r="BLI6" s="91"/>
      <c r="BLJ6" s="91"/>
      <c r="BLK6" s="91"/>
      <c r="BLL6" s="91"/>
      <c r="BLM6" s="91"/>
      <c r="BLN6" s="91"/>
      <c r="BLO6" s="91"/>
      <c r="BLP6" s="91"/>
      <c r="BLQ6" s="91"/>
      <c r="BLR6" s="91"/>
      <c r="BLS6" s="91"/>
      <c r="BLT6" s="91"/>
      <c r="BLU6" s="91"/>
      <c r="BLV6" s="91"/>
      <c r="BLW6" s="91"/>
      <c r="BLX6" s="91"/>
      <c r="BLY6" s="91"/>
      <c r="BLZ6" s="91"/>
      <c r="BMA6" s="91"/>
      <c r="BMB6" s="91"/>
      <c r="BMC6" s="91"/>
      <c r="BMD6" s="91"/>
      <c r="BME6" s="91"/>
      <c r="BMF6" s="91"/>
      <c r="BMG6" s="91"/>
      <c r="BMH6" s="91"/>
      <c r="BMI6" s="91"/>
      <c r="BMJ6" s="91"/>
      <c r="BMK6" s="91"/>
      <c r="BML6" s="91"/>
      <c r="BMM6" s="91"/>
      <c r="BMN6" s="91"/>
      <c r="BMO6" s="91"/>
    </row>
    <row r="7" spans="1:1705" s="80" customFormat="1">
      <c r="A7" s="400" t="s">
        <v>261</v>
      </c>
      <c r="B7" s="401" t="s">
        <v>261</v>
      </c>
      <c r="C7" s="401"/>
      <c r="D7" s="402" t="s">
        <v>243</v>
      </c>
      <c r="E7" s="407" t="s">
        <v>244</v>
      </c>
      <c r="F7" s="407" t="s">
        <v>241</v>
      </c>
      <c r="G7" s="407"/>
      <c r="H7" s="407">
        <v>3</v>
      </c>
      <c r="I7" s="407"/>
      <c r="J7" s="407">
        <v>59.213137937000099</v>
      </c>
      <c r="K7" s="407">
        <v>24.740656946000101</v>
      </c>
      <c r="L7" s="1011" t="s">
        <v>262</v>
      </c>
      <c r="M7" s="408"/>
      <c r="N7" s="407" t="s">
        <v>263</v>
      </c>
      <c r="O7" s="407" t="s">
        <v>247</v>
      </c>
      <c r="P7" s="407"/>
      <c r="Q7" s="392">
        <v>6</v>
      </c>
      <c r="R7" s="392">
        <v>6</v>
      </c>
      <c r="S7"/>
      <c r="T7" s="452"/>
      <c r="U7" s="673"/>
      <c r="V7" s="673"/>
      <c r="W7" s="452"/>
      <c r="X7" s="91"/>
      <c r="Y7" s="91"/>
      <c r="Z7" s="91"/>
      <c r="AA7" s="91"/>
      <c r="AB7" s="91"/>
      <c r="AC7" s="91"/>
      <c r="AD7" s="91"/>
      <c r="AE7" s="91"/>
      <c r="AF7" s="91"/>
      <c r="AG7" s="91"/>
      <c r="AH7" s="91"/>
      <c r="AI7" s="91"/>
      <c r="AJ7" s="91"/>
      <c r="AK7" s="91"/>
      <c r="AL7" s="91"/>
      <c r="AM7" s="91"/>
      <c r="AN7" s="91"/>
      <c r="AO7" s="91"/>
      <c r="AP7" s="91"/>
      <c r="AQ7" s="91"/>
      <c r="AR7" s="91"/>
      <c r="AS7" s="91"/>
      <c r="AT7" s="91"/>
      <c r="AU7" s="91"/>
      <c r="AV7" s="91"/>
      <c r="AW7" s="91"/>
      <c r="AX7" s="91"/>
      <c r="AY7" s="91"/>
      <c r="AZ7" s="91"/>
      <c r="BA7" s="91"/>
      <c r="BB7" s="91"/>
      <c r="BC7" s="91"/>
      <c r="BD7" s="91"/>
      <c r="BE7" s="91"/>
      <c r="BF7" s="91"/>
      <c r="BG7" s="91"/>
      <c r="BH7" s="91"/>
      <c r="BI7" s="91"/>
      <c r="BJ7" s="91"/>
      <c r="BK7" s="91"/>
      <c r="BL7" s="91"/>
      <c r="BM7" s="91"/>
      <c r="BN7" s="91"/>
      <c r="BO7" s="91"/>
      <c r="BP7" s="91"/>
      <c r="BQ7" s="91"/>
      <c r="BR7" s="91"/>
      <c r="BS7" s="91"/>
      <c r="BT7" s="91"/>
      <c r="BU7" s="91"/>
      <c r="BV7" s="91"/>
      <c r="BW7" s="91"/>
      <c r="BX7" s="91"/>
      <c r="BY7" s="91"/>
      <c r="BZ7" s="91"/>
      <c r="CA7" s="91"/>
      <c r="CB7" s="91"/>
      <c r="CC7" s="91"/>
      <c r="CD7" s="91"/>
      <c r="CE7" s="91"/>
      <c r="CF7" s="91"/>
      <c r="CG7" s="91"/>
      <c r="CH7" s="91"/>
      <c r="CI7" s="91"/>
      <c r="CJ7" s="91"/>
      <c r="CK7" s="91"/>
      <c r="CL7" s="91"/>
      <c r="CM7" s="91"/>
      <c r="CN7" s="91"/>
      <c r="CO7" s="91"/>
      <c r="CP7" s="91"/>
      <c r="CQ7" s="91"/>
      <c r="CR7" s="91"/>
      <c r="CS7" s="91"/>
      <c r="CT7" s="91"/>
      <c r="CU7" s="91"/>
      <c r="CV7" s="91"/>
      <c r="CW7" s="91"/>
      <c r="CX7" s="91"/>
      <c r="CY7" s="91"/>
      <c r="CZ7" s="91"/>
      <c r="DA7" s="91"/>
      <c r="DB7" s="91"/>
      <c r="DC7" s="91"/>
      <c r="DD7" s="91"/>
      <c r="DE7" s="91"/>
      <c r="DF7" s="91"/>
      <c r="DG7" s="91"/>
      <c r="DH7" s="91"/>
      <c r="DI7" s="91"/>
      <c r="DJ7" s="91"/>
      <c r="DK7" s="91"/>
      <c r="DL7" s="91"/>
      <c r="DM7" s="91"/>
      <c r="DN7" s="91"/>
      <c r="DO7" s="91"/>
      <c r="DP7" s="91"/>
      <c r="DQ7" s="91"/>
      <c r="DR7" s="91"/>
      <c r="DS7" s="91"/>
      <c r="DT7" s="91"/>
      <c r="DU7" s="91"/>
      <c r="DV7" s="91"/>
      <c r="DW7" s="91"/>
      <c r="DX7" s="91"/>
      <c r="DY7" s="91"/>
      <c r="DZ7" s="91"/>
      <c r="EA7" s="91"/>
      <c r="EB7" s="91"/>
      <c r="EC7" s="91"/>
      <c r="ED7" s="91"/>
      <c r="EE7" s="91"/>
      <c r="EF7" s="91"/>
      <c r="EG7" s="91"/>
      <c r="EH7" s="91"/>
      <c r="EI7" s="91"/>
      <c r="EJ7" s="91"/>
      <c r="EK7" s="91"/>
      <c r="EL7" s="91"/>
      <c r="EM7" s="91"/>
      <c r="EN7" s="91"/>
      <c r="EO7" s="91"/>
      <c r="EP7" s="91"/>
      <c r="EQ7" s="91"/>
      <c r="ER7" s="91"/>
      <c r="ES7" s="91"/>
      <c r="ET7" s="91"/>
      <c r="EU7" s="91"/>
      <c r="EV7" s="91"/>
      <c r="EW7" s="91"/>
      <c r="EX7" s="91"/>
      <c r="EY7" s="91"/>
      <c r="EZ7" s="91"/>
      <c r="FA7" s="91"/>
      <c r="FB7" s="91"/>
      <c r="FC7" s="91"/>
      <c r="FD7" s="91"/>
      <c r="FE7" s="91"/>
      <c r="FF7" s="91"/>
      <c r="FG7" s="91"/>
      <c r="FH7" s="91"/>
      <c r="FI7" s="91"/>
      <c r="FJ7" s="91"/>
      <c r="FK7" s="91"/>
      <c r="FL7" s="91"/>
      <c r="FM7" s="91"/>
      <c r="FN7" s="91"/>
      <c r="FO7" s="91"/>
      <c r="FP7" s="91"/>
      <c r="FQ7" s="91"/>
      <c r="FR7" s="91"/>
      <c r="FS7" s="91"/>
      <c r="FT7" s="91"/>
      <c r="FU7" s="91"/>
      <c r="FV7" s="91"/>
      <c r="FW7" s="91"/>
      <c r="FX7" s="91"/>
      <c r="FY7" s="91"/>
      <c r="FZ7" s="91"/>
      <c r="GA7" s="91"/>
      <c r="GB7" s="91"/>
      <c r="GC7" s="91"/>
      <c r="GD7" s="91"/>
      <c r="GE7" s="91"/>
      <c r="GF7" s="91"/>
      <c r="GG7" s="91"/>
      <c r="GH7" s="91"/>
      <c r="GI7" s="91"/>
      <c r="GJ7" s="91"/>
      <c r="GK7" s="91"/>
      <c r="GL7" s="91"/>
      <c r="GM7" s="91"/>
      <c r="GN7" s="91"/>
      <c r="GO7" s="91"/>
      <c r="GP7" s="91"/>
      <c r="GQ7" s="91"/>
      <c r="GR7" s="91"/>
      <c r="GS7" s="91"/>
      <c r="GT7" s="91"/>
      <c r="GU7" s="91"/>
      <c r="GV7" s="91"/>
      <c r="GW7" s="91"/>
      <c r="GX7" s="91"/>
      <c r="GY7" s="91"/>
      <c r="GZ7" s="91"/>
      <c r="HA7" s="91"/>
      <c r="HB7" s="91"/>
      <c r="HC7" s="91"/>
      <c r="HD7" s="91"/>
      <c r="HE7" s="91"/>
      <c r="HF7" s="91"/>
      <c r="HG7" s="91"/>
      <c r="HH7" s="91"/>
      <c r="HI7" s="91"/>
      <c r="HJ7" s="91"/>
      <c r="HK7" s="91"/>
      <c r="HL7" s="91"/>
      <c r="HM7" s="91"/>
      <c r="HN7" s="91"/>
      <c r="HO7" s="91"/>
      <c r="HP7" s="91"/>
      <c r="HQ7" s="91"/>
      <c r="HR7" s="91"/>
      <c r="HS7" s="91"/>
      <c r="HT7" s="91"/>
      <c r="HU7" s="91"/>
      <c r="HV7" s="91"/>
      <c r="HW7" s="91"/>
      <c r="HX7" s="91"/>
      <c r="HY7" s="91"/>
      <c r="HZ7" s="91"/>
      <c r="IA7" s="91"/>
      <c r="IB7" s="91"/>
      <c r="IC7" s="91"/>
      <c r="ID7" s="91"/>
      <c r="IE7" s="91"/>
      <c r="IF7" s="91"/>
      <c r="IG7" s="91"/>
      <c r="IH7" s="91"/>
      <c r="II7" s="91"/>
      <c r="IJ7" s="91"/>
      <c r="IK7" s="91"/>
      <c r="IL7" s="91"/>
      <c r="IM7" s="91"/>
      <c r="IN7" s="91"/>
      <c r="IO7" s="91"/>
      <c r="IP7" s="91"/>
      <c r="IQ7" s="91"/>
      <c r="IR7" s="91"/>
      <c r="IS7" s="91"/>
      <c r="IT7" s="91"/>
      <c r="IU7" s="91"/>
      <c r="IV7" s="91"/>
      <c r="IW7" s="91"/>
      <c r="IX7" s="91"/>
      <c r="IY7" s="91"/>
      <c r="IZ7" s="91"/>
      <c r="JA7" s="91"/>
      <c r="JB7" s="91"/>
      <c r="JC7" s="91"/>
      <c r="JD7" s="91"/>
      <c r="JE7" s="91"/>
      <c r="JF7" s="91"/>
      <c r="JG7" s="91"/>
      <c r="JH7" s="91"/>
      <c r="JI7" s="91"/>
      <c r="JJ7" s="91"/>
      <c r="JK7" s="91"/>
      <c r="JL7" s="91"/>
      <c r="JM7" s="91"/>
      <c r="JN7" s="91"/>
      <c r="JO7" s="91"/>
      <c r="JP7" s="91"/>
      <c r="JQ7" s="91"/>
      <c r="JR7" s="91"/>
      <c r="JS7" s="91"/>
      <c r="JT7" s="91"/>
      <c r="JU7" s="91"/>
      <c r="JV7" s="91"/>
      <c r="JW7" s="91"/>
      <c r="JX7" s="91"/>
      <c r="JY7" s="91"/>
      <c r="JZ7" s="91"/>
      <c r="KA7" s="91"/>
      <c r="KB7" s="91"/>
      <c r="KC7" s="91"/>
      <c r="KD7" s="91"/>
      <c r="KE7" s="91"/>
      <c r="KF7" s="91"/>
      <c r="KG7" s="91"/>
      <c r="KH7" s="91"/>
      <c r="KI7" s="91"/>
      <c r="KJ7" s="91"/>
      <c r="KK7" s="91"/>
      <c r="KL7" s="91"/>
      <c r="KM7" s="91"/>
      <c r="KN7" s="91"/>
      <c r="KO7" s="91"/>
      <c r="KP7" s="91"/>
      <c r="KQ7" s="91"/>
      <c r="KR7" s="91"/>
      <c r="KS7" s="91"/>
      <c r="KT7" s="91"/>
      <c r="KU7" s="91"/>
      <c r="KV7" s="91"/>
      <c r="KW7" s="91"/>
      <c r="KX7" s="91"/>
      <c r="KY7" s="91"/>
      <c r="KZ7" s="91"/>
      <c r="LA7" s="91"/>
      <c r="LB7" s="91"/>
      <c r="LC7" s="91"/>
      <c r="LD7" s="91"/>
      <c r="LE7" s="91"/>
      <c r="LF7" s="91"/>
      <c r="LG7" s="91"/>
      <c r="LH7" s="91"/>
      <c r="LI7" s="91"/>
      <c r="LJ7" s="91"/>
      <c r="LK7" s="91"/>
      <c r="LL7" s="91"/>
      <c r="LM7" s="91"/>
      <c r="LN7" s="91"/>
      <c r="LO7" s="91"/>
      <c r="LP7" s="91"/>
      <c r="LQ7" s="91"/>
      <c r="LR7" s="91"/>
      <c r="LS7" s="91"/>
      <c r="LT7" s="91"/>
      <c r="LU7" s="91"/>
      <c r="LV7" s="91"/>
      <c r="LW7" s="91"/>
      <c r="LX7" s="91"/>
      <c r="LY7" s="91"/>
      <c r="LZ7" s="91"/>
      <c r="MA7" s="91"/>
      <c r="MB7" s="91"/>
      <c r="MC7" s="91"/>
      <c r="MD7" s="91"/>
      <c r="ME7" s="91"/>
      <c r="MF7" s="91"/>
      <c r="MG7" s="91"/>
      <c r="MH7" s="91"/>
      <c r="MI7" s="91"/>
      <c r="MJ7" s="91"/>
      <c r="MK7" s="91"/>
      <c r="ML7" s="91"/>
      <c r="MM7" s="91"/>
      <c r="MN7" s="91"/>
      <c r="MO7" s="91"/>
      <c r="MP7" s="91"/>
      <c r="MQ7" s="91"/>
      <c r="MR7" s="91"/>
      <c r="MS7" s="91"/>
      <c r="MT7" s="91"/>
      <c r="MU7" s="91"/>
      <c r="MV7" s="91"/>
      <c r="MW7" s="91"/>
      <c r="MX7" s="91"/>
      <c r="MY7" s="91"/>
      <c r="MZ7" s="91"/>
      <c r="NA7" s="91"/>
      <c r="NB7" s="91"/>
      <c r="NC7" s="91"/>
      <c r="ND7" s="91"/>
      <c r="NE7" s="91"/>
      <c r="NF7" s="91"/>
      <c r="NG7" s="91"/>
      <c r="NH7" s="91"/>
      <c r="NI7" s="91"/>
      <c r="NJ7" s="91"/>
      <c r="NK7" s="91"/>
      <c r="NL7" s="91"/>
      <c r="NM7" s="91"/>
      <c r="NN7" s="91"/>
      <c r="NO7" s="91"/>
      <c r="NP7" s="91"/>
      <c r="NQ7" s="91"/>
      <c r="NR7" s="91"/>
      <c r="NS7" s="91"/>
      <c r="NT7" s="91"/>
      <c r="NU7" s="91"/>
      <c r="NV7" s="91"/>
      <c r="NW7" s="91"/>
      <c r="NX7" s="91"/>
      <c r="NY7" s="91"/>
      <c r="NZ7" s="91"/>
      <c r="OA7" s="91"/>
      <c r="OB7" s="91"/>
      <c r="OC7" s="91"/>
      <c r="OD7" s="91"/>
      <c r="OE7" s="91"/>
      <c r="OF7" s="91"/>
      <c r="OG7" s="91"/>
      <c r="OH7" s="91"/>
      <c r="OI7" s="91"/>
      <c r="OJ7" s="91"/>
      <c r="OK7" s="91"/>
      <c r="OL7" s="91"/>
      <c r="OM7" s="91"/>
      <c r="ON7" s="91"/>
      <c r="OO7" s="91"/>
      <c r="OP7" s="91"/>
      <c r="OQ7" s="91"/>
      <c r="OR7" s="91"/>
      <c r="OS7" s="91"/>
      <c r="OT7" s="91"/>
      <c r="OU7" s="91"/>
      <c r="OV7" s="91"/>
      <c r="OW7" s="91"/>
      <c r="OX7" s="91"/>
      <c r="OY7" s="91"/>
      <c r="OZ7" s="91"/>
      <c r="PA7" s="91"/>
      <c r="PB7" s="91"/>
      <c r="PC7" s="91"/>
      <c r="PD7" s="91"/>
      <c r="PE7" s="91"/>
      <c r="PF7" s="91"/>
      <c r="PG7" s="91"/>
      <c r="PH7" s="91"/>
      <c r="PI7" s="91"/>
      <c r="PJ7" s="91"/>
      <c r="PK7" s="91"/>
      <c r="PL7" s="91"/>
      <c r="PM7" s="91"/>
      <c r="PN7" s="91"/>
      <c r="PO7" s="91"/>
      <c r="PP7" s="91"/>
      <c r="PQ7" s="91"/>
      <c r="PR7" s="91"/>
      <c r="PS7" s="91"/>
      <c r="PT7" s="91"/>
      <c r="PU7" s="91"/>
      <c r="PV7" s="91"/>
      <c r="PW7" s="91"/>
      <c r="PX7" s="91"/>
      <c r="PY7" s="91"/>
      <c r="PZ7" s="91"/>
      <c r="QA7" s="91"/>
      <c r="QB7" s="91"/>
      <c r="QC7" s="91"/>
      <c r="QD7" s="91"/>
      <c r="QE7" s="91"/>
      <c r="QF7" s="91"/>
      <c r="QG7" s="91"/>
      <c r="QH7" s="91"/>
      <c r="QI7" s="91"/>
      <c r="QJ7" s="91"/>
      <c r="QK7" s="91"/>
      <c r="QL7" s="91"/>
      <c r="QM7" s="91"/>
      <c r="QN7" s="91"/>
      <c r="QO7" s="91"/>
      <c r="QP7" s="91"/>
      <c r="QQ7" s="91"/>
      <c r="QR7" s="91"/>
      <c r="QS7" s="91"/>
      <c r="QT7" s="91"/>
      <c r="QU7" s="91"/>
      <c r="QV7" s="91"/>
      <c r="QW7" s="91"/>
      <c r="QX7" s="91"/>
      <c r="QY7" s="91"/>
      <c r="QZ7" s="91"/>
      <c r="RA7" s="91"/>
      <c r="RB7" s="91"/>
      <c r="RC7" s="91"/>
      <c r="RD7" s="91"/>
      <c r="RE7" s="91"/>
      <c r="RF7" s="91"/>
      <c r="RG7" s="91"/>
      <c r="RH7" s="91"/>
      <c r="RI7" s="91"/>
      <c r="RJ7" s="91"/>
      <c r="RK7" s="91"/>
      <c r="RL7" s="91"/>
      <c r="RM7" s="91"/>
      <c r="RN7" s="91"/>
      <c r="RO7" s="91"/>
      <c r="RP7" s="91"/>
      <c r="RQ7" s="91"/>
      <c r="RR7" s="91"/>
      <c r="RS7" s="91"/>
      <c r="RT7" s="91"/>
      <c r="RU7" s="91"/>
      <c r="RV7" s="91"/>
      <c r="RW7" s="91"/>
      <c r="RX7" s="91"/>
      <c r="RY7" s="91"/>
      <c r="RZ7" s="91"/>
      <c r="SA7" s="91"/>
      <c r="SB7" s="91"/>
      <c r="SC7" s="91"/>
      <c r="SD7" s="91"/>
      <c r="SE7" s="91"/>
      <c r="SF7" s="91"/>
      <c r="SG7" s="91"/>
      <c r="SH7" s="91"/>
      <c r="SI7" s="91"/>
      <c r="SJ7" s="91"/>
      <c r="SK7" s="91"/>
      <c r="SL7" s="91"/>
      <c r="SM7" s="91"/>
      <c r="SN7" s="91"/>
      <c r="SO7" s="91"/>
      <c r="SP7" s="91"/>
      <c r="SQ7" s="91"/>
      <c r="SR7" s="91"/>
      <c r="SS7" s="91"/>
      <c r="ST7" s="91"/>
      <c r="SU7" s="91"/>
      <c r="SV7" s="91"/>
      <c r="SW7" s="91"/>
      <c r="SX7" s="91"/>
      <c r="SY7" s="91"/>
      <c r="SZ7" s="91"/>
      <c r="TA7" s="91"/>
      <c r="TB7" s="91"/>
      <c r="TC7" s="91"/>
      <c r="TD7" s="91"/>
      <c r="TE7" s="91"/>
      <c r="TF7" s="91"/>
      <c r="TG7" s="91"/>
      <c r="TH7" s="91"/>
      <c r="TI7" s="91"/>
      <c r="TJ7" s="91"/>
      <c r="TK7" s="91"/>
      <c r="TL7" s="91"/>
      <c r="TM7" s="91"/>
      <c r="TN7" s="91"/>
      <c r="TO7" s="91"/>
      <c r="TP7" s="91"/>
      <c r="TQ7" s="91"/>
      <c r="TR7" s="91"/>
      <c r="TS7" s="91"/>
      <c r="TT7" s="91"/>
      <c r="TU7" s="91"/>
      <c r="TV7" s="91"/>
      <c r="TW7" s="91"/>
      <c r="TX7" s="91"/>
      <c r="TY7" s="91"/>
      <c r="TZ7" s="91"/>
      <c r="UA7" s="91"/>
      <c r="UB7" s="91"/>
      <c r="UC7" s="91"/>
      <c r="UD7" s="91"/>
      <c r="UE7" s="91"/>
      <c r="UF7" s="91"/>
      <c r="UG7" s="91"/>
      <c r="UH7" s="91"/>
      <c r="UI7" s="91"/>
      <c r="UJ7" s="91"/>
      <c r="UK7" s="91"/>
      <c r="UL7" s="91"/>
      <c r="UM7" s="91"/>
      <c r="UN7" s="91"/>
      <c r="UO7" s="91"/>
      <c r="UP7" s="91"/>
      <c r="UQ7" s="91"/>
      <c r="UR7" s="91"/>
      <c r="US7" s="91"/>
      <c r="UT7" s="91"/>
      <c r="UU7" s="91"/>
      <c r="UV7" s="91"/>
      <c r="UW7" s="91"/>
      <c r="UX7" s="91"/>
      <c r="UY7" s="91"/>
      <c r="UZ7" s="91"/>
      <c r="VA7" s="91"/>
      <c r="VB7" s="91"/>
      <c r="VC7" s="91"/>
      <c r="VD7" s="91"/>
      <c r="VE7" s="91"/>
      <c r="VF7" s="91"/>
      <c r="VG7" s="91"/>
      <c r="VH7" s="91"/>
      <c r="VI7" s="91"/>
      <c r="VJ7" s="91"/>
      <c r="VK7" s="91"/>
      <c r="VL7" s="91"/>
      <c r="VM7" s="91"/>
      <c r="VN7" s="91"/>
      <c r="VO7" s="91"/>
      <c r="VP7" s="91"/>
      <c r="VQ7" s="91"/>
      <c r="VR7" s="91"/>
      <c r="VS7" s="91"/>
      <c r="VT7" s="91"/>
      <c r="VU7" s="91"/>
      <c r="VV7" s="91"/>
      <c r="VW7" s="91"/>
      <c r="VX7" s="91"/>
      <c r="VY7" s="91"/>
      <c r="VZ7" s="91"/>
      <c r="WA7" s="91"/>
      <c r="WB7" s="91"/>
      <c r="WC7" s="91"/>
      <c r="WD7" s="91"/>
      <c r="WE7" s="91"/>
      <c r="WF7" s="91"/>
      <c r="WG7" s="91"/>
      <c r="WH7" s="91"/>
      <c r="WI7" s="91"/>
      <c r="WJ7" s="91"/>
      <c r="WK7" s="91"/>
      <c r="WL7" s="91"/>
      <c r="WM7" s="91"/>
      <c r="WN7" s="91"/>
      <c r="WO7" s="91"/>
      <c r="WP7" s="91"/>
      <c r="WQ7" s="91"/>
      <c r="WR7" s="91"/>
      <c r="WS7" s="91"/>
      <c r="WT7" s="91"/>
      <c r="WU7" s="91"/>
      <c r="WV7" s="91"/>
      <c r="WW7" s="91"/>
      <c r="WX7" s="91"/>
      <c r="WY7" s="91"/>
      <c r="WZ7" s="91"/>
      <c r="XA7" s="91"/>
      <c r="XB7" s="91"/>
      <c r="XC7" s="91"/>
      <c r="XD7" s="91"/>
      <c r="XE7" s="91"/>
      <c r="XF7" s="91"/>
      <c r="XG7" s="91"/>
      <c r="XH7" s="91"/>
      <c r="XI7" s="91"/>
      <c r="XJ7" s="91"/>
      <c r="XK7" s="91"/>
      <c r="XL7" s="91"/>
      <c r="XM7" s="91"/>
      <c r="XN7" s="91"/>
      <c r="XO7" s="91"/>
      <c r="XP7" s="91"/>
      <c r="XQ7" s="91"/>
      <c r="XR7" s="91"/>
      <c r="XS7" s="91"/>
      <c r="XT7" s="91"/>
      <c r="XU7" s="91"/>
      <c r="XV7" s="91"/>
      <c r="XW7" s="91"/>
      <c r="XX7" s="91"/>
      <c r="XY7" s="91"/>
      <c r="XZ7" s="91"/>
      <c r="YA7" s="91"/>
      <c r="YB7" s="91"/>
      <c r="YC7" s="91"/>
      <c r="YD7" s="91"/>
      <c r="YE7" s="91"/>
      <c r="YF7" s="91"/>
      <c r="YG7" s="91"/>
      <c r="YH7" s="91"/>
      <c r="YI7" s="91"/>
      <c r="YJ7" s="91"/>
      <c r="YK7" s="91"/>
      <c r="YL7" s="91"/>
      <c r="YM7" s="91"/>
      <c r="YN7" s="91"/>
      <c r="YO7" s="91"/>
      <c r="YP7" s="91"/>
      <c r="YQ7" s="91"/>
      <c r="YR7" s="91"/>
      <c r="YS7" s="91"/>
      <c r="YT7" s="91"/>
      <c r="YU7" s="91"/>
      <c r="YV7" s="91"/>
      <c r="YW7" s="91"/>
      <c r="YX7" s="91"/>
      <c r="YY7" s="91"/>
      <c r="YZ7" s="91"/>
      <c r="ZA7" s="91"/>
      <c r="ZB7" s="91"/>
      <c r="ZC7" s="91"/>
      <c r="ZD7" s="91"/>
      <c r="ZE7" s="91"/>
      <c r="ZF7" s="91"/>
      <c r="ZG7" s="91"/>
      <c r="ZH7" s="91"/>
      <c r="ZI7" s="91"/>
      <c r="ZJ7" s="91"/>
      <c r="ZK7" s="91"/>
      <c r="ZL7" s="91"/>
      <c r="ZM7" s="91"/>
      <c r="ZN7" s="91"/>
      <c r="ZO7" s="91"/>
      <c r="ZP7" s="91"/>
      <c r="ZQ7" s="91"/>
      <c r="ZR7" s="91"/>
      <c r="ZS7" s="91"/>
      <c r="ZT7" s="91"/>
      <c r="ZU7" s="91"/>
      <c r="ZV7" s="91"/>
      <c r="ZW7" s="91"/>
      <c r="ZX7" s="91"/>
      <c r="ZY7" s="91"/>
      <c r="ZZ7" s="91"/>
      <c r="AAA7" s="91"/>
      <c r="AAB7" s="91"/>
      <c r="AAC7" s="91"/>
      <c r="AAD7" s="91"/>
      <c r="AAE7" s="91"/>
      <c r="AAF7" s="91"/>
      <c r="AAG7" s="91"/>
      <c r="AAH7" s="91"/>
      <c r="AAI7" s="91"/>
      <c r="AAJ7" s="91"/>
      <c r="AAK7" s="91"/>
      <c r="AAL7" s="91"/>
      <c r="AAM7" s="91"/>
      <c r="AAN7" s="91"/>
      <c r="AAO7" s="91"/>
      <c r="AAP7" s="91"/>
      <c r="AAQ7" s="91"/>
      <c r="AAR7" s="91"/>
      <c r="AAS7" s="91"/>
      <c r="AAT7" s="91"/>
      <c r="AAU7" s="91"/>
      <c r="AAV7" s="91"/>
      <c r="AAW7" s="91"/>
      <c r="AAX7" s="91"/>
      <c r="AAY7" s="91"/>
      <c r="AAZ7" s="91"/>
      <c r="ABA7" s="91"/>
      <c r="ABB7" s="91"/>
      <c r="ABC7" s="91"/>
      <c r="ABD7" s="91"/>
      <c r="ABE7" s="91"/>
      <c r="ABF7" s="91"/>
      <c r="ABG7" s="91"/>
      <c r="ABH7" s="91"/>
      <c r="ABI7" s="91"/>
      <c r="ABJ7" s="91"/>
      <c r="ABK7" s="91"/>
      <c r="ABL7" s="91"/>
      <c r="ABM7" s="91"/>
      <c r="ABN7" s="91"/>
      <c r="ABO7" s="91"/>
      <c r="ABP7" s="91"/>
      <c r="ABQ7" s="91"/>
      <c r="ABR7" s="91"/>
      <c r="ABS7" s="91"/>
      <c r="ABT7" s="91"/>
      <c r="ABU7" s="91"/>
      <c r="ABV7" s="91"/>
      <c r="ABW7" s="91"/>
      <c r="ABX7" s="91"/>
      <c r="ABY7" s="91"/>
      <c r="ABZ7" s="91"/>
      <c r="ACA7" s="91"/>
      <c r="ACB7" s="91"/>
      <c r="ACC7" s="91"/>
      <c r="ACD7" s="91"/>
      <c r="ACE7" s="91"/>
      <c r="ACF7" s="91"/>
      <c r="ACG7" s="91"/>
      <c r="ACH7" s="91"/>
      <c r="ACI7" s="91"/>
      <c r="ACJ7" s="91"/>
      <c r="ACK7" s="91"/>
      <c r="ACL7" s="91"/>
      <c r="ACM7" s="91"/>
      <c r="ACN7" s="91"/>
      <c r="ACO7" s="91"/>
      <c r="ACP7" s="91"/>
      <c r="ACQ7" s="91"/>
      <c r="ACR7" s="91"/>
      <c r="ACS7" s="91"/>
      <c r="ACT7" s="91"/>
      <c r="ACU7" s="91"/>
      <c r="ACV7" s="91"/>
      <c r="ACW7" s="91"/>
      <c r="ACX7" s="91"/>
      <c r="ACY7" s="91"/>
      <c r="ACZ7" s="91"/>
      <c r="ADA7" s="91"/>
      <c r="ADB7" s="91"/>
      <c r="ADC7" s="91"/>
      <c r="ADD7" s="91"/>
      <c r="ADE7" s="91"/>
      <c r="ADF7" s="91"/>
      <c r="ADG7" s="91"/>
      <c r="ADH7" s="91"/>
      <c r="ADI7" s="91"/>
      <c r="ADJ7" s="91"/>
      <c r="ADK7" s="91"/>
      <c r="ADL7" s="91"/>
      <c r="ADM7" s="91"/>
      <c r="ADN7" s="91"/>
      <c r="ADO7" s="91"/>
      <c r="ADP7" s="91"/>
      <c r="ADQ7" s="91"/>
      <c r="ADR7" s="91"/>
      <c r="ADS7" s="91"/>
      <c r="ADT7" s="91"/>
      <c r="ADU7" s="91"/>
      <c r="ADV7" s="91"/>
      <c r="ADW7" s="91"/>
      <c r="ADX7" s="91"/>
      <c r="ADY7" s="91"/>
      <c r="ADZ7" s="91"/>
      <c r="AEA7" s="91"/>
      <c r="AEB7" s="91"/>
      <c r="AEC7" s="91"/>
      <c r="AED7" s="91"/>
      <c r="AEE7" s="91"/>
      <c r="AEF7" s="91"/>
      <c r="AEG7" s="91"/>
      <c r="AEH7" s="91"/>
      <c r="AEI7" s="91"/>
      <c r="AEJ7" s="91"/>
      <c r="AEK7" s="91"/>
      <c r="AEL7" s="91"/>
      <c r="AEM7" s="91"/>
      <c r="AEN7" s="91"/>
      <c r="AEO7" s="91"/>
      <c r="AEP7" s="91"/>
      <c r="AEQ7" s="91"/>
      <c r="AER7" s="91"/>
      <c r="AES7" s="91"/>
      <c r="AET7" s="91"/>
      <c r="AEU7" s="91"/>
      <c r="AEV7" s="91"/>
      <c r="AEW7" s="91"/>
      <c r="AEX7" s="91"/>
      <c r="AEY7" s="91"/>
      <c r="AEZ7" s="91"/>
      <c r="AFA7" s="91"/>
      <c r="AFB7" s="91"/>
      <c r="AFC7" s="91"/>
      <c r="AFD7" s="91"/>
      <c r="AFE7" s="91"/>
      <c r="AFF7" s="91"/>
      <c r="AFG7" s="91"/>
      <c r="AFH7" s="91"/>
      <c r="AFI7" s="91"/>
      <c r="AFJ7" s="91"/>
      <c r="AFK7" s="91"/>
      <c r="AFL7" s="91"/>
      <c r="AFM7" s="91"/>
      <c r="AFN7" s="91"/>
      <c r="AFO7" s="91"/>
      <c r="AFP7" s="91"/>
      <c r="AFQ7" s="91"/>
      <c r="AFR7" s="91"/>
      <c r="AFS7" s="91"/>
      <c r="AFT7" s="91"/>
      <c r="AFU7" s="91"/>
      <c r="AFV7" s="91"/>
      <c r="AFW7" s="91"/>
      <c r="AFX7" s="91"/>
      <c r="AFY7" s="91"/>
      <c r="AFZ7" s="91"/>
      <c r="AGA7" s="91"/>
      <c r="AGB7" s="91"/>
      <c r="AGC7" s="91"/>
      <c r="AGD7" s="91"/>
      <c r="AGE7" s="91"/>
      <c r="AGF7" s="91"/>
      <c r="AGG7" s="91"/>
      <c r="AGH7" s="91"/>
      <c r="AGI7" s="91"/>
      <c r="AGJ7" s="91"/>
      <c r="AGK7" s="91"/>
      <c r="AGL7" s="91"/>
      <c r="AGM7" s="91"/>
      <c r="AGN7" s="91"/>
      <c r="AGO7" s="91"/>
      <c r="AGP7" s="91"/>
      <c r="AGQ7" s="91"/>
      <c r="AGR7" s="91"/>
      <c r="AGS7" s="91"/>
      <c r="AGT7" s="91"/>
      <c r="AGU7" s="91"/>
      <c r="AGV7" s="91"/>
      <c r="AGW7" s="91"/>
      <c r="AGX7" s="91"/>
      <c r="AGY7" s="91"/>
      <c r="AGZ7" s="91"/>
      <c r="AHA7" s="91"/>
      <c r="AHB7" s="91"/>
      <c r="AHC7" s="91"/>
      <c r="AHD7" s="91"/>
      <c r="AHE7" s="91"/>
      <c r="AHF7" s="91"/>
      <c r="AHG7" s="91"/>
      <c r="AHH7" s="91"/>
      <c r="AHI7" s="91"/>
      <c r="AHJ7" s="91"/>
      <c r="AHK7" s="91"/>
      <c r="AHL7" s="91"/>
      <c r="AHM7" s="91"/>
      <c r="AHN7" s="91"/>
      <c r="AHO7" s="91"/>
      <c r="AHP7" s="91"/>
      <c r="AHQ7" s="91"/>
      <c r="AHR7" s="91"/>
      <c r="AHS7" s="91"/>
      <c r="AHT7" s="91"/>
      <c r="AHU7" s="91"/>
      <c r="AHV7" s="91"/>
      <c r="AHW7" s="91"/>
      <c r="AHX7" s="91"/>
      <c r="AHY7" s="91"/>
      <c r="AHZ7" s="91"/>
      <c r="AIA7" s="91"/>
      <c r="AIB7" s="91"/>
      <c r="AIC7" s="91"/>
      <c r="AID7" s="91"/>
      <c r="AIE7" s="91"/>
      <c r="AIF7" s="91"/>
      <c r="AIG7" s="91"/>
      <c r="AIH7" s="91"/>
      <c r="AII7" s="91"/>
      <c r="AIJ7" s="91"/>
      <c r="AIK7" s="91"/>
      <c r="AIL7" s="91"/>
      <c r="AIM7" s="91"/>
      <c r="AIN7" s="91"/>
      <c r="AIO7" s="91"/>
      <c r="AIP7" s="91"/>
      <c r="AIQ7" s="91"/>
      <c r="AIR7" s="91"/>
      <c r="AIS7" s="91"/>
      <c r="AIT7" s="91"/>
      <c r="AIU7" s="91"/>
      <c r="AIV7" s="91"/>
      <c r="AIW7" s="91"/>
      <c r="AIX7" s="91"/>
      <c r="AIY7" s="91"/>
      <c r="AIZ7" s="91"/>
      <c r="AJA7" s="91"/>
      <c r="AJB7" s="91"/>
      <c r="AJC7" s="91"/>
      <c r="AJD7" s="91"/>
      <c r="AJE7" s="91"/>
      <c r="AJF7" s="91"/>
      <c r="AJG7" s="91"/>
      <c r="AJH7" s="91"/>
      <c r="AJI7" s="91"/>
      <c r="AJJ7" s="91"/>
      <c r="AJK7" s="91"/>
      <c r="AJL7" s="91"/>
      <c r="AJM7" s="91"/>
      <c r="AJN7" s="91"/>
      <c r="AJO7" s="91"/>
      <c r="AJP7" s="91"/>
      <c r="AJQ7" s="91"/>
      <c r="AJR7" s="91"/>
      <c r="AJS7" s="91"/>
      <c r="AJT7" s="91"/>
      <c r="AJU7" s="91"/>
      <c r="AJV7" s="91"/>
      <c r="AJW7" s="91"/>
      <c r="AJX7" s="91"/>
      <c r="AJY7" s="91"/>
      <c r="AJZ7" s="91"/>
      <c r="AKA7" s="91"/>
      <c r="AKB7" s="91"/>
      <c r="AKC7" s="91"/>
      <c r="AKD7" s="91"/>
      <c r="AKE7" s="91"/>
      <c r="AKF7" s="91"/>
      <c r="AKG7" s="91"/>
      <c r="AKH7" s="91"/>
      <c r="AKI7" s="91"/>
      <c r="AKJ7" s="91"/>
      <c r="AKK7" s="91"/>
      <c r="AKL7" s="91"/>
      <c r="AKM7" s="91"/>
      <c r="AKN7" s="91"/>
      <c r="AKO7" s="91"/>
      <c r="AKP7" s="91"/>
      <c r="AKQ7" s="91"/>
      <c r="AKR7" s="91"/>
      <c r="AKS7" s="91"/>
      <c r="AKT7" s="91"/>
      <c r="AKU7" s="91"/>
      <c r="AKV7" s="91"/>
      <c r="AKW7" s="91"/>
      <c r="AKX7" s="91"/>
      <c r="AKY7" s="91"/>
      <c r="AKZ7" s="91"/>
      <c r="ALA7" s="91"/>
      <c r="ALB7" s="91"/>
      <c r="ALC7" s="91"/>
      <c r="ALD7" s="91"/>
      <c r="ALE7" s="91"/>
      <c r="ALF7" s="91"/>
      <c r="ALG7" s="91"/>
      <c r="ALH7" s="91"/>
      <c r="ALI7" s="91"/>
      <c r="ALJ7" s="91"/>
      <c r="ALK7" s="91"/>
      <c r="ALL7" s="91"/>
      <c r="ALM7" s="91"/>
      <c r="ALN7" s="91"/>
      <c r="ALO7" s="91"/>
      <c r="ALP7" s="91"/>
      <c r="ALQ7" s="91"/>
      <c r="ALR7" s="91"/>
      <c r="ALS7" s="91"/>
      <c r="ALT7" s="91"/>
      <c r="ALU7" s="91"/>
      <c r="ALV7" s="91"/>
      <c r="ALW7" s="91"/>
      <c r="ALX7" s="91"/>
      <c r="ALY7" s="91"/>
      <c r="ALZ7" s="91"/>
      <c r="AMA7" s="91"/>
      <c r="AMB7" s="91"/>
      <c r="AMC7" s="91"/>
      <c r="AMD7" s="91"/>
      <c r="AME7" s="91"/>
      <c r="AMF7" s="91"/>
      <c r="AMG7" s="91"/>
      <c r="AMH7" s="91"/>
      <c r="AMI7" s="91"/>
      <c r="AMJ7" s="91"/>
      <c r="AMK7" s="91"/>
      <c r="AML7" s="91"/>
      <c r="AMM7" s="91"/>
      <c r="AMN7" s="91"/>
      <c r="AMO7" s="91"/>
      <c r="AMP7" s="91"/>
      <c r="AMQ7" s="91"/>
      <c r="AMR7" s="91"/>
      <c r="AMS7" s="91"/>
      <c r="AMT7" s="91"/>
      <c r="AMU7" s="91"/>
      <c r="AMV7" s="91"/>
      <c r="AMW7" s="91"/>
      <c r="AMX7" s="91"/>
      <c r="AMY7" s="91"/>
      <c r="AMZ7" s="91"/>
      <c r="ANA7" s="91"/>
      <c r="ANB7" s="91"/>
      <c r="ANC7" s="91"/>
      <c r="AND7" s="91"/>
      <c r="ANE7" s="91"/>
      <c r="ANF7" s="91"/>
      <c r="ANG7" s="91"/>
      <c r="ANH7" s="91"/>
      <c r="ANI7" s="91"/>
      <c r="ANJ7" s="91"/>
      <c r="ANK7" s="91"/>
      <c r="ANL7" s="91"/>
      <c r="ANM7" s="91"/>
      <c r="ANN7" s="91"/>
      <c r="ANO7" s="91"/>
      <c r="ANP7" s="91"/>
      <c r="ANQ7" s="91"/>
      <c r="ANR7" s="91"/>
      <c r="ANS7" s="91"/>
      <c r="ANT7" s="91"/>
      <c r="ANU7" s="91"/>
      <c r="ANV7" s="91"/>
      <c r="ANW7" s="91"/>
      <c r="ANX7" s="91"/>
      <c r="ANY7" s="91"/>
      <c r="ANZ7" s="91"/>
      <c r="AOA7" s="91"/>
      <c r="AOB7" s="91"/>
      <c r="AOC7" s="91"/>
      <c r="AOD7" s="91"/>
      <c r="AOE7" s="91"/>
      <c r="AOF7" s="91"/>
      <c r="AOG7" s="91"/>
      <c r="AOH7" s="91"/>
      <c r="AOI7" s="91"/>
      <c r="AOJ7" s="91"/>
      <c r="AOK7" s="91"/>
      <c r="AOL7" s="91"/>
      <c r="AOM7" s="91"/>
      <c r="AON7" s="91"/>
      <c r="AOO7" s="91"/>
      <c r="AOP7" s="91"/>
      <c r="AOQ7" s="91"/>
      <c r="AOR7" s="91"/>
      <c r="AOS7" s="91"/>
      <c r="AOT7" s="91"/>
      <c r="AOU7" s="91"/>
      <c r="AOV7" s="91"/>
      <c r="AOW7" s="91"/>
      <c r="AOX7" s="91"/>
      <c r="AOY7" s="91"/>
      <c r="AOZ7" s="91"/>
      <c r="APA7" s="91"/>
      <c r="APB7" s="91"/>
      <c r="APC7" s="91"/>
      <c r="APD7" s="91"/>
      <c r="APE7" s="91"/>
      <c r="APF7" s="91"/>
      <c r="APG7" s="91"/>
      <c r="APH7" s="91"/>
      <c r="API7" s="91"/>
      <c r="APJ7" s="91"/>
      <c r="APK7" s="91"/>
      <c r="APL7" s="91"/>
      <c r="APM7" s="91"/>
      <c r="APN7" s="91"/>
      <c r="APO7" s="91"/>
      <c r="APP7" s="91"/>
      <c r="APQ7" s="91"/>
      <c r="APR7" s="91"/>
      <c r="APS7" s="91"/>
      <c r="APT7" s="91"/>
      <c r="APU7" s="91"/>
      <c r="APV7" s="91"/>
      <c r="APW7" s="91"/>
      <c r="APX7" s="91"/>
      <c r="APY7" s="91"/>
      <c r="APZ7" s="91"/>
      <c r="AQA7" s="91"/>
      <c r="AQB7" s="91"/>
      <c r="AQC7" s="91"/>
      <c r="AQD7" s="91"/>
      <c r="AQE7" s="91"/>
      <c r="AQF7" s="91"/>
      <c r="AQG7" s="91"/>
      <c r="AQH7" s="91"/>
      <c r="AQI7" s="91"/>
      <c r="AQJ7" s="91"/>
      <c r="AQK7" s="91"/>
      <c r="AQL7" s="91"/>
      <c r="AQM7" s="91"/>
      <c r="AQN7" s="91"/>
      <c r="AQO7" s="91"/>
      <c r="AQP7" s="91"/>
      <c r="AQQ7" s="91"/>
      <c r="AQR7" s="91"/>
      <c r="AQS7" s="91"/>
      <c r="AQT7" s="91"/>
      <c r="AQU7" s="91"/>
      <c r="AQV7" s="91"/>
      <c r="AQW7" s="91"/>
      <c r="AQX7" s="91"/>
      <c r="AQY7" s="91"/>
      <c r="AQZ7" s="91"/>
      <c r="ARA7" s="91"/>
      <c r="ARB7" s="91"/>
      <c r="ARC7" s="91"/>
      <c r="ARD7" s="91"/>
      <c r="ARE7" s="91"/>
      <c r="ARF7" s="91"/>
      <c r="ARG7" s="91"/>
      <c r="ARH7" s="91"/>
      <c r="ARI7" s="91"/>
      <c r="ARJ7" s="91"/>
      <c r="ARK7" s="91"/>
      <c r="ARL7" s="91"/>
      <c r="ARM7" s="91"/>
      <c r="ARN7" s="91"/>
      <c r="ARO7" s="91"/>
      <c r="ARP7" s="91"/>
      <c r="ARQ7" s="91"/>
      <c r="ARR7" s="91"/>
      <c r="ARS7" s="91"/>
      <c r="ART7" s="91"/>
      <c r="ARU7" s="91"/>
      <c r="ARV7" s="91"/>
      <c r="ARW7" s="91"/>
      <c r="ARX7" s="91"/>
      <c r="ARY7" s="91"/>
      <c r="ARZ7" s="91"/>
      <c r="ASA7" s="91"/>
      <c r="ASB7" s="91"/>
      <c r="ASC7" s="91"/>
      <c r="ASD7" s="91"/>
      <c r="ASE7" s="91"/>
      <c r="ASF7" s="91"/>
      <c r="ASG7" s="91"/>
      <c r="ASH7" s="91"/>
      <c r="ASI7" s="91"/>
      <c r="ASJ7" s="91"/>
      <c r="ASK7" s="91"/>
      <c r="ASL7" s="91"/>
      <c r="ASM7" s="91"/>
      <c r="ASN7" s="91"/>
      <c r="ASO7" s="91"/>
      <c r="ASP7" s="91"/>
      <c r="ASQ7" s="91"/>
      <c r="ASR7" s="91"/>
      <c r="ASS7" s="91"/>
      <c r="AST7" s="91"/>
      <c r="ASU7" s="91"/>
      <c r="ASV7" s="91"/>
      <c r="ASW7" s="91"/>
      <c r="ASX7" s="91"/>
      <c r="ASY7" s="91"/>
      <c r="ASZ7" s="91"/>
      <c r="ATA7" s="91"/>
      <c r="ATB7" s="91"/>
      <c r="ATC7" s="91"/>
      <c r="ATD7" s="91"/>
      <c r="ATE7" s="91"/>
      <c r="ATF7" s="91"/>
      <c r="ATG7" s="91"/>
      <c r="ATH7" s="91"/>
      <c r="ATI7" s="91"/>
      <c r="ATJ7" s="91"/>
      <c r="ATK7" s="91"/>
      <c r="ATL7" s="91"/>
      <c r="ATM7" s="91"/>
      <c r="ATN7" s="91"/>
      <c r="ATO7" s="91"/>
      <c r="ATP7" s="91"/>
      <c r="ATQ7" s="91"/>
      <c r="ATR7" s="91"/>
      <c r="ATS7" s="91"/>
      <c r="ATT7" s="91"/>
      <c r="ATU7" s="91"/>
      <c r="ATV7" s="91"/>
      <c r="ATW7" s="91"/>
      <c r="ATX7" s="91"/>
      <c r="ATY7" s="91"/>
      <c r="ATZ7" s="91"/>
      <c r="AUA7" s="91"/>
      <c r="AUB7" s="91"/>
      <c r="AUC7" s="91"/>
      <c r="AUD7" s="91"/>
      <c r="AUE7" s="91"/>
      <c r="AUF7" s="91"/>
      <c r="AUG7" s="91"/>
      <c r="AUH7" s="91"/>
      <c r="AUI7" s="91"/>
      <c r="AUJ7" s="91"/>
      <c r="AUK7" s="91"/>
      <c r="AUL7" s="91"/>
      <c r="AUM7" s="91"/>
      <c r="AUN7" s="91"/>
      <c r="AUO7" s="91"/>
      <c r="AUP7" s="91"/>
      <c r="AUQ7" s="91"/>
      <c r="AUR7" s="91"/>
      <c r="AUS7" s="91"/>
      <c r="AUT7" s="91"/>
      <c r="AUU7" s="91"/>
      <c r="AUV7" s="91"/>
      <c r="AUW7" s="91"/>
      <c r="AUX7" s="91"/>
      <c r="AUY7" s="91"/>
      <c r="AUZ7" s="91"/>
      <c r="AVA7" s="91"/>
      <c r="AVB7" s="91"/>
      <c r="AVC7" s="91"/>
      <c r="AVD7" s="91"/>
      <c r="AVE7" s="91"/>
      <c r="AVF7" s="91"/>
      <c r="AVG7" s="91"/>
      <c r="AVH7" s="91"/>
      <c r="AVI7" s="91"/>
      <c r="AVJ7" s="91"/>
      <c r="AVK7" s="91"/>
      <c r="AVL7" s="91"/>
      <c r="AVM7" s="91"/>
      <c r="AVN7" s="91"/>
      <c r="AVO7" s="91"/>
      <c r="AVP7" s="91"/>
      <c r="AVQ7" s="91"/>
      <c r="AVR7" s="91"/>
      <c r="AVS7" s="91"/>
      <c r="AVT7" s="91"/>
      <c r="AVU7" s="91"/>
      <c r="AVV7" s="91"/>
      <c r="AVW7" s="91"/>
      <c r="AVX7" s="91"/>
      <c r="AVY7" s="91"/>
      <c r="AVZ7" s="91"/>
      <c r="AWA7" s="91"/>
      <c r="AWB7" s="91"/>
      <c r="AWC7" s="91"/>
      <c r="AWD7" s="91"/>
      <c r="AWE7" s="91"/>
      <c r="AWF7" s="91"/>
      <c r="AWG7" s="91"/>
      <c r="AWH7" s="91"/>
      <c r="AWI7" s="91"/>
      <c r="AWJ7" s="91"/>
      <c r="AWK7" s="91"/>
      <c r="AWL7" s="91"/>
      <c r="AWM7" s="91"/>
      <c r="AWN7" s="91"/>
      <c r="AWO7" s="91"/>
      <c r="AWP7" s="91"/>
      <c r="AWQ7" s="91"/>
      <c r="AWR7" s="91"/>
      <c r="AWS7" s="91"/>
      <c r="AWT7" s="91"/>
      <c r="AWU7" s="91"/>
      <c r="AWV7" s="91"/>
      <c r="AWW7" s="91"/>
      <c r="AWX7" s="91"/>
      <c r="AWY7" s="91"/>
      <c r="AWZ7" s="91"/>
      <c r="AXA7" s="91"/>
      <c r="AXB7" s="91"/>
      <c r="AXC7" s="91"/>
      <c r="AXD7" s="91"/>
      <c r="AXE7" s="91"/>
      <c r="AXF7" s="91"/>
      <c r="AXG7" s="91"/>
      <c r="AXH7" s="91"/>
      <c r="AXI7" s="91"/>
      <c r="AXJ7" s="91"/>
      <c r="AXK7" s="91"/>
      <c r="AXL7" s="91"/>
      <c r="AXM7" s="91"/>
      <c r="AXN7" s="91"/>
      <c r="AXO7" s="91"/>
      <c r="AXP7" s="91"/>
      <c r="AXQ7" s="91"/>
      <c r="AXR7" s="91"/>
      <c r="AXS7" s="91"/>
      <c r="AXT7" s="91"/>
      <c r="AXU7" s="91"/>
      <c r="AXV7" s="91"/>
      <c r="AXW7" s="91"/>
      <c r="AXX7" s="91"/>
      <c r="AXY7" s="91"/>
      <c r="AXZ7" s="91"/>
      <c r="AYA7" s="91"/>
      <c r="AYB7" s="91"/>
      <c r="AYC7" s="91"/>
      <c r="AYD7" s="91"/>
      <c r="AYE7" s="91"/>
      <c r="AYF7" s="91"/>
      <c r="AYG7" s="91"/>
      <c r="AYH7" s="91"/>
      <c r="AYI7" s="91"/>
      <c r="AYJ7" s="91"/>
      <c r="AYK7" s="91"/>
      <c r="AYL7" s="91"/>
      <c r="AYM7" s="91"/>
      <c r="AYN7" s="91"/>
      <c r="AYO7" s="91"/>
      <c r="AYP7" s="91"/>
      <c r="AYQ7" s="91"/>
      <c r="AYR7" s="91"/>
      <c r="AYS7" s="91"/>
      <c r="AYT7" s="91"/>
      <c r="AYU7" s="91"/>
      <c r="AYV7" s="91"/>
      <c r="AYW7" s="91"/>
      <c r="AYX7" s="91"/>
      <c r="AYY7" s="91"/>
      <c r="AYZ7" s="91"/>
      <c r="AZA7" s="91"/>
      <c r="AZB7" s="91"/>
      <c r="AZC7" s="91"/>
      <c r="AZD7" s="91"/>
      <c r="AZE7" s="91"/>
      <c r="AZF7" s="91"/>
      <c r="AZG7" s="91"/>
      <c r="AZH7" s="91"/>
      <c r="AZI7" s="91"/>
      <c r="AZJ7" s="91"/>
      <c r="AZK7" s="91"/>
      <c r="AZL7" s="91"/>
      <c r="AZM7" s="91"/>
      <c r="AZN7" s="91"/>
      <c r="AZO7" s="91"/>
      <c r="AZP7" s="91"/>
      <c r="AZQ7" s="91"/>
      <c r="AZR7" s="91"/>
      <c r="AZS7" s="91"/>
      <c r="AZT7" s="91"/>
      <c r="AZU7" s="91"/>
      <c r="AZV7" s="91"/>
      <c r="AZW7" s="91"/>
      <c r="AZX7" s="91"/>
      <c r="AZY7" s="91"/>
      <c r="AZZ7" s="91"/>
      <c r="BAA7" s="91"/>
      <c r="BAB7" s="91"/>
      <c r="BAC7" s="91"/>
      <c r="BAD7" s="91"/>
      <c r="BAE7" s="91"/>
      <c r="BAF7" s="91"/>
      <c r="BAG7" s="91"/>
      <c r="BAH7" s="91"/>
      <c r="BAI7" s="91"/>
      <c r="BAJ7" s="91"/>
      <c r="BAK7" s="91"/>
      <c r="BAL7" s="91"/>
      <c r="BAM7" s="91"/>
      <c r="BAN7" s="91"/>
      <c r="BAO7" s="91"/>
      <c r="BAP7" s="91"/>
      <c r="BAQ7" s="91"/>
      <c r="BAR7" s="91"/>
      <c r="BAS7" s="91"/>
      <c r="BAT7" s="91"/>
      <c r="BAU7" s="91"/>
      <c r="BAV7" s="91"/>
      <c r="BAW7" s="91"/>
      <c r="BAX7" s="91"/>
      <c r="BAY7" s="91"/>
      <c r="BAZ7" s="91"/>
      <c r="BBA7" s="91"/>
      <c r="BBB7" s="91"/>
      <c r="BBC7" s="91"/>
      <c r="BBD7" s="91"/>
      <c r="BBE7" s="91"/>
      <c r="BBF7" s="91"/>
      <c r="BBG7" s="91"/>
      <c r="BBH7" s="91"/>
      <c r="BBI7" s="91"/>
      <c r="BBJ7" s="91"/>
      <c r="BBK7" s="91"/>
      <c r="BBL7" s="91"/>
      <c r="BBM7" s="91"/>
      <c r="BBN7" s="91"/>
      <c r="BBO7" s="91"/>
      <c r="BBP7" s="91"/>
      <c r="BBQ7" s="91"/>
      <c r="BBR7" s="91"/>
      <c r="BBS7" s="91"/>
      <c r="BBT7" s="91"/>
      <c r="BBU7" s="91"/>
      <c r="BBV7" s="91"/>
      <c r="BBW7" s="91"/>
      <c r="BBX7" s="91"/>
      <c r="BBY7" s="91"/>
      <c r="BBZ7" s="91"/>
      <c r="BCA7" s="91"/>
      <c r="BCB7" s="91"/>
      <c r="BCC7" s="91"/>
      <c r="BCD7" s="91"/>
      <c r="BCE7" s="91"/>
      <c r="BCF7" s="91"/>
      <c r="BCG7" s="91"/>
      <c r="BCH7" s="91"/>
      <c r="BCI7" s="91"/>
      <c r="BCJ7" s="91"/>
      <c r="BCK7" s="91"/>
      <c r="BCL7" s="91"/>
      <c r="BCM7" s="91"/>
      <c r="BCN7" s="91"/>
      <c r="BCO7" s="91"/>
      <c r="BCP7" s="91"/>
      <c r="BCQ7" s="91"/>
      <c r="BCR7" s="91"/>
      <c r="BCS7" s="91"/>
      <c r="BCT7" s="91"/>
      <c r="BCU7" s="91"/>
      <c r="BCV7" s="91"/>
      <c r="BCW7" s="91"/>
      <c r="BCX7" s="91"/>
      <c r="BCY7" s="91"/>
      <c r="BCZ7" s="91"/>
      <c r="BDA7" s="91"/>
      <c r="BDB7" s="91"/>
      <c r="BDC7" s="91"/>
      <c r="BDD7" s="91"/>
      <c r="BDE7" s="91"/>
      <c r="BDF7" s="91"/>
      <c r="BDG7" s="91"/>
      <c r="BDH7" s="91"/>
      <c r="BDI7" s="91"/>
      <c r="BDJ7" s="91"/>
      <c r="BDK7" s="91"/>
      <c r="BDL7" s="91"/>
      <c r="BDM7" s="91"/>
      <c r="BDN7" s="91"/>
      <c r="BDO7" s="91"/>
      <c r="BDP7" s="91"/>
      <c r="BDQ7" s="91"/>
      <c r="BDR7" s="91"/>
      <c r="BDS7" s="91"/>
      <c r="BDT7" s="91"/>
      <c r="BDU7" s="91"/>
      <c r="BDV7" s="91"/>
      <c r="BDW7" s="91"/>
      <c r="BDX7" s="91"/>
      <c r="BDY7" s="91"/>
      <c r="BDZ7" s="91"/>
      <c r="BEA7" s="91"/>
      <c r="BEB7" s="91"/>
      <c r="BEC7" s="91"/>
      <c r="BED7" s="91"/>
      <c r="BEE7" s="91"/>
      <c r="BEF7" s="91"/>
      <c r="BEG7" s="91"/>
      <c r="BEH7" s="91"/>
      <c r="BEI7" s="91"/>
      <c r="BEJ7" s="91"/>
      <c r="BEK7" s="91"/>
      <c r="BEL7" s="91"/>
      <c r="BEM7" s="91"/>
      <c r="BEN7" s="91"/>
      <c r="BEO7" s="91"/>
      <c r="BEP7" s="91"/>
      <c r="BEQ7" s="91"/>
      <c r="BER7" s="91"/>
      <c r="BES7" s="91"/>
      <c r="BET7" s="91"/>
      <c r="BEU7" s="91"/>
      <c r="BEV7" s="91"/>
      <c r="BEW7" s="91"/>
      <c r="BEX7" s="91"/>
      <c r="BEY7" s="91"/>
      <c r="BEZ7" s="91"/>
      <c r="BFA7" s="91"/>
      <c r="BFB7" s="91"/>
      <c r="BFC7" s="91"/>
      <c r="BFD7" s="91"/>
      <c r="BFE7" s="91"/>
      <c r="BFF7" s="91"/>
      <c r="BFG7" s="91"/>
      <c r="BFH7" s="91"/>
      <c r="BFI7" s="91"/>
      <c r="BFJ7" s="91"/>
      <c r="BFK7" s="91"/>
      <c r="BFL7" s="91"/>
      <c r="BFM7" s="91"/>
      <c r="BFN7" s="91"/>
      <c r="BFO7" s="91"/>
      <c r="BFP7" s="91"/>
      <c r="BFQ7" s="91"/>
      <c r="BFR7" s="91"/>
      <c r="BFS7" s="91"/>
      <c r="BFT7" s="91"/>
      <c r="BFU7" s="91"/>
      <c r="BFV7" s="91"/>
      <c r="BFW7" s="91"/>
      <c r="BFX7" s="91"/>
      <c r="BFY7" s="91"/>
      <c r="BFZ7" s="91"/>
      <c r="BGA7" s="91"/>
      <c r="BGB7" s="91"/>
      <c r="BGC7" s="91"/>
      <c r="BGD7" s="91"/>
      <c r="BGE7" s="91"/>
      <c r="BGF7" s="91"/>
      <c r="BGG7" s="91"/>
      <c r="BGH7" s="91"/>
      <c r="BGI7" s="91"/>
      <c r="BGJ7" s="91"/>
      <c r="BGK7" s="91"/>
      <c r="BGL7" s="91"/>
      <c r="BGM7" s="91"/>
      <c r="BGN7" s="91"/>
      <c r="BGO7" s="91"/>
      <c r="BGP7" s="91"/>
      <c r="BGQ7" s="91"/>
      <c r="BGR7" s="91"/>
      <c r="BGS7" s="91"/>
      <c r="BGT7" s="91"/>
      <c r="BGU7" s="91"/>
      <c r="BGV7" s="91"/>
      <c r="BGW7" s="91"/>
      <c r="BGX7" s="91"/>
      <c r="BGY7" s="91"/>
      <c r="BGZ7" s="91"/>
      <c r="BHA7" s="91"/>
      <c r="BHB7" s="91"/>
      <c r="BHC7" s="91"/>
      <c r="BHD7" s="91"/>
      <c r="BHE7" s="91"/>
      <c r="BHF7" s="91"/>
      <c r="BHG7" s="91"/>
      <c r="BHH7" s="91"/>
      <c r="BHI7" s="91"/>
      <c r="BHJ7" s="91"/>
      <c r="BHK7" s="91"/>
      <c r="BHL7" s="91"/>
      <c r="BHM7" s="91"/>
      <c r="BHN7" s="91"/>
      <c r="BHO7" s="91"/>
      <c r="BHP7" s="91"/>
      <c r="BHQ7" s="91"/>
      <c r="BHR7" s="91"/>
      <c r="BHS7" s="91"/>
      <c r="BHT7" s="91"/>
      <c r="BHU7" s="91"/>
      <c r="BHV7" s="91"/>
      <c r="BHW7" s="91"/>
      <c r="BHX7" s="91"/>
      <c r="BHY7" s="91"/>
      <c r="BHZ7" s="91"/>
      <c r="BIA7" s="91"/>
      <c r="BIB7" s="91"/>
      <c r="BIC7" s="91"/>
      <c r="BID7" s="91"/>
      <c r="BIE7" s="91"/>
      <c r="BIF7" s="91"/>
      <c r="BIG7" s="91"/>
      <c r="BIH7" s="91"/>
      <c r="BII7" s="91"/>
      <c r="BIJ7" s="91"/>
      <c r="BIK7" s="91"/>
      <c r="BIL7" s="91"/>
      <c r="BIM7" s="91"/>
      <c r="BIN7" s="91"/>
      <c r="BIO7" s="91"/>
      <c r="BIP7" s="91"/>
      <c r="BIQ7" s="91"/>
      <c r="BIR7" s="91"/>
      <c r="BIS7" s="91"/>
      <c r="BIT7" s="91"/>
      <c r="BIU7" s="91"/>
      <c r="BIV7" s="91"/>
      <c r="BIW7" s="91"/>
      <c r="BIX7" s="91"/>
      <c r="BIY7" s="91"/>
      <c r="BIZ7" s="91"/>
      <c r="BJA7" s="91"/>
      <c r="BJB7" s="91"/>
      <c r="BJC7" s="91"/>
      <c r="BJD7" s="91"/>
      <c r="BJE7" s="91"/>
      <c r="BJF7" s="91"/>
      <c r="BJG7" s="91"/>
      <c r="BJH7" s="91"/>
      <c r="BJI7" s="91"/>
      <c r="BJJ7" s="91"/>
      <c r="BJK7" s="91"/>
      <c r="BJL7" s="91"/>
      <c r="BJM7" s="91"/>
      <c r="BJN7" s="91"/>
      <c r="BJO7" s="91"/>
      <c r="BJP7" s="91"/>
      <c r="BJQ7" s="91"/>
      <c r="BJR7" s="91"/>
      <c r="BJS7" s="91"/>
      <c r="BJT7" s="91"/>
      <c r="BJU7" s="91"/>
      <c r="BJV7" s="91"/>
      <c r="BJW7" s="91"/>
      <c r="BJX7" s="91"/>
      <c r="BJY7" s="91"/>
      <c r="BJZ7" s="91"/>
      <c r="BKA7" s="91"/>
      <c r="BKB7" s="91"/>
      <c r="BKC7" s="91"/>
      <c r="BKD7" s="91"/>
      <c r="BKE7" s="91"/>
      <c r="BKF7" s="91"/>
      <c r="BKG7" s="91"/>
      <c r="BKH7" s="91"/>
      <c r="BKI7" s="91"/>
      <c r="BKJ7" s="91"/>
      <c r="BKK7" s="91"/>
      <c r="BKL7" s="91"/>
      <c r="BKM7" s="91"/>
      <c r="BKN7" s="91"/>
      <c r="BKO7" s="91"/>
      <c r="BKP7" s="91"/>
      <c r="BKQ7" s="91"/>
      <c r="BKR7" s="91"/>
      <c r="BKS7" s="91"/>
      <c r="BKT7" s="91"/>
      <c r="BKU7" s="91"/>
      <c r="BKV7" s="91"/>
      <c r="BKW7" s="91"/>
      <c r="BKX7" s="91"/>
      <c r="BKY7" s="91"/>
      <c r="BKZ7" s="91"/>
      <c r="BLA7" s="91"/>
      <c r="BLB7" s="91"/>
      <c r="BLC7" s="91"/>
      <c r="BLD7" s="91"/>
      <c r="BLE7" s="91"/>
      <c r="BLF7" s="91"/>
      <c r="BLG7" s="91"/>
      <c r="BLH7" s="91"/>
      <c r="BLI7" s="91"/>
      <c r="BLJ7" s="91"/>
      <c r="BLK7" s="91"/>
      <c r="BLL7" s="91"/>
      <c r="BLM7" s="91"/>
      <c r="BLN7" s="91"/>
      <c r="BLO7" s="91"/>
      <c r="BLP7" s="91"/>
      <c r="BLQ7" s="91"/>
      <c r="BLR7" s="91"/>
      <c r="BLS7" s="91"/>
      <c r="BLT7" s="91"/>
      <c r="BLU7" s="91"/>
      <c r="BLV7" s="91"/>
      <c r="BLW7" s="91"/>
      <c r="BLX7" s="91"/>
      <c r="BLY7" s="91"/>
      <c r="BLZ7" s="91"/>
      <c r="BMA7" s="91"/>
      <c r="BMB7" s="91"/>
      <c r="BMC7" s="91"/>
      <c r="BMD7" s="91"/>
      <c r="BME7" s="91"/>
      <c r="BMF7" s="91"/>
      <c r="BMG7" s="91"/>
      <c r="BMH7" s="91"/>
      <c r="BMI7" s="91"/>
      <c r="BMJ7" s="91"/>
      <c r="BMK7" s="91"/>
      <c r="BML7" s="91"/>
      <c r="BMM7" s="91"/>
      <c r="BMN7" s="91"/>
      <c r="BMO7" s="91"/>
    </row>
    <row r="8" spans="1:1705" s="80" customFormat="1">
      <c r="A8" s="400" t="s">
        <v>264</v>
      </c>
      <c r="B8" s="401" t="s">
        <v>264</v>
      </c>
      <c r="C8" s="401" t="s">
        <v>264</v>
      </c>
      <c r="D8" s="402" t="s">
        <v>265</v>
      </c>
      <c r="E8" s="407" t="s">
        <v>266</v>
      </c>
      <c r="F8" s="407" t="s">
        <v>241</v>
      </c>
      <c r="G8" s="407"/>
      <c r="H8" s="407">
        <v>1</v>
      </c>
      <c r="I8" s="407"/>
      <c r="J8" s="407">
        <v>59.423325769000002</v>
      </c>
      <c r="K8" s="407">
        <v>24.791768193999999</v>
      </c>
      <c r="L8" s="1011" t="s">
        <v>267</v>
      </c>
      <c r="M8" s="408"/>
      <c r="N8" s="407" t="s">
        <v>268</v>
      </c>
      <c r="O8" s="407" t="s">
        <v>260</v>
      </c>
      <c r="P8" s="407"/>
      <c r="Q8" s="392">
        <v>7</v>
      </c>
      <c r="R8" s="392">
        <v>7</v>
      </c>
      <c r="S8"/>
      <c r="T8" s="452"/>
      <c r="U8" s="673"/>
      <c r="V8" s="673"/>
      <c r="W8" s="452"/>
      <c r="X8" s="91"/>
      <c r="Y8" s="91"/>
      <c r="Z8" s="91"/>
      <c r="AA8" s="91"/>
      <c r="AB8" s="91"/>
      <c r="AC8" s="91"/>
      <c r="AD8" s="91"/>
      <c r="AE8" s="91"/>
      <c r="AF8" s="91"/>
      <c r="AG8" s="91"/>
      <c r="AH8" s="91"/>
      <c r="AI8" s="91"/>
      <c r="AJ8" s="91"/>
      <c r="AK8" s="91"/>
      <c r="AL8" s="91"/>
      <c r="AM8" s="91"/>
      <c r="AN8" s="91"/>
      <c r="AO8" s="91"/>
      <c r="AP8" s="91"/>
      <c r="AQ8" s="91"/>
      <c r="AR8" s="91"/>
      <c r="AS8" s="91"/>
      <c r="AT8" s="91"/>
      <c r="AU8" s="91"/>
      <c r="AV8" s="91"/>
      <c r="AW8" s="91"/>
      <c r="AX8" s="91"/>
      <c r="AY8" s="91"/>
      <c r="AZ8" s="91"/>
      <c r="BA8" s="91"/>
      <c r="BB8" s="91"/>
      <c r="BC8" s="91"/>
      <c r="BD8" s="91"/>
      <c r="BE8" s="91"/>
      <c r="BF8" s="91"/>
      <c r="BG8" s="91"/>
      <c r="BH8" s="91"/>
      <c r="BI8" s="91"/>
      <c r="BJ8" s="91"/>
      <c r="BK8" s="91"/>
      <c r="BL8" s="91"/>
      <c r="BM8" s="91"/>
      <c r="BN8" s="91"/>
      <c r="BO8" s="91"/>
      <c r="BP8" s="91"/>
      <c r="BQ8" s="91"/>
      <c r="BR8" s="91"/>
      <c r="BS8" s="91"/>
      <c r="BT8" s="91"/>
      <c r="BU8" s="91"/>
      <c r="BV8" s="91"/>
      <c r="BW8" s="91"/>
      <c r="BX8" s="91"/>
      <c r="BY8" s="91"/>
      <c r="BZ8" s="91"/>
      <c r="CA8" s="91"/>
      <c r="CB8" s="91"/>
      <c r="CC8" s="91"/>
      <c r="CD8" s="91"/>
      <c r="CE8" s="91"/>
      <c r="CF8" s="91"/>
      <c r="CG8" s="91"/>
      <c r="CH8" s="91"/>
      <c r="CI8" s="91"/>
      <c r="CJ8" s="91"/>
      <c r="CK8" s="91"/>
      <c r="CL8" s="91"/>
      <c r="CM8" s="91"/>
      <c r="CN8" s="91"/>
      <c r="CO8" s="91"/>
      <c r="CP8" s="91"/>
      <c r="CQ8" s="91"/>
      <c r="CR8" s="91"/>
      <c r="CS8" s="91"/>
      <c r="CT8" s="91"/>
      <c r="CU8" s="91"/>
      <c r="CV8" s="91"/>
      <c r="CW8" s="91"/>
      <c r="CX8" s="91"/>
      <c r="CY8" s="91"/>
      <c r="CZ8" s="91"/>
      <c r="DA8" s="91"/>
      <c r="DB8" s="91"/>
      <c r="DC8" s="91"/>
      <c r="DD8" s="91"/>
      <c r="DE8" s="91"/>
      <c r="DF8" s="91"/>
      <c r="DG8" s="91"/>
      <c r="DH8" s="91"/>
      <c r="DI8" s="91"/>
      <c r="DJ8" s="91"/>
      <c r="DK8" s="91"/>
      <c r="DL8" s="91"/>
      <c r="DM8" s="91"/>
      <c r="DN8" s="91"/>
      <c r="DO8" s="91"/>
      <c r="DP8" s="91"/>
      <c r="DQ8" s="91"/>
      <c r="DR8" s="91"/>
      <c r="DS8" s="91"/>
      <c r="DT8" s="91"/>
      <c r="DU8" s="91"/>
      <c r="DV8" s="91"/>
      <c r="DW8" s="91"/>
      <c r="DX8" s="91"/>
      <c r="DY8" s="91"/>
      <c r="DZ8" s="91"/>
      <c r="EA8" s="91"/>
      <c r="EB8" s="91"/>
      <c r="EC8" s="91"/>
      <c r="ED8" s="91"/>
      <c r="EE8" s="91"/>
      <c r="EF8" s="91"/>
      <c r="EG8" s="91"/>
      <c r="EH8" s="91"/>
      <c r="EI8" s="91"/>
      <c r="EJ8" s="91"/>
      <c r="EK8" s="91"/>
      <c r="EL8" s="91"/>
      <c r="EM8" s="91"/>
      <c r="EN8" s="91"/>
      <c r="EO8" s="91"/>
      <c r="EP8" s="91"/>
      <c r="EQ8" s="91"/>
      <c r="ER8" s="91"/>
      <c r="ES8" s="91"/>
      <c r="ET8" s="91"/>
      <c r="EU8" s="91"/>
      <c r="EV8" s="91"/>
      <c r="EW8" s="91"/>
      <c r="EX8" s="91"/>
      <c r="EY8" s="91"/>
      <c r="EZ8" s="91"/>
      <c r="FA8" s="91"/>
      <c r="FB8" s="91"/>
      <c r="FC8" s="91"/>
      <c r="FD8" s="91"/>
      <c r="FE8" s="91"/>
      <c r="FF8" s="91"/>
      <c r="FG8" s="91"/>
      <c r="FH8" s="91"/>
      <c r="FI8" s="91"/>
      <c r="FJ8" s="91"/>
      <c r="FK8" s="91"/>
      <c r="FL8" s="91"/>
      <c r="FM8" s="91"/>
      <c r="FN8" s="91"/>
      <c r="FO8" s="91"/>
      <c r="FP8" s="91"/>
      <c r="FQ8" s="91"/>
      <c r="FR8" s="91"/>
      <c r="FS8" s="91"/>
      <c r="FT8" s="91"/>
      <c r="FU8" s="91"/>
      <c r="FV8" s="91"/>
      <c r="FW8" s="91"/>
      <c r="FX8" s="91"/>
      <c r="FY8" s="91"/>
      <c r="FZ8" s="91"/>
      <c r="GA8" s="91"/>
      <c r="GB8" s="91"/>
      <c r="GC8" s="91"/>
      <c r="GD8" s="91"/>
      <c r="GE8" s="91"/>
      <c r="GF8" s="91"/>
      <c r="GG8" s="91"/>
      <c r="GH8" s="91"/>
      <c r="GI8" s="91"/>
      <c r="GJ8" s="91"/>
      <c r="GK8" s="91"/>
      <c r="GL8" s="91"/>
      <c r="GM8" s="91"/>
      <c r="GN8" s="91"/>
      <c r="GO8" s="91"/>
      <c r="GP8" s="91"/>
      <c r="GQ8" s="91"/>
      <c r="GR8" s="91"/>
      <c r="GS8" s="91"/>
      <c r="GT8" s="91"/>
      <c r="GU8" s="91"/>
      <c r="GV8" s="91"/>
      <c r="GW8" s="91"/>
      <c r="GX8" s="91"/>
      <c r="GY8" s="91"/>
      <c r="GZ8" s="91"/>
      <c r="HA8" s="91"/>
      <c r="HB8" s="91"/>
      <c r="HC8" s="91"/>
      <c r="HD8" s="91"/>
      <c r="HE8" s="91"/>
      <c r="HF8" s="91"/>
      <c r="HG8" s="91"/>
      <c r="HH8" s="91"/>
      <c r="HI8" s="91"/>
      <c r="HJ8" s="91"/>
      <c r="HK8" s="91"/>
      <c r="HL8" s="91"/>
      <c r="HM8" s="91"/>
      <c r="HN8" s="91"/>
      <c r="HO8" s="91"/>
      <c r="HP8" s="91"/>
      <c r="HQ8" s="91"/>
      <c r="HR8" s="91"/>
      <c r="HS8" s="91"/>
      <c r="HT8" s="91"/>
      <c r="HU8" s="91"/>
      <c r="HV8" s="91"/>
      <c r="HW8" s="91"/>
      <c r="HX8" s="91"/>
      <c r="HY8" s="91"/>
      <c r="HZ8" s="91"/>
      <c r="IA8" s="91"/>
      <c r="IB8" s="91"/>
      <c r="IC8" s="91"/>
      <c r="ID8" s="91"/>
      <c r="IE8" s="91"/>
      <c r="IF8" s="91"/>
      <c r="IG8" s="91"/>
      <c r="IH8" s="91"/>
      <c r="II8" s="91"/>
      <c r="IJ8" s="91"/>
      <c r="IK8" s="91"/>
      <c r="IL8" s="91"/>
      <c r="IM8" s="91"/>
      <c r="IN8" s="91"/>
      <c r="IO8" s="91"/>
      <c r="IP8" s="91"/>
      <c r="IQ8" s="91"/>
      <c r="IR8" s="91"/>
      <c r="IS8" s="91"/>
      <c r="IT8" s="91"/>
      <c r="IU8" s="91"/>
      <c r="IV8" s="91"/>
      <c r="IW8" s="91"/>
      <c r="IX8" s="91"/>
      <c r="IY8" s="91"/>
      <c r="IZ8" s="91"/>
      <c r="JA8" s="91"/>
      <c r="JB8" s="91"/>
      <c r="JC8" s="91"/>
      <c r="JD8" s="91"/>
      <c r="JE8" s="91"/>
      <c r="JF8" s="91"/>
      <c r="JG8" s="91"/>
      <c r="JH8" s="91"/>
      <c r="JI8" s="91"/>
      <c r="JJ8" s="91"/>
      <c r="JK8" s="91"/>
      <c r="JL8" s="91"/>
      <c r="JM8" s="91"/>
      <c r="JN8" s="91"/>
      <c r="JO8" s="91"/>
      <c r="JP8" s="91"/>
      <c r="JQ8" s="91"/>
      <c r="JR8" s="91"/>
      <c r="JS8" s="91"/>
      <c r="JT8" s="91"/>
      <c r="JU8" s="91"/>
      <c r="JV8" s="91"/>
      <c r="JW8" s="91"/>
      <c r="JX8" s="91"/>
      <c r="JY8" s="91"/>
      <c r="JZ8" s="91"/>
      <c r="KA8" s="91"/>
      <c r="KB8" s="91"/>
      <c r="KC8" s="91"/>
      <c r="KD8" s="91"/>
      <c r="KE8" s="91"/>
      <c r="KF8" s="91"/>
      <c r="KG8" s="91"/>
      <c r="KH8" s="91"/>
      <c r="KI8" s="91"/>
      <c r="KJ8" s="91"/>
      <c r="KK8" s="91"/>
      <c r="KL8" s="91"/>
      <c r="KM8" s="91"/>
      <c r="KN8" s="91"/>
      <c r="KO8" s="91"/>
      <c r="KP8" s="91"/>
      <c r="KQ8" s="91"/>
      <c r="KR8" s="91"/>
      <c r="KS8" s="91"/>
      <c r="KT8" s="91"/>
      <c r="KU8" s="91"/>
      <c r="KV8" s="91"/>
      <c r="KW8" s="91"/>
      <c r="KX8" s="91"/>
      <c r="KY8" s="91"/>
      <c r="KZ8" s="91"/>
      <c r="LA8" s="91"/>
      <c r="LB8" s="91"/>
      <c r="LC8" s="91"/>
      <c r="LD8" s="91"/>
      <c r="LE8" s="91"/>
      <c r="LF8" s="91"/>
      <c r="LG8" s="91"/>
      <c r="LH8" s="91"/>
      <c r="LI8" s="91"/>
      <c r="LJ8" s="91"/>
      <c r="LK8" s="91"/>
      <c r="LL8" s="91"/>
      <c r="LM8" s="91"/>
      <c r="LN8" s="91"/>
      <c r="LO8" s="91"/>
      <c r="LP8" s="91"/>
      <c r="LQ8" s="91"/>
      <c r="LR8" s="91"/>
      <c r="LS8" s="91"/>
      <c r="LT8" s="91"/>
      <c r="LU8" s="91"/>
      <c r="LV8" s="91"/>
      <c r="LW8" s="91"/>
      <c r="LX8" s="91"/>
      <c r="LY8" s="91"/>
      <c r="LZ8" s="91"/>
      <c r="MA8" s="91"/>
      <c r="MB8" s="91"/>
      <c r="MC8" s="91"/>
      <c r="MD8" s="91"/>
      <c r="ME8" s="91"/>
      <c r="MF8" s="91"/>
      <c r="MG8" s="91"/>
      <c r="MH8" s="91"/>
      <c r="MI8" s="91"/>
      <c r="MJ8" s="91"/>
      <c r="MK8" s="91"/>
      <c r="ML8" s="91"/>
      <c r="MM8" s="91"/>
      <c r="MN8" s="91"/>
      <c r="MO8" s="91"/>
      <c r="MP8" s="91"/>
      <c r="MQ8" s="91"/>
      <c r="MR8" s="91"/>
      <c r="MS8" s="91"/>
      <c r="MT8" s="91"/>
      <c r="MU8" s="91"/>
      <c r="MV8" s="91"/>
      <c r="MW8" s="91"/>
      <c r="MX8" s="91"/>
      <c r="MY8" s="91"/>
      <c r="MZ8" s="91"/>
      <c r="NA8" s="91"/>
      <c r="NB8" s="91"/>
      <c r="NC8" s="91"/>
      <c r="ND8" s="91"/>
      <c r="NE8" s="91"/>
      <c r="NF8" s="91"/>
      <c r="NG8" s="91"/>
      <c r="NH8" s="91"/>
      <c r="NI8" s="91"/>
      <c r="NJ8" s="91"/>
      <c r="NK8" s="91"/>
      <c r="NL8" s="91"/>
      <c r="NM8" s="91"/>
      <c r="NN8" s="91"/>
      <c r="NO8" s="91"/>
      <c r="NP8" s="91"/>
      <c r="NQ8" s="91"/>
      <c r="NR8" s="91"/>
      <c r="NS8" s="91"/>
      <c r="NT8" s="91"/>
      <c r="NU8" s="91"/>
      <c r="NV8" s="91"/>
      <c r="NW8" s="91"/>
      <c r="NX8" s="91"/>
      <c r="NY8" s="91"/>
      <c r="NZ8" s="91"/>
      <c r="OA8" s="91"/>
      <c r="OB8" s="91"/>
      <c r="OC8" s="91"/>
      <c r="OD8" s="91"/>
      <c r="OE8" s="91"/>
      <c r="OF8" s="91"/>
      <c r="OG8" s="91"/>
      <c r="OH8" s="91"/>
      <c r="OI8" s="91"/>
      <c r="OJ8" s="91"/>
      <c r="OK8" s="91"/>
      <c r="OL8" s="91"/>
      <c r="OM8" s="91"/>
      <c r="ON8" s="91"/>
      <c r="OO8" s="91"/>
      <c r="OP8" s="91"/>
      <c r="OQ8" s="91"/>
      <c r="OR8" s="91"/>
      <c r="OS8" s="91"/>
      <c r="OT8" s="91"/>
      <c r="OU8" s="91"/>
      <c r="OV8" s="91"/>
      <c r="OW8" s="91"/>
      <c r="OX8" s="91"/>
      <c r="OY8" s="91"/>
      <c r="OZ8" s="91"/>
      <c r="PA8" s="91"/>
      <c r="PB8" s="91"/>
      <c r="PC8" s="91"/>
      <c r="PD8" s="91"/>
      <c r="PE8" s="91"/>
      <c r="PF8" s="91"/>
      <c r="PG8" s="91"/>
      <c r="PH8" s="91"/>
      <c r="PI8" s="91"/>
      <c r="PJ8" s="91"/>
      <c r="PK8" s="91"/>
      <c r="PL8" s="91"/>
      <c r="PM8" s="91"/>
      <c r="PN8" s="91"/>
      <c r="PO8" s="91"/>
      <c r="PP8" s="91"/>
      <c r="PQ8" s="91"/>
      <c r="PR8" s="91"/>
      <c r="PS8" s="91"/>
      <c r="PT8" s="91"/>
      <c r="PU8" s="91"/>
      <c r="PV8" s="91"/>
      <c r="PW8" s="91"/>
      <c r="PX8" s="91"/>
      <c r="PY8" s="91"/>
      <c r="PZ8" s="91"/>
      <c r="QA8" s="91"/>
      <c r="QB8" s="91"/>
      <c r="QC8" s="91"/>
      <c r="QD8" s="91"/>
      <c r="QE8" s="91"/>
      <c r="QF8" s="91"/>
      <c r="QG8" s="91"/>
      <c r="QH8" s="91"/>
      <c r="QI8" s="91"/>
      <c r="QJ8" s="91"/>
      <c r="QK8" s="91"/>
      <c r="QL8" s="91"/>
      <c r="QM8" s="91"/>
      <c r="QN8" s="91"/>
      <c r="QO8" s="91"/>
      <c r="QP8" s="91"/>
      <c r="QQ8" s="91"/>
      <c r="QR8" s="91"/>
      <c r="QS8" s="91"/>
      <c r="QT8" s="91"/>
      <c r="QU8" s="91"/>
      <c r="QV8" s="91"/>
      <c r="QW8" s="91"/>
      <c r="QX8" s="91"/>
      <c r="QY8" s="91"/>
      <c r="QZ8" s="91"/>
      <c r="RA8" s="91"/>
      <c r="RB8" s="91"/>
      <c r="RC8" s="91"/>
      <c r="RD8" s="91"/>
      <c r="RE8" s="91"/>
      <c r="RF8" s="91"/>
      <c r="RG8" s="91"/>
      <c r="RH8" s="91"/>
      <c r="RI8" s="91"/>
      <c r="RJ8" s="91"/>
      <c r="RK8" s="91"/>
      <c r="RL8" s="91"/>
      <c r="RM8" s="91"/>
      <c r="RN8" s="91"/>
      <c r="RO8" s="91"/>
      <c r="RP8" s="91"/>
      <c r="RQ8" s="91"/>
      <c r="RR8" s="91"/>
      <c r="RS8" s="91"/>
      <c r="RT8" s="91"/>
      <c r="RU8" s="91"/>
      <c r="RV8" s="91"/>
      <c r="RW8" s="91"/>
      <c r="RX8" s="91"/>
      <c r="RY8" s="91"/>
      <c r="RZ8" s="91"/>
      <c r="SA8" s="91"/>
      <c r="SB8" s="91"/>
      <c r="SC8" s="91"/>
      <c r="SD8" s="91"/>
      <c r="SE8" s="91"/>
      <c r="SF8" s="91"/>
      <c r="SG8" s="91"/>
      <c r="SH8" s="91"/>
      <c r="SI8" s="91"/>
      <c r="SJ8" s="91"/>
      <c r="SK8" s="91"/>
      <c r="SL8" s="91"/>
      <c r="SM8" s="91"/>
      <c r="SN8" s="91"/>
      <c r="SO8" s="91"/>
      <c r="SP8" s="91"/>
      <c r="SQ8" s="91"/>
      <c r="SR8" s="91"/>
      <c r="SS8" s="91"/>
      <c r="ST8" s="91"/>
      <c r="SU8" s="91"/>
      <c r="SV8" s="91"/>
      <c r="SW8" s="91"/>
      <c r="SX8" s="91"/>
      <c r="SY8" s="91"/>
      <c r="SZ8" s="91"/>
      <c r="TA8" s="91"/>
      <c r="TB8" s="91"/>
      <c r="TC8" s="91"/>
      <c r="TD8" s="91"/>
      <c r="TE8" s="91"/>
      <c r="TF8" s="91"/>
      <c r="TG8" s="91"/>
      <c r="TH8" s="91"/>
      <c r="TI8" s="91"/>
      <c r="TJ8" s="91"/>
      <c r="TK8" s="91"/>
      <c r="TL8" s="91"/>
      <c r="TM8" s="91"/>
      <c r="TN8" s="91"/>
      <c r="TO8" s="91"/>
      <c r="TP8" s="91"/>
      <c r="TQ8" s="91"/>
      <c r="TR8" s="91"/>
      <c r="TS8" s="91"/>
      <c r="TT8" s="91"/>
      <c r="TU8" s="91"/>
      <c r="TV8" s="91"/>
      <c r="TW8" s="91"/>
      <c r="TX8" s="91"/>
      <c r="TY8" s="91"/>
      <c r="TZ8" s="91"/>
      <c r="UA8" s="91"/>
      <c r="UB8" s="91"/>
      <c r="UC8" s="91"/>
      <c r="UD8" s="91"/>
      <c r="UE8" s="91"/>
      <c r="UF8" s="91"/>
      <c r="UG8" s="91"/>
      <c r="UH8" s="91"/>
      <c r="UI8" s="91"/>
      <c r="UJ8" s="91"/>
      <c r="UK8" s="91"/>
      <c r="UL8" s="91"/>
      <c r="UM8" s="91"/>
      <c r="UN8" s="91"/>
      <c r="UO8" s="91"/>
      <c r="UP8" s="91"/>
      <c r="UQ8" s="91"/>
      <c r="UR8" s="91"/>
      <c r="US8" s="91"/>
      <c r="UT8" s="91"/>
      <c r="UU8" s="91"/>
      <c r="UV8" s="91"/>
      <c r="UW8" s="91"/>
      <c r="UX8" s="91"/>
      <c r="UY8" s="91"/>
      <c r="UZ8" s="91"/>
      <c r="VA8" s="91"/>
      <c r="VB8" s="91"/>
      <c r="VC8" s="91"/>
      <c r="VD8" s="91"/>
      <c r="VE8" s="91"/>
      <c r="VF8" s="91"/>
      <c r="VG8" s="91"/>
      <c r="VH8" s="91"/>
      <c r="VI8" s="91"/>
      <c r="VJ8" s="91"/>
      <c r="VK8" s="91"/>
      <c r="VL8" s="91"/>
      <c r="VM8" s="91"/>
      <c r="VN8" s="91"/>
      <c r="VO8" s="91"/>
      <c r="VP8" s="91"/>
      <c r="VQ8" s="91"/>
      <c r="VR8" s="91"/>
      <c r="VS8" s="91"/>
      <c r="VT8" s="91"/>
      <c r="VU8" s="91"/>
      <c r="VV8" s="91"/>
      <c r="VW8" s="91"/>
      <c r="VX8" s="91"/>
      <c r="VY8" s="91"/>
      <c r="VZ8" s="91"/>
      <c r="WA8" s="91"/>
      <c r="WB8" s="91"/>
      <c r="WC8" s="91"/>
      <c r="WD8" s="91"/>
      <c r="WE8" s="91"/>
      <c r="WF8" s="91"/>
      <c r="WG8" s="91"/>
      <c r="WH8" s="91"/>
      <c r="WI8" s="91"/>
      <c r="WJ8" s="91"/>
      <c r="WK8" s="91"/>
      <c r="WL8" s="91"/>
      <c r="WM8" s="91"/>
      <c r="WN8" s="91"/>
      <c r="WO8" s="91"/>
      <c r="WP8" s="91"/>
      <c r="WQ8" s="91"/>
      <c r="WR8" s="91"/>
      <c r="WS8" s="91"/>
      <c r="WT8" s="91"/>
      <c r="WU8" s="91"/>
      <c r="WV8" s="91"/>
      <c r="WW8" s="91"/>
      <c r="WX8" s="91"/>
      <c r="WY8" s="91"/>
      <c r="WZ8" s="91"/>
      <c r="XA8" s="91"/>
      <c r="XB8" s="91"/>
      <c r="XC8" s="91"/>
      <c r="XD8" s="91"/>
      <c r="XE8" s="91"/>
      <c r="XF8" s="91"/>
      <c r="XG8" s="91"/>
      <c r="XH8" s="91"/>
      <c r="XI8" s="91"/>
      <c r="XJ8" s="91"/>
      <c r="XK8" s="91"/>
      <c r="XL8" s="91"/>
      <c r="XM8" s="91"/>
      <c r="XN8" s="91"/>
      <c r="XO8" s="91"/>
      <c r="XP8" s="91"/>
      <c r="XQ8" s="91"/>
      <c r="XR8" s="91"/>
      <c r="XS8" s="91"/>
      <c r="XT8" s="91"/>
      <c r="XU8" s="91"/>
      <c r="XV8" s="91"/>
      <c r="XW8" s="91"/>
      <c r="XX8" s="91"/>
      <c r="XY8" s="91"/>
      <c r="XZ8" s="91"/>
      <c r="YA8" s="91"/>
      <c r="YB8" s="91"/>
      <c r="YC8" s="91"/>
      <c r="YD8" s="91"/>
      <c r="YE8" s="91"/>
      <c r="YF8" s="91"/>
      <c r="YG8" s="91"/>
      <c r="YH8" s="91"/>
      <c r="YI8" s="91"/>
      <c r="YJ8" s="91"/>
      <c r="YK8" s="91"/>
      <c r="YL8" s="91"/>
      <c r="YM8" s="91"/>
      <c r="YN8" s="91"/>
      <c r="YO8" s="91"/>
      <c r="YP8" s="91"/>
      <c r="YQ8" s="91"/>
      <c r="YR8" s="91"/>
      <c r="YS8" s="91"/>
      <c r="YT8" s="91"/>
      <c r="YU8" s="91"/>
      <c r="YV8" s="91"/>
      <c r="YW8" s="91"/>
      <c r="YX8" s="91"/>
      <c r="YY8" s="91"/>
      <c r="YZ8" s="91"/>
      <c r="ZA8" s="91"/>
      <c r="ZB8" s="91"/>
      <c r="ZC8" s="91"/>
      <c r="ZD8" s="91"/>
      <c r="ZE8" s="91"/>
      <c r="ZF8" s="91"/>
      <c r="ZG8" s="91"/>
      <c r="ZH8" s="91"/>
      <c r="ZI8" s="91"/>
      <c r="ZJ8" s="91"/>
      <c r="ZK8" s="91"/>
      <c r="ZL8" s="91"/>
      <c r="ZM8" s="91"/>
      <c r="ZN8" s="91"/>
      <c r="ZO8" s="91"/>
      <c r="ZP8" s="91"/>
      <c r="ZQ8" s="91"/>
      <c r="ZR8" s="91"/>
      <c r="ZS8" s="91"/>
      <c r="ZT8" s="91"/>
      <c r="ZU8" s="91"/>
      <c r="ZV8" s="91"/>
      <c r="ZW8" s="91"/>
      <c r="ZX8" s="91"/>
      <c r="ZY8" s="91"/>
      <c r="ZZ8" s="91"/>
      <c r="AAA8" s="91"/>
      <c r="AAB8" s="91"/>
      <c r="AAC8" s="91"/>
      <c r="AAD8" s="91"/>
      <c r="AAE8" s="91"/>
      <c r="AAF8" s="91"/>
      <c r="AAG8" s="91"/>
      <c r="AAH8" s="91"/>
      <c r="AAI8" s="91"/>
      <c r="AAJ8" s="91"/>
      <c r="AAK8" s="91"/>
      <c r="AAL8" s="91"/>
      <c r="AAM8" s="91"/>
      <c r="AAN8" s="91"/>
      <c r="AAO8" s="91"/>
      <c r="AAP8" s="91"/>
      <c r="AAQ8" s="91"/>
      <c r="AAR8" s="91"/>
      <c r="AAS8" s="91"/>
      <c r="AAT8" s="91"/>
      <c r="AAU8" s="91"/>
      <c r="AAV8" s="91"/>
      <c r="AAW8" s="91"/>
      <c r="AAX8" s="91"/>
      <c r="AAY8" s="91"/>
      <c r="AAZ8" s="91"/>
      <c r="ABA8" s="91"/>
      <c r="ABB8" s="91"/>
      <c r="ABC8" s="91"/>
      <c r="ABD8" s="91"/>
      <c r="ABE8" s="91"/>
      <c r="ABF8" s="91"/>
      <c r="ABG8" s="91"/>
      <c r="ABH8" s="91"/>
      <c r="ABI8" s="91"/>
      <c r="ABJ8" s="91"/>
      <c r="ABK8" s="91"/>
      <c r="ABL8" s="91"/>
      <c r="ABM8" s="91"/>
      <c r="ABN8" s="91"/>
      <c r="ABO8" s="91"/>
      <c r="ABP8" s="91"/>
      <c r="ABQ8" s="91"/>
      <c r="ABR8" s="91"/>
      <c r="ABS8" s="91"/>
      <c r="ABT8" s="91"/>
      <c r="ABU8" s="91"/>
      <c r="ABV8" s="91"/>
      <c r="ABW8" s="91"/>
      <c r="ABX8" s="91"/>
      <c r="ABY8" s="91"/>
      <c r="ABZ8" s="91"/>
      <c r="ACA8" s="91"/>
      <c r="ACB8" s="91"/>
      <c r="ACC8" s="91"/>
      <c r="ACD8" s="91"/>
      <c r="ACE8" s="91"/>
      <c r="ACF8" s="91"/>
      <c r="ACG8" s="91"/>
      <c r="ACH8" s="91"/>
      <c r="ACI8" s="91"/>
      <c r="ACJ8" s="91"/>
      <c r="ACK8" s="91"/>
      <c r="ACL8" s="91"/>
      <c r="ACM8" s="91"/>
      <c r="ACN8" s="91"/>
      <c r="ACO8" s="91"/>
      <c r="ACP8" s="91"/>
      <c r="ACQ8" s="91"/>
      <c r="ACR8" s="91"/>
      <c r="ACS8" s="91"/>
      <c r="ACT8" s="91"/>
      <c r="ACU8" s="91"/>
      <c r="ACV8" s="91"/>
      <c r="ACW8" s="91"/>
      <c r="ACX8" s="91"/>
      <c r="ACY8" s="91"/>
      <c r="ACZ8" s="91"/>
      <c r="ADA8" s="91"/>
      <c r="ADB8" s="91"/>
      <c r="ADC8" s="91"/>
      <c r="ADD8" s="91"/>
      <c r="ADE8" s="91"/>
      <c r="ADF8" s="91"/>
      <c r="ADG8" s="91"/>
      <c r="ADH8" s="91"/>
      <c r="ADI8" s="91"/>
      <c r="ADJ8" s="91"/>
      <c r="ADK8" s="91"/>
      <c r="ADL8" s="91"/>
      <c r="ADM8" s="91"/>
      <c r="ADN8" s="91"/>
      <c r="ADO8" s="91"/>
      <c r="ADP8" s="91"/>
      <c r="ADQ8" s="91"/>
      <c r="ADR8" s="91"/>
      <c r="ADS8" s="91"/>
      <c r="ADT8" s="91"/>
      <c r="ADU8" s="91"/>
      <c r="ADV8" s="91"/>
      <c r="ADW8" s="91"/>
      <c r="ADX8" s="91"/>
      <c r="ADY8" s="91"/>
      <c r="ADZ8" s="91"/>
      <c r="AEA8" s="91"/>
      <c r="AEB8" s="91"/>
      <c r="AEC8" s="91"/>
      <c r="AED8" s="91"/>
      <c r="AEE8" s="91"/>
      <c r="AEF8" s="91"/>
      <c r="AEG8" s="91"/>
      <c r="AEH8" s="91"/>
      <c r="AEI8" s="91"/>
      <c r="AEJ8" s="91"/>
      <c r="AEK8" s="91"/>
      <c r="AEL8" s="91"/>
      <c r="AEM8" s="91"/>
      <c r="AEN8" s="91"/>
      <c r="AEO8" s="91"/>
      <c r="AEP8" s="91"/>
      <c r="AEQ8" s="91"/>
      <c r="AER8" s="91"/>
      <c r="AES8" s="91"/>
      <c r="AET8" s="91"/>
      <c r="AEU8" s="91"/>
      <c r="AEV8" s="91"/>
      <c r="AEW8" s="91"/>
      <c r="AEX8" s="91"/>
      <c r="AEY8" s="91"/>
      <c r="AEZ8" s="91"/>
      <c r="AFA8" s="91"/>
      <c r="AFB8" s="91"/>
      <c r="AFC8" s="91"/>
      <c r="AFD8" s="91"/>
      <c r="AFE8" s="91"/>
      <c r="AFF8" s="91"/>
      <c r="AFG8" s="91"/>
      <c r="AFH8" s="91"/>
      <c r="AFI8" s="91"/>
      <c r="AFJ8" s="91"/>
      <c r="AFK8" s="91"/>
      <c r="AFL8" s="91"/>
      <c r="AFM8" s="91"/>
      <c r="AFN8" s="91"/>
      <c r="AFO8" s="91"/>
      <c r="AFP8" s="91"/>
      <c r="AFQ8" s="91"/>
      <c r="AFR8" s="91"/>
      <c r="AFS8" s="91"/>
      <c r="AFT8" s="91"/>
      <c r="AFU8" s="91"/>
      <c r="AFV8" s="91"/>
      <c r="AFW8" s="91"/>
      <c r="AFX8" s="91"/>
      <c r="AFY8" s="91"/>
      <c r="AFZ8" s="91"/>
      <c r="AGA8" s="91"/>
      <c r="AGB8" s="91"/>
      <c r="AGC8" s="91"/>
      <c r="AGD8" s="91"/>
      <c r="AGE8" s="91"/>
      <c r="AGF8" s="91"/>
      <c r="AGG8" s="91"/>
      <c r="AGH8" s="91"/>
      <c r="AGI8" s="91"/>
      <c r="AGJ8" s="91"/>
      <c r="AGK8" s="91"/>
      <c r="AGL8" s="91"/>
      <c r="AGM8" s="91"/>
      <c r="AGN8" s="91"/>
      <c r="AGO8" s="91"/>
      <c r="AGP8" s="91"/>
      <c r="AGQ8" s="91"/>
      <c r="AGR8" s="91"/>
      <c r="AGS8" s="91"/>
      <c r="AGT8" s="91"/>
      <c r="AGU8" s="91"/>
      <c r="AGV8" s="91"/>
      <c r="AGW8" s="91"/>
      <c r="AGX8" s="91"/>
      <c r="AGY8" s="91"/>
      <c r="AGZ8" s="91"/>
      <c r="AHA8" s="91"/>
      <c r="AHB8" s="91"/>
      <c r="AHC8" s="91"/>
      <c r="AHD8" s="91"/>
      <c r="AHE8" s="91"/>
      <c r="AHF8" s="91"/>
      <c r="AHG8" s="91"/>
      <c r="AHH8" s="91"/>
      <c r="AHI8" s="91"/>
      <c r="AHJ8" s="91"/>
      <c r="AHK8" s="91"/>
      <c r="AHL8" s="91"/>
      <c r="AHM8" s="91"/>
      <c r="AHN8" s="91"/>
      <c r="AHO8" s="91"/>
      <c r="AHP8" s="91"/>
      <c r="AHQ8" s="91"/>
      <c r="AHR8" s="91"/>
      <c r="AHS8" s="91"/>
      <c r="AHT8" s="91"/>
      <c r="AHU8" s="91"/>
      <c r="AHV8" s="91"/>
      <c r="AHW8" s="91"/>
      <c r="AHX8" s="91"/>
      <c r="AHY8" s="91"/>
      <c r="AHZ8" s="91"/>
      <c r="AIA8" s="91"/>
      <c r="AIB8" s="91"/>
      <c r="AIC8" s="91"/>
      <c r="AID8" s="91"/>
      <c r="AIE8" s="91"/>
      <c r="AIF8" s="91"/>
      <c r="AIG8" s="91"/>
      <c r="AIH8" s="91"/>
      <c r="AII8" s="91"/>
      <c r="AIJ8" s="91"/>
      <c r="AIK8" s="91"/>
      <c r="AIL8" s="91"/>
      <c r="AIM8" s="91"/>
      <c r="AIN8" s="91"/>
      <c r="AIO8" s="91"/>
      <c r="AIP8" s="91"/>
      <c r="AIQ8" s="91"/>
      <c r="AIR8" s="91"/>
      <c r="AIS8" s="91"/>
      <c r="AIT8" s="91"/>
      <c r="AIU8" s="91"/>
      <c r="AIV8" s="91"/>
      <c r="AIW8" s="91"/>
      <c r="AIX8" s="91"/>
      <c r="AIY8" s="91"/>
      <c r="AIZ8" s="91"/>
      <c r="AJA8" s="91"/>
      <c r="AJB8" s="91"/>
      <c r="AJC8" s="91"/>
      <c r="AJD8" s="91"/>
      <c r="AJE8" s="91"/>
      <c r="AJF8" s="91"/>
      <c r="AJG8" s="91"/>
      <c r="AJH8" s="91"/>
      <c r="AJI8" s="91"/>
      <c r="AJJ8" s="91"/>
      <c r="AJK8" s="91"/>
      <c r="AJL8" s="91"/>
      <c r="AJM8" s="91"/>
      <c r="AJN8" s="91"/>
      <c r="AJO8" s="91"/>
      <c r="AJP8" s="91"/>
      <c r="AJQ8" s="91"/>
      <c r="AJR8" s="91"/>
      <c r="AJS8" s="91"/>
      <c r="AJT8" s="91"/>
      <c r="AJU8" s="91"/>
      <c r="AJV8" s="91"/>
      <c r="AJW8" s="91"/>
      <c r="AJX8" s="91"/>
      <c r="AJY8" s="91"/>
      <c r="AJZ8" s="91"/>
      <c r="AKA8" s="91"/>
      <c r="AKB8" s="91"/>
      <c r="AKC8" s="91"/>
      <c r="AKD8" s="91"/>
      <c r="AKE8" s="91"/>
      <c r="AKF8" s="91"/>
      <c r="AKG8" s="91"/>
      <c r="AKH8" s="91"/>
      <c r="AKI8" s="91"/>
      <c r="AKJ8" s="91"/>
      <c r="AKK8" s="91"/>
      <c r="AKL8" s="91"/>
      <c r="AKM8" s="91"/>
      <c r="AKN8" s="91"/>
      <c r="AKO8" s="91"/>
      <c r="AKP8" s="91"/>
      <c r="AKQ8" s="91"/>
      <c r="AKR8" s="91"/>
      <c r="AKS8" s="91"/>
      <c r="AKT8" s="91"/>
      <c r="AKU8" s="91"/>
      <c r="AKV8" s="91"/>
      <c r="AKW8" s="91"/>
      <c r="AKX8" s="91"/>
      <c r="AKY8" s="91"/>
      <c r="AKZ8" s="91"/>
      <c r="ALA8" s="91"/>
      <c r="ALB8" s="91"/>
      <c r="ALC8" s="91"/>
      <c r="ALD8" s="91"/>
      <c r="ALE8" s="91"/>
      <c r="ALF8" s="91"/>
      <c r="ALG8" s="91"/>
      <c r="ALH8" s="91"/>
      <c r="ALI8" s="91"/>
      <c r="ALJ8" s="91"/>
      <c r="ALK8" s="91"/>
      <c r="ALL8" s="91"/>
      <c r="ALM8" s="91"/>
      <c r="ALN8" s="91"/>
      <c r="ALO8" s="91"/>
      <c r="ALP8" s="91"/>
      <c r="ALQ8" s="91"/>
      <c r="ALR8" s="91"/>
      <c r="ALS8" s="91"/>
      <c r="ALT8" s="91"/>
      <c r="ALU8" s="91"/>
      <c r="ALV8" s="91"/>
      <c r="ALW8" s="91"/>
      <c r="ALX8" s="91"/>
      <c r="ALY8" s="91"/>
      <c r="ALZ8" s="91"/>
      <c r="AMA8" s="91"/>
      <c r="AMB8" s="91"/>
      <c r="AMC8" s="91"/>
      <c r="AMD8" s="91"/>
      <c r="AME8" s="91"/>
      <c r="AMF8" s="91"/>
      <c r="AMG8" s="91"/>
      <c r="AMH8" s="91"/>
      <c r="AMI8" s="91"/>
      <c r="AMJ8" s="91"/>
      <c r="AMK8" s="91"/>
      <c r="AML8" s="91"/>
      <c r="AMM8" s="91"/>
      <c r="AMN8" s="91"/>
      <c r="AMO8" s="91"/>
      <c r="AMP8" s="91"/>
      <c r="AMQ8" s="91"/>
      <c r="AMR8" s="91"/>
      <c r="AMS8" s="91"/>
      <c r="AMT8" s="91"/>
      <c r="AMU8" s="91"/>
      <c r="AMV8" s="91"/>
      <c r="AMW8" s="91"/>
      <c r="AMX8" s="91"/>
      <c r="AMY8" s="91"/>
      <c r="AMZ8" s="91"/>
      <c r="ANA8" s="91"/>
      <c r="ANB8" s="91"/>
      <c r="ANC8" s="91"/>
      <c r="AND8" s="91"/>
      <c r="ANE8" s="91"/>
      <c r="ANF8" s="91"/>
      <c r="ANG8" s="91"/>
      <c r="ANH8" s="91"/>
      <c r="ANI8" s="91"/>
      <c r="ANJ8" s="91"/>
      <c r="ANK8" s="91"/>
      <c r="ANL8" s="91"/>
      <c r="ANM8" s="91"/>
      <c r="ANN8" s="91"/>
      <c r="ANO8" s="91"/>
      <c r="ANP8" s="91"/>
      <c r="ANQ8" s="91"/>
      <c r="ANR8" s="91"/>
      <c r="ANS8" s="91"/>
      <c r="ANT8" s="91"/>
      <c r="ANU8" s="91"/>
      <c r="ANV8" s="91"/>
      <c r="ANW8" s="91"/>
      <c r="ANX8" s="91"/>
      <c r="ANY8" s="91"/>
      <c r="ANZ8" s="91"/>
      <c r="AOA8" s="91"/>
      <c r="AOB8" s="91"/>
      <c r="AOC8" s="91"/>
      <c r="AOD8" s="91"/>
      <c r="AOE8" s="91"/>
      <c r="AOF8" s="91"/>
      <c r="AOG8" s="91"/>
      <c r="AOH8" s="91"/>
      <c r="AOI8" s="91"/>
      <c r="AOJ8" s="91"/>
      <c r="AOK8" s="91"/>
      <c r="AOL8" s="91"/>
      <c r="AOM8" s="91"/>
      <c r="AON8" s="91"/>
      <c r="AOO8" s="91"/>
      <c r="AOP8" s="91"/>
      <c r="AOQ8" s="91"/>
      <c r="AOR8" s="91"/>
      <c r="AOS8" s="91"/>
      <c r="AOT8" s="91"/>
      <c r="AOU8" s="91"/>
      <c r="AOV8" s="91"/>
      <c r="AOW8" s="91"/>
      <c r="AOX8" s="91"/>
      <c r="AOY8" s="91"/>
      <c r="AOZ8" s="91"/>
      <c r="APA8" s="91"/>
      <c r="APB8" s="91"/>
      <c r="APC8" s="91"/>
      <c r="APD8" s="91"/>
      <c r="APE8" s="91"/>
      <c r="APF8" s="91"/>
      <c r="APG8" s="91"/>
      <c r="APH8" s="91"/>
      <c r="API8" s="91"/>
      <c r="APJ8" s="91"/>
      <c r="APK8" s="91"/>
      <c r="APL8" s="91"/>
      <c r="APM8" s="91"/>
      <c r="APN8" s="91"/>
      <c r="APO8" s="91"/>
      <c r="APP8" s="91"/>
      <c r="APQ8" s="91"/>
      <c r="APR8" s="91"/>
      <c r="APS8" s="91"/>
      <c r="APT8" s="91"/>
      <c r="APU8" s="91"/>
      <c r="APV8" s="91"/>
      <c r="APW8" s="91"/>
      <c r="APX8" s="91"/>
      <c r="APY8" s="91"/>
      <c r="APZ8" s="91"/>
      <c r="AQA8" s="91"/>
      <c r="AQB8" s="91"/>
      <c r="AQC8" s="91"/>
      <c r="AQD8" s="91"/>
      <c r="AQE8" s="91"/>
      <c r="AQF8" s="91"/>
      <c r="AQG8" s="91"/>
      <c r="AQH8" s="91"/>
      <c r="AQI8" s="91"/>
      <c r="AQJ8" s="91"/>
      <c r="AQK8" s="91"/>
      <c r="AQL8" s="91"/>
      <c r="AQM8" s="91"/>
      <c r="AQN8" s="91"/>
      <c r="AQO8" s="91"/>
      <c r="AQP8" s="91"/>
      <c r="AQQ8" s="91"/>
      <c r="AQR8" s="91"/>
      <c r="AQS8" s="91"/>
      <c r="AQT8" s="91"/>
      <c r="AQU8" s="91"/>
      <c r="AQV8" s="91"/>
      <c r="AQW8" s="91"/>
      <c r="AQX8" s="91"/>
      <c r="AQY8" s="91"/>
      <c r="AQZ8" s="91"/>
      <c r="ARA8" s="91"/>
      <c r="ARB8" s="91"/>
      <c r="ARC8" s="91"/>
      <c r="ARD8" s="91"/>
      <c r="ARE8" s="91"/>
      <c r="ARF8" s="91"/>
      <c r="ARG8" s="91"/>
      <c r="ARH8" s="91"/>
      <c r="ARI8" s="91"/>
      <c r="ARJ8" s="91"/>
      <c r="ARK8" s="91"/>
      <c r="ARL8" s="91"/>
      <c r="ARM8" s="91"/>
      <c r="ARN8" s="91"/>
      <c r="ARO8" s="91"/>
      <c r="ARP8" s="91"/>
      <c r="ARQ8" s="91"/>
      <c r="ARR8" s="91"/>
      <c r="ARS8" s="91"/>
      <c r="ART8" s="91"/>
      <c r="ARU8" s="91"/>
      <c r="ARV8" s="91"/>
      <c r="ARW8" s="91"/>
      <c r="ARX8" s="91"/>
      <c r="ARY8" s="91"/>
      <c r="ARZ8" s="91"/>
      <c r="ASA8" s="91"/>
      <c r="ASB8" s="91"/>
      <c r="ASC8" s="91"/>
      <c r="ASD8" s="91"/>
      <c r="ASE8" s="91"/>
      <c r="ASF8" s="91"/>
      <c r="ASG8" s="91"/>
      <c r="ASH8" s="91"/>
      <c r="ASI8" s="91"/>
      <c r="ASJ8" s="91"/>
      <c r="ASK8" s="91"/>
      <c r="ASL8" s="91"/>
      <c r="ASM8" s="91"/>
      <c r="ASN8" s="91"/>
      <c r="ASO8" s="91"/>
      <c r="ASP8" s="91"/>
      <c r="ASQ8" s="91"/>
      <c r="ASR8" s="91"/>
      <c r="ASS8" s="91"/>
      <c r="AST8" s="91"/>
      <c r="ASU8" s="91"/>
      <c r="ASV8" s="91"/>
      <c r="ASW8" s="91"/>
      <c r="ASX8" s="91"/>
      <c r="ASY8" s="91"/>
      <c r="ASZ8" s="91"/>
      <c r="ATA8" s="91"/>
      <c r="ATB8" s="91"/>
      <c r="ATC8" s="91"/>
      <c r="ATD8" s="91"/>
      <c r="ATE8" s="91"/>
      <c r="ATF8" s="91"/>
      <c r="ATG8" s="91"/>
      <c r="ATH8" s="91"/>
      <c r="ATI8" s="91"/>
      <c r="ATJ8" s="91"/>
      <c r="ATK8" s="91"/>
      <c r="ATL8" s="91"/>
      <c r="ATM8" s="91"/>
      <c r="ATN8" s="91"/>
      <c r="ATO8" s="91"/>
      <c r="ATP8" s="91"/>
      <c r="ATQ8" s="91"/>
      <c r="ATR8" s="91"/>
      <c r="ATS8" s="91"/>
      <c r="ATT8" s="91"/>
      <c r="ATU8" s="91"/>
      <c r="ATV8" s="91"/>
      <c r="ATW8" s="91"/>
      <c r="ATX8" s="91"/>
      <c r="ATY8" s="91"/>
      <c r="ATZ8" s="91"/>
      <c r="AUA8" s="91"/>
      <c r="AUB8" s="91"/>
      <c r="AUC8" s="91"/>
      <c r="AUD8" s="91"/>
      <c r="AUE8" s="91"/>
      <c r="AUF8" s="91"/>
      <c r="AUG8" s="91"/>
      <c r="AUH8" s="91"/>
      <c r="AUI8" s="91"/>
      <c r="AUJ8" s="91"/>
      <c r="AUK8" s="91"/>
      <c r="AUL8" s="91"/>
      <c r="AUM8" s="91"/>
      <c r="AUN8" s="91"/>
      <c r="AUO8" s="91"/>
      <c r="AUP8" s="91"/>
      <c r="AUQ8" s="91"/>
      <c r="AUR8" s="91"/>
      <c r="AUS8" s="91"/>
      <c r="AUT8" s="91"/>
      <c r="AUU8" s="91"/>
      <c r="AUV8" s="91"/>
      <c r="AUW8" s="91"/>
      <c r="AUX8" s="91"/>
      <c r="AUY8" s="91"/>
      <c r="AUZ8" s="91"/>
      <c r="AVA8" s="91"/>
      <c r="AVB8" s="91"/>
      <c r="AVC8" s="91"/>
      <c r="AVD8" s="91"/>
      <c r="AVE8" s="91"/>
      <c r="AVF8" s="91"/>
      <c r="AVG8" s="91"/>
      <c r="AVH8" s="91"/>
      <c r="AVI8" s="91"/>
      <c r="AVJ8" s="91"/>
      <c r="AVK8" s="91"/>
      <c r="AVL8" s="91"/>
      <c r="AVM8" s="91"/>
      <c r="AVN8" s="91"/>
      <c r="AVO8" s="91"/>
      <c r="AVP8" s="91"/>
      <c r="AVQ8" s="91"/>
      <c r="AVR8" s="91"/>
      <c r="AVS8" s="91"/>
      <c r="AVT8" s="91"/>
      <c r="AVU8" s="91"/>
      <c r="AVV8" s="91"/>
      <c r="AVW8" s="91"/>
      <c r="AVX8" s="91"/>
      <c r="AVY8" s="91"/>
      <c r="AVZ8" s="91"/>
      <c r="AWA8" s="91"/>
      <c r="AWB8" s="91"/>
      <c r="AWC8" s="91"/>
      <c r="AWD8" s="91"/>
      <c r="AWE8" s="91"/>
      <c r="AWF8" s="91"/>
      <c r="AWG8" s="91"/>
      <c r="AWH8" s="91"/>
      <c r="AWI8" s="91"/>
      <c r="AWJ8" s="91"/>
      <c r="AWK8" s="91"/>
      <c r="AWL8" s="91"/>
      <c r="AWM8" s="91"/>
      <c r="AWN8" s="91"/>
      <c r="AWO8" s="91"/>
      <c r="AWP8" s="91"/>
      <c r="AWQ8" s="91"/>
      <c r="AWR8" s="91"/>
      <c r="AWS8" s="91"/>
      <c r="AWT8" s="91"/>
      <c r="AWU8" s="91"/>
      <c r="AWV8" s="91"/>
      <c r="AWW8" s="91"/>
      <c r="AWX8" s="91"/>
      <c r="AWY8" s="91"/>
      <c r="AWZ8" s="91"/>
      <c r="AXA8" s="91"/>
      <c r="AXB8" s="91"/>
      <c r="AXC8" s="91"/>
      <c r="AXD8" s="91"/>
      <c r="AXE8" s="91"/>
      <c r="AXF8" s="91"/>
      <c r="AXG8" s="91"/>
      <c r="AXH8" s="91"/>
      <c r="AXI8" s="91"/>
      <c r="AXJ8" s="91"/>
      <c r="AXK8" s="91"/>
      <c r="AXL8" s="91"/>
      <c r="AXM8" s="91"/>
      <c r="AXN8" s="91"/>
      <c r="AXO8" s="91"/>
      <c r="AXP8" s="91"/>
      <c r="AXQ8" s="91"/>
      <c r="AXR8" s="91"/>
      <c r="AXS8" s="91"/>
      <c r="AXT8" s="91"/>
      <c r="AXU8" s="91"/>
      <c r="AXV8" s="91"/>
      <c r="AXW8" s="91"/>
      <c r="AXX8" s="91"/>
      <c r="AXY8" s="91"/>
      <c r="AXZ8" s="91"/>
      <c r="AYA8" s="91"/>
      <c r="AYB8" s="91"/>
      <c r="AYC8" s="91"/>
      <c r="AYD8" s="91"/>
      <c r="AYE8" s="91"/>
      <c r="AYF8" s="91"/>
      <c r="AYG8" s="91"/>
      <c r="AYH8" s="91"/>
      <c r="AYI8" s="91"/>
      <c r="AYJ8" s="91"/>
      <c r="AYK8" s="91"/>
      <c r="AYL8" s="91"/>
      <c r="AYM8" s="91"/>
      <c r="AYN8" s="91"/>
      <c r="AYO8" s="91"/>
      <c r="AYP8" s="91"/>
      <c r="AYQ8" s="91"/>
      <c r="AYR8" s="91"/>
      <c r="AYS8" s="91"/>
      <c r="AYT8" s="91"/>
      <c r="AYU8" s="91"/>
      <c r="AYV8" s="91"/>
      <c r="AYW8" s="91"/>
      <c r="AYX8" s="91"/>
      <c r="AYY8" s="91"/>
      <c r="AYZ8" s="91"/>
      <c r="AZA8" s="91"/>
      <c r="AZB8" s="91"/>
      <c r="AZC8" s="91"/>
      <c r="AZD8" s="91"/>
      <c r="AZE8" s="91"/>
      <c r="AZF8" s="91"/>
      <c r="AZG8" s="91"/>
      <c r="AZH8" s="91"/>
      <c r="AZI8" s="91"/>
      <c r="AZJ8" s="91"/>
      <c r="AZK8" s="91"/>
      <c r="AZL8" s="91"/>
      <c r="AZM8" s="91"/>
      <c r="AZN8" s="91"/>
      <c r="AZO8" s="91"/>
      <c r="AZP8" s="91"/>
      <c r="AZQ8" s="91"/>
      <c r="AZR8" s="91"/>
      <c r="AZS8" s="91"/>
      <c r="AZT8" s="91"/>
      <c r="AZU8" s="91"/>
      <c r="AZV8" s="91"/>
      <c r="AZW8" s="91"/>
      <c r="AZX8" s="91"/>
      <c r="AZY8" s="91"/>
      <c r="AZZ8" s="91"/>
      <c r="BAA8" s="91"/>
      <c r="BAB8" s="91"/>
      <c r="BAC8" s="91"/>
      <c r="BAD8" s="91"/>
      <c r="BAE8" s="91"/>
      <c r="BAF8" s="91"/>
      <c r="BAG8" s="91"/>
      <c r="BAH8" s="91"/>
      <c r="BAI8" s="91"/>
      <c r="BAJ8" s="91"/>
      <c r="BAK8" s="91"/>
      <c r="BAL8" s="91"/>
      <c r="BAM8" s="91"/>
      <c r="BAN8" s="91"/>
      <c r="BAO8" s="91"/>
      <c r="BAP8" s="91"/>
      <c r="BAQ8" s="91"/>
      <c r="BAR8" s="91"/>
      <c r="BAS8" s="91"/>
      <c r="BAT8" s="91"/>
      <c r="BAU8" s="91"/>
      <c r="BAV8" s="91"/>
      <c r="BAW8" s="91"/>
      <c r="BAX8" s="91"/>
      <c r="BAY8" s="91"/>
      <c r="BAZ8" s="91"/>
      <c r="BBA8" s="91"/>
      <c r="BBB8" s="91"/>
      <c r="BBC8" s="91"/>
      <c r="BBD8" s="91"/>
      <c r="BBE8" s="91"/>
      <c r="BBF8" s="91"/>
      <c r="BBG8" s="91"/>
      <c r="BBH8" s="91"/>
      <c r="BBI8" s="91"/>
      <c r="BBJ8" s="91"/>
      <c r="BBK8" s="91"/>
      <c r="BBL8" s="91"/>
      <c r="BBM8" s="91"/>
      <c r="BBN8" s="91"/>
      <c r="BBO8" s="91"/>
      <c r="BBP8" s="91"/>
      <c r="BBQ8" s="91"/>
      <c r="BBR8" s="91"/>
      <c r="BBS8" s="91"/>
      <c r="BBT8" s="91"/>
      <c r="BBU8" s="91"/>
      <c r="BBV8" s="91"/>
      <c r="BBW8" s="91"/>
      <c r="BBX8" s="91"/>
      <c r="BBY8" s="91"/>
      <c r="BBZ8" s="91"/>
      <c r="BCA8" s="91"/>
      <c r="BCB8" s="91"/>
      <c r="BCC8" s="91"/>
      <c r="BCD8" s="91"/>
      <c r="BCE8" s="91"/>
      <c r="BCF8" s="91"/>
      <c r="BCG8" s="91"/>
      <c r="BCH8" s="91"/>
      <c r="BCI8" s="91"/>
      <c r="BCJ8" s="91"/>
      <c r="BCK8" s="91"/>
      <c r="BCL8" s="91"/>
      <c r="BCM8" s="91"/>
      <c r="BCN8" s="91"/>
      <c r="BCO8" s="91"/>
      <c r="BCP8" s="91"/>
      <c r="BCQ8" s="91"/>
      <c r="BCR8" s="91"/>
      <c r="BCS8" s="91"/>
      <c r="BCT8" s="91"/>
      <c r="BCU8" s="91"/>
      <c r="BCV8" s="91"/>
      <c r="BCW8" s="91"/>
      <c r="BCX8" s="91"/>
      <c r="BCY8" s="91"/>
      <c r="BCZ8" s="91"/>
      <c r="BDA8" s="91"/>
      <c r="BDB8" s="91"/>
      <c r="BDC8" s="91"/>
      <c r="BDD8" s="91"/>
      <c r="BDE8" s="91"/>
      <c r="BDF8" s="91"/>
      <c r="BDG8" s="91"/>
      <c r="BDH8" s="91"/>
      <c r="BDI8" s="91"/>
      <c r="BDJ8" s="91"/>
      <c r="BDK8" s="91"/>
      <c r="BDL8" s="91"/>
      <c r="BDM8" s="91"/>
      <c r="BDN8" s="91"/>
      <c r="BDO8" s="91"/>
      <c r="BDP8" s="91"/>
      <c r="BDQ8" s="91"/>
      <c r="BDR8" s="91"/>
      <c r="BDS8" s="91"/>
      <c r="BDT8" s="91"/>
      <c r="BDU8" s="91"/>
      <c r="BDV8" s="91"/>
      <c r="BDW8" s="91"/>
      <c r="BDX8" s="91"/>
      <c r="BDY8" s="91"/>
      <c r="BDZ8" s="91"/>
      <c r="BEA8" s="91"/>
      <c r="BEB8" s="91"/>
      <c r="BEC8" s="91"/>
      <c r="BED8" s="91"/>
      <c r="BEE8" s="91"/>
      <c r="BEF8" s="91"/>
      <c r="BEG8" s="91"/>
      <c r="BEH8" s="91"/>
      <c r="BEI8" s="91"/>
      <c r="BEJ8" s="91"/>
      <c r="BEK8" s="91"/>
      <c r="BEL8" s="91"/>
      <c r="BEM8" s="91"/>
      <c r="BEN8" s="91"/>
      <c r="BEO8" s="91"/>
      <c r="BEP8" s="91"/>
      <c r="BEQ8" s="91"/>
      <c r="BER8" s="91"/>
      <c r="BES8" s="91"/>
      <c r="BET8" s="91"/>
      <c r="BEU8" s="91"/>
      <c r="BEV8" s="91"/>
      <c r="BEW8" s="91"/>
      <c r="BEX8" s="91"/>
      <c r="BEY8" s="91"/>
      <c r="BEZ8" s="91"/>
      <c r="BFA8" s="91"/>
      <c r="BFB8" s="91"/>
      <c r="BFC8" s="91"/>
      <c r="BFD8" s="91"/>
      <c r="BFE8" s="91"/>
      <c r="BFF8" s="91"/>
      <c r="BFG8" s="91"/>
      <c r="BFH8" s="91"/>
      <c r="BFI8" s="91"/>
      <c r="BFJ8" s="91"/>
      <c r="BFK8" s="91"/>
      <c r="BFL8" s="91"/>
      <c r="BFM8" s="91"/>
      <c r="BFN8" s="91"/>
      <c r="BFO8" s="91"/>
      <c r="BFP8" s="91"/>
      <c r="BFQ8" s="91"/>
      <c r="BFR8" s="91"/>
      <c r="BFS8" s="91"/>
      <c r="BFT8" s="91"/>
      <c r="BFU8" s="91"/>
      <c r="BFV8" s="91"/>
      <c r="BFW8" s="91"/>
      <c r="BFX8" s="91"/>
      <c r="BFY8" s="91"/>
      <c r="BFZ8" s="91"/>
      <c r="BGA8" s="91"/>
      <c r="BGB8" s="91"/>
      <c r="BGC8" s="91"/>
      <c r="BGD8" s="91"/>
      <c r="BGE8" s="91"/>
      <c r="BGF8" s="91"/>
      <c r="BGG8" s="91"/>
      <c r="BGH8" s="91"/>
      <c r="BGI8" s="91"/>
      <c r="BGJ8" s="91"/>
      <c r="BGK8" s="91"/>
      <c r="BGL8" s="91"/>
      <c r="BGM8" s="91"/>
      <c r="BGN8" s="91"/>
      <c r="BGO8" s="91"/>
      <c r="BGP8" s="91"/>
      <c r="BGQ8" s="91"/>
      <c r="BGR8" s="91"/>
      <c r="BGS8" s="91"/>
      <c r="BGT8" s="91"/>
      <c r="BGU8" s="91"/>
      <c r="BGV8" s="91"/>
      <c r="BGW8" s="91"/>
      <c r="BGX8" s="91"/>
      <c r="BGY8" s="91"/>
      <c r="BGZ8" s="91"/>
      <c r="BHA8" s="91"/>
      <c r="BHB8" s="91"/>
      <c r="BHC8" s="91"/>
      <c r="BHD8" s="91"/>
      <c r="BHE8" s="91"/>
      <c r="BHF8" s="91"/>
      <c r="BHG8" s="91"/>
      <c r="BHH8" s="91"/>
      <c r="BHI8" s="91"/>
      <c r="BHJ8" s="91"/>
      <c r="BHK8" s="91"/>
      <c r="BHL8" s="91"/>
      <c r="BHM8" s="91"/>
      <c r="BHN8" s="91"/>
      <c r="BHO8" s="91"/>
      <c r="BHP8" s="91"/>
      <c r="BHQ8" s="91"/>
      <c r="BHR8" s="91"/>
      <c r="BHS8" s="91"/>
      <c r="BHT8" s="91"/>
      <c r="BHU8" s="91"/>
      <c r="BHV8" s="91"/>
      <c r="BHW8" s="91"/>
      <c r="BHX8" s="91"/>
      <c r="BHY8" s="91"/>
      <c r="BHZ8" s="91"/>
      <c r="BIA8" s="91"/>
      <c r="BIB8" s="91"/>
      <c r="BIC8" s="91"/>
      <c r="BID8" s="91"/>
      <c r="BIE8" s="91"/>
      <c r="BIF8" s="91"/>
      <c r="BIG8" s="91"/>
      <c r="BIH8" s="91"/>
      <c r="BII8" s="91"/>
      <c r="BIJ8" s="91"/>
      <c r="BIK8" s="91"/>
      <c r="BIL8" s="91"/>
      <c r="BIM8" s="91"/>
      <c r="BIN8" s="91"/>
      <c r="BIO8" s="91"/>
      <c r="BIP8" s="91"/>
      <c r="BIQ8" s="91"/>
      <c r="BIR8" s="91"/>
      <c r="BIS8" s="91"/>
      <c r="BIT8" s="91"/>
      <c r="BIU8" s="91"/>
      <c r="BIV8" s="91"/>
      <c r="BIW8" s="91"/>
      <c r="BIX8" s="91"/>
      <c r="BIY8" s="91"/>
      <c r="BIZ8" s="91"/>
      <c r="BJA8" s="91"/>
      <c r="BJB8" s="91"/>
      <c r="BJC8" s="91"/>
      <c r="BJD8" s="91"/>
      <c r="BJE8" s="91"/>
      <c r="BJF8" s="91"/>
      <c r="BJG8" s="91"/>
      <c r="BJH8" s="91"/>
      <c r="BJI8" s="91"/>
      <c r="BJJ8" s="91"/>
      <c r="BJK8" s="91"/>
      <c r="BJL8" s="91"/>
      <c r="BJM8" s="91"/>
      <c r="BJN8" s="91"/>
      <c r="BJO8" s="91"/>
      <c r="BJP8" s="91"/>
      <c r="BJQ8" s="91"/>
      <c r="BJR8" s="91"/>
      <c r="BJS8" s="91"/>
      <c r="BJT8" s="91"/>
      <c r="BJU8" s="91"/>
      <c r="BJV8" s="91"/>
      <c r="BJW8" s="91"/>
      <c r="BJX8" s="91"/>
      <c r="BJY8" s="91"/>
      <c r="BJZ8" s="91"/>
      <c r="BKA8" s="91"/>
      <c r="BKB8" s="91"/>
      <c r="BKC8" s="91"/>
      <c r="BKD8" s="91"/>
      <c r="BKE8" s="91"/>
      <c r="BKF8" s="91"/>
      <c r="BKG8" s="91"/>
      <c r="BKH8" s="91"/>
      <c r="BKI8" s="91"/>
      <c r="BKJ8" s="91"/>
      <c r="BKK8" s="91"/>
      <c r="BKL8" s="91"/>
      <c r="BKM8" s="91"/>
      <c r="BKN8" s="91"/>
      <c r="BKO8" s="91"/>
      <c r="BKP8" s="91"/>
      <c r="BKQ8" s="91"/>
      <c r="BKR8" s="91"/>
      <c r="BKS8" s="91"/>
      <c r="BKT8" s="91"/>
      <c r="BKU8" s="91"/>
      <c r="BKV8" s="91"/>
      <c r="BKW8" s="91"/>
      <c r="BKX8" s="91"/>
      <c r="BKY8" s="91"/>
      <c r="BKZ8" s="91"/>
      <c r="BLA8" s="91"/>
      <c r="BLB8" s="91"/>
      <c r="BLC8" s="91"/>
      <c r="BLD8" s="91"/>
      <c r="BLE8" s="91"/>
      <c r="BLF8" s="91"/>
      <c r="BLG8" s="91"/>
      <c r="BLH8" s="91"/>
      <c r="BLI8" s="91"/>
      <c r="BLJ8" s="91"/>
      <c r="BLK8" s="91"/>
      <c r="BLL8" s="91"/>
      <c r="BLM8" s="91"/>
      <c r="BLN8" s="91"/>
      <c r="BLO8" s="91"/>
      <c r="BLP8" s="91"/>
      <c r="BLQ8" s="91"/>
      <c r="BLR8" s="91"/>
      <c r="BLS8" s="91"/>
      <c r="BLT8" s="91"/>
      <c r="BLU8" s="91"/>
      <c r="BLV8" s="91"/>
      <c r="BLW8" s="91"/>
      <c r="BLX8" s="91"/>
      <c r="BLY8" s="91"/>
      <c r="BLZ8" s="91"/>
      <c r="BMA8" s="91"/>
      <c r="BMB8" s="91"/>
      <c r="BMC8" s="91"/>
      <c r="BMD8" s="91"/>
      <c r="BME8" s="91"/>
      <c r="BMF8" s="91"/>
      <c r="BMG8" s="91"/>
      <c r="BMH8" s="91"/>
      <c r="BMI8" s="91"/>
      <c r="BMJ8" s="91"/>
      <c r="BMK8" s="91"/>
      <c r="BML8" s="91"/>
      <c r="BMM8" s="91"/>
      <c r="BMN8" s="91"/>
      <c r="BMO8" s="91"/>
    </row>
    <row r="9" spans="1:1705" s="80" customFormat="1">
      <c r="A9" s="400" t="s">
        <v>269</v>
      </c>
      <c r="B9" s="401" t="s">
        <v>269</v>
      </c>
      <c r="C9" s="401"/>
      <c r="D9" s="402" t="s">
        <v>243</v>
      </c>
      <c r="E9" s="407" t="s">
        <v>244</v>
      </c>
      <c r="F9" s="407" t="s">
        <v>241</v>
      </c>
      <c r="G9" s="407"/>
      <c r="H9" s="407">
        <v>3</v>
      </c>
      <c r="I9" s="407"/>
      <c r="J9" s="407">
        <v>59.43558779</v>
      </c>
      <c r="K9" s="407">
        <v>24.926448480000001</v>
      </c>
      <c r="L9" s="1011" t="s">
        <v>270</v>
      </c>
      <c r="M9" s="408"/>
      <c r="N9" s="407" t="s">
        <v>271</v>
      </c>
      <c r="O9" s="407" t="s">
        <v>247</v>
      </c>
      <c r="P9" s="407" t="s">
        <v>272</v>
      </c>
      <c r="Q9" s="392">
        <v>8</v>
      </c>
      <c r="R9" s="392">
        <v>8</v>
      </c>
      <c r="S9"/>
      <c r="T9" s="452"/>
      <c r="U9" s="673"/>
      <c r="V9" s="673"/>
      <c r="W9" s="452"/>
      <c r="X9" s="91"/>
      <c r="Y9" s="91"/>
      <c r="Z9" s="91"/>
      <c r="AA9" s="91"/>
      <c r="AB9" s="91"/>
      <c r="AC9" s="91"/>
      <c r="AD9" s="91"/>
      <c r="AE9" s="91"/>
      <c r="AF9" s="91"/>
      <c r="AG9" s="91"/>
      <c r="AH9" s="91"/>
      <c r="AI9" s="91"/>
      <c r="AJ9" s="91"/>
      <c r="AK9" s="91"/>
      <c r="AL9" s="91"/>
      <c r="AM9" s="91"/>
      <c r="AN9" s="91"/>
      <c r="AO9" s="91"/>
      <c r="AP9" s="91"/>
      <c r="AQ9" s="91"/>
      <c r="AR9" s="91"/>
      <c r="AS9" s="91"/>
      <c r="AT9" s="91"/>
      <c r="AU9" s="91"/>
      <c r="AV9" s="91"/>
      <c r="AW9" s="91"/>
      <c r="AX9" s="91"/>
      <c r="AY9" s="91"/>
      <c r="AZ9" s="91"/>
      <c r="BA9" s="91"/>
      <c r="BB9" s="91"/>
      <c r="BC9" s="91"/>
      <c r="BD9" s="91"/>
      <c r="BE9" s="91"/>
      <c r="BF9" s="91"/>
      <c r="BG9" s="91"/>
      <c r="BH9" s="91"/>
      <c r="BI9" s="91"/>
      <c r="BJ9" s="91"/>
      <c r="BK9" s="91"/>
      <c r="BL9" s="91"/>
      <c r="BM9" s="91"/>
      <c r="BN9" s="91"/>
      <c r="BO9" s="91"/>
      <c r="BP9" s="91"/>
      <c r="BQ9" s="91"/>
      <c r="BR9" s="91"/>
      <c r="BS9" s="91"/>
      <c r="BT9" s="91"/>
      <c r="BU9" s="91"/>
      <c r="BV9" s="91"/>
      <c r="BW9" s="91"/>
      <c r="BX9" s="91"/>
      <c r="BY9" s="91"/>
      <c r="BZ9" s="91"/>
      <c r="CA9" s="91"/>
      <c r="CB9" s="91"/>
      <c r="CC9" s="91"/>
      <c r="CD9" s="91"/>
      <c r="CE9" s="91"/>
      <c r="CF9" s="91"/>
      <c r="CG9" s="91"/>
      <c r="CH9" s="91"/>
      <c r="CI9" s="91"/>
      <c r="CJ9" s="91"/>
      <c r="CK9" s="91"/>
      <c r="CL9" s="91"/>
      <c r="CM9" s="91"/>
      <c r="CN9" s="91"/>
      <c r="CO9" s="91"/>
      <c r="CP9" s="91"/>
      <c r="CQ9" s="91"/>
      <c r="CR9" s="91"/>
      <c r="CS9" s="91"/>
      <c r="CT9" s="91"/>
      <c r="CU9" s="91"/>
      <c r="CV9" s="91"/>
      <c r="CW9" s="91"/>
      <c r="CX9" s="91"/>
      <c r="CY9" s="91"/>
      <c r="CZ9" s="91"/>
      <c r="DA9" s="91"/>
      <c r="DB9" s="91"/>
      <c r="DC9" s="91"/>
      <c r="DD9" s="91"/>
      <c r="DE9" s="91"/>
      <c r="DF9" s="91"/>
      <c r="DG9" s="91"/>
      <c r="DH9" s="91"/>
      <c r="DI9" s="91"/>
      <c r="DJ9" s="91"/>
      <c r="DK9" s="91"/>
      <c r="DL9" s="91"/>
      <c r="DM9" s="91"/>
      <c r="DN9" s="91"/>
      <c r="DO9" s="91"/>
      <c r="DP9" s="91"/>
      <c r="DQ9" s="91"/>
      <c r="DR9" s="91"/>
      <c r="DS9" s="91"/>
      <c r="DT9" s="91"/>
      <c r="DU9" s="91"/>
      <c r="DV9" s="91"/>
      <c r="DW9" s="91"/>
      <c r="DX9" s="91"/>
      <c r="DY9" s="91"/>
      <c r="DZ9" s="91"/>
      <c r="EA9" s="91"/>
      <c r="EB9" s="91"/>
      <c r="EC9" s="91"/>
      <c r="ED9" s="91"/>
      <c r="EE9" s="91"/>
      <c r="EF9" s="91"/>
      <c r="EG9" s="91"/>
      <c r="EH9" s="91"/>
      <c r="EI9" s="91"/>
      <c r="EJ9" s="91"/>
      <c r="EK9" s="91"/>
      <c r="EL9" s="91"/>
      <c r="EM9" s="91"/>
      <c r="EN9" s="91"/>
      <c r="EO9" s="91"/>
      <c r="EP9" s="91"/>
      <c r="EQ9" s="91"/>
      <c r="ER9" s="91"/>
      <c r="ES9" s="91"/>
      <c r="ET9" s="91"/>
      <c r="EU9" s="91"/>
      <c r="EV9" s="91"/>
      <c r="EW9" s="91"/>
      <c r="EX9" s="91"/>
      <c r="EY9" s="91"/>
      <c r="EZ9" s="91"/>
      <c r="FA9" s="91"/>
      <c r="FB9" s="91"/>
      <c r="FC9" s="91"/>
      <c r="FD9" s="91"/>
      <c r="FE9" s="91"/>
      <c r="FF9" s="91"/>
      <c r="FG9" s="91"/>
      <c r="FH9" s="91"/>
      <c r="FI9" s="91"/>
      <c r="FJ9" s="91"/>
      <c r="FK9" s="91"/>
      <c r="FL9" s="91"/>
      <c r="FM9" s="91"/>
      <c r="FN9" s="91"/>
      <c r="FO9" s="91"/>
      <c r="FP9" s="91"/>
      <c r="FQ9" s="91"/>
      <c r="FR9" s="91"/>
      <c r="FS9" s="91"/>
      <c r="FT9" s="91"/>
      <c r="FU9" s="91"/>
      <c r="FV9" s="91"/>
      <c r="FW9" s="91"/>
      <c r="FX9" s="91"/>
      <c r="FY9" s="91"/>
      <c r="FZ9" s="91"/>
      <c r="GA9" s="91"/>
      <c r="GB9" s="91"/>
      <c r="GC9" s="91"/>
      <c r="GD9" s="91"/>
      <c r="GE9" s="91"/>
      <c r="GF9" s="91"/>
      <c r="GG9" s="91"/>
      <c r="GH9" s="91"/>
      <c r="GI9" s="91"/>
      <c r="GJ9" s="91"/>
      <c r="GK9" s="91"/>
      <c r="GL9" s="91"/>
      <c r="GM9" s="91"/>
      <c r="GN9" s="91"/>
      <c r="GO9" s="91"/>
      <c r="GP9" s="91"/>
      <c r="GQ9" s="91"/>
      <c r="GR9" s="91"/>
      <c r="GS9" s="91"/>
      <c r="GT9" s="91"/>
      <c r="GU9" s="91"/>
      <c r="GV9" s="91"/>
      <c r="GW9" s="91"/>
      <c r="GX9" s="91"/>
      <c r="GY9" s="91"/>
      <c r="GZ9" s="91"/>
      <c r="HA9" s="91"/>
      <c r="HB9" s="91"/>
      <c r="HC9" s="91"/>
      <c r="HD9" s="91"/>
      <c r="HE9" s="91"/>
      <c r="HF9" s="91"/>
      <c r="HG9" s="91"/>
      <c r="HH9" s="91"/>
      <c r="HI9" s="91"/>
      <c r="HJ9" s="91"/>
      <c r="HK9" s="91"/>
      <c r="HL9" s="91"/>
      <c r="HM9" s="91"/>
      <c r="HN9" s="91"/>
      <c r="HO9" s="91"/>
      <c r="HP9" s="91"/>
      <c r="HQ9" s="91"/>
      <c r="HR9" s="91"/>
      <c r="HS9" s="91"/>
      <c r="HT9" s="91"/>
      <c r="HU9" s="91"/>
      <c r="HV9" s="91"/>
      <c r="HW9" s="91"/>
      <c r="HX9" s="91"/>
      <c r="HY9" s="91"/>
      <c r="HZ9" s="91"/>
      <c r="IA9" s="91"/>
      <c r="IB9" s="91"/>
      <c r="IC9" s="91"/>
      <c r="ID9" s="91"/>
      <c r="IE9" s="91"/>
      <c r="IF9" s="91"/>
      <c r="IG9" s="91"/>
      <c r="IH9" s="91"/>
      <c r="II9" s="91"/>
      <c r="IJ9" s="91"/>
      <c r="IK9" s="91"/>
      <c r="IL9" s="91"/>
      <c r="IM9" s="91"/>
      <c r="IN9" s="91"/>
      <c r="IO9" s="91"/>
      <c r="IP9" s="91"/>
      <c r="IQ9" s="91"/>
      <c r="IR9" s="91"/>
      <c r="IS9" s="91"/>
      <c r="IT9" s="91"/>
      <c r="IU9" s="91"/>
      <c r="IV9" s="91"/>
      <c r="IW9" s="91"/>
      <c r="IX9" s="91"/>
      <c r="IY9" s="91"/>
      <c r="IZ9" s="91"/>
      <c r="JA9" s="91"/>
      <c r="JB9" s="91"/>
      <c r="JC9" s="91"/>
      <c r="JD9" s="91"/>
      <c r="JE9" s="91"/>
      <c r="JF9" s="91"/>
      <c r="JG9" s="91"/>
      <c r="JH9" s="91"/>
      <c r="JI9" s="91"/>
      <c r="JJ9" s="91"/>
      <c r="JK9" s="91"/>
      <c r="JL9" s="91"/>
      <c r="JM9" s="91"/>
      <c r="JN9" s="91"/>
      <c r="JO9" s="91"/>
      <c r="JP9" s="91"/>
      <c r="JQ9" s="91"/>
      <c r="JR9" s="91"/>
      <c r="JS9" s="91"/>
      <c r="JT9" s="91"/>
      <c r="JU9" s="91"/>
      <c r="JV9" s="91"/>
      <c r="JW9" s="91"/>
      <c r="JX9" s="91"/>
      <c r="JY9" s="91"/>
      <c r="JZ9" s="91"/>
      <c r="KA9" s="91"/>
      <c r="KB9" s="91"/>
      <c r="KC9" s="91"/>
      <c r="KD9" s="91"/>
      <c r="KE9" s="91"/>
      <c r="KF9" s="91"/>
      <c r="KG9" s="91"/>
      <c r="KH9" s="91"/>
      <c r="KI9" s="91"/>
      <c r="KJ9" s="91"/>
      <c r="KK9" s="91"/>
      <c r="KL9" s="91"/>
      <c r="KM9" s="91"/>
      <c r="KN9" s="91"/>
      <c r="KO9" s="91"/>
      <c r="KP9" s="91"/>
      <c r="KQ9" s="91"/>
      <c r="KR9" s="91"/>
      <c r="KS9" s="91"/>
      <c r="KT9" s="91"/>
      <c r="KU9" s="91"/>
      <c r="KV9" s="91"/>
      <c r="KW9" s="91"/>
      <c r="KX9" s="91"/>
      <c r="KY9" s="91"/>
      <c r="KZ9" s="91"/>
      <c r="LA9" s="91"/>
      <c r="LB9" s="91"/>
      <c r="LC9" s="91"/>
      <c r="LD9" s="91"/>
      <c r="LE9" s="91"/>
      <c r="LF9" s="91"/>
      <c r="LG9" s="91"/>
      <c r="LH9" s="91"/>
      <c r="LI9" s="91"/>
      <c r="LJ9" s="91"/>
      <c r="LK9" s="91"/>
      <c r="LL9" s="91"/>
      <c r="LM9" s="91"/>
      <c r="LN9" s="91"/>
      <c r="LO9" s="91"/>
      <c r="LP9" s="91"/>
      <c r="LQ9" s="91"/>
      <c r="LR9" s="91"/>
      <c r="LS9" s="91"/>
      <c r="LT9" s="91"/>
      <c r="LU9" s="91"/>
      <c r="LV9" s="91"/>
      <c r="LW9" s="91"/>
      <c r="LX9" s="91"/>
      <c r="LY9" s="91"/>
      <c r="LZ9" s="91"/>
      <c r="MA9" s="91"/>
      <c r="MB9" s="91"/>
      <c r="MC9" s="91"/>
      <c r="MD9" s="91"/>
      <c r="ME9" s="91"/>
      <c r="MF9" s="91"/>
      <c r="MG9" s="91"/>
      <c r="MH9" s="91"/>
      <c r="MI9" s="91"/>
      <c r="MJ9" s="91"/>
      <c r="MK9" s="91"/>
      <c r="ML9" s="91"/>
      <c r="MM9" s="91"/>
      <c r="MN9" s="91"/>
      <c r="MO9" s="91"/>
      <c r="MP9" s="91"/>
      <c r="MQ9" s="91"/>
      <c r="MR9" s="91"/>
      <c r="MS9" s="91"/>
      <c r="MT9" s="91"/>
      <c r="MU9" s="91"/>
      <c r="MV9" s="91"/>
      <c r="MW9" s="91"/>
      <c r="MX9" s="91"/>
      <c r="MY9" s="91"/>
      <c r="MZ9" s="91"/>
      <c r="NA9" s="91"/>
      <c r="NB9" s="91"/>
      <c r="NC9" s="91"/>
      <c r="ND9" s="91"/>
      <c r="NE9" s="91"/>
      <c r="NF9" s="91"/>
      <c r="NG9" s="91"/>
      <c r="NH9" s="91"/>
      <c r="NI9" s="91"/>
      <c r="NJ9" s="91"/>
      <c r="NK9" s="91"/>
      <c r="NL9" s="91"/>
      <c r="NM9" s="91"/>
      <c r="NN9" s="91"/>
      <c r="NO9" s="91"/>
      <c r="NP9" s="91"/>
      <c r="NQ9" s="91"/>
      <c r="NR9" s="91"/>
      <c r="NS9" s="91"/>
      <c r="NT9" s="91"/>
      <c r="NU9" s="91"/>
      <c r="NV9" s="91"/>
      <c r="NW9" s="91"/>
      <c r="NX9" s="91"/>
      <c r="NY9" s="91"/>
      <c r="NZ9" s="91"/>
      <c r="OA9" s="91"/>
      <c r="OB9" s="91"/>
      <c r="OC9" s="91"/>
      <c r="OD9" s="91"/>
      <c r="OE9" s="91"/>
      <c r="OF9" s="91"/>
      <c r="OG9" s="91"/>
      <c r="OH9" s="91"/>
      <c r="OI9" s="91"/>
      <c r="OJ9" s="91"/>
      <c r="OK9" s="91"/>
      <c r="OL9" s="91"/>
      <c r="OM9" s="91"/>
      <c r="ON9" s="91"/>
      <c r="OO9" s="91"/>
      <c r="OP9" s="91"/>
      <c r="OQ9" s="91"/>
      <c r="OR9" s="91"/>
      <c r="OS9" s="91"/>
      <c r="OT9" s="91"/>
      <c r="OU9" s="91"/>
      <c r="OV9" s="91"/>
      <c r="OW9" s="91"/>
      <c r="OX9" s="91"/>
      <c r="OY9" s="91"/>
      <c r="OZ9" s="91"/>
      <c r="PA9" s="91"/>
      <c r="PB9" s="91"/>
      <c r="PC9" s="91"/>
      <c r="PD9" s="91"/>
      <c r="PE9" s="91"/>
      <c r="PF9" s="91"/>
      <c r="PG9" s="91"/>
      <c r="PH9" s="91"/>
      <c r="PI9" s="91"/>
      <c r="PJ9" s="91"/>
      <c r="PK9" s="91"/>
      <c r="PL9" s="91"/>
      <c r="PM9" s="91"/>
      <c r="PN9" s="91"/>
      <c r="PO9" s="91"/>
      <c r="PP9" s="91"/>
      <c r="PQ9" s="91"/>
      <c r="PR9" s="91"/>
      <c r="PS9" s="91"/>
      <c r="PT9" s="91"/>
      <c r="PU9" s="91"/>
      <c r="PV9" s="91"/>
      <c r="PW9" s="91"/>
      <c r="PX9" s="91"/>
      <c r="PY9" s="91"/>
      <c r="PZ9" s="91"/>
      <c r="QA9" s="91"/>
      <c r="QB9" s="91"/>
      <c r="QC9" s="91"/>
      <c r="QD9" s="91"/>
      <c r="QE9" s="91"/>
      <c r="QF9" s="91"/>
      <c r="QG9" s="91"/>
      <c r="QH9" s="91"/>
      <c r="QI9" s="91"/>
      <c r="QJ9" s="91"/>
      <c r="QK9" s="91"/>
      <c r="QL9" s="91"/>
      <c r="QM9" s="91"/>
      <c r="QN9" s="91"/>
      <c r="QO9" s="91"/>
      <c r="QP9" s="91"/>
      <c r="QQ9" s="91"/>
      <c r="QR9" s="91"/>
      <c r="QS9" s="91"/>
      <c r="QT9" s="91"/>
      <c r="QU9" s="91"/>
      <c r="QV9" s="91"/>
      <c r="QW9" s="91"/>
      <c r="QX9" s="91"/>
      <c r="QY9" s="91"/>
      <c r="QZ9" s="91"/>
      <c r="RA9" s="91"/>
      <c r="RB9" s="91"/>
      <c r="RC9" s="91"/>
      <c r="RD9" s="91"/>
      <c r="RE9" s="91"/>
      <c r="RF9" s="91"/>
      <c r="RG9" s="91"/>
      <c r="RH9" s="91"/>
      <c r="RI9" s="91"/>
      <c r="RJ9" s="91"/>
      <c r="RK9" s="91"/>
      <c r="RL9" s="91"/>
      <c r="RM9" s="91"/>
      <c r="RN9" s="91"/>
      <c r="RO9" s="91"/>
      <c r="RP9" s="91"/>
      <c r="RQ9" s="91"/>
      <c r="RR9" s="91"/>
      <c r="RS9" s="91"/>
      <c r="RT9" s="91"/>
      <c r="RU9" s="91"/>
      <c r="RV9" s="91"/>
      <c r="RW9" s="91"/>
      <c r="RX9" s="91"/>
      <c r="RY9" s="91"/>
      <c r="RZ9" s="91"/>
      <c r="SA9" s="91"/>
      <c r="SB9" s="91"/>
      <c r="SC9" s="91"/>
      <c r="SD9" s="91"/>
      <c r="SE9" s="91"/>
      <c r="SF9" s="91"/>
      <c r="SG9" s="91"/>
      <c r="SH9" s="91"/>
      <c r="SI9" s="91"/>
      <c r="SJ9" s="91"/>
      <c r="SK9" s="91"/>
      <c r="SL9" s="91"/>
      <c r="SM9" s="91"/>
      <c r="SN9" s="91"/>
      <c r="SO9" s="91"/>
      <c r="SP9" s="91"/>
      <c r="SQ9" s="91"/>
      <c r="SR9" s="91"/>
      <c r="SS9" s="91"/>
      <c r="ST9" s="91"/>
      <c r="SU9" s="91"/>
      <c r="SV9" s="91"/>
      <c r="SW9" s="91"/>
      <c r="SX9" s="91"/>
      <c r="SY9" s="91"/>
      <c r="SZ9" s="91"/>
      <c r="TA9" s="91"/>
      <c r="TB9" s="91"/>
      <c r="TC9" s="91"/>
      <c r="TD9" s="91"/>
      <c r="TE9" s="91"/>
      <c r="TF9" s="91"/>
      <c r="TG9" s="91"/>
      <c r="TH9" s="91"/>
      <c r="TI9" s="91"/>
      <c r="TJ9" s="91"/>
      <c r="TK9" s="91"/>
      <c r="TL9" s="91"/>
      <c r="TM9" s="91"/>
      <c r="TN9" s="91"/>
      <c r="TO9" s="91"/>
      <c r="TP9" s="91"/>
      <c r="TQ9" s="91"/>
      <c r="TR9" s="91"/>
      <c r="TS9" s="91"/>
      <c r="TT9" s="91"/>
      <c r="TU9" s="91"/>
      <c r="TV9" s="91"/>
      <c r="TW9" s="91"/>
      <c r="TX9" s="91"/>
      <c r="TY9" s="91"/>
      <c r="TZ9" s="91"/>
      <c r="UA9" s="91"/>
      <c r="UB9" s="91"/>
      <c r="UC9" s="91"/>
      <c r="UD9" s="91"/>
      <c r="UE9" s="91"/>
      <c r="UF9" s="91"/>
      <c r="UG9" s="91"/>
      <c r="UH9" s="91"/>
      <c r="UI9" s="91"/>
      <c r="UJ9" s="91"/>
      <c r="UK9" s="91"/>
      <c r="UL9" s="91"/>
      <c r="UM9" s="91"/>
      <c r="UN9" s="91"/>
      <c r="UO9" s="91"/>
      <c r="UP9" s="91"/>
      <c r="UQ9" s="91"/>
      <c r="UR9" s="91"/>
      <c r="US9" s="91"/>
      <c r="UT9" s="91"/>
      <c r="UU9" s="91"/>
      <c r="UV9" s="91"/>
      <c r="UW9" s="91"/>
      <c r="UX9" s="91"/>
      <c r="UY9" s="91"/>
      <c r="UZ9" s="91"/>
      <c r="VA9" s="91"/>
      <c r="VB9" s="91"/>
      <c r="VC9" s="91"/>
      <c r="VD9" s="91"/>
      <c r="VE9" s="91"/>
      <c r="VF9" s="91"/>
      <c r="VG9" s="91"/>
      <c r="VH9" s="91"/>
      <c r="VI9" s="91"/>
      <c r="VJ9" s="91"/>
      <c r="VK9" s="91"/>
      <c r="VL9" s="91"/>
      <c r="VM9" s="91"/>
      <c r="VN9" s="91"/>
      <c r="VO9" s="91"/>
      <c r="VP9" s="91"/>
      <c r="VQ9" s="91"/>
      <c r="VR9" s="91"/>
      <c r="VS9" s="91"/>
      <c r="VT9" s="91"/>
      <c r="VU9" s="91"/>
      <c r="VV9" s="91"/>
      <c r="VW9" s="91"/>
      <c r="VX9" s="91"/>
      <c r="VY9" s="91"/>
      <c r="VZ9" s="91"/>
      <c r="WA9" s="91"/>
      <c r="WB9" s="91"/>
      <c r="WC9" s="91"/>
      <c r="WD9" s="91"/>
      <c r="WE9" s="91"/>
      <c r="WF9" s="91"/>
      <c r="WG9" s="91"/>
      <c r="WH9" s="91"/>
      <c r="WI9" s="91"/>
      <c r="WJ9" s="91"/>
      <c r="WK9" s="91"/>
      <c r="WL9" s="91"/>
      <c r="WM9" s="91"/>
      <c r="WN9" s="91"/>
      <c r="WO9" s="91"/>
      <c r="WP9" s="91"/>
      <c r="WQ9" s="91"/>
      <c r="WR9" s="91"/>
      <c r="WS9" s="91"/>
      <c r="WT9" s="91"/>
      <c r="WU9" s="91"/>
      <c r="WV9" s="91"/>
      <c r="WW9" s="91"/>
      <c r="WX9" s="91"/>
      <c r="WY9" s="91"/>
      <c r="WZ9" s="91"/>
      <c r="XA9" s="91"/>
      <c r="XB9" s="91"/>
      <c r="XC9" s="91"/>
      <c r="XD9" s="91"/>
      <c r="XE9" s="91"/>
      <c r="XF9" s="91"/>
      <c r="XG9" s="91"/>
      <c r="XH9" s="91"/>
      <c r="XI9" s="91"/>
      <c r="XJ9" s="91"/>
      <c r="XK9" s="91"/>
      <c r="XL9" s="91"/>
      <c r="XM9" s="91"/>
      <c r="XN9" s="91"/>
      <c r="XO9" s="91"/>
      <c r="XP9" s="91"/>
      <c r="XQ9" s="91"/>
      <c r="XR9" s="91"/>
      <c r="XS9" s="91"/>
      <c r="XT9" s="91"/>
      <c r="XU9" s="91"/>
      <c r="XV9" s="91"/>
      <c r="XW9" s="91"/>
      <c r="XX9" s="91"/>
      <c r="XY9" s="91"/>
      <c r="XZ9" s="91"/>
      <c r="YA9" s="91"/>
      <c r="YB9" s="91"/>
      <c r="YC9" s="91"/>
      <c r="YD9" s="91"/>
      <c r="YE9" s="91"/>
      <c r="YF9" s="91"/>
      <c r="YG9" s="91"/>
      <c r="YH9" s="91"/>
      <c r="YI9" s="91"/>
      <c r="YJ9" s="91"/>
      <c r="YK9" s="91"/>
      <c r="YL9" s="91"/>
      <c r="YM9" s="91"/>
      <c r="YN9" s="91"/>
      <c r="YO9" s="91"/>
      <c r="YP9" s="91"/>
      <c r="YQ9" s="91"/>
      <c r="YR9" s="91"/>
      <c r="YS9" s="91"/>
      <c r="YT9" s="91"/>
      <c r="YU9" s="91"/>
      <c r="YV9" s="91"/>
      <c r="YW9" s="91"/>
      <c r="YX9" s="91"/>
      <c r="YY9" s="91"/>
      <c r="YZ9" s="91"/>
      <c r="ZA9" s="91"/>
      <c r="ZB9" s="91"/>
      <c r="ZC9" s="91"/>
      <c r="ZD9" s="91"/>
      <c r="ZE9" s="91"/>
      <c r="ZF9" s="91"/>
      <c r="ZG9" s="91"/>
      <c r="ZH9" s="91"/>
      <c r="ZI9" s="91"/>
      <c r="ZJ9" s="91"/>
      <c r="ZK9" s="91"/>
      <c r="ZL9" s="91"/>
      <c r="ZM9" s="91"/>
      <c r="ZN9" s="91"/>
      <c r="ZO9" s="91"/>
      <c r="ZP9" s="91"/>
      <c r="ZQ9" s="91"/>
      <c r="ZR9" s="91"/>
      <c r="ZS9" s="91"/>
      <c r="ZT9" s="91"/>
      <c r="ZU9" s="91"/>
      <c r="ZV9" s="91"/>
      <c r="ZW9" s="91"/>
      <c r="ZX9" s="91"/>
      <c r="ZY9" s="91"/>
      <c r="ZZ9" s="91"/>
      <c r="AAA9" s="91"/>
      <c r="AAB9" s="91"/>
      <c r="AAC9" s="91"/>
      <c r="AAD9" s="91"/>
      <c r="AAE9" s="91"/>
      <c r="AAF9" s="91"/>
      <c r="AAG9" s="91"/>
      <c r="AAH9" s="91"/>
      <c r="AAI9" s="91"/>
      <c r="AAJ9" s="91"/>
      <c r="AAK9" s="91"/>
      <c r="AAL9" s="91"/>
      <c r="AAM9" s="91"/>
      <c r="AAN9" s="91"/>
      <c r="AAO9" s="91"/>
      <c r="AAP9" s="91"/>
      <c r="AAQ9" s="91"/>
      <c r="AAR9" s="91"/>
      <c r="AAS9" s="91"/>
      <c r="AAT9" s="91"/>
      <c r="AAU9" s="91"/>
      <c r="AAV9" s="91"/>
      <c r="AAW9" s="91"/>
      <c r="AAX9" s="91"/>
      <c r="AAY9" s="91"/>
      <c r="AAZ9" s="91"/>
      <c r="ABA9" s="91"/>
      <c r="ABB9" s="91"/>
      <c r="ABC9" s="91"/>
      <c r="ABD9" s="91"/>
      <c r="ABE9" s="91"/>
      <c r="ABF9" s="91"/>
      <c r="ABG9" s="91"/>
      <c r="ABH9" s="91"/>
      <c r="ABI9" s="91"/>
      <c r="ABJ9" s="91"/>
      <c r="ABK9" s="91"/>
      <c r="ABL9" s="91"/>
      <c r="ABM9" s="91"/>
      <c r="ABN9" s="91"/>
      <c r="ABO9" s="91"/>
      <c r="ABP9" s="91"/>
      <c r="ABQ9" s="91"/>
      <c r="ABR9" s="91"/>
      <c r="ABS9" s="91"/>
      <c r="ABT9" s="91"/>
      <c r="ABU9" s="91"/>
      <c r="ABV9" s="91"/>
      <c r="ABW9" s="91"/>
      <c r="ABX9" s="91"/>
      <c r="ABY9" s="91"/>
      <c r="ABZ9" s="91"/>
      <c r="ACA9" s="91"/>
      <c r="ACB9" s="91"/>
      <c r="ACC9" s="91"/>
      <c r="ACD9" s="91"/>
      <c r="ACE9" s="91"/>
      <c r="ACF9" s="91"/>
      <c r="ACG9" s="91"/>
      <c r="ACH9" s="91"/>
      <c r="ACI9" s="91"/>
      <c r="ACJ9" s="91"/>
      <c r="ACK9" s="91"/>
      <c r="ACL9" s="91"/>
      <c r="ACM9" s="91"/>
      <c r="ACN9" s="91"/>
      <c r="ACO9" s="91"/>
      <c r="ACP9" s="91"/>
      <c r="ACQ9" s="91"/>
      <c r="ACR9" s="91"/>
      <c r="ACS9" s="91"/>
      <c r="ACT9" s="91"/>
      <c r="ACU9" s="91"/>
      <c r="ACV9" s="91"/>
      <c r="ACW9" s="91"/>
      <c r="ACX9" s="91"/>
      <c r="ACY9" s="91"/>
      <c r="ACZ9" s="91"/>
      <c r="ADA9" s="91"/>
      <c r="ADB9" s="91"/>
      <c r="ADC9" s="91"/>
      <c r="ADD9" s="91"/>
      <c r="ADE9" s="91"/>
      <c r="ADF9" s="91"/>
      <c r="ADG9" s="91"/>
      <c r="ADH9" s="91"/>
      <c r="ADI9" s="91"/>
      <c r="ADJ9" s="91"/>
      <c r="ADK9" s="91"/>
      <c r="ADL9" s="91"/>
      <c r="ADM9" s="91"/>
      <c r="ADN9" s="91"/>
      <c r="ADO9" s="91"/>
      <c r="ADP9" s="91"/>
      <c r="ADQ9" s="91"/>
      <c r="ADR9" s="91"/>
      <c r="ADS9" s="91"/>
      <c r="ADT9" s="91"/>
      <c r="ADU9" s="91"/>
      <c r="ADV9" s="91"/>
      <c r="ADW9" s="91"/>
      <c r="ADX9" s="91"/>
      <c r="ADY9" s="91"/>
      <c r="ADZ9" s="91"/>
      <c r="AEA9" s="91"/>
      <c r="AEB9" s="91"/>
      <c r="AEC9" s="91"/>
      <c r="AED9" s="91"/>
      <c r="AEE9" s="91"/>
      <c r="AEF9" s="91"/>
      <c r="AEG9" s="91"/>
      <c r="AEH9" s="91"/>
      <c r="AEI9" s="91"/>
      <c r="AEJ9" s="91"/>
      <c r="AEK9" s="91"/>
      <c r="AEL9" s="91"/>
      <c r="AEM9" s="91"/>
      <c r="AEN9" s="91"/>
      <c r="AEO9" s="91"/>
      <c r="AEP9" s="91"/>
      <c r="AEQ9" s="91"/>
      <c r="AER9" s="91"/>
      <c r="AES9" s="91"/>
      <c r="AET9" s="91"/>
      <c r="AEU9" s="91"/>
      <c r="AEV9" s="91"/>
      <c r="AEW9" s="91"/>
      <c r="AEX9" s="91"/>
      <c r="AEY9" s="91"/>
      <c r="AEZ9" s="91"/>
      <c r="AFA9" s="91"/>
      <c r="AFB9" s="91"/>
      <c r="AFC9" s="91"/>
      <c r="AFD9" s="91"/>
      <c r="AFE9" s="91"/>
      <c r="AFF9" s="91"/>
      <c r="AFG9" s="91"/>
      <c r="AFH9" s="91"/>
      <c r="AFI9" s="91"/>
      <c r="AFJ9" s="91"/>
      <c r="AFK9" s="91"/>
      <c r="AFL9" s="91"/>
      <c r="AFM9" s="91"/>
      <c r="AFN9" s="91"/>
      <c r="AFO9" s="91"/>
      <c r="AFP9" s="91"/>
      <c r="AFQ9" s="91"/>
      <c r="AFR9" s="91"/>
      <c r="AFS9" s="91"/>
      <c r="AFT9" s="91"/>
      <c r="AFU9" s="91"/>
      <c r="AFV9" s="91"/>
      <c r="AFW9" s="91"/>
      <c r="AFX9" s="91"/>
      <c r="AFY9" s="91"/>
      <c r="AFZ9" s="91"/>
      <c r="AGA9" s="91"/>
      <c r="AGB9" s="91"/>
      <c r="AGC9" s="91"/>
      <c r="AGD9" s="91"/>
      <c r="AGE9" s="91"/>
      <c r="AGF9" s="91"/>
      <c r="AGG9" s="91"/>
      <c r="AGH9" s="91"/>
      <c r="AGI9" s="91"/>
      <c r="AGJ9" s="91"/>
      <c r="AGK9" s="91"/>
      <c r="AGL9" s="91"/>
      <c r="AGM9" s="91"/>
      <c r="AGN9" s="91"/>
      <c r="AGO9" s="91"/>
      <c r="AGP9" s="91"/>
      <c r="AGQ9" s="91"/>
      <c r="AGR9" s="91"/>
      <c r="AGS9" s="91"/>
      <c r="AGT9" s="91"/>
      <c r="AGU9" s="91"/>
      <c r="AGV9" s="91"/>
      <c r="AGW9" s="91"/>
      <c r="AGX9" s="91"/>
      <c r="AGY9" s="91"/>
      <c r="AGZ9" s="91"/>
      <c r="AHA9" s="91"/>
      <c r="AHB9" s="91"/>
      <c r="AHC9" s="91"/>
      <c r="AHD9" s="91"/>
      <c r="AHE9" s="91"/>
      <c r="AHF9" s="91"/>
      <c r="AHG9" s="91"/>
      <c r="AHH9" s="91"/>
      <c r="AHI9" s="91"/>
      <c r="AHJ9" s="91"/>
      <c r="AHK9" s="91"/>
      <c r="AHL9" s="91"/>
      <c r="AHM9" s="91"/>
      <c r="AHN9" s="91"/>
      <c r="AHO9" s="91"/>
      <c r="AHP9" s="91"/>
      <c r="AHQ9" s="91"/>
      <c r="AHR9" s="91"/>
      <c r="AHS9" s="91"/>
      <c r="AHT9" s="91"/>
      <c r="AHU9" s="91"/>
      <c r="AHV9" s="91"/>
      <c r="AHW9" s="91"/>
      <c r="AHX9" s="91"/>
      <c r="AHY9" s="91"/>
      <c r="AHZ9" s="91"/>
      <c r="AIA9" s="91"/>
      <c r="AIB9" s="91"/>
      <c r="AIC9" s="91"/>
      <c r="AID9" s="91"/>
      <c r="AIE9" s="91"/>
      <c r="AIF9" s="91"/>
      <c r="AIG9" s="91"/>
      <c r="AIH9" s="91"/>
      <c r="AII9" s="91"/>
      <c r="AIJ9" s="91"/>
      <c r="AIK9" s="91"/>
      <c r="AIL9" s="91"/>
      <c r="AIM9" s="91"/>
      <c r="AIN9" s="91"/>
      <c r="AIO9" s="91"/>
      <c r="AIP9" s="91"/>
      <c r="AIQ9" s="91"/>
      <c r="AIR9" s="91"/>
      <c r="AIS9" s="91"/>
      <c r="AIT9" s="91"/>
      <c r="AIU9" s="91"/>
      <c r="AIV9" s="91"/>
      <c r="AIW9" s="91"/>
      <c r="AIX9" s="91"/>
      <c r="AIY9" s="91"/>
      <c r="AIZ9" s="91"/>
      <c r="AJA9" s="91"/>
      <c r="AJB9" s="91"/>
      <c r="AJC9" s="91"/>
      <c r="AJD9" s="91"/>
      <c r="AJE9" s="91"/>
      <c r="AJF9" s="91"/>
      <c r="AJG9" s="91"/>
      <c r="AJH9" s="91"/>
      <c r="AJI9" s="91"/>
      <c r="AJJ9" s="91"/>
      <c r="AJK9" s="91"/>
      <c r="AJL9" s="91"/>
      <c r="AJM9" s="91"/>
      <c r="AJN9" s="91"/>
      <c r="AJO9" s="91"/>
      <c r="AJP9" s="91"/>
      <c r="AJQ9" s="91"/>
      <c r="AJR9" s="91"/>
      <c r="AJS9" s="91"/>
      <c r="AJT9" s="91"/>
      <c r="AJU9" s="91"/>
      <c r="AJV9" s="91"/>
      <c r="AJW9" s="91"/>
      <c r="AJX9" s="91"/>
      <c r="AJY9" s="91"/>
      <c r="AJZ9" s="91"/>
      <c r="AKA9" s="91"/>
      <c r="AKB9" s="91"/>
      <c r="AKC9" s="91"/>
      <c r="AKD9" s="91"/>
      <c r="AKE9" s="91"/>
      <c r="AKF9" s="91"/>
      <c r="AKG9" s="91"/>
      <c r="AKH9" s="91"/>
      <c r="AKI9" s="91"/>
      <c r="AKJ9" s="91"/>
      <c r="AKK9" s="91"/>
      <c r="AKL9" s="91"/>
      <c r="AKM9" s="91"/>
      <c r="AKN9" s="91"/>
      <c r="AKO9" s="91"/>
      <c r="AKP9" s="91"/>
      <c r="AKQ9" s="91"/>
      <c r="AKR9" s="91"/>
      <c r="AKS9" s="91"/>
      <c r="AKT9" s="91"/>
      <c r="AKU9" s="91"/>
      <c r="AKV9" s="91"/>
      <c r="AKW9" s="91"/>
      <c r="AKX9" s="91"/>
      <c r="AKY9" s="91"/>
      <c r="AKZ9" s="91"/>
      <c r="ALA9" s="91"/>
      <c r="ALB9" s="91"/>
      <c r="ALC9" s="91"/>
      <c r="ALD9" s="91"/>
      <c r="ALE9" s="91"/>
      <c r="ALF9" s="91"/>
      <c r="ALG9" s="91"/>
      <c r="ALH9" s="91"/>
      <c r="ALI9" s="91"/>
      <c r="ALJ9" s="91"/>
      <c r="ALK9" s="91"/>
      <c r="ALL9" s="91"/>
      <c r="ALM9" s="91"/>
      <c r="ALN9" s="91"/>
      <c r="ALO9" s="91"/>
      <c r="ALP9" s="91"/>
      <c r="ALQ9" s="91"/>
      <c r="ALR9" s="91"/>
      <c r="ALS9" s="91"/>
      <c r="ALT9" s="91"/>
      <c r="ALU9" s="91"/>
      <c r="ALV9" s="91"/>
      <c r="ALW9" s="91"/>
      <c r="ALX9" s="91"/>
      <c r="ALY9" s="91"/>
      <c r="ALZ9" s="91"/>
      <c r="AMA9" s="91"/>
      <c r="AMB9" s="91"/>
      <c r="AMC9" s="91"/>
      <c r="AMD9" s="91"/>
      <c r="AME9" s="91"/>
      <c r="AMF9" s="91"/>
      <c r="AMG9" s="91"/>
      <c r="AMH9" s="91"/>
      <c r="AMI9" s="91"/>
      <c r="AMJ9" s="91"/>
      <c r="AMK9" s="91"/>
      <c r="AML9" s="91"/>
      <c r="AMM9" s="91"/>
      <c r="AMN9" s="91"/>
      <c r="AMO9" s="91"/>
      <c r="AMP9" s="91"/>
      <c r="AMQ9" s="91"/>
      <c r="AMR9" s="91"/>
      <c r="AMS9" s="91"/>
      <c r="AMT9" s="91"/>
      <c r="AMU9" s="91"/>
      <c r="AMV9" s="91"/>
      <c r="AMW9" s="91"/>
      <c r="AMX9" s="91"/>
      <c r="AMY9" s="91"/>
      <c r="AMZ9" s="91"/>
      <c r="ANA9" s="91"/>
      <c r="ANB9" s="91"/>
      <c r="ANC9" s="91"/>
      <c r="AND9" s="91"/>
      <c r="ANE9" s="91"/>
      <c r="ANF9" s="91"/>
      <c r="ANG9" s="91"/>
      <c r="ANH9" s="91"/>
      <c r="ANI9" s="91"/>
      <c r="ANJ9" s="91"/>
      <c r="ANK9" s="91"/>
      <c r="ANL9" s="91"/>
      <c r="ANM9" s="91"/>
      <c r="ANN9" s="91"/>
      <c r="ANO9" s="91"/>
      <c r="ANP9" s="91"/>
      <c r="ANQ9" s="91"/>
      <c r="ANR9" s="91"/>
      <c r="ANS9" s="91"/>
      <c r="ANT9" s="91"/>
      <c r="ANU9" s="91"/>
      <c r="ANV9" s="91"/>
      <c r="ANW9" s="91"/>
      <c r="ANX9" s="91"/>
      <c r="ANY9" s="91"/>
      <c r="ANZ9" s="91"/>
      <c r="AOA9" s="91"/>
      <c r="AOB9" s="91"/>
      <c r="AOC9" s="91"/>
      <c r="AOD9" s="91"/>
      <c r="AOE9" s="91"/>
      <c r="AOF9" s="91"/>
      <c r="AOG9" s="91"/>
      <c r="AOH9" s="91"/>
      <c r="AOI9" s="91"/>
      <c r="AOJ9" s="91"/>
      <c r="AOK9" s="91"/>
      <c r="AOL9" s="91"/>
      <c r="AOM9" s="91"/>
      <c r="AON9" s="91"/>
      <c r="AOO9" s="91"/>
      <c r="AOP9" s="91"/>
      <c r="AOQ9" s="91"/>
      <c r="AOR9" s="91"/>
      <c r="AOS9" s="91"/>
      <c r="AOT9" s="91"/>
      <c r="AOU9" s="91"/>
      <c r="AOV9" s="91"/>
      <c r="AOW9" s="91"/>
      <c r="AOX9" s="91"/>
      <c r="AOY9" s="91"/>
      <c r="AOZ9" s="91"/>
      <c r="APA9" s="91"/>
      <c r="APB9" s="91"/>
      <c r="APC9" s="91"/>
      <c r="APD9" s="91"/>
      <c r="APE9" s="91"/>
      <c r="APF9" s="91"/>
      <c r="APG9" s="91"/>
      <c r="APH9" s="91"/>
      <c r="API9" s="91"/>
      <c r="APJ9" s="91"/>
      <c r="APK9" s="91"/>
      <c r="APL9" s="91"/>
      <c r="APM9" s="91"/>
      <c r="APN9" s="91"/>
      <c r="APO9" s="91"/>
      <c r="APP9" s="91"/>
      <c r="APQ9" s="91"/>
      <c r="APR9" s="91"/>
      <c r="APS9" s="91"/>
      <c r="APT9" s="91"/>
      <c r="APU9" s="91"/>
      <c r="APV9" s="91"/>
      <c r="APW9" s="91"/>
      <c r="APX9" s="91"/>
      <c r="APY9" s="91"/>
      <c r="APZ9" s="91"/>
      <c r="AQA9" s="91"/>
      <c r="AQB9" s="91"/>
      <c r="AQC9" s="91"/>
      <c r="AQD9" s="91"/>
      <c r="AQE9" s="91"/>
      <c r="AQF9" s="91"/>
      <c r="AQG9" s="91"/>
      <c r="AQH9" s="91"/>
      <c r="AQI9" s="91"/>
      <c r="AQJ9" s="91"/>
      <c r="AQK9" s="91"/>
      <c r="AQL9" s="91"/>
      <c r="AQM9" s="91"/>
      <c r="AQN9" s="91"/>
      <c r="AQO9" s="91"/>
      <c r="AQP9" s="91"/>
      <c r="AQQ9" s="91"/>
      <c r="AQR9" s="91"/>
      <c r="AQS9" s="91"/>
      <c r="AQT9" s="91"/>
      <c r="AQU9" s="91"/>
      <c r="AQV9" s="91"/>
      <c r="AQW9" s="91"/>
      <c r="AQX9" s="91"/>
      <c r="AQY9" s="91"/>
      <c r="AQZ9" s="91"/>
      <c r="ARA9" s="91"/>
      <c r="ARB9" s="91"/>
      <c r="ARC9" s="91"/>
      <c r="ARD9" s="91"/>
      <c r="ARE9" s="91"/>
      <c r="ARF9" s="91"/>
      <c r="ARG9" s="91"/>
      <c r="ARH9" s="91"/>
      <c r="ARI9" s="91"/>
      <c r="ARJ9" s="91"/>
      <c r="ARK9" s="91"/>
      <c r="ARL9" s="91"/>
      <c r="ARM9" s="91"/>
      <c r="ARN9" s="91"/>
      <c r="ARO9" s="91"/>
      <c r="ARP9" s="91"/>
      <c r="ARQ9" s="91"/>
      <c r="ARR9" s="91"/>
      <c r="ARS9" s="91"/>
      <c r="ART9" s="91"/>
      <c r="ARU9" s="91"/>
      <c r="ARV9" s="91"/>
      <c r="ARW9" s="91"/>
      <c r="ARX9" s="91"/>
      <c r="ARY9" s="91"/>
      <c r="ARZ9" s="91"/>
      <c r="ASA9" s="91"/>
      <c r="ASB9" s="91"/>
      <c r="ASC9" s="91"/>
      <c r="ASD9" s="91"/>
      <c r="ASE9" s="91"/>
      <c r="ASF9" s="91"/>
      <c r="ASG9" s="91"/>
      <c r="ASH9" s="91"/>
      <c r="ASI9" s="91"/>
      <c r="ASJ9" s="91"/>
      <c r="ASK9" s="91"/>
      <c r="ASL9" s="91"/>
      <c r="ASM9" s="91"/>
      <c r="ASN9" s="91"/>
      <c r="ASO9" s="91"/>
      <c r="ASP9" s="91"/>
      <c r="ASQ9" s="91"/>
      <c r="ASR9" s="91"/>
      <c r="ASS9" s="91"/>
      <c r="AST9" s="91"/>
      <c r="ASU9" s="91"/>
      <c r="ASV9" s="91"/>
      <c r="ASW9" s="91"/>
      <c r="ASX9" s="91"/>
      <c r="ASY9" s="91"/>
      <c r="ASZ9" s="91"/>
      <c r="ATA9" s="91"/>
      <c r="ATB9" s="91"/>
      <c r="ATC9" s="91"/>
      <c r="ATD9" s="91"/>
      <c r="ATE9" s="91"/>
      <c r="ATF9" s="91"/>
      <c r="ATG9" s="91"/>
      <c r="ATH9" s="91"/>
      <c r="ATI9" s="91"/>
      <c r="ATJ9" s="91"/>
      <c r="ATK9" s="91"/>
      <c r="ATL9" s="91"/>
      <c r="ATM9" s="91"/>
      <c r="ATN9" s="91"/>
      <c r="ATO9" s="91"/>
      <c r="ATP9" s="91"/>
      <c r="ATQ9" s="91"/>
      <c r="ATR9" s="91"/>
      <c r="ATS9" s="91"/>
      <c r="ATT9" s="91"/>
      <c r="ATU9" s="91"/>
      <c r="ATV9" s="91"/>
      <c r="ATW9" s="91"/>
      <c r="ATX9" s="91"/>
      <c r="ATY9" s="91"/>
      <c r="ATZ9" s="91"/>
      <c r="AUA9" s="91"/>
      <c r="AUB9" s="91"/>
      <c r="AUC9" s="91"/>
      <c r="AUD9" s="91"/>
      <c r="AUE9" s="91"/>
      <c r="AUF9" s="91"/>
      <c r="AUG9" s="91"/>
      <c r="AUH9" s="91"/>
      <c r="AUI9" s="91"/>
      <c r="AUJ9" s="91"/>
      <c r="AUK9" s="91"/>
      <c r="AUL9" s="91"/>
      <c r="AUM9" s="91"/>
      <c r="AUN9" s="91"/>
      <c r="AUO9" s="91"/>
      <c r="AUP9" s="91"/>
      <c r="AUQ9" s="91"/>
      <c r="AUR9" s="91"/>
      <c r="AUS9" s="91"/>
      <c r="AUT9" s="91"/>
      <c r="AUU9" s="91"/>
      <c r="AUV9" s="91"/>
      <c r="AUW9" s="91"/>
      <c r="AUX9" s="91"/>
      <c r="AUY9" s="91"/>
      <c r="AUZ9" s="91"/>
      <c r="AVA9" s="91"/>
      <c r="AVB9" s="91"/>
      <c r="AVC9" s="91"/>
      <c r="AVD9" s="91"/>
      <c r="AVE9" s="91"/>
      <c r="AVF9" s="91"/>
      <c r="AVG9" s="91"/>
      <c r="AVH9" s="91"/>
      <c r="AVI9" s="91"/>
      <c r="AVJ9" s="91"/>
      <c r="AVK9" s="91"/>
      <c r="AVL9" s="91"/>
      <c r="AVM9" s="91"/>
      <c r="AVN9" s="91"/>
      <c r="AVO9" s="91"/>
      <c r="AVP9" s="91"/>
      <c r="AVQ9" s="91"/>
      <c r="AVR9" s="91"/>
      <c r="AVS9" s="91"/>
      <c r="AVT9" s="91"/>
      <c r="AVU9" s="91"/>
      <c r="AVV9" s="91"/>
      <c r="AVW9" s="91"/>
      <c r="AVX9" s="91"/>
      <c r="AVY9" s="91"/>
      <c r="AVZ9" s="91"/>
      <c r="AWA9" s="91"/>
      <c r="AWB9" s="91"/>
      <c r="AWC9" s="91"/>
      <c r="AWD9" s="91"/>
      <c r="AWE9" s="91"/>
      <c r="AWF9" s="91"/>
      <c r="AWG9" s="91"/>
      <c r="AWH9" s="91"/>
      <c r="AWI9" s="91"/>
      <c r="AWJ9" s="91"/>
      <c r="AWK9" s="91"/>
      <c r="AWL9" s="91"/>
      <c r="AWM9" s="91"/>
      <c r="AWN9" s="91"/>
      <c r="AWO9" s="91"/>
      <c r="AWP9" s="91"/>
      <c r="AWQ9" s="91"/>
      <c r="AWR9" s="91"/>
      <c r="AWS9" s="91"/>
      <c r="AWT9" s="91"/>
      <c r="AWU9" s="91"/>
      <c r="AWV9" s="91"/>
      <c r="AWW9" s="91"/>
      <c r="AWX9" s="91"/>
      <c r="AWY9" s="91"/>
      <c r="AWZ9" s="91"/>
      <c r="AXA9" s="91"/>
      <c r="AXB9" s="91"/>
      <c r="AXC9" s="91"/>
      <c r="AXD9" s="91"/>
      <c r="AXE9" s="91"/>
      <c r="AXF9" s="91"/>
      <c r="AXG9" s="91"/>
      <c r="AXH9" s="91"/>
      <c r="AXI9" s="91"/>
      <c r="AXJ9" s="91"/>
      <c r="AXK9" s="91"/>
      <c r="AXL9" s="91"/>
      <c r="AXM9" s="91"/>
      <c r="AXN9" s="91"/>
      <c r="AXO9" s="91"/>
      <c r="AXP9" s="91"/>
      <c r="AXQ9" s="91"/>
      <c r="AXR9" s="91"/>
      <c r="AXS9" s="91"/>
      <c r="AXT9" s="91"/>
      <c r="AXU9" s="91"/>
      <c r="AXV9" s="91"/>
      <c r="AXW9" s="91"/>
      <c r="AXX9" s="91"/>
      <c r="AXY9" s="91"/>
      <c r="AXZ9" s="91"/>
      <c r="AYA9" s="91"/>
      <c r="AYB9" s="91"/>
      <c r="AYC9" s="91"/>
      <c r="AYD9" s="91"/>
      <c r="AYE9" s="91"/>
      <c r="AYF9" s="91"/>
      <c r="AYG9" s="91"/>
      <c r="AYH9" s="91"/>
      <c r="AYI9" s="91"/>
      <c r="AYJ9" s="91"/>
      <c r="AYK9" s="91"/>
      <c r="AYL9" s="91"/>
      <c r="AYM9" s="91"/>
      <c r="AYN9" s="91"/>
      <c r="AYO9" s="91"/>
      <c r="AYP9" s="91"/>
      <c r="AYQ9" s="91"/>
      <c r="AYR9" s="91"/>
      <c r="AYS9" s="91"/>
      <c r="AYT9" s="91"/>
      <c r="AYU9" s="91"/>
      <c r="AYV9" s="91"/>
      <c r="AYW9" s="91"/>
      <c r="AYX9" s="91"/>
      <c r="AYY9" s="91"/>
      <c r="AYZ9" s="91"/>
      <c r="AZA9" s="91"/>
      <c r="AZB9" s="91"/>
      <c r="AZC9" s="91"/>
      <c r="AZD9" s="91"/>
      <c r="AZE9" s="91"/>
      <c r="AZF9" s="91"/>
      <c r="AZG9" s="91"/>
      <c r="AZH9" s="91"/>
      <c r="AZI9" s="91"/>
      <c r="AZJ9" s="91"/>
      <c r="AZK9" s="91"/>
      <c r="AZL9" s="91"/>
      <c r="AZM9" s="91"/>
      <c r="AZN9" s="91"/>
      <c r="AZO9" s="91"/>
      <c r="AZP9" s="91"/>
      <c r="AZQ9" s="91"/>
      <c r="AZR9" s="91"/>
      <c r="AZS9" s="91"/>
      <c r="AZT9" s="91"/>
      <c r="AZU9" s="91"/>
      <c r="AZV9" s="91"/>
      <c r="AZW9" s="91"/>
      <c r="AZX9" s="91"/>
      <c r="AZY9" s="91"/>
      <c r="AZZ9" s="91"/>
      <c r="BAA9" s="91"/>
      <c r="BAB9" s="91"/>
      <c r="BAC9" s="91"/>
      <c r="BAD9" s="91"/>
      <c r="BAE9" s="91"/>
      <c r="BAF9" s="91"/>
      <c r="BAG9" s="91"/>
      <c r="BAH9" s="91"/>
      <c r="BAI9" s="91"/>
      <c r="BAJ9" s="91"/>
      <c r="BAK9" s="91"/>
      <c r="BAL9" s="91"/>
      <c r="BAM9" s="91"/>
      <c r="BAN9" s="91"/>
      <c r="BAO9" s="91"/>
      <c r="BAP9" s="91"/>
      <c r="BAQ9" s="91"/>
      <c r="BAR9" s="91"/>
      <c r="BAS9" s="91"/>
      <c r="BAT9" s="91"/>
      <c r="BAU9" s="91"/>
      <c r="BAV9" s="91"/>
      <c r="BAW9" s="91"/>
      <c r="BAX9" s="91"/>
      <c r="BAY9" s="91"/>
      <c r="BAZ9" s="91"/>
      <c r="BBA9" s="91"/>
      <c r="BBB9" s="91"/>
      <c r="BBC9" s="91"/>
      <c r="BBD9" s="91"/>
      <c r="BBE9" s="91"/>
      <c r="BBF9" s="91"/>
      <c r="BBG9" s="91"/>
      <c r="BBH9" s="91"/>
      <c r="BBI9" s="91"/>
      <c r="BBJ9" s="91"/>
      <c r="BBK9" s="91"/>
      <c r="BBL9" s="91"/>
      <c r="BBM9" s="91"/>
      <c r="BBN9" s="91"/>
      <c r="BBO9" s="91"/>
      <c r="BBP9" s="91"/>
      <c r="BBQ9" s="91"/>
      <c r="BBR9" s="91"/>
      <c r="BBS9" s="91"/>
      <c r="BBT9" s="91"/>
      <c r="BBU9" s="91"/>
      <c r="BBV9" s="91"/>
      <c r="BBW9" s="91"/>
      <c r="BBX9" s="91"/>
      <c r="BBY9" s="91"/>
      <c r="BBZ9" s="91"/>
      <c r="BCA9" s="91"/>
      <c r="BCB9" s="91"/>
      <c r="BCC9" s="91"/>
      <c r="BCD9" s="91"/>
      <c r="BCE9" s="91"/>
      <c r="BCF9" s="91"/>
      <c r="BCG9" s="91"/>
      <c r="BCH9" s="91"/>
      <c r="BCI9" s="91"/>
      <c r="BCJ9" s="91"/>
      <c r="BCK9" s="91"/>
      <c r="BCL9" s="91"/>
      <c r="BCM9" s="91"/>
      <c r="BCN9" s="91"/>
      <c r="BCO9" s="91"/>
      <c r="BCP9" s="91"/>
      <c r="BCQ9" s="91"/>
      <c r="BCR9" s="91"/>
      <c r="BCS9" s="91"/>
      <c r="BCT9" s="91"/>
      <c r="BCU9" s="91"/>
      <c r="BCV9" s="91"/>
      <c r="BCW9" s="91"/>
      <c r="BCX9" s="91"/>
      <c r="BCY9" s="91"/>
      <c r="BCZ9" s="91"/>
      <c r="BDA9" s="91"/>
      <c r="BDB9" s="91"/>
      <c r="BDC9" s="91"/>
      <c r="BDD9" s="91"/>
      <c r="BDE9" s="91"/>
      <c r="BDF9" s="91"/>
      <c r="BDG9" s="91"/>
      <c r="BDH9" s="91"/>
      <c r="BDI9" s="91"/>
      <c r="BDJ9" s="91"/>
      <c r="BDK9" s="91"/>
      <c r="BDL9" s="91"/>
      <c r="BDM9" s="91"/>
      <c r="BDN9" s="91"/>
      <c r="BDO9" s="91"/>
      <c r="BDP9" s="91"/>
      <c r="BDQ9" s="91"/>
      <c r="BDR9" s="91"/>
      <c r="BDS9" s="91"/>
      <c r="BDT9" s="91"/>
      <c r="BDU9" s="91"/>
      <c r="BDV9" s="91"/>
      <c r="BDW9" s="91"/>
      <c r="BDX9" s="91"/>
      <c r="BDY9" s="91"/>
      <c r="BDZ9" s="91"/>
      <c r="BEA9" s="91"/>
      <c r="BEB9" s="91"/>
      <c r="BEC9" s="91"/>
      <c r="BED9" s="91"/>
      <c r="BEE9" s="91"/>
      <c r="BEF9" s="91"/>
      <c r="BEG9" s="91"/>
      <c r="BEH9" s="91"/>
      <c r="BEI9" s="91"/>
      <c r="BEJ9" s="91"/>
      <c r="BEK9" s="91"/>
      <c r="BEL9" s="91"/>
      <c r="BEM9" s="91"/>
      <c r="BEN9" s="91"/>
      <c r="BEO9" s="91"/>
      <c r="BEP9" s="91"/>
      <c r="BEQ9" s="91"/>
      <c r="BER9" s="91"/>
      <c r="BES9" s="91"/>
      <c r="BET9" s="91"/>
      <c r="BEU9" s="91"/>
      <c r="BEV9" s="91"/>
      <c r="BEW9" s="91"/>
      <c r="BEX9" s="91"/>
      <c r="BEY9" s="91"/>
      <c r="BEZ9" s="91"/>
      <c r="BFA9" s="91"/>
      <c r="BFB9" s="91"/>
      <c r="BFC9" s="91"/>
      <c r="BFD9" s="91"/>
      <c r="BFE9" s="91"/>
      <c r="BFF9" s="91"/>
      <c r="BFG9" s="91"/>
      <c r="BFH9" s="91"/>
      <c r="BFI9" s="91"/>
      <c r="BFJ9" s="91"/>
      <c r="BFK9" s="91"/>
      <c r="BFL9" s="91"/>
      <c r="BFM9" s="91"/>
      <c r="BFN9" s="91"/>
      <c r="BFO9" s="91"/>
      <c r="BFP9" s="91"/>
      <c r="BFQ9" s="91"/>
      <c r="BFR9" s="91"/>
      <c r="BFS9" s="91"/>
      <c r="BFT9" s="91"/>
      <c r="BFU9" s="91"/>
      <c r="BFV9" s="91"/>
      <c r="BFW9" s="91"/>
      <c r="BFX9" s="91"/>
      <c r="BFY9" s="91"/>
      <c r="BFZ9" s="91"/>
      <c r="BGA9" s="91"/>
      <c r="BGB9" s="91"/>
      <c r="BGC9" s="91"/>
      <c r="BGD9" s="91"/>
      <c r="BGE9" s="91"/>
      <c r="BGF9" s="91"/>
      <c r="BGG9" s="91"/>
      <c r="BGH9" s="91"/>
      <c r="BGI9" s="91"/>
      <c r="BGJ9" s="91"/>
      <c r="BGK9" s="91"/>
      <c r="BGL9" s="91"/>
      <c r="BGM9" s="91"/>
      <c r="BGN9" s="91"/>
      <c r="BGO9" s="91"/>
      <c r="BGP9" s="91"/>
      <c r="BGQ9" s="91"/>
      <c r="BGR9" s="91"/>
      <c r="BGS9" s="91"/>
      <c r="BGT9" s="91"/>
      <c r="BGU9" s="91"/>
      <c r="BGV9" s="91"/>
      <c r="BGW9" s="91"/>
      <c r="BGX9" s="91"/>
      <c r="BGY9" s="91"/>
      <c r="BGZ9" s="91"/>
      <c r="BHA9" s="91"/>
      <c r="BHB9" s="91"/>
      <c r="BHC9" s="91"/>
      <c r="BHD9" s="91"/>
      <c r="BHE9" s="91"/>
      <c r="BHF9" s="91"/>
      <c r="BHG9" s="91"/>
      <c r="BHH9" s="91"/>
      <c r="BHI9" s="91"/>
      <c r="BHJ9" s="91"/>
      <c r="BHK9" s="91"/>
      <c r="BHL9" s="91"/>
      <c r="BHM9" s="91"/>
      <c r="BHN9" s="91"/>
      <c r="BHO9" s="91"/>
      <c r="BHP9" s="91"/>
      <c r="BHQ9" s="91"/>
      <c r="BHR9" s="91"/>
      <c r="BHS9" s="91"/>
      <c r="BHT9" s="91"/>
      <c r="BHU9" s="91"/>
      <c r="BHV9" s="91"/>
      <c r="BHW9" s="91"/>
      <c r="BHX9" s="91"/>
      <c r="BHY9" s="91"/>
      <c r="BHZ9" s="91"/>
      <c r="BIA9" s="91"/>
      <c r="BIB9" s="91"/>
      <c r="BIC9" s="91"/>
      <c r="BID9" s="91"/>
      <c r="BIE9" s="91"/>
      <c r="BIF9" s="91"/>
      <c r="BIG9" s="91"/>
      <c r="BIH9" s="91"/>
      <c r="BII9" s="91"/>
      <c r="BIJ9" s="91"/>
      <c r="BIK9" s="91"/>
      <c r="BIL9" s="91"/>
      <c r="BIM9" s="91"/>
      <c r="BIN9" s="91"/>
      <c r="BIO9" s="91"/>
      <c r="BIP9" s="91"/>
      <c r="BIQ9" s="91"/>
      <c r="BIR9" s="91"/>
      <c r="BIS9" s="91"/>
      <c r="BIT9" s="91"/>
      <c r="BIU9" s="91"/>
      <c r="BIV9" s="91"/>
      <c r="BIW9" s="91"/>
      <c r="BIX9" s="91"/>
      <c r="BIY9" s="91"/>
      <c r="BIZ9" s="91"/>
      <c r="BJA9" s="91"/>
      <c r="BJB9" s="91"/>
      <c r="BJC9" s="91"/>
      <c r="BJD9" s="91"/>
      <c r="BJE9" s="91"/>
      <c r="BJF9" s="91"/>
      <c r="BJG9" s="91"/>
      <c r="BJH9" s="91"/>
      <c r="BJI9" s="91"/>
      <c r="BJJ9" s="91"/>
      <c r="BJK9" s="91"/>
      <c r="BJL9" s="91"/>
      <c r="BJM9" s="91"/>
      <c r="BJN9" s="91"/>
      <c r="BJO9" s="91"/>
      <c r="BJP9" s="91"/>
      <c r="BJQ9" s="91"/>
      <c r="BJR9" s="91"/>
      <c r="BJS9" s="91"/>
      <c r="BJT9" s="91"/>
      <c r="BJU9" s="91"/>
      <c r="BJV9" s="91"/>
      <c r="BJW9" s="91"/>
      <c r="BJX9" s="91"/>
      <c r="BJY9" s="91"/>
      <c r="BJZ9" s="91"/>
      <c r="BKA9" s="91"/>
      <c r="BKB9" s="91"/>
      <c r="BKC9" s="91"/>
      <c r="BKD9" s="91"/>
      <c r="BKE9" s="91"/>
      <c r="BKF9" s="91"/>
      <c r="BKG9" s="91"/>
      <c r="BKH9" s="91"/>
      <c r="BKI9" s="91"/>
      <c r="BKJ9" s="91"/>
      <c r="BKK9" s="91"/>
      <c r="BKL9" s="91"/>
      <c r="BKM9" s="91"/>
      <c r="BKN9" s="91"/>
      <c r="BKO9" s="91"/>
      <c r="BKP9" s="91"/>
      <c r="BKQ9" s="91"/>
      <c r="BKR9" s="91"/>
      <c r="BKS9" s="91"/>
      <c r="BKT9" s="91"/>
      <c r="BKU9" s="91"/>
      <c r="BKV9" s="91"/>
      <c r="BKW9" s="91"/>
      <c r="BKX9" s="91"/>
      <c r="BKY9" s="91"/>
      <c r="BKZ9" s="91"/>
      <c r="BLA9" s="91"/>
      <c r="BLB9" s="91"/>
      <c r="BLC9" s="91"/>
      <c r="BLD9" s="91"/>
      <c r="BLE9" s="91"/>
      <c r="BLF9" s="91"/>
      <c r="BLG9" s="91"/>
      <c r="BLH9" s="91"/>
      <c r="BLI9" s="91"/>
      <c r="BLJ9" s="91"/>
      <c r="BLK9" s="91"/>
      <c r="BLL9" s="91"/>
      <c r="BLM9" s="91"/>
      <c r="BLN9" s="91"/>
      <c r="BLO9" s="91"/>
      <c r="BLP9" s="91"/>
      <c r="BLQ9" s="91"/>
      <c r="BLR9" s="91"/>
      <c r="BLS9" s="91"/>
      <c r="BLT9" s="91"/>
      <c r="BLU9" s="91"/>
      <c r="BLV9" s="91"/>
      <c r="BLW9" s="91"/>
      <c r="BLX9" s="91"/>
      <c r="BLY9" s="91"/>
      <c r="BLZ9" s="91"/>
      <c r="BMA9" s="91"/>
      <c r="BMB9" s="91"/>
      <c r="BMC9" s="91"/>
      <c r="BMD9" s="91"/>
      <c r="BME9" s="91"/>
      <c r="BMF9" s="91"/>
      <c r="BMG9" s="91"/>
      <c r="BMH9" s="91"/>
      <c r="BMI9" s="91"/>
      <c r="BMJ9" s="91"/>
      <c r="BMK9" s="91"/>
      <c r="BML9" s="91"/>
      <c r="BMM9" s="91"/>
      <c r="BMN9" s="91"/>
      <c r="BMO9" s="91"/>
    </row>
    <row r="10" spans="1:1705" s="80" customFormat="1">
      <c r="A10" s="400" t="s">
        <v>273</v>
      </c>
      <c r="B10" s="401" t="s">
        <v>273</v>
      </c>
      <c r="C10" s="401"/>
      <c r="D10" s="402" t="s">
        <v>274</v>
      </c>
      <c r="E10" s="407" t="s">
        <v>275</v>
      </c>
      <c r="F10" s="407" t="s">
        <v>241</v>
      </c>
      <c r="G10" s="407"/>
      <c r="H10" s="407">
        <v>1</v>
      </c>
      <c r="I10" s="407"/>
      <c r="J10" s="407">
        <v>59.421277486000101</v>
      </c>
      <c r="K10" s="407">
        <v>24.8415500300001</v>
      </c>
      <c r="L10" s="1011" t="s">
        <v>276</v>
      </c>
      <c r="M10" s="408"/>
      <c r="N10" s="407" t="s">
        <v>277</v>
      </c>
      <c r="O10" s="407" t="s">
        <v>278</v>
      </c>
      <c r="P10" s="407"/>
      <c r="Q10" s="392">
        <v>9</v>
      </c>
      <c r="R10" s="392">
        <v>9</v>
      </c>
      <c r="S10"/>
      <c r="T10" s="452"/>
      <c r="U10" s="673"/>
      <c r="V10" s="673"/>
      <c r="W10" s="452"/>
      <c r="X10" s="91"/>
      <c r="Y10" s="91"/>
      <c r="Z10" s="91"/>
      <c r="AA10" s="91"/>
      <c r="AB10" s="91"/>
      <c r="AC10" s="91"/>
      <c r="AD10" s="91"/>
      <c r="AE10" s="91"/>
      <c r="AF10" s="91"/>
      <c r="AG10" s="91"/>
      <c r="AH10" s="91"/>
      <c r="AI10" s="91"/>
      <c r="AJ10" s="91"/>
      <c r="AK10" s="91"/>
      <c r="AL10" s="91"/>
      <c r="AM10" s="91"/>
      <c r="AN10" s="91"/>
      <c r="AO10" s="91"/>
      <c r="AP10" s="91"/>
      <c r="AQ10" s="91"/>
      <c r="AR10" s="91"/>
      <c r="AS10" s="91"/>
      <c r="AT10" s="91"/>
      <c r="AU10" s="91"/>
      <c r="AV10" s="91"/>
      <c r="AW10" s="91"/>
      <c r="AX10" s="91"/>
      <c r="AY10" s="91"/>
      <c r="AZ10" s="91"/>
      <c r="BA10" s="91"/>
      <c r="BB10" s="91"/>
      <c r="BC10" s="91"/>
      <c r="BD10" s="91"/>
      <c r="BE10" s="91"/>
      <c r="BF10" s="91"/>
      <c r="BG10" s="91"/>
      <c r="BH10" s="91"/>
      <c r="BI10" s="91"/>
      <c r="BJ10" s="91"/>
      <c r="BK10" s="91"/>
      <c r="BL10" s="91"/>
      <c r="BM10" s="91"/>
      <c r="BN10" s="91"/>
      <c r="BO10" s="91"/>
      <c r="BP10" s="91"/>
      <c r="BQ10" s="91"/>
      <c r="BR10" s="91"/>
      <c r="BS10" s="91"/>
      <c r="BT10" s="91"/>
      <c r="BU10" s="91"/>
      <c r="BV10" s="91"/>
      <c r="BW10" s="91"/>
      <c r="BX10" s="91"/>
      <c r="BY10" s="91"/>
      <c r="BZ10" s="91"/>
      <c r="CA10" s="91"/>
      <c r="CB10" s="91"/>
      <c r="CC10" s="91"/>
      <c r="CD10" s="91"/>
      <c r="CE10" s="91"/>
      <c r="CF10" s="91"/>
      <c r="CG10" s="91"/>
      <c r="CH10" s="91"/>
      <c r="CI10" s="91"/>
      <c r="CJ10" s="91"/>
      <c r="CK10" s="91"/>
      <c r="CL10" s="91"/>
      <c r="CM10" s="91"/>
      <c r="CN10" s="91"/>
      <c r="CO10" s="91"/>
      <c r="CP10" s="91"/>
      <c r="CQ10" s="91"/>
      <c r="CR10" s="91"/>
      <c r="CS10" s="91"/>
      <c r="CT10" s="91"/>
      <c r="CU10" s="91"/>
      <c r="CV10" s="91"/>
      <c r="CW10" s="91"/>
      <c r="CX10" s="91"/>
      <c r="CY10" s="91"/>
      <c r="CZ10" s="91"/>
      <c r="DA10" s="91"/>
      <c r="DB10" s="91"/>
      <c r="DC10" s="91"/>
      <c r="DD10" s="91"/>
      <c r="DE10" s="91"/>
      <c r="DF10" s="91"/>
      <c r="DG10" s="91"/>
      <c r="DH10" s="91"/>
      <c r="DI10" s="91"/>
      <c r="DJ10" s="91"/>
      <c r="DK10" s="91"/>
      <c r="DL10" s="91"/>
      <c r="DM10" s="91"/>
      <c r="DN10" s="91"/>
      <c r="DO10" s="91"/>
      <c r="DP10" s="91"/>
      <c r="DQ10" s="91"/>
      <c r="DR10" s="91"/>
      <c r="DS10" s="91"/>
      <c r="DT10" s="91"/>
      <c r="DU10" s="91"/>
      <c r="DV10" s="91"/>
      <c r="DW10" s="91"/>
      <c r="DX10" s="91"/>
      <c r="DY10" s="91"/>
      <c r="DZ10" s="91"/>
      <c r="EA10" s="91"/>
      <c r="EB10" s="91"/>
      <c r="EC10" s="91"/>
      <c r="ED10" s="91"/>
      <c r="EE10" s="91"/>
      <c r="EF10" s="91"/>
      <c r="EG10" s="91"/>
      <c r="EH10" s="91"/>
      <c r="EI10" s="91"/>
      <c r="EJ10" s="91"/>
      <c r="EK10" s="91"/>
      <c r="EL10" s="91"/>
      <c r="EM10" s="91"/>
      <c r="EN10" s="91"/>
      <c r="EO10" s="91"/>
      <c r="EP10" s="91"/>
      <c r="EQ10" s="91"/>
      <c r="ER10" s="91"/>
      <c r="ES10" s="91"/>
      <c r="ET10" s="91"/>
      <c r="EU10" s="91"/>
      <c r="EV10" s="91"/>
      <c r="EW10" s="91"/>
      <c r="EX10" s="91"/>
      <c r="EY10" s="91"/>
      <c r="EZ10" s="91"/>
      <c r="FA10" s="91"/>
      <c r="FB10" s="91"/>
      <c r="FC10" s="91"/>
      <c r="FD10" s="91"/>
      <c r="FE10" s="91"/>
      <c r="FF10" s="91"/>
      <c r="FG10" s="91"/>
      <c r="FH10" s="91"/>
      <c r="FI10" s="91"/>
      <c r="FJ10" s="91"/>
      <c r="FK10" s="91"/>
      <c r="FL10" s="91"/>
      <c r="FM10" s="91"/>
      <c r="FN10" s="91"/>
      <c r="FO10" s="91"/>
      <c r="FP10" s="91"/>
      <c r="FQ10" s="91"/>
      <c r="FR10" s="91"/>
      <c r="FS10" s="91"/>
      <c r="FT10" s="91"/>
      <c r="FU10" s="91"/>
      <c r="FV10" s="91"/>
      <c r="FW10" s="91"/>
      <c r="FX10" s="91"/>
      <c r="FY10" s="91"/>
      <c r="FZ10" s="91"/>
      <c r="GA10" s="91"/>
      <c r="GB10" s="91"/>
      <c r="GC10" s="91"/>
      <c r="GD10" s="91"/>
      <c r="GE10" s="91"/>
      <c r="GF10" s="91"/>
      <c r="GG10" s="91"/>
      <c r="GH10" s="91"/>
      <c r="GI10" s="91"/>
      <c r="GJ10" s="91"/>
      <c r="GK10" s="91"/>
      <c r="GL10" s="91"/>
      <c r="GM10" s="91"/>
      <c r="GN10" s="91"/>
      <c r="GO10" s="91"/>
      <c r="GP10" s="91"/>
      <c r="GQ10" s="91"/>
      <c r="GR10" s="91"/>
      <c r="GS10" s="91"/>
      <c r="GT10" s="91"/>
      <c r="GU10" s="91"/>
      <c r="GV10" s="91"/>
      <c r="GW10" s="91"/>
      <c r="GX10" s="91"/>
      <c r="GY10" s="91"/>
      <c r="GZ10" s="91"/>
      <c r="HA10" s="91"/>
      <c r="HB10" s="91"/>
      <c r="HC10" s="91"/>
      <c r="HD10" s="91"/>
      <c r="HE10" s="91"/>
      <c r="HF10" s="91"/>
      <c r="HG10" s="91"/>
      <c r="HH10" s="91"/>
      <c r="HI10" s="91"/>
      <c r="HJ10" s="91"/>
      <c r="HK10" s="91"/>
      <c r="HL10" s="91"/>
      <c r="HM10" s="91"/>
      <c r="HN10" s="91"/>
      <c r="HO10" s="91"/>
      <c r="HP10" s="91"/>
      <c r="HQ10" s="91"/>
      <c r="HR10" s="91"/>
      <c r="HS10" s="91"/>
      <c r="HT10" s="91"/>
      <c r="HU10" s="91"/>
      <c r="HV10" s="91"/>
      <c r="HW10" s="91"/>
      <c r="HX10" s="91"/>
      <c r="HY10" s="91"/>
      <c r="HZ10" s="91"/>
      <c r="IA10" s="91"/>
      <c r="IB10" s="91"/>
      <c r="IC10" s="91"/>
      <c r="ID10" s="91"/>
      <c r="IE10" s="91"/>
      <c r="IF10" s="91"/>
      <c r="IG10" s="91"/>
      <c r="IH10" s="91"/>
      <c r="II10" s="91"/>
      <c r="IJ10" s="91"/>
      <c r="IK10" s="91"/>
      <c r="IL10" s="91"/>
      <c r="IM10" s="91"/>
      <c r="IN10" s="91"/>
      <c r="IO10" s="91"/>
      <c r="IP10" s="91"/>
      <c r="IQ10" s="91"/>
      <c r="IR10" s="91"/>
      <c r="IS10" s="91"/>
      <c r="IT10" s="91"/>
      <c r="IU10" s="91"/>
      <c r="IV10" s="91"/>
      <c r="IW10" s="91"/>
      <c r="IX10" s="91"/>
      <c r="IY10" s="91"/>
      <c r="IZ10" s="91"/>
      <c r="JA10" s="91"/>
      <c r="JB10" s="91"/>
      <c r="JC10" s="91"/>
      <c r="JD10" s="91"/>
      <c r="JE10" s="91"/>
      <c r="JF10" s="91"/>
      <c r="JG10" s="91"/>
      <c r="JH10" s="91"/>
      <c r="JI10" s="91"/>
      <c r="JJ10" s="91"/>
      <c r="JK10" s="91"/>
      <c r="JL10" s="91"/>
      <c r="JM10" s="91"/>
      <c r="JN10" s="91"/>
      <c r="JO10" s="91"/>
      <c r="JP10" s="91"/>
      <c r="JQ10" s="91"/>
      <c r="JR10" s="91"/>
      <c r="JS10" s="91"/>
      <c r="JT10" s="91"/>
      <c r="JU10" s="91"/>
      <c r="JV10" s="91"/>
      <c r="JW10" s="91"/>
      <c r="JX10" s="91"/>
      <c r="JY10" s="91"/>
      <c r="JZ10" s="91"/>
      <c r="KA10" s="91"/>
      <c r="KB10" s="91"/>
      <c r="KC10" s="91"/>
      <c r="KD10" s="91"/>
      <c r="KE10" s="91"/>
      <c r="KF10" s="91"/>
      <c r="KG10" s="91"/>
      <c r="KH10" s="91"/>
      <c r="KI10" s="91"/>
      <c r="KJ10" s="91"/>
      <c r="KK10" s="91"/>
      <c r="KL10" s="91"/>
      <c r="KM10" s="91"/>
      <c r="KN10" s="91"/>
      <c r="KO10" s="91"/>
      <c r="KP10" s="91"/>
      <c r="KQ10" s="91"/>
      <c r="KR10" s="91"/>
      <c r="KS10" s="91"/>
      <c r="KT10" s="91"/>
      <c r="KU10" s="91"/>
      <c r="KV10" s="91"/>
      <c r="KW10" s="91"/>
      <c r="KX10" s="91"/>
      <c r="KY10" s="91"/>
      <c r="KZ10" s="91"/>
      <c r="LA10" s="91"/>
      <c r="LB10" s="91"/>
      <c r="LC10" s="91"/>
      <c r="LD10" s="91"/>
      <c r="LE10" s="91"/>
      <c r="LF10" s="91"/>
      <c r="LG10" s="91"/>
      <c r="LH10" s="91"/>
      <c r="LI10" s="91"/>
      <c r="LJ10" s="91"/>
      <c r="LK10" s="91"/>
      <c r="LL10" s="91"/>
      <c r="LM10" s="91"/>
      <c r="LN10" s="91"/>
      <c r="LO10" s="91"/>
      <c r="LP10" s="91"/>
      <c r="LQ10" s="91"/>
      <c r="LR10" s="91"/>
      <c r="LS10" s="91"/>
      <c r="LT10" s="91"/>
      <c r="LU10" s="91"/>
      <c r="LV10" s="91"/>
      <c r="LW10" s="91"/>
      <c r="LX10" s="91"/>
      <c r="LY10" s="91"/>
      <c r="LZ10" s="91"/>
      <c r="MA10" s="91"/>
      <c r="MB10" s="91"/>
      <c r="MC10" s="91"/>
      <c r="MD10" s="91"/>
      <c r="ME10" s="91"/>
      <c r="MF10" s="91"/>
      <c r="MG10" s="91"/>
      <c r="MH10" s="91"/>
      <c r="MI10" s="91"/>
      <c r="MJ10" s="91"/>
      <c r="MK10" s="91"/>
      <c r="ML10" s="91"/>
      <c r="MM10" s="91"/>
      <c r="MN10" s="91"/>
      <c r="MO10" s="91"/>
      <c r="MP10" s="91"/>
      <c r="MQ10" s="91"/>
      <c r="MR10" s="91"/>
      <c r="MS10" s="91"/>
      <c r="MT10" s="91"/>
      <c r="MU10" s="91"/>
      <c r="MV10" s="91"/>
      <c r="MW10" s="91"/>
      <c r="MX10" s="91"/>
      <c r="MY10" s="91"/>
      <c r="MZ10" s="91"/>
      <c r="NA10" s="91"/>
      <c r="NB10" s="91"/>
      <c r="NC10" s="91"/>
      <c r="ND10" s="91"/>
      <c r="NE10" s="91"/>
      <c r="NF10" s="91"/>
      <c r="NG10" s="91"/>
      <c r="NH10" s="91"/>
      <c r="NI10" s="91"/>
      <c r="NJ10" s="91"/>
      <c r="NK10" s="91"/>
      <c r="NL10" s="91"/>
      <c r="NM10" s="91"/>
      <c r="NN10" s="91"/>
      <c r="NO10" s="91"/>
      <c r="NP10" s="91"/>
      <c r="NQ10" s="91"/>
      <c r="NR10" s="91"/>
      <c r="NS10" s="91"/>
      <c r="NT10" s="91"/>
      <c r="NU10" s="91"/>
      <c r="NV10" s="91"/>
      <c r="NW10" s="91"/>
      <c r="NX10" s="91"/>
      <c r="NY10" s="91"/>
      <c r="NZ10" s="91"/>
      <c r="OA10" s="91"/>
      <c r="OB10" s="91"/>
      <c r="OC10" s="91"/>
      <c r="OD10" s="91"/>
      <c r="OE10" s="91"/>
      <c r="OF10" s="91"/>
      <c r="OG10" s="91"/>
      <c r="OH10" s="91"/>
      <c r="OI10" s="91"/>
      <c r="OJ10" s="91"/>
      <c r="OK10" s="91"/>
      <c r="OL10" s="91"/>
      <c r="OM10" s="91"/>
      <c r="ON10" s="91"/>
      <c r="OO10" s="91"/>
      <c r="OP10" s="91"/>
      <c r="OQ10" s="91"/>
      <c r="OR10" s="91"/>
      <c r="OS10" s="91"/>
      <c r="OT10" s="91"/>
      <c r="OU10" s="91"/>
      <c r="OV10" s="91"/>
      <c r="OW10" s="91"/>
      <c r="OX10" s="91"/>
      <c r="OY10" s="91"/>
      <c r="OZ10" s="91"/>
      <c r="PA10" s="91"/>
      <c r="PB10" s="91"/>
      <c r="PC10" s="91"/>
      <c r="PD10" s="91"/>
      <c r="PE10" s="91"/>
      <c r="PF10" s="91"/>
      <c r="PG10" s="91"/>
      <c r="PH10" s="91"/>
      <c r="PI10" s="91"/>
      <c r="PJ10" s="91"/>
      <c r="PK10" s="91"/>
      <c r="PL10" s="91"/>
      <c r="PM10" s="91"/>
      <c r="PN10" s="91"/>
      <c r="PO10" s="91"/>
      <c r="PP10" s="91"/>
      <c r="PQ10" s="91"/>
      <c r="PR10" s="91"/>
      <c r="PS10" s="91"/>
      <c r="PT10" s="91"/>
      <c r="PU10" s="91"/>
      <c r="PV10" s="91"/>
      <c r="PW10" s="91"/>
      <c r="PX10" s="91"/>
      <c r="PY10" s="91"/>
      <c r="PZ10" s="91"/>
      <c r="QA10" s="91"/>
      <c r="QB10" s="91"/>
      <c r="QC10" s="91"/>
      <c r="QD10" s="91"/>
      <c r="QE10" s="91"/>
      <c r="QF10" s="91"/>
      <c r="QG10" s="91"/>
      <c r="QH10" s="91"/>
      <c r="QI10" s="91"/>
      <c r="QJ10" s="91"/>
      <c r="QK10" s="91"/>
      <c r="QL10" s="91"/>
      <c r="QM10" s="91"/>
      <c r="QN10" s="91"/>
      <c r="QO10" s="91"/>
      <c r="QP10" s="91"/>
      <c r="QQ10" s="91"/>
      <c r="QR10" s="91"/>
      <c r="QS10" s="91"/>
      <c r="QT10" s="91"/>
      <c r="QU10" s="91"/>
      <c r="QV10" s="91"/>
      <c r="QW10" s="91"/>
      <c r="QX10" s="91"/>
      <c r="QY10" s="91"/>
      <c r="QZ10" s="91"/>
      <c r="RA10" s="91"/>
      <c r="RB10" s="91"/>
      <c r="RC10" s="91"/>
      <c r="RD10" s="91"/>
      <c r="RE10" s="91"/>
      <c r="RF10" s="91"/>
      <c r="RG10" s="91"/>
      <c r="RH10" s="91"/>
      <c r="RI10" s="91"/>
      <c r="RJ10" s="91"/>
      <c r="RK10" s="91"/>
      <c r="RL10" s="91"/>
      <c r="RM10" s="91"/>
      <c r="RN10" s="91"/>
      <c r="RO10" s="91"/>
      <c r="RP10" s="91"/>
      <c r="RQ10" s="91"/>
      <c r="RR10" s="91"/>
      <c r="RS10" s="91"/>
      <c r="RT10" s="91"/>
      <c r="RU10" s="91"/>
      <c r="RV10" s="91"/>
      <c r="RW10" s="91"/>
      <c r="RX10" s="91"/>
      <c r="RY10" s="91"/>
      <c r="RZ10" s="91"/>
      <c r="SA10" s="91"/>
      <c r="SB10" s="91"/>
      <c r="SC10" s="91"/>
      <c r="SD10" s="91"/>
      <c r="SE10" s="91"/>
      <c r="SF10" s="91"/>
      <c r="SG10" s="91"/>
      <c r="SH10" s="91"/>
      <c r="SI10" s="91"/>
      <c r="SJ10" s="91"/>
      <c r="SK10" s="91"/>
      <c r="SL10" s="91"/>
      <c r="SM10" s="91"/>
      <c r="SN10" s="91"/>
      <c r="SO10" s="91"/>
      <c r="SP10" s="91"/>
      <c r="SQ10" s="91"/>
      <c r="SR10" s="91"/>
      <c r="SS10" s="91"/>
      <c r="ST10" s="91"/>
      <c r="SU10" s="91"/>
      <c r="SV10" s="91"/>
      <c r="SW10" s="91"/>
      <c r="SX10" s="91"/>
      <c r="SY10" s="91"/>
      <c r="SZ10" s="91"/>
      <c r="TA10" s="91"/>
      <c r="TB10" s="91"/>
      <c r="TC10" s="91"/>
      <c r="TD10" s="91"/>
      <c r="TE10" s="91"/>
      <c r="TF10" s="91"/>
      <c r="TG10" s="91"/>
      <c r="TH10" s="91"/>
      <c r="TI10" s="91"/>
      <c r="TJ10" s="91"/>
      <c r="TK10" s="91"/>
      <c r="TL10" s="91"/>
      <c r="TM10" s="91"/>
      <c r="TN10" s="91"/>
      <c r="TO10" s="91"/>
      <c r="TP10" s="91"/>
      <c r="TQ10" s="91"/>
      <c r="TR10" s="91"/>
      <c r="TS10" s="91"/>
      <c r="TT10" s="91"/>
      <c r="TU10" s="91"/>
      <c r="TV10" s="91"/>
      <c r="TW10" s="91"/>
      <c r="TX10" s="91"/>
      <c r="TY10" s="91"/>
      <c r="TZ10" s="91"/>
      <c r="UA10" s="91"/>
      <c r="UB10" s="91"/>
      <c r="UC10" s="91"/>
      <c r="UD10" s="91"/>
      <c r="UE10" s="91"/>
      <c r="UF10" s="91"/>
      <c r="UG10" s="91"/>
      <c r="UH10" s="91"/>
      <c r="UI10" s="91"/>
      <c r="UJ10" s="91"/>
      <c r="UK10" s="91"/>
      <c r="UL10" s="91"/>
      <c r="UM10" s="91"/>
      <c r="UN10" s="91"/>
      <c r="UO10" s="91"/>
      <c r="UP10" s="91"/>
      <c r="UQ10" s="91"/>
      <c r="UR10" s="91"/>
      <c r="US10" s="91"/>
      <c r="UT10" s="91"/>
      <c r="UU10" s="91"/>
      <c r="UV10" s="91"/>
      <c r="UW10" s="91"/>
      <c r="UX10" s="91"/>
      <c r="UY10" s="91"/>
      <c r="UZ10" s="91"/>
      <c r="VA10" s="91"/>
      <c r="VB10" s="91"/>
      <c r="VC10" s="91"/>
      <c r="VD10" s="91"/>
      <c r="VE10" s="91"/>
      <c r="VF10" s="91"/>
      <c r="VG10" s="91"/>
      <c r="VH10" s="91"/>
      <c r="VI10" s="91"/>
      <c r="VJ10" s="91"/>
      <c r="VK10" s="91"/>
      <c r="VL10" s="91"/>
      <c r="VM10" s="91"/>
      <c r="VN10" s="91"/>
      <c r="VO10" s="91"/>
      <c r="VP10" s="91"/>
      <c r="VQ10" s="91"/>
      <c r="VR10" s="91"/>
      <c r="VS10" s="91"/>
      <c r="VT10" s="91"/>
      <c r="VU10" s="91"/>
      <c r="VV10" s="91"/>
      <c r="VW10" s="91"/>
      <c r="VX10" s="91"/>
      <c r="VY10" s="91"/>
      <c r="VZ10" s="91"/>
      <c r="WA10" s="91"/>
      <c r="WB10" s="91"/>
      <c r="WC10" s="91"/>
      <c r="WD10" s="91"/>
      <c r="WE10" s="91"/>
      <c r="WF10" s="91"/>
      <c r="WG10" s="91"/>
      <c r="WH10" s="91"/>
      <c r="WI10" s="91"/>
      <c r="WJ10" s="91"/>
      <c r="WK10" s="91"/>
      <c r="WL10" s="91"/>
      <c r="WM10" s="91"/>
      <c r="WN10" s="91"/>
      <c r="WO10" s="91"/>
      <c r="WP10" s="91"/>
      <c r="WQ10" s="91"/>
      <c r="WR10" s="91"/>
      <c r="WS10" s="91"/>
      <c r="WT10" s="91"/>
      <c r="WU10" s="91"/>
      <c r="WV10" s="91"/>
      <c r="WW10" s="91"/>
      <c r="WX10" s="91"/>
      <c r="WY10" s="91"/>
      <c r="WZ10" s="91"/>
      <c r="XA10" s="91"/>
      <c r="XB10" s="91"/>
      <c r="XC10" s="91"/>
      <c r="XD10" s="91"/>
      <c r="XE10" s="91"/>
      <c r="XF10" s="91"/>
      <c r="XG10" s="91"/>
      <c r="XH10" s="91"/>
      <c r="XI10" s="91"/>
      <c r="XJ10" s="91"/>
      <c r="XK10" s="91"/>
      <c r="XL10" s="91"/>
      <c r="XM10" s="91"/>
      <c r="XN10" s="91"/>
      <c r="XO10" s="91"/>
      <c r="XP10" s="91"/>
      <c r="XQ10" s="91"/>
      <c r="XR10" s="91"/>
      <c r="XS10" s="91"/>
      <c r="XT10" s="91"/>
      <c r="XU10" s="91"/>
      <c r="XV10" s="91"/>
      <c r="XW10" s="91"/>
      <c r="XX10" s="91"/>
      <c r="XY10" s="91"/>
      <c r="XZ10" s="91"/>
      <c r="YA10" s="91"/>
      <c r="YB10" s="91"/>
      <c r="YC10" s="91"/>
      <c r="YD10" s="91"/>
      <c r="YE10" s="91"/>
      <c r="YF10" s="91"/>
      <c r="YG10" s="91"/>
      <c r="YH10" s="91"/>
      <c r="YI10" s="91"/>
      <c r="YJ10" s="91"/>
      <c r="YK10" s="91"/>
      <c r="YL10" s="91"/>
      <c r="YM10" s="91"/>
      <c r="YN10" s="91"/>
      <c r="YO10" s="91"/>
      <c r="YP10" s="91"/>
      <c r="YQ10" s="91"/>
      <c r="YR10" s="91"/>
      <c r="YS10" s="91"/>
      <c r="YT10" s="91"/>
      <c r="YU10" s="91"/>
      <c r="YV10" s="91"/>
      <c r="YW10" s="91"/>
      <c r="YX10" s="91"/>
      <c r="YY10" s="91"/>
      <c r="YZ10" s="91"/>
      <c r="ZA10" s="91"/>
      <c r="ZB10" s="91"/>
      <c r="ZC10" s="91"/>
      <c r="ZD10" s="91"/>
      <c r="ZE10" s="91"/>
      <c r="ZF10" s="91"/>
      <c r="ZG10" s="91"/>
      <c r="ZH10" s="91"/>
      <c r="ZI10" s="91"/>
      <c r="ZJ10" s="91"/>
      <c r="ZK10" s="91"/>
      <c r="ZL10" s="91"/>
      <c r="ZM10" s="91"/>
      <c r="ZN10" s="91"/>
      <c r="ZO10" s="91"/>
      <c r="ZP10" s="91"/>
      <c r="ZQ10" s="91"/>
      <c r="ZR10" s="91"/>
      <c r="ZS10" s="91"/>
      <c r="ZT10" s="91"/>
      <c r="ZU10" s="91"/>
      <c r="ZV10" s="91"/>
      <c r="ZW10" s="91"/>
      <c r="ZX10" s="91"/>
      <c r="ZY10" s="91"/>
      <c r="ZZ10" s="91"/>
      <c r="AAA10" s="91"/>
      <c r="AAB10" s="91"/>
      <c r="AAC10" s="91"/>
      <c r="AAD10" s="91"/>
      <c r="AAE10" s="91"/>
      <c r="AAF10" s="91"/>
      <c r="AAG10" s="91"/>
      <c r="AAH10" s="91"/>
      <c r="AAI10" s="91"/>
      <c r="AAJ10" s="91"/>
      <c r="AAK10" s="91"/>
      <c r="AAL10" s="91"/>
      <c r="AAM10" s="91"/>
      <c r="AAN10" s="91"/>
      <c r="AAO10" s="91"/>
      <c r="AAP10" s="91"/>
      <c r="AAQ10" s="91"/>
      <c r="AAR10" s="91"/>
      <c r="AAS10" s="91"/>
      <c r="AAT10" s="91"/>
      <c r="AAU10" s="91"/>
      <c r="AAV10" s="91"/>
      <c r="AAW10" s="91"/>
      <c r="AAX10" s="91"/>
      <c r="AAY10" s="91"/>
      <c r="AAZ10" s="91"/>
      <c r="ABA10" s="91"/>
      <c r="ABB10" s="91"/>
      <c r="ABC10" s="91"/>
      <c r="ABD10" s="91"/>
      <c r="ABE10" s="91"/>
      <c r="ABF10" s="91"/>
      <c r="ABG10" s="91"/>
      <c r="ABH10" s="91"/>
      <c r="ABI10" s="91"/>
      <c r="ABJ10" s="91"/>
      <c r="ABK10" s="91"/>
      <c r="ABL10" s="91"/>
      <c r="ABM10" s="91"/>
      <c r="ABN10" s="91"/>
      <c r="ABO10" s="91"/>
      <c r="ABP10" s="91"/>
      <c r="ABQ10" s="91"/>
      <c r="ABR10" s="91"/>
      <c r="ABS10" s="91"/>
      <c r="ABT10" s="91"/>
      <c r="ABU10" s="91"/>
      <c r="ABV10" s="91"/>
      <c r="ABW10" s="91"/>
      <c r="ABX10" s="91"/>
      <c r="ABY10" s="91"/>
      <c r="ABZ10" s="91"/>
      <c r="ACA10" s="91"/>
      <c r="ACB10" s="91"/>
      <c r="ACC10" s="91"/>
      <c r="ACD10" s="91"/>
      <c r="ACE10" s="91"/>
      <c r="ACF10" s="91"/>
      <c r="ACG10" s="91"/>
      <c r="ACH10" s="91"/>
      <c r="ACI10" s="91"/>
      <c r="ACJ10" s="91"/>
      <c r="ACK10" s="91"/>
      <c r="ACL10" s="91"/>
      <c r="ACM10" s="91"/>
      <c r="ACN10" s="91"/>
      <c r="ACO10" s="91"/>
      <c r="ACP10" s="91"/>
      <c r="ACQ10" s="91"/>
      <c r="ACR10" s="91"/>
      <c r="ACS10" s="91"/>
      <c r="ACT10" s="91"/>
      <c r="ACU10" s="91"/>
      <c r="ACV10" s="91"/>
      <c r="ACW10" s="91"/>
      <c r="ACX10" s="91"/>
      <c r="ACY10" s="91"/>
      <c r="ACZ10" s="91"/>
      <c r="ADA10" s="91"/>
      <c r="ADB10" s="91"/>
      <c r="ADC10" s="91"/>
      <c r="ADD10" s="91"/>
      <c r="ADE10" s="91"/>
      <c r="ADF10" s="91"/>
      <c r="ADG10" s="91"/>
      <c r="ADH10" s="91"/>
      <c r="ADI10" s="91"/>
      <c r="ADJ10" s="91"/>
      <c r="ADK10" s="91"/>
      <c r="ADL10" s="91"/>
      <c r="ADM10" s="91"/>
      <c r="ADN10" s="91"/>
      <c r="ADO10" s="91"/>
      <c r="ADP10" s="91"/>
      <c r="ADQ10" s="91"/>
      <c r="ADR10" s="91"/>
      <c r="ADS10" s="91"/>
      <c r="ADT10" s="91"/>
      <c r="ADU10" s="91"/>
      <c r="ADV10" s="91"/>
      <c r="ADW10" s="91"/>
      <c r="ADX10" s="91"/>
      <c r="ADY10" s="91"/>
      <c r="ADZ10" s="91"/>
      <c r="AEA10" s="91"/>
      <c r="AEB10" s="91"/>
      <c r="AEC10" s="91"/>
      <c r="AED10" s="91"/>
      <c r="AEE10" s="91"/>
      <c r="AEF10" s="91"/>
      <c r="AEG10" s="91"/>
      <c r="AEH10" s="91"/>
      <c r="AEI10" s="91"/>
      <c r="AEJ10" s="91"/>
      <c r="AEK10" s="91"/>
      <c r="AEL10" s="91"/>
      <c r="AEM10" s="91"/>
      <c r="AEN10" s="91"/>
      <c r="AEO10" s="91"/>
      <c r="AEP10" s="91"/>
      <c r="AEQ10" s="91"/>
      <c r="AER10" s="91"/>
      <c r="AES10" s="91"/>
      <c r="AET10" s="91"/>
      <c r="AEU10" s="91"/>
      <c r="AEV10" s="91"/>
      <c r="AEW10" s="91"/>
      <c r="AEX10" s="91"/>
      <c r="AEY10" s="91"/>
      <c r="AEZ10" s="91"/>
      <c r="AFA10" s="91"/>
      <c r="AFB10" s="91"/>
      <c r="AFC10" s="91"/>
      <c r="AFD10" s="91"/>
      <c r="AFE10" s="91"/>
      <c r="AFF10" s="91"/>
      <c r="AFG10" s="91"/>
      <c r="AFH10" s="91"/>
      <c r="AFI10" s="91"/>
      <c r="AFJ10" s="91"/>
      <c r="AFK10" s="91"/>
      <c r="AFL10" s="91"/>
      <c r="AFM10" s="91"/>
      <c r="AFN10" s="91"/>
      <c r="AFO10" s="91"/>
      <c r="AFP10" s="91"/>
      <c r="AFQ10" s="91"/>
      <c r="AFR10" s="91"/>
      <c r="AFS10" s="91"/>
      <c r="AFT10" s="91"/>
      <c r="AFU10" s="91"/>
      <c r="AFV10" s="91"/>
      <c r="AFW10" s="91"/>
      <c r="AFX10" s="91"/>
      <c r="AFY10" s="91"/>
      <c r="AFZ10" s="91"/>
      <c r="AGA10" s="91"/>
      <c r="AGB10" s="91"/>
      <c r="AGC10" s="91"/>
      <c r="AGD10" s="91"/>
      <c r="AGE10" s="91"/>
      <c r="AGF10" s="91"/>
      <c r="AGG10" s="91"/>
      <c r="AGH10" s="91"/>
      <c r="AGI10" s="91"/>
      <c r="AGJ10" s="91"/>
      <c r="AGK10" s="91"/>
      <c r="AGL10" s="91"/>
      <c r="AGM10" s="91"/>
      <c r="AGN10" s="91"/>
      <c r="AGO10" s="91"/>
      <c r="AGP10" s="91"/>
      <c r="AGQ10" s="91"/>
      <c r="AGR10" s="91"/>
      <c r="AGS10" s="91"/>
      <c r="AGT10" s="91"/>
      <c r="AGU10" s="91"/>
      <c r="AGV10" s="91"/>
      <c r="AGW10" s="91"/>
      <c r="AGX10" s="91"/>
      <c r="AGY10" s="91"/>
      <c r="AGZ10" s="91"/>
      <c r="AHA10" s="91"/>
      <c r="AHB10" s="91"/>
      <c r="AHC10" s="91"/>
      <c r="AHD10" s="91"/>
      <c r="AHE10" s="91"/>
      <c r="AHF10" s="91"/>
      <c r="AHG10" s="91"/>
      <c r="AHH10" s="91"/>
      <c r="AHI10" s="91"/>
      <c r="AHJ10" s="91"/>
      <c r="AHK10" s="91"/>
      <c r="AHL10" s="91"/>
      <c r="AHM10" s="91"/>
      <c r="AHN10" s="91"/>
      <c r="AHO10" s="91"/>
      <c r="AHP10" s="91"/>
      <c r="AHQ10" s="91"/>
      <c r="AHR10" s="91"/>
      <c r="AHS10" s="91"/>
      <c r="AHT10" s="91"/>
      <c r="AHU10" s="91"/>
      <c r="AHV10" s="91"/>
      <c r="AHW10" s="91"/>
      <c r="AHX10" s="91"/>
      <c r="AHY10" s="91"/>
      <c r="AHZ10" s="91"/>
      <c r="AIA10" s="91"/>
      <c r="AIB10" s="91"/>
      <c r="AIC10" s="91"/>
      <c r="AID10" s="91"/>
      <c r="AIE10" s="91"/>
      <c r="AIF10" s="91"/>
      <c r="AIG10" s="91"/>
      <c r="AIH10" s="91"/>
      <c r="AII10" s="91"/>
      <c r="AIJ10" s="91"/>
      <c r="AIK10" s="91"/>
      <c r="AIL10" s="91"/>
      <c r="AIM10" s="91"/>
      <c r="AIN10" s="91"/>
      <c r="AIO10" s="91"/>
      <c r="AIP10" s="91"/>
      <c r="AIQ10" s="91"/>
      <c r="AIR10" s="91"/>
      <c r="AIS10" s="91"/>
      <c r="AIT10" s="91"/>
      <c r="AIU10" s="91"/>
      <c r="AIV10" s="91"/>
      <c r="AIW10" s="91"/>
      <c r="AIX10" s="91"/>
      <c r="AIY10" s="91"/>
      <c r="AIZ10" s="91"/>
      <c r="AJA10" s="91"/>
      <c r="AJB10" s="91"/>
      <c r="AJC10" s="91"/>
      <c r="AJD10" s="91"/>
      <c r="AJE10" s="91"/>
      <c r="AJF10" s="91"/>
      <c r="AJG10" s="91"/>
      <c r="AJH10" s="91"/>
      <c r="AJI10" s="91"/>
      <c r="AJJ10" s="91"/>
      <c r="AJK10" s="91"/>
      <c r="AJL10" s="91"/>
      <c r="AJM10" s="91"/>
      <c r="AJN10" s="91"/>
      <c r="AJO10" s="91"/>
      <c r="AJP10" s="91"/>
      <c r="AJQ10" s="91"/>
      <c r="AJR10" s="91"/>
      <c r="AJS10" s="91"/>
      <c r="AJT10" s="91"/>
      <c r="AJU10" s="91"/>
      <c r="AJV10" s="91"/>
      <c r="AJW10" s="91"/>
      <c r="AJX10" s="91"/>
      <c r="AJY10" s="91"/>
      <c r="AJZ10" s="91"/>
      <c r="AKA10" s="91"/>
      <c r="AKB10" s="91"/>
      <c r="AKC10" s="91"/>
      <c r="AKD10" s="91"/>
      <c r="AKE10" s="91"/>
      <c r="AKF10" s="91"/>
      <c r="AKG10" s="91"/>
      <c r="AKH10" s="91"/>
      <c r="AKI10" s="91"/>
      <c r="AKJ10" s="91"/>
      <c r="AKK10" s="91"/>
      <c r="AKL10" s="91"/>
      <c r="AKM10" s="91"/>
      <c r="AKN10" s="91"/>
      <c r="AKO10" s="91"/>
      <c r="AKP10" s="91"/>
      <c r="AKQ10" s="91"/>
      <c r="AKR10" s="91"/>
      <c r="AKS10" s="91"/>
      <c r="AKT10" s="91"/>
      <c r="AKU10" s="91"/>
      <c r="AKV10" s="91"/>
      <c r="AKW10" s="91"/>
      <c r="AKX10" s="91"/>
      <c r="AKY10" s="91"/>
      <c r="AKZ10" s="91"/>
      <c r="ALA10" s="91"/>
      <c r="ALB10" s="91"/>
      <c r="ALC10" s="91"/>
      <c r="ALD10" s="91"/>
      <c r="ALE10" s="91"/>
      <c r="ALF10" s="91"/>
      <c r="ALG10" s="91"/>
      <c r="ALH10" s="91"/>
      <c r="ALI10" s="91"/>
      <c r="ALJ10" s="91"/>
      <c r="ALK10" s="91"/>
      <c r="ALL10" s="91"/>
      <c r="ALM10" s="91"/>
      <c r="ALN10" s="91"/>
      <c r="ALO10" s="91"/>
      <c r="ALP10" s="91"/>
      <c r="ALQ10" s="91"/>
      <c r="ALR10" s="91"/>
      <c r="ALS10" s="91"/>
      <c r="ALT10" s="91"/>
      <c r="ALU10" s="91"/>
      <c r="ALV10" s="91"/>
      <c r="ALW10" s="91"/>
      <c r="ALX10" s="91"/>
      <c r="ALY10" s="91"/>
      <c r="ALZ10" s="91"/>
      <c r="AMA10" s="91"/>
      <c r="AMB10" s="91"/>
      <c r="AMC10" s="91"/>
      <c r="AMD10" s="91"/>
      <c r="AME10" s="91"/>
      <c r="AMF10" s="91"/>
      <c r="AMG10" s="91"/>
      <c r="AMH10" s="91"/>
      <c r="AMI10" s="91"/>
      <c r="AMJ10" s="91"/>
      <c r="AMK10" s="91"/>
      <c r="AML10" s="91"/>
      <c r="AMM10" s="91"/>
      <c r="AMN10" s="91"/>
      <c r="AMO10" s="91"/>
      <c r="AMP10" s="91"/>
      <c r="AMQ10" s="91"/>
      <c r="AMR10" s="91"/>
      <c r="AMS10" s="91"/>
      <c r="AMT10" s="91"/>
      <c r="AMU10" s="91"/>
      <c r="AMV10" s="91"/>
      <c r="AMW10" s="91"/>
      <c r="AMX10" s="91"/>
      <c r="AMY10" s="91"/>
      <c r="AMZ10" s="91"/>
      <c r="ANA10" s="91"/>
      <c r="ANB10" s="91"/>
      <c r="ANC10" s="91"/>
      <c r="AND10" s="91"/>
      <c r="ANE10" s="91"/>
      <c r="ANF10" s="91"/>
      <c r="ANG10" s="91"/>
      <c r="ANH10" s="91"/>
      <c r="ANI10" s="91"/>
      <c r="ANJ10" s="91"/>
      <c r="ANK10" s="91"/>
      <c r="ANL10" s="91"/>
      <c r="ANM10" s="91"/>
      <c r="ANN10" s="91"/>
      <c r="ANO10" s="91"/>
      <c r="ANP10" s="91"/>
      <c r="ANQ10" s="91"/>
      <c r="ANR10" s="91"/>
      <c r="ANS10" s="91"/>
      <c r="ANT10" s="91"/>
      <c r="ANU10" s="91"/>
      <c r="ANV10" s="91"/>
      <c r="ANW10" s="91"/>
      <c r="ANX10" s="91"/>
      <c r="ANY10" s="91"/>
      <c r="ANZ10" s="91"/>
      <c r="AOA10" s="91"/>
      <c r="AOB10" s="91"/>
      <c r="AOC10" s="91"/>
      <c r="AOD10" s="91"/>
      <c r="AOE10" s="91"/>
      <c r="AOF10" s="91"/>
      <c r="AOG10" s="91"/>
      <c r="AOH10" s="91"/>
      <c r="AOI10" s="91"/>
      <c r="AOJ10" s="91"/>
      <c r="AOK10" s="91"/>
      <c r="AOL10" s="91"/>
      <c r="AOM10" s="91"/>
      <c r="AON10" s="91"/>
      <c r="AOO10" s="91"/>
      <c r="AOP10" s="91"/>
      <c r="AOQ10" s="91"/>
      <c r="AOR10" s="91"/>
      <c r="AOS10" s="91"/>
      <c r="AOT10" s="91"/>
      <c r="AOU10" s="91"/>
      <c r="AOV10" s="91"/>
      <c r="AOW10" s="91"/>
      <c r="AOX10" s="91"/>
      <c r="AOY10" s="91"/>
      <c r="AOZ10" s="91"/>
      <c r="APA10" s="91"/>
      <c r="APB10" s="91"/>
      <c r="APC10" s="91"/>
      <c r="APD10" s="91"/>
      <c r="APE10" s="91"/>
      <c r="APF10" s="91"/>
      <c r="APG10" s="91"/>
      <c r="APH10" s="91"/>
      <c r="API10" s="91"/>
      <c r="APJ10" s="91"/>
      <c r="APK10" s="91"/>
      <c r="APL10" s="91"/>
      <c r="APM10" s="91"/>
      <c r="APN10" s="91"/>
      <c r="APO10" s="91"/>
      <c r="APP10" s="91"/>
      <c r="APQ10" s="91"/>
      <c r="APR10" s="91"/>
      <c r="APS10" s="91"/>
      <c r="APT10" s="91"/>
      <c r="APU10" s="91"/>
      <c r="APV10" s="91"/>
      <c r="APW10" s="91"/>
      <c r="APX10" s="91"/>
      <c r="APY10" s="91"/>
      <c r="APZ10" s="91"/>
      <c r="AQA10" s="91"/>
      <c r="AQB10" s="91"/>
      <c r="AQC10" s="91"/>
      <c r="AQD10" s="91"/>
      <c r="AQE10" s="91"/>
      <c r="AQF10" s="91"/>
      <c r="AQG10" s="91"/>
      <c r="AQH10" s="91"/>
      <c r="AQI10" s="91"/>
      <c r="AQJ10" s="91"/>
      <c r="AQK10" s="91"/>
      <c r="AQL10" s="91"/>
      <c r="AQM10" s="91"/>
      <c r="AQN10" s="91"/>
      <c r="AQO10" s="91"/>
      <c r="AQP10" s="91"/>
      <c r="AQQ10" s="91"/>
      <c r="AQR10" s="91"/>
      <c r="AQS10" s="91"/>
      <c r="AQT10" s="91"/>
      <c r="AQU10" s="91"/>
      <c r="AQV10" s="91"/>
      <c r="AQW10" s="91"/>
      <c r="AQX10" s="91"/>
      <c r="AQY10" s="91"/>
      <c r="AQZ10" s="91"/>
      <c r="ARA10" s="91"/>
      <c r="ARB10" s="91"/>
      <c r="ARC10" s="91"/>
      <c r="ARD10" s="91"/>
      <c r="ARE10" s="91"/>
      <c r="ARF10" s="91"/>
      <c r="ARG10" s="91"/>
      <c r="ARH10" s="91"/>
      <c r="ARI10" s="91"/>
      <c r="ARJ10" s="91"/>
      <c r="ARK10" s="91"/>
      <c r="ARL10" s="91"/>
      <c r="ARM10" s="91"/>
      <c r="ARN10" s="91"/>
      <c r="ARO10" s="91"/>
      <c r="ARP10" s="91"/>
      <c r="ARQ10" s="91"/>
      <c r="ARR10" s="91"/>
      <c r="ARS10" s="91"/>
      <c r="ART10" s="91"/>
      <c r="ARU10" s="91"/>
      <c r="ARV10" s="91"/>
      <c r="ARW10" s="91"/>
      <c r="ARX10" s="91"/>
      <c r="ARY10" s="91"/>
      <c r="ARZ10" s="91"/>
      <c r="ASA10" s="91"/>
      <c r="ASB10" s="91"/>
      <c r="ASC10" s="91"/>
      <c r="ASD10" s="91"/>
      <c r="ASE10" s="91"/>
      <c r="ASF10" s="91"/>
      <c r="ASG10" s="91"/>
      <c r="ASH10" s="91"/>
      <c r="ASI10" s="91"/>
      <c r="ASJ10" s="91"/>
      <c r="ASK10" s="91"/>
      <c r="ASL10" s="91"/>
      <c r="ASM10" s="91"/>
      <c r="ASN10" s="91"/>
      <c r="ASO10" s="91"/>
      <c r="ASP10" s="91"/>
      <c r="ASQ10" s="91"/>
      <c r="ASR10" s="91"/>
      <c r="ASS10" s="91"/>
      <c r="AST10" s="91"/>
      <c r="ASU10" s="91"/>
      <c r="ASV10" s="91"/>
      <c r="ASW10" s="91"/>
      <c r="ASX10" s="91"/>
      <c r="ASY10" s="91"/>
      <c r="ASZ10" s="91"/>
      <c r="ATA10" s="91"/>
      <c r="ATB10" s="91"/>
      <c r="ATC10" s="91"/>
      <c r="ATD10" s="91"/>
      <c r="ATE10" s="91"/>
      <c r="ATF10" s="91"/>
      <c r="ATG10" s="91"/>
      <c r="ATH10" s="91"/>
      <c r="ATI10" s="91"/>
      <c r="ATJ10" s="91"/>
      <c r="ATK10" s="91"/>
      <c r="ATL10" s="91"/>
      <c r="ATM10" s="91"/>
      <c r="ATN10" s="91"/>
      <c r="ATO10" s="91"/>
      <c r="ATP10" s="91"/>
      <c r="ATQ10" s="91"/>
      <c r="ATR10" s="91"/>
      <c r="ATS10" s="91"/>
      <c r="ATT10" s="91"/>
      <c r="ATU10" s="91"/>
      <c r="ATV10" s="91"/>
      <c r="ATW10" s="91"/>
      <c r="ATX10" s="91"/>
      <c r="ATY10" s="91"/>
      <c r="ATZ10" s="91"/>
      <c r="AUA10" s="91"/>
      <c r="AUB10" s="91"/>
      <c r="AUC10" s="91"/>
      <c r="AUD10" s="91"/>
      <c r="AUE10" s="91"/>
      <c r="AUF10" s="91"/>
      <c r="AUG10" s="91"/>
      <c r="AUH10" s="91"/>
      <c r="AUI10" s="91"/>
      <c r="AUJ10" s="91"/>
      <c r="AUK10" s="91"/>
      <c r="AUL10" s="91"/>
      <c r="AUM10" s="91"/>
      <c r="AUN10" s="91"/>
      <c r="AUO10" s="91"/>
      <c r="AUP10" s="91"/>
      <c r="AUQ10" s="91"/>
      <c r="AUR10" s="91"/>
      <c r="AUS10" s="91"/>
      <c r="AUT10" s="91"/>
      <c r="AUU10" s="91"/>
      <c r="AUV10" s="91"/>
      <c r="AUW10" s="91"/>
      <c r="AUX10" s="91"/>
      <c r="AUY10" s="91"/>
      <c r="AUZ10" s="91"/>
      <c r="AVA10" s="91"/>
      <c r="AVB10" s="91"/>
      <c r="AVC10" s="91"/>
      <c r="AVD10" s="91"/>
      <c r="AVE10" s="91"/>
      <c r="AVF10" s="91"/>
      <c r="AVG10" s="91"/>
      <c r="AVH10" s="91"/>
      <c r="AVI10" s="91"/>
      <c r="AVJ10" s="91"/>
      <c r="AVK10" s="91"/>
      <c r="AVL10" s="91"/>
      <c r="AVM10" s="91"/>
      <c r="AVN10" s="91"/>
      <c r="AVO10" s="91"/>
      <c r="AVP10" s="91"/>
      <c r="AVQ10" s="91"/>
      <c r="AVR10" s="91"/>
      <c r="AVS10" s="91"/>
      <c r="AVT10" s="91"/>
      <c r="AVU10" s="91"/>
      <c r="AVV10" s="91"/>
      <c r="AVW10" s="91"/>
      <c r="AVX10" s="91"/>
      <c r="AVY10" s="91"/>
      <c r="AVZ10" s="91"/>
      <c r="AWA10" s="91"/>
      <c r="AWB10" s="91"/>
      <c r="AWC10" s="91"/>
      <c r="AWD10" s="91"/>
      <c r="AWE10" s="91"/>
      <c r="AWF10" s="91"/>
      <c r="AWG10" s="91"/>
      <c r="AWH10" s="91"/>
      <c r="AWI10" s="91"/>
      <c r="AWJ10" s="91"/>
      <c r="AWK10" s="91"/>
      <c r="AWL10" s="91"/>
      <c r="AWM10" s="91"/>
      <c r="AWN10" s="91"/>
      <c r="AWO10" s="91"/>
      <c r="AWP10" s="91"/>
      <c r="AWQ10" s="91"/>
      <c r="AWR10" s="91"/>
      <c r="AWS10" s="91"/>
      <c r="AWT10" s="91"/>
      <c r="AWU10" s="91"/>
      <c r="AWV10" s="91"/>
      <c r="AWW10" s="91"/>
      <c r="AWX10" s="91"/>
      <c r="AWY10" s="91"/>
      <c r="AWZ10" s="91"/>
      <c r="AXA10" s="91"/>
      <c r="AXB10" s="91"/>
      <c r="AXC10" s="91"/>
      <c r="AXD10" s="91"/>
      <c r="AXE10" s="91"/>
      <c r="AXF10" s="91"/>
      <c r="AXG10" s="91"/>
      <c r="AXH10" s="91"/>
      <c r="AXI10" s="91"/>
      <c r="AXJ10" s="91"/>
      <c r="AXK10" s="91"/>
      <c r="AXL10" s="91"/>
      <c r="AXM10" s="91"/>
      <c r="AXN10" s="91"/>
      <c r="AXO10" s="91"/>
      <c r="AXP10" s="91"/>
      <c r="AXQ10" s="91"/>
      <c r="AXR10" s="91"/>
      <c r="AXS10" s="91"/>
      <c r="AXT10" s="91"/>
      <c r="AXU10" s="91"/>
      <c r="AXV10" s="91"/>
      <c r="AXW10" s="91"/>
      <c r="AXX10" s="91"/>
      <c r="AXY10" s="91"/>
      <c r="AXZ10" s="91"/>
      <c r="AYA10" s="91"/>
      <c r="AYB10" s="91"/>
      <c r="AYC10" s="91"/>
      <c r="AYD10" s="91"/>
      <c r="AYE10" s="91"/>
      <c r="AYF10" s="91"/>
      <c r="AYG10" s="91"/>
      <c r="AYH10" s="91"/>
      <c r="AYI10" s="91"/>
      <c r="AYJ10" s="91"/>
      <c r="AYK10" s="91"/>
      <c r="AYL10" s="91"/>
      <c r="AYM10" s="91"/>
      <c r="AYN10" s="91"/>
      <c r="AYO10" s="91"/>
      <c r="AYP10" s="91"/>
      <c r="AYQ10" s="91"/>
      <c r="AYR10" s="91"/>
      <c r="AYS10" s="91"/>
      <c r="AYT10" s="91"/>
      <c r="AYU10" s="91"/>
      <c r="AYV10" s="91"/>
      <c r="AYW10" s="91"/>
      <c r="AYX10" s="91"/>
      <c r="AYY10" s="91"/>
      <c r="AYZ10" s="91"/>
      <c r="AZA10" s="91"/>
      <c r="AZB10" s="91"/>
      <c r="AZC10" s="91"/>
      <c r="AZD10" s="91"/>
      <c r="AZE10" s="91"/>
      <c r="AZF10" s="91"/>
      <c r="AZG10" s="91"/>
      <c r="AZH10" s="91"/>
      <c r="AZI10" s="91"/>
      <c r="AZJ10" s="91"/>
      <c r="AZK10" s="91"/>
      <c r="AZL10" s="91"/>
      <c r="AZM10" s="91"/>
      <c r="AZN10" s="91"/>
      <c r="AZO10" s="91"/>
      <c r="AZP10" s="91"/>
      <c r="AZQ10" s="91"/>
      <c r="AZR10" s="91"/>
      <c r="AZS10" s="91"/>
      <c r="AZT10" s="91"/>
      <c r="AZU10" s="91"/>
      <c r="AZV10" s="91"/>
      <c r="AZW10" s="91"/>
      <c r="AZX10" s="91"/>
      <c r="AZY10" s="91"/>
      <c r="AZZ10" s="91"/>
      <c r="BAA10" s="91"/>
      <c r="BAB10" s="91"/>
      <c r="BAC10" s="91"/>
      <c r="BAD10" s="91"/>
      <c r="BAE10" s="91"/>
      <c r="BAF10" s="91"/>
      <c r="BAG10" s="91"/>
      <c r="BAH10" s="91"/>
      <c r="BAI10" s="91"/>
      <c r="BAJ10" s="91"/>
      <c r="BAK10" s="91"/>
      <c r="BAL10" s="91"/>
      <c r="BAM10" s="91"/>
      <c r="BAN10" s="91"/>
      <c r="BAO10" s="91"/>
      <c r="BAP10" s="91"/>
      <c r="BAQ10" s="91"/>
      <c r="BAR10" s="91"/>
      <c r="BAS10" s="91"/>
      <c r="BAT10" s="91"/>
      <c r="BAU10" s="91"/>
      <c r="BAV10" s="91"/>
      <c r="BAW10" s="91"/>
      <c r="BAX10" s="91"/>
      <c r="BAY10" s="91"/>
      <c r="BAZ10" s="91"/>
      <c r="BBA10" s="91"/>
      <c r="BBB10" s="91"/>
      <c r="BBC10" s="91"/>
      <c r="BBD10" s="91"/>
      <c r="BBE10" s="91"/>
      <c r="BBF10" s="91"/>
      <c r="BBG10" s="91"/>
      <c r="BBH10" s="91"/>
      <c r="BBI10" s="91"/>
      <c r="BBJ10" s="91"/>
      <c r="BBK10" s="91"/>
      <c r="BBL10" s="91"/>
      <c r="BBM10" s="91"/>
      <c r="BBN10" s="91"/>
      <c r="BBO10" s="91"/>
      <c r="BBP10" s="91"/>
      <c r="BBQ10" s="91"/>
      <c r="BBR10" s="91"/>
      <c r="BBS10" s="91"/>
      <c r="BBT10" s="91"/>
      <c r="BBU10" s="91"/>
      <c r="BBV10" s="91"/>
      <c r="BBW10" s="91"/>
      <c r="BBX10" s="91"/>
      <c r="BBY10" s="91"/>
      <c r="BBZ10" s="91"/>
      <c r="BCA10" s="91"/>
      <c r="BCB10" s="91"/>
      <c r="BCC10" s="91"/>
      <c r="BCD10" s="91"/>
      <c r="BCE10" s="91"/>
      <c r="BCF10" s="91"/>
      <c r="BCG10" s="91"/>
      <c r="BCH10" s="91"/>
      <c r="BCI10" s="91"/>
      <c r="BCJ10" s="91"/>
      <c r="BCK10" s="91"/>
      <c r="BCL10" s="91"/>
      <c r="BCM10" s="91"/>
      <c r="BCN10" s="91"/>
      <c r="BCO10" s="91"/>
      <c r="BCP10" s="91"/>
      <c r="BCQ10" s="91"/>
      <c r="BCR10" s="91"/>
      <c r="BCS10" s="91"/>
      <c r="BCT10" s="91"/>
      <c r="BCU10" s="91"/>
      <c r="BCV10" s="91"/>
      <c r="BCW10" s="91"/>
      <c r="BCX10" s="91"/>
      <c r="BCY10" s="91"/>
      <c r="BCZ10" s="91"/>
      <c r="BDA10" s="91"/>
      <c r="BDB10" s="91"/>
      <c r="BDC10" s="91"/>
      <c r="BDD10" s="91"/>
      <c r="BDE10" s="91"/>
      <c r="BDF10" s="91"/>
      <c r="BDG10" s="91"/>
      <c r="BDH10" s="91"/>
      <c r="BDI10" s="91"/>
      <c r="BDJ10" s="91"/>
      <c r="BDK10" s="91"/>
      <c r="BDL10" s="91"/>
      <c r="BDM10" s="91"/>
      <c r="BDN10" s="91"/>
      <c r="BDO10" s="91"/>
      <c r="BDP10" s="91"/>
      <c r="BDQ10" s="91"/>
      <c r="BDR10" s="91"/>
      <c r="BDS10" s="91"/>
      <c r="BDT10" s="91"/>
      <c r="BDU10" s="91"/>
      <c r="BDV10" s="91"/>
      <c r="BDW10" s="91"/>
      <c r="BDX10" s="91"/>
      <c r="BDY10" s="91"/>
      <c r="BDZ10" s="91"/>
      <c r="BEA10" s="91"/>
      <c r="BEB10" s="91"/>
      <c r="BEC10" s="91"/>
      <c r="BED10" s="91"/>
      <c r="BEE10" s="91"/>
      <c r="BEF10" s="91"/>
      <c r="BEG10" s="91"/>
      <c r="BEH10" s="91"/>
      <c r="BEI10" s="91"/>
      <c r="BEJ10" s="91"/>
      <c r="BEK10" s="91"/>
      <c r="BEL10" s="91"/>
      <c r="BEM10" s="91"/>
      <c r="BEN10" s="91"/>
      <c r="BEO10" s="91"/>
      <c r="BEP10" s="91"/>
      <c r="BEQ10" s="91"/>
      <c r="BER10" s="91"/>
      <c r="BES10" s="91"/>
      <c r="BET10" s="91"/>
      <c r="BEU10" s="91"/>
      <c r="BEV10" s="91"/>
      <c r="BEW10" s="91"/>
      <c r="BEX10" s="91"/>
      <c r="BEY10" s="91"/>
      <c r="BEZ10" s="91"/>
      <c r="BFA10" s="91"/>
      <c r="BFB10" s="91"/>
      <c r="BFC10" s="91"/>
      <c r="BFD10" s="91"/>
      <c r="BFE10" s="91"/>
      <c r="BFF10" s="91"/>
      <c r="BFG10" s="91"/>
      <c r="BFH10" s="91"/>
      <c r="BFI10" s="91"/>
      <c r="BFJ10" s="91"/>
      <c r="BFK10" s="91"/>
      <c r="BFL10" s="91"/>
      <c r="BFM10" s="91"/>
      <c r="BFN10" s="91"/>
      <c r="BFO10" s="91"/>
      <c r="BFP10" s="91"/>
      <c r="BFQ10" s="91"/>
      <c r="BFR10" s="91"/>
      <c r="BFS10" s="91"/>
      <c r="BFT10" s="91"/>
      <c r="BFU10" s="91"/>
      <c r="BFV10" s="91"/>
      <c r="BFW10" s="91"/>
      <c r="BFX10" s="91"/>
      <c r="BFY10" s="91"/>
      <c r="BFZ10" s="91"/>
      <c r="BGA10" s="91"/>
      <c r="BGB10" s="91"/>
      <c r="BGC10" s="91"/>
      <c r="BGD10" s="91"/>
      <c r="BGE10" s="91"/>
      <c r="BGF10" s="91"/>
      <c r="BGG10" s="91"/>
      <c r="BGH10" s="91"/>
      <c r="BGI10" s="91"/>
      <c r="BGJ10" s="91"/>
      <c r="BGK10" s="91"/>
      <c r="BGL10" s="91"/>
      <c r="BGM10" s="91"/>
      <c r="BGN10" s="91"/>
      <c r="BGO10" s="91"/>
      <c r="BGP10" s="91"/>
      <c r="BGQ10" s="91"/>
      <c r="BGR10" s="91"/>
      <c r="BGS10" s="91"/>
      <c r="BGT10" s="91"/>
      <c r="BGU10" s="91"/>
      <c r="BGV10" s="91"/>
      <c r="BGW10" s="91"/>
      <c r="BGX10" s="91"/>
      <c r="BGY10" s="91"/>
      <c r="BGZ10" s="91"/>
      <c r="BHA10" s="91"/>
      <c r="BHB10" s="91"/>
      <c r="BHC10" s="91"/>
      <c r="BHD10" s="91"/>
      <c r="BHE10" s="91"/>
      <c r="BHF10" s="91"/>
      <c r="BHG10" s="91"/>
      <c r="BHH10" s="91"/>
      <c r="BHI10" s="91"/>
      <c r="BHJ10" s="91"/>
      <c r="BHK10" s="91"/>
      <c r="BHL10" s="91"/>
      <c r="BHM10" s="91"/>
      <c r="BHN10" s="91"/>
      <c r="BHO10" s="91"/>
      <c r="BHP10" s="91"/>
      <c r="BHQ10" s="91"/>
      <c r="BHR10" s="91"/>
      <c r="BHS10" s="91"/>
      <c r="BHT10" s="91"/>
      <c r="BHU10" s="91"/>
      <c r="BHV10" s="91"/>
      <c r="BHW10" s="91"/>
      <c r="BHX10" s="91"/>
      <c r="BHY10" s="91"/>
      <c r="BHZ10" s="91"/>
      <c r="BIA10" s="91"/>
      <c r="BIB10" s="91"/>
      <c r="BIC10" s="91"/>
      <c r="BID10" s="91"/>
      <c r="BIE10" s="91"/>
      <c r="BIF10" s="91"/>
      <c r="BIG10" s="91"/>
      <c r="BIH10" s="91"/>
      <c r="BII10" s="91"/>
      <c r="BIJ10" s="91"/>
      <c r="BIK10" s="91"/>
      <c r="BIL10" s="91"/>
      <c r="BIM10" s="91"/>
      <c r="BIN10" s="91"/>
      <c r="BIO10" s="91"/>
      <c r="BIP10" s="91"/>
      <c r="BIQ10" s="91"/>
      <c r="BIR10" s="91"/>
      <c r="BIS10" s="91"/>
      <c r="BIT10" s="91"/>
      <c r="BIU10" s="91"/>
      <c r="BIV10" s="91"/>
      <c r="BIW10" s="91"/>
      <c r="BIX10" s="91"/>
      <c r="BIY10" s="91"/>
      <c r="BIZ10" s="91"/>
      <c r="BJA10" s="91"/>
      <c r="BJB10" s="91"/>
      <c r="BJC10" s="91"/>
      <c r="BJD10" s="91"/>
      <c r="BJE10" s="91"/>
      <c r="BJF10" s="91"/>
      <c r="BJG10" s="91"/>
      <c r="BJH10" s="91"/>
      <c r="BJI10" s="91"/>
      <c r="BJJ10" s="91"/>
      <c r="BJK10" s="91"/>
      <c r="BJL10" s="91"/>
      <c r="BJM10" s="91"/>
      <c r="BJN10" s="91"/>
      <c r="BJO10" s="91"/>
      <c r="BJP10" s="91"/>
      <c r="BJQ10" s="91"/>
      <c r="BJR10" s="91"/>
      <c r="BJS10" s="91"/>
      <c r="BJT10" s="91"/>
      <c r="BJU10" s="91"/>
      <c r="BJV10" s="91"/>
      <c r="BJW10" s="91"/>
      <c r="BJX10" s="91"/>
      <c r="BJY10" s="91"/>
      <c r="BJZ10" s="91"/>
      <c r="BKA10" s="91"/>
      <c r="BKB10" s="91"/>
      <c r="BKC10" s="91"/>
      <c r="BKD10" s="91"/>
      <c r="BKE10" s="91"/>
      <c r="BKF10" s="91"/>
      <c r="BKG10" s="91"/>
      <c r="BKH10" s="91"/>
      <c r="BKI10" s="91"/>
      <c r="BKJ10" s="91"/>
      <c r="BKK10" s="91"/>
      <c r="BKL10" s="91"/>
      <c r="BKM10" s="91"/>
      <c r="BKN10" s="91"/>
      <c r="BKO10" s="91"/>
      <c r="BKP10" s="91"/>
      <c r="BKQ10" s="91"/>
      <c r="BKR10" s="91"/>
      <c r="BKS10" s="91"/>
      <c r="BKT10" s="91"/>
      <c r="BKU10" s="91"/>
      <c r="BKV10" s="91"/>
      <c r="BKW10" s="91"/>
      <c r="BKX10" s="91"/>
      <c r="BKY10" s="91"/>
      <c r="BKZ10" s="91"/>
      <c r="BLA10" s="91"/>
      <c r="BLB10" s="91"/>
      <c r="BLC10" s="91"/>
      <c r="BLD10" s="91"/>
      <c r="BLE10" s="91"/>
      <c r="BLF10" s="91"/>
      <c r="BLG10" s="91"/>
      <c r="BLH10" s="91"/>
      <c r="BLI10" s="91"/>
      <c r="BLJ10" s="91"/>
      <c r="BLK10" s="91"/>
      <c r="BLL10" s="91"/>
      <c r="BLM10" s="91"/>
      <c r="BLN10" s="91"/>
      <c r="BLO10" s="91"/>
      <c r="BLP10" s="91"/>
      <c r="BLQ10" s="91"/>
      <c r="BLR10" s="91"/>
      <c r="BLS10" s="91"/>
      <c r="BLT10" s="91"/>
      <c r="BLU10" s="91"/>
      <c r="BLV10" s="91"/>
      <c r="BLW10" s="91"/>
      <c r="BLX10" s="91"/>
      <c r="BLY10" s="91"/>
      <c r="BLZ10" s="91"/>
      <c r="BMA10" s="91"/>
      <c r="BMB10" s="91"/>
      <c r="BMC10" s="91"/>
      <c r="BMD10" s="91"/>
      <c r="BME10" s="91"/>
      <c r="BMF10" s="91"/>
      <c r="BMG10" s="91"/>
      <c r="BMH10" s="91"/>
      <c r="BMI10" s="91"/>
      <c r="BMJ10" s="91"/>
      <c r="BMK10" s="91"/>
      <c r="BML10" s="91"/>
      <c r="BMM10" s="91"/>
      <c r="BMN10" s="91"/>
      <c r="BMO10" s="91"/>
    </row>
    <row r="11" spans="1:1705" s="80" customFormat="1">
      <c r="A11" s="400" t="s">
        <v>279</v>
      </c>
      <c r="B11" s="401" t="s">
        <v>279</v>
      </c>
      <c r="C11" s="401"/>
      <c r="D11" s="402" t="s">
        <v>251</v>
      </c>
      <c r="E11" s="407" t="s">
        <v>252</v>
      </c>
      <c r="F11" s="407" t="s">
        <v>241</v>
      </c>
      <c r="G11" s="407"/>
      <c r="H11" s="407">
        <v>1</v>
      </c>
      <c r="I11" s="407"/>
      <c r="J11" s="407">
        <v>59.409778000000003</v>
      </c>
      <c r="K11" s="407">
        <v>24.910952999999999</v>
      </c>
      <c r="L11" s="1011" t="s">
        <v>280</v>
      </c>
      <c r="M11" s="408"/>
      <c r="N11" s="407" t="s">
        <v>281</v>
      </c>
      <c r="O11" s="407" t="s">
        <v>252</v>
      </c>
      <c r="P11" s="407"/>
      <c r="Q11" s="392">
        <v>10</v>
      </c>
      <c r="R11" s="392">
        <v>10</v>
      </c>
      <c r="S11"/>
      <c r="T11" s="452"/>
      <c r="U11" s="673"/>
      <c r="V11" s="673"/>
      <c r="W11" s="452"/>
      <c r="X11" s="91"/>
      <c r="Y11" s="91"/>
      <c r="Z11" s="91"/>
      <c r="AA11" s="91"/>
      <c r="AB11" s="91"/>
      <c r="AC11" s="91"/>
      <c r="AD11" s="91"/>
      <c r="AE11" s="91"/>
      <c r="AF11" s="91"/>
      <c r="AG11" s="91"/>
      <c r="AH11" s="91"/>
      <c r="AI11" s="91"/>
      <c r="AJ11" s="91"/>
      <c r="AK11" s="91"/>
      <c r="AL11" s="91"/>
      <c r="AM11" s="91"/>
      <c r="AN11" s="91"/>
      <c r="AO11" s="91"/>
      <c r="AP11" s="91"/>
      <c r="AQ11" s="91"/>
      <c r="AR11" s="91"/>
      <c r="AS11" s="91"/>
      <c r="AT11" s="91"/>
      <c r="AU11" s="91"/>
      <c r="AV11" s="91"/>
      <c r="AW11" s="91"/>
      <c r="AX11" s="91"/>
      <c r="AY11" s="91"/>
      <c r="AZ11" s="91"/>
      <c r="BA11" s="91"/>
      <c r="BB11" s="91"/>
      <c r="BC11" s="91"/>
      <c r="BD11" s="91"/>
      <c r="BE11" s="91"/>
      <c r="BF11" s="91"/>
      <c r="BG11" s="91"/>
      <c r="BH11" s="91"/>
      <c r="BI11" s="91"/>
      <c r="BJ11" s="91"/>
      <c r="BK11" s="91"/>
      <c r="BL11" s="91"/>
      <c r="BM11" s="91"/>
      <c r="BN11" s="91"/>
      <c r="BO11" s="91"/>
      <c r="BP11" s="91"/>
      <c r="BQ11" s="91"/>
      <c r="BR11" s="91"/>
      <c r="BS11" s="91"/>
      <c r="BT11" s="91"/>
      <c r="BU11" s="91"/>
      <c r="BV11" s="91"/>
      <c r="BW11" s="91"/>
      <c r="BX11" s="91"/>
      <c r="BY11" s="91"/>
      <c r="BZ11" s="91"/>
      <c r="CA11" s="91"/>
      <c r="CB11" s="91"/>
      <c r="CC11" s="91"/>
      <c r="CD11" s="91"/>
      <c r="CE11" s="91"/>
      <c r="CF11" s="91"/>
      <c r="CG11" s="91"/>
      <c r="CH11" s="91"/>
      <c r="CI11" s="91"/>
      <c r="CJ11" s="91"/>
      <c r="CK11" s="91"/>
      <c r="CL11" s="91"/>
      <c r="CM11" s="91"/>
      <c r="CN11" s="91"/>
      <c r="CO11" s="91"/>
      <c r="CP11" s="91"/>
      <c r="CQ11" s="91"/>
      <c r="CR11" s="91"/>
      <c r="CS11" s="91"/>
      <c r="CT11" s="91"/>
      <c r="CU11" s="91"/>
      <c r="CV11" s="91"/>
      <c r="CW11" s="91"/>
      <c r="CX11" s="91"/>
      <c r="CY11" s="91"/>
      <c r="CZ11" s="91"/>
      <c r="DA11" s="91"/>
      <c r="DB11" s="91"/>
      <c r="DC11" s="91"/>
      <c r="DD11" s="91"/>
      <c r="DE11" s="91"/>
      <c r="DF11" s="91"/>
      <c r="DG11" s="91"/>
      <c r="DH11" s="91"/>
      <c r="DI11" s="91"/>
      <c r="DJ11" s="91"/>
      <c r="DK11" s="91"/>
      <c r="DL11" s="91"/>
      <c r="DM11" s="91"/>
      <c r="DN11" s="91"/>
      <c r="DO11" s="91"/>
      <c r="DP11" s="91"/>
      <c r="DQ11" s="91"/>
      <c r="DR11" s="91"/>
      <c r="DS11" s="91"/>
      <c r="DT11" s="91"/>
      <c r="DU11" s="91"/>
      <c r="DV11" s="91"/>
      <c r="DW11" s="91"/>
      <c r="DX11" s="91"/>
      <c r="DY11" s="91"/>
      <c r="DZ11" s="91"/>
      <c r="EA11" s="91"/>
      <c r="EB11" s="91"/>
      <c r="EC11" s="91"/>
      <c r="ED11" s="91"/>
      <c r="EE11" s="91"/>
      <c r="EF11" s="91"/>
      <c r="EG11" s="91"/>
      <c r="EH11" s="91"/>
      <c r="EI11" s="91"/>
      <c r="EJ11" s="91"/>
      <c r="EK11" s="91"/>
      <c r="EL11" s="91"/>
      <c r="EM11" s="91"/>
      <c r="EN11" s="91"/>
      <c r="EO11" s="91"/>
      <c r="EP11" s="91"/>
      <c r="EQ11" s="91"/>
      <c r="ER11" s="91"/>
      <c r="ES11" s="91"/>
      <c r="ET11" s="91"/>
      <c r="EU11" s="91"/>
      <c r="EV11" s="91"/>
      <c r="EW11" s="91"/>
      <c r="EX11" s="91"/>
      <c r="EY11" s="91"/>
      <c r="EZ11" s="91"/>
      <c r="FA11" s="91"/>
      <c r="FB11" s="91"/>
      <c r="FC11" s="91"/>
      <c r="FD11" s="91"/>
      <c r="FE11" s="91"/>
      <c r="FF11" s="91"/>
      <c r="FG11" s="91"/>
      <c r="FH11" s="91"/>
      <c r="FI11" s="91"/>
      <c r="FJ11" s="91"/>
      <c r="FK11" s="91"/>
      <c r="FL11" s="91"/>
      <c r="FM11" s="91"/>
      <c r="FN11" s="91"/>
      <c r="FO11" s="91"/>
      <c r="FP11" s="91"/>
      <c r="FQ11" s="91"/>
      <c r="FR11" s="91"/>
      <c r="FS11" s="91"/>
      <c r="FT11" s="91"/>
      <c r="FU11" s="91"/>
      <c r="FV11" s="91"/>
      <c r="FW11" s="91"/>
      <c r="FX11" s="91"/>
      <c r="FY11" s="91"/>
      <c r="FZ11" s="91"/>
      <c r="GA11" s="91"/>
      <c r="GB11" s="91"/>
      <c r="GC11" s="91"/>
      <c r="GD11" s="91"/>
      <c r="GE11" s="91"/>
      <c r="GF11" s="91"/>
      <c r="GG11" s="91"/>
      <c r="GH11" s="91"/>
      <c r="GI11" s="91"/>
      <c r="GJ11" s="91"/>
      <c r="GK11" s="91"/>
      <c r="GL11" s="91"/>
      <c r="GM11" s="91"/>
      <c r="GN11" s="91"/>
      <c r="GO11" s="91"/>
      <c r="GP11" s="91"/>
      <c r="GQ11" s="91"/>
      <c r="GR11" s="91"/>
      <c r="GS11" s="91"/>
      <c r="GT11" s="91"/>
      <c r="GU11" s="91"/>
      <c r="GV11" s="91"/>
      <c r="GW11" s="91"/>
      <c r="GX11" s="91"/>
      <c r="GY11" s="91"/>
      <c r="GZ11" s="91"/>
      <c r="HA11" s="91"/>
      <c r="HB11" s="91"/>
      <c r="HC11" s="91"/>
      <c r="HD11" s="91"/>
      <c r="HE11" s="91"/>
      <c r="HF11" s="91"/>
      <c r="HG11" s="91"/>
      <c r="HH11" s="91"/>
      <c r="HI11" s="91"/>
      <c r="HJ11" s="91"/>
      <c r="HK11" s="91"/>
      <c r="HL11" s="91"/>
      <c r="HM11" s="91"/>
      <c r="HN11" s="91"/>
      <c r="HO11" s="91"/>
      <c r="HP11" s="91"/>
      <c r="HQ11" s="91"/>
      <c r="HR11" s="91"/>
      <c r="HS11" s="91"/>
      <c r="HT11" s="91"/>
      <c r="HU11" s="91"/>
      <c r="HV11" s="91"/>
      <c r="HW11" s="91"/>
      <c r="HX11" s="91"/>
      <c r="HY11" s="91"/>
      <c r="HZ11" s="91"/>
      <c r="IA11" s="91"/>
      <c r="IB11" s="91"/>
      <c r="IC11" s="91"/>
      <c r="ID11" s="91"/>
      <c r="IE11" s="91"/>
      <c r="IF11" s="91"/>
      <c r="IG11" s="91"/>
      <c r="IH11" s="91"/>
      <c r="II11" s="91"/>
      <c r="IJ11" s="91"/>
      <c r="IK11" s="91"/>
      <c r="IL11" s="91"/>
      <c r="IM11" s="91"/>
      <c r="IN11" s="91"/>
      <c r="IO11" s="91"/>
      <c r="IP11" s="91"/>
      <c r="IQ11" s="91"/>
      <c r="IR11" s="91"/>
      <c r="IS11" s="91"/>
      <c r="IT11" s="91"/>
      <c r="IU11" s="91"/>
      <c r="IV11" s="91"/>
      <c r="IW11" s="91"/>
      <c r="IX11" s="91"/>
      <c r="IY11" s="91"/>
      <c r="IZ11" s="91"/>
      <c r="JA11" s="91"/>
      <c r="JB11" s="91"/>
      <c r="JC11" s="91"/>
      <c r="JD11" s="91"/>
      <c r="JE11" s="91"/>
      <c r="JF11" s="91"/>
      <c r="JG11" s="91"/>
      <c r="JH11" s="91"/>
      <c r="JI11" s="91"/>
      <c r="JJ11" s="91"/>
      <c r="JK11" s="91"/>
      <c r="JL11" s="91"/>
      <c r="JM11" s="91"/>
      <c r="JN11" s="91"/>
      <c r="JO11" s="91"/>
      <c r="JP11" s="91"/>
      <c r="JQ11" s="91"/>
      <c r="JR11" s="91"/>
      <c r="JS11" s="91"/>
      <c r="JT11" s="91"/>
      <c r="JU11" s="91"/>
      <c r="JV11" s="91"/>
      <c r="JW11" s="91"/>
      <c r="JX11" s="91"/>
      <c r="JY11" s="91"/>
      <c r="JZ11" s="91"/>
      <c r="KA11" s="91"/>
      <c r="KB11" s="91"/>
      <c r="KC11" s="91"/>
      <c r="KD11" s="91"/>
      <c r="KE11" s="91"/>
      <c r="KF11" s="91"/>
      <c r="KG11" s="91"/>
      <c r="KH11" s="91"/>
      <c r="KI11" s="91"/>
      <c r="KJ11" s="91"/>
      <c r="KK11" s="91"/>
      <c r="KL11" s="91"/>
      <c r="KM11" s="91"/>
      <c r="KN11" s="91"/>
      <c r="KO11" s="91"/>
      <c r="KP11" s="91"/>
      <c r="KQ11" s="91"/>
      <c r="KR11" s="91"/>
      <c r="KS11" s="91"/>
      <c r="KT11" s="91"/>
      <c r="KU11" s="91"/>
      <c r="KV11" s="91"/>
      <c r="KW11" s="91"/>
      <c r="KX11" s="91"/>
      <c r="KY11" s="91"/>
      <c r="KZ11" s="91"/>
      <c r="LA11" s="91"/>
      <c r="LB11" s="91"/>
      <c r="LC11" s="91"/>
      <c r="LD11" s="91"/>
      <c r="LE11" s="91"/>
      <c r="LF11" s="91"/>
      <c r="LG11" s="91"/>
      <c r="LH11" s="91"/>
      <c r="LI11" s="91"/>
      <c r="LJ11" s="91"/>
      <c r="LK11" s="91"/>
      <c r="LL11" s="91"/>
      <c r="LM11" s="91"/>
      <c r="LN11" s="91"/>
      <c r="LO11" s="91"/>
      <c r="LP11" s="91"/>
      <c r="LQ11" s="91"/>
      <c r="LR11" s="91"/>
      <c r="LS11" s="91"/>
      <c r="LT11" s="91"/>
      <c r="LU11" s="91"/>
      <c r="LV11" s="91"/>
      <c r="LW11" s="91"/>
      <c r="LX11" s="91"/>
      <c r="LY11" s="91"/>
      <c r="LZ11" s="91"/>
      <c r="MA11" s="91"/>
      <c r="MB11" s="91"/>
      <c r="MC11" s="91"/>
      <c r="MD11" s="91"/>
      <c r="ME11" s="91"/>
      <c r="MF11" s="91"/>
      <c r="MG11" s="91"/>
      <c r="MH11" s="91"/>
      <c r="MI11" s="91"/>
      <c r="MJ11" s="91"/>
      <c r="MK11" s="91"/>
      <c r="ML11" s="91"/>
      <c r="MM11" s="91"/>
      <c r="MN11" s="91"/>
      <c r="MO11" s="91"/>
      <c r="MP11" s="91"/>
      <c r="MQ11" s="91"/>
      <c r="MR11" s="91"/>
      <c r="MS11" s="91"/>
      <c r="MT11" s="91"/>
      <c r="MU11" s="91"/>
      <c r="MV11" s="91"/>
      <c r="MW11" s="91"/>
      <c r="MX11" s="91"/>
      <c r="MY11" s="91"/>
      <c r="MZ11" s="91"/>
      <c r="NA11" s="91"/>
      <c r="NB11" s="91"/>
      <c r="NC11" s="91"/>
      <c r="ND11" s="91"/>
      <c r="NE11" s="91"/>
      <c r="NF11" s="91"/>
      <c r="NG11" s="91"/>
      <c r="NH11" s="91"/>
      <c r="NI11" s="91"/>
      <c r="NJ11" s="91"/>
      <c r="NK11" s="91"/>
      <c r="NL11" s="91"/>
      <c r="NM11" s="91"/>
      <c r="NN11" s="91"/>
      <c r="NO11" s="91"/>
      <c r="NP11" s="91"/>
      <c r="NQ11" s="91"/>
      <c r="NR11" s="91"/>
      <c r="NS11" s="91"/>
      <c r="NT11" s="91"/>
      <c r="NU11" s="91"/>
      <c r="NV11" s="91"/>
      <c r="NW11" s="91"/>
      <c r="NX11" s="91"/>
      <c r="NY11" s="91"/>
      <c r="NZ11" s="91"/>
      <c r="OA11" s="91"/>
      <c r="OB11" s="91"/>
      <c r="OC11" s="91"/>
      <c r="OD11" s="91"/>
      <c r="OE11" s="91"/>
      <c r="OF11" s="91"/>
      <c r="OG11" s="91"/>
      <c r="OH11" s="91"/>
      <c r="OI11" s="91"/>
      <c r="OJ11" s="91"/>
      <c r="OK11" s="91"/>
      <c r="OL11" s="91"/>
      <c r="OM11" s="91"/>
      <c r="ON11" s="91"/>
      <c r="OO11" s="91"/>
      <c r="OP11" s="91"/>
      <c r="OQ11" s="91"/>
      <c r="OR11" s="91"/>
      <c r="OS11" s="91"/>
      <c r="OT11" s="91"/>
      <c r="OU11" s="91"/>
      <c r="OV11" s="91"/>
      <c r="OW11" s="91"/>
      <c r="OX11" s="91"/>
      <c r="OY11" s="91"/>
      <c r="OZ11" s="91"/>
      <c r="PA11" s="91"/>
      <c r="PB11" s="91"/>
      <c r="PC11" s="91"/>
      <c r="PD11" s="91"/>
      <c r="PE11" s="91"/>
      <c r="PF11" s="91"/>
      <c r="PG11" s="91"/>
      <c r="PH11" s="91"/>
      <c r="PI11" s="91"/>
      <c r="PJ11" s="91"/>
      <c r="PK11" s="91"/>
      <c r="PL11" s="91"/>
      <c r="PM11" s="91"/>
      <c r="PN11" s="91"/>
      <c r="PO11" s="91"/>
      <c r="PP11" s="91"/>
      <c r="PQ11" s="91"/>
      <c r="PR11" s="91"/>
      <c r="PS11" s="91"/>
      <c r="PT11" s="91"/>
      <c r="PU11" s="91"/>
      <c r="PV11" s="91"/>
      <c r="PW11" s="91"/>
      <c r="PX11" s="91"/>
      <c r="PY11" s="91"/>
      <c r="PZ11" s="91"/>
      <c r="QA11" s="91"/>
      <c r="QB11" s="91"/>
      <c r="QC11" s="91"/>
      <c r="QD11" s="91"/>
      <c r="QE11" s="91"/>
      <c r="QF11" s="91"/>
      <c r="QG11" s="91"/>
      <c r="QH11" s="91"/>
      <c r="QI11" s="91"/>
      <c r="QJ11" s="91"/>
      <c r="QK11" s="91"/>
      <c r="QL11" s="91"/>
      <c r="QM11" s="91"/>
      <c r="QN11" s="91"/>
      <c r="QO11" s="91"/>
      <c r="QP11" s="91"/>
      <c r="QQ11" s="91"/>
      <c r="QR11" s="91"/>
      <c r="QS11" s="91"/>
      <c r="QT11" s="91"/>
      <c r="QU11" s="91"/>
      <c r="QV11" s="91"/>
      <c r="QW11" s="91"/>
      <c r="QX11" s="91"/>
      <c r="QY11" s="91"/>
      <c r="QZ11" s="91"/>
      <c r="RA11" s="91"/>
      <c r="RB11" s="91"/>
      <c r="RC11" s="91"/>
      <c r="RD11" s="91"/>
      <c r="RE11" s="91"/>
      <c r="RF11" s="91"/>
      <c r="RG11" s="91"/>
      <c r="RH11" s="91"/>
      <c r="RI11" s="91"/>
      <c r="RJ11" s="91"/>
      <c r="RK11" s="91"/>
      <c r="RL11" s="91"/>
      <c r="RM11" s="91"/>
      <c r="RN11" s="91"/>
      <c r="RO11" s="91"/>
      <c r="RP11" s="91"/>
      <c r="RQ11" s="91"/>
      <c r="RR11" s="91"/>
      <c r="RS11" s="91"/>
      <c r="RT11" s="91"/>
      <c r="RU11" s="91"/>
      <c r="RV11" s="91"/>
      <c r="RW11" s="91"/>
      <c r="RX11" s="91"/>
      <c r="RY11" s="91"/>
      <c r="RZ11" s="91"/>
      <c r="SA11" s="91"/>
      <c r="SB11" s="91"/>
      <c r="SC11" s="91"/>
      <c r="SD11" s="91"/>
      <c r="SE11" s="91"/>
      <c r="SF11" s="91"/>
      <c r="SG11" s="91"/>
      <c r="SH11" s="91"/>
      <c r="SI11" s="91"/>
      <c r="SJ11" s="91"/>
      <c r="SK11" s="91"/>
      <c r="SL11" s="91"/>
      <c r="SM11" s="91"/>
      <c r="SN11" s="91"/>
      <c r="SO11" s="91"/>
      <c r="SP11" s="91"/>
      <c r="SQ11" s="91"/>
      <c r="SR11" s="91"/>
      <c r="SS11" s="91"/>
      <c r="ST11" s="91"/>
      <c r="SU11" s="91"/>
      <c r="SV11" s="91"/>
      <c r="SW11" s="91"/>
      <c r="SX11" s="91"/>
      <c r="SY11" s="91"/>
      <c r="SZ11" s="91"/>
      <c r="TA11" s="91"/>
      <c r="TB11" s="91"/>
      <c r="TC11" s="91"/>
      <c r="TD11" s="91"/>
      <c r="TE11" s="91"/>
      <c r="TF11" s="91"/>
      <c r="TG11" s="91"/>
      <c r="TH11" s="91"/>
      <c r="TI11" s="91"/>
      <c r="TJ11" s="91"/>
      <c r="TK11" s="91"/>
      <c r="TL11" s="91"/>
      <c r="TM11" s="91"/>
      <c r="TN11" s="91"/>
      <c r="TO11" s="91"/>
      <c r="TP11" s="91"/>
      <c r="TQ11" s="91"/>
      <c r="TR11" s="91"/>
      <c r="TS11" s="91"/>
      <c r="TT11" s="91"/>
      <c r="TU11" s="91"/>
      <c r="TV11" s="91"/>
      <c r="TW11" s="91"/>
      <c r="TX11" s="91"/>
      <c r="TY11" s="91"/>
      <c r="TZ11" s="91"/>
      <c r="UA11" s="91"/>
      <c r="UB11" s="91"/>
      <c r="UC11" s="91"/>
      <c r="UD11" s="91"/>
      <c r="UE11" s="91"/>
      <c r="UF11" s="91"/>
      <c r="UG11" s="91"/>
      <c r="UH11" s="91"/>
      <c r="UI11" s="91"/>
      <c r="UJ11" s="91"/>
      <c r="UK11" s="91"/>
      <c r="UL11" s="91"/>
      <c r="UM11" s="91"/>
      <c r="UN11" s="91"/>
      <c r="UO11" s="91"/>
      <c r="UP11" s="91"/>
      <c r="UQ11" s="91"/>
      <c r="UR11" s="91"/>
      <c r="US11" s="91"/>
      <c r="UT11" s="91"/>
      <c r="UU11" s="91"/>
      <c r="UV11" s="91"/>
      <c r="UW11" s="91"/>
      <c r="UX11" s="91"/>
      <c r="UY11" s="91"/>
      <c r="UZ11" s="91"/>
      <c r="VA11" s="91"/>
      <c r="VB11" s="91"/>
      <c r="VC11" s="91"/>
      <c r="VD11" s="91"/>
      <c r="VE11" s="91"/>
      <c r="VF11" s="91"/>
      <c r="VG11" s="91"/>
      <c r="VH11" s="91"/>
      <c r="VI11" s="91"/>
      <c r="VJ11" s="91"/>
      <c r="VK11" s="91"/>
      <c r="VL11" s="91"/>
      <c r="VM11" s="91"/>
      <c r="VN11" s="91"/>
      <c r="VO11" s="91"/>
      <c r="VP11" s="91"/>
      <c r="VQ11" s="91"/>
      <c r="VR11" s="91"/>
      <c r="VS11" s="91"/>
      <c r="VT11" s="91"/>
      <c r="VU11" s="91"/>
      <c r="VV11" s="91"/>
      <c r="VW11" s="91"/>
      <c r="VX11" s="91"/>
      <c r="VY11" s="91"/>
      <c r="VZ11" s="91"/>
      <c r="WA11" s="91"/>
      <c r="WB11" s="91"/>
      <c r="WC11" s="91"/>
      <c r="WD11" s="91"/>
      <c r="WE11" s="91"/>
      <c r="WF11" s="91"/>
      <c r="WG11" s="91"/>
      <c r="WH11" s="91"/>
      <c r="WI11" s="91"/>
      <c r="WJ11" s="91"/>
      <c r="WK11" s="91"/>
      <c r="WL11" s="91"/>
      <c r="WM11" s="91"/>
      <c r="WN11" s="91"/>
      <c r="WO11" s="91"/>
      <c r="WP11" s="91"/>
      <c r="WQ11" s="91"/>
      <c r="WR11" s="91"/>
      <c r="WS11" s="91"/>
      <c r="WT11" s="91"/>
      <c r="WU11" s="91"/>
      <c r="WV11" s="91"/>
      <c r="WW11" s="91"/>
      <c r="WX11" s="91"/>
      <c r="WY11" s="91"/>
      <c r="WZ11" s="91"/>
      <c r="XA11" s="91"/>
      <c r="XB11" s="91"/>
      <c r="XC11" s="91"/>
      <c r="XD11" s="91"/>
      <c r="XE11" s="91"/>
      <c r="XF11" s="91"/>
      <c r="XG11" s="91"/>
      <c r="XH11" s="91"/>
      <c r="XI11" s="91"/>
      <c r="XJ11" s="91"/>
      <c r="XK11" s="91"/>
      <c r="XL11" s="91"/>
      <c r="XM11" s="91"/>
      <c r="XN11" s="91"/>
      <c r="XO11" s="91"/>
      <c r="XP11" s="91"/>
      <c r="XQ11" s="91"/>
      <c r="XR11" s="91"/>
      <c r="XS11" s="91"/>
      <c r="XT11" s="91"/>
      <c r="XU11" s="91"/>
      <c r="XV11" s="91"/>
      <c r="XW11" s="91"/>
      <c r="XX11" s="91"/>
      <c r="XY11" s="91"/>
      <c r="XZ11" s="91"/>
      <c r="YA11" s="91"/>
      <c r="YB11" s="91"/>
      <c r="YC11" s="91"/>
      <c r="YD11" s="91"/>
      <c r="YE11" s="91"/>
      <c r="YF11" s="91"/>
      <c r="YG11" s="91"/>
      <c r="YH11" s="91"/>
      <c r="YI11" s="91"/>
      <c r="YJ11" s="91"/>
      <c r="YK11" s="91"/>
      <c r="YL11" s="91"/>
      <c r="YM11" s="91"/>
      <c r="YN11" s="91"/>
      <c r="YO11" s="91"/>
      <c r="YP11" s="91"/>
      <c r="YQ11" s="91"/>
      <c r="YR11" s="91"/>
      <c r="YS11" s="91"/>
      <c r="YT11" s="91"/>
      <c r="YU11" s="91"/>
      <c r="YV11" s="91"/>
      <c r="YW11" s="91"/>
      <c r="YX11" s="91"/>
      <c r="YY11" s="91"/>
      <c r="YZ11" s="91"/>
      <c r="ZA11" s="91"/>
      <c r="ZB11" s="91"/>
      <c r="ZC11" s="91"/>
      <c r="ZD11" s="91"/>
      <c r="ZE11" s="91"/>
      <c r="ZF11" s="91"/>
      <c r="ZG11" s="91"/>
      <c r="ZH11" s="91"/>
      <c r="ZI11" s="91"/>
      <c r="ZJ11" s="91"/>
      <c r="ZK11" s="91"/>
      <c r="ZL11" s="91"/>
      <c r="ZM11" s="91"/>
      <c r="ZN11" s="91"/>
      <c r="ZO11" s="91"/>
      <c r="ZP11" s="91"/>
      <c r="ZQ11" s="91"/>
      <c r="ZR11" s="91"/>
      <c r="ZS11" s="91"/>
      <c r="ZT11" s="91"/>
      <c r="ZU11" s="91"/>
      <c r="ZV11" s="91"/>
      <c r="ZW11" s="91"/>
      <c r="ZX11" s="91"/>
      <c r="ZY11" s="91"/>
      <c r="ZZ11" s="91"/>
      <c r="AAA11" s="91"/>
      <c r="AAB11" s="91"/>
      <c r="AAC11" s="91"/>
      <c r="AAD11" s="91"/>
      <c r="AAE11" s="91"/>
      <c r="AAF11" s="91"/>
      <c r="AAG11" s="91"/>
      <c r="AAH11" s="91"/>
      <c r="AAI11" s="91"/>
      <c r="AAJ11" s="91"/>
      <c r="AAK11" s="91"/>
      <c r="AAL11" s="91"/>
      <c r="AAM11" s="91"/>
      <c r="AAN11" s="91"/>
      <c r="AAO11" s="91"/>
      <c r="AAP11" s="91"/>
      <c r="AAQ11" s="91"/>
      <c r="AAR11" s="91"/>
      <c r="AAS11" s="91"/>
      <c r="AAT11" s="91"/>
      <c r="AAU11" s="91"/>
      <c r="AAV11" s="91"/>
      <c r="AAW11" s="91"/>
      <c r="AAX11" s="91"/>
      <c r="AAY11" s="91"/>
      <c r="AAZ11" s="91"/>
      <c r="ABA11" s="91"/>
      <c r="ABB11" s="91"/>
      <c r="ABC11" s="91"/>
      <c r="ABD11" s="91"/>
      <c r="ABE11" s="91"/>
      <c r="ABF11" s="91"/>
      <c r="ABG11" s="91"/>
      <c r="ABH11" s="91"/>
      <c r="ABI11" s="91"/>
      <c r="ABJ11" s="91"/>
      <c r="ABK11" s="91"/>
      <c r="ABL11" s="91"/>
      <c r="ABM11" s="91"/>
      <c r="ABN11" s="91"/>
      <c r="ABO11" s="91"/>
      <c r="ABP11" s="91"/>
      <c r="ABQ11" s="91"/>
      <c r="ABR11" s="91"/>
      <c r="ABS11" s="91"/>
      <c r="ABT11" s="91"/>
      <c r="ABU11" s="91"/>
      <c r="ABV11" s="91"/>
      <c r="ABW11" s="91"/>
      <c r="ABX11" s="91"/>
      <c r="ABY11" s="91"/>
      <c r="ABZ11" s="91"/>
      <c r="ACA11" s="91"/>
      <c r="ACB11" s="91"/>
      <c r="ACC11" s="91"/>
      <c r="ACD11" s="91"/>
      <c r="ACE11" s="91"/>
      <c r="ACF11" s="91"/>
      <c r="ACG11" s="91"/>
      <c r="ACH11" s="91"/>
      <c r="ACI11" s="91"/>
      <c r="ACJ11" s="91"/>
      <c r="ACK11" s="91"/>
      <c r="ACL11" s="91"/>
      <c r="ACM11" s="91"/>
      <c r="ACN11" s="91"/>
      <c r="ACO11" s="91"/>
      <c r="ACP11" s="91"/>
      <c r="ACQ11" s="91"/>
      <c r="ACR11" s="91"/>
      <c r="ACS11" s="91"/>
      <c r="ACT11" s="91"/>
      <c r="ACU11" s="91"/>
      <c r="ACV11" s="91"/>
      <c r="ACW11" s="91"/>
      <c r="ACX11" s="91"/>
      <c r="ACY11" s="91"/>
      <c r="ACZ11" s="91"/>
      <c r="ADA11" s="91"/>
      <c r="ADB11" s="91"/>
      <c r="ADC11" s="91"/>
      <c r="ADD11" s="91"/>
      <c r="ADE11" s="91"/>
      <c r="ADF11" s="91"/>
      <c r="ADG11" s="91"/>
      <c r="ADH11" s="91"/>
      <c r="ADI11" s="91"/>
      <c r="ADJ11" s="91"/>
      <c r="ADK11" s="91"/>
      <c r="ADL11" s="91"/>
      <c r="ADM11" s="91"/>
      <c r="ADN11" s="91"/>
      <c r="ADO11" s="91"/>
      <c r="ADP11" s="91"/>
      <c r="ADQ11" s="91"/>
      <c r="ADR11" s="91"/>
      <c r="ADS11" s="91"/>
      <c r="ADT11" s="91"/>
      <c r="ADU11" s="91"/>
      <c r="ADV11" s="91"/>
      <c r="ADW11" s="91"/>
      <c r="ADX11" s="91"/>
      <c r="ADY11" s="91"/>
      <c r="ADZ11" s="91"/>
      <c r="AEA11" s="91"/>
      <c r="AEB11" s="91"/>
      <c r="AEC11" s="91"/>
      <c r="AED11" s="91"/>
      <c r="AEE11" s="91"/>
      <c r="AEF11" s="91"/>
      <c r="AEG11" s="91"/>
      <c r="AEH11" s="91"/>
      <c r="AEI11" s="91"/>
      <c r="AEJ11" s="91"/>
      <c r="AEK11" s="91"/>
      <c r="AEL11" s="91"/>
      <c r="AEM11" s="91"/>
      <c r="AEN11" s="91"/>
      <c r="AEO11" s="91"/>
      <c r="AEP11" s="91"/>
      <c r="AEQ11" s="91"/>
      <c r="AER11" s="91"/>
      <c r="AES11" s="91"/>
      <c r="AET11" s="91"/>
      <c r="AEU11" s="91"/>
      <c r="AEV11" s="91"/>
      <c r="AEW11" s="91"/>
      <c r="AEX11" s="91"/>
      <c r="AEY11" s="91"/>
      <c r="AEZ11" s="91"/>
      <c r="AFA11" s="91"/>
      <c r="AFB11" s="91"/>
      <c r="AFC11" s="91"/>
      <c r="AFD11" s="91"/>
      <c r="AFE11" s="91"/>
      <c r="AFF11" s="91"/>
      <c r="AFG11" s="91"/>
      <c r="AFH11" s="91"/>
      <c r="AFI11" s="91"/>
      <c r="AFJ11" s="91"/>
      <c r="AFK11" s="91"/>
      <c r="AFL11" s="91"/>
      <c r="AFM11" s="91"/>
      <c r="AFN11" s="91"/>
      <c r="AFO11" s="91"/>
      <c r="AFP11" s="91"/>
      <c r="AFQ11" s="91"/>
      <c r="AFR11" s="91"/>
      <c r="AFS11" s="91"/>
      <c r="AFT11" s="91"/>
      <c r="AFU11" s="91"/>
      <c r="AFV11" s="91"/>
      <c r="AFW11" s="91"/>
      <c r="AFX11" s="91"/>
      <c r="AFY11" s="91"/>
      <c r="AFZ11" s="91"/>
      <c r="AGA11" s="91"/>
      <c r="AGB11" s="91"/>
      <c r="AGC11" s="91"/>
      <c r="AGD11" s="91"/>
      <c r="AGE11" s="91"/>
      <c r="AGF11" s="91"/>
      <c r="AGG11" s="91"/>
      <c r="AGH11" s="91"/>
      <c r="AGI11" s="91"/>
      <c r="AGJ11" s="91"/>
      <c r="AGK11" s="91"/>
      <c r="AGL11" s="91"/>
      <c r="AGM11" s="91"/>
      <c r="AGN11" s="91"/>
      <c r="AGO11" s="91"/>
      <c r="AGP11" s="91"/>
      <c r="AGQ11" s="91"/>
      <c r="AGR11" s="91"/>
      <c r="AGS11" s="91"/>
      <c r="AGT11" s="91"/>
      <c r="AGU11" s="91"/>
      <c r="AGV11" s="91"/>
      <c r="AGW11" s="91"/>
      <c r="AGX11" s="91"/>
      <c r="AGY11" s="91"/>
      <c r="AGZ11" s="91"/>
      <c r="AHA11" s="91"/>
      <c r="AHB11" s="91"/>
      <c r="AHC11" s="91"/>
      <c r="AHD11" s="91"/>
      <c r="AHE11" s="91"/>
      <c r="AHF11" s="91"/>
      <c r="AHG11" s="91"/>
      <c r="AHH11" s="91"/>
      <c r="AHI11" s="91"/>
      <c r="AHJ11" s="91"/>
      <c r="AHK11" s="91"/>
      <c r="AHL11" s="91"/>
      <c r="AHM11" s="91"/>
      <c r="AHN11" s="91"/>
      <c r="AHO11" s="91"/>
      <c r="AHP11" s="91"/>
      <c r="AHQ11" s="91"/>
      <c r="AHR11" s="91"/>
      <c r="AHS11" s="91"/>
      <c r="AHT11" s="91"/>
      <c r="AHU11" s="91"/>
      <c r="AHV11" s="91"/>
      <c r="AHW11" s="91"/>
      <c r="AHX11" s="91"/>
      <c r="AHY11" s="91"/>
      <c r="AHZ11" s="91"/>
      <c r="AIA11" s="91"/>
      <c r="AIB11" s="91"/>
      <c r="AIC11" s="91"/>
      <c r="AID11" s="91"/>
      <c r="AIE11" s="91"/>
      <c r="AIF11" s="91"/>
      <c r="AIG11" s="91"/>
      <c r="AIH11" s="91"/>
      <c r="AII11" s="91"/>
      <c r="AIJ11" s="91"/>
      <c r="AIK11" s="91"/>
      <c r="AIL11" s="91"/>
      <c r="AIM11" s="91"/>
      <c r="AIN11" s="91"/>
      <c r="AIO11" s="91"/>
      <c r="AIP11" s="91"/>
      <c r="AIQ11" s="91"/>
      <c r="AIR11" s="91"/>
      <c r="AIS11" s="91"/>
      <c r="AIT11" s="91"/>
      <c r="AIU11" s="91"/>
      <c r="AIV11" s="91"/>
      <c r="AIW11" s="91"/>
      <c r="AIX11" s="91"/>
      <c r="AIY11" s="91"/>
      <c r="AIZ11" s="91"/>
      <c r="AJA11" s="91"/>
      <c r="AJB11" s="91"/>
      <c r="AJC11" s="91"/>
      <c r="AJD11" s="91"/>
      <c r="AJE11" s="91"/>
      <c r="AJF11" s="91"/>
      <c r="AJG11" s="91"/>
      <c r="AJH11" s="91"/>
      <c r="AJI11" s="91"/>
      <c r="AJJ11" s="91"/>
      <c r="AJK11" s="91"/>
      <c r="AJL11" s="91"/>
      <c r="AJM11" s="91"/>
      <c r="AJN11" s="91"/>
      <c r="AJO11" s="91"/>
      <c r="AJP11" s="91"/>
      <c r="AJQ11" s="91"/>
      <c r="AJR11" s="91"/>
      <c r="AJS11" s="91"/>
      <c r="AJT11" s="91"/>
      <c r="AJU11" s="91"/>
      <c r="AJV11" s="91"/>
      <c r="AJW11" s="91"/>
      <c r="AJX11" s="91"/>
      <c r="AJY11" s="91"/>
      <c r="AJZ11" s="91"/>
      <c r="AKA11" s="91"/>
      <c r="AKB11" s="91"/>
      <c r="AKC11" s="91"/>
      <c r="AKD11" s="91"/>
      <c r="AKE11" s="91"/>
      <c r="AKF11" s="91"/>
      <c r="AKG11" s="91"/>
      <c r="AKH11" s="91"/>
      <c r="AKI11" s="91"/>
      <c r="AKJ11" s="91"/>
      <c r="AKK11" s="91"/>
      <c r="AKL11" s="91"/>
      <c r="AKM11" s="91"/>
      <c r="AKN11" s="91"/>
      <c r="AKO11" s="91"/>
      <c r="AKP11" s="91"/>
      <c r="AKQ11" s="91"/>
      <c r="AKR11" s="91"/>
      <c r="AKS11" s="91"/>
      <c r="AKT11" s="91"/>
      <c r="AKU11" s="91"/>
      <c r="AKV11" s="91"/>
      <c r="AKW11" s="91"/>
      <c r="AKX11" s="91"/>
      <c r="AKY11" s="91"/>
      <c r="AKZ11" s="91"/>
      <c r="ALA11" s="91"/>
      <c r="ALB11" s="91"/>
      <c r="ALC11" s="91"/>
      <c r="ALD11" s="91"/>
      <c r="ALE11" s="91"/>
      <c r="ALF11" s="91"/>
      <c r="ALG11" s="91"/>
      <c r="ALH11" s="91"/>
      <c r="ALI11" s="91"/>
      <c r="ALJ11" s="91"/>
      <c r="ALK11" s="91"/>
      <c r="ALL11" s="91"/>
      <c r="ALM11" s="91"/>
      <c r="ALN11" s="91"/>
      <c r="ALO11" s="91"/>
      <c r="ALP11" s="91"/>
      <c r="ALQ11" s="91"/>
      <c r="ALR11" s="91"/>
      <c r="ALS11" s="91"/>
      <c r="ALT11" s="91"/>
      <c r="ALU11" s="91"/>
      <c r="ALV11" s="91"/>
      <c r="ALW11" s="91"/>
      <c r="ALX11" s="91"/>
      <c r="ALY11" s="91"/>
      <c r="ALZ11" s="91"/>
      <c r="AMA11" s="91"/>
      <c r="AMB11" s="91"/>
      <c r="AMC11" s="91"/>
      <c r="AMD11" s="91"/>
      <c r="AME11" s="91"/>
      <c r="AMF11" s="91"/>
      <c r="AMG11" s="91"/>
      <c r="AMH11" s="91"/>
      <c r="AMI11" s="91"/>
      <c r="AMJ11" s="91"/>
      <c r="AMK11" s="91"/>
      <c r="AML11" s="91"/>
      <c r="AMM11" s="91"/>
      <c r="AMN11" s="91"/>
      <c r="AMO11" s="91"/>
      <c r="AMP11" s="91"/>
      <c r="AMQ11" s="91"/>
      <c r="AMR11" s="91"/>
      <c r="AMS11" s="91"/>
      <c r="AMT11" s="91"/>
      <c r="AMU11" s="91"/>
      <c r="AMV11" s="91"/>
      <c r="AMW11" s="91"/>
      <c r="AMX11" s="91"/>
      <c r="AMY11" s="91"/>
      <c r="AMZ11" s="91"/>
      <c r="ANA11" s="91"/>
      <c r="ANB11" s="91"/>
      <c r="ANC11" s="91"/>
      <c r="AND11" s="91"/>
      <c r="ANE11" s="91"/>
      <c r="ANF11" s="91"/>
      <c r="ANG11" s="91"/>
      <c r="ANH11" s="91"/>
      <c r="ANI11" s="91"/>
      <c r="ANJ11" s="91"/>
      <c r="ANK11" s="91"/>
      <c r="ANL11" s="91"/>
      <c r="ANM11" s="91"/>
      <c r="ANN11" s="91"/>
      <c r="ANO11" s="91"/>
      <c r="ANP11" s="91"/>
      <c r="ANQ11" s="91"/>
      <c r="ANR11" s="91"/>
      <c r="ANS11" s="91"/>
      <c r="ANT11" s="91"/>
      <c r="ANU11" s="91"/>
      <c r="ANV11" s="91"/>
      <c r="ANW11" s="91"/>
      <c r="ANX11" s="91"/>
      <c r="ANY11" s="91"/>
      <c r="ANZ11" s="91"/>
      <c r="AOA11" s="91"/>
      <c r="AOB11" s="91"/>
      <c r="AOC11" s="91"/>
      <c r="AOD11" s="91"/>
      <c r="AOE11" s="91"/>
      <c r="AOF11" s="91"/>
      <c r="AOG11" s="91"/>
      <c r="AOH11" s="91"/>
      <c r="AOI11" s="91"/>
      <c r="AOJ11" s="91"/>
      <c r="AOK11" s="91"/>
      <c r="AOL11" s="91"/>
      <c r="AOM11" s="91"/>
      <c r="AON11" s="91"/>
      <c r="AOO11" s="91"/>
      <c r="AOP11" s="91"/>
      <c r="AOQ11" s="91"/>
      <c r="AOR11" s="91"/>
      <c r="AOS11" s="91"/>
      <c r="AOT11" s="91"/>
      <c r="AOU11" s="91"/>
      <c r="AOV11" s="91"/>
      <c r="AOW11" s="91"/>
      <c r="AOX11" s="91"/>
      <c r="AOY11" s="91"/>
      <c r="AOZ11" s="91"/>
      <c r="APA11" s="91"/>
      <c r="APB11" s="91"/>
      <c r="APC11" s="91"/>
      <c r="APD11" s="91"/>
      <c r="APE11" s="91"/>
      <c r="APF11" s="91"/>
      <c r="APG11" s="91"/>
      <c r="APH11" s="91"/>
      <c r="API11" s="91"/>
      <c r="APJ11" s="91"/>
      <c r="APK11" s="91"/>
      <c r="APL11" s="91"/>
      <c r="APM11" s="91"/>
      <c r="APN11" s="91"/>
      <c r="APO11" s="91"/>
      <c r="APP11" s="91"/>
      <c r="APQ11" s="91"/>
      <c r="APR11" s="91"/>
      <c r="APS11" s="91"/>
      <c r="APT11" s="91"/>
      <c r="APU11" s="91"/>
      <c r="APV11" s="91"/>
      <c r="APW11" s="91"/>
      <c r="APX11" s="91"/>
      <c r="APY11" s="91"/>
      <c r="APZ11" s="91"/>
      <c r="AQA11" s="91"/>
      <c r="AQB11" s="91"/>
      <c r="AQC11" s="91"/>
      <c r="AQD11" s="91"/>
      <c r="AQE11" s="91"/>
      <c r="AQF11" s="91"/>
      <c r="AQG11" s="91"/>
      <c r="AQH11" s="91"/>
      <c r="AQI11" s="91"/>
      <c r="AQJ11" s="91"/>
      <c r="AQK11" s="91"/>
      <c r="AQL11" s="91"/>
      <c r="AQM11" s="91"/>
      <c r="AQN11" s="91"/>
      <c r="AQO11" s="91"/>
      <c r="AQP11" s="91"/>
      <c r="AQQ11" s="91"/>
      <c r="AQR11" s="91"/>
      <c r="AQS11" s="91"/>
      <c r="AQT11" s="91"/>
      <c r="AQU11" s="91"/>
      <c r="AQV11" s="91"/>
      <c r="AQW11" s="91"/>
      <c r="AQX11" s="91"/>
      <c r="AQY11" s="91"/>
      <c r="AQZ11" s="91"/>
      <c r="ARA11" s="91"/>
      <c r="ARB11" s="91"/>
      <c r="ARC11" s="91"/>
      <c r="ARD11" s="91"/>
      <c r="ARE11" s="91"/>
      <c r="ARF11" s="91"/>
      <c r="ARG11" s="91"/>
      <c r="ARH11" s="91"/>
      <c r="ARI11" s="91"/>
      <c r="ARJ11" s="91"/>
      <c r="ARK11" s="91"/>
      <c r="ARL11" s="91"/>
      <c r="ARM11" s="91"/>
      <c r="ARN11" s="91"/>
      <c r="ARO11" s="91"/>
      <c r="ARP11" s="91"/>
      <c r="ARQ11" s="91"/>
      <c r="ARR11" s="91"/>
      <c r="ARS11" s="91"/>
      <c r="ART11" s="91"/>
      <c r="ARU11" s="91"/>
      <c r="ARV11" s="91"/>
      <c r="ARW11" s="91"/>
      <c r="ARX11" s="91"/>
      <c r="ARY11" s="91"/>
      <c r="ARZ11" s="91"/>
      <c r="ASA11" s="91"/>
      <c r="ASB11" s="91"/>
      <c r="ASC11" s="91"/>
      <c r="ASD11" s="91"/>
      <c r="ASE11" s="91"/>
      <c r="ASF11" s="91"/>
      <c r="ASG11" s="91"/>
      <c r="ASH11" s="91"/>
      <c r="ASI11" s="91"/>
      <c r="ASJ11" s="91"/>
      <c r="ASK11" s="91"/>
      <c r="ASL11" s="91"/>
      <c r="ASM11" s="91"/>
      <c r="ASN11" s="91"/>
      <c r="ASO11" s="91"/>
      <c r="ASP11" s="91"/>
      <c r="ASQ11" s="91"/>
      <c r="ASR11" s="91"/>
      <c r="ASS11" s="91"/>
      <c r="AST11" s="91"/>
      <c r="ASU11" s="91"/>
      <c r="ASV11" s="91"/>
      <c r="ASW11" s="91"/>
      <c r="ASX11" s="91"/>
      <c r="ASY11" s="91"/>
      <c r="ASZ11" s="91"/>
      <c r="ATA11" s="91"/>
      <c r="ATB11" s="91"/>
      <c r="ATC11" s="91"/>
      <c r="ATD11" s="91"/>
      <c r="ATE11" s="91"/>
      <c r="ATF11" s="91"/>
      <c r="ATG11" s="91"/>
      <c r="ATH11" s="91"/>
      <c r="ATI11" s="91"/>
      <c r="ATJ11" s="91"/>
      <c r="ATK11" s="91"/>
      <c r="ATL11" s="91"/>
      <c r="ATM11" s="91"/>
      <c r="ATN11" s="91"/>
      <c r="ATO11" s="91"/>
      <c r="ATP11" s="91"/>
      <c r="ATQ11" s="91"/>
      <c r="ATR11" s="91"/>
      <c r="ATS11" s="91"/>
      <c r="ATT11" s="91"/>
      <c r="ATU11" s="91"/>
      <c r="ATV11" s="91"/>
      <c r="ATW11" s="91"/>
      <c r="ATX11" s="91"/>
      <c r="ATY11" s="91"/>
      <c r="ATZ11" s="91"/>
      <c r="AUA11" s="91"/>
      <c r="AUB11" s="91"/>
      <c r="AUC11" s="91"/>
      <c r="AUD11" s="91"/>
      <c r="AUE11" s="91"/>
      <c r="AUF11" s="91"/>
      <c r="AUG11" s="91"/>
      <c r="AUH11" s="91"/>
      <c r="AUI11" s="91"/>
      <c r="AUJ11" s="91"/>
      <c r="AUK11" s="91"/>
      <c r="AUL11" s="91"/>
      <c r="AUM11" s="91"/>
      <c r="AUN11" s="91"/>
      <c r="AUO11" s="91"/>
      <c r="AUP11" s="91"/>
      <c r="AUQ11" s="91"/>
      <c r="AUR11" s="91"/>
      <c r="AUS11" s="91"/>
      <c r="AUT11" s="91"/>
      <c r="AUU11" s="91"/>
      <c r="AUV11" s="91"/>
      <c r="AUW11" s="91"/>
      <c r="AUX11" s="91"/>
      <c r="AUY11" s="91"/>
      <c r="AUZ11" s="91"/>
      <c r="AVA11" s="91"/>
      <c r="AVB11" s="91"/>
      <c r="AVC11" s="91"/>
      <c r="AVD11" s="91"/>
      <c r="AVE11" s="91"/>
      <c r="AVF11" s="91"/>
      <c r="AVG11" s="91"/>
      <c r="AVH11" s="91"/>
      <c r="AVI11" s="91"/>
      <c r="AVJ11" s="91"/>
      <c r="AVK11" s="91"/>
      <c r="AVL11" s="91"/>
      <c r="AVM11" s="91"/>
      <c r="AVN11" s="91"/>
      <c r="AVO11" s="91"/>
      <c r="AVP11" s="91"/>
      <c r="AVQ11" s="91"/>
      <c r="AVR11" s="91"/>
      <c r="AVS11" s="91"/>
      <c r="AVT11" s="91"/>
      <c r="AVU11" s="91"/>
      <c r="AVV11" s="91"/>
      <c r="AVW11" s="91"/>
      <c r="AVX11" s="91"/>
      <c r="AVY11" s="91"/>
      <c r="AVZ11" s="91"/>
      <c r="AWA11" s="91"/>
      <c r="AWB11" s="91"/>
      <c r="AWC11" s="91"/>
      <c r="AWD11" s="91"/>
      <c r="AWE11" s="91"/>
      <c r="AWF11" s="91"/>
      <c r="AWG11" s="91"/>
      <c r="AWH11" s="91"/>
      <c r="AWI11" s="91"/>
      <c r="AWJ11" s="91"/>
      <c r="AWK11" s="91"/>
      <c r="AWL11" s="91"/>
      <c r="AWM11" s="91"/>
      <c r="AWN11" s="91"/>
      <c r="AWO11" s="91"/>
      <c r="AWP11" s="91"/>
      <c r="AWQ11" s="91"/>
      <c r="AWR11" s="91"/>
      <c r="AWS11" s="91"/>
      <c r="AWT11" s="91"/>
      <c r="AWU11" s="91"/>
      <c r="AWV11" s="91"/>
      <c r="AWW11" s="91"/>
      <c r="AWX11" s="91"/>
      <c r="AWY11" s="91"/>
      <c r="AWZ11" s="91"/>
      <c r="AXA11" s="91"/>
      <c r="AXB11" s="91"/>
      <c r="AXC11" s="91"/>
      <c r="AXD11" s="91"/>
      <c r="AXE11" s="91"/>
      <c r="AXF11" s="91"/>
      <c r="AXG11" s="91"/>
      <c r="AXH11" s="91"/>
      <c r="AXI11" s="91"/>
      <c r="AXJ11" s="91"/>
      <c r="AXK11" s="91"/>
      <c r="AXL11" s="91"/>
      <c r="AXM11" s="91"/>
      <c r="AXN11" s="91"/>
      <c r="AXO11" s="91"/>
      <c r="AXP11" s="91"/>
      <c r="AXQ11" s="91"/>
      <c r="AXR11" s="91"/>
      <c r="AXS11" s="91"/>
      <c r="AXT11" s="91"/>
      <c r="AXU11" s="91"/>
      <c r="AXV11" s="91"/>
      <c r="AXW11" s="91"/>
      <c r="AXX11" s="91"/>
      <c r="AXY11" s="91"/>
      <c r="AXZ11" s="91"/>
      <c r="AYA11" s="91"/>
      <c r="AYB11" s="91"/>
      <c r="AYC11" s="91"/>
      <c r="AYD11" s="91"/>
      <c r="AYE11" s="91"/>
      <c r="AYF11" s="91"/>
      <c r="AYG11" s="91"/>
      <c r="AYH11" s="91"/>
      <c r="AYI11" s="91"/>
      <c r="AYJ11" s="91"/>
      <c r="AYK11" s="91"/>
      <c r="AYL11" s="91"/>
      <c r="AYM11" s="91"/>
      <c r="AYN11" s="91"/>
      <c r="AYO11" s="91"/>
      <c r="AYP11" s="91"/>
      <c r="AYQ11" s="91"/>
      <c r="AYR11" s="91"/>
      <c r="AYS11" s="91"/>
      <c r="AYT11" s="91"/>
      <c r="AYU11" s="91"/>
      <c r="AYV11" s="91"/>
      <c r="AYW11" s="91"/>
      <c r="AYX11" s="91"/>
      <c r="AYY11" s="91"/>
      <c r="AYZ11" s="91"/>
      <c r="AZA11" s="91"/>
      <c r="AZB11" s="91"/>
      <c r="AZC11" s="91"/>
      <c r="AZD11" s="91"/>
      <c r="AZE11" s="91"/>
      <c r="AZF11" s="91"/>
      <c r="AZG11" s="91"/>
      <c r="AZH11" s="91"/>
      <c r="AZI11" s="91"/>
      <c r="AZJ11" s="91"/>
      <c r="AZK11" s="91"/>
      <c r="AZL11" s="91"/>
      <c r="AZM11" s="91"/>
      <c r="AZN11" s="91"/>
      <c r="AZO11" s="91"/>
      <c r="AZP11" s="91"/>
      <c r="AZQ11" s="91"/>
      <c r="AZR11" s="91"/>
      <c r="AZS11" s="91"/>
      <c r="AZT11" s="91"/>
      <c r="AZU11" s="91"/>
      <c r="AZV11" s="91"/>
      <c r="AZW11" s="91"/>
      <c r="AZX11" s="91"/>
      <c r="AZY11" s="91"/>
      <c r="AZZ11" s="91"/>
      <c r="BAA11" s="91"/>
      <c r="BAB11" s="91"/>
      <c r="BAC11" s="91"/>
      <c r="BAD11" s="91"/>
      <c r="BAE11" s="91"/>
      <c r="BAF11" s="91"/>
      <c r="BAG11" s="91"/>
      <c r="BAH11" s="91"/>
      <c r="BAI11" s="91"/>
      <c r="BAJ11" s="91"/>
      <c r="BAK11" s="91"/>
      <c r="BAL11" s="91"/>
      <c r="BAM11" s="91"/>
      <c r="BAN11" s="91"/>
      <c r="BAO11" s="91"/>
      <c r="BAP11" s="91"/>
      <c r="BAQ11" s="91"/>
      <c r="BAR11" s="91"/>
      <c r="BAS11" s="91"/>
      <c r="BAT11" s="91"/>
      <c r="BAU11" s="91"/>
      <c r="BAV11" s="91"/>
      <c r="BAW11" s="91"/>
      <c r="BAX11" s="91"/>
      <c r="BAY11" s="91"/>
      <c r="BAZ11" s="91"/>
      <c r="BBA11" s="91"/>
      <c r="BBB11" s="91"/>
      <c r="BBC11" s="91"/>
      <c r="BBD11" s="91"/>
      <c r="BBE11" s="91"/>
      <c r="BBF11" s="91"/>
      <c r="BBG11" s="91"/>
      <c r="BBH11" s="91"/>
      <c r="BBI11" s="91"/>
      <c r="BBJ11" s="91"/>
      <c r="BBK11" s="91"/>
      <c r="BBL11" s="91"/>
      <c r="BBM11" s="91"/>
      <c r="BBN11" s="91"/>
      <c r="BBO11" s="91"/>
      <c r="BBP11" s="91"/>
      <c r="BBQ11" s="91"/>
      <c r="BBR11" s="91"/>
      <c r="BBS11" s="91"/>
      <c r="BBT11" s="91"/>
      <c r="BBU11" s="91"/>
      <c r="BBV11" s="91"/>
      <c r="BBW11" s="91"/>
      <c r="BBX11" s="91"/>
      <c r="BBY11" s="91"/>
      <c r="BBZ11" s="91"/>
      <c r="BCA11" s="91"/>
      <c r="BCB11" s="91"/>
      <c r="BCC11" s="91"/>
      <c r="BCD11" s="91"/>
      <c r="BCE11" s="91"/>
      <c r="BCF11" s="91"/>
      <c r="BCG11" s="91"/>
      <c r="BCH11" s="91"/>
      <c r="BCI11" s="91"/>
      <c r="BCJ11" s="91"/>
      <c r="BCK11" s="91"/>
      <c r="BCL11" s="91"/>
      <c r="BCM11" s="91"/>
      <c r="BCN11" s="91"/>
      <c r="BCO11" s="91"/>
      <c r="BCP11" s="91"/>
      <c r="BCQ11" s="91"/>
      <c r="BCR11" s="91"/>
      <c r="BCS11" s="91"/>
      <c r="BCT11" s="91"/>
      <c r="BCU11" s="91"/>
      <c r="BCV11" s="91"/>
      <c r="BCW11" s="91"/>
      <c r="BCX11" s="91"/>
      <c r="BCY11" s="91"/>
      <c r="BCZ11" s="91"/>
      <c r="BDA11" s="91"/>
      <c r="BDB11" s="91"/>
      <c r="BDC11" s="91"/>
      <c r="BDD11" s="91"/>
      <c r="BDE11" s="91"/>
      <c r="BDF11" s="91"/>
      <c r="BDG11" s="91"/>
      <c r="BDH11" s="91"/>
      <c r="BDI11" s="91"/>
      <c r="BDJ11" s="91"/>
      <c r="BDK11" s="91"/>
      <c r="BDL11" s="91"/>
      <c r="BDM11" s="91"/>
      <c r="BDN11" s="91"/>
      <c r="BDO11" s="91"/>
      <c r="BDP11" s="91"/>
      <c r="BDQ11" s="91"/>
      <c r="BDR11" s="91"/>
      <c r="BDS11" s="91"/>
      <c r="BDT11" s="91"/>
      <c r="BDU11" s="91"/>
      <c r="BDV11" s="91"/>
      <c r="BDW11" s="91"/>
      <c r="BDX11" s="91"/>
      <c r="BDY11" s="91"/>
      <c r="BDZ11" s="91"/>
      <c r="BEA11" s="91"/>
      <c r="BEB11" s="91"/>
      <c r="BEC11" s="91"/>
      <c r="BED11" s="91"/>
      <c r="BEE11" s="91"/>
      <c r="BEF11" s="91"/>
      <c r="BEG11" s="91"/>
      <c r="BEH11" s="91"/>
      <c r="BEI11" s="91"/>
      <c r="BEJ11" s="91"/>
      <c r="BEK11" s="91"/>
      <c r="BEL11" s="91"/>
      <c r="BEM11" s="91"/>
      <c r="BEN11" s="91"/>
      <c r="BEO11" s="91"/>
      <c r="BEP11" s="91"/>
      <c r="BEQ11" s="91"/>
      <c r="BER11" s="91"/>
      <c r="BES11" s="91"/>
      <c r="BET11" s="91"/>
      <c r="BEU11" s="91"/>
      <c r="BEV11" s="91"/>
      <c r="BEW11" s="91"/>
      <c r="BEX11" s="91"/>
      <c r="BEY11" s="91"/>
      <c r="BEZ11" s="91"/>
      <c r="BFA11" s="91"/>
      <c r="BFB11" s="91"/>
      <c r="BFC11" s="91"/>
      <c r="BFD11" s="91"/>
      <c r="BFE11" s="91"/>
      <c r="BFF11" s="91"/>
      <c r="BFG11" s="91"/>
      <c r="BFH11" s="91"/>
      <c r="BFI11" s="91"/>
      <c r="BFJ11" s="91"/>
      <c r="BFK11" s="91"/>
      <c r="BFL11" s="91"/>
      <c r="BFM11" s="91"/>
      <c r="BFN11" s="91"/>
      <c r="BFO11" s="91"/>
      <c r="BFP11" s="91"/>
      <c r="BFQ11" s="91"/>
      <c r="BFR11" s="91"/>
      <c r="BFS11" s="91"/>
      <c r="BFT11" s="91"/>
      <c r="BFU11" s="91"/>
      <c r="BFV11" s="91"/>
      <c r="BFW11" s="91"/>
      <c r="BFX11" s="91"/>
      <c r="BFY11" s="91"/>
      <c r="BFZ11" s="91"/>
      <c r="BGA11" s="91"/>
      <c r="BGB11" s="91"/>
      <c r="BGC11" s="91"/>
      <c r="BGD11" s="91"/>
      <c r="BGE11" s="91"/>
      <c r="BGF11" s="91"/>
      <c r="BGG11" s="91"/>
      <c r="BGH11" s="91"/>
      <c r="BGI11" s="91"/>
      <c r="BGJ11" s="91"/>
      <c r="BGK11" s="91"/>
      <c r="BGL11" s="91"/>
      <c r="BGM11" s="91"/>
      <c r="BGN11" s="91"/>
      <c r="BGO11" s="91"/>
      <c r="BGP11" s="91"/>
      <c r="BGQ11" s="91"/>
      <c r="BGR11" s="91"/>
      <c r="BGS11" s="91"/>
      <c r="BGT11" s="91"/>
      <c r="BGU11" s="91"/>
      <c r="BGV11" s="91"/>
      <c r="BGW11" s="91"/>
      <c r="BGX11" s="91"/>
      <c r="BGY11" s="91"/>
      <c r="BGZ11" s="91"/>
      <c r="BHA11" s="91"/>
      <c r="BHB11" s="91"/>
      <c r="BHC11" s="91"/>
      <c r="BHD11" s="91"/>
      <c r="BHE11" s="91"/>
      <c r="BHF11" s="91"/>
      <c r="BHG11" s="91"/>
      <c r="BHH11" s="91"/>
      <c r="BHI11" s="91"/>
      <c r="BHJ11" s="91"/>
      <c r="BHK11" s="91"/>
      <c r="BHL11" s="91"/>
      <c r="BHM11" s="91"/>
      <c r="BHN11" s="91"/>
      <c r="BHO11" s="91"/>
      <c r="BHP11" s="91"/>
      <c r="BHQ11" s="91"/>
      <c r="BHR11" s="91"/>
      <c r="BHS11" s="91"/>
      <c r="BHT11" s="91"/>
      <c r="BHU11" s="91"/>
      <c r="BHV11" s="91"/>
      <c r="BHW11" s="91"/>
      <c r="BHX11" s="91"/>
      <c r="BHY11" s="91"/>
      <c r="BHZ11" s="91"/>
      <c r="BIA11" s="91"/>
      <c r="BIB11" s="91"/>
      <c r="BIC11" s="91"/>
      <c r="BID11" s="91"/>
      <c r="BIE11" s="91"/>
      <c r="BIF11" s="91"/>
      <c r="BIG11" s="91"/>
      <c r="BIH11" s="91"/>
      <c r="BII11" s="91"/>
      <c r="BIJ11" s="91"/>
      <c r="BIK11" s="91"/>
      <c r="BIL11" s="91"/>
      <c r="BIM11" s="91"/>
      <c r="BIN11" s="91"/>
      <c r="BIO11" s="91"/>
      <c r="BIP11" s="91"/>
      <c r="BIQ11" s="91"/>
      <c r="BIR11" s="91"/>
      <c r="BIS11" s="91"/>
      <c r="BIT11" s="91"/>
      <c r="BIU11" s="91"/>
      <c r="BIV11" s="91"/>
      <c r="BIW11" s="91"/>
      <c r="BIX11" s="91"/>
      <c r="BIY11" s="91"/>
      <c r="BIZ11" s="91"/>
      <c r="BJA11" s="91"/>
      <c r="BJB11" s="91"/>
      <c r="BJC11" s="91"/>
      <c r="BJD11" s="91"/>
      <c r="BJE11" s="91"/>
      <c r="BJF11" s="91"/>
      <c r="BJG11" s="91"/>
      <c r="BJH11" s="91"/>
      <c r="BJI11" s="91"/>
      <c r="BJJ11" s="91"/>
      <c r="BJK11" s="91"/>
      <c r="BJL11" s="91"/>
      <c r="BJM11" s="91"/>
      <c r="BJN11" s="91"/>
      <c r="BJO11" s="91"/>
      <c r="BJP11" s="91"/>
      <c r="BJQ11" s="91"/>
      <c r="BJR11" s="91"/>
      <c r="BJS11" s="91"/>
      <c r="BJT11" s="91"/>
      <c r="BJU11" s="91"/>
      <c r="BJV11" s="91"/>
      <c r="BJW11" s="91"/>
      <c r="BJX11" s="91"/>
      <c r="BJY11" s="91"/>
      <c r="BJZ11" s="91"/>
      <c r="BKA11" s="91"/>
      <c r="BKB11" s="91"/>
      <c r="BKC11" s="91"/>
      <c r="BKD11" s="91"/>
      <c r="BKE11" s="91"/>
      <c r="BKF11" s="91"/>
      <c r="BKG11" s="91"/>
      <c r="BKH11" s="91"/>
      <c r="BKI11" s="91"/>
      <c r="BKJ11" s="91"/>
      <c r="BKK11" s="91"/>
      <c r="BKL11" s="91"/>
      <c r="BKM11" s="91"/>
      <c r="BKN11" s="91"/>
      <c r="BKO11" s="91"/>
      <c r="BKP11" s="91"/>
      <c r="BKQ11" s="91"/>
      <c r="BKR11" s="91"/>
      <c r="BKS11" s="91"/>
      <c r="BKT11" s="91"/>
      <c r="BKU11" s="91"/>
      <c r="BKV11" s="91"/>
      <c r="BKW11" s="91"/>
      <c r="BKX11" s="91"/>
      <c r="BKY11" s="91"/>
      <c r="BKZ11" s="91"/>
      <c r="BLA11" s="91"/>
      <c r="BLB11" s="91"/>
      <c r="BLC11" s="91"/>
      <c r="BLD11" s="91"/>
      <c r="BLE11" s="91"/>
      <c r="BLF11" s="91"/>
      <c r="BLG11" s="91"/>
      <c r="BLH11" s="91"/>
      <c r="BLI11" s="91"/>
      <c r="BLJ11" s="91"/>
      <c r="BLK11" s="91"/>
      <c r="BLL11" s="91"/>
      <c r="BLM11" s="91"/>
      <c r="BLN11" s="91"/>
      <c r="BLO11" s="91"/>
      <c r="BLP11" s="91"/>
      <c r="BLQ11" s="91"/>
      <c r="BLR11" s="91"/>
      <c r="BLS11" s="91"/>
      <c r="BLT11" s="91"/>
      <c r="BLU11" s="91"/>
      <c r="BLV11" s="91"/>
      <c r="BLW11" s="91"/>
      <c r="BLX11" s="91"/>
      <c r="BLY11" s="91"/>
      <c r="BLZ11" s="91"/>
      <c r="BMA11" s="91"/>
      <c r="BMB11" s="91"/>
      <c r="BMC11" s="91"/>
      <c r="BMD11" s="91"/>
      <c r="BME11" s="91"/>
      <c r="BMF11" s="91"/>
      <c r="BMG11" s="91"/>
      <c r="BMH11" s="91"/>
      <c r="BMI11" s="91"/>
      <c r="BMJ11" s="91"/>
      <c r="BMK11" s="91"/>
      <c r="BML11" s="91"/>
      <c r="BMM11" s="91"/>
      <c r="BMN11" s="91"/>
      <c r="BMO11" s="91"/>
    </row>
    <row r="12" spans="1:1705" s="80" customFormat="1">
      <c r="A12" s="409" t="s">
        <v>282</v>
      </c>
      <c r="B12" s="410" t="s">
        <v>282</v>
      </c>
      <c r="C12" s="409"/>
      <c r="D12" s="402" t="s">
        <v>274</v>
      </c>
      <c r="E12" s="407" t="s">
        <v>275</v>
      </c>
      <c r="F12" s="407" t="s">
        <v>241</v>
      </c>
      <c r="G12" s="407"/>
      <c r="H12" s="407">
        <v>1</v>
      </c>
      <c r="I12" s="407"/>
      <c r="J12" s="407">
        <v>59.465595438000001</v>
      </c>
      <c r="K12" s="407">
        <v>24.978824105000101</v>
      </c>
      <c r="L12" s="1011" t="s">
        <v>283</v>
      </c>
      <c r="M12" s="408"/>
      <c r="N12" s="407" t="s">
        <v>284</v>
      </c>
      <c r="O12" s="407" t="s">
        <v>278</v>
      </c>
      <c r="P12" s="407"/>
      <c r="Q12" s="392">
        <v>11</v>
      </c>
      <c r="R12" s="392">
        <v>11</v>
      </c>
      <c r="S12"/>
      <c r="T12" s="452"/>
      <c r="U12" s="673"/>
      <c r="V12" s="673"/>
      <c r="W12" s="452"/>
      <c r="X12" s="91"/>
      <c r="Y12" s="91"/>
      <c r="Z12" s="91"/>
      <c r="AA12" s="91"/>
      <c r="AB12" s="91"/>
      <c r="AC12" s="91"/>
      <c r="AD12" s="91"/>
      <c r="AE12" s="91"/>
      <c r="AF12" s="91"/>
      <c r="AG12" s="91"/>
      <c r="AH12" s="91"/>
      <c r="AI12" s="91"/>
      <c r="AJ12" s="91"/>
      <c r="AK12" s="91"/>
      <c r="AL12" s="91"/>
      <c r="AM12" s="91"/>
      <c r="AN12" s="91"/>
      <c r="AO12" s="91"/>
      <c r="AP12" s="91"/>
      <c r="AQ12" s="91"/>
      <c r="AR12" s="91"/>
      <c r="AS12" s="91"/>
      <c r="AT12" s="91"/>
      <c r="AU12" s="91"/>
      <c r="AV12" s="91"/>
      <c r="AW12" s="91"/>
      <c r="AX12" s="91"/>
      <c r="AY12" s="91"/>
      <c r="AZ12" s="91"/>
      <c r="BA12" s="91"/>
      <c r="BB12" s="91"/>
      <c r="BC12" s="91"/>
      <c r="BD12" s="91"/>
      <c r="BE12" s="91"/>
      <c r="BF12" s="91"/>
      <c r="BG12" s="91"/>
      <c r="BH12" s="91"/>
      <c r="BI12" s="91"/>
      <c r="BJ12" s="91"/>
      <c r="BK12" s="91"/>
      <c r="BL12" s="91"/>
      <c r="BM12" s="91"/>
      <c r="BN12" s="91"/>
      <c r="BO12" s="91"/>
      <c r="BP12" s="91"/>
      <c r="BQ12" s="91"/>
      <c r="BR12" s="91"/>
      <c r="BS12" s="91"/>
      <c r="BT12" s="91"/>
      <c r="BU12" s="91"/>
      <c r="BV12" s="91"/>
      <c r="BW12" s="91"/>
      <c r="BX12" s="91"/>
      <c r="BY12" s="91"/>
      <c r="BZ12" s="91"/>
      <c r="CA12" s="91"/>
      <c r="CB12" s="91"/>
      <c r="CC12" s="91"/>
      <c r="CD12" s="91"/>
      <c r="CE12" s="91"/>
      <c r="CF12" s="91"/>
      <c r="CG12" s="91"/>
      <c r="CH12" s="91"/>
      <c r="CI12" s="91"/>
      <c r="CJ12" s="91"/>
      <c r="CK12" s="91"/>
      <c r="CL12" s="91"/>
      <c r="CM12" s="91"/>
      <c r="CN12" s="91"/>
      <c r="CO12" s="91"/>
      <c r="CP12" s="91"/>
      <c r="CQ12" s="91"/>
      <c r="CR12" s="91"/>
      <c r="CS12" s="91"/>
      <c r="CT12" s="91"/>
      <c r="CU12" s="91"/>
      <c r="CV12" s="91"/>
      <c r="CW12" s="91"/>
      <c r="CX12" s="91"/>
      <c r="CY12" s="91"/>
      <c r="CZ12" s="91"/>
      <c r="DA12" s="91"/>
      <c r="DB12" s="91"/>
      <c r="DC12" s="91"/>
      <c r="DD12" s="91"/>
      <c r="DE12" s="91"/>
      <c r="DF12" s="91"/>
      <c r="DG12" s="91"/>
      <c r="DH12" s="91"/>
      <c r="DI12" s="91"/>
      <c r="DJ12" s="91"/>
      <c r="DK12" s="91"/>
      <c r="DL12" s="91"/>
      <c r="DM12" s="91"/>
      <c r="DN12" s="91"/>
      <c r="DO12" s="91"/>
      <c r="DP12" s="91"/>
      <c r="DQ12" s="91"/>
      <c r="DR12" s="91"/>
      <c r="DS12" s="91"/>
      <c r="DT12" s="91"/>
      <c r="DU12" s="91"/>
      <c r="DV12" s="91"/>
      <c r="DW12" s="91"/>
      <c r="DX12" s="91"/>
      <c r="DY12" s="91"/>
      <c r="DZ12" s="91"/>
      <c r="EA12" s="91"/>
      <c r="EB12" s="91"/>
      <c r="EC12" s="91"/>
      <c r="ED12" s="91"/>
      <c r="EE12" s="91"/>
      <c r="EF12" s="91"/>
      <c r="EG12" s="91"/>
      <c r="EH12" s="91"/>
      <c r="EI12" s="91"/>
      <c r="EJ12" s="91"/>
      <c r="EK12" s="91"/>
      <c r="EL12" s="91"/>
      <c r="EM12" s="91"/>
      <c r="EN12" s="91"/>
      <c r="EO12" s="91"/>
      <c r="EP12" s="91"/>
      <c r="EQ12" s="91"/>
      <c r="ER12" s="91"/>
      <c r="ES12" s="91"/>
      <c r="ET12" s="91"/>
      <c r="EU12" s="91"/>
      <c r="EV12" s="91"/>
      <c r="EW12" s="91"/>
      <c r="EX12" s="91"/>
      <c r="EY12" s="91"/>
      <c r="EZ12" s="91"/>
      <c r="FA12" s="91"/>
      <c r="FB12" s="91"/>
      <c r="FC12" s="91"/>
      <c r="FD12" s="91"/>
      <c r="FE12" s="91"/>
      <c r="FF12" s="91"/>
      <c r="FG12" s="91"/>
      <c r="FH12" s="91"/>
      <c r="FI12" s="91"/>
      <c r="FJ12" s="91"/>
      <c r="FK12" s="91"/>
      <c r="FL12" s="91"/>
      <c r="FM12" s="91"/>
      <c r="FN12" s="91"/>
      <c r="FO12" s="91"/>
      <c r="FP12" s="91"/>
      <c r="FQ12" s="91"/>
      <c r="FR12" s="91"/>
      <c r="FS12" s="91"/>
      <c r="FT12" s="91"/>
      <c r="FU12" s="91"/>
      <c r="FV12" s="91"/>
      <c r="FW12" s="91"/>
      <c r="FX12" s="91"/>
      <c r="FY12" s="91"/>
      <c r="FZ12" s="91"/>
      <c r="GA12" s="91"/>
      <c r="GB12" s="91"/>
      <c r="GC12" s="91"/>
      <c r="GD12" s="91"/>
      <c r="GE12" s="91"/>
      <c r="GF12" s="91"/>
      <c r="GG12" s="91"/>
      <c r="GH12" s="91"/>
      <c r="GI12" s="91"/>
      <c r="GJ12" s="91"/>
      <c r="GK12" s="91"/>
      <c r="GL12" s="91"/>
      <c r="GM12" s="91"/>
      <c r="GN12" s="91"/>
      <c r="GO12" s="91"/>
      <c r="GP12" s="91"/>
      <c r="GQ12" s="91"/>
      <c r="GR12" s="91"/>
      <c r="GS12" s="91"/>
      <c r="GT12" s="91"/>
      <c r="GU12" s="91"/>
      <c r="GV12" s="91"/>
      <c r="GW12" s="91"/>
      <c r="GX12" s="91"/>
      <c r="GY12" s="91"/>
      <c r="GZ12" s="91"/>
      <c r="HA12" s="91"/>
      <c r="HB12" s="91"/>
      <c r="HC12" s="91"/>
      <c r="HD12" s="91"/>
      <c r="HE12" s="91"/>
      <c r="HF12" s="91"/>
      <c r="HG12" s="91"/>
      <c r="HH12" s="91"/>
      <c r="HI12" s="91"/>
      <c r="HJ12" s="91"/>
      <c r="HK12" s="91"/>
      <c r="HL12" s="91"/>
      <c r="HM12" s="91"/>
      <c r="HN12" s="91"/>
      <c r="HO12" s="91"/>
      <c r="HP12" s="91"/>
      <c r="HQ12" s="91"/>
      <c r="HR12" s="91"/>
      <c r="HS12" s="91"/>
      <c r="HT12" s="91"/>
      <c r="HU12" s="91"/>
      <c r="HV12" s="91"/>
      <c r="HW12" s="91"/>
      <c r="HX12" s="91"/>
      <c r="HY12" s="91"/>
      <c r="HZ12" s="91"/>
      <c r="IA12" s="91"/>
      <c r="IB12" s="91"/>
      <c r="IC12" s="91"/>
      <c r="ID12" s="91"/>
      <c r="IE12" s="91"/>
      <c r="IF12" s="91"/>
      <c r="IG12" s="91"/>
      <c r="IH12" s="91"/>
      <c r="II12" s="91"/>
      <c r="IJ12" s="91"/>
      <c r="IK12" s="91"/>
      <c r="IL12" s="91"/>
      <c r="IM12" s="91"/>
      <c r="IN12" s="91"/>
      <c r="IO12" s="91"/>
      <c r="IP12" s="91"/>
      <c r="IQ12" s="91"/>
      <c r="IR12" s="91"/>
      <c r="IS12" s="91"/>
      <c r="IT12" s="91"/>
      <c r="IU12" s="91"/>
      <c r="IV12" s="91"/>
      <c r="IW12" s="91"/>
      <c r="IX12" s="91"/>
      <c r="IY12" s="91"/>
      <c r="IZ12" s="91"/>
      <c r="JA12" s="91"/>
      <c r="JB12" s="91"/>
      <c r="JC12" s="91"/>
      <c r="JD12" s="91"/>
      <c r="JE12" s="91"/>
      <c r="JF12" s="91"/>
      <c r="JG12" s="91"/>
      <c r="JH12" s="91"/>
      <c r="JI12" s="91"/>
      <c r="JJ12" s="91"/>
      <c r="JK12" s="91"/>
      <c r="JL12" s="91"/>
      <c r="JM12" s="91"/>
      <c r="JN12" s="91"/>
      <c r="JO12" s="91"/>
      <c r="JP12" s="91"/>
      <c r="JQ12" s="91"/>
      <c r="JR12" s="91"/>
      <c r="JS12" s="91"/>
      <c r="JT12" s="91"/>
      <c r="JU12" s="91"/>
      <c r="JV12" s="91"/>
      <c r="JW12" s="91"/>
      <c r="JX12" s="91"/>
      <c r="JY12" s="91"/>
      <c r="JZ12" s="91"/>
      <c r="KA12" s="91"/>
      <c r="KB12" s="91"/>
      <c r="KC12" s="91"/>
      <c r="KD12" s="91"/>
      <c r="KE12" s="91"/>
      <c r="KF12" s="91"/>
      <c r="KG12" s="91"/>
      <c r="KH12" s="91"/>
      <c r="KI12" s="91"/>
      <c r="KJ12" s="91"/>
      <c r="KK12" s="91"/>
      <c r="KL12" s="91"/>
      <c r="KM12" s="91"/>
      <c r="KN12" s="91"/>
      <c r="KO12" s="91"/>
      <c r="KP12" s="91"/>
      <c r="KQ12" s="91"/>
      <c r="KR12" s="91"/>
      <c r="KS12" s="91"/>
      <c r="KT12" s="91"/>
      <c r="KU12" s="91"/>
      <c r="KV12" s="91"/>
      <c r="KW12" s="91"/>
      <c r="KX12" s="91"/>
      <c r="KY12" s="91"/>
      <c r="KZ12" s="91"/>
      <c r="LA12" s="91"/>
      <c r="LB12" s="91"/>
      <c r="LC12" s="91"/>
      <c r="LD12" s="91"/>
      <c r="LE12" s="91"/>
      <c r="LF12" s="91"/>
      <c r="LG12" s="91"/>
      <c r="LH12" s="91"/>
      <c r="LI12" s="91"/>
      <c r="LJ12" s="91"/>
      <c r="LK12" s="91"/>
      <c r="LL12" s="91"/>
      <c r="LM12" s="91"/>
      <c r="LN12" s="91"/>
      <c r="LO12" s="91"/>
      <c r="LP12" s="91"/>
      <c r="LQ12" s="91"/>
      <c r="LR12" s="91"/>
      <c r="LS12" s="91"/>
      <c r="LT12" s="91"/>
      <c r="LU12" s="91"/>
      <c r="LV12" s="91"/>
      <c r="LW12" s="91"/>
      <c r="LX12" s="91"/>
      <c r="LY12" s="91"/>
      <c r="LZ12" s="91"/>
      <c r="MA12" s="91"/>
      <c r="MB12" s="91"/>
      <c r="MC12" s="91"/>
      <c r="MD12" s="91"/>
      <c r="ME12" s="91"/>
      <c r="MF12" s="91"/>
      <c r="MG12" s="91"/>
      <c r="MH12" s="91"/>
      <c r="MI12" s="91"/>
      <c r="MJ12" s="91"/>
      <c r="MK12" s="91"/>
      <c r="ML12" s="91"/>
      <c r="MM12" s="91"/>
      <c r="MN12" s="91"/>
      <c r="MO12" s="91"/>
      <c r="MP12" s="91"/>
      <c r="MQ12" s="91"/>
      <c r="MR12" s="91"/>
      <c r="MS12" s="91"/>
      <c r="MT12" s="91"/>
      <c r="MU12" s="91"/>
      <c r="MV12" s="91"/>
      <c r="MW12" s="91"/>
      <c r="MX12" s="91"/>
      <c r="MY12" s="91"/>
      <c r="MZ12" s="91"/>
      <c r="NA12" s="91"/>
      <c r="NB12" s="91"/>
      <c r="NC12" s="91"/>
      <c r="ND12" s="91"/>
      <c r="NE12" s="91"/>
      <c r="NF12" s="91"/>
      <c r="NG12" s="91"/>
      <c r="NH12" s="91"/>
      <c r="NI12" s="91"/>
      <c r="NJ12" s="91"/>
      <c r="NK12" s="91"/>
      <c r="NL12" s="91"/>
      <c r="NM12" s="91"/>
      <c r="NN12" s="91"/>
      <c r="NO12" s="91"/>
      <c r="NP12" s="91"/>
      <c r="NQ12" s="91"/>
      <c r="NR12" s="91"/>
      <c r="NS12" s="91"/>
      <c r="NT12" s="91"/>
      <c r="NU12" s="91"/>
      <c r="NV12" s="91"/>
      <c r="NW12" s="91"/>
      <c r="NX12" s="91"/>
      <c r="NY12" s="91"/>
      <c r="NZ12" s="91"/>
      <c r="OA12" s="91"/>
      <c r="OB12" s="91"/>
      <c r="OC12" s="91"/>
      <c r="OD12" s="91"/>
      <c r="OE12" s="91"/>
      <c r="OF12" s="91"/>
      <c r="OG12" s="91"/>
      <c r="OH12" s="91"/>
      <c r="OI12" s="91"/>
      <c r="OJ12" s="91"/>
      <c r="OK12" s="91"/>
      <c r="OL12" s="91"/>
      <c r="OM12" s="91"/>
      <c r="ON12" s="91"/>
      <c r="OO12" s="91"/>
      <c r="OP12" s="91"/>
      <c r="OQ12" s="91"/>
      <c r="OR12" s="91"/>
      <c r="OS12" s="91"/>
      <c r="OT12" s="91"/>
      <c r="OU12" s="91"/>
      <c r="OV12" s="91"/>
      <c r="OW12" s="91"/>
      <c r="OX12" s="91"/>
      <c r="OY12" s="91"/>
      <c r="OZ12" s="91"/>
      <c r="PA12" s="91"/>
      <c r="PB12" s="91"/>
      <c r="PC12" s="91"/>
      <c r="PD12" s="91"/>
      <c r="PE12" s="91"/>
      <c r="PF12" s="91"/>
      <c r="PG12" s="91"/>
      <c r="PH12" s="91"/>
      <c r="PI12" s="91"/>
      <c r="PJ12" s="91"/>
      <c r="PK12" s="91"/>
      <c r="PL12" s="91"/>
      <c r="PM12" s="91"/>
      <c r="PN12" s="91"/>
      <c r="PO12" s="91"/>
      <c r="PP12" s="91"/>
      <c r="PQ12" s="91"/>
      <c r="PR12" s="91"/>
      <c r="PS12" s="91"/>
      <c r="PT12" s="91"/>
      <c r="PU12" s="91"/>
      <c r="PV12" s="91"/>
      <c r="PW12" s="91"/>
      <c r="PX12" s="91"/>
      <c r="PY12" s="91"/>
      <c r="PZ12" s="91"/>
      <c r="QA12" s="91"/>
      <c r="QB12" s="91"/>
      <c r="QC12" s="91"/>
      <c r="QD12" s="91"/>
      <c r="QE12" s="91"/>
      <c r="QF12" s="91"/>
      <c r="QG12" s="91"/>
      <c r="QH12" s="91"/>
      <c r="QI12" s="91"/>
      <c r="QJ12" s="91"/>
      <c r="QK12" s="91"/>
      <c r="QL12" s="91"/>
      <c r="QM12" s="91"/>
      <c r="QN12" s="91"/>
      <c r="QO12" s="91"/>
      <c r="QP12" s="91"/>
      <c r="QQ12" s="91"/>
      <c r="QR12" s="91"/>
      <c r="QS12" s="91"/>
      <c r="QT12" s="91"/>
      <c r="QU12" s="91"/>
      <c r="QV12" s="91"/>
      <c r="QW12" s="91"/>
      <c r="QX12" s="91"/>
      <c r="QY12" s="91"/>
      <c r="QZ12" s="91"/>
      <c r="RA12" s="91"/>
      <c r="RB12" s="91"/>
      <c r="RC12" s="91"/>
      <c r="RD12" s="91"/>
      <c r="RE12" s="91"/>
      <c r="RF12" s="91"/>
      <c r="RG12" s="91"/>
      <c r="RH12" s="91"/>
      <c r="RI12" s="91"/>
      <c r="RJ12" s="91"/>
      <c r="RK12" s="91"/>
      <c r="RL12" s="91"/>
      <c r="RM12" s="91"/>
      <c r="RN12" s="91"/>
      <c r="RO12" s="91"/>
      <c r="RP12" s="91"/>
      <c r="RQ12" s="91"/>
      <c r="RR12" s="91"/>
      <c r="RS12" s="91"/>
      <c r="RT12" s="91"/>
      <c r="RU12" s="91"/>
      <c r="RV12" s="91"/>
      <c r="RW12" s="91"/>
      <c r="RX12" s="91"/>
      <c r="RY12" s="91"/>
      <c r="RZ12" s="91"/>
      <c r="SA12" s="91"/>
      <c r="SB12" s="91"/>
      <c r="SC12" s="91"/>
      <c r="SD12" s="91"/>
      <c r="SE12" s="91"/>
      <c r="SF12" s="91"/>
      <c r="SG12" s="91"/>
      <c r="SH12" s="91"/>
      <c r="SI12" s="91"/>
      <c r="SJ12" s="91"/>
      <c r="SK12" s="91"/>
      <c r="SL12" s="91"/>
      <c r="SM12" s="91"/>
      <c r="SN12" s="91"/>
      <c r="SO12" s="91"/>
      <c r="SP12" s="91"/>
      <c r="SQ12" s="91"/>
      <c r="SR12" s="91"/>
      <c r="SS12" s="91"/>
      <c r="ST12" s="91"/>
      <c r="SU12" s="91"/>
      <c r="SV12" s="91"/>
      <c r="SW12" s="91"/>
      <c r="SX12" s="91"/>
      <c r="SY12" s="91"/>
      <c r="SZ12" s="91"/>
      <c r="TA12" s="91"/>
      <c r="TB12" s="91"/>
      <c r="TC12" s="91"/>
      <c r="TD12" s="91"/>
      <c r="TE12" s="91"/>
      <c r="TF12" s="91"/>
      <c r="TG12" s="91"/>
      <c r="TH12" s="91"/>
      <c r="TI12" s="91"/>
      <c r="TJ12" s="91"/>
      <c r="TK12" s="91"/>
      <c r="TL12" s="91"/>
      <c r="TM12" s="91"/>
      <c r="TN12" s="91"/>
      <c r="TO12" s="91"/>
      <c r="TP12" s="91"/>
      <c r="TQ12" s="91"/>
      <c r="TR12" s="91"/>
      <c r="TS12" s="91"/>
      <c r="TT12" s="91"/>
      <c r="TU12" s="91"/>
      <c r="TV12" s="91"/>
      <c r="TW12" s="91"/>
      <c r="TX12" s="91"/>
      <c r="TY12" s="91"/>
      <c r="TZ12" s="91"/>
      <c r="UA12" s="91"/>
      <c r="UB12" s="91"/>
      <c r="UC12" s="91"/>
      <c r="UD12" s="91"/>
      <c r="UE12" s="91"/>
      <c r="UF12" s="91"/>
      <c r="UG12" s="91"/>
      <c r="UH12" s="91"/>
      <c r="UI12" s="91"/>
      <c r="UJ12" s="91"/>
      <c r="UK12" s="91"/>
      <c r="UL12" s="91"/>
      <c r="UM12" s="91"/>
      <c r="UN12" s="91"/>
      <c r="UO12" s="91"/>
      <c r="UP12" s="91"/>
      <c r="UQ12" s="91"/>
      <c r="UR12" s="91"/>
      <c r="US12" s="91"/>
      <c r="UT12" s="91"/>
      <c r="UU12" s="91"/>
      <c r="UV12" s="91"/>
      <c r="UW12" s="91"/>
      <c r="UX12" s="91"/>
      <c r="UY12" s="91"/>
      <c r="UZ12" s="91"/>
      <c r="VA12" s="91"/>
      <c r="VB12" s="91"/>
      <c r="VC12" s="91"/>
      <c r="VD12" s="91"/>
      <c r="VE12" s="91"/>
      <c r="VF12" s="91"/>
      <c r="VG12" s="91"/>
      <c r="VH12" s="91"/>
      <c r="VI12" s="91"/>
      <c r="VJ12" s="91"/>
      <c r="VK12" s="91"/>
      <c r="VL12" s="91"/>
      <c r="VM12" s="91"/>
      <c r="VN12" s="91"/>
      <c r="VO12" s="91"/>
      <c r="VP12" s="91"/>
      <c r="VQ12" s="91"/>
      <c r="VR12" s="91"/>
      <c r="VS12" s="91"/>
      <c r="VT12" s="91"/>
      <c r="VU12" s="91"/>
      <c r="VV12" s="91"/>
      <c r="VW12" s="91"/>
      <c r="VX12" s="91"/>
      <c r="VY12" s="91"/>
      <c r="VZ12" s="91"/>
      <c r="WA12" s="91"/>
      <c r="WB12" s="91"/>
      <c r="WC12" s="91"/>
      <c r="WD12" s="91"/>
      <c r="WE12" s="91"/>
      <c r="WF12" s="91"/>
      <c r="WG12" s="91"/>
      <c r="WH12" s="91"/>
      <c r="WI12" s="91"/>
      <c r="WJ12" s="91"/>
      <c r="WK12" s="91"/>
      <c r="WL12" s="91"/>
      <c r="WM12" s="91"/>
      <c r="WN12" s="91"/>
      <c r="WO12" s="91"/>
      <c r="WP12" s="91"/>
      <c r="WQ12" s="91"/>
      <c r="WR12" s="91"/>
      <c r="WS12" s="91"/>
      <c r="WT12" s="91"/>
      <c r="WU12" s="91"/>
      <c r="WV12" s="91"/>
      <c r="WW12" s="91"/>
      <c r="WX12" s="91"/>
      <c r="WY12" s="91"/>
      <c r="WZ12" s="91"/>
      <c r="XA12" s="91"/>
      <c r="XB12" s="91"/>
      <c r="XC12" s="91"/>
      <c r="XD12" s="91"/>
      <c r="XE12" s="91"/>
      <c r="XF12" s="91"/>
      <c r="XG12" s="91"/>
      <c r="XH12" s="91"/>
      <c r="XI12" s="91"/>
      <c r="XJ12" s="91"/>
      <c r="XK12" s="91"/>
      <c r="XL12" s="91"/>
      <c r="XM12" s="91"/>
      <c r="XN12" s="91"/>
      <c r="XO12" s="91"/>
      <c r="XP12" s="91"/>
      <c r="XQ12" s="91"/>
      <c r="XR12" s="91"/>
      <c r="XS12" s="91"/>
      <c r="XT12" s="91"/>
      <c r="XU12" s="91"/>
      <c r="XV12" s="91"/>
      <c r="XW12" s="91"/>
      <c r="XX12" s="91"/>
      <c r="XY12" s="91"/>
      <c r="XZ12" s="91"/>
      <c r="YA12" s="91"/>
      <c r="YB12" s="91"/>
      <c r="YC12" s="91"/>
      <c r="YD12" s="91"/>
      <c r="YE12" s="91"/>
      <c r="YF12" s="91"/>
      <c r="YG12" s="91"/>
      <c r="YH12" s="91"/>
      <c r="YI12" s="91"/>
      <c r="YJ12" s="91"/>
      <c r="YK12" s="91"/>
      <c r="YL12" s="91"/>
      <c r="YM12" s="91"/>
      <c r="YN12" s="91"/>
      <c r="YO12" s="91"/>
      <c r="YP12" s="91"/>
      <c r="YQ12" s="91"/>
      <c r="YR12" s="91"/>
      <c r="YS12" s="91"/>
      <c r="YT12" s="91"/>
      <c r="YU12" s="91"/>
      <c r="YV12" s="91"/>
      <c r="YW12" s="91"/>
      <c r="YX12" s="91"/>
      <c r="YY12" s="91"/>
      <c r="YZ12" s="91"/>
      <c r="ZA12" s="91"/>
      <c r="ZB12" s="91"/>
      <c r="ZC12" s="91"/>
      <c r="ZD12" s="91"/>
      <c r="ZE12" s="91"/>
      <c r="ZF12" s="91"/>
      <c r="ZG12" s="91"/>
      <c r="ZH12" s="91"/>
      <c r="ZI12" s="91"/>
      <c r="ZJ12" s="91"/>
      <c r="ZK12" s="91"/>
      <c r="ZL12" s="91"/>
      <c r="ZM12" s="91"/>
      <c r="ZN12" s="91"/>
      <c r="ZO12" s="91"/>
      <c r="ZP12" s="91"/>
      <c r="ZQ12" s="91"/>
      <c r="ZR12" s="91"/>
      <c r="ZS12" s="91"/>
      <c r="ZT12" s="91"/>
      <c r="ZU12" s="91"/>
      <c r="ZV12" s="91"/>
      <c r="ZW12" s="91"/>
      <c r="ZX12" s="91"/>
      <c r="ZY12" s="91"/>
      <c r="ZZ12" s="91"/>
      <c r="AAA12" s="91"/>
      <c r="AAB12" s="91"/>
      <c r="AAC12" s="91"/>
      <c r="AAD12" s="91"/>
      <c r="AAE12" s="91"/>
      <c r="AAF12" s="91"/>
      <c r="AAG12" s="91"/>
      <c r="AAH12" s="91"/>
      <c r="AAI12" s="91"/>
      <c r="AAJ12" s="91"/>
      <c r="AAK12" s="91"/>
      <c r="AAL12" s="91"/>
      <c r="AAM12" s="91"/>
      <c r="AAN12" s="91"/>
      <c r="AAO12" s="91"/>
      <c r="AAP12" s="91"/>
      <c r="AAQ12" s="91"/>
      <c r="AAR12" s="91"/>
      <c r="AAS12" s="91"/>
      <c r="AAT12" s="91"/>
      <c r="AAU12" s="91"/>
      <c r="AAV12" s="91"/>
      <c r="AAW12" s="91"/>
      <c r="AAX12" s="91"/>
      <c r="AAY12" s="91"/>
      <c r="AAZ12" s="91"/>
      <c r="ABA12" s="91"/>
      <c r="ABB12" s="91"/>
      <c r="ABC12" s="91"/>
      <c r="ABD12" s="91"/>
      <c r="ABE12" s="91"/>
      <c r="ABF12" s="91"/>
      <c r="ABG12" s="91"/>
      <c r="ABH12" s="91"/>
      <c r="ABI12" s="91"/>
      <c r="ABJ12" s="91"/>
      <c r="ABK12" s="91"/>
      <c r="ABL12" s="91"/>
      <c r="ABM12" s="91"/>
      <c r="ABN12" s="91"/>
      <c r="ABO12" s="91"/>
      <c r="ABP12" s="91"/>
      <c r="ABQ12" s="91"/>
      <c r="ABR12" s="91"/>
      <c r="ABS12" s="91"/>
      <c r="ABT12" s="91"/>
      <c r="ABU12" s="91"/>
      <c r="ABV12" s="91"/>
      <c r="ABW12" s="91"/>
      <c r="ABX12" s="91"/>
      <c r="ABY12" s="91"/>
      <c r="ABZ12" s="91"/>
      <c r="ACA12" s="91"/>
      <c r="ACB12" s="91"/>
      <c r="ACC12" s="91"/>
      <c r="ACD12" s="91"/>
      <c r="ACE12" s="91"/>
      <c r="ACF12" s="91"/>
      <c r="ACG12" s="91"/>
      <c r="ACH12" s="91"/>
      <c r="ACI12" s="91"/>
      <c r="ACJ12" s="91"/>
      <c r="ACK12" s="91"/>
      <c r="ACL12" s="91"/>
      <c r="ACM12" s="91"/>
      <c r="ACN12" s="91"/>
      <c r="ACO12" s="91"/>
      <c r="ACP12" s="91"/>
      <c r="ACQ12" s="91"/>
      <c r="ACR12" s="91"/>
      <c r="ACS12" s="91"/>
      <c r="ACT12" s="91"/>
      <c r="ACU12" s="91"/>
      <c r="ACV12" s="91"/>
      <c r="ACW12" s="91"/>
      <c r="ACX12" s="91"/>
      <c r="ACY12" s="91"/>
      <c r="ACZ12" s="91"/>
      <c r="ADA12" s="91"/>
      <c r="ADB12" s="91"/>
      <c r="ADC12" s="91"/>
      <c r="ADD12" s="91"/>
      <c r="ADE12" s="91"/>
      <c r="ADF12" s="91"/>
      <c r="ADG12" s="91"/>
      <c r="ADH12" s="91"/>
      <c r="ADI12" s="91"/>
      <c r="ADJ12" s="91"/>
      <c r="ADK12" s="91"/>
      <c r="ADL12" s="91"/>
      <c r="ADM12" s="91"/>
      <c r="ADN12" s="91"/>
      <c r="ADO12" s="91"/>
      <c r="ADP12" s="91"/>
      <c r="ADQ12" s="91"/>
      <c r="ADR12" s="91"/>
      <c r="ADS12" s="91"/>
      <c r="ADT12" s="91"/>
      <c r="ADU12" s="91"/>
      <c r="ADV12" s="91"/>
      <c r="ADW12" s="91"/>
      <c r="ADX12" s="91"/>
      <c r="ADY12" s="91"/>
      <c r="ADZ12" s="91"/>
      <c r="AEA12" s="91"/>
      <c r="AEB12" s="91"/>
      <c r="AEC12" s="91"/>
      <c r="AED12" s="91"/>
      <c r="AEE12" s="91"/>
      <c r="AEF12" s="91"/>
      <c r="AEG12" s="91"/>
      <c r="AEH12" s="91"/>
      <c r="AEI12" s="91"/>
      <c r="AEJ12" s="91"/>
      <c r="AEK12" s="91"/>
      <c r="AEL12" s="91"/>
      <c r="AEM12" s="91"/>
      <c r="AEN12" s="91"/>
      <c r="AEO12" s="91"/>
      <c r="AEP12" s="91"/>
      <c r="AEQ12" s="91"/>
      <c r="AER12" s="91"/>
      <c r="AES12" s="91"/>
      <c r="AET12" s="91"/>
      <c r="AEU12" s="91"/>
      <c r="AEV12" s="91"/>
      <c r="AEW12" s="91"/>
      <c r="AEX12" s="91"/>
      <c r="AEY12" s="91"/>
      <c r="AEZ12" s="91"/>
      <c r="AFA12" s="91"/>
      <c r="AFB12" s="91"/>
      <c r="AFC12" s="91"/>
      <c r="AFD12" s="91"/>
      <c r="AFE12" s="91"/>
      <c r="AFF12" s="91"/>
      <c r="AFG12" s="91"/>
      <c r="AFH12" s="91"/>
      <c r="AFI12" s="91"/>
      <c r="AFJ12" s="91"/>
      <c r="AFK12" s="91"/>
      <c r="AFL12" s="91"/>
      <c r="AFM12" s="91"/>
      <c r="AFN12" s="91"/>
      <c r="AFO12" s="91"/>
      <c r="AFP12" s="91"/>
      <c r="AFQ12" s="91"/>
      <c r="AFR12" s="91"/>
      <c r="AFS12" s="91"/>
      <c r="AFT12" s="91"/>
      <c r="AFU12" s="91"/>
      <c r="AFV12" s="91"/>
      <c r="AFW12" s="91"/>
      <c r="AFX12" s="91"/>
      <c r="AFY12" s="91"/>
      <c r="AFZ12" s="91"/>
      <c r="AGA12" s="91"/>
      <c r="AGB12" s="91"/>
      <c r="AGC12" s="91"/>
      <c r="AGD12" s="91"/>
      <c r="AGE12" s="91"/>
      <c r="AGF12" s="91"/>
      <c r="AGG12" s="91"/>
      <c r="AGH12" s="91"/>
      <c r="AGI12" s="91"/>
      <c r="AGJ12" s="91"/>
      <c r="AGK12" s="91"/>
      <c r="AGL12" s="91"/>
      <c r="AGM12" s="91"/>
      <c r="AGN12" s="91"/>
      <c r="AGO12" s="91"/>
      <c r="AGP12" s="91"/>
      <c r="AGQ12" s="91"/>
      <c r="AGR12" s="91"/>
      <c r="AGS12" s="91"/>
      <c r="AGT12" s="91"/>
      <c r="AGU12" s="91"/>
      <c r="AGV12" s="91"/>
      <c r="AGW12" s="91"/>
      <c r="AGX12" s="91"/>
      <c r="AGY12" s="91"/>
      <c r="AGZ12" s="91"/>
      <c r="AHA12" s="91"/>
      <c r="AHB12" s="91"/>
      <c r="AHC12" s="91"/>
      <c r="AHD12" s="91"/>
      <c r="AHE12" s="91"/>
      <c r="AHF12" s="91"/>
      <c r="AHG12" s="91"/>
      <c r="AHH12" s="91"/>
      <c r="AHI12" s="91"/>
      <c r="AHJ12" s="91"/>
      <c r="AHK12" s="91"/>
      <c r="AHL12" s="91"/>
      <c r="AHM12" s="91"/>
      <c r="AHN12" s="91"/>
      <c r="AHO12" s="91"/>
      <c r="AHP12" s="91"/>
      <c r="AHQ12" s="91"/>
      <c r="AHR12" s="91"/>
      <c r="AHS12" s="91"/>
      <c r="AHT12" s="91"/>
      <c r="AHU12" s="91"/>
      <c r="AHV12" s="91"/>
      <c r="AHW12" s="91"/>
      <c r="AHX12" s="91"/>
      <c r="AHY12" s="91"/>
      <c r="AHZ12" s="91"/>
      <c r="AIA12" s="91"/>
      <c r="AIB12" s="91"/>
      <c r="AIC12" s="91"/>
      <c r="AID12" s="91"/>
      <c r="AIE12" s="91"/>
      <c r="AIF12" s="91"/>
      <c r="AIG12" s="91"/>
      <c r="AIH12" s="91"/>
      <c r="AII12" s="91"/>
      <c r="AIJ12" s="91"/>
      <c r="AIK12" s="91"/>
      <c r="AIL12" s="91"/>
      <c r="AIM12" s="91"/>
      <c r="AIN12" s="91"/>
      <c r="AIO12" s="91"/>
      <c r="AIP12" s="91"/>
      <c r="AIQ12" s="91"/>
      <c r="AIR12" s="91"/>
      <c r="AIS12" s="91"/>
      <c r="AIT12" s="91"/>
      <c r="AIU12" s="91"/>
      <c r="AIV12" s="91"/>
      <c r="AIW12" s="91"/>
      <c r="AIX12" s="91"/>
      <c r="AIY12" s="91"/>
      <c r="AIZ12" s="91"/>
      <c r="AJA12" s="91"/>
      <c r="AJB12" s="91"/>
      <c r="AJC12" s="91"/>
      <c r="AJD12" s="91"/>
      <c r="AJE12" s="91"/>
      <c r="AJF12" s="91"/>
      <c r="AJG12" s="91"/>
      <c r="AJH12" s="91"/>
      <c r="AJI12" s="91"/>
      <c r="AJJ12" s="91"/>
      <c r="AJK12" s="91"/>
      <c r="AJL12" s="91"/>
      <c r="AJM12" s="91"/>
      <c r="AJN12" s="91"/>
      <c r="AJO12" s="91"/>
      <c r="AJP12" s="91"/>
      <c r="AJQ12" s="91"/>
      <c r="AJR12" s="91"/>
      <c r="AJS12" s="91"/>
      <c r="AJT12" s="91"/>
      <c r="AJU12" s="91"/>
      <c r="AJV12" s="91"/>
      <c r="AJW12" s="91"/>
      <c r="AJX12" s="91"/>
      <c r="AJY12" s="91"/>
      <c r="AJZ12" s="91"/>
      <c r="AKA12" s="91"/>
      <c r="AKB12" s="91"/>
      <c r="AKC12" s="91"/>
      <c r="AKD12" s="91"/>
      <c r="AKE12" s="91"/>
      <c r="AKF12" s="91"/>
      <c r="AKG12" s="91"/>
      <c r="AKH12" s="91"/>
      <c r="AKI12" s="91"/>
      <c r="AKJ12" s="91"/>
      <c r="AKK12" s="91"/>
      <c r="AKL12" s="91"/>
      <c r="AKM12" s="91"/>
      <c r="AKN12" s="91"/>
      <c r="AKO12" s="91"/>
      <c r="AKP12" s="91"/>
      <c r="AKQ12" s="91"/>
      <c r="AKR12" s="91"/>
      <c r="AKS12" s="91"/>
      <c r="AKT12" s="91"/>
      <c r="AKU12" s="91"/>
      <c r="AKV12" s="91"/>
      <c r="AKW12" s="91"/>
      <c r="AKX12" s="91"/>
      <c r="AKY12" s="91"/>
      <c r="AKZ12" s="91"/>
      <c r="ALA12" s="91"/>
      <c r="ALB12" s="91"/>
      <c r="ALC12" s="91"/>
      <c r="ALD12" s="91"/>
      <c r="ALE12" s="91"/>
      <c r="ALF12" s="91"/>
      <c r="ALG12" s="91"/>
      <c r="ALH12" s="91"/>
      <c r="ALI12" s="91"/>
      <c r="ALJ12" s="91"/>
      <c r="ALK12" s="91"/>
      <c r="ALL12" s="91"/>
      <c r="ALM12" s="91"/>
      <c r="ALN12" s="91"/>
      <c r="ALO12" s="91"/>
      <c r="ALP12" s="91"/>
      <c r="ALQ12" s="91"/>
      <c r="ALR12" s="91"/>
      <c r="ALS12" s="91"/>
      <c r="ALT12" s="91"/>
      <c r="ALU12" s="91"/>
      <c r="ALV12" s="91"/>
      <c r="ALW12" s="91"/>
      <c r="ALX12" s="91"/>
      <c r="ALY12" s="91"/>
      <c r="ALZ12" s="91"/>
      <c r="AMA12" s="91"/>
      <c r="AMB12" s="91"/>
      <c r="AMC12" s="91"/>
      <c r="AMD12" s="91"/>
      <c r="AME12" s="91"/>
      <c r="AMF12" s="91"/>
      <c r="AMG12" s="91"/>
      <c r="AMH12" s="91"/>
      <c r="AMI12" s="91"/>
      <c r="AMJ12" s="91"/>
      <c r="AMK12" s="91"/>
      <c r="AML12" s="91"/>
      <c r="AMM12" s="91"/>
      <c r="AMN12" s="91"/>
      <c r="AMO12" s="91"/>
      <c r="AMP12" s="91"/>
      <c r="AMQ12" s="91"/>
      <c r="AMR12" s="91"/>
      <c r="AMS12" s="91"/>
      <c r="AMT12" s="91"/>
      <c r="AMU12" s="91"/>
      <c r="AMV12" s="91"/>
      <c r="AMW12" s="91"/>
      <c r="AMX12" s="91"/>
      <c r="AMY12" s="91"/>
      <c r="AMZ12" s="91"/>
      <c r="ANA12" s="91"/>
      <c r="ANB12" s="91"/>
      <c r="ANC12" s="91"/>
      <c r="AND12" s="91"/>
      <c r="ANE12" s="91"/>
      <c r="ANF12" s="91"/>
      <c r="ANG12" s="91"/>
      <c r="ANH12" s="91"/>
      <c r="ANI12" s="91"/>
      <c r="ANJ12" s="91"/>
      <c r="ANK12" s="91"/>
      <c r="ANL12" s="91"/>
      <c r="ANM12" s="91"/>
      <c r="ANN12" s="91"/>
      <c r="ANO12" s="91"/>
      <c r="ANP12" s="91"/>
      <c r="ANQ12" s="91"/>
      <c r="ANR12" s="91"/>
      <c r="ANS12" s="91"/>
      <c r="ANT12" s="91"/>
      <c r="ANU12" s="91"/>
      <c r="ANV12" s="91"/>
      <c r="ANW12" s="91"/>
      <c r="ANX12" s="91"/>
      <c r="ANY12" s="91"/>
      <c r="ANZ12" s="91"/>
      <c r="AOA12" s="91"/>
      <c r="AOB12" s="91"/>
      <c r="AOC12" s="91"/>
      <c r="AOD12" s="91"/>
      <c r="AOE12" s="91"/>
      <c r="AOF12" s="91"/>
      <c r="AOG12" s="91"/>
      <c r="AOH12" s="91"/>
      <c r="AOI12" s="91"/>
      <c r="AOJ12" s="91"/>
      <c r="AOK12" s="91"/>
      <c r="AOL12" s="91"/>
      <c r="AOM12" s="91"/>
      <c r="AON12" s="91"/>
      <c r="AOO12" s="91"/>
      <c r="AOP12" s="91"/>
      <c r="AOQ12" s="91"/>
      <c r="AOR12" s="91"/>
      <c r="AOS12" s="91"/>
      <c r="AOT12" s="91"/>
      <c r="AOU12" s="91"/>
      <c r="AOV12" s="91"/>
      <c r="AOW12" s="91"/>
      <c r="AOX12" s="91"/>
      <c r="AOY12" s="91"/>
      <c r="AOZ12" s="91"/>
      <c r="APA12" s="91"/>
      <c r="APB12" s="91"/>
      <c r="APC12" s="91"/>
      <c r="APD12" s="91"/>
      <c r="APE12" s="91"/>
      <c r="APF12" s="91"/>
      <c r="APG12" s="91"/>
      <c r="APH12" s="91"/>
      <c r="API12" s="91"/>
      <c r="APJ12" s="91"/>
      <c r="APK12" s="91"/>
      <c r="APL12" s="91"/>
      <c r="APM12" s="91"/>
      <c r="APN12" s="91"/>
      <c r="APO12" s="91"/>
      <c r="APP12" s="91"/>
      <c r="APQ12" s="91"/>
      <c r="APR12" s="91"/>
      <c r="APS12" s="91"/>
      <c r="APT12" s="91"/>
      <c r="APU12" s="91"/>
      <c r="APV12" s="91"/>
      <c r="APW12" s="91"/>
      <c r="APX12" s="91"/>
      <c r="APY12" s="91"/>
      <c r="APZ12" s="91"/>
      <c r="AQA12" s="91"/>
      <c r="AQB12" s="91"/>
      <c r="AQC12" s="91"/>
      <c r="AQD12" s="91"/>
      <c r="AQE12" s="91"/>
      <c r="AQF12" s="91"/>
      <c r="AQG12" s="91"/>
      <c r="AQH12" s="91"/>
      <c r="AQI12" s="91"/>
      <c r="AQJ12" s="91"/>
      <c r="AQK12" s="91"/>
      <c r="AQL12" s="91"/>
      <c r="AQM12" s="91"/>
      <c r="AQN12" s="91"/>
      <c r="AQO12" s="91"/>
      <c r="AQP12" s="91"/>
      <c r="AQQ12" s="91"/>
      <c r="AQR12" s="91"/>
      <c r="AQS12" s="91"/>
      <c r="AQT12" s="91"/>
      <c r="AQU12" s="91"/>
      <c r="AQV12" s="91"/>
      <c r="AQW12" s="91"/>
      <c r="AQX12" s="91"/>
      <c r="AQY12" s="91"/>
      <c r="AQZ12" s="91"/>
      <c r="ARA12" s="91"/>
      <c r="ARB12" s="91"/>
      <c r="ARC12" s="91"/>
      <c r="ARD12" s="91"/>
      <c r="ARE12" s="91"/>
      <c r="ARF12" s="91"/>
      <c r="ARG12" s="91"/>
      <c r="ARH12" s="91"/>
      <c r="ARI12" s="91"/>
      <c r="ARJ12" s="91"/>
      <c r="ARK12" s="91"/>
      <c r="ARL12" s="91"/>
      <c r="ARM12" s="91"/>
      <c r="ARN12" s="91"/>
      <c r="ARO12" s="91"/>
      <c r="ARP12" s="91"/>
      <c r="ARQ12" s="91"/>
      <c r="ARR12" s="91"/>
      <c r="ARS12" s="91"/>
      <c r="ART12" s="91"/>
      <c r="ARU12" s="91"/>
      <c r="ARV12" s="91"/>
      <c r="ARW12" s="91"/>
      <c r="ARX12" s="91"/>
      <c r="ARY12" s="91"/>
      <c r="ARZ12" s="91"/>
      <c r="ASA12" s="91"/>
      <c r="ASB12" s="91"/>
      <c r="ASC12" s="91"/>
      <c r="ASD12" s="91"/>
      <c r="ASE12" s="91"/>
      <c r="ASF12" s="91"/>
      <c r="ASG12" s="91"/>
      <c r="ASH12" s="91"/>
      <c r="ASI12" s="91"/>
      <c r="ASJ12" s="91"/>
      <c r="ASK12" s="91"/>
      <c r="ASL12" s="91"/>
      <c r="ASM12" s="91"/>
      <c r="ASN12" s="91"/>
      <c r="ASO12" s="91"/>
      <c r="ASP12" s="91"/>
      <c r="ASQ12" s="91"/>
      <c r="ASR12" s="91"/>
      <c r="ASS12" s="91"/>
      <c r="AST12" s="91"/>
      <c r="ASU12" s="91"/>
      <c r="ASV12" s="91"/>
      <c r="ASW12" s="91"/>
      <c r="ASX12" s="91"/>
      <c r="ASY12" s="91"/>
      <c r="ASZ12" s="91"/>
      <c r="ATA12" s="91"/>
      <c r="ATB12" s="91"/>
      <c r="ATC12" s="91"/>
      <c r="ATD12" s="91"/>
      <c r="ATE12" s="91"/>
      <c r="ATF12" s="91"/>
      <c r="ATG12" s="91"/>
      <c r="ATH12" s="91"/>
      <c r="ATI12" s="91"/>
      <c r="ATJ12" s="91"/>
      <c r="ATK12" s="91"/>
      <c r="ATL12" s="91"/>
      <c r="ATM12" s="91"/>
      <c r="ATN12" s="91"/>
      <c r="ATO12" s="91"/>
      <c r="ATP12" s="91"/>
      <c r="ATQ12" s="91"/>
      <c r="ATR12" s="91"/>
      <c r="ATS12" s="91"/>
      <c r="ATT12" s="91"/>
      <c r="ATU12" s="91"/>
      <c r="ATV12" s="91"/>
      <c r="ATW12" s="91"/>
      <c r="ATX12" s="91"/>
      <c r="ATY12" s="91"/>
      <c r="ATZ12" s="91"/>
      <c r="AUA12" s="91"/>
      <c r="AUB12" s="91"/>
      <c r="AUC12" s="91"/>
      <c r="AUD12" s="91"/>
      <c r="AUE12" s="91"/>
      <c r="AUF12" s="91"/>
      <c r="AUG12" s="91"/>
      <c r="AUH12" s="91"/>
      <c r="AUI12" s="91"/>
      <c r="AUJ12" s="91"/>
      <c r="AUK12" s="91"/>
      <c r="AUL12" s="91"/>
      <c r="AUM12" s="91"/>
      <c r="AUN12" s="91"/>
      <c r="AUO12" s="91"/>
      <c r="AUP12" s="91"/>
      <c r="AUQ12" s="91"/>
      <c r="AUR12" s="91"/>
      <c r="AUS12" s="91"/>
      <c r="AUT12" s="91"/>
      <c r="AUU12" s="91"/>
      <c r="AUV12" s="91"/>
      <c r="AUW12" s="91"/>
      <c r="AUX12" s="91"/>
      <c r="AUY12" s="91"/>
      <c r="AUZ12" s="91"/>
      <c r="AVA12" s="91"/>
      <c r="AVB12" s="91"/>
      <c r="AVC12" s="91"/>
      <c r="AVD12" s="91"/>
      <c r="AVE12" s="91"/>
      <c r="AVF12" s="91"/>
      <c r="AVG12" s="91"/>
      <c r="AVH12" s="91"/>
      <c r="AVI12" s="91"/>
      <c r="AVJ12" s="91"/>
      <c r="AVK12" s="91"/>
      <c r="AVL12" s="91"/>
      <c r="AVM12" s="91"/>
      <c r="AVN12" s="91"/>
      <c r="AVO12" s="91"/>
      <c r="AVP12" s="91"/>
      <c r="AVQ12" s="91"/>
      <c r="AVR12" s="91"/>
      <c r="AVS12" s="91"/>
      <c r="AVT12" s="91"/>
      <c r="AVU12" s="91"/>
      <c r="AVV12" s="91"/>
      <c r="AVW12" s="91"/>
      <c r="AVX12" s="91"/>
      <c r="AVY12" s="91"/>
      <c r="AVZ12" s="91"/>
      <c r="AWA12" s="91"/>
      <c r="AWB12" s="91"/>
      <c r="AWC12" s="91"/>
      <c r="AWD12" s="91"/>
      <c r="AWE12" s="91"/>
      <c r="AWF12" s="91"/>
      <c r="AWG12" s="91"/>
      <c r="AWH12" s="91"/>
      <c r="AWI12" s="91"/>
      <c r="AWJ12" s="91"/>
      <c r="AWK12" s="91"/>
      <c r="AWL12" s="91"/>
      <c r="AWM12" s="91"/>
      <c r="AWN12" s="91"/>
      <c r="AWO12" s="91"/>
      <c r="AWP12" s="91"/>
      <c r="AWQ12" s="91"/>
      <c r="AWR12" s="91"/>
      <c r="AWS12" s="91"/>
      <c r="AWT12" s="91"/>
      <c r="AWU12" s="91"/>
      <c r="AWV12" s="91"/>
      <c r="AWW12" s="91"/>
      <c r="AWX12" s="91"/>
      <c r="AWY12" s="91"/>
      <c r="AWZ12" s="91"/>
      <c r="AXA12" s="91"/>
      <c r="AXB12" s="91"/>
      <c r="AXC12" s="91"/>
      <c r="AXD12" s="91"/>
      <c r="AXE12" s="91"/>
      <c r="AXF12" s="91"/>
      <c r="AXG12" s="91"/>
      <c r="AXH12" s="91"/>
      <c r="AXI12" s="91"/>
      <c r="AXJ12" s="91"/>
      <c r="AXK12" s="91"/>
      <c r="AXL12" s="91"/>
      <c r="AXM12" s="91"/>
      <c r="AXN12" s="91"/>
      <c r="AXO12" s="91"/>
      <c r="AXP12" s="91"/>
      <c r="AXQ12" s="91"/>
      <c r="AXR12" s="91"/>
      <c r="AXS12" s="91"/>
      <c r="AXT12" s="91"/>
      <c r="AXU12" s="91"/>
      <c r="AXV12" s="91"/>
      <c r="AXW12" s="91"/>
      <c r="AXX12" s="91"/>
      <c r="AXY12" s="91"/>
      <c r="AXZ12" s="91"/>
      <c r="AYA12" s="91"/>
      <c r="AYB12" s="91"/>
      <c r="AYC12" s="91"/>
      <c r="AYD12" s="91"/>
      <c r="AYE12" s="91"/>
      <c r="AYF12" s="91"/>
      <c r="AYG12" s="91"/>
      <c r="AYH12" s="91"/>
      <c r="AYI12" s="91"/>
      <c r="AYJ12" s="91"/>
      <c r="AYK12" s="91"/>
      <c r="AYL12" s="91"/>
      <c r="AYM12" s="91"/>
      <c r="AYN12" s="91"/>
      <c r="AYO12" s="91"/>
      <c r="AYP12" s="91"/>
      <c r="AYQ12" s="91"/>
      <c r="AYR12" s="91"/>
      <c r="AYS12" s="91"/>
      <c r="AYT12" s="91"/>
      <c r="AYU12" s="91"/>
      <c r="AYV12" s="91"/>
      <c r="AYW12" s="91"/>
      <c r="AYX12" s="91"/>
      <c r="AYY12" s="91"/>
      <c r="AYZ12" s="91"/>
      <c r="AZA12" s="91"/>
      <c r="AZB12" s="91"/>
      <c r="AZC12" s="91"/>
      <c r="AZD12" s="91"/>
      <c r="AZE12" s="91"/>
      <c r="AZF12" s="91"/>
      <c r="AZG12" s="91"/>
      <c r="AZH12" s="91"/>
      <c r="AZI12" s="91"/>
      <c r="AZJ12" s="91"/>
      <c r="AZK12" s="91"/>
      <c r="AZL12" s="91"/>
      <c r="AZM12" s="91"/>
      <c r="AZN12" s="91"/>
      <c r="AZO12" s="91"/>
      <c r="AZP12" s="91"/>
      <c r="AZQ12" s="91"/>
      <c r="AZR12" s="91"/>
      <c r="AZS12" s="91"/>
      <c r="AZT12" s="91"/>
      <c r="AZU12" s="91"/>
      <c r="AZV12" s="91"/>
      <c r="AZW12" s="91"/>
      <c r="AZX12" s="91"/>
      <c r="AZY12" s="91"/>
      <c r="AZZ12" s="91"/>
      <c r="BAA12" s="91"/>
      <c r="BAB12" s="91"/>
      <c r="BAC12" s="91"/>
      <c r="BAD12" s="91"/>
      <c r="BAE12" s="91"/>
      <c r="BAF12" s="91"/>
      <c r="BAG12" s="91"/>
      <c r="BAH12" s="91"/>
      <c r="BAI12" s="91"/>
      <c r="BAJ12" s="91"/>
      <c r="BAK12" s="91"/>
      <c r="BAL12" s="91"/>
      <c r="BAM12" s="91"/>
      <c r="BAN12" s="91"/>
      <c r="BAO12" s="91"/>
      <c r="BAP12" s="91"/>
      <c r="BAQ12" s="91"/>
      <c r="BAR12" s="91"/>
      <c r="BAS12" s="91"/>
      <c r="BAT12" s="91"/>
      <c r="BAU12" s="91"/>
      <c r="BAV12" s="91"/>
      <c r="BAW12" s="91"/>
      <c r="BAX12" s="91"/>
      <c r="BAY12" s="91"/>
      <c r="BAZ12" s="91"/>
      <c r="BBA12" s="91"/>
      <c r="BBB12" s="91"/>
      <c r="BBC12" s="91"/>
      <c r="BBD12" s="91"/>
      <c r="BBE12" s="91"/>
      <c r="BBF12" s="91"/>
      <c r="BBG12" s="91"/>
      <c r="BBH12" s="91"/>
      <c r="BBI12" s="91"/>
      <c r="BBJ12" s="91"/>
      <c r="BBK12" s="91"/>
      <c r="BBL12" s="91"/>
      <c r="BBM12" s="91"/>
      <c r="BBN12" s="91"/>
      <c r="BBO12" s="91"/>
      <c r="BBP12" s="91"/>
      <c r="BBQ12" s="91"/>
      <c r="BBR12" s="91"/>
      <c r="BBS12" s="91"/>
      <c r="BBT12" s="91"/>
      <c r="BBU12" s="91"/>
      <c r="BBV12" s="91"/>
      <c r="BBW12" s="91"/>
      <c r="BBX12" s="91"/>
      <c r="BBY12" s="91"/>
      <c r="BBZ12" s="91"/>
      <c r="BCA12" s="91"/>
      <c r="BCB12" s="91"/>
      <c r="BCC12" s="91"/>
      <c r="BCD12" s="91"/>
      <c r="BCE12" s="91"/>
      <c r="BCF12" s="91"/>
      <c r="BCG12" s="91"/>
      <c r="BCH12" s="91"/>
      <c r="BCI12" s="91"/>
      <c r="BCJ12" s="91"/>
      <c r="BCK12" s="91"/>
      <c r="BCL12" s="91"/>
      <c r="BCM12" s="91"/>
      <c r="BCN12" s="91"/>
      <c r="BCO12" s="91"/>
      <c r="BCP12" s="91"/>
      <c r="BCQ12" s="91"/>
      <c r="BCR12" s="91"/>
      <c r="BCS12" s="91"/>
      <c r="BCT12" s="91"/>
      <c r="BCU12" s="91"/>
      <c r="BCV12" s="91"/>
      <c r="BCW12" s="91"/>
      <c r="BCX12" s="91"/>
      <c r="BCY12" s="91"/>
      <c r="BCZ12" s="91"/>
      <c r="BDA12" s="91"/>
      <c r="BDB12" s="91"/>
      <c r="BDC12" s="91"/>
      <c r="BDD12" s="91"/>
      <c r="BDE12" s="91"/>
      <c r="BDF12" s="91"/>
      <c r="BDG12" s="91"/>
      <c r="BDH12" s="91"/>
      <c r="BDI12" s="91"/>
      <c r="BDJ12" s="91"/>
      <c r="BDK12" s="91"/>
      <c r="BDL12" s="91"/>
      <c r="BDM12" s="91"/>
      <c r="BDN12" s="91"/>
      <c r="BDO12" s="91"/>
      <c r="BDP12" s="91"/>
      <c r="BDQ12" s="91"/>
      <c r="BDR12" s="91"/>
      <c r="BDS12" s="91"/>
      <c r="BDT12" s="91"/>
      <c r="BDU12" s="91"/>
      <c r="BDV12" s="91"/>
      <c r="BDW12" s="91"/>
      <c r="BDX12" s="91"/>
      <c r="BDY12" s="91"/>
      <c r="BDZ12" s="91"/>
      <c r="BEA12" s="91"/>
      <c r="BEB12" s="91"/>
      <c r="BEC12" s="91"/>
      <c r="BED12" s="91"/>
      <c r="BEE12" s="91"/>
      <c r="BEF12" s="91"/>
      <c r="BEG12" s="91"/>
      <c r="BEH12" s="91"/>
      <c r="BEI12" s="91"/>
      <c r="BEJ12" s="91"/>
      <c r="BEK12" s="91"/>
      <c r="BEL12" s="91"/>
      <c r="BEM12" s="91"/>
      <c r="BEN12" s="91"/>
      <c r="BEO12" s="91"/>
      <c r="BEP12" s="91"/>
      <c r="BEQ12" s="91"/>
      <c r="BER12" s="91"/>
      <c r="BES12" s="91"/>
      <c r="BET12" s="91"/>
      <c r="BEU12" s="91"/>
      <c r="BEV12" s="91"/>
      <c r="BEW12" s="91"/>
      <c r="BEX12" s="91"/>
      <c r="BEY12" s="91"/>
      <c r="BEZ12" s="91"/>
      <c r="BFA12" s="91"/>
      <c r="BFB12" s="91"/>
      <c r="BFC12" s="91"/>
      <c r="BFD12" s="91"/>
      <c r="BFE12" s="91"/>
      <c r="BFF12" s="91"/>
      <c r="BFG12" s="91"/>
      <c r="BFH12" s="91"/>
      <c r="BFI12" s="91"/>
      <c r="BFJ12" s="91"/>
      <c r="BFK12" s="91"/>
      <c r="BFL12" s="91"/>
      <c r="BFM12" s="91"/>
      <c r="BFN12" s="91"/>
      <c r="BFO12" s="91"/>
      <c r="BFP12" s="91"/>
      <c r="BFQ12" s="91"/>
      <c r="BFR12" s="91"/>
      <c r="BFS12" s="91"/>
      <c r="BFT12" s="91"/>
      <c r="BFU12" s="91"/>
      <c r="BFV12" s="91"/>
      <c r="BFW12" s="91"/>
      <c r="BFX12" s="91"/>
      <c r="BFY12" s="91"/>
      <c r="BFZ12" s="91"/>
      <c r="BGA12" s="91"/>
      <c r="BGB12" s="91"/>
      <c r="BGC12" s="91"/>
      <c r="BGD12" s="91"/>
      <c r="BGE12" s="91"/>
      <c r="BGF12" s="91"/>
      <c r="BGG12" s="91"/>
      <c r="BGH12" s="91"/>
      <c r="BGI12" s="91"/>
      <c r="BGJ12" s="91"/>
      <c r="BGK12" s="91"/>
      <c r="BGL12" s="91"/>
      <c r="BGM12" s="91"/>
      <c r="BGN12" s="91"/>
      <c r="BGO12" s="91"/>
      <c r="BGP12" s="91"/>
      <c r="BGQ12" s="91"/>
      <c r="BGR12" s="91"/>
      <c r="BGS12" s="91"/>
      <c r="BGT12" s="91"/>
      <c r="BGU12" s="91"/>
      <c r="BGV12" s="91"/>
      <c r="BGW12" s="91"/>
      <c r="BGX12" s="91"/>
      <c r="BGY12" s="91"/>
      <c r="BGZ12" s="91"/>
      <c r="BHA12" s="91"/>
      <c r="BHB12" s="91"/>
      <c r="BHC12" s="91"/>
      <c r="BHD12" s="91"/>
      <c r="BHE12" s="91"/>
      <c r="BHF12" s="91"/>
      <c r="BHG12" s="91"/>
      <c r="BHH12" s="91"/>
      <c r="BHI12" s="91"/>
      <c r="BHJ12" s="91"/>
      <c r="BHK12" s="91"/>
      <c r="BHL12" s="91"/>
      <c r="BHM12" s="91"/>
      <c r="BHN12" s="91"/>
      <c r="BHO12" s="91"/>
      <c r="BHP12" s="91"/>
      <c r="BHQ12" s="91"/>
      <c r="BHR12" s="91"/>
      <c r="BHS12" s="91"/>
      <c r="BHT12" s="91"/>
      <c r="BHU12" s="91"/>
      <c r="BHV12" s="91"/>
      <c r="BHW12" s="91"/>
      <c r="BHX12" s="91"/>
      <c r="BHY12" s="91"/>
      <c r="BHZ12" s="91"/>
      <c r="BIA12" s="91"/>
      <c r="BIB12" s="91"/>
      <c r="BIC12" s="91"/>
      <c r="BID12" s="91"/>
      <c r="BIE12" s="91"/>
      <c r="BIF12" s="91"/>
      <c r="BIG12" s="91"/>
      <c r="BIH12" s="91"/>
      <c r="BII12" s="91"/>
      <c r="BIJ12" s="91"/>
      <c r="BIK12" s="91"/>
      <c r="BIL12" s="91"/>
      <c r="BIM12" s="91"/>
      <c r="BIN12" s="91"/>
      <c r="BIO12" s="91"/>
      <c r="BIP12" s="91"/>
      <c r="BIQ12" s="91"/>
      <c r="BIR12" s="91"/>
      <c r="BIS12" s="91"/>
      <c r="BIT12" s="91"/>
      <c r="BIU12" s="91"/>
      <c r="BIV12" s="91"/>
      <c r="BIW12" s="91"/>
      <c r="BIX12" s="91"/>
      <c r="BIY12" s="91"/>
      <c r="BIZ12" s="91"/>
      <c r="BJA12" s="91"/>
      <c r="BJB12" s="91"/>
      <c r="BJC12" s="91"/>
      <c r="BJD12" s="91"/>
      <c r="BJE12" s="91"/>
      <c r="BJF12" s="91"/>
      <c r="BJG12" s="91"/>
      <c r="BJH12" s="91"/>
      <c r="BJI12" s="91"/>
      <c r="BJJ12" s="91"/>
      <c r="BJK12" s="91"/>
      <c r="BJL12" s="91"/>
      <c r="BJM12" s="91"/>
      <c r="BJN12" s="91"/>
      <c r="BJO12" s="91"/>
      <c r="BJP12" s="91"/>
      <c r="BJQ12" s="91"/>
      <c r="BJR12" s="91"/>
      <c r="BJS12" s="91"/>
      <c r="BJT12" s="91"/>
      <c r="BJU12" s="91"/>
      <c r="BJV12" s="91"/>
      <c r="BJW12" s="91"/>
      <c r="BJX12" s="91"/>
      <c r="BJY12" s="91"/>
      <c r="BJZ12" s="91"/>
      <c r="BKA12" s="91"/>
      <c r="BKB12" s="91"/>
      <c r="BKC12" s="91"/>
      <c r="BKD12" s="91"/>
      <c r="BKE12" s="91"/>
      <c r="BKF12" s="91"/>
      <c r="BKG12" s="91"/>
      <c r="BKH12" s="91"/>
      <c r="BKI12" s="91"/>
      <c r="BKJ12" s="91"/>
      <c r="BKK12" s="91"/>
      <c r="BKL12" s="91"/>
      <c r="BKM12" s="91"/>
      <c r="BKN12" s="91"/>
      <c r="BKO12" s="91"/>
      <c r="BKP12" s="91"/>
      <c r="BKQ12" s="91"/>
      <c r="BKR12" s="91"/>
      <c r="BKS12" s="91"/>
      <c r="BKT12" s="91"/>
      <c r="BKU12" s="91"/>
      <c r="BKV12" s="91"/>
      <c r="BKW12" s="91"/>
      <c r="BKX12" s="91"/>
      <c r="BKY12" s="91"/>
      <c r="BKZ12" s="91"/>
      <c r="BLA12" s="91"/>
      <c r="BLB12" s="91"/>
      <c r="BLC12" s="91"/>
      <c r="BLD12" s="91"/>
      <c r="BLE12" s="91"/>
      <c r="BLF12" s="91"/>
      <c r="BLG12" s="91"/>
      <c r="BLH12" s="91"/>
      <c r="BLI12" s="91"/>
      <c r="BLJ12" s="91"/>
      <c r="BLK12" s="91"/>
      <c r="BLL12" s="91"/>
      <c r="BLM12" s="91"/>
      <c r="BLN12" s="91"/>
      <c r="BLO12" s="91"/>
      <c r="BLP12" s="91"/>
      <c r="BLQ12" s="91"/>
      <c r="BLR12" s="91"/>
      <c r="BLS12" s="91"/>
      <c r="BLT12" s="91"/>
      <c r="BLU12" s="91"/>
      <c r="BLV12" s="91"/>
      <c r="BLW12" s="91"/>
      <c r="BLX12" s="91"/>
      <c r="BLY12" s="91"/>
      <c r="BLZ12" s="91"/>
      <c r="BMA12" s="91"/>
      <c r="BMB12" s="91"/>
      <c r="BMC12" s="91"/>
      <c r="BMD12" s="91"/>
      <c r="BME12" s="91"/>
      <c r="BMF12" s="91"/>
      <c r="BMG12" s="91"/>
      <c r="BMH12" s="91"/>
      <c r="BMI12" s="91"/>
      <c r="BMJ12" s="91"/>
      <c r="BMK12" s="91"/>
      <c r="BML12" s="91"/>
      <c r="BMM12" s="91"/>
      <c r="BMN12" s="91"/>
      <c r="BMO12" s="91"/>
    </row>
    <row r="13" spans="1:1705" s="80" customFormat="1">
      <c r="A13" s="400" t="s">
        <v>285</v>
      </c>
      <c r="B13" s="401" t="s">
        <v>285</v>
      </c>
      <c r="C13" s="400"/>
      <c r="D13" s="402" t="s">
        <v>243</v>
      </c>
      <c r="E13" s="407" t="s">
        <v>244</v>
      </c>
      <c r="F13" s="407" t="s">
        <v>241</v>
      </c>
      <c r="G13" s="407"/>
      <c r="H13" s="407">
        <v>1</v>
      </c>
      <c r="I13" s="407"/>
      <c r="J13" s="407">
        <v>59.465616036</v>
      </c>
      <c r="K13" s="407">
        <v>24.9791416670001</v>
      </c>
      <c r="L13" s="1011" t="s">
        <v>286</v>
      </c>
      <c r="M13" s="408"/>
      <c r="N13" s="407" t="s">
        <v>287</v>
      </c>
      <c r="O13" s="407" t="s">
        <v>247</v>
      </c>
      <c r="P13" s="407"/>
      <c r="Q13" s="392">
        <v>12</v>
      </c>
      <c r="R13" s="392">
        <v>12</v>
      </c>
      <c r="S13"/>
      <c r="T13" s="452"/>
      <c r="U13" s="673"/>
      <c r="V13" s="673"/>
      <c r="W13" s="452"/>
      <c r="X13" s="91"/>
      <c r="Y13" s="91"/>
      <c r="Z13" s="91"/>
      <c r="AA13" s="91"/>
      <c r="AB13" s="91"/>
      <c r="AC13" s="91"/>
      <c r="AD13" s="91"/>
      <c r="AE13" s="91"/>
      <c r="AF13" s="91"/>
      <c r="AG13" s="91"/>
      <c r="AH13" s="91"/>
      <c r="AI13" s="91"/>
      <c r="AJ13" s="91"/>
      <c r="AK13" s="91"/>
      <c r="AL13" s="91"/>
      <c r="AM13" s="91"/>
      <c r="AN13" s="91"/>
      <c r="AO13" s="91"/>
      <c r="AP13" s="91"/>
      <c r="AQ13" s="91"/>
      <c r="AR13" s="91"/>
      <c r="AS13" s="91"/>
      <c r="AT13" s="91"/>
      <c r="AU13" s="91"/>
      <c r="AV13" s="91"/>
      <c r="AW13" s="91"/>
      <c r="AX13" s="91"/>
      <c r="AY13" s="91"/>
      <c r="AZ13" s="91"/>
      <c r="BA13" s="91"/>
      <c r="BB13" s="91"/>
      <c r="BC13" s="91"/>
      <c r="BD13" s="91"/>
      <c r="BE13" s="91"/>
      <c r="BF13" s="91"/>
      <c r="BG13" s="91"/>
      <c r="BH13" s="91"/>
      <c r="BI13" s="91"/>
      <c r="BJ13" s="91"/>
      <c r="BK13" s="91"/>
      <c r="BL13" s="91"/>
      <c r="BM13" s="91"/>
      <c r="BN13" s="91"/>
      <c r="BO13" s="91"/>
      <c r="BP13" s="91"/>
      <c r="BQ13" s="91"/>
      <c r="BR13" s="91"/>
      <c r="BS13" s="91"/>
      <c r="BT13" s="91"/>
      <c r="BU13" s="91"/>
      <c r="BV13" s="91"/>
      <c r="BW13" s="91"/>
      <c r="BX13" s="91"/>
      <c r="BY13" s="91"/>
      <c r="BZ13" s="91"/>
      <c r="CA13" s="91"/>
      <c r="CB13" s="91"/>
      <c r="CC13" s="91"/>
      <c r="CD13" s="91"/>
      <c r="CE13" s="91"/>
      <c r="CF13" s="91"/>
      <c r="CG13" s="91"/>
      <c r="CH13" s="91"/>
      <c r="CI13" s="91"/>
      <c r="CJ13" s="91"/>
      <c r="CK13" s="91"/>
      <c r="CL13" s="91"/>
      <c r="CM13" s="91"/>
      <c r="CN13" s="91"/>
      <c r="CO13" s="91"/>
      <c r="CP13" s="91"/>
      <c r="CQ13" s="91"/>
      <c r="CR13" s="91"/>
      <c r="CS13" s="91"/>
      <c r="CT13" s="91"/>
      <c r="CU13" s="91"/>
      <c r="CV13" s="91"/>
      <c r="CW13" s="91"/>
      <c r="CX13" s="91"/>
      <c r="CY13" s="91"/>
      <c r="CZ13" s="91"/>
      <c r="DA13" s="91"/>
      <c r="DB13" s="91"/>
      <c r="DC13" s="91"/>
      <c r="DD13" s="91"/>
      <c r="DE13" s="91"/>
      <c r="DF13" s="91"/>
      <c r="DG13" s="91"/>
      <c r="DH13" s="91"/>
      <c r="DI13" s="91"/>
      <c r="DJ13" s="91"/>
      <c r="DK13" s="91"/>
      <c r="DL13" s="91"/>
      <c r="DM13" s="91"/>
      <c r="DN13" s="91"/>
      <c r="DO13" s="91"/>
      <c r="DP13" s="91"/>
      <c r="DQ13" s="91"/>
      <c r="DR13" s="91"/>
      <c r="DS13" s="91"/>
      <c r="DT13" s="91"/>
      <c r="DU13" s="91"/>
      <c r="DV13" s="91"/>
      <c r="DW13" s="91"/>
      <c r="DX13" s="91"/>
      <c r="DY13" s="91"/>
      <c r="DZ13" s="91"/>
      <c r="EA13" s="91"/>
      <c r="EB13" s="91"/>
      <c r="EC13" s="91"/>
      <c r="ED13" s="91"/>
      <c r="EE13" s="91"/>
      <c r="EF13" s="91"/>
      <c r="EG13" s="91"/>
      <c r="EH13" s="91"/>
      <c r="EI13" s="91"/>
      <c r="EJ13" s="91"/>
      <c r="EK13" s="91"/>
      <c r="EL13" s="91"/>
      <c r="EM13" s="91"/>
      <c r="EN13" s="91"/>
      <c r="EO13" s="91"/>
      <c r="EP13" s="91"/>
      <c r="EQ13" s="91"/>
      <c r="ER13" s="91"/>
      <c r="ES13" s="91"/>
      <c r="ET13" s="91"/>
      <c r="EU13" s="91"/>
      <c r="EV13" s="91"/>
      <c r="EW13" s="91"/>
      <c r="EX13" s="91"/>
      <c r="EY13" s="91"/>
      <c r="EZ13" s="91"/>
      <c r="FA13" s="91"/>
      <c r="FB13" s="91"/>
      <c r="FC13" s="91"/>
      <c r="FD13" s="91"/>
      <c r="FE13" s="91"/>
      <c r="FF13" s="91"/>
      <c r="FG13" s="91"/>
      <c r="FH13" s="91"/>
      <c r="FI13" s="91"/>
      <c r="FJ13" s="91"/>
      <c r="FK13" s="91"/>
      <c r="FL13" s="91"/>
      <c r="FM13" s="91"/>
      <c r="FN13" s="91"/>
      <c r="FO13" s="91"/>
      <c r="FP13" s="91"/>
      <c r="FQ13" s="91"/>
      <c r="FR13" s="91"/>
      <c r="FS13" s="91"/>
      <c r="FT13" s="91"/>
      <c r="FU13" s="91"/>
      <c r="FV13" s="91"/>
      <c r="FW13" s="91"/>
      <c r="FX13" s="91"/>
      <c r="FY13" s="91"/>
      <c r="FZ13" s="91"/>
      <c r="GA13" s="91"/>
      <c r="GB13" s="91"/>
      <c r="GC13" s="91"/>
      <c r="GD13" s="91"/>
      <c r="GE13" s="91"/>
      <c r="GF13" s="91"/>
      <c r="GG13" s="91"/>
      <c r="GH13" s="91"/>
      <c r="GI13" s="91"/>
      <c r="GJ13" s="91"/>
      <c r="GK13" s="91"/>
      <c r="GL13" s="91"/>
      <c r="GM13" s="91"/>
      <c r="GN13" s="91"/>
      <c r="GO13" s="91"/>
      <c r="GP13" s="91"/>
      <c r="GQ13" s="91"/>
      <c r="GR13" s="91"/>
      <c r="GS13" s="91"/>
      <c r="GT13" s="91"/>
      <c r="GU13" s="91"/>
      <c r="GV13" s="91"/>
      <c r="GW13" s="91"/>
      <c r="GX13" s="91"/>
      <c r="GY13" s="91"/>
      <c r="GZ13" s="91"/>
      <c r="HA13" s="91"/>
      <c r="HB13" s="91"/>
      <c r="HC13" s="91"/>
      <c r="HD13" s="91"/>
      <c r="HE13" s="91"/>
      <c r="HF13" s="91"/>
      <c r="HG13" s="91"/>
      <c r="HH13" s="91"/>
      <c r="HI13" s="91"/>
      <c r="HJ13" s="91"/>
      <c r="HK13" s="91"/>
      <c r="HL13" s="91"/>
      <c r="HM13" s="91"/>
      <c r="HN13" s="91"/>
      <c r="HO13" s="91"/>
      <c r="HP13" s="91"/>
      <c r="HQ13" s="91"/>
      <c r="HR13" s="91"/>
      <c r="HS13" s="91"/>
      <c r="HT13" s="91"/>
      <c r="HU13" s="91"/>
      <c r="HV13" s="91"/>
      <c r="HW13" s="91"/>
      <c r="HX13" s="91"/>
      <c r="HY13" s="91"/>
      <c r="HZ13" s="91"/>
      <c r="IA13" s="91"/>
      <c r="IB13" s="91"/>
      <c r="IC13" s="91"/>
      <c r="ID13" s="91"/>
      <c r="IE13" s="91"/>
      <c r="IF13" s="91"/>
      <c r="IG13" s="91"/>
      <c r="IH13" s="91"/>
      <c r="II13" s="91"/>
      <c r="IJ13" s="91"/>
      <c r="IK13" s="91"/>
      <c r="IL13" s="91"/>
      <c r="IM13" s="91"/>
      <c r="IN13" s="91"/>
      <c r="IO13" s="91"/>
      <c r="IP13" s="91"/>
      <c r="IQ13" s="91"/>
      <c r="IR13" s="91"/>
      <c r="IS13" s="91"/>
      <c r="IT13" s="91"/>
      <c r="IU13" s="91"/>
      <c r="IV13" s="91"/>
      <c r="IW13" s="91"/>
      <c r="IX13" s="91"/>
      <c r="IY13" s="91"/>
      <c r="IZ13" s="91"/>
      <c r="JA13" s="91"/>
      <c r="JB13" s="91"/>
      <c r="JC13" s="91"/>
      <c r="JD13" s="91"/>
      <c r="JE13" s="91"/>
      <c r="JF13" s="91"/>
      <c r="JG13" s="91"/>
      <c r="JH13" s="91"/>
      <c r="JI13" s="91"/>
      <c r="JJ13" s="91"/>
      <c r="JK13" s="91"/>
      <c r="JL13" s="91"/>
      <c r="JM13" s="91"/>
      <c r="JN13" s="91"/>
      <c r="JO13" s="91"/>
      <c r="JP13" s="91"/>
      <c r="JQ13" s="91"/>
      <c r="JR13" s="91"/>
      <c r="JS13" s="91"/>
      <c r="JT13" s="91"/>
      <c r="JU13" s="91"/>
      <c r="JV13" s="91"/>
      <c r="JW13" s="91"/>
      <c r="JX13" s="91"/>
      <c r="JY13" s="91"/>
      <c r="JZ13" s="91"/>
      <c r="KA13" s="91"/>
      <c r="KB13" s="91"/>
      <c r="KC13" s="91"/>
      <c r="KD13" s="91"/>
      <c r="KE13" s="91"/>
      <c r="KF13" s="91"/>
      <c r="KG13" s="91"/>
      <c r="KH13" s="91"/>
      <c r="KI13" s="91"/>
      <c r="KJ13" s="91"/>
      <c r="KK13" s="91"/>
      <c r="KL13" s="91"/>
      <c r="KM13" s="91"/>
      <c r="KN13" s="91"/>
      <c r="KO13" s="91"/>
      <c r="KP13" s="91"/>
      <c r="KQ13" s="91"/>
      <c r="KR13" s="91"/>
      <c r="KS13" s="91"/>
      <c r="KT13" s="91"/>
      <c r="KU13" s="91"/>
      <c r="KV13" s="91"/>
      <c r="KW13" s="91"/>
      <c r="KX13" s="91"/>
      <c r="KY13" s="91"/>
      <c r="KZ13" s="91"/>
      <c r="LA13" s="91"/>
      <c r="LB13" s="91"/>
      <c r="LC13" s="91"/>
      <c r="LD13" s="91"/>
      <c r="LE13" s="91"/>
      <c r="LF13" s="91"/>
      <c r="LG13" s="91"/>
      <c r="LH13" s="91"/>
      <c r="LI13" s="91"/>
      <c r="LJ13" s="91"/>
      <c r="LK13" s="91"/>
      <c r="LL13" s="91"/>
      <c r="LM13" s="91"/>
      <c r="LN13" s="91"/>
      <c r="LO13" s="91"/>
      <c r="LP13" s="91"/>
      <c r="LQ13" s="91"/>
      <c r="LR13" s="91"/>
      <c r="LS13" s="91"/>
      <c r="LT13" s="91"/>
      <c r="LU13" s="91"/>
      <c r="LV13" s="91"/>
      <c r="LW13" s="91"/>
      <c r="LX13" s="91"/>
      <c r="LY13" s="91"/>
      <c r="LZ13" s="91"/>
      <c r="MA13" s="91"/>
      <c r="MB13" s="91"/>
      <c r="MC13" s="91"/>
      <c r="MD13" s="91"/>
      <c r="ME13" s="91"/>
      <c r="MF13" s="91"/>
      <c r="MG13" s="91"/>
      <c r="MH13" s="91"/>
      <c r="MI13" s="91"/>
      <c r="MJ13" s="91"/>
      <c r="MK13" s="91"/>
      <c r="ML13" s="91"/>
      <c r="MM13" s="91"/>
      <c r="MN13" s="91"/>
      <c r="MO13" s="91"/>
      <c r="MP13" s="91"/>
      <c r="MQ13" s="91"/>
      <c r="MR13" s="91"/>
      <c r="MS13" s="91"/>
      <c r="MT13" s="91"/>
      <c r="MU13" s="91"/>
      <c r="MV13" s="91"/>
      <c r="MW13" s="91"/>
      <c r="MX13" s="91"/>
      <c r="MY13" s="91"/>
      <c r="MZ13" s="91"/>
      <c r="NA13" s="91"/>
      <c r="NB13" s="91"/>
      <c r="NC13" s="91"/>
      <c r="ND13" s="91"/>
      <c r="NE13" s="91"/>
      <c r="NF13" s="91"/>
      <c r="NG13" s="91"/>
      <c r="NH13" s="91"/>
      <c r="NI13" s="91"/>
      <c r="NJ13" s="91"/>
      <c r="NK13" s="91"/>
      <c r="NL13" s="91"/>
      <c r="NM13" s="91"/>
      <c r="NN13" s="91"/>
      <c r="NO13" s="91"/>
      <c r="NP13" s="91"/>
      <c r="NQ13" s="91"/>
      <c r="NR13" s="91"/>
      <c r="NS13" s="91"/>
      <c r="NT13" s="91"/>
      <c r="NU13" s="91"/>
      <c r="NV13" s="91"/>
      <c r="NW13" s="91"/>
      <c r="NX13" s="91"/>
      <c r="NY13" s="91"/>
      <c r="NZ13" s="91"/>
      <c r="OA13" s="91"/>
      <c r="OB13" s="91"/>
      <c r="OC13" s="91"/>
      <c r="OD13" s="91"/>
      <c r="OE13" s="91"/>
      <c r="OF13" s="91"/>
      <c r="OG13" s="91"/>
      <c r="OH13" s="91"/>
      <c r="OI13" s="91"/>
      <c r="OJ13" s="91"/>
      <c r="OK13" s="91"/>
      <c r="OL13" s="91"/>
      <c r="OM13" s="91"/>
      <c r="ON13" s="91"/>
      <c r="OO13" s="91"/>
      <c r="OP13" s="91"/>
      <c r="OQ13" s="91"/>
      <c r="OR13" s="91"/>
      <c r="OS13" s="91"/>
      <c r="OT13" s="91"/>
      <c r="OU13" s="91"/>
      <c r="OV13" s="91"/>
      <c r="OW13" s="91"/>
      <c r="OX13" s="91"/>
      <c r="OY13" s="91"/>
      <c r="OZ13" s="91"/>
      <c r="PA13" s="91"/>
      <c r="PB13" s="91"/>
      <c r="PC13" s="91"/>
      <c r="PD13" s="91"/>
      <c r="PE13" s="91"/>
      <c r="PF13" s="91"/>
      <c r="PG13" s="91"/>
      <c r="PH13" s="91"/>
      <c r="PI13" s="91"/>
      <c r="PJ13" s="91"/>
      <c r="PK13" s="91"/>
      <c r="PL13" s="91"/>
      <c r="PM13" s="91"/>
      <c r="PN13" s="91"/>
      <c r="PO13" s="91"/>
      <c r="PP13" s="91"/>
      <c r="PQ13" s="91"/>
      <c r="PR13" s="91"/>
      <c r="PS13" s="91"/>
      <c r="PT13" s="91"/>
      <c r="PU13" s="91"/>
      <c r="PV13" s="91"/>
      <c r="PW13" s="91"/>
      <c r="PX13" s="91"/>
      <c r="PY13" s="91"/>
      <c r="PZ13" s="91"/>
      <c r="QA13" s="91"/>
      <c r="QB13" s="91"/>
      <c r="QC13" s="91"/>
      <c r="QD13" s="91"/>
      <c r="QE13" s="91"/>
      <c r="QF13" s="91"/>
      <c r="QG13" s="91"/>
      <c r="QH13" s="91"/>
      <c r="QI13" s="91"/>
      <c r="QJ13" s="91"/>
      <c r="QK13" s="91"/>
      <c r="QL13" s="91"/>
      <c r="QM13" s="91"/>
      <c r="QN13" s="91"/>
      <c r="QO13" s="91"/>
      <c r="QP13" s="91"/>
      <c r="QQ13" s="91"/>
      <c r="QR13" s="91"/>
      <c r="QS13" s="91"/>
      <c r="QT13" s="91"/>
      <c r="QU13" s="91"/>
      <c r="QV13" s="91"/>
      <c r="QW13" s="91"/>
      <c r="QX13" s="91"/>
      <c r="QY13" s="91"/>
      <c r="QZ13" s="91"/>
      <c r="RA13" s="91"/>
      <c r="RB13" s="91"/>
      <c r="RC13" s="91"/>
      <c r="RD13" s="91"/>
      <c r="RE13" s="91"/>
      <c r="RF13" s="91"/>
      <c r="RG13" s="91"/>
      <c r="RH13" s="91"/>
      <c r="RI13" s="91"/>
      <c r="RJ13" s="91"/>
      <c r="RK13" s="91"/>
      <c r="RL13" s="91"/>
      <c r="RM13" s="91"/>
      <c r="RN13" s="91"/>
      <c r="RO13" s="91"/>
      <c r="RP13" s="91"/>
      <c r="RQ13" s="91"/>
      <c r="RR13" s="91"/>
      <c r="RS13" s="91"/>
      <c r="RT13" s="91"/>
      <c r="RU13" s="91"/>
      <c r="RV13" s="91"/>
      <c r="RW13" s="91"/>
      <c r="RX13" s="91"/>
      <c r="RY13" s="91"/>
      <c r="RZ13" s="91"/>
      <c r="SA13" s="91"/>
      <c r="SB13" s="91"/>
      <c r="SC13" s="91"/>
      <c r="SD13" s="91"/>
      <c r="SE13" s="91"/>
      <c r="SF13" s="91"/>
      <c r="SG13" s="91"/>
      <c r="SH13" s="91"/>
      <c r="SI13" s="91"/>
      <c r="SJ13" s="91"/>
      <c r="SK13" s="91"/>
      <c r="SL13" s="91"/>
      <c r="SM13" s="91"/>
      <c r="SN13" s="91"/>
      <c r="SO13" s="91"/>
      <c r="SP13" s="91"/>
      <c r="SQ13" s="91"/>
      <c r="SR13" s="91"/>
      <c r="SS13" s="91"/>
      <c r="ST13" s="91"/>
      <c r="SU13" s="91"/>
      <c r="SV13" s="91"/>
      <c r="SW13" s="91"/>
      <c r="SX13" s="91"/>
      <c r="SY13" s="91"/>
      <c r="SZ13" s="91"/>
      <c r="TA13" s="91"/>
      <c r="TB13" s="91"/>
      <c r="TC13" s="91"/>
      <c r="TD13" s="91"/>
      <c r="TE13" s="91"/>
      <c r="TF13" s="91"/>
      <c r="TG13" s="91"/>
      <c r="TH13" s="91"/>
      <c r="TI13" s="91"/>
      <c r="TJ13" s="91"/>
      <c r="TK13" s="91"/>
      <c r="TL13" s="91"/>
      <c r="TM13" s="91"/>
      <c r="TN13" s="91"/>
      <c r="TO13" s="91"/>
      <c r="TP13" s="91"/>
      <c r="TQ13" s="91"/>
      <c r="TR13" s="91"/>
      <c r="TS13" s="91"/>
      <c r="TT13" s="91"/>
      <c r="TU13" s="91"/>
      <c r="TV13" s="91"/>
      <c r="TW13" s="91"/>
      <c r="TX13" s="91"/>
      <c r="TY13" s="91"/>
      <c r="TZ13" s="91"/>
      <c r="UA13" s="91"/>
      <c r="UB13" s="91"/>
      <c r="UC13" s="91"/>
      <c r="UD13" s="91"/>
      <c r="UE13" s="91"/>
      <c r="UF13" s="91"/>
      <c r="UG13" s="91"/>
      <c r="UH13" s="91"/>
      <c r="UI13" s="91"/>
      <c r="UJ13" s="91"/>
      <c r="UK13" s="91"/>
      <c r="UL13" s="91"/>
      <c r="UM13" s="91"/>
      <c r="UN13" s="91"/>
      <c r="UO13" s="91"/>
      <c r="UP13" s="91"/>
      <c r="UQ13" s="91"/>
      <c r="UR13" s="91"/>
      <c r="US13" s="91"/>
      <c r="UT13" s="91"/>
      <c r="UU13" s="91"/>
      <c r="UV13" s="91"/>
      <c r="UW13" s="91"/>
      <c r="UX13" s="91"/>
      <c r="UY13" s="91"/>
      <c r="UZ13" s="91"/>
      <c r="VA13" s="91"/>
      <c r="VB13" s="91"/>
      <c r="VC13" s="91"/>
      <c r="VD13" s="91"/>
      <c r="VE13" s="91"/>
      <c r="VF13" s="91"/>
      <c r="VG13" s="91"/>
      <c r="VH13" s="91"/>
      <c r="VI13" s="91"/>
      <c r="VJ13" s="91"/>
      <c r="VK13" s="91"/>
      <c r="VL13" s="91"/>
      <c r="VM13" s="91"/>
      <c r="VN13" s="91"/>
      <c r="VO13" s="91"/>
      <c r="VP13" s="91"/>
      <c r="VQ13" s="91"/>
      <c r="VR13" s="91"/>
      <c r="VS13" s="91"/>
      <c r="VT13" s="91"/>
      <c r="VU13" s="91"/>
      <c r="VV13" s="91"/>
      <c r="VW13" s="91"/>
      <c r="VX13" s="91"/>
      <c r="VY13" s="91"/>
      <c r="VZ13" s="91"/>
      <c r="WA13" s="91"/>
      <c r="WB13" s="91"/>
      <c r="WC13" s="91"/>
      <c r="WD13" s="91"/>
      <c r="WE13" s="91"/>
      <c r="WF13" s="91"/>
      <c r="WG13" s="91"/>
      <c r="WH13" s="91"/>
      <c r="WI13" s="91"/>
      <c r="WJ13" s="91"/>
      <c r="WK13" s="91"/>
      <c r="WL13" s="91"/>
      <c r="WM13" s="91"/>
      <c r="WN13" s="91"/>
      <c r="WO13" s="91"/>
      <c r="WP13" s="91"/>
      <c r="WQ13" s="91"/>
      <c r="WR13" s="91"/>
      <c r="WS13" s="91"/>
      <c r="WT13" s="91"/>
      <c r="WU13" s="91"/>
      <c r="WV13" s="91"/>
      <c r="WW13" s="91"/>
      <c r="WX13" s="91"/>
      <c r="WY13" s="91"/>
      <c r="WZ13" s="91"/>
      <c r="XA13" s="91"/>
      <c r="XB13" s="91"/>
      <c r="XC13" s="91"/>
      <c r="XD13" s="91"/>
      <c r="XE13" s="91"/>
      <c r="XF13" s="91"/>
      <c r="XG13" s="91"/>
      <c r="XH13" s="91"/>
      <c r="XI13" s="91"/>
      <c r="XJ13" s="91"/>
      <c r="XK13" s="91"/>
      <c r="XL13" s="91"/>
      <c r="XM13" s="91"/>
      <c r="XN13" s="91"/>
      <c r="XO13" s="91"/>
      <c r="XP13" s="91"/>
      <c r="XQ13" s="91"/>
      <c r="XR13" s="91"/>
      <c r="XS13" s="91"/>
      <c r="XT13" s="91"/>
      <c r="XU13" s="91"/>
      <c r="XV13" s="91"/>
      <c r="XW13" s="91"/>
      <c r="XX13" s="91"/>
      <c r="XY13" s="91"/>
      <c r="XZ13" s="91"/>
      <c r="YA13" s="91"/>
      <c r="YB13" s="91"/>
      <c r="YC13" s="91"/>
      <c r="YD13" s="91"/>
      <c r="YE13" s="91"/>
      <c r="YF13" s="91"/>
      <c r="YG13" s="91"/>
      <c r="YH13" s="91"/>
      <c r="YI13" s="91"/>
      <c r="YJ13" s="91"/>
      <c r="YK13" s="91"/>
      <c r="YL13" s="91"/>
      <c r="YM13" s="91"/>
      <c r="YN13" s="91"/>
      <c r="YO13" s="91"/>
      <c r="YP13" s="91"/>
      <c r="YQ13" s="91"/>
      <c r="YR13" s="91"/>
      <c r="YS13" s="91"/>
      <c r="YT13" s="91"/>
      <c r="YU13" s="91"/>
      <c r="YV13" s="91"/>
      <c r="YW13" s="91"/>
      <c r="YX13" s="91"/>
      <c r="YY13" s="91"/>
      <c r="YZ13" s="91"/>
      <c r="ZA13" s="91"/>
      <c r="ZB13" s="91"/>
      <c r="ZC13" s="91"/>
      <c r="ZD13" s="91"/>
      <c r="ZE13" s="91"/>
      <c r="ZF13" s="91"/>
      <c r="ZG13" s="91"/>
      <c r="ZH13" s="91"/>
      <c r="ZI13" s="91"/>
      <c r="ZJ13" s="91"/>
      <c r="ZK13" s="91"/>
      <c r="ZL13" s="91"/>
      <c r="ZM13" s="91"/>
      <c r="ZN13" s="91"/>
      <c r="ZO13" s="91"/>
      <c r="ZP13" s="91"/>
      <c r="ZQ13" s="91"/>
      <c r="ZR13" s="91"/>
      <c r="ZS13" s="91"/>
      <c r="ZT13" s="91"/>
      <c r="ZU13" s="91"/>
      <c r="ZV13" s="91"/>
      <c r="ZW13" s="91"/>
      <c r="ZX13" s="91"/>
      <c r="ZY13" s="91"/>
      <c r="ZZ13" s="91"/>
      <c r="AAA13" s="91"/>
      <c r="AAB13" s="91"/>
      <c r="AAC13" s="91"/>
      <c r="AAD13" s="91"/>
      <c r="AAE13" s="91"/>
      <c r="AAF13" s="91"/>
      <c r="AAG13" s="91"/>
      <c r="AAH13" s="91"/>
      <c r="AAI13" s="91"/>
      <c r="AAJ13" s="91"/>
      <c r="AAK13" s="91"/>
      <c r="AAL13" s="91"/>
      <c r="AAM13" s="91"/>
      <c r="AAN13" s="91"/>
      <c r="AAO13" s="91"/>
      <c r="AAP13" s="91"/>
      <c r="AAQ13" s="91"/>
      <c r="AAR13" s="91"/>
      <c r="AAS13" s="91"/>
      <c r="AAT13" s="91"/>
      <c r="AAU13" s="91"/>
      <c r="AAV13" s="91"/>
      <c r="AAW13" s="91"/>
      <c r="AAX13" s="91"/>
      <c r="AAY13" s="91"/>
      <c r="AAZ13" s="91"/>
      <c r="ABA13" s="91"/>
      <c r="ABB13" s="91"/>
      <c r="ABC13" s="91"/>
      <c r="ABD13" s="91"/>
      <c r="ABE13" s="91"/>
      <c r="ABF13" s="91"/>
      <c r="ABG13" s="91"/>
      <c r="ABH13" s="91"/>
      <c r="ABI13" s="91"/>
      <c r="ABJ13" s="91"/>
      <c r="ABK13" s="91"/>
      <c r="ABL13" s="91"/>
      <c r="ABM13" s="91"/>
      <c r="ABN13" s="91"/>
      <c r="ABO13" s="91"/>
      <c r="ABP13" s="91"/>
      <c r="ABQ13" s="91"/>
      <c r="ABR13" s="91"/>
      <c r="ABS13" s="91"/>
      <c r="ABT13" s="91"/>
      <c r="ABU13" s="91"/>
      <c r="ABV13" s="91"/>
      <c r="ABW13" s="91"/>
      <c r="ABX13" s="91"/>
      <c r="ABY13" s="91"/>
      <c r="ABZ13" s="91"/>
      <c r="ACA13" s="91"/>
      <c r="ACB13" s="91"/>
      <c r="ACC13" s="91"/>
      <c r="ACD13" s="91"/>
      <c r="ACE13" s="91"/>
      <c r="ACF13" s="91"/>
      <c r="ACG13" s="91"/>
      <c r="ACH13" s="91"/>
      <c r="ACI13" s="91"/>
      <c r="ACJ13" s="91"/>
      <c r="ACK13" s="91"/>
      <c r="ACL13" s="91"/>
      <c r="ACM13" s="91"/>
      <c r="ACN13" s="91"/>
      <c r="ACO13" s="91"/>
      <c r="ACP13" s="91"/>
      <c r="ACQ13" s="91"/>
      <c r="ACR13" s="91"/>
      <c r="ACS13" s="91"/>
      <c r="ACT13" s="91"/>
      <c r="ACU13" s="91"/>
      <c r="ACV13" s="91"/>
      <c r="ACW13" s="91"/>
      <c r="ACX13" s="91"/>
      <c r="ACY13" s="91"/>
      <c r="ACZ13" s="91"/>
      <c r="ADA13" s="91"/>
      <c r="ADB13" s="91"/>
      <c r="ADC13" s="91"/>
      <c r="ADD13" s="91"/>
      <c r="ADE13" s="91"/>
      <c r="ADF13" s="91"/>
      <c r="ADG13" s="91"/>
      <c r="ADH13" s="91"/>
      <c r="ADI13" s="91"/>
      <c r="ADJ13" s="91"/>
      <c r="ADK13" s="91"/>
      <c r="ADL13" s="91"/>
      <c r="ADM13" s="91"/>
      <c r="ADN13" s="91"/>
      <c r="ADO13" s="91"/>
      <c r="ADP13" s="91"/>
      <c r="ADQ13" s="91"/>
      <c r="ADR13" s="91"/>
      <c r="ADS13" s="91"/>
      <c r="ADT13" s="91"/>
      <c r="ADU13" s="91"/>
      <c r="ADV13" s="91"/>
      <c r="ADW13" s="91"/>
      <c r="ADX13" s="91"/>
      <c r="ADY13" s="91"/>
      <c r="ADZ13" s="91"/>
      <c r="AEA13" s="91"/>
      <c r="AEB13" s="91"/>
      <c r="AEC13" s="91"/>
      <c r="AED13" s="91"/>
      <c r="AEE13" s="91"/>
      <c r="AEF13" s="91"/>
      <c r="AEG13" s="91"/>
      <c r="AEH13" s="91"/>
      <c r="AEI13" s="91"/>
      <c r="AEJ13" s="91"/>
      <c r="AEK13" s="91"/>
      <c r="AEL13" s="91"/>
      <c r="AEM13" s="91"/>
      <c r="AEN13" s="91"/>
      <c r="AEO13" s="91"/>
      <c r="AEP13" s="91"/>
      <c r="AEQ13" s="91"/>
      <c r="AER13" s="91"/>
      <c r="AES13" s="91"/>
      <c r="AET13" s="91"/>
      <c r="AEU13" s="91"/>
      <c r="AEV13" s="91"/>
      <c r="AEW13" s="91"/>
      <c r="AEX13" s="91"/>
      <c r="AEY13" s="91"/>
      <c r="AEZ13" s="91"/>
      <c r="AFA13" s="91"/>
      <c r="AFB13" s="91"/>
      <c r="AFC13" s="91"/>
      <c r="AFD13" s="91"/>
      <c r="AFE13" s="91"/>
      <c r="AFF13" s="91"/>
      <c r="AFG13" s="91"/>
      <c r="AFH13" s="91"/>
      <c r="AFI13" s="91"/>
      <c r="AFJ13" s="91"/>
      <c r="AFK13" s="91"/>
      <c r="AFL13" s="91"/>
      <c r="AFM13" s="91"/>
      <c r="AFN13" s="91"/>
      <c r="AFO13" s="91"/>
      <c r="AFP13" s="91"/>
      <c r="AFQ13" s="91"/>
      <c r="AFR13" s="91"/>
      <c r="AFS13" s="91"/>
      <c r="AFT13" s="91"/>
      <c r="AFU13" s="91"/>
      <c r="AFV13" s="91"/>
      <c r="AFW13" s="91"/>
      <c r="AFX13" s="91"/>
      <c r="AFY13" s="91"/>
      <c r="AFZ13" s="91"/>
      <c r="AGA13" s="91"/>
      <c r="AGB13" s="91"/>
      <c r="AGC13" s="91"/>
      <c r="AGD13" s="91"/>
      <c r="AGE13" s="91"/>
      <c r="AGF13" s="91"/>
      <c r="AGG13" s="91"/>
      <c r="AGH13" s="91"/>
      <c r="AGI13" s="91"/>
      <c r="AGJ13" s="91"/>
      <c r="AGK13" s="91"/>
      <c r="AGL13" s="91"/>
      <c r="AGM13" s="91"/>
      <c r="AGN13" s="91"/>
      <c r="AGO13" s="91"/>
      <c r="AGP13" s="91"/>
      <c r="AGQ13" s="91"/>
      <c r="AGR13" s="91"/>
      <c r="AGS13" s="91"/>
      <c r="AGT13" s="91"/>
      <c r="AGU13" s="91"/>
      <c r="AGV13" s="91"/>
      <c r="AGW13" s="91"/>
      <c r="AGX13" s="91"/>
      <c r="AGY13" s="91"/>
      <c r="AGZ13" s="91"/>
      <c r="AHA13" s="91"/>
      <c r="AHB13" s="91"/>
      <c r="AHC13" s="91"/>
      <c r="AHD13" s="91"/>
      <c r="AHE13" s="91"/>
      <c r="AHF13" s="91"/>
      <c r="AHG13" s="91"/>
      <c r="AHH13" s="91"/>
      <c r="AHI13" s="91"/>
      <c r="AHJ13" s="91"/>
      <c r="AHK13" s="91"/>
      <c r="AHL13" s="91"/>
      <c r="AHM13" s="91"/>
      <c r="AHN13" s="91"/>
      <c r="AHO13" s="91"/>
      <c r="AHP13" s="91"/>
      <c r="AHQ13" s="91"/>
      <c r="AHR13" s="91"/>
      <c r="AHS13" s="91"/>
      <c r="AHT13" s="91"/>
      <c r="AHU13" s="91"/>
      <c r="AHV13" s="91"/>
      <c r="AHW13" s="91"/>
      <c r="AHX13" s="91"/>
      <c r="AHY13" s="91"/>
      <c r="AHZ13" s="91"/>
      <c r="AIA13" s="91"/>
      <c r="AIB13" s="91"/>
      <c r="AIC13" s="91"/>
      <c r="AID13" s="91"/>
      <c r="AIE13" s="91"/>
      <c r="AIF13" s="91"/>
      <c r="AIG13" s="91"/>
      <c r="AIH13" s="91"/>
      <c r="AII13" s="91"/>
      <c r="AIJ13" s="91"/>
      <c r="AIK13" s="91"/>
      <c r="AIL13" s="91"/>
      <c r="AIM13" s="91"/>
      <c r="AIN13" s="91"/>
      <c r="AIO13" s="91"/>
      <c r="AIP13" s="91"/>
      <c r="AIQ13" s="91"/>
      <c r="AIR13" s="91"/>
      <c r="AIS13" s="91"/>
      <c r="AIT13" s="91"/>
      <c r="AIU13" s="91"/>
      <c r="AIV13" s="91"/>
      <c r="AIW13" s="91"/>
      <c r="AIX13" s="91"/>
      <c r="AIY13" s="91"/>
      <c r="AIZ13" s="91"/>
      <c r="AJA13" s="91"/>
      <c r="AJB13" s="91"/>
      <c r="AJC13" s="91"/>
      <c r="AJD13" s="91"/>
      <c r="AJE13" s="91"/>
      <c r="AJF13" s="91"/>
      <c r="AJG13" s="91"/>
      <c r="AJH13" s="91"/>
      <c r="AJI13" s="91"/>
      <c r="AJJ13" s="91"/>
      <c r="AJK13" s="91"/>
      <c r="AJL13" s="91"/>
      <c r="AJM13" s="91"/>
      <c r="AJN13" s="91"/>
      <c r="AJO13" s="91"/>
      <c r="AJP13" s="91"/>
      <c r="AJQ13" s="91"/>
      <c r="AJR13" s="91"/>
      <c r="AJS13" s="91"/>
      <c r="AJT13" s="91"/>
      <c r="AJU13" s="91"/>
      <c r="AJV13" s="91"/>
      <c r="AJW13" s="91"/>
      <c r="AJX13" s="91"/>
      <c r="AJY13" s="91"/>
      <c r="AJZ13" s="91"/>
      <c r="AKA13" s="91"/>
      <c r="AKB13" s="91"/>
      <c r="AKC13" s="91"/>
      <c r="AKD13" s="91"/>
      <c r="AKE13" s="91"/>
      <c r="AKF13" s="91"/>
      <c r="AKG13" s="91"/>
      <c r="AKH13" s="91"/>
      <c r="AKI13" s="91"/>
      <c r="AKJ13" s="91"/>
      <c r="AKK13" s="91"/>
      <c r="AKL13" s="91"/>
      <c r="AKM13" s="91"/>
      <c r="AKN13" s="91"/>
      <c r="AKO13" s="91"/>
      <c r="AKP13" s="91"/>
      <c r="AKQ13" s="91"/>
      <c r="AKR13" s="91"/>
      <c r="AKS13" s="91"/>
      <c r="AKT13" s="91"/>
      <c r="AKU13" s="91"/>
      <c r="AKV13" s="91"/>
      <c r="AKW13" s="91"/>
      <c r="AKX13" s="91"/>
      <c r="AKY13" s="91"/>
      <c r="AKZ13" s="91"/>
      <c r="ALA13" s="91"/>
      <c r="ALB13" s="91"/>
      <c r="ALC13" s="91"/>
      <c r="ALD13" s="91"/>
      <c r="ALE13" s="91"/>
      <c r="ALF13" s="91"/>
      <c r="ALG13" s="91"/>
      <c r="ALH13" s="91"/>
      <c r="ALI13" s="91"/>
      <c r="ALJ13" s="91"/>
      <c r="ALK13" s="91"/>
      <c r="ALL13" s="91"/>
      <c r="ALM13" s="91"/>
      <c r="ALN13" s="91"/>
      <c r="ALO13" s="91"/>
      <c r="ALP13" s="91"/>
      <c r="ALQ13" s="91"/>
      <c r="ALR13" s="91"/>
      <c r="ALS13" s="91"/>
      <c r="ALT13" s="91"/>
      <c r="ALU13" s="91"/>
      <c r="ALV13" s="91"/>
      <c r="ALW13" s="91"/>
      <c r="ALX13" s="91"/>
      <c r="ALY13" s="91"/>
      <c r="ALZ13" s="91"/>
      <c r="AMA13" s="91"/>
      <c r="AMB13" s="91"/>
      <c r="AMC13" s="91"/>
      <c r="AMD13" s="91"/>
      <c r="AME13" s="91"/>
      <c r="AMF13" s="91"/>
      <c r="AMG13" s="91"/>
      <c r="AMH13" s="91"/>
      <c r="AMI13" s="91"/>
      <c r="AMJ13" s="91"/>
      <c r="AMK13" s="91"/>
      <c r="AML13" s="91"/>
      <c r="AMM13" s="91"/>
      <c r="AMN13" s="91"/>
      <c r="AMO13" s="91"/>
      <c r="AMP13" s="91"/>
      <c r="AMQ13" s="91"/>
      <c r="AMR13" s="91"/>
      <c r="AMS13" s="91"/>
      <c r="AMT13" s="91"/>
      <c r="AMU13" s="91"/>
      <c r="AMV13" s="91"/>
      <c r="AMW13" s="91"/>
      <c r="AMX13" s="91"/>
      <c r="AMY13" s="91"/>
      <c r="AMZ13" s="91"/>
      <c r="ANA13" s="91"/>
      <c r="ANB13" s="91"/>
      <c r="ANC13" s="91"/>
      <c r="AND13" s="91"/>
      <c r="ANE13" s="91"/>
      <c r="ANF13" s="91"/>
      <c r="ANG13" s="91"/>
      <c r="ANH13" s="91"/>
      <c r="ANI13" s="91"/>
      <c r="ANJ13" s="91"/>
      <c r="ANK13" s="91"/>
      <c r="ANL13" s="91"/>
      <c r="ANM13" s="91"/>
      <c r="ANN13" s="91"/>
      <c r="ANO13" s="91"/>
      <c r="ANP13" s="91"/>
      <c r="ANQ13" s="91"/>
      <c r="ANR13" s="91"/>
      <c r="ANS13" s="91"/>
      <c r="ANT13" s="91"/>
      <c r="ANU13" s="91"/>
      <c r="ANV13" s="91"/>
      <c r="ANW13" s="91"/>
      <c r="ANX13" s="91"/>
      <c r="ANY13" s="91"/>
      <c r="ANZ13" s="91"/>
      <c r="AOA13" s="91"/>
      <c r="AOB13" s="91"/>
      <c r="AOC13" s="91"/>
      <c r="AOD13" s="91"/>
      <c r="AOE13" s="91"/>
      <c r="AOF13" s="91"/>
      <c r="AOG13" s="91"/>
      <c r="AOH13" s="91"/>
      <c r="AOI13" s="91"/>
      <c r="AOJ13" s="91"/>
      <c r="AOK13" s="91"/>
      <c r="AOL13" s="91"/>
      <c r="AOM13" s="91"/>
      <c r="AON13" s="91"/>
      <c r="AOO13" s="91"/>
      <c r="AOP13" s="91"/>
      <c r="AOQ13" s="91"/>
      <c r="AOR13" s="91"/>
      <c r="AOS13" s="91"/>
      <c r="AOT13" s="91"/>
      <c r="AOU13" s="91"/>
      <c r="AOV13" s="91"/>
      <c r="AOW13" s="91"/>
      <c r="AOX13" s="91"/>
      <c r="AOY13" s="91"/>
      <c r="AOZ13" s="91"/>
      <c r="APA13" s="91"/>
      <c r="APB13" s="91"/>
      <c r="APC13" s="91"/>
      <c r="APD13" s="91"/>
      <c r="APE13" s="91"/>
      <c r="APF13" s="91"/>
      <c r="APG13" s="91"/>
      <c r="APH13" s="91"/>
      <c r="API13" s="91"/>
      <c r="APJ13" s="91"/>
      <c r="APK13" s="91"/>
      <c r="APL13" s="91"/>
      <c r="APM13" s="91"/>
      <c r="APN13" s="91"/>
      <c r="APO13" s="91"/>
      <c r="APP13" s="91"/>
      <c r="APQ13" s="91"/>
      <c r="APR13" s="91"/>
      <c r="APS13" s="91"/>
      <c r="APT13" s="91"/>
      <c r="APU13" s="91"/>
      <c r="APV13" s="91"/>
      <c r="APW13" s="91"/>
      <c r="APX13" s="91"/>
      <c r="APY13" s="91"/>
      <c r="APZ13" s="91"/>
      <c r="AQA13" s="91"/>
      <c r="AQB13" s="91"/>
      <c r="AQC13" s="91"/>
      <c r="AQD13" s="91"/>
      <c r="AQE13" s="91"/>
      <c r="AQF13" s="91"/>
      <c r="AQG13" s="91"/>
      <c r="AQH13" s="91"/>
      <c r="AQI13" s="91"/>
      <c r="AQJ13" s="91"/>
      <c r="AQK13" s="91"/>
      <c r="AQL13" s="91"/>
      <c r="AQM13" s="91"/>
      <c r="AQN13" s="91"/>
      <c r="AQO13" s="91"/>
      <c r="AQP13" s="91"/>
      <c r="AQQ13" s="91"/>
      <c r="AQR13" s="91"/>
      <c r="AQS13" s="91"/>
      <c r="AQT13" s="91"/>
      <c r="AQU13" s="91"/>
      <c r="AQV13" s="91"/>
      <c r="AQW13" s="91"/>
      <c r="AQX13" s="91"/>
      <c r="AQY13" s="91"/>
      <c r="AQZ13" s="91"/>
      <c r="ARA13" s="91"/>
      <c r="ARB13" s="91"/>
      <c r="ARC13" s="91"/>
      <c r="ARD13" s="91"/>
      <c r="ARE13" s="91"/>
      <c r="ARF13" s="91"/>
      <c r="ARG13" s="91"/>
      <c r="ARH13" s="91"/>
      <c r="ARI13" s="91"/>
      <c r="ARJ13" s="91"/>
      <c r="ARK13" s="91"/>
      <c r="ARL13" s="91"/>
      <c r="ARM13" s="91"/>
      <c r="ARN13" s="91"/>
      <c r="ARO13" s="91"/>
      <c r="ARP13" s="91"/>
      <c r="ARQ13" s="91"/>
      <c r="ARR13" s="91"/>
      <c r="ARS13" s="91"/>
      <c r="ART13" s="91"/>
      <c r="ARU13" s="91"/>
      <c r="ARV13" s="91"/>
      <c r="ARW13" s="91"/>
      <c r="ARX13" s="91"/>
      <c r="ARY13" s="91"/>
      <c r="ARZ13" s="91"/>
      <c r="ASA13" s="91"/>
      <c r="ASB13" s="91"/>
      <c r="ASC13" s="91"/>
      <c r="ASD13" s="91"/>
      <c r="ASE13" s="91"/>
      <c r="ASF13" s="91"/>
      <c r="ASG13" s="91"/>
      <c r="ASH13" s="91"/>
      <c r="ASI13" s="91"/>
      <c r="ASJ13" s="91"/>
      <c r="ASK13" s="91"/>
      <c r="ASL13" s="91"/>
      <c r="ASM13" s="91"/>
      <c r="ASN13" s="91"/>
      <c r="ASO13" s="91"/>
      <c r="ASP13" s="91"/>
      <c r="ASQ13" s="91"/>
      <c r="ASR13" s="91"/>
      <c r="ASS13" s="91"/>
      <c r="AST13" s="91"/>
      <c r="ASU13" s="91"/>
      <c r="ASV13" s="91"/>
      <c r="ASW13" s="91"/>
      <c r="ASX13" s="91"/>
      <c r="ASY13" s="91"/>
      <c r="ASZ13" s="91"/>
      <c r="ATA13" s="91"/>
      <c r="ATB13" s="91"/>
      <c r="ATC13" s="91"/>
      <c r="ATD13" s="91"/>
      <c r="ATE13" s="91"/>
      <c r="ATF13" s="91"/>
      <c r="ATG13" s="91"/>
      <c r="ATH13" s="91"/>
      <c r="ATI13" s="91"/>
      <c r="ATJ13" s="91"/>
      <c r="ATK13" s="91"/>
      <c r="ATL13" s="91"/>
      <c r="ATM13" s="91"/>
      <c r="ATN13" s="91"/>
      <c r="ATO13" s="91"/>
      <c r="ATP13" s="91"/>
      <c r="ATQ13" s="91"/>
      <c r="ATR13" s="91"/>
      <c r="ATS13" s="91"/>
      <c r="ATT13" s="91"/>
      <c r="ATU13" s="91"/>
      <c r="ATV13" s="91"/>
      <c r="ATW13" s="91"/>
      <c r="ATX13" s="91"/>
      <c r="ATY13" s="91"/>
      <c r="ATZ13" s="91"/>
      <c r="AUA13" s="91"/>
      <c r="AUB13" s="91"/>
      <c r="AUC13" s="91"/>
      <c r="AUD13" s="91"/>
      <c r="AUE13" s="91"/>
      <c r="AUF13" s="91"/>
      <c r="AUG13" s="91"/>
      <c r="AUH13" s="91"/>
      <c r="AUI13" s="91"/>
      <c r="AUJ13" s="91"/>
      <c r="AUK13" s="91"/>
      <c r="AUL13" s="91"/>
      <c r="AUM13" s="91"/>
      <c r="AUN13" s="91"/>
      <c r="AUO13" s="91"/>
      <c r="AUP13" s="91"/>
      <c r="AUQ13" s="91"/>
      <c r="AUR13" s="91"/>
      <c r="AUS13" s="91"/>
      <c r="AUT13" s="91"/>
      <c r="AUU13" s="91"/>
      <c r="AUV13" s="91"/>
      <c r="AUW13" s="91"/>
      <c r="AUX13" s="91"/>
      <c r="AUY13" s="91"/>
      <c r="AUZ13" s="91"/>
      <c r="AVA13" s="91"/>
      <c r="AVB13" s="91"/>
      <c r="AVC13" s="91"/>
      <c r="AVD13" s="91"/>
      <c r="AVE13" s="91"/>
      <c r="AVF13" s="91"/>
      <c r="AVG13" s="91"/>
      <c r="AVH13" s="91"/>
      <c r="AVI13" s="91"/>
      <c r="AVJ13" s="91"/>
      <c r="AVK13" s="91"/>
      <c r="AVL13" s="91"/>
      <c r="AVM13" s="91"/>
      <c r="AVN13" s="91"/>
      <c r="AVO13" s="91"/>
      <c r="AVP13" s="91"/>
      <c r="AVQ13" s="91"/>
      <c r="AVR13" s="91"/>
      <c r="AVS13" s="91"/>
      <c r="AVT13" s="91"/>
      <c r="AVU13" s="91"/>
      <c r="AVV13" s="91"/>
      <c r="AVW13" s="91"/>
      <c r="AVX13" s="91"/>
      <c r="AVY13" s="91"/>
      <c r="AVZ13" s="91"/>
      <c r="AWA13" s="91"/>
      <c r="AWB13" s="91"/>
      <c r="AWC13" s="91"/>
      <c r="AWD13" s="91"/>
      <c r="AWE13" s="91"/>
      <c r="AWF13" s="91"/>
      <c r="AWG13" s="91"/>
      <c r="AWH13" s="91"/>
      <c r="AWI13" s="91"/>
      <c r="AWJ13" s="91"/>
      <c r="AWK13" s="91"/>
      <c r="AWL13" s="91"/>
      <c r="AWM13" s="91"/>
      <c r="AWN13" s="91"/>
      <c r="AWO13" s="91"/>
      <c r="AWP13" s="91"/>
      <c r="AWQ13" s="91"/>
      <c r="AWR13" s="91"/>
      <c r="AWS13" s="91"/>
      <c r="AWT13" s="91"/>
      <c r="AWU13" s="91"/>
      <c r="AWV13" s="91"/>
      <c r="AWW13" s="91"/>
      <c r="AWX13" s="91"/>
      <c r="AWY13" s="91"/>
      <c r="AWZ13" s="91"/>
      <c r="AXA13" s="91"/>
      <c r="AXB13" s="91"/>
      <c r="AXC13" s="91"/>
      <c r="AXD13" s="91"/>
      <c r="AXE13" s="91"/>
      <c r="AXF13" s="91"/>
      <c r="AXG13" s="91"/>
      <c r="AXH13" s="91"/>
      <c r="AXI13" s="91"/>
      <c r="AXJ13" s="91"/>
      <c r="AXK13" s="91"/>
      <c r="AXL13" s="91"/>
      <c r="AXM13" s="91"/>
      <c r="AXN13" s="91"/>
      <c r="AXO13" s="91"/>
      <c r="AXP13" s="91"/>
      <c r="AXQ13" s="91"/>
      <c r="AXR13" s="91"/>
      <c r="AXS13" s="91"/>
      <c r="AXT13" s="91"/>
      <c r="AXU13" s="91"/>
      <c r="AXV13" s="91"/>
      <c r="AXW13" s="91"/>
      <c r="AXX13" s="91"/>
      <c r="AXY13" s="91"/>
      <c r="AXZ13" s="91"/>
      <c r="AYA13" s="91"/>
      <c r="AYB13" s="91"/>
      <c r="AYC13" s="91"/>
      <c r="AYD13" s="91"/>
      <c r="AYE13" s="91"/>
      <c r="AYF13" s="91"/>
      <c r="AYG13" s="91"/>
      <c r="AYH13" s="91"/>
      <c r="AYI13" s="91"/>
      <c r="AYJ13" s="91"/>
      <c r="AYK13" s="91"/>
      <c r="AYL13" s="91"/>
      <c r="AYM13" s="91"/>
      <c r="AYN13" s="91"/>
      <c r="AYO13" s="91"/>
      <c r="AYP13" s="91"/>
      <c r="AYQ13" s="91"/>
      <c r="AYR13" s="91"/>
      <c r="AYS13" s="91"/>
      <c r="AYT13" s="91"/>
      <c r="AYU13" s="91"/>
      <c r="AYV13" s="91"/>
      <c r="AYW13" s="91"/>
      <c r="AYX13" s="91"/>
      <c r="AYY13" s="91"/>
      <c r="AYZ13" s="91"/>
      <c r="AZA13" s="91"/>
      <c r="AZB13" s="91"/>
      <c r="AZC13" s="91"/>
      <c r="AZD13" s="91"/>
      <c r="AZE13" s="91"/>
      <c r="AZF13" s="91"/>
      <c r="AZG13" s="91"/>
      <c r="AZH13" s="91"/>
      <c r="AZI13" s="91"/>
      <c r="AZJ13" s="91"/>
      <c r="AZK13" s="91"/>
      <c r="AZL13" s="91"/>
      <c r="AZM13" s="91"/>
      <c r="AZN13" s="91"/>
      <c r="AZO13" s="91"/>
      <c r="AZP13" s="91"/>
      <c r="AZQ13" s="91"/>
      <c r="AZR13" s="91"/>
      <c r="AZS13" s="91"/>
      <c r="AZT13" s="91"/>
      <c r="AZU13" s="91"/>
      <c r="AZV13" s="91"/>
      <c r="AZW13" s="91"/>
      <c r="AZX13" s="91"/>
      <c r="AZY13" s="91"/>
      <c r="AZZ13" s="91"/>
      <c r="BAA13" s="91"/>
      <c r="BAB13" s="91"/>
      <c r="BAC13" s="91"/>
      <c r="BAD13" s="91"/>
      <c r="BAE13" s="91"/>
      <c r="BAF13" s="91"/>
      <c r="BAG13" s="91"/>
      <c r="BAH13" s="91"/>
      <c r="BAI13" s="91"/>
      <c r="BAJ13" s="91"/>
      <c r="BAK13" s="91"/>
      <c r="BAL13" s="91"/>
      <c r="BAM13" s="91"/>
      <c r="BAN13" s="91"/>
      <c r="BAO13" s="91"/>
      <c r="BAP13" s="91"/>
      <c r="BAQ13" s="91"/>
      <c r="BAR13" s="91"/>
      <c r="BAS13" s="91"/>
      <c r="BAT13" s="91"/>
      <c r="BAU13" s="91"/>
      <c r="BAV13" s="91"/>
      <c r="BAW13" s="91"/>
      <c r="BAX13" s="91"/>
      <c r="BAY13" s="91"/>
      <c r="BAZ13" s="91"/>
      <c r="BBA13" s="91"/>
      <c r="BBB13" s="91"/>
      <c r="BBC13" s="91"/>
      <c r="BBD13" s="91"/>
      <c r="BBE13" s="91"/>
      <c r="BBF13" s="91"/>
      <c r="BBG13" s="91"/>
      <c r="BBH13" s="91"/>
      <c r="BBI13" s="91"/>
      <c r="BBJ13" s="91"/>
      <c r="BBK13" s="91"/>
      <c r="BBL13" s="91"/>
      <c r="BBM13" s="91"/>
      <c r="BBN13" s="91"/>
      <c r="BBO13" s="91"/>
      <c r="BBP13" s="91"/>
      <c r="BBQ13" s="91"/>
      <c r="BBR13" s="91"/>
      <c r="BBS13" s="91"/>
      <c r="BBT13" s="91"/>
      <c r="BBU13" s="91"/>
      <c r="BBV13" s="91"/>
      <c r="BBW13" s="91"/>
      <c r="BBX13" s="91"/>
      <c r="BBY13" s="91"/>
      <c r="BBZ13" s="91"/>
      <c r="BCA13" s="91"/>
      <c r="BCB13" s="91"/>
      <c r="BCC13" s="91"/>
      <c r="BCD13" s="91"/>
      <c r="BCE13" s="91"/>
      <c r="BCF13" s="91"/>
      <c r="BCG13" s="91"/>
      <c r="BCH13" s="91"/>
      <c r="BCI13" s="91"/>
      <c r="BCJ13" s="91"/>
      <c r="BCK13" s="91"/>
      <c r="BCL13" s="91"/>
      <c r="BCM13" s="91"/>
      <c r="BCN13" s="91"/>
      <c r="BCO13" s="91"/>
      <c r="BCP13" s="91"/>
      <c r="BCQ13" s="91"/>
      <c r="BCR13" s="91"/>
      <c r="BCS13" s="91"/>
      <c r="BCT13" s="91"/>
      <c r="BCU13" s="91"/>
      <c r="BCV13" s="91"/>
      <c r="BCW13" s="91"/>
      <c r="BCX13" s="91"/>
      <c r="BCY13" s="91"/>
      <c r="BCZ13" s="91"/>
      <c r="BDA13" s="91"/>
      <c r="BDB13" s="91"/>
      <c r="BDC13" s="91"/>
      <c r="BDD13" s="91"/>
      <c r="BDE13" s="91"/>
      <c r="BDF13" s="91"/>
      <c r="BDG13" s="91"/>
      <c r="BDH13" s="91"/>
      <c r="BDI13" s="91"/>
      <c r="BDJ13" s="91"/>
      <c r="BDK13" s="91"/>
      <c r="BDL13" s="91"/>
      <c r="BDM13" s="91"/>
      <c r="BDN13" s="91"/>
      <c r="BDO13" s="91"/>
      <c r="BDP13" s="91"/>
      <c r="BDQ13" s="91"/>
      <c r="BDR13" s="91"/>
      <c r="BDS13" s="91"/>
      <c r="BDT13" s="91"/>
      <c r="BDU13" s="91"/>
      <c r="BDV13" s="91"/>
      <c r="BDW13" s="91"/>
      <c r="BDX13" s="91"/>
      <c r="BDY13" s="91"/>
      <c r="BDZ13" s="91"/>
      <c r="BEA13" s="91"/>
      <c r="BEB13" s="91"/>
      <c r="BEC13" s="91"/>
      <c r="BED13" s="91"/>
      <c r="BEE13" s="91"/>
      <c r="BEF13" s="91"/>
      <c r="BEG13" s="91"/>
      <c r="BEH13" s="91"/>
      <c r="BEI13" s="91"/>
      <c r="BEJ13" s="91"/>
      <c r="BEK13" s="91"/>
      <c r="BEL13" s="91"/>
      <c r="BEM13" s="91"/>
      <c r="BEN13" s="91"/>
      <c r="BEO13" s="91"/>
      <c r="BEP13" s="91"/>
      <c r="BEQ13" s="91"/>
      <c r="BER13" s="91"/>
      <c r="BES13" s="91"/>
      <c r="BET13" s="91"/>
      <c r="BEU13" s="91"/>
      <c r="BEV13" s="91"/>
      <c r="BEW13" s="91"/>
      <c r="BEX13" s="91"/>
      <c r="BEY13" s="91"/>
      <c r="BEZ13" s="91"/>
      <c r="BFA13" s="91"/>
      <c r="BFB13" s="91"/>
      <c r="BFC13" s="91"/>
      <c r="BFD13" s="91"/>
      <c r="BFE13" s="91"/>
      <c r="BFF13" s="91"/>
      <c r="BFG13" s="91"/>
      <c r="BFH13" s="91"/>
      <c r="BFI13" s="91"/>
      <c r="BFJ13" s="91"/>
      <c r="BFK13" s="91"/>
      <c r="BFL13" s="91"/>
      <c r="BFM13" s="91"/>
      <c r="BFN13" s="91"/>
      <c r="BFO13" s="91"/>
      <c r="BFP13" s="91"/>
      <c r="BFQ13" s="91"/>
      <c r="BFR13" s="91"/>
      <c r="BFS13" s="91"/>
      <c r="BFT13" s="91"/>
      <c r="BFU13" s="91"/>
      <c r="BFV13" s="91"/>
      <c r="BFW13" s="91"/>
      <c r="BFX13" s="91"/>
      <c r="BFY13" s="91"/>
      <c r="BFZ13" s="91"/>
      <c r="BGA13" s="91"/>
      <c r="BGB13" s="91"/>
      <c r="BGC13" s="91"/>
      <c r="BGD13" s="91"/>
      <c r="BGE13" s="91"/>
      <c r="BGF13" s="91"/>
      <c r="BGG13" s="91"/>
      <c r="BGH13" s="91"/>
      <c r="BGI13" s="91"/>
      <c r="BGJ13" s="91"/>
      <c r="BGK13" s="91"/>
      <c r="BGL13" s="91"/>
      <c r="BGM13" s="91"/>
      <c r="BGN13" s="91"/>
      <c r="BGO13" s="91"/>
      <c r="BGP13" s="91"/>
      <c r="BGQ13" s="91"/>
      <c r="BGR13" s="91"/>
      <c r="BGS13" s="91"/>
      <c r="BGT13" s="91"/>
      <c r="BGU13" s="91"/>
      <c r="BGV13" s="91"/>
      <c r="BGW13" s="91"/>
      <c r="BGX13" s="91"/>
      <c r="BGY13" s="91"/>
      <c r="BGZ13" s="91"/>
      <c r="BHA13" s="91"/>
      <c r="BHB13" s="91"/>
      <c r="BHC13" s="91"/>
      <c r="BHD13" s="91"/>
      <c r="BHE13" s="91"/>
      <c r="BHF13" s="91"/>
      <c r="BHG13" s="91"/>
      <c r="BHH13" s="91"/>
      <c r="BHI13" s="91"/>
      <c r="BHJ13" s="91"/>
      <c r="BHK13" s="91"/>
      <c r="BHL13" s="91"/>
      <c r="BHM13" s="91"/>
      <c r="BHN13" s="91"/>
      <c r="BHO13" s="91"/>
      <c r="BHP13" s="91"/>
      <c r="BHQ13" s="91"/>
      <c r="BHR13" s="91"/>
      <c r="BHS13" s="91"/>
      <c r="BHT13" s="91"/>
      <c r="BHU13" s="91"/>
      <c r="BHV13" s="91"/>
      <c r="BHW13" s="91"/>
      <c r="BHX13" s="91"/>
      <c r="BHY13" s="91"/>
      <c r="BHZ13" s="91"/>
      <c r="BIA13" s="91"/>
      <c r="BIB13" s="91"/>
      <c r="BIC13" s="91"/>
      <c r="BID13" s="91"/>
      <c r="BIE13" s="91"/>
      <c r="BIF13" s="91"/>
      <c r="BIG13" s="91"/>
      <c r="BIH13" s="91"/>
      <c r="BII13" s="91"/>
      <c r="BIJ13" s="91"/>
      <c r="BIK13" s="91"/>
      <c r="BIL13" s="91"/>
      <c r="BIM13" s="91"/>
      <c r="BIN13" s="91"/>
      <c r="BIO13" s="91"/>
      <c r="BIP13" s="91"/>
      <c r="BIQ13" s="91"/>
      <c r="BIR13" s="91"/>
      <c r="BIS13" s="91"/>
      <c r="BIT13" s="91"/>
      <c r="BIU13" s="91"/>
      <c r="BIV13" s="91"/>
      <c r="BIW13" s="91"/>
      <c r="BIX13" s="91"/>
      <c r="BIY13" s="91"/>
      <c r="BIZ13" s="91"/>
      <c r="BJA13" s="91"/>
      <c r="BJB13" s="91"/>
      <c r="BJC13" s="91"/>
      <c r="BJD13" s="91"/>
      <c r="BJE13" s="91"/>
      <c r="BJF13" s="91"/>
      <c r="BJG13" s="91"/>
      <c r="BJH13" s="91"/>
      <c r="BJI13" s="91"/>
      <c r="BJJ13" s="91"/>
      <c r="BJK13" s="91"/>
      <c r="BJL13" s="91"/>
      <c r="BJM13" s="91"/>
      <c r="BJN13" s="91"/>
      <c r="BJO13" s="91"/>
      <c r="BJP13" s="91"/>
      <c r="BJQ13" s="91"/>
      <c r="BJR13" s="91"/>
      <c r="BJS13" s="91"/>
      <c r="BJT13" s="91"/>
      <c r="BJU13" s="91"/>
      <c r="BJV13" s="91"/>
      <c r="BJW13" s="91"/>
      <c r="BJX13" s="91"/>
      <c r="BJY13" s="91"/>
      <c r="BJZ13" s="91"/>
      <c r="BKA13" s="91"/>
      <c r="BKB13" s="91"/>
      <c r="BKC13" s="91"/>
      <c r="BKD13" s="91"/>
      <c r="BKE13" s="91"/>
      <c r="BKF13" s="91"/>
      <c r="BKG13" s="91"/>
      <c r="BKH13" s="91"/>
      <c r="BKI13" s="91"/>
      <c r="BKJ13" s="91"/>
      <c r="BKK13" s="91"/>
      <c r="BKL13" s="91"/>
      <c r="BKM13" s="91"/>
      <c r="BKN13" s="91"/>
      <c r="BKO13" s="91"/>
      <c r="BKP13" s="91"/>
      <c r="BKQ13" s="91"/>
      <c r="BKR13" s="91"/>
      <c r="BKS13" s="91"/>
      <c r="BKT13" s="91"/>
      <c r="BKU13" s="91"/>
      <c r="BKV13" s="91"/>
      <c r="BKW13" s="91"/>
      <c r="BKX13" s="91"/>
      <c r="BKY13" s="91"/>
      <c r="BKZ13" s="91"/>
      <c r="BLA13" s="91"/>
      <c r="BLB13" s="91"/>
      <c r="BLC13" s="91"/>
      <c r="BLD13" s="91"/>
      <c r="BLE13" s="91"/>
      <c r="BLF13" s="91"/>
      <c r="BLG13" s="91"/>
      <c r="BLH13" s="91"/>
      <c r="BLI13" s="91"/>
      <c r="BLJ13" s="91"/>
      <c r="BLK13" s="91"/>
      <c r="BLL13" s="91"/>
      <c r="BLM13" s="91"/>
      <c r="BLN13" s="91"/>
      <c r="BLO13" s="91"/>
      <c r="BLP13" s="91"/>
      <c r="BLQ13" s="91"/>
      <c r="BLR13" s="91"/>
      <c r="BLS13" s="91"/>
      <c r="BLT13" s="91"/>
      <c r="BLU13" s="91"/>
      <c r="BLV13" s="91"/>
      <c r="BLW13" s="91"/>
      <c r="BLX13" s="91"/>
      <c r="BLY13" s="91"/>
      <c r="BLZ13" s="91"/>
      <c r="BMA13" s="91"/>
      <c r="BMB13" s="91"/>
      <c r="BMC13" s="91"/>
      <c r="BMD13" s="91"/>
      <c r="BME13" s="91"/>
      <c r="BMF13" s="91"/>
      <c r="BMG13" s="91"/>
      <c r="BMH13" s="91"/>
      <c r="BMI13" s="91"/>
      <c r="BMJ13" s="91"/>
      <c r="BMK13" s="91"/>
      <c r="BML13" s="91"/>
      <c r="BMM13" s="91"/>
      <c r="BMN13" s="91"/>
      <c r="BMO13" s="91"/>
    </row>
    <row r="14" spans="1:1705" s="80" customFormat="1">
      <c r="A14" s="400" t="s">
        <v>288</v>
      </c>
      <c r="B14" s="401" t="s">
        <v>288</v>
      </c>
      <c r="C14" s="400"/>
      <c r="D14" s="402" t="s">
        <v>243</v>
      </c>
      <c r="E14" s="407" t="s">
        <v>244</v>
      </c>
      <c r="F14" s="407" t="s">
        <v>241</v>
      </c>
      <c r="G14" s="407"/>
      <c r="H14" s="407">
        <v>1</v>
      </c>
      <c r="I14" s="407"/>
      <c r="J14" s="407">
        <v>59.362144000000001</v>
      </c>
      <c r="K14" s="407">
        <v>24.788934000000001</v>
      </c>
      <c r="L14" s="1011" t="s">
        <v>289</v>
      </c>
      <c r="M14" s="408" t="s">
        <v>290</v>
      </c>
      <c r="N14" s="407" t="s">
        <v>291</v>
      </c>
      <c r="O14" s="407" t="s">
        <v>247</v>
      </c>
      <c r="P14" s="407"/>
      <c r="Q14" s="392">
        <v>13</v>
      </c>
      <c r="R14" s="392">
        <v>13</v>
      </c>
      <c r="S14"/>
      <c r="T14" s="452"/>
      <c r="U14" s="673"/>
      <c r="V14" s="673"/>
      <c r="W14" s="452"/>
      <c r="X14" s="91"/>
      <c r="Y14" s="91"/>
      <c r="Z14" s="91"/>
      <c r="AA14" s="91"/>
      <c r="AB14" s="91"/>
      <c r="AC14" s="91"/>
      <c r="AD14" s="91"/>
      <c r="AE14" s="91"/>
      <c r="AF14" s="91"/>
      <c r="AG14" s="91"/>
      <c r="AH14" s="91"/>
      <c r="AI14" s="91"/>
      <c r="AJ14" s="91"/>
      <c r="AK14" s="91"/>
      <c r="AL14" s="91"/>
      <c r="AM14" s="91"/>
      <c r="AN14" s="91"/>
      <c r="AO14" s="91"/>
      <c r="AP14" s="91"/>
      <c r="AQ14" s="91"/>
      <c r="AR14" s="91"/>
      <c r="AS14" s="91"/>
      <c r="AT14" s="91"/>
      <c r="AU14" s="91"/>
      <c r="AV14" s="91"/>
      <c r="AW14" s="91"/>
      <c r="AX14" s="91"/>
      <c r="AY14" s="91"/>
      <c r="AZ14" s="91"/>
      <c r="BA14" s="91"/>
      <c r="BB14" s="91"/>
      <c r="BC14" s="91"/>
      <c r="BD14" s="91"/>
      <c r="BE14" s="91"/>
      <c r="BF14" s="91"/>
      <c r="BG14" s="91"/>
      <c r="BH14" s="91"/>
      <c r="BI14" s="91"/>
      <c r="BJ14" s="91"/>
      <c r="BK14" s="91"/>
      <c r="BL14" s="91"/>
      <c r="BM14" s="91"/>
      <c r="BN14" s="91"/>
      <c r="BO14" s="91"/>
      <c r="BP14" s="91"/>
      <c r="BQ14" s="91"/>
      <c r="BR14" s="91"/>
      <c r="BS14" s="91"/>
      <c r="BT14" s="91"/>
      <c r="BU14" s="91"/>
      <c r="BV14" s="91"/>
      <c r="BW14" s="91"/>
      <c r="BX14" s="91"/>
      <c r="BY14" s="91"/>
      <c r="BZ14" s="91"/>
      <c r="CA14" s="91"/>
      <c r="CB14" s="91"/>
      <c r="CC14" s="91"/>
      <c r="CD14" s="91"/>
      <c r="CE14" s="91"/>
      <c r="CF14" s="91"/>
      <c r="CG14" s="91"/>
      <c r="CH14" s="91"/>
      <c r="CI14" s="91"/>
      <c r="CJ14" s="91"/>
      <c r="CK14" s="91"/>
      <c r="CL14" s="91"/>
      <c r="CM14" s="91"/>
      <c r="CN14" s="91"/>
      <c r="CO14" s="91"/>
      <c r="CP14" s="91"/>
      <c r="CQ14" s="91"/>
      <c r="CR14" s="91"/>
      <c r="CS14" s="91"/>
      <c r="CT14" s="91"/>
      <c r="CU14" s="91"/>
      <c r="CV14" s="91"/>
      <c r="CW14" s="91"/>
      <c r="CX14" s="91"/>
      <c r="CY14" s="91"/>
      <c r="CZ14" s="91"/>
      <c r="DA14" s="91"/>
      <c r="DB14" s="91"/>
      <c r="DC14" s="91"/>
      <c r="DD14" s="91"/>
      <c r="DE14" s="91"/>
      <c r="DF14" s="91"/>
      <c r="DG14" s="91"/>
      <c r="DH14" s="91"/>
      <c r="DI14" s="91"/>
      <c r="DJ14" s="91"/>
      <c r="DK14" s="91"/>
      <c r="DL14" s="91"/>
      <c r="DM14" s="91"/>
      <c r="DN14" s="91"/>
      <c r="DO14" s="91"/>
      <c r="DP14" s="91"/>
      <c r="DQ14" s="91"/>
      <c r="DR14" s="91"/>
      <c r="DS14" s="91"/>
      <c r="DT14" s="91"/>
      <c r="DU14" s="91"/>
      <c r="DV14" s="91"/>
      <c r="DW14" s="91"/>
      <c r="DX14" s="91"/>
      <c r="DY14" s="91"/>
      <c r="DZ14" s="91"/>
      <c r="EA14" s="91"/>
      <c r="EB14" s="91"/>
      <c r="EC14" s="91"/>
      <c r="ED14" s="91"/>
      <c r="EE14" s="91"/>
      <c r="EF14" s="91"/>
      <c r="EG14" s="91"/>
      <c r="EH14" s="91"/>
      <c r="EI14" s="91"/>
      <c r="EJ14" s="91"/>
      <c r="EK14" s="91"/>
      <c r="EL14" s="91"/>
      <c r="EM14" s="91"/>
      <c r="EN14" s="91"/>
      <c r="EO14" s="91"/>
      <c r="EP14" s="91"/>
      <c r="EQ14" s="91"/>
      <c r="ER14" s="91"/>
      <c r="ES14" s="91"/>
      <c r="ET14" s="91"/>
      <c r="EU14" s="91"/>
      <c r="EV14" s="91"/>
      <c r="EW14" s="91"/>
      <c r="EX14" s="91"/>
      <c r="EY14" s="91"/>
      <c r="EZ14" s="91"/>
      <c r="FA14" s="91"/>
      <c r="FB14" s="91"/>
      <c r="FC14" s="91"/>
      <c r="FD14" s="91"/>
      <c r="FE14" s="91"/>
      <c r="FF14" s="91"/>
      <c r="FG14" s="91"/>
      <c r="FH14" s="91"/>
      <c r="FI14" s="91"/>
      <c r="FJ14" s="91"/>
      <c r="FK14" s="91"/>
      <c r="FL14" s="91"/>
      <c r="FM14" s="91"/>
      <c r="FN14" s="91"/>
      <c r="FO14" s="91"/>
      <c r="FP14" s="91"/>
      <c r="FQ14" s="91"/>
      <c r="FR14" s="91"/>
      <c r="FS14" s="91"/>
      <c r="FT14" s="91"/>
      <c r="FU14" s="91"/>
      <c r="FV14" s="91"/>
      <c r="FW14" s="91"/>
      <c r="FX14" s="91"/>
      <c r="FY14" s="91"/>
      <c r="FZ14" s="91"/>
      <c r="GA14" s="91"/>
      <c r="GB14" s="91"/>
      <c r="GC14" s="91"/>
      <c r="GD14" s="91"/>
      <c r="GE14" s="91"/>
      <c r="GF14" s="91"/>
      <c r="GG14" s="91"/>
      <c r="GH14" s="91"/>
      <c r="GI14" s="91"/>
      <c r="GJ14" s="91"/>
      <c r="GK14" s="91"/>
      <c r="GL14" s="91"/>
      <c r="GM14" s="91"/>
      <c r="GN14" s="91"/>
      <c r="GO14" s="91"/>
      <c r="GP14" s="91"/>
      <c r="GQ14" s="91"/>
      <c r="GR14" s="91"/>
      <c r="GS14" s="91"/>
      <c r="GT14" s="91"/>
      <c r="GU14" s="91"/>
      <c r="GV14" s="91"/>
      <c r="GW14" s="91"/>
      <c r="GX14" s="91"/>
      <c r="GY14" s="91"/>
      <c r="GZ14" s="91"/>
      <c r="HA14" s="91"/>
      <c r="HB14" s="91"/>
      <c r="HC14" s="91"/>
      <c r="HD14" s="91"/>
      <c r="HE14" s="91"/>
      <c r="HF14" s="91"/>
      <c r="HG14" s="91"/>
      <c r="HH14" s="91"/>
      <c r="HI14" s="91"/>
      <c r="HJ14" s="91"/>
      <c r="HK14" s="91"/>
      <c r="HL14" s="91"/>
      <c r="HM14" s="91"/>
      <c r="HN14" s="91"/>
      <c r="HO14" s="91"/>
      <c r="HP14" s="91"/>
      <c r="HQ14" s="91"/>
      <c r="HR14" s="91"/>
      <c r="HS14" s="91"/>
      <c r="HT14" s="91"/>
      <c r="HU14" s="91"/>
      <c r="HV14" s="91"/>
      <c r="HW14" s="91"/>
      <c r="HX14" s="91"/>
      <c r="HY14" s="91"/>
      <c r="HZ14" s="91"/>
      <c r="IA14" s="91"/>
      <c r="IB14" s="91"/>
      <c r="IC14" s="91"/>
      <c r="ID14" s="91"/>
      <c r="IE14" s="91"/>
      <c r="IF14" s="91"/>
      <c r="IG14" s="91"/>
      <c r="IH14" s="91"/>
      <c r="II14" s="91"/>
      <c r="IJ14" s="91"/>
      <c r="IK14" s="91"/>
      <c r="IL14" s="91"/>
      <c r="IM14" s="91"/>
      <c r="IN14" s="91"/>
      <c r="IO14" s="91"/>
      <c r="IP14" s="91"/>
      <c r="IQ14" s="91"/>
      <c r="IR14" s="91"/>
      <c r="IS14" s="91"/>
      <c r="IT14" s="91"/>
      <c r="IU14" s="91"/>
      <c r="IV14" s="91"/>
      <c r="IW14" s="91"/>
      <c r="IX14" s="91"/>
      <c r="IY14" s="91"/>
      <c r="IZ14" s="91"/>
      <c r="JA14" s="91"/>
      <c r="JB14" s="91"/>
      <c r="JC14" s="91"/>
      <c r="JD14" s="91"/>
      <c r="JE14" s="91"/>
      <c r="JF14" s="91"/>
      <c r="JG14" s="91"/>
      <c r="JH14" s="91"/>
      <c r="JI14" s="91"/>
      <c r="JJ14" s="91"/>
      <c r="JK14" s="91"/>
      <c r="JL14" s="91"/>
      <c r="JM14" s="91"/>
      <c r="JN14" s="91"/>
      <c r="JO14" s="91"/>
      <c r="JP14" s="91"/>
      <c r="JQ14" s="91"/>
      <c r="JR14" s="91"/>
      <c r="JS14" s="91"/>
      <c r="JT14" s="91"/>
      <c r="JU14" s="91"/>
      <c r="JV14" s="91"/>
      <c r="JW14" s="91"/>
      <c r="JX14" s="91"/>
      <c r="JY14" s="91"/>
      <c r="JZ14" s="91"/>
      <c r="KA14" s="91"/>
      <c r="KB14" s="91"/>
      <c r="KC14" s="91"/>
      <c r="KD14" s="91"/>
      <c r="KE14" s="91"/>
      <c r="KF14" s="91"/>
      <c r="KG14" s="91"/>
      <c r="KH14" s="91"/>
      <c r="KI14" s="91"/>
      <c r="KJ14" s="91"/>
      <c r="KK14" s="91"/>
      <c r="KL14" s="91"/>
      <c r="KM14" s="91"/>
      <c r="KN14" s="91"/>
      <c r="KO14" s="91"/>
      <c r="KP14" s="91"/>
      <c r="KQ14" s="91"/>
      <c r="KR14" s="91"/>
      <c r="KS14" s="91"/>
      <c r="KT14" s="91"/>
      <c r="KU14" s="91"/>
      <c r="KV14" s="91"/>
      <c r="KW14" s="91"/>
      <c r="KX14" s="91"/>
      <c r="KY14" s="91"/>
      <c r="KZ14" s="91"/>
      <c r="LA14" s="91"/>
      <c r="LB14" s="91"/>
      <c r="LC14" s="91"/>
      <c r="LD14" s="91"/>
      <c r="LE14" s="91"/>
      <c r="LF14" s="91"/>
      <c r="LG14" s="91"/>
      <c r="LH14" s="91"/>
      <c r="LI14" s="91"/>
      <c r="LJ14" s="91"/>
      <c r="LK14" s="91"/>
      <c r="LL14" s="91"/>
      <c r="LM14" s="91"/>
      <c r="LN14" s="91"/>
      <c r="LO14" s="91"/>
      <c r="LP14" s="91"/>
      <c r="LQ14" s="91"/>
      <c r="LR14" s="91"/>
      <c r="LS14" s="91"/>
      <c r="LT14" s="91"/>
      <c r="LU14" s="91"/>
      <c r="LV14" s="91"/>
      <c r="LW14" s="91"/>
      <c r="LX14" s="91"/>
      <c r="LY14" s="91"/>
      <c r="LZ14" s="91"/>
      <c r="MA14" s="91"/>
      <c r="MB14" s="91"/>
      <c r="MC14" s="91"/>
      <c r="MD14" s="91"/>
      <c r="ME14" s="91"/>
      <c r="MF14" s="91"/>
      <c r="MG14" s="91"/>
      <c r="MH14" s="91"/>
      <c r="MI14" s="91"/>
      <c r="MJ14" s="91"/>
      <c r="MK14" s="91"/>
      <c r="ML14" s="91"/>
      <c r="MM14" s="91"/>
      <c r="MN14" s="91"/>
      <c r="MO14" s="91"/>
      <c r="MP14" s="91"/>
      <c r="MQ14" s="91"/>
      <c r="MR14" s="91"/>
      <c r="MS14" s="91"/>
      <c r="MT14" s="91"/>
      <c r="MU14" s="91"/>
      <c r="MV14" s="91"/>
      <c r="MW14" s="91"/>
      <c r="MX14" s="91"/>
      <c r="MY14" s="91"/>
      <c r="MZ14" s="91"/>
      <c r="NA14" s="91"/>
      <c r="NB14" s="91"/>
      <c r="NC14" s="91"/>
      <c r="ND14" s="91"/>
      <c r="NE14" s="91"/>
      <c r="NF14" s="91"/>
      <c r="NG14" s="91"/>
      <c r="NH14" s="91"/>
      <c r="NI14" s="91"/>
      <c r="NJ14" s="91"/>
      <c r="NK14" s="91"/>
      <c r="NL14" s="91"/>
      <c r="NM14" s="91"/>
      <c r="NN14" s="91"/>
      <c r="NO14" s="91"/>
      <c r="NP14" s="91"/>
      <c r="NQ14" s="91"/>
      <c r="NR14" s="91"/>
      <c r="NS14" s="91"/>
      <c r="NT14" s="91"/>
      <c r="NU14" s="91"/>
      <c r="NV14" s="91"/>
      <c r="NW14" s="91"/>
      <c r="NX14" s="91"/>
      <c r="NY14" s="91"/>
      <c r="NZ14" s="91"/>
      <c r="OA14" s="91"/>
      <c r="OB14" s="91"/>
      <c r="OC14" s="91"/>
      <c r="OD14" s="91"/>
      <c r="OE14" s="91"/>
      <c r="OF14" s="91"/>
      <c r="OG14" s="91"/>
      <c r="OH14" s="91"/>
      <c r="OI14" s="91"/>
      <c r="OJ14" s="91"/>
      <c r="OK14" s="91"/>
      <c r="OL14" s="91"/>
      <c r="OM14" s="91"/>
      <c r="ON14" s="91"/>
      <c r="OO14" s="91"/>
      <c r="OP14" s="91"/>
      <c r="OQ14" s="91"/>
      <c r="OR14" s="91"/>
      <c r="OS14" s="91"/>
      <c r="OT14" s="91"/>
      <c r="OU14" s="91"/>
      <c r="OV14" s="91"/>
      <c r="OW14" s="91"/>
      <c r="OX14" s="91"/>
      <c r="OY14" s="91"/>
      <c r="OZ14" s="91"/>
      <c r="PA14" s="91"/>
      <c r="PB14" s="91"/>
      <c r="PC14" s="91"/>
      <c r="PD14" s="91"/>
      <c r="PE14" s="91"/>
      <c r="PF14" s="91"/>
      <c r="PG14" s="91"/>
      <c r="PH14" s="91"/>
      <c r="PI14" s="91"/>
      <c r="PJ14" s="91"/>
      <c r="PK14" s="91"/>
      <c r="PL14" s="91"/>
      <c r="PM14" s="91"/>
      <c r="PN14" s="91"/>
      <c r="PO14" s="91"/>
      <c r="PP14" s="91"/>
      <c r="PQ14" s="91"/>
      <c r="PR14" s="91"/>
      <c r="PS14" s="91"/>
      <c r="PT14" s="91"/>
      <c r="PU14" s="91"/>
      <c r="PV14" s="91"/>
      <c r="PW14" s="91"/>
      <c r="PX14" s="91"/>
      <c r="PY14" s="91"/>
      <c r="PZ14" s="91"/>
      <c r="QA14" s="91"/>
      <c r="QB14" s="91"/>
      <c r="QC14" s="91"/>
      <c r="QD14" s="91"/>
      <c r="QE14" s="91"/>
      <c r="QF14" s="91"/>
      <c r="QG14" s="91"/>
      <c r="QH14" s="91"/>
      <c r="QI14" s="91"/>
      <c r="QJ14" s="91"/>
      <c r="QK14" s="91"/>
      <c r="QL14" s="91"/>
      <c r="QM14" s="91"/>
      <c r="QN14" s="91"/>
      <c r="QO14" s="91"/>
      <c r="QP14" s="91"/>
      <c r="QQ14" s="91"/>
      <c r="QR14" s="91"/>
      <c r="QS14" s="91"/>
      <c r="QT14" s="91"/>
      <c r="QU14" s="91"/>
      <c r="QV14" s="91"/>
      <c r="QW14" s="91"/>
      <c r="QX14" s="91"/>
      <c r="QY14" s="91"/>
      <c r="QZ14" s="91"/>
      <c r="RA14" s="91"/>
      <c r="RB14" s="91"/>
      <c r="RC14" s="91"/>
      <c r="RD14" s="91"/>
      <c r="RE14" s="91"/>
      <c r="RF14" s="91"/>
      <c r="RG14" s="91"/>
      <c r="RH14" s="91"/>
      <c r="RI14" s="91"/>
      <c r="RJ14" s="91"/>
      <c r="RK14" s="91"/>
      <c r="RL14" s="91"/>
      <c r="RM14" s="91"/>
      <c r="RN14" s="91"/>
      <c r="RO14" s="91"/>
      <c r="RP14" s="91"/>
      <c r="RQ14" s="91"/>
      <c r="RR14" s="91"/>
      <c r="RS14" s="91"/>
      <c r="RT14" s="91"/>
      <c r="RU14" s="91"/>
      <c r="RV14" s="91"/>
      <c r="RW14" s="91"/>
      <c r="RX14" s="91"/>
      <c r="RY14" s="91"/>
      <c r="RZ14" s="91"/>
      <c r="SA14" s="91"/>
      <c r="SB14" s="91"/>
      <c r="SC14" s="91"/>
      <c r="SD14" s="91"/>
      <c r="SE14" s="91"/>
      <c r="SF14" s="91"/>
      <c r="SG14" s="91"/>
      <c r="SH14" s="91"/>
      <c r="SI14" s="91"/>
      <c r="SJ14" s="91"/>
      <c r="SK14" s="91"/>
      <c r="SL14" s="91"/>
      <c r="SM14" s="91"/>
      <c r="SN14" s="91"/>
      <c r="SO14" s="91"/>
      <c r="SP14" s="91"/>
      <c r="SQ14" s="91"/>
      <c r="SR14" s="91"/>
      <c r="SS14" s="91"/>
      <c r="ST14" s="91"/>
      <c r="SU14" s="91"/>
      <c r="SV14" s="91"/>
      <c r="SW14" s="91"/>
      <c r="SX14" s="91"/>
      <c r="SY14" s="91"/>
      <c r="SZ14" s="91"/>
      <c r="TA14" s="91"/>
      <c r="TB14" s="91"/>
      <c r="TC14" s="91"/>
      <c r="TD14" s="91"/>
      <c r="TE14" s="91"/>
      <c r="TF14" s="91"/>
      <c r="TG14" s="91"/>
      <c r="TH14" s="91"/>
      <c r="TI14" s="91"/>
      <c r="TJ14" s="91"/>
      <c r="TK14" s="91"/>
      <c r="TL14" s="91"/>
      <c r="TM14" s="91"/>
      <c r="TN14" s="91"/>
      <c r="TO14" s="91"/>
      <c r="TP14" s="91"/>
      <c r="TQ14" s="91"/>
      <c r="TR14" s="91"/>
      <c r="TS14" s="91"/>
      <c r="TT14" s="91"/>
      <c r="TU14" s="91"/>
      <c r="TV14" s="91"/>
      <c r="TW14" s="91"/>
      <c r="TX14" s="91"/>
      <c r="TY14" s="91"/>
      <c r="TZ14" s="91"/>
      <c r="UA14" s="91"/>
      <c r="UB14" s="91"/>
      <c r="UC14" s="91"/>
      <c r="UD14" s="91"/>
      <c r="UE14" s="91"/>
      <c r="UF14" s="91"/>
      <c r="UG14" s="91"/>
      <c r="UH14" s="91"/>
      <c r="UI14" s="91"/>
      <c r="UJ14" s="91"/>
      <c r="UK14" s="91"/>
      <c r="UL14" s="91"/>
      <c r="UM14" s="91"/>
      <c r="UN14" s="91"/>
      <c r="UO14" s="91"/>
      <c r="UP14" s="91"/>
      <c r="UQ14" s="91"/>
      <c r="UR14" s="91"/>
      <c r="US14" s="91"/>
      <c r="UT14" s="91"/>
      <c r="UU14" s="91"/>
      <c r="UV14" s="91"/>
      <c r="UW14" s="91"/>
      <c r="UX14" s="91"/>
      <c r="UY14" s="91"/>
      <c r="UZ14" s="91"/>
      <c r="VA14" s="91"/>
      <c r="VB14" s="91"/>
      <c r="VC14" s="91"/>
      <c r="VD14" s="91"/>
      <c r="VE14" s="91"/>
      <c r="VF14" s="91"/>
      <c r="VG14" s="91"/>
      <c r="VH14" s="91"/>
      <c r="VI14" s="91"/>
      <c r="VJ14" s="91"/>
      <c r="VK14" s="91"/>
      <c r="VL14" s="91"/>
      <c r="VM14" s="91"/>
      <c r="VN14" s="91"/>
      <c r="VO14" s="91"/>
      <c r="VP14" s="91"/>
      <c r="VQ14" s="91"/>
      <c r="VR14" s="91"/>
      <c r="VS14" s="91"/>
      <c r="VT14" s="91"/>
      <c r="VU14" s="91"/>
      <c r="VV14" s="91"/>
      <c r="VW14" s="91"/>
      <c r="VX14" s="91"/>
      <c r="VY14" s="91"/>
      <c r="VZ14" s="91"/>
      <c r="WA14" s="91"/>
      <c r="WB14" s="91"/>
      <c r="WC14" s="91"/>
      <c r="WD14" s="91"/>
      <c r="WE14" s="91"/>
      <c r="WF14" s="91"/>
      <c r="WG14" s="91"/>
      <c r="WH14" s="91"/>
      <c r="WI14" s="91"/>
      <c r="WJ14" s="91"/>
      <c r="WK14" s="91"/>
      <c r="WL14" s="91"/>
      <c r="WM14" s="91"/>
      <c r="WN14" s="91"/>
      <c r="WO14" s="91"/>
      <c r="WP14" s="91"/>
      <c r="WQ14" s="91"/>
      <c r="WR14" s="91"/>
      <c r="WS14" s="91"/>
      <c r="WT14" s="91"/>
      <c r="WU14" s="91"/>
      <c r="WV14" s="91"/>
      <c r="WW14" s="91"/>
      <c r="WX14" s="91"/>
      <c r="WY14" s="91"/>
      <c r="WZ14" s="91"/>
      <c r="XA14" s="91"/>
      <c r="XB14" s="91"/>
      <c r="XC14" s="91"/>
      <c r="XD14" s="91"/>
      <c r="XE14" s="91"/>
      <c r="XF14" s="91"/>
      <c r="XG14" s="91"/>
      <c r="XH14" s="91"/>
      <c r="XI14" s="91"/>
      <c r="XJ14" s="91"/>
      <c r="XK14" s="91"/>
      <c r="XL14" s="91"/>
      <c r="XM14" s="91"/>
      <c r="XN14" s="91"/>
      <c r="XO14" s="91"/>
      <c r="XP14" s="91"/>
      <c r="XQ14" s="91"/>
      <c r="XR14" s="91"/>
      <c r="XS14" s="91"/>
      <c r="XT14" s="91"/>
      <c r="XU14" s="91"/>
      <c r="XV14" s="91"/>
      <c r="XW14" s="91"/>
      <c r="XX14" s="91"/>
      <c r="XY14" s="91"/>
      <c r="XZ14" s="91"/>
      <c r="YA14" s="91"/>
      <c r="YB14" s="91"/>
      <c r="YC14" s="91"/>
      <c r="YD14" s="91"/>
      <c r="YE14" s="91"/>
      <c r="YF14" s="91"/>
      <c r="YG14" s="91"/>
      <c r="YH14" s="91"/>
      <c r="YI14" s="91"/>
      <c r="YJ14" s="91"/>
      <c r="YK14" s="91"/>
      <c r="YL14" s="91"/>
      <c r="YM14" s="91"/>
      <c r="YN14" s="91"/>
      <c r="YO14" s="91"/>
      <c r="YP14" s="91"/>
      <c r="YQ14" s="91"/>
      <c r="YR14" s="91"/>
      <c r="YS14" s="91"/>
      <c r="YT14" s="91"/>
      <c r="YU14" s="91"/>
      <c r="YV14" s="91"/>
      <c r="YW14" s="91"/>
      <c r="YX14" s="91"/>
      <c r="YY14" s="91"/>
      <c r="YZ14" s="91"/>
      <c r="ZA14" s="91"/>
      <c r="ZB14" s="91"/>
      <c r="ZC14" s="91"/>
      <c r="ZD14" s="91"/>
      <c r="ZE14" s="91"/>
      <c r="ZF14" s="91"/>
      <c r="ZG14" s="91"/>
      <c r="ZH14" s="91"/>
      <c r="ZI14" s="91"/>
      <c r="ZJ14" s="91"/>
      <c r="ZK14" s="91"/>
      <c r="ZL14" s="91"/>
      <c r="ZM14" s="91"/>
      <c r="ZN14" s="91"/>
      <c r="ZO14" s="91"/>
      <c r="ZP14" s="91"/>
      <c r="ZQ14" s="91"/>
      <c r="ZR14" s="91"/>
      <c r="ZS14" s="91"/>
      <c r="ZT14" s="91"/>
      <c r="ZU14" s="91"/>
      <c r="ZV14" s="91"/>
      <c r="ZW14" s="91"/>
      <c r="ZX14" s="91"/>
      <c r="ZY14" s="91"/>
      <c r="ZZ14" s="91"/>
      <c r="AAA14" s="91"/>
      <c r="AAB14" s="91"/>
      <c r="AAC14" s="91"/>
      <c r="AAD14" s="91"/>
      <c r="AAE14" s="91"/>
      <c r="AAF14" s="91"/>
      <c r="AAG14" s="91"/>
      <c r="AAH14" s="91"/>
      <c r="AAI14" s="91"/>
      <c r="AAJ14" s="91"/>
      <c r="AAK14" s="91"/>
      <c r="AAL14" s="91"/>
      <c r="AAM14" s="91"/>
      <c r="AAN14" s="91"/>
      <c r="AAO14" s="91"/>
      <c r="AAP14" s="91"/>
      <c r="AAQ14" s="91"/>
      <c r="AAR14" s="91"/>
      <c r="AAS14" s="91"/>
      <c r="AAT14" s="91"/>
      <c r="AAU14" s="91"/>
      <c r="AAV14" s="91"/>
      <c r="AAW14" s="91"/>
      <c r="AAX14" s="91"/>
      <c r="AAY14" s="91"/>
      <c r="AAZ14" s="91"/>
      <c r="ABA14" s="91"/>
      <c r="ABB14" s="91"/>
      <c r="ABC14" s="91"/>
      <c r="ABD14" s="91"/>
      <c r="ABE14" s="91"/>
      <c r="ABF14" s="91"/>
      <c r="ABG14" s="91"/>
      <c r="ABH14" s="91"/>
      <c r="ABI14" s="91"/>
      <c r="ABJ14" s="91"/>
      <c r="ABK14" s="91"/>
      <c r="ABL14" s="91"/>
      <c r="ABM14" s="91"/>
      <c r="ABN14" s="91"/>
      <c r="ABO14" s="91"/>
      <c r="ABP14" s="91"/>
      <c r="ABQ14" s="91"/>
      <c r="ABR14" s="91"/>
      <c r="ABS14" s="91"/>
      <c r="ABT14" s="91"/>
      <c r="ABU14" s="91"/>
      <c r="ABV14" s="91"/>
      <c r="ABW14" s="91"/>
      <c r="ABX14" s="91"/>
      <c r="ABY14" s="91"/>
      <c r="ABZ14" s="91"/>
      <c r="ACA14" s="91"/>
      <c r="ACB14" s="91"/>
      <c r="ACC14" s="91"/>
      <c r="ACD14" s="91"/>
      <c r="ACE14" s="91"/>
      <c r="ACF14" s="91"/>
      <c r="ACG14" s="91"/>
      <c r="ACH14" s="91"/>
      <c r="ACI14" s="91"/>
      <c r="ACJ14" s="91"/>
      <c r="ACK14" s="91"/>
      <c r="ACL14" s="91"/>
      <c r="ACM14" s="91"/>
      <c r="ACN14" s="91"/>
      <c r="ACO14" s="91"/>
      <c r="ACP14" s="91"/>
      <c r="ACQ14" s="91"/>
      <c r="ACR14" s="91"/>
      <c r="ACS14" s="91"/>
      <c r="ACT14" s="91"/>
      <c r="ACU14" s="91"/>
      <c r="ACV14" s="91"/>
      <c r="ACW14" s="91"/>
      <c r="ACX14" s="91"/>
      <c r="ACY14" s="91"/>
      <c r="ACZ14" s="91"/>
      <c r="ADA14" s="91"/>
      <c r="ADB14" s="91"/>
      <c r="ADC14" s="91"/>
      <c r="ADD14" s="91"/>
      <c r="ADE14" s="91"/>
      <c r="ADF14" s="91"/>
      <c r="ADG14" s="91"/>
      <c r="ADH14" s="91"/>
      <c r="ADI14" s="91"/>
      <c r="ADJ14" s="91"/>
      <c r="ADK14" s="91"/>
      <c r="ADL14" s="91"/>
      <c r="ADM14" s="91"/>
      <c r="ADN14" s="91"/>
      <c r="ADO14" s="91"/>
      <c r="ADP14" s="91"/>
      <c r="ADQ14" s="91"/>
      <c r="ADR14" s="91"/>
      <c r="ADS14" s="91"/>
      <c r="ADT14" s="91"/>
      <c r="ADU14" s="91"/>
      <c r="ADV14" s="91"/>
      <c r="ADW14" s="91"/>
      <c r="ADX14" s="91"/>
      <c r="ADY14" s="91"/>
      <c r="ADZ14" s="91"/>
      <c r="AEA14" s="91"/>
      <c r="AEB14" s="91"/>
      <c r="AEC14" s="91"/>
      <c r="AED14" s="91"/>
      <c r="AEE14" s="91"/>
      <c r="AEF14" s="91"/>
      <c r="AEG14" s="91"/>
      <c r="AEH14" s="91"/>
      <c r="AEI14" s="91"/>
      <c r="AEJ14" s="91"/>
      <c r="AEK14" s="91"/>
      <c r="AEL14" s="91"/>
      <c r="AEM14" s="91"/>
      <c r="AEN14" s="91"/>
      <c r="AEO14" s="91"/>
      <c r="AEP14" s="91"/>
      <c r="AEQ14" s="91"/>
      <c r="AER14" s="91"/>
      <c r="AES14" s="91"/>
      <c r="AET14" s="91"/>
      <c r="AEU14" s="91"/>
      <c r="AEV14" s="91"/>
      <c r="AEW14" s="91"/>
      <c r="AEX14" s="91"/>
      <c r="AEY14" s="91"/>
      <c r="AEZ14" s="91"/>
      <c r="AFA14" s="91"/>
      <c r="AFB14" s="91"/>
      <c r="AFC14" s="91"/>
      <c r="AFD14" s="91"/>
      <c r="AFE14" s="91"/>
      <c r="AFF14" s="91"/>
      <c r="AFG14" s="91"/>
      <c r="AFH14" s="91"/>
      <c r="AFI14" s="91"/>
      <c r="AFJ14" s="91"/>
      <c r="AFK14" s="91"/>
      <c r="AFL14" s="91"/>
      <c r="AFM14" s="91"/>
      <c r="AFN14" s="91"/>
      <c r="AFO14" s="91"/>
      <c r="AFP14" s="91"/>
      <c r="AFQ14" s="91"/>
      <c r="AFR14" s="91"/>
      <c r="AFS14" s="91"/>
      <c r="AFT14" s="91"/>
      <c r="AFU14" s="91"/>
      <c r="AFV14" s="91"/>
      <c r="AFW14" s="91"/>
      <c r="AFX14" s="91"/>
      <c r="AFY14" s="91"/>
      <c r="AFZ14" s="91"/>
      <c r="AGA14" s="91"/>
      <c r="AGB14" s="91"/>
      <c r="AGC14" s="91"/>
      <c r="AGD14" s="91"/>
      <c r="AGE14" s="91"/>
      <c r="AGF14" s="91"/>
      <c r="AGG14" s="91"/>
      <c r="AGH14" s="91"/>
      <c r="AGI14" s="91"/>
      <c r="AGJ14" s="91"/>
      <c r="AGK14" s="91"/>
      <c r="AGL14" s="91"/>
      <c r="AGM14" s="91"/>
      <c r="AGN14" s="91"/>
      <c r="AGO14" s="91"/>
      <c r="AGP14" s="91"/>
      <c r="AGQ14" s="91"/>
      <c r="AGR14" s="91"/>
      <c r="AGS14" s="91"/>
      <c r="AGT14" s="91"/>
      <c r="AGU14" s="91"/>
      <c r="AGV14" s="91"/>
      <c r="AGW14" s="91"/>
      <c r="AGX14" s="91"/>
      <c r="AGY14" s="91"/>
      <c r="AGZ14" s="91"/>
      <c r="AHA14" s="91"/>
      <c r="AHB14" s="91"/>
      <c r="AHC14" s="91"/>
      <c r="AHD14" s="91"/>
      <c r="AHE14" s="91"/>
      <c r="AHF14" s="91"/>
      <c r="AHG14" s="91"/>
      <c r="AHH14" s="91"/>
      <c r="AHI14" s="91"/>
      <c r="AHJ14" s="91"/>
      <c r="AHK14" s="91"/>
      <c r="AHL14" s="91"/>
      <c r="AHM14" s="91"/>
      <c r="AHN14" s="91"/>
      <c r="AHO14" s="91"/>
      <c r="AHP14" s="91"/>
      <c r="AHQ14" s="91"/>
      <c r="AHR14" s="91"/>
      <c r="AHS14" s="91"/>
      <c r="AHT14" s="91"/>
      <c r="AHU14" s="91"/>
      <c r="AHV14" s="91"/>
      <c r="AHW14" s="91"/>
      <c r="AHX14" s="91"/>
      <c r="AHY14" s="91"/>
      <c r="AHZ14" s="91"/>
      <c r="AIA14" s="91"/>
      <c r="AIB14" s="91"/>
      <c r="AIC14" s="91"/>
      <c r="AID14" s="91"/>
      <c r="AIE14" s="91"/>
      <c r="AIF14" s="91"/>
      <c r="AIG14" s="91"/>
      <c r="AIH14" s="91"/>
      <c r="AII14" s="91"/>
      <c r="AIJ14" s="91"/>
      <c r="AIK14" s="91"/>
      <c r="AIL14" s="91"/>
      <c r="AIM14" s="91"/>
      <c r="AIN14" s="91"/>
      <c r="AIO14" s="91"/>
      <c r="AIP14" s="91"/>
      <c r="AIQ14" s="91"/>
      <c r="AIR14" s="91"/>
      <c r="AIS14" s="91"/>
      <c r="AIT14" s="91"/>
      <c r="AIU14" s="91"/>
      <c r="AIV14" s="91"/>
      <c r="AIW14" s="91"/>
      <c r="AIX14" s="91"/>
      <c r="AIY14" s="91"/>
      <c r="AIZ14" s="91"/>
      <c r="AJA14" s="91"/>
      <c r="AJB14" s="91"/>
      <c r="AJC14" s="91"/>
      <c r="AJD14" s="91"/>
      <c r="AJE14" s="91"/>
      <c r="AJF14" s="91"/>
      <c r="AJG14" s="91"/>
      <c r="AJH14" s="91"/>
      <c r="AJI14" s="91"/>
      <c r="AJJ14" s="91"/>
      <c r="AJK14" s="91"/>
      <c r="AJL14" s="91"/>
      <c r="AJM14" s="91"/>
      <c r="AJN14" s="91"/>
      <c r="AJO14" s="91"/>
      <c r="AJP14" s="91"/>
      <c r="AJQ14" s="91"/>
      <c r="AJR14" s="91"/>
      <c r="AJS14" s="91"/>
      <c r="AJT14" s="91"/>
      <c r="AJU14" s="91"/>
      <c r="AJV14" s="91"/>
      <c r="AJW14" s="91"/>
      <c r="AJX14" s="91"/>
      <c r="AJY14" s="91"/>
      <c r="AJZ14" s="91"/>
      <c r="AKA14" s="91"/>
      <c r="AKB14" s="91"/>
      <c r="AKC14" s="91"/>
      <c r="AKD14" s="91"/>
      <c r="AKE14" s="91"/>
      <c r="AKF14" s="91"/>
      <c r="AKG14" s="91"/>
      <c r="AKH14" s="91"/>
      <c r="AKI14" s="91"/>
      <c r="AKJ14" s="91"/>
      <c r="AKK14" s="91"/>
      <c r="AKL14" s="91"/>
      <c r="AKM14" s="91"/>
      <c r="AKN14" s="91"/>
      <c r="AKO14" s="91"/>
      <c r="AKP14" s="91"/>
      <c r="AKQ14" s="91"/>
      <c r="AKR14" s="91"/>
      <c r="AKS14" s="91"/>
      <c r="AKT14" s="91"/>
      <c r="AKU14" s="91"/>
      <c r="AKV14" s="91"/>
      <c r="AKW14" s="91"/>
      <c r="AKX14" s="91"/>
      <c r="AKY14" s="91"/>
      <c r="AKZ14" s="91"/>
      <c r="ALA14" s="91"/>
      <c r="ALB14" s="91"/>
      <c r="ALC14" s="91"/>
      <c r="ALD14" s="91"/>
      <c r="ALE14" s="91"/>
      <c r="ALF14" s="91"/>
      <c r="ALG14" s="91"/>
      <c r="ALH14" s="91"/>
      <c r="ALI14" s="91"/>
      <c r="ALJ14" s="91"/>
      <c r="ALK14" s="91"/>
      <c r="ALL14" s="91"/>
      <c r="ALM14" s="91"/>
      <c r="ALN14" s="91"/>
      <c r="ALO14" s="91"/>
      <c r="ALP14" s="91"/>
      <c r="ALQ14" s="91"/>
      <c r="ALR14" s="91"/>
      <c r="ALS14" s="91"/>
      <c r="ALT14" s="91"/>
      <c r="ALU14" s="91"/>
      <c r="ALV14" s="91"/>
      <c r="ALW14" s="91"/>
      <c r="ALX14" s="91"/>
      <c r="ALY14" s="91"/>
      <c r="ALZ14" s="91"/>
      <c r="AMA14" s="91"/>
      <c r="AMB14" s="91"/>
      <c r="AMC14" s="91"/>
      <c r="AMD14" s="91"/>
      <c r="AME14" s="91"/>
      <c r="AMF14" s="91"/>
      <c r="AMG14" s="91"/>
      <c r="AMH14" s="91"/>
      <c r="AMI14" s="91"/>
      <c r="AMJ14" s="91"/>
      <c r="AMK14" s="91"/>
      <c r="AML14" s="91"/>
      <c r="AMM14" s="91"/>
      <c r="AMN14" s="91"/>
      <c r="AMO14" s="91"/>
      <c r="AMP14" s="91"/>
      <c r="AMQ14" s="91"/>
      <c r="AMR14" s="91"/>
      <c r="AMS14" s="91"/>
      <c r="AMT14" s="91"/>
      <c r="AMU14" s="91"/>
      <c r="AMV14" s="91"/>
      <c r="AMW14" s="91"/>
      <c r="AMX14" s="91"/>
      <c r="AMY14" s="91"/>
      <c r="AMZ14" s="91"/>
      <c r="ANA14" s="91"/>
      <c r="ANB14" s="91"/>
      <c r="ANC14" s="91"/>
      <c r="AND14" s="91"/>
      <c r="ANE14" s="91"/>
      <c r="ANF14" s="91"/>
      <c r="ANG14" s="91"/>
      <c r="ANH14" s="91"/>
      <c r="ANI14" s="91"/>
      <c r="ANJ14" s="91"/>
      <c r="ANK14" s="91"/>
      <c r="ANL14" s="91"/>
      <c r="ANM14" s="91"/>
      <c r="ANN14" s="91"/>
      <c r="ANO14" s="91"/>
      <c r="ANP14" s="91"/>
      <c r="ANQ14" s="91"/>
      <c r="ANR14" s="91"/>
      <c r="ANS14" s="91"/>
      <c r="ANT14" s="91"/>
      <c r="ANU14" s="91"/>
      <c r="ANV14" s="91"/>
      <c r="ANW14" s="91"/>
      <c r="ANX14" s="91"/>
      <c r="ANY14" s="91"/>
      <c r="ANZ14" s="91"/>
      <c r="AOA14" s="91"/>
      <c r="AOB14" s="91"/>
      <c r="AOC14" s="91"/>
      <c r="AOD14" s="91"/>
      <c r="AOE14" s="91"/>
      <c r="AOF14" s="91"/>
      <c r="AOG14" s="91"/>
      <c r="AOH14" s="91"/>
      <c r="AOI14" s="91"/>
      <c r="AOJ14" s="91"/>
      <c r="AOK14" s="91"/>
      <c r="AOL14" s="91"/>
      <c r="AOM14" s="91"/>
      <c r="AON14" s="91"/>
      <c r="AOO14" s="91"/>
      <c r="AOP14" s="91"/>
      <c r="AOQ14" s="91"/>
      <c r="AOR14" s="91"/>
      <c r="AOS14" s="91"/>
      <c r="AOT14" s="91"/>
      <c r="AOU14" s="91"/>
      <c r="AOV14" s="91"/>
      <c r="AOW14" s="91"/>
      <c r="AOX14" s="91"/>
      <c r="AOY14" s="91"/>
      <c r="AOZ14" s="91"/>
      <c r="APA14" s="91"/>
      <c r="APB14" s="91"/>
      <c r="APC14" s="91"/>
      <c r="APD14" s="91"/>
      <c r="APE14" s="91"/>
      <c r="APF14" s="91"/>
      <c r="APG14" s="91"/>
      <c r="APH14" s="91"/>
      <c r="API14" s="91"/>
      <c r="APJ14" s="91"/>
      <c r="APK14" s="91"/>
      <c r="APL14" s="91"/>
      <c r="APM14" s="91"/>
      <c r="APN14" s="91"/>
      <c r="APO14" s="91"/>
      <c r="APP14" s="91"/>
      <c r="APQ14" s="91"/>
      <c r="APR14" s="91"/>
      <c r="APS14" s="91"/>
      <c r="APT14" s="91"/>
      <c r="APU14" s="91"/>
      <c r="APV14" s="91"/>
      <c r="APW14" s="91"/>
      <c r="APX14" s="91"/>
      <c r="APY14" s="91"/>
      <c r="APZ14" s="91"/>
      <c r="AQA14" s="91"/>
      <c r="AQB14" s="91"/>
      <c r="AQC14" s="91"/>
      <c r="AQD14" s="91"/>
      <c r="AQE14" s="91"/>
      <c r="AQF14" s="91"/>
      <c r="AQG14" s="91"/>
      <c r="AQH14" s="91"/>
      <c r="AQI14" s="91"/>
      <c r="AQJ14" s="91"/>
      <c r="AQK14" s="91"/>
      <c r="AQL14" s="91"/>
      <c r="AQM14" s="91"/>
      <c r="AQN14" s="91"/>
      <c r="AQO14" s="91"/>
      <c r="AQP14" s="91"/>
      <c r="AQQ14" s="91"/>
      <c r="AQR14" s="91"/>
      <c r="AQS14" s="91"/>
      <c r="AQT14" s="91"/>
      <c r="AQU14" s="91"/>
      <c r="AQV14" s="91"/>
      <c r="AQW14" s="91"/>
      <c r="AQX14" s="91"/>
      <c r="AQY14" s="91"/>
      <c r="AQZ14" s="91"/>
      <c r="ARA14" s="91"/>
      <c r="ARB14" s="91"/>
      <c r="ARC14" s="91"/>
      <c r="ARD14" s="91"/>
      <c r="ARE14" s="91"/>
      <c r="ARF14" s="91"/>
      <c r="ARG14" s="91"/>
      <c r="ARH14" s="91"/>
      <c r="ARI14" s="91"/>
      <c r="ARJ14" s="91"/>
      <c r="ARK14" s="91"/>
      <c r="ARL14" s="91"/>
      <c r="ARM14" s="91"/>
      <c r="ARN14" s="91"/>
      <c r="ARO14" s="91"/>
      <c r="ARP14" s="91"/>
      <c r="ARQ14" s="91"/>
      <c r="ARR14" s="91"/>
      <c r="ARS14" s="91"/>
      <c r="ART14" s="91"/>
      <c r="ARU14" s="91"/>
      <c r="ARV14" s="91"/>
      <c r="ARW14" s="91"/>
      <c r="ARX14" s="91"/>
      <c r="ARY14" s="91"/>
      <c r="ARZ14" s="91"/>
      <c r="ASA14" s="91"/>
      <c r="ASB14" s="91"/>
      <c r="ASC14" s="91"/>
      <c r="ASD14" s="91"/>
      <c r="ASE14" s="91"/>
      <c r="ASF14" s="91"/>
      <c r="ASG14" s="91"/>
      <c r="ASH14" s="91"/>
      <c r="ASI14" s="91"/>
      <c r="ASJ14" s="91"/>
      <c r="ASK14" s="91"/>
      <c r="ASL14" s="91"/>
      <c r="ASM14" s="91"/>
      <c r="ASN14" s="91"/>
      <c r="ASO14" s="91"/>
      <c r="ASP14" s="91"/>
      <c r="ASQ14" s="91"/>
      <c r="ASR14" s="91"/>
      <c r="ASS14" s="91"/>
      <c r="AST14" s="91"/>
      <c r="ASU14" s="91"/>
      <c r="ASV14" s="91"/>
      <c r="ASW14" s="91"/>
      <c r="ASX14" s="91"/>
      <c r="ASY14" s="91"/>
      <c r="ASZ14" s="91"/>
      <c r="ATA14" s="91"/>
      <c r="ATB14" s="91"/>
      <c r="ATC14" s="91"/>
      <c r="ATD14" s="91"/>
      <c r="ATE14" s="91"/>
      <c r="ATF14" s="91"/>
      <c r="ATG14" s="91"/>
      <c r="ATH14" s="91"/>
      <c r="ATI14" s="91"/>
      <c r="ATJ14" s="91"/>
      <c r="ATK14" s="91"/>
      <c r="ATL14" s="91"/>
      <c r="ATM14" s="91"/>
      <c r="ATN14" s="91"/>
      <c r="ATO14" s="91"/>
      <c r="ATP14" s="91"/>
      <c r="ATQ14" s="91"/>
      <c r="ATR14" s="91"/>
      <c r="ATS14" s="91"/>
      <c r="ATT14" s="91"/>
      <c r="ATU14" s="91"/>
      <c r="ATV14" s="91"/>
      <c r="ATW14" s="91"/>
      <c r="ATX14" s="91"/>
      <c r="ATY14" s="91"/>
      <c r="ATZ14" s="91"/>
      <c r="AUA14" s="91"/>
      <c r="AUB14" s="91"/>
      <c r="AUC14" s="91"/>
      <c r="AUD14" s="91"/>
      <c r="AUE14" s="91"/>
      <c r="AUF14" s="91"/>
      <c r="AUG14" s="91"/>
      <c r="AUH14" s="91"/>
      <c r="AUI14" s="91"/>
      <c r="AUJ14" s="91"/>
      <c r="AUK14" s="91"/>
      <c r="AUL14" s="91"/>
      <c r="AUM14" s="91"/>
      <c r="AUN14" s="91"/>
      <c r="AUO14" s="91"/>
      <c r="AUP14" s="91"/>
      <c r="AUQ14" s="91"/>
      <c r="AUR14" s="91"/>
      <c r="AUS14" s="91"/>
      <c r="AUT14" s="91"/>
      <c r="AUU14" s="91"/>
      <c r="AUV14" s="91"/>
      <c r="AUW14" s="91"/>
      <c r="AUX14" s="91"/>
      <c r="AUY14" s="91"/>
      <c r="AUZ14" s="91"/>
      <c r="AVA14" s="91"/>
      <c r="AVB14" s="91"/>
      <c r="AVC14" s="91"/>
      <c r="AVD14" s="91"/>
      <c r="AVE14" s="91"/>
      <c r="AVF14" s="91"/>
      <c r="AVG14" s="91"/>
      <c r="AVH14" s="91"/>
      <c r="AVI14" s="91"/>
      <c r="AVJ14" s="91"/>
      <c r="AVK14" s="91"/>
      <c r="AVL14" s="91"/>
      <c r="AVM14" s="91"/>
      <c r="AVN14" s="91"/>
      <c r="AVO14" s="91"/>
      <c r="AVP14" s="91"/>
      <c r="AVQ14" s="91"/>
      <c r="AVR14" s="91"/>
      <c r="AVS14" s="91"/>
      <c r="AVT14" s="91"/>
      <c r="AVU14" s="91"/>
      <c r="AVV14" s="91"/>
      <c r="AVW14" s="91"/>
      <c r="AVX14" s="91"/>
      <c r="AVY14" s="91"/>
      <c r="AVZ14" s="91"/>
      <c r="AWA14" s="91"/>
      <c r="AWB14" s="91"/>
      <c r="AWC14" s="91"/>
      <c r="AWD14" s="91"/>
      <c r="AWE14" s="91"/>
      <c r="AWF14" s="91"/>
      <c r="AWG14" s="91"/>
      <c r="AWH14" s="91"/>
      <c r="AWI14" s="91"/>
      <c r="AWJ14" s="91"/>
      <c r="AWK14" s="91"/>
      <c r="AWL14" s="91"/>
      <c r="AWM14" s="91"/>
      <c r="AWN14" s="91"/>
      <c r="AWO14" s="91"/>
      <c r="AWP14" s="91"/>
      <c r="AWQ14" s="91"/>
      <c r="AWR14" s="91"/>
      <c r="AWS14" s="91"/>
      <c r="AWT14" s="91"/>
      <c r="AWU14" s="91"/>
      <c r="AWV14" s="91"/>
      <c r="AWW14" s="91"/>
      <c r="AWX14" s="91"/>
      <c r="AWY14" s="91"/>
      <c r="AWZ14" s="91"/>
      <c r="AXA14" s="91"/>
      <c r="AXB14" s="91"/>
      <c r="AXC14" s="91"/>
      <c r="AXD14" s="91"/>
      <c r="AXE14" s="91"/>
      <c r="AXF14" s="91"/>
      <c r="AXG14" s="91"/>
      <c r="AXH14" s="91"/>
      <c r="AXI14" s="91"/>
      <c r="AXJ14" s="91"/>
      <c r="AXK14" s="91"/>
      <c r="AXL14" s="91"/>
      <c r="AXM14" s="91"/>
      <c r="AXN14" s="91"/>
      <c r="AXO14" s="91"/>
      <c r="AXP14" s="91"/>
      <c r="AXQ14" s="91"/>
      <c r="AXR14" s="91"/>
      <c r="AXS14" s="91"/>
      <c r="AXT14" s="91"/>
      <c r="AXU14" s="91"/>
      <c r="AXV14" s="91"/>
      <c r="AXW14" s="91"/>
      <c r="AXX14" s="91"/>
      <c r="AXY14" s="91"/>
      <c r="AXZ14" s="91"/>
      <c r="AYA14" s="91"/>
      <c r="AYB14" s="91"/>
      <c r="AYC14" s="91"/>
      <c r="AYD14" s="91"/>
      <c r="AYE14" s="91"/>
      <c r="AYF14" s="91"/>
      <c r="AYG14" s="91"/>
      <c r="AYH14" s="91"/>
      <c r="AYI14" s="91"/>
      <c r="AYJ14" s="91"/>
      <c r="AYK14" s="91"/>
      <c r="AYL14" s="91"/>
      <c r="AYM14" s="91"/>
      <c r="AYN14" s="91"/>
      <c r="AYO14" s="91"/>
      <c r="AYP14" s="91"/>
      <c r="AYQ14" s="91"/>
      <c r="AYR14" s="91"/>
      <c r="AYS14" s="91"/>
      <c r="AYT14" s="91"/>
      <c r="AYU14" s="91"/>
      <c r="AYV14" s="91"/>
      <c r="AYW14" s="91"/>
      <c r="AYX14" s="91"/>
      <c r="AYY14" s="91"/>
      <c r="AYZ14" s="91"/>
      <c r="AZA14" s="91"/>
      <c r="AZB14" s="91"/>
      <c r="AZC14" s="91"/>
      <c r="AZD14" s="91"/>
      <c r="AZE14" s="91"/>
      <c r="AZF14" s="91"/>
      <c r="AZG14" s="91"/>
      <c r="AZH14" s="91"/>
      <c r="AZI14" s="91"/>
      <c r="AZJ14" s="91"/>
      <c r="AZK14" s="91"/>
      <c r="AZL14" s="91"/>
      <c r="AZM14" s="91"/>
      <c r="AZN14" s="91"/>
      <c r="AZO14" s="91"/>
      <c r="AZP14" s="91"/>
      <c r="AZQ14" s="91"/>
      <c r="AZR14" s="91"/>
      <c r="AZS14" s="91"/>
      <c r="AZT14" s="91"/>
      <c r="AZU14" s="91"/>
      <c r="AZV14" s="91"/>
      <c r="AZW14" s="91"/>
      <c r="AZX14" s="91"/>
      <c r="AZY14" s="91"/>
      <c r="AZZ14" s="91"/>
      <c r="BAA14" s="91"/>
      <c r="BAB14" s="91"/>
      <c r="BAC14" s="91"/>
      <c r="BAD14" s="91"/>
      <c r="BAE14" s="91"/>
      <c r="BAF14" s="91"/>
      <c r="BAG14" s="91"/>
      <c r="BAH14" s="91"/>
      <c r="BAI14" s="91"/>
      <c r="BAJ14" s="91"/>
      <c r="BAK14" s="91"/>
      <c r="BAL14" s="91"/>
      <c r="BAM14" s="91"/>
      <c r="BAN14" s="91"/>
      <c r="BAO14" s="91"/>
      <c r="BAP14" s="91"/>
      <c r="BAQ14" s="91"/>
      <c r="BAR14" s="91"/>
      <c r="BAS14" s="91"/>
      <c r="BAT14" s="91"/>
      <c r="BAU14" s="91"/>
      <c r="BAV14" s="91"/>
      <c r="BAW14" s="91"/>
      <c r="BAX14" s="91"/>
      <c r="BAY14" s="91"/>
      <c r="BAZ14" s="91"/>
      <c r="BBA14" s="91"/>
      <c r="BBB14" s="91"/>
      <c r="BBC14" s="91"/>
      <c r="BBD14" s="91"/>
      <c r="BBE14" s="91"/>
      <c r="BBF14" s="91"/>
      <c r="BBG14" s="91"/>
      <c r="BBH14" s="91"/>
      <c r="BBI14" s="91"/>
      <c r="BBJ14" s="91"/>
      <c r="BBK14" s="91"/>
      <c r="BBL14" s="91"/>
      <c r="BBM14" s="91"/>
      <c r="BBN14" s="91"/>
      <c r="BBO14" s="91"/>
      <c r="BBP14" s="91"/>
      <c r="BBQ14" s="91"/>
      <c r="BBR14" s="91"/>
      <c r="BBS14" s="91"/>
      <c r="BBT14" s="91"/>
      <c r="BBU14" s="91"/>
      <c r="BBV14" s="91"/>
      <c r="BBW14" s="91"/>
      <c r="BBX14" s="91"/>
      <c r="BBY14" s="91"/>
      <c r="BBZ14" s="91"/>
      <c r="BCA14" s="91"/>
      <c r="BCB14" s="91"/>
      <c r="BCC14" s="91"/>
      <c r="BCD14" s="91"/>
      <c r="BCE14" s="91"/>
      <c r="BCF14" s="91"/>
      <c r="BCG14" s="91"/>
      <c r="BCH14" s="91"/>
      <c r="BCI14" s="91"/>
      <c r="BCJ14" s="91"/>
      <c r="BCK14" s="91"/>
      <c r="BCL14" s="91"/>
      <c r="BCM14" s="91"/>
      <c r="BCN14" s="91"/>
      <c r="BCO14" s="91"/>
      <c r="BCP14" s="91"/>
      <c r="BCQ14" s="91"/>
      <c r="BCR14" s="91"/>
      <c r="BCS14" s="91"/>
      <c r="BCT14" s="91"/>
      <c r="BCU14" s="91"/>
      <c r="BCV14" s="91"/>
      <c r="BCW14" s="91"/>
      <c r="BCX14" s="91"/>
      <c r="BCY14" s="91"/>
      <c r="BCZ14" s="91"/>
      <c r="BDA14" s="91"/>
      <c r="BDB14" s="91"/>
      <c r="BDC14" s="91"/>
      <c r="BDD14" s="91"/>
      <c r="BDE14" s="91"/>
      <c r="BDF14" s="91"/>
      <c r="BDG14" s="91"/>
      <c r="BDH14" s="91"/>
      <c r="BDI14" s="91"/>
      <c r="BDJ14" s="91"/>
      <c r="BDK14" s="91"/>
      <c r="BDL14" s="91"/>
      <c r="BDM14" s="91"/>
      <c r="BDN14" s="91"/>
      <c r="BDO14" s="91"/>
      <c r="BDP14" s="91"/>
      <c r="BDQ14" s="91"/>
      <c r="BDR14" s="91"/>
      <c r="BDS14" s="91"/>
      <c r="BDT14" s="91"/>
      <c r="BDU14" s="91"/>
      <c r="BDV14" s="91"/>
      <c r="BDW14" s="91"/>
      <c r="BDX14" s="91"/>
      <c r="BDY14" s="91"/>
      <c r="BDZ14" s="91"/>
      <c r="BEA14" s="91"/>
      <c r="BEB14" s="91"/>
      <c r="BEC14" s="91"/>
      <c r="BED14" s="91"/>
      <c r="BEE14" s="91"/>
      <c r="BEF14" s="91"/>
      <c r="BEG14" s="91"/>
      <c r="BEH14" s="91"/>
      <c r="BEI14" s="91"/>
      <c r="BEJ14" s="91"/>
      <c r="BEK14" s="91"/>
      <c r="BEL14" s="91"/>
      <c r="BEM14" s="91"/>
      <c r="BEN14" s="91"/>
      <c r="BEO14" s="91"/>
      <c r="BEP14" s="91"/>
      <c r="BEQ14" s="91"/>
      <c r="BER14" s="91"/>
      <c r="BES14" s="91"/>
      <c r="BET14" s="91"/>
      <c r="BEU14" s="91"/>
      <c r="BEV14" s="91"/>
      <c r="BEW14" s="91"/>
      <c r="BEX14" s="91"/>
      <c r="BEY14" s="91"/>
      <c r="BEZ14" s="91"/>
      <c r="BFA14" s="91"/>
      <c r="BFB14" s="91"/>
      <c r="BFC14" s="91"/>
      <c r="BFD14" s="91"/>
      <c r="BFE14" s="91"/>
      <c r="BFF14" s="91"/>
      <c r="BFG14" s="91"/>
      <c r="BFH14" s="91"/>
      <c r="BFI14" s="91"/>
      <c r="BFJ14" s="91"/>
      <c r="BFK14" s="91"/>
      <c r="BFL14" s="91"/>
      <c r="BFM14" s="91"/>
      <c r="BFN14" s="91"/>
      <c r="BFO14" s="91"/>
      <c r="BFP14" s="91"/>
      <c r="BFQ14" s="91"/>
      <c r="BFR14" s="91"/>
      <c r="BFS14" s="91"/>
      <c r="BFT14" s="91"/>
      <c r="BFU14" s="91"/>
      <c r="BFV14" s="91"/>
      <c r="BFW14" s="91"/>
      <c r="BFX14" s="91"/>
      <c r="BFY14" s="91"/>
      <c r="BFZ14" s="91"/>
      <c r="BGA14" s="91"/>
      <c r="BGB14" s="91"/>
      <c r="BGC14" s="91"/>
      <c r="BGD14" s="91"/>
      <c r="BGE14" s="91"/>
      <c r="BGF14" s="91"/>
      <c r="BGG14" s="91"/>
      <c r="BGH14" s="91"/>
      <c r="BGI14" s="91"/>
      <c r="BGJ14" s="91"/>
      <c r="BGK14" s="91"/>
      <c r="BGL14" s="91"/>
      <c r="BGM14" s="91"/>
      <c r="BGN14" s="91"/>
      <c r="BGO14" s="91"/>
      <c r="BGP14" s="91"/>
      <c r="BGQ14" s="91"/>
      <c r="BGR14" s="91"/>
      <c r="BGS14" s="91"/>
      <c r="BGT14" s="91"/>
      <c r="BGU14" s="91"/>
      <c r="BGV14" s="91"/>
      <c r="BGW14" s="91"/>
      <c r="BGX14" s="91"/>
      <c r="BGY14" s="91"/>
      <c r="BGZ14" s="91"/>
      <c r="BHA14" s="91"/>
      <c r="BHB14" s="91"/>
      <c r="BHC14" s="91"/>
      <c r="BHD14" s="91"/>
      <c r="BHE14" s="91"/>
      <c r="BHF14" s="91"/>
      <c r="BHG14" s="91"/>
      <c r="BHH14" s="91"/>
      <c r="BHI14" s="91"/>
      <c r="BHJ14" s="91"/>
      <c r="BHK14" s="91"/>
      <c r="BHL14" s="91"/>
      <c r="BHM14" s="91"/>
      <c r="BHN14" s="91"/>
      <c r="BHO14" s="91"/>
      <c r="BHP14" s="91"/>
      <c r="BHQ14" s="91"/>
      <c r="BHR14" s="91"/>
      <c r="BHS14" s="91"/>
      <c r="BHT14" s="91"/>
      <c r="BHU14" s="91"/>
      <c r="BHV14" s="91"/>
      <c r="BHW14" s="91"/>
      <c r="BHX14" s="91"/>
      <c r="BHY14" s="91"/>
      <c r="BHZ14" s="91"/>
      <c r="BIA14" s="91"/>
      <c r="BIB14" s="91"/>
      <c r="BIC14" s="91"/>
      <c r="BID14" s="91"/>
      <c r="BIE14" s="91"/>
      <c r="BIF14" s="91"/>
      <c r="BIG14" s="91"/>
      <c r="BIH14" s="91"/>
      <c r="BII14" s="91"/>
      <c r="BIJ14" s="91"/>
      <c r="BIK14" s="91"/>
      <c r="BIL14" s="91"/>
      <c r="BIM14" s="91"/>
      <c r="BIN14" s="91"/>
      <c r="BIO14" s="91"/>
      <c r="BIP14" s="91"/>
      <c r="BIQ14" s="91"/>
      <c r="BIR14" s="91"/>
      <c r="BIS14" s="91"/>
      <c r="BIT14" s="91"/>
      <c r="BIU14" s="91"/>
      <c r="BIV14" s="91"/>
      <c r="BIW14" s="91"/>
      <c r="BIX14" s="91"/>
      <c r="BIY14" s="91"/>
      <c r="BIZ14" s="91"/>
      <c r="BJA14" s="91"/>
      <c r="BJB14" s="91"/>
      <c r="BJC14" s="91"/>
      <c r="BJD14" s="91"/>
      <c r="BJE14" s="91"/>
      <c r="BJF14" s="91"/>
      <c r="BJG14" s="91"/>
      <c r="BJH14" s="91"/>
      <c r="BJI14" s="91"/>
      <c r="BJJ14" s="91"/>
      <c r="BJK14" s="91"/>
      <c r="BJL14" s="91"/>
      <c r="BJM14" s="91"/>
      <c r="BJN14" s="91"/>
      <c r="BJO14" s="91"/>
      <c r="BJP14" s="91"/>
      <c r="BJQ14" s="91"/>
      <c r="BJR14" s="91"/>
      <c r="BJS14" s="91"/>
      <c r="BJT14" s="91"/>
      <c r="BJU14" s="91"/>
      <c r="BJV14" s="91"/>
      <c r="BJW14" s="91"/>
      <c r="BJX14" s="91"/>
      <c r="BJY14" s="91"/>
      <c r="BJZ14" s="91"/>
      <c r="BKA14" s="91"/>
      <c r="BKB14" s="91"/>
      <c r="BKC14" s="91"/>
      <c r="BKD14" s="91"/>
      <c r="BKE14" s="91"/>
      <c r="BKF14" s="91"/>
      <c r="BKG14" s="91"/>
      <c r="BKH14" s="91"/>
      <c r="BKI14" s="91"/>
      <c r="BKJ14" s="91"/>
      <c r="BKK14" s="91"/>
      <c r="BKL14" s="91"/>
      <c r="BKM14" s="91"/>
      <c r="BKN14" s="91"/>
      <c r="BKO14" s="91"/>
      <c r="BKP14" s="91"/>
      <c r="BKQ14" s="91"/>
      <c r="BKR14" s="91"/>
      <c r="BKS14" s="91"/>
      <c r="BKT14" s="91"/>
      <c r="BKU14" s="91"/>
      <c r="BKV14" s="91"/>
      <c r="BKW14" s="91"/>
      <c r="BKX14" s="91"/>
      <c r="BKY14" s="91"/>
      <c r="BKZ14" s="91"/>
      <c r="BLA14" s="91"/>
      <c r="BLB14" s="91"/>
      <c r="BLC14" s="91"/>
      <c r="BLD14" s="91"/>
      <c r="BLE14" s="91"/>
      <c r="BLF14" s="91"/>
      <c r="BLG14" s="91"/>
      <c r="BLH14" s="91"/>
      <c r="BLI14" s="91"/>
      <c r="BLJ14" s="91"/>
      <c r="BLK14" s="91"/>
      <c r="BLL14" s="91"/>
      <c r="BLM14" s="91"/>
      <c r="BLN14" s="91"/>
      <c r="BLO14" s="91"/>
      <c r="BLP14" s="91"/>
      <c r="BLQ14" s="91"/>
      <c r="BLR14" s="91"/>
      <c r="BLS14" s="91"/>
      <c r="BLT14" s="91"/>
      <c r="BLU14" s="91"/>
      <c r="BLV14" s="91"/>
      <c r="BLW14" s="91"/>
      <c r="BLX14" s="91"/>
      <c r="BLY14" s="91"/>
      <c r="BLZ14" s="91"/>
      <c r="BMA14" s="91"/>
      <c r="BMB14" s="91"/>
      <c r="BMC14" s="91"/>
      <c r="BMD14" s="91"/>
      <c r="BME14" s="91"/>
      <c r="BMF14" s="91"/>
      <c r="BMG14" s="91"/>
      <c r="BMH14" s="91"/>
      <c r="BMI14" s="91"/>
      <c r="BMJ14" s="91"/>
      <c r="BMK14" s="91"/>
      <c r="BML14" s="91"/>
      <c r="BMM14" s="91"/>
      <c r="BMN14" s="91"/>
      <c r="BMO14" s="91"/>
    </row>
    <row r="15" spans="1:1705" s="80" customFormat="1">
      <c r="A15" s="400" t="s">
        <v>292</v>
      </c>
      <c r="B15" s="401"/>
      <c r="C15" s="401" t="s">
        <v>292</v>
      </c>
      <c r="D15" s="402" t="s">
        <v>293</v>
      </c>
      <c r="E15" s="407" t="s">
        <v>294</v>
      </c>
      <c r="F15" s="407" t="s">
        <v>241</v>
      </c>
      <c r="G15" s="407"/>
      <c r="H15" s="407">
        <v>2</v>
      </c>
      <c r="I15" s="407"/>
      <c r="J15" s="407">
        <v>59.268391286000103</v>
      </c>
      <c r="K15" s="407">
        <v>24.693405891000101</v>
      </c>
      <c r="L15" s="1011" t="s">
        <v>295</v>
      </c>
      <c r="M15" s="408"/>
      <c r="N15" s="407" t="s">
        <v>296</v>
      </c>
      <c r="O15" s="407" t="s">
        <v>278</v>
      </c>
      <c r="P15" s="407"/>
      <c r="Q15" s="392">
        <v>14</v>
      </c>
      <c r="R15" s="392">
        <v>14</v>
      </c>
      <c r="S15"/>
      <c r="T15" s="452"/>
      <c r="U15" s="406"/>
      <c r="V15" s="673"/>
      <c r="W15" s="452"/>
      <c r="X15" s="91"/>
      <c r="Y15" s="91"/>
      <c r="Z15" s="91"/>
      <c r="AA15" s="91"/>
      <c r="AB15" s="91"/>
      <c r="AC15" s="91"/>
      <c r="AD15" s="91"/>
      <c r="AE15" s="91"/>
      <c r="AF15" s="91"/>
      <c r="AG15" s="91"/>
      <c r="AH15" s="91"/>
      <c r="AI15" s="91"/>
      <c r="AJ15" s="91"/>
      <c r="AK15" s="91"/>
      <c r="AL15" s="91"/>
      <c r="AM15" s="91"/>
      <c r="AN15" s="91"/>
      <c r="AO15" s="91"/>
      <c r="AP15" s="91"/>
      <c r="AQ15" s="91"/>
      <c r="AR15" s="91"/>
      <c r="AS15" s="91"/>
      <c r="AT15" s="91"/>
      <c r="AU15" s="91"/>
      <c r="AV15" s="91"/>
      <c r="AW15" s="91"/>
      <c r="AX15" s="91"/>
      <c r="AY15" s="91"/>
      <c r="AZ15" s="91"/>
      <c r="BA15" s="91"/>
      <c r="BB15" s="91"/>
      <c r="BC15" s="91"/>
      <c r="BD15" s="91"/>
      <c r="BE15" s="91"/>
      <c r="BF15" s="91"/>
      <c r="BG15" s="91"/>
      <c r="BH15" s="91"/>
      <c r="BI15" s="91"/>
      <c r="BJ15" s="91"/>
      <c r="BK15" s="91"/>
      <c r="BL15" s="91"/>
      <c r="BM15" s="91"/>
      <c r="BN15" s="91"/>
      <c r="BO15" s="91"/>
      <c r="BP15" s="91"/>
      <c r="BQ15" s="91"/>
      <c r="BR15" s="91"/>
      <c r="BS15" s="91"/>
      <c r="BT15" s="91"/>
      <c r="BU15" s="91"/>
      <c r="BV15" s="91"/>
      <c r="BW15" s="91"/>
      <c r="BX15" s="91"/>
      <c r="BY15" s="91"/>
      <c r="BZ15" s="91"/>
      <c r="CA15" s="91"/>
      <c r="CB15" s="91"/>
      <c r="CC15" s="91"/>
      <c r="CD15" s="91"/>
      <c r="CE15" s="91"/>
      <c r="CF15" s="91"/>
      <c r="CG15" s="91"/>
      <c r="CH15" s="91"/>
      <c r="CI15" s="91"/>
      <c r="CJ15" s="91"/>
      <c r="CK15" s="91"/>
      <c r="CL15" s="91"/>
      <c r="CM15" s="91"/>
      <c r="CN15" s="91"/>
      <c r="CO15" s="91"/>
      <c r="CP15" s="91"/>
      <c r="CQ15" s="91"/>
      <c r="CR15" s="91"/>
      <c r="CS15" s="91"/>
      <c r="CT15" s="91"/>
      <c r="CU15" s="91"/>
      <c r="CV15" s="91"/>
      <c r="CW15" s="91"/>
      <c r="CX15" s="91"/>
      <c r="CY15" s="91"/>
      <c r="CZ15" s="91"/>
      <c r="DA15" s="91"/>
      <c r="DB15" s="91"/>
      <c r="DC15" s="91"/>
      <c r="DD15" s="91"/>
      <c r="DE15" s="91"/>
      <c r="DF15" s="91"/>
      <c r="DG15" s="91"/>
      <c r="DH15" s="91"/>
      <c r="DI15" s="91"/>
      <c r="DJ15" s="91"/>
      <c r="DK15" s="91"/>
      <c r="DL15" s="91"/>
      <c r="DM15" s="91"/>
      <c r="DN15" s="91"/>
      <c r="DO15" s="91"/>
      <c r="DP15" s="91"/>
      <c r="DQ15" s="91"/>
      <c r="DR15" s="91"/>
      <c r="DS15" s="91"/>
      <c r="DT15" s="91"/>
      <c r="DU15" s="91"/>
      <c r="DV15" s="91"/>
      <c r="DW15" s="91"/>
      <c r="DX15" s="91"/>
      <c r="DY15" s="91"/>
      <c r="DZ15" s="91"/>
      <c r="EA15" s="91"/>
      <c r="EB15" s="91"/>
      <c r="EC15" s="91"/>
      <c r="ED15" s="91"/>
      <c r="EE15" s="91"/>
      <c r="EF15" s="91"/>
      <c r="EG15" s="91"/>
      <c r="EH15" s="91"/>
      <c r="EI15" s="91"/>
      <c r="EJ15" s="91"/>
      <c r="EK15" s="91"/>
      <c r="EL15" s="91"/>
      <c r="EM15" s="91"/>
      <c r="EN15" s="91"/>
      <c r="EO15" s="91"/>
      <c r="EP15" s="91"/>
      <c r="EQ15" s="91"/>
      <c r="ER15" s="91"/>
      <c r="ES15" s="91"/>
      <c r="ET15" s="91"/>
      <c r="EU15" s="91"/>
      <c r="EV15" s="91"/>
      <c r="EW15" s="91"/>
      <c r="EX15" s="91"/>
      <c r="EY15" s="91"/>
      <c r="EZ15" s="91"/>
      <c r="FA15" s="91"/>
      <c r="FB15" s="91"/>
      <c r="FC15" s="91"/>
      <c r="FD15" s="91"/>
      <c r="FE15" s="91"/>
      <c r="FF15" s="91"/>
      <c r="FG15" s="91"/>
      <c r="FH15" s="91"/>
      <c r="FI15" s="91"/>
      <c r="FJ15" s="91"/>
      <c r="FK15" s="91"/>
      <c r="FL15" s="91"/>
      <c r="FM15" s="91"/>
      <c r="FN15" s="91"/>
      <c r="FO15" s="91"/>
      <c r="FP15" s="91"/>
      <c r="FQ15" s="91"/>
      <c r="FR15" s="91"/>
      <c r="FS15" s="91"/>
      <c r="FT15" s="91"/>
      <c r="FU15" s="91"/>
      <c r="FV15" s="91"/>
      <c r="FW15" s="91"/>
      <c r="FX15" s="91"/>
      <c r="FY15" s="91"/>
      <c r="FZ15" s="91"/>
      <c r="GA15" s="91"/>
      <c r="GB15" s="91"/>
      <c r="GC15" s="91"/>
      <c r="GD15" s="91"/>
      <c r="GE15" s="91"/>
      <c r="GF15" s="91"/>
      <c r="GG15" s="91"/>
      <c r="GH15" s="91"/>
      <c r="GI15" s="91"/>
      <c r="GJ15" s="91"/>
      <c r="GK15" s="91"/>
      <c r="GL15" s="91"/>
      <c r="GM15" s="91"/>
      <c r="GN15" s="91"/>
      <c r="GO15" s="91"/>
      <c r="GP15" s="91"/>
      <c r="GQ15" s="91"/>
      <c r="GR15" s="91"/>
      <c r="GS15" s="91"/>
      <c r="GT15" s="91"/>
      <c r="GU15" s="91"/>
      <c r="GV15" s="91"/>
      <c r="GW15" s="91"/>
      <c r="GX15" s="91"/>
      <c r="GY15" s="91"/>
      <c r="GZ15" s="91"/>
      <c r="HA15" s="91"/>
      <c r="HB15" s="91"/>
      <c r="HC15" s="91"/>
      <c r="HD15" s="91"/>
      <c r="HE15" s="91"/>
      <c r="HF15" s="91"/>
      <c r="HG15" s="91"/>
      <c r="HH15" s="91"/>
      <c r="HI15" s="91"/>
      <c r="HJ15" s="91"/>
      <c r="HK15" s="91"/>
      <c r="HL15" s="91"/>
      <c r="HM15" s="91"/>
      <c r="HN15" s="91"/>
      <c r="HO15" s="91"/>
      <c r="HP15" s="91"/>
      <c r="HQ15" s="91"/>
      <c r="HR15" s="91"/>
      <c r="HS15" s="91"/>
      <c r="HT15" s="91"/>
      <c r="HU15" s="91"/>
      <c r="HV15" s="91"/>
      <c r="HW15" s="91"/>
      <c r="HX15" s="91"/>
      <c r="HY15" s="91"/>
      <c r="HZ15" s="91"/>
      <c r="IA15" s="91"/>
      <c r="IB15" s="91"/>
      <c r="IC15" s="91"/>
      <c r="ID15" s="91"/>
      <c r="IE15" s="91"/>
      <c r="IF15" s="91"/>
      <c r="IG15" s="91"/>
      <c r="IH15" s="91"/>
      <c r="II15" s="91"/>
      <c r="IJ15" s="91"/>
      <c r="IK15" s="91"/>
      <c r="IL15" s="91"/>
      <c r="IM15" s="91"/>
      <c r="IN15" s="91"/>
      <c r="IO15" s="91"/>
      <c r="IP15" s="91"/>
      <c r="IQ15" s="91"/>
      <c r="IR15" s="91"/>
      <c r="IS15" s="91"/>
      <c r="IT15" s="91"/>
      <c r="IU15" s="91"/>
      <c r="IV15" s="91"/>
      <c r="IW15" s="91"/>
      <c r="IX15" s="91"/>
      <c r="IY15" s="91"/>
      <c r="IZ15" s="91"/>
      <c r="JA15" s="91"/>
      <c r="JB15" s="91"/>
      <c r="JC15" s="91"/>
      <c r="JD15" s="91"/>
      <c r="JE15" s="91"/>
      <c r="JF15" s="91"/>
      <c r="JG15" s="91"/>
      <c r="JH15" s="91"/>
      <c r="JI15" s="91"/>
      <c r="JJ15" s="91"/>
      <c r="JK15" s="91"/>
      <c r="JL15" s="91"/>
      <c r="JM15" s="91"/>
      <c r="JN15" s="91"/>
      <c r="JO15" s="91"/>
      <c r="JP15" s="91"/>
      <c r="JQ15" s="91"/>
      <c r="JR15" s="91"/>
      <c r="JS15" s="91"/>
      <c r="JT15" s="91"/>
      <c r="JU15" s="91"/>
      <c r="JV15" s="91"/>
      <c r="JW15" s="91"/>
      <c r="JX15" s="91"/>
      <c r="JY15" s="91"/>
      <c r="JZ15" s="91"/>
      <c r="KA15" s="91"/>
      <c r="KB15" s="91"/>
      <c r="KC15" s="91"/>
      <c r="KD15" s="91"/>
      <c r="KE15" s="91"/>
      <c r="KF15" s="91"/>
      <c r="KG15" s="91"/>
      <c r="KH15" s="91"/>
      <c r="KI15" s="91"/>
      <c r="KJ15" s="91"/>
      <c r="KK15" s="91"/>
      <c r="KL15" s="91"/>
      <c r="KM15" s="91"/>
      <c r="KN15" s="91"/>
      <c r="KO15" s="91"/>
      <c r="KP15" s="91"/>
      <c r="KQ15" s="91"/>
      <c r="KR15" s="91"/>
      <c r="KS15" s="91"/>
      <c r="KT15" s="91"/>
      <c r="KU15" s="91"/>
      <c r="KV15" s="91"/>
      <c r="KW15" s="91"/>
      <c r="KX15" s="91"/>
      <c r="KY15" s="91"/>
      <c r="KZ15" s="91"/>
      <c r="LA15" s="91"/>
      <c r="LB15" s="91"/>
      <c r="LC15" s="91"/>
      <c r="LD15" s="91"/>
      <c r="LE15" s="91"/>
      <c r="LF15" s="91"/>
      <c r="LG15" s="91"/>
      <c r="LH15" s="91"/>
      <c r="LI15" s="91"/>
      <c r="LJ15" s="91"/>
      <c r="LK15" s="91"/>
      <c r="LL15" s="91"/>
      <c r="LM15" s="91"/>
      <c r="LN15" s="91"/>
      <c r="LO15" s="91"/>
      <c r="LP15" s="91"/>
      <c r="LQ15" s="91"/>
      <c r="LR15" s="91"/>
      <c r="LS15" s="91"/>
      <c r="LT15" s="91"/>
      <c r="LU15" s="91"/>
      <c r="LV15" s="91"/>
      <c r="LW15" s="91"/>
      <c r="LX15" s="91"/>
      <c r="LY15" s="91"/>
      <c r="LZ15" s="91"/>
      <c r="MA15" s="91"/>
      <c r="MB15" s="91"/>
      <c r="MC15" s="91"/>
      <c r="MD15" s="91"/>
      <c r="ME15" s="91"/>
      <c r="MF15" s="91"/>
      <c r="MG15" s="91"/>
      <c r="MH15" s="91"/>
      <c r="MI15" s="91"/>
      <c r="MJ15" s="91"/>
      <c r="MK15" s="91"/>
      <c r="ML15" s="91"/>
      <c r="MM15" s="91"/>
      <c r="MN15" s="91"/>
      <c r="MO15" s="91"/>
      <c r="MP15" s="91"/>
      <c r="MQ15" s="91"/>
      <c r="MR15" s="91"/>
      <c r="MS15" s="91"/>
      <c r="MT15" s="91"/>
      <c r="MU15" s="91"/>
      <c r="MV15" s="91"/>
      <c r="MW15" s="91"/>
      <c r="MX15" s="91"/>
      <c r="MY15" s="91"/>
      <c r="MZ15" s="91"/>
      <c r="NA15" s="91"/>
      <c r="NB15" s="91"/>
      <c r="NC15" s="91"/>
      <c r="ND15" s="91"/>
      <c r="NE15" s="91"/>
      <c r="NF15" s="91"/>
      <c r="NG15" s="91"/>
      <c r="NH15" s="91"/>
      <c r="NI15" s="91"/>
      <c r="NJ15" s="91"/>
      <c r="NK15" s="91"/>
      <c r="NL15" s="91"/>
      <c r="NM15" s="91"/>
      <c r="NN15" s="91"/>
      <c r="NO15" s="91"/>
      <c r="NP15" s="91"/>
      <c r="NQ15" s="91"/>
      <c r="NR15" s="91"/>
      <c r="NS15" s="91"/>
      <c r="NT15" s="91"/>
      <c r="NU15" s="91"/>
      <c r="NV15" s="91"/>
      <c r="NW15" s="91"/>
      <c r="NX15" s="91"/>
      <c r="NY15" s="91"/>
      <c r="NZ15" s="91"/>
      <c r="OA15" s="91"/>
      <c r="OB15" s="91"/>
      <c r="OC15" s="91"/>
      <c r="OD15" s="91"/>
      <c r="OE15" s="91"/>
      <c r="OF15" s="91"/>
      <c r="OG15" s="91"/>
      <c r="OH15" s="91"/>
      <c r="OI15" s="91"/>
      <c r="OJ15" s="91"/>
      <c r="OK15" s="91"/>
      <c r="OL15" s="91"/>
      <c r="OM15" s="91"/>
      <c r="ON15" s="91"/>
      <c r="OO15" s="91"/>
      <c r="OP15" s="91"/>
      <c r="OQ15" s="91"/>
      <c r="OR15" s="91"/>
      <c r="OS15" s="91"/>
      <c r="OT15" s="91"/>
      <c r="OU15" s="91"/>
      <c r="OV15" s="91"/>
      <c r="OW15" s="91"/>
      <c r="OX15" s="91"/>
      <c r="OY15" s="91"/>
      <c r="OZ15" s="91"/>
      <c r="PA15" s="91"/>
      <c r="PB15" s="91"/>
      <c r="PC15" s="91"/>
      <c r="PD15" s="91"/>
      <c r="PE15" s="91"/>
      <c r="PF15" s="91"/>
      <c r="PG15" s="91"/>
      <c r="PH15" s="91"/>
      <c r="PI15" s="91"/>
      <c r="PJ15" s="91"/>
      <c r="PK15" s="91"/>
      <c r="PL15" s="91"/>
      <c r="PM15" s="91"/>
      <c r="PN15" s="91"/>
      <c r="PO15" s="91"/>
      <c r="PP15" s="91"/>
      <c r="PQ15" s="91"/>
      <c r="PR15" s="91"/>
      <c r="PS15" s="91"/>
      <c r="PT15" s="91"/>
      <c r="PU15" s="91"/>
      <c r="PV15" s="91"/>
      <c r="PW15" s="91"/>
      <c r="PX15" s="91"/>
      <c r="PY15" s="91"/>
      <c r="PZ15" s="91"/>
      <c r="QA15" s="91"/>
      <c r="QB15" s="91"/>
      <c r="QC15" s="91"/>
      <c r="QD15" s="91"/>
      <c r="QE15" s="91"/>
      <c r="QF15" s="91"/>
      <c r="QG15" s="91"/>
      <c r="QH15" s="91"/>
      <c r="QI15" s="91"/>
      <c r="QJ15" s="91"/>
      <c r="QK15" s="91"/>
      <c r="QL15" s="91"/>
      <c r="QM15" s="91"/>
      <c r="QN15" s="91"/>
      <c r="QO15" s="91"/>
      <c r="QP15" s="91"/>
      <c r="QQ15" s="91"/>
      <c r="QR15" s="91"/>
      <c r="QS15" s="91"/>
      <c r="QT15" s="91"/>
      <c r="QU15" s="91"/>
      <c r="QV15" s="91"/>
      <c r="QW15" s="91"/>
      <c r="QX15" s="91"/>
      <c r="QY15" s="91"/>
      <c r="QZ15" s="91"/>
      <c r="RA15" s="91"/>
      <c r="RB15" s="91"/>
      <c r="RC15" s="91"/>
      <c r="RD15" s="91"/>
      <c r="RE15" s="91"/>
      <c r="RF15" s="91"/>
      <c r="RG15" s="91"/>
      <c r="RH15" s="91"/>
      <c r="RI15" s="91"/>
      <c r="RJ15" s="91"/>
      <c r="RK15" s="91"/>
      <c r="RL15" s="91"/>
      <c r="RM15" s="91"/>
      <c r="RN15" s="91"/>
      <c r="RO15" s="91"/>
      <c r="RP15" s="91"/>
      <c r="RQ15" s="91"/>
      <c r="RR15" s="91"/>
      <c r="RS15" s="91"/>
      <c r="RT15" s="91"/>
      <c r="RU15" s="91"/>
      <c r="RV15" s="91"/>
      <c r="RW15" s="91"/>
      <c r="RX15" s="91"/>
      <c r="RY15" s="91"/>
      <c r="RZ15" s="91"/>
      <c r="SA15" s="91"/>
      <c r="SB15" s="91"/>
      <c r="SC15" s="91"/>
      <c r="SD15" s="91"/>
      <c r="SE15" s="91"/>
      <c r="SF15" s="91"/>
      <c r="SG15" s="91"/>
      <c r="SH15" s="91"/>
      <c r="SI15" s="91"/>
      <c r="SJ15" s="91"/>
      <c r="SK15" s="91"/>
      <c r="SL15" s="91"/>
      <c r="SM15" s="91"/>
      <c r="SN15" s="91"/>
      <c r="SO15" s="91"/>
      <c r="SP15" s="91"/>
      <c r="SQ15" s="91"/>
      <c r="SR15" s="91"/>
      <c r="SS15" s="91"/>
      <c r="ST15" s="91"/>
      <c r="SU15" s="91"/>
      <c r="SV15" s="91"/>
      <c r="SW15" s="91"/>
      <c r="SX15" s="91"/>
      <c r="SY15" s="91"/>
      <c r="SZ15" s="91"/>
      <c r="TA15" s="91"/>
      <c r="TB15" s="91"/>
      <c r="TC15" s="91"/>
      <c r="TD15" s="91"/>
      <c r="TE15" s="91"/>
      <c r="TF15" s="91"/>
      <c r="TG15" s="91"/>
      <c r="TH15" s="91"/>
      <c r="TI15" s="91"/>
      <c r="TJ15" s="91"/>
      <c r="TK15" s="91"/>
      <c r="TL15" s="91"/>
      <c r="TM15" s="91"/>
      <c r="TN15" s="91"/>
      <c r="TO15" s="91"/>
      <c r="TP15" s="91"/>
      <c r="TQ15" s="91"/>
      <c r="TR15" s="91"/>
      <c r="TS15" s="91"/>
      <c r="TT15" s="91"/>
      <c r="TU15" s="91"/>
      <c r="TV15" s="91"/>
      <c r="TW15" s="91"/>
      <c r="TX15" s="91"/>
      <c r="TY15" s="91"/>
      <c r="TZ15" s="91"/>
      <c r="UA15" s="91"/>
      <c r="UB15" s="91"/>
      <c r="UC15" s="91"/>
      <c r="UD15" s="91"/>
      <c r="UE15" s="91"/>
      <c r="UF15" s="91"/>
      <c r="UG15" s="91"/>
      <c r="UH15" s="91"/>
      <c r="UI15" s="91"/>
      <c r="UJ15" s="91"/>
      <c r="UK15" s="91"/>
      <c r="UL15" s="91"/>
      <c r="UM15" s="91"/>
      <c r="UN15" s="91"/>
      <c r="UO15" s="91"/>
      <c r="UP15" s="91"/>
      <c r="UQ15" s="91"/>
      <c r="UR15" s="91"/>
      <c r="US15" s="91"/>
      <c r="UT15" s="91"/>
      <c r="UU15" s="91"/>
      <c r="UV15" s="91"/>
      <c r="UW15" s="91"/>
      <c r="UX15" s="91"/>
      <c r="UY15" s="91"/>
      <c r="UZ15" s="91"/>
      <c r="VA15" s="91"/>
      <c r="VB15" s="91"/>
      <c r="VC15" s="91"/>
      <c r="VD15" s="91"/>
      <c r="VE15" s="91"/>
      <c r="VF15" s="91"/>
      <c r="VG15" s="91"/>
      <c r="VH15" s="91"/>
      <c r="VI15" s="91"/>
      <c r="VJ15" s="91"/>
      <c r="VK15" s="91"/>
      <c r="VL15" s="91"/>
      <c r="VM15" s="91"/>
      <c r="VN15" s="91"/>
      <c r="VO15" s="91"/>
      <c r="VP15" s="91"/>
      <c r="VQ15" s="91"/>
      <c r="VR15" s="91"/>
      <c r="VS15" s="91"/>
      <c r="VT15" s="91"/>
      <c r="VU15" s="91"/>
      <c r="VV15" s="91"/>
      <c r="VW15" s="91"/>
      <c r="VX15" s="91"/>
      <c r="VY15" s="91"/>
      <c r="VZ15" s="91"/>
      <c r="WA15" s="91"/>
      <c r="WB15" s="91"/>
      <c r="WC15" s="91"/>
      <c r="WD15" s="91"/>
      <c r="WE15" s="91"/>
      <c r="WF15" s="91"/>
      <c r="WG15" s="91"/>
      <c r="WH15" s="91"/>
      <c r="WI15" s="91"/>
      <c r="WJ15" s="91"/>
      <c r="WK15" s="91"/>
      <c r="WL15" s="91"/>
      <c r="WM15" s="91"/>
      <c r="WN15" s="91"/>
      <c r="WO15" s="91"/>
      <c r="WP15" s="91"/>
      <c r="WQ15" s="91"/>
      <c r="WR15" s="91"/>
      <c r="WS15" s="91"/>
      <c r="WT15" s="91"/>
      <c r="WU15" s="91"/>
      <c r="WV15" s="91"/>
      <c r="WW15" s="91"/>
      <c r="WX15" s="91"/>
      <c r="WY15" s="91"/>
      <c r="WZ15" s="91"/>
      <c r="XA15" s="91"/>
      <c r="XB15" s="91"/>
      <c r="XC15" s="91"/>
      <c r="XD15" s="91"/>
      <c r="XE15" s="91"/>
      <c r="XF15" s="91"/>
      <c r="XG15" s="91"/>
      <c r="XH15" s="91"/>
      <c r="XI15" s="91"/>
      <c r="XJ15" s="91"/>
      <c r="XK15" s="91"/>
      <c r="XL15" s="91"/>
      <c r="XM15" s="91"/>
      <c r="XN15" s="91"/>
      <c r="XO15" s="91"/>
      <c r="XP15" s="91"/>
      <c r="XQ15" s="91"/>
      <c r="XR15" s="91"/>
      <c r="XS15" s="91"/>
      <c r="XT15" s="91"/>
      <c r="XU15" s="91"/>
      <c r="XV15" s="91"/>
      <c r="XW15" s="91"/>
      <c r="XX15" s="91"/>
      <c r="XY15" s="91"/>
      <c r="XZ15" s="91"/>
      <c r="YA15" s="91"/>
      <c r="YB15" s="91"/>
      <c r="YC15" s="91"/>
      <c r="YD15" s="91"/>
      <c r="YE15" s="91"/>
      <c r="YF15" s="91"/>
      <c r="YG15" s="91"/>
      <c r="YH15" s="91"/>
      <c r="YI15" s="91"/>
      <c r="YJ15" s="91"/>
      <c r="YK15" s="91"/>
      <c r="YL15" s="91"/>
      <c r="YM15" s="91"/>
      <c r="YN15" s="91"/>
      <c r="YO15" s="91"/>
      <c r="YP15" s="91"/>
      <c r="YQ15" s="91"/>
      <c r="YR15" s="91"/>
      <c r="YS15" s="91"/>
      <c r="YT15" s="91"/>
      <c r="YU15" s="91"/>
      <c r="YV15" s="91"/>
      <c r="YW15" s="91"/>
      <c r="YX15" s="91"/>
      <c r="YY15" s="91"/>
      <c r="YZ15" s="91"/>
      <c r="ZA15" s="91"/>
      <c r="ZB15" s="91"/>
      <c r="ZC15" s="91"/>
      <c r="ZD15" s="91"/>
      <c r="ZE15" s="91"/>
      <c r="ZF15" s="91"/>
      <c r="ZG15" s="91"/>
      <c r="ZH15" s="91"/>
      <c r="ZI15" s="91"/>
      <c r="ZJ15" s="91"/>
      <c r="ZK15" s="91"/>
      <c r="ZL15" s="91"/>
      <c r="ZM15" s="91"/>
      <c r="ZN15" s="91"/>
      <c r="ZO15" s="91"/>
      <c r="ZP15" s="91"/>
      <c r="ZQ15" s="91"/>
      <c r="ZR15" s="91"/>
      <c r="ZS15" s="91"/>
      <c r="ZT15" s="91"/>
      <c r="ZU15" s="91"/>
      <c r="ZV15" s="91"/>
      <c r="ZW15" s="91"/>
      <c r="ZX15" s="91"/>
      <c r="ZY15" s="91"/>
      <c r="ZZ15" s="91"/>
      <c r="AAA15" s="91"/>
      <c r="AAB15" s="91"/>
      <c r="AAC15" s="91"/>
      <c r="AAD15" s="91"/>
      <c r="AAE15" s="91"/>
      <c r="AAF15" s="91"/>
      <c r="AAG15" s="91"/>
      <c r="AAH15" s="91"/>
      <c r="AAI15" s="91"/>
      <c r="AAJ15" s="91"/>
      <c r="AAK15" s="91"/>
      <c r="AAL15" s="91"/>
      <c r="AAM15" s="91"/>
      <c r="AAN15" s="91"/>
      <c r="AAO15" s="91"/>
      <c r="AAP15" s="91"/>
      <c r="AAQ15" s="91"/>
      <c r="AAR15" s="91"/>
      <c r="AAS15" s="91"/>
      <c r="AAT15" s="91"/>
      <c r="AAU15" s="91"/>
      <c r="AAV15" s="91"/>
      <c r="AAW15" s="91"/>
      <c r="AAX15" s="91"/>
      <c r="AAY15" s="91"/>
      <c r="AAZ15" s="91"/>
      <c r="ABA15" s="91"/>
      <c r="ABB15" s="91"/>
      <c r="ABC15" s="91"/>
      <c r="ABD15" s="91"/>
      <c r="ABE15" s="91"/>
      <c r="ABF15" s="91"/>
      <c r="ABG15" s="91"/>
      <c r="ABH15" s="91"/>
      <c r="ABI15" s="91"/>
      <c r="ABJ15" s="91"/>
      <c r="ABK15" s="91"/>
      <c r="ABL15" s="91"/>
      <c r="ABM15" s="91"/>
      <c r="ABN15" s="91"/>
      <c r="ABO15" s="91"/>
      <c r="ABP15" s="91"/>
      <c r="ABQ15" s="91"/>
      <c r="ABR15" s="91"/>
      <c r="ABS15" s="91"/>
      <c r="ABT15" s="91"/>
      <c r="ABU15" s="91"/>
      <c r="ABV15" s="91"/>
      <c r="ABW15" s="91"/>
      <c r="ABX15" s="91"/>
      <c r="ABY15" s="91"/>
      <c r="ABZ15" s="91"/>
      <c r="ACA15" s="91"/>
      <c r="ACB15" s="91"/>
      <c r="ACC15" s="91"/>
      <c r="ACD15" s="91"/>
      <c r="ACE15" s="91"/>
      <c r="ACF15" s="91"/>
      <c r="ACG15" s="91"/>
      <c r="ACH15" s="91"/>
      <c r="ACI15" s="91"/>
      <c r="ACJ15" s="91"/>
      <c r="ACK15" s="91"/>
      <c r="ACL15" s="91"/>
      <c r="ACM15" s="91"/>
      <c r="ACN15" s="91"/>
      <c r="ACO15" s="91"/>
      <c r="ACP15" s="91"/>
      <c r="ACQ15" s="91"/>
      <c r="ACR15" s="91"/>
      <c r="ACS15" s="91"/>
      <c r="ACT15" s="91"/>
      <c r="ACU15" s="91"/>
      <c r="ACV15" s="91"/>
      <c r="ACW15" s="91"/>
      <c r="ACX15" s="91"/>
      <c r="ACY15" s="91"/>
      <c r="ACZ15" s="91"/>
      <c r="ADA15" s="91"/>
      <c r="ADB15" s="91"/>
      <c r="ADC15" s="91"/>
      <c r="ADD15" s="91"/>
      <c r="ADE15" s="91"/>
      <c r="ADF15" s="91"/>
      <c r="ADG15" s="91"/>
      <c r="ADH15" s="91"/>
      <c r="ADI15" s="91"/>
      <c r="ADJ15" s="91"/>
      <c r="ADK15" s="91"/>
      <c r="ADL15" s="91"/>
      <c r="ADM15" s="91"/>
      <c r="ADN15" s="91"/>
      <c r="ADO15" s="91"/>
      <c r="ADP15" s="91"/>
      <c r="ADQ15" s="91"/>
      <c r="ADR15" s="91"/>
      <c r="ADS15" s="91"/>
      <c r="ADT15" s="91"/>
      <c r="ADU15" s="91"/>
      <c r="ADV15" s="91"/>
      <c r="ADW15" s="91"/>
      <c r="ADX15" s="91"/>
      <c r="ADY15" s="91"/>
      <c r="ADZ15" s="91"/>
      <c r="AEA15" s="91"/>
      <c r="AEB15" s="91"/>
      <c r="AEC15" s="91"/>
      <c r="AED15" s="91"/>
      <c r="AEE15" s="91"/>
      <c r="AEF15" s="91"/>
      <c r="AEG15" s="91"/>
      <c r="AEH15" s="91"/>
      <c r="AEI15" s="91"/>
      <c r="AEJ15" s="91"/>
      <c r="AEK15" s="91"/>
      <c r="AEL15" s="91"/>
      <c r="AEM15" s="91"/>
      <c r="AEN15" s="91"/>
      <c r="AEO15" s="91"/>
      <c r="AEP15" s="91"/>
      <c r="AEQ15" s="91"/>
      <c r="AER15" s="91"/>
      <c r="AES15" s="91"/>
      <c r="AET15" s="91"/>
      <c r="AEU15" s="91"/>
      <c r="AEV15" s="91"/>
      <c r="AEW15" s="91"/>
      <c r="AEX15" s="91"/>
      <c r="AEY15" s="91"/>
      <c r="AEZ15" s="91"/>
      <c r="AFA15" s="91"/>
      <c r="AFB15" s="91"/>
      <c r="AFC15" s="91"/>
      <c r="AFD15" s="91"/>
      <c r="AFE15" s="91"/>
      <c r="AFF15" s="91"/>
      <c r="AFG15" s="91"/>
      <c r="AFH15" s="91"/>
      <c r="AFI15" s="91"/>
      <c r="AFJ15" s="91"/>
      <c r="AFK15" s="91"/>
      <c r="AFL15" s="91"/>
      <c r="AFM15" s="91"/>
      <c r="AFN15" s="91"/>
      <c r="AFO15" s="91"/>
      <c r="AFP15" s="91"/>
      <c r="AFQ15" s="91"/>
      <c r="AFR15" s="91"/>
      <c r="AFS15" s="91"/>
      <c r="AFT15" s="91"/>
      <c r="AFU15" s="91"/>
      <c r="AFV15" s="91"/>
      <c r="AFW15" s="91"/>
      <c r="AFX15" s="91"/>
      <c r="AFY15" s="91"/>
      <c r="AFZ15" s="91"/>
      <c r="AGA15" s="91"/>
      <c r="AGB15" s="91"/>
      <c r="AGC15" s="91"/>
      <c r="AGD15" s="91"/>
      <c r="AGE15" s="91"/>
      <c r="AGF15" s="91"/>
      <c r="AGG15" s="91"/>
      <c r="AGH15" s="91"/>
      <c r="AGI15" s="91"/>
      <c r="AGJ15" s="91"/>
      <c r="AGK15" s="91"/>
      <c r="AGL15" s="91"/>
      <c r="AGM15" s="91"/>
      <c r="AGN15" s="91"/>
      <c r="AGO15" s="91"/>
      <c r="AGP15" s="91"/>
      <c r="AGQ15" s="91"/>
      <c r="AGR15" s="91"/>
      <c r="AGS15" s="91"/>
      <c r="AGT15" s="91"/>
      <c r="AGU15" s="91"/>
      <c r="AGV15" s="91"/>
      <c r="AGW15" s="91"/>
      <c r="AGX15" s="91"/>
      <c r="AGY15" s="91"/>
      <c r="AGZ15" s="91"/>
      <c r="AHA15" s="91"/>
      <c r="AHB15" s="91"/>
      <c r="AHC15" s="91"/>
      <c r="AHD15" s="91"/>
      <c r="AHE15" s="91"/>
      <c r="AHF15" s="91"/>
      <c r="AHG15" s="91"/>
      <c r="AHH15" s="91"/>
      <c r="AHI15" s="91"/>
      <c r="AHJ15" s="91"/>
      <c r="AHK15" s="91"/>
      <c r="AHL15" s="91"/>
      <c r="AHM15" s="91"/>
      <c r="AHN15" s="91"/>
      <c r="AHO15" s="91"/>
      <c r="AHP15" s="91"/>
      <c r="AHQ15" s="91"/>
      <c r="AHR15" s="91"/>
      <c r="AHS15" s="91"/>
      <c r="AHT15" s="91"/>
      <c r="AHU15" s="91"/>
      <c r="AHV15" s="91"/>
      <c r="AHW15" s="91"/>
      <c r="AHX15" s="91"/>
      <c r="AHY15" s="91"/>
      <c r="AHZ15" s="91"/>
      <c r="AIA15" s="91"/>
      <c r="AIB15" s="91"/>
      <c r="AIC15" s="91"/>
      <c r="AID15" s="91"/>
      <c r="AIE15" s="91"/>
      <c r="AIF15" s="91"/>
      <c r="AIG15" s="91"/>
      <c r="AIH15" s="91"/>
      <c r="AII15" s="91"/>
      <c r="AIJ15" s="91"/>
      <c r="AIK15" s="91"/>
      <c r="AIL15" s="91"/>
      <c r="AIM15" s="91"/>
      <c r="AIN15" s="91"/>
      <c r="AIO15" s="91"/>
      <c r="AIP15" s="91"/>
      <c r="AIQ15" s="91"/>
      <c r="AIR15" s="91"/>
      <c r="AIS15" s="91"/>
      <c r="AIT15" s="91"/>
      <c r="AIU15" s="91"/>
      <c r="AIV15" s="91"/>
      <c r="AIW15" s="91"/>
      <c r="AIX15" s="91"/>
      <c r="AIY15" s="91"/>
      <c r="AIZ15" s="91"/>
      <c r="AJA15" s="91"/>
      <c r="AJB15" s="91"/>
      <c r="AJC15" s="91"/>
      <c r="AJD15" s="91"/>
      <c r="AJE15" s="91"/>
      <c r="AJF15" s="91"/>
      <c r="AJG15" s="91"/>
      <c r="AJH15" s="91"/>
      <c r="AJI15" s="91"/>
      <c r="AJJ15" s="91"/>
      <c r="AJK15" s="91"/>
      <c r="AJL15" s="91"/>
      <c r="AJM15" s="91"/>
      <c r="AJN15" s="91"/>
      <c r="AJO15" s="91"/>
      <c r="AJP15" s="91"/>
      <c r="AJQ15" s="91"/>
      <c r="AJR15" s="91"/>
      <c r="AJS15" s="91"/>
      <c r="AJT15" s="91"/>
      <c r="AJU15" s="91"/>
      <c r="AJV15" s="91"/>
      <c r="AJW15" s="91"/>
      <c r="AJX15" s="91"/>
      <c r="AJY15" s="91"/>
      <c r="AJZ15" s="91"/>
      <c r="AKA15" s="91"/>
      <c r="AKB15" s="91"/>
      <c r="AKC15" s="91"/>
      <c r="AKD15" s="91"/>
      <c r="AKE15" s="91"/>
      <c r="AKF15" s="91"/>
      <c r="AKG15" s="91"/>
      <c r="AKH15" s="91"/>
      <c r="AKI15" s="91"/>
      <c r="AKJ15" s="91"/>
      <c r="AKK15" s="91"/>
      <c r="AKL15" s="91"/>
      <c r="AKM15" s="91"/>
      <c r="AKN15" s="91"/>
      <c r="AKO15" s="91"/>
      <c r="AKP15" s="91"/>
      <c r="AKQ15" s="91"/>
      <c r="AKR15" s="91"/>
      <c r="AKS15" s="91"/>
      <c r="AKT15" s="91"/>
      <c r="AKU15" s="91"/>
      <c r="AKV15" s="91"/>
      <c r="AKW15" s="91"/>
      <c r="AKX15" s="91"/>
      <c r="AKY15" s="91"/>
      <c r="AKZ15" s="91"/>
      <c r="ALA15" s="91"/>
      <c r="ALB15" s="91"/>
      <c r="ALC15" s="91"/>
      <c r="ALD15" s="91"/>
      <c r="ALE15" s="91"/>
      <c r="ALF15" s="91"/>
      <c r="ALG15" s="91"/>
      <c r="ALH15" s="91"/>
      <c r="ALI15" s="91"/>
      <c r="ALJ15" s="91"/>
      <c r="ALK15" s="91"/>
      <c r="ALL15" s="91"/>
      <c r="ALM15" s="91"/>
      <c r="ALN15" s="91"/>
      <c r="ALO15" s="91"/>
      <c r="ALP15" s="91"/>
      <c r="ALQ15" s="91"/>
      <c r="ALR15" s="91"/>
      <c r="ALS15" s="91"/>
      <c r="ALT15" s="91"/>
      <c r="ALU15" s="91"/>
      <c r="ALV15" s="91"/>
      <c r="ALW15" s="91"/>
      <c r="ALX15" s="91"/>
      <c r="ALY15" s="91"/>
      <c r="ALZ15" s="91"/>
      <c r="AMA15" s="91"/>
      <c r="AMB15" s="91"/>
      <c r="AMC15" s="91"/>
      <c r="AMD15" s="91"/>
      <c r="AME15" s="91"/>
      <c r="AMF15" s="91"/>
      <c r="AMG15" s="91"/>
      <c r="AMH15" s="91"/>
      <c r="AMI15" s="91"/>
      <c r="AMJ15" s="91"/>
      <c r="AMK15" s="91"/>
      <c r="AML15" s="91"/>
      <c r="AMM15" s="91"/>
      <c r="AMN15" s="91"/>
      <c r="AMO15" s="91"/>
      <c r="AMP15" s="91"/>
      <c r="AMQ15" s="91"/>
      <c r="AMR15" s="91"/>
      <c r="AMS15" s="91"/>
      <c r="AMT15" s="91"/>
      <c r="AMU15" s="91"/>
      <c r="AMV15" s="91"/>
      <c r="AMW15" s="91"/>
      <c r="AMX15" s="91"/>
      <c r="AMY15" s="91"/>
      <c r="AMZ15" s="91"/>
      <c r="ANA15" s="91"/>
      <c r="ANB15" s="91"/>
      <c r="ANC15" s="91"/>
      <c r="AND15" s="91"/>
      <c r="ANE15" s="91"/>
      <c r="ANF15" s="91"/>
      <c r="ANG15" s="91"/>
      <c r="ANH15" s="91"/>
      <c r="ANI15" s="91"/>
      <c r="ANJ15" s="91"/>
      <c r="ANK15" s="91"/>
      <c r="ANL15" s="91"/>
      <c r="ANM15" s="91"/>
      <c r="ANN15" s="91"/>
      <c r="ANO15" s="91"/>
      <c r="ANP15" s="91"/>
      <c r="ANQ15" s="91"/>
      <c r="ANR15" s="91"/>
      <c r="ANS15" s="91"/>
      <c r="ANT15" s="91"/>
      <c r="ANU15" s="91"/>
      <c r="ANV15" s="91"/>
      <c r="ANW15" s="91"/>
      <c r="ANX15" s="91"/>
      <c r="ANY15" s="91"/>
      <c r="ANZ15" s="91"/>
      <c r="AOA15" s="91"/>
      <c r="AOB15" s="91"/>
      <c r="AOC15" s="91"/>
      <c r="AOD15" s="91"/>
      <c r="AOE15" s="91"/>
      <c r="AOF15" s="91"/>
      <c r="AOG15" s="91"/>
      <c r="AOH15" s="91"/>
      <c r="AOI15" s="91"/>
      <c r="AOJ15" s="91"/>
      <c r="AOK15" s="91"/>
      <c r="AOL15" s="91"/>
      <c r="AOM15" s="91"/>
      <c r="AON15" s="91"/>
      <c r="AOO15" s="91"/>
      <c r="AOP15" s="91"/>
      <c r="AOQ15" s="91"/>
      <c r="AOR15" s="91"/>
      <c r="AOS15" s="91"/>
      <c r="AOT15" s="91"/>
      <c r="AOU15" s="91"/>
      <c r="AOV15" s="91"/>
      <c r="AOW15" s="91"/>
      <c r="AOX15" s="91"/>
      <c r="AOY15" s="91"/>
      <c r="AOZ15" s="91"/>
      <c r="APA15" s="91"/>
      <c r="APB15" s="91"/>
      <c r="APC15" s="91"/>
      <c r="APD15" s="91"/>
      <c r="APE15" s="91"/>
      <c r="APF15" s="91"/>
      <c r="APG15" s="91"/>
      <c r="APH15" s="91"/>
      <c r="API15" s="91"/>
      <c r="APJ15" s="91"/>
      <c r="APK15" s="91"/>
      <c r="APL15" s="91"/>
      <c r="APM15" s="91"/>
      <c r="APN15" s="91"/>
      <c r="APO15" s="91"/>
      <c r="APP15" s="91"/>
      <c r="APQ15" s="91"/>
      <c r="APR15" s="91"/>
      <c r="APS15" s="91"/>
      <c r="APT15" s="91"/>
      <c r="APU15" s="91"/>
      <c r="APV15" s="91"/>
      <c r="APW15" s="91"/>
      <c r="APX15" s="91"/>
      <c r="APY15" s="91"/>
      <c r="APZ15" s="91"/>
      <c r="AQA15" s="91"/>
      <c r="AQB15" s="91"/>
      <c r="AQC15" s="91"/>
      <c r="AQD15" s="91"/>
      <c r="AQE15" s="91"/>
      <c r="AQF15" s="91"/>
      <c r="AQG15" s="91"/>
      <c r="AQH15" s="91"/>
      <c r="AQI15" s="91"/>
      <c r="AQJ15" s="91"/>
      <c r="AQK15" s="91"/>
      <c r="AQL15" s="91"/>
      <c r="AQM15" s="91"/>
      <c r="AQN15" s="91"/>
      <c r="AQO15" s="91"/>
      <c r="AQP15" s="91"/>
      <c r="AQQ15" s="91"/>
      <c r="AQR15" s="91"/>
      <c r="AQS15" s="91"/>
      <c r="AQT15" s="91"/>
      <c r="AQU15" s="91"/>
      <c r="AQV15" s="91"/>
      <c r="AQW15" s="91"/>
      <c r="AQX15" s="91"/>
      <c r="AQY15" s="91"/>
      <c r="AQZ15" s="91"/>
      <c r="ARA15" s="91"/>
      <c r="ARB15" s="91"/>
      <c r="ARC15" s="91"/>
      <c r="ARD15" s="91"/>
      <c r="ARE15" s="91"/>
      <c r="ARF15" s="91"/>
      <c r="ARG15" s="91"/>
      <c r="ARH15" s="91"/>
      <c r="ARI15" s="91"/>
      <c r="ARJ15" s="91"/>
      <c r="ARK15" s="91"/>
      <c r="ARL15" s="91"/>
      <c r="ARM15" s="91"/>
      <c r="ARN15" s="91"/>
      <c r="ARO15" s="91"/>
      <c r="ARP15" s="91"/>
      <c r="ARQ15" s="91"/>
      <c r="ARR15" s="91"/>
      <c r="ARS15" s="91"/>
      <c r="ART15" s="91"/>
      <c r="ARU15" s="91"/>
      <c r="ARV15" s="91"/>
      <c r="ARW15" s="91"/>
      <c r="ARX15" s="91"/>
      <c r="ARY15" s="91"/>
      <c r="ARZ15" s="91"/>
      <c r="ASA15" s="91"/>
      <c r="ASB15" s="91"/>
      <c r="ASC15" s="91"/>
      <c r="ASD15" s="91"/>
      <c r="ASE15" s="91"/>
      <c r="ASF15" s="91"/>
      <c r="ASG15" s="91"/>
      <c r="ASH15" s="91"/>
      <c r="ASI15" s="91"/>
      <c r="ASJ15" s="91"/>
      <c r="ASK15" s="91"/>
      <c r="ASL15" s="91"/>
      <c r="ASM15" s="91"/>
      <c r="ASN15" s="91"/>
      <c r="ASO15" s="91"/>
      <c r="ASP15" s="91"/>
      <c r="ASQ15" s="91"/>
      <c r="ASR15" s="91"/>
      <c r="ASS15" s="91"/>
      <c r="AST15" s="91"/>
      <c r="ASU15" s="91"/>
      <c r="ASV15" s="91"/>
      <c r="ASW15" s="91"/>
      <c r="ASX15" s="91"/>
      <c r="ASY15" s="91"/>
      <c r="ASZ15" s="91"/>
      <c r="ATA15" s="91"/>
      <c r="ATB15" s="91"/>
      <c r="ATC15" s="91"/>
      <c r="ATD15" s="91"/>
      <c r="ATE15" s="91"/>
      <c r="ATF15" s="91"/>
      <c r="ATG15" s="91"/>
      <c r="ATH15" s="91"/>
      <c r="ATI15" s="91"/>
      <c r="ATJ15" s="91"/>
      <c r="ATK15" s="91"/>
      <c r="ATL15" s="91"/>
      <c r="ATM15" s="91"/>
      <c r="ATN15" s="91"/>
      <c r="ATO15" s="91"/>
      <c r="ATP15" s="91"/>
      <c r="ATQ15" s="91"/>
      <c r="ATR15" s="91"/>
      <c r="ATS15" s="91"/>
      <c r="ATT15" s="91"/>
      <c r="ATU15" s="91"/>
      <c r="ATV15" s="91"/>
      <c r="ATW15" s="91"/>
      <c r="ATX15" s="91"/>
      <c r="ATY15" s="91"/>
      <c r="ATZ15" s="91"/>
      <c r="AUA15" s="91"/>
      <c r="AUB15" s="91"/>
      <c r="AUC15" s="91"/>
      <c r="AUD15" s="91"/>
      <c r="AUE15" s="91"/>
      <c r="AUF15" s="91"/>
      <c r="AUG15" s="91"/>
      <c r="AUH15" s="91"/>
      <c r="AUI15" s="91"/>
      <c r="AUJ15" s="91"/>
      <c r="AUK15" s="91"/>
      <c r="AUL15" s="91"/>
      <c r="AUM15" s="91"/>
      <c r="AUN15" s="91"/>
      <c r="AUO15" s="91"/>
      <c r="AUP15" s="91"/>
      <c r="AUQ15" s="91"/>
      <c r="AUR15" s="91"/>
      <c r="AUS15" s="91"/>
      <c r="AUT15" s="91"/>
      <c r="AUU15" s="91"/>
      <c r="AUV15" s="91"/>
      <c r="AUW15" s="91"/>
      <c r="AUX15" s="91"/>
      <c r="AUY15" s="91"/>
      <c r="AUZ15" s="91"/>
      <c r="AVA15" s="91"/>
      <c r="AVB15" s="91"/>
      <c r="AVC15" s="91"/>
      <c r="AVD15" s="91"/>
      <c r="AVE15" s="91"/>
      <c r="AVF15" s="91"/>
      <c r="AVG15" s="91"/>
      <c r="AVH15" s="91"/>
      <c r="AVI15" s="91"/>
      <c r="AVJ15" s="91"/>
      <c r="AVK15" s="91"/>
      <c r="AVL15" s="91"/>
      <c r="AVM15" s="91"/>
      <c r="AVN15" s="91"/>
      <c r="AVO15" s="91"/>
      <c r="AVP15" s="91"/>
      <c r="AVQ15" s="91"/>
      <c r="AVR15" s="91"/>
      <c r="AVS15" s="91"/>
      <c r="AVT15" s="91"/>
      <c r="AVU15" s="91"/>
      <c r="AVV15" s="91"/>
      <c r="AVW15" s="91"/>
      <c r="AVX15" s="91"/>
      <c r="AVY15" s="91"/>
      <c r="AVZ15" s="91"/>
      <c r="AWA15" s="91"/>
      <c r="AWB15" s="91"/>
      <c r="AWC15" s="91"/>
      <c r="AWD15" s="91"/>
      <c r="AWE15" s="91"/>
      <c r="AWF15" s="91"/>
      <c r="AWG15" s="91"/>
      <c r="AWH15" s="91"/>
      <c r="AWI15" s="91"/>
      <c r="AWJ15" s="91"/>
      <c r="AWK15" s="91"/>
      <c r="AWL15" s="91"/>
      <c r="AWM15" s="91"/>
      <c r="AWN15" s="91"/>
      <c r="AWO15" s="91"/>
      <c r="AWP15" s="91"/>
      <c r="AWQ15" s="91"/>
      <c r="AWR15" s="91"/>
      <c r="AWS15" s="91"/>
      <c r="AWT15" s="91"/>
      <c r="AWU15" s="91"/>
      <c r="AWV15" s="91"/>
      <c r="AWW15" s="91"/>
      <c r="AWX15" s="91"/>
      <c r="AWY15" s="91"/>
      <c r="AWZ15" s="91"/>
      <c r="AXA15" s="91"/>
      <c r="AXB15" s="91"/>
      <c r="AXC15" s="91"/>
      <c r="AXD15" s="91"/>
      <c r="AXE15" s="91"/>
      <c r="AXF15" s="91"/>
      <c r="AXG15" s="91"/>
      <c r="AXH15" s="91"/>
      <c r="AXI15" s="91"/>
      <c r="AXJ15" s="91"/>
      <c r="AXK15" s="91"/>
      <c r="AXL15" s="91"/>
      <c r="AXM15" s="91"/>
      <c r="AXN15" s="91"/>
      <c r="AXO15" s="91"/>
      <c r="AXP15" s="91"/>
      <c r="AXQ15" s="91"/>
      <c r="AXR15" s="91"/>
      <c r="AXS15" s="91"/>
      <c r="AXT15" s="91"/>
      <c r="AXU15" s="91"/>
      <c r="AXV15" s="91"/>
      <c r="AXW15" s="91"/>
      <c r="AXX15" s="91"/>
      <c r="AXY15" s="91"/>
      <c r="AXZ15" s="91"/>
      <c r="AYA15" s="91"/>
      <c r="AYB15" s="91"/>
      <c r="AYC15" s="91"/>
      <c r="AYD15" s="91"/>
      <c r="AYE15" s="91"/>
      <c r="AYF15" s="91"/>
      <c r="AYG15" s="91"/>
      <c r="AYH15" s="91"/>
      <c r="AYI15" s="91"/>
      <c r="AYJ15" s="91"/>
      <c r="AYK15" s="91"/>
      <c r="AYL15" s="91"/>
      <c r="AYM15" s="91"/>
      <c r="AYN15" s="91"/>
      <c r="AYO15" s="91"/>
      <c r="AYP15" s="91"/>
      <c r="AYQ15" s="91"/>
      <c r="AYR15" s="91"/>
      <c r="AYS15" s="91"/>
      <c r="AYT15" s="91"/>
      <c r="AYU15" s="91"/>
      <c r="AYV15" s="91"/>
      <c r="AYW15" s="91"/>
      <c r="AYX15" s="91"/>
      <c r="AYY15" s="91"/>
      <c r="AYZ15" s="91"/>
      <c r="AZA15" s="91"/>
      <c r="AZB15" s="91"/>
      <c r="AZC15" s="91"/>
      <c r="AZD15" s="91"/>
      <c r="AZE15" s="91"/>
      <c r="AZF15" s="91"/>
      <c r="AZG15" s="91"/>
      <c r="AZH15" s="91"/>
      <c r="AZI15" s="91"/>
      <c r="AZJ15" s="91"/>
      <c r="AZK15" s="91"/>
      <c r="AZL15" s="91"/>
      <c r="AZM15" s="91"/>
      <c r="AZN15" s="91"/>
      <c r="AZO15" s="91"/>
      <c r="AZP15" s="91"/>
      <c r="AZQ15" s="91"/>
      <c r="AZR15" s="91"/>
      <c r="AZS15" s="91"/>
      <c r="AZT15" s="91"/>
      <c r="AZU15" s="91"/>
      <c r="AZV15" s="91"/>
      <c r="AZW15" s="91"/>
      <c r="AZX15" s="91"/>
      <c r="AZY15" s="91"/>
      <c r="AZZ15" s="91"/>
      <c r="BAA15" s="91"/>
      <c r="BAB15" s="91"/>
      <c r="BAC15" s="91"/>
      <c r="BAD15" s="91"/>
      <c r="BAE15" s="91"/>
      <c r="BAF15" s="91"/>
      <c r="BAG15" s="91"/>
      <c r="BAH15" s="91"/>
      <c r="BAI15" s="91"/>
      <c r="BAJ15" s="91"/>
      <c r="BAK15" s="91"/>
      <c r="BAL15" s="91"/>
      <c r="BAM15" s="91"/>
      <c r="BAN15" s="91"/>
      <c r="BAO15" s="91"/>
      <c r="BAP15" s="91"/>
      <c r="BAQ15" s="91"/>
      <c r="BAR15" s="91"/>
      <c r="BAS15" s="91"/>
      <c r="BAT15" s="91"/>
      <c r="BAU15" s="91"/>
      <c r="BAV15" s="91"/>
      <c r="BAW15" s="91"/>
      <c r="BAX15" s="91"/>
      <c r="BAY15" s="91"/>
      <c r="BAZ15" s="91"/>
      <c r="BBA15" s="91"/>
      <c r="BBB15" s="91"/>
      <c r="BBC15" s="91"/>
      <c r="BBD15" s="91"/>
      <c r="BBE15" s="91"/>
      <c r="BBF15" s="91"/>
      <c r="BBG15" s="91"/>
      <c r="BBH15" s="91"/>
      <c r="BBI15" s="91"/>
      <c r="BBJ15" s="91"/>
      <c r="BBK15" s="91"/>
      <c r="BBL15" s="91"/>
      <c r="BBM15" s="91"/>
      <c r="BBN15" s="91"/>
      <c r="BBO15" s="91"/>
      <c r="BBP15" s="91"/>
      <c r="BBQ15" s="91"/>
      <c r="BBR15" s="91"/>
      <c r="BBS15" s="91"/>
      <c r="BBT15" s="91"/>
      <c r="BBU15" s="91"/>
      <c r="BBV15" s="91"/>
      <c r="BBW15" s="91"/>
      <c r="BBX15" s="91"/>
      <c r="BBY15" s="91"/>
      <c r="BBZ15" s="91"/>
      <c r="BCA15" s="91"/>
      <c r="BCB15" s="91"/>
      <c r="BCC15" s="91"/>
      <c r="BCD15" s="91"/>
      <c r="BCE15" s="91"/>
      <c r="BCF15" s="91"/>
      <c r="BCG15" s="91"/>
      <c r="BCH15" s="91"/>
      <c r="BCI15" s="91"/>
      <c r="BCJ15" s="91"/>
      <c r="BCK15" s="91"/>
      <c r="BCL15" s="91"/>
      <c r="BCM15" s="91"/>
      <c r="BCN15" s="91"/>
      <c r="BCO15" s="91"/>
      <c r="BCP15" s="91"/>
      <c r="BCQ15" s="91"/>
      <c r="BCR15" s="91"/>
      <c r="BCS15" s="91"/>
      <c r="BCT15" s="91"/>
      <c r="BCU15" s="91"/>
      <c r="BCV15" s="91"/>
      <c r="BCW15" s="91"/>
      <c r="BCX15" s="91"/>
      <c r="BCY15" s="91"/>
      <c r="BCZ15" s="91"/>
      <c r="BDA15" s="91"/>
      <c r="BDB15" s="91"/>
      <c r="BDC15" s="91"/>
      <c r="BDD15" s="91"/>
      <c r="BDE15" s="91"/>
      <c r="BDF15" s="91"/>
      <c r="BDG15" s="91"/>
      <c r="BDH15" s="91"/>
      <c r="BDI15" s="91"/>
      <c r="BDJ15" s="91"/>
      <c r="BDK15" s="91"/>
      <c r="BDL15" s="91"/>
      <c r="BDM15" s="91"/>
      <c r="BDN15" s="91"/>
      <c r="BDO15" s="91"/>
      <c r="BDP15" s="91"/>
      <c r="BDQ15" s="91"/>
      <c r="BDR15" s="91"/>
      <c r="BDS15" s="91"/>
      <c r="BDT15" s="91"/>
      <c r="BDU15" s="91"/>
      <c r="BDV15" s="91"/>
      <c r="BDW15" s="91"/>
      <c r="BDX15" s="91"/>
      <c r="BDY15" s="91"/>
      <c r="BDZ15" s="91"/>
      <c r="BEA15" s="91"/>
      <c r="BEB15" s="91"/>
      <c r="BEC15" s="91"/>
      <c r="BED15" s="91"/>
      <c r="BEE15" s="91"/>
      <c r="BEF15" s="91"/>
      <c r="BEG15" s="91"/>
      <c r="BEH15" s="91"/>
      <c r="BEI15" s="91"/>
      <c r="BEJ15" s="91"/>
      <c r="BEK15" s="91"/>
      <c r="BEL15" s="91"/>
      <c r="BEM15" s="91"/>
      <c r="BEN15" s="91"/>
      <c r="BEO15" s="91"/>
      <c r="BEP15" s="91"/>
      <c r="BEQ15" s="91"/>
      <c r="BER15" s="91"/>
      <c r="BES15" s="91"/>
      <c r="BET15" s="91"/>
      <c r="BEU15" s="91"/>
      <c r="BEV15" s="91"/>
      <c r="BEW15" s="91"/>
      <c r="BEX15" s="91"/>
      <c r="BEY15" s="91"/>
      <c r="BEZ15" s="91"/>
      <c r="BFA15" s="91"/>
      <c r="BFB15" s="91"/>
      <c r="BFC15" s="91"/>
      <c r="BFD15" s="91"/>
      <c r="BFE15" s="91"/>
      <c r="BFF15" s="91"/>
      <c r="BFG15" s="91"/>
      <c r="BFH15" s="91"/>
      <c r="BFI15" s="91"/>
      <c r="BFJ15" s="91"/>
      <c r="BFK15" s="91"/>
      <c r="BFL15" s="91"/>
      <c r="BFM15" s="91"/>
      <c r="BFN15" s="91"/>
      <c r="BFO15" s="91"/>
      <c r="BFP15" s="91"/>
      <c r="BFQ15" s="91"/>
      <c r="BFR15" s="91"/>
      <c r="BFS15" s="91"/>
      <c r="BFT15" s="91"/>
      <c r="BFU15" s="91"/>
      <c r="BFV15" s="91"/>
      <c r="BFW15" s="91"/>
      <c r="BFX15" s="91"/>
      <c r="BFY15" s="91"/>
      <c r="BFZ15" s="91"/>
      <c r="BGA15" s="91"/>
      <c r="BGB15" s="91"/>
      <c r="BGC15" s="91"/>
      <c r="BGD15" s="91"/>
      <c r="BGE15" s="91"/>
      <c r="BGF15" s="91"/>
      <c r="BGG15" s="91"/>
      <c r="BGH15" s="91"/>
      <c r="BGI15" s="91"/>
      <c r="BGJ15" s="91"/>
      <c r="BGK15" s="91"/>
      <c r="BGL15" s="91"/>
      <c r="BGM15" s="91"/>
      <c r="BGN15" s="91"/>
      <c r="BGO15" s="91"/>
      <c r="BGP15" s="91"/>
      <c r="BGQ15" s="91"/>
      <c r="BGR15" s="91"/>
      <c r="BGS15" s="91"/>
      <c r="BGT15" s="91"/>
      <c r="BGU15" s="91"/>
      <c r="BGV15" s="91"/>
      <c r="BGW15" s="91"/>
      <c r="BGX15" s="91"/>
      <c r="BGY15" s="91"/>
      <c r="BGZ15" s="91"/>
      <c r="BHA15" s="91"/>
      <c r="BHB15" s="91"/>
      <c r="BHC15" s="91"/>
      <c r="BHD15" s="91"/>
      <c r="BHE15" s="91"/>
      <c r="BHF15" s="91"/>
      <c r="BHG15" s="91"/>
      <c r="BHH15" s="91"/>
      <c r="BHI15" s="91"/>
      <c r="BHJ15" s="91"/>
      <c r="BHK15" s="91"/>
      <c r="BHL15" s="91"/>
      <c r="BHM15" s="91"/>
      <c r="BHN15" s="91"/>
      <c r="BHO15" s="91"/>
      <c r="BHP15" s="91"/>
      <c r="BHQ15" s="91"/>
      <c r="BHR15" s="91"/>
      <c r="BHS15" s="91"/>
      <c r="BHT15" s="91"/>
      <c r="BHU15" s="91"/>
      <c r="BHV15" s="91"/>
      <c r="BHW15" s="91"/>
      <c r="BHX15" s="91"/>
      <c r="BHY15" s="91"/>
      <c r="BHZ15" s="91"/>
      <c r="BIA15" s="91"/>
      <c r="BIB15" s="91"/>
      <c r="BIC15" s="91"/>
      <c r="BID15" s="91"/>
      <c r="BIE15" s="91"/>
      <c r="BIF15" s="91"/>
      <c r="BIG15" s="91"/>
      <c r="BIH15" s="91"/>
      <c r="BII15" s="91"/>
      <c r="BIJ15" s="91"/>
      <c r="BIK15" s="91"/>
      <c r="BIL15" s="91"/>
      <c r="BIM15" s="91"/>
      <c r="BIN15" s="91"/>
      <c r="BIO15" s="91"/>
      <c r="BIP15" s="91"/>
      <c r="BIQ15" s="91"/>
      <c r="BIR15" s="91"/>
      <c r="BIS15" s="91"/>
      <c r="BIT15" s="91"/>
      <c r="BIU15" s="91"/>
      <c r="BIV15" s="91"/>
      <c r="BIW15" s="91"/>
      <c r="BIX15" s="91"/>
      <c r="BIY15" s="91"/>
      <c r="BIZ15" s="91"/>
      <c r="BJA15" s="91"/>
      <c r="BJB15" s="91"/>
      <c r="BJC15" s="91"/>
      <c r="BJD15" s="91"/>
      <c r="BJE15" s="91"/>
      <c r="BJF15" s="91"/>
      <c r="BJG15" s="91"/>
      <c r="BJH15" s="91"/>
      <c r="BJI15" s="91"/>
      <c r="BJJ15" s="91"/>
      <c r="BJK15" s="91"/>
      <c r="BJL15" s="91"/>
      <c r="BJM15" s="91"/>
      <c r="BJN15" s="91"/>
      <c r="BJO15" s="91"/>
      <c r="BJP15" s="91"/>
      <c r="BJQ15" s="91"/>
      <c r="BJR15" s="91"/>
      <c r="BJS15" s="91"/>
      <c r="BJT15" s="91"/>
      <c r="BJU15" s="91"/>
      <c r="BJV15" s="91"/>
      <c r="BJW15" s="91"/>
      <c r="BJX15" s="91"/>
      <c r="BJY15" s="91"/>
      <c r="BJZ15" s="91"/>
      <c r="BKA15" s="91"/>
      <c r="BKB15" s="91"/>
      <c r="BKC15" s="91"/>
      <c r="BKD15" s="91"/>
      <c r="BKE15" s="91"/>
      <c r="BKF15" s="91"/>
      <c r="BKG15" s="91"/>
      <c r="BKH15" s="91"/>
      <c r="BKI15" s="91"/>
      <c r="BKJ15" s="91"/>
      <c r="BKK15" s="91"/>
      <c r="BKL15" s="91"/>
      <c r="BKM15" s="91"/>
      <c r="BKN15" s="91"/>
      <c r="BKO15" s="91"/>
      <c r="BKP15" s="91"/>
      <c r="BKQ15" s="91"/>
      <c r="BKR15" s="91"/>
      <c r="BKS15" s="91"/>
      <c r="BKT15" s="91"/>
      <c r="BKU15" s="91"/>
      <c r="BKV15" s="91"/>
      <c r="BKW15" s="91"/>
      <c r="BKX15" s="91"/>
      <c r="BKY15" s="91"/>
      <c r="BKZ15" s="91"/>
      <c r="BLA15" s="91"/>
      <c r="BLB15" s="91"/>
      <c r="BLC15" s="91"/>
      <c r="BLD15" s="91"/>
      <c r="BLE15" s="91"/>
      <c r="BLF15" s="91"/>
      <c r="BLG15" s="91"/>
      <c r="BLH15" s="91"/>
      <c r="BLI15" s="91"/>
      <c r="BLJ15" s="91"/>
      <c r="BLK15" s="91"/>
      <c r="BLL15" s="91"/>
      <c r="BLM15" s="91"/>
      <c r="BLN15" s="91"/>
      <c r="BLO15" s="91"/>
      <c r="BLP15" s="91"/>
      <c r="BLQ15" s="91"/>
      <c r="BLR15" s="91"/>
      <c r="BLS15" s="91"/>
      <c r="BLT15" s="91"/>
      <c r="BLU15" s="91"/>
      <c r="BLV15" s="91"/>
      <c r="BLW15" s="91"/>
      <c r="BLX15" s="91"/>
      <c r="BLY15" s="91"/>
      <c r="BLZ15" s="91"/>
      <c r="BMA15" s="91"/>
      <c r="BMB15" s="91"/>
      <c r="BMC15" s="91"/>
      <c r="BMD15" s="91"/>
      <c r="BME15" s="91"/>
      <c r="BMF15" s="91"/>
      <c r="BMG15" s="91"/>
      <c r="BMH15" s="91"/>
      <c r="BMI15" s="91"/>
      <c r="BMJ15" s="91"/>
      <c r="BMK15" s="91"/>
      <c r="BML15" s="91"/>
      <c r="BMM15" s="91"/>
      <c r="BMN15" s="91"/>
      <c r="BMO15" s="91"/>
    </row>
    <row r="16" spans="1:1705" s="80" customFormat="1">
      <c r="A16" s="400" t="s">
        <v>297</v>
      </c>
      <c r="B16" s="401"/>
      <c r="C16" s="401" t="s">
        <v>297</v>
      </c>
      <c r="D16" s="402" t="s">
        <v>293</v>
      </c>
      <c r="E16" s="407" t="s">
        <v>294</v>
      </c>
      <c r="F16" s="407" t="s">
        <v>241</v>
      </c>
      <c r="G16" s="407"/>
      <c r="H16" s="407">
        <v>2</v>
      </c>
      <c r="I16" s="407"/>
      <c r="J16" s="407">
        <v>59.256270137000101</v>
      </c>
      <c r="K16" s="407">
        <v>24.699370701000099</v>
      </c>
      <c r="L16" s="1011" t="s">
        <v>298</v>
      </c>
      <c r="M16" s="408"/>
      <c r="N16" s="407" t="s">
        <v>299</v>
      </c>
      <c r="O16" s="407" t="s">
        <v>278</v>
      </c>
      <c r="P16" s="407"/>
      <c r="Q16" s="392">
        <v>15</v>
      </c>
      <c r="R16" s="392">
        <v>15</v>
      </c>
      <c r="S16"/>
      <c r="T16" s="452"/>
      <c r="U16" s="406"/>
      <c r="V16" s="673"/>
      <c r="W16" s="452"/>
      <c r="X16" s="91"/>
      <c r="Y16" s="91"/>
      <c r="Z16" s="91"/>
      <c r="AA16" s="91"/>
      <c r="AB16" s="91"/>
      <c r="AC16" s="91"/>
      <c r="AD16" s="91"/>
      <c r="AE16" s="91"/>
      <c r="AF16" s="91"/>
      <c r="AG16" s="91"/>
      <c r="AH16" s="91"/>
      <c r="AI16" s="91"/>
      <c r="AJ16" s="91"/>
      <c r="AK16" s="91"/>
      <c r="AL16" s="91"/>
      <c r="AM16" s="91"/>
      <c r="AN16" s="91"/>
      <c r="AO16" s="91"/>
      <c r="AP16" s="91"/>
      <c r="AQ16" s="91"/>
      <c r="AR16" s="91"/>
      <c r="AS16" s="91"/>
      <c r="AT16" s="91"/>
      <c r="AU16" s="91"/>
      <c r="AV16" s="91"/>
      <c r="AW16" s="91"/>
      <c r="AX16" s="91"/>
      <c r="AY16" s="91"/>
      <c r="AZ16" s="91"/>
      <c r="BA16" s="91"/>
      <c r="BB16" s="91"/>
      <c r="BC16" s="91"/>
      <c r="BD16" s="91"/>
      <c r="BE16" s="91"/>
      <c r="BF16" s="91"/>
      <c r="BG16" s="91"/>
      <c r="BH16" s="91"/>
      <c r="BI16" s="91"/>
      <c r="BJ16" s="91"/>
      <c r="BK16" s="91"/>
      <c r="BL16" s="91"/>
      <c r="BM16" s="91"/>
      <c r="BN16" s="91"/>
      <c r="BO16" s="91"/>
      <c r="BP16" s="91"/>
      <c r="BQ16" s="91"/>
      <c r="BR16" s="91"/>
      <c r="BS16" s="91"/>
      <c r="BT16" s="91"/>
      <c r="BU16" s="91"/>
      <c r="BV16" s="91"/>
      <c r="BW16" s="91"/>
      <c r="BX16" s="91"/>
      <c r="BY16" s="91"/>
      <c r="BZ16" s="91"/>
      <c r="CA16" s="91"/>
      <c r="CB16" s="91"/>
      <c r="CC16" s="91"/>
      <c r="CD16" s="91"/>
      <c r="CE16" s="91"/>
      <c r="CF16" s="91"/>
      <c r="CG16" s="91"/>
      <c r="CH16" s="91"/>
      <c r="CI16" s="91"/>
      <c r="CJ16" s="91"/>
      <c r="CK16" s="91"/>
      <c r="CL16" s="91"/>
      <c r="CM16" s="91"/>
      <c r="CN16" s="91"/>
      <c r="CO16" s="91"/>
      <c r="CP16" s="91"/>
      <c r="CQ16" s="91"/>
      <c r="CR16" s="91"/>
      <c r="CS16" s="91"/>
      <c r="CT16" s="91"/>
      <c r="CU16" s="91"/>
      <c r="CV16" s="91"/>
      <c r="CW16" s="91"/>
      <c r="CX16" s="91"/>
      <c r="CY16" s="91"/>
      <c r="CZ16" s="91"/>
      <c r="DA16" s="91"/>
      <c r="DB16" s="91"/>
      <c r="DC16" s="91"/>
      <c r="DD16" s="91"/>
      <c r="DE16" s="91"/>
      <c r="DF16" s="91"/>
      <c r="DG16" s="91"/>
      <c r="DH16" s="91"/>
      <c r="DI16" s="91"/>
      <c r="DJ16" s="91"/>
      <c r="DK16" s="91"/>
      <c r="DL16" s="91"/>
      <c r="DM16" s="91"/>
      <c r="DN16" s="91"/>
      <c r="DO16" s="91"/>
      <c r="DP16" s="91"/>
      <c r="DQ16" s="91"/>
      <c r="DR16" s="91"/>
      <c r="DS16" s="91"/>
      <c r="DT16" s="91"/>
      <c r="DU16" s="91"/>
      <c r="DV16" s="91"/>
      <c r="DW16" s="91"/>
      <c r="DX16" s="91"/>
      <c r="DY16" s="91"/>
      <c r="DZ16" s="91"/>
      <c r="EA16" s="91"/>
      <c r="EB16" s="91"/>
      <c r="EC16" s="91"/>
      <c r="ED16" s="91"/>
      <c r="EE16" s="91"/>
      <c r="EF16" s="91"/>
      <c r="EG16" s="91"/>
      <c r="EH16" s="91"/>
      <c r="EI16" s="91"/>
      <c r="EJ16" s="91"/>
      <c r="EK16" s="91"/>
      <c r="EL16" s="91"/>
      <c r="EM16" s="91"/>
      <c r="EN16" s="91"/>
      <c r="EO16" s="91"/>
      <c r="EP16" s="91"/>
      <c r="EQ16" s="91"/>
      <c r="ER16" s="91"/>
      <c r="ES16" s="91"/>
      <c r="ET16" s="91"/>
      <c r="EU16" s="91"/>
      <c r="EV16" s="91"/>
      <c r="EW16" s="91"/>
      <c r="EX16" s="91"/>
      <c r="EY16" s="91"/>
      <c r="EZ16" s="91"/>
      <c r="FA16" s="91"/>
      <c r="FB16" s="91"/>
      <c r="FC16" s="91"/>
      <c r="FD16" s="91"/>
      <c r="FE16" s="91"/>
      <c r="FF16" s="91"/>
      <c r="FG16" s="91"/>
      <c r="FH16" s="91"/>
      <c r="FI16" s="91"/>
      <c r="FJ16" s="91"/>
      <c r="FK16" s="91"/>
      <c r="FL16" s="91"/>
      <c r="FM16" s="91"/>
      <c r="FN16" s="91"/>
      <c r="FO16" s="91"/>
      <c r="FP16" s="91"/>
      <c r="FQ16" s="91"/>
      <c r="FR16" s="91"/>
      <c r="FS16" s="91"/>
      <c r="FT16" s="91"/>
      <c r="FU16" s="91"/>
      <c r="FV16" s="91"/>
      <c r="FW16" s="91"/>
      <c r="FX16" s="91"/>
      <c r="FY16" s="91"/>
      <c r="FZ16" s="91"/>
      <c r="GA16" s="91"/>
      <c r="GB16" s="91"/>
      <c r="GC16" s="91"/>
      <c r="GD16" s="91"/>
      <c r="GE16" s="91"/>
      <c r="GF16" s="91"/>
      <c r="GG16" s="91"/>
      <c r="GH16" s="91"/>
      <c r="GI16" s="91"/>
      <c r="GJ16" s="91"/>
      <c r="GK16" s="91"/>
      <c r="GL16" s="91"/>
      <c r="GM16" s="91"/>
      <c r="GN16" s="91"/>
      <c r="GO16" s="91"/>
      <c r="GP16" s="91"/>
      <c r="GQ16" s="91"/>
      <c r="GR16" s="91"/>
      <c r="GS16" s="91"/>
      <c r="GT16" s="91"/>
      <c r="GU16" s="91"/>
      <c r="GV16" s="91"/>
      <c r="GW16" s="91"/>
      <c r="GX16" s="91"/>
      <c r="GY16" s="91"/>
      <c r="GZ16" s="91"/>
      <c r="HA16" s="91"/>
      <c r="HB16" s="91"/>
      <c r="HC16" s="91"/>
      <c r="HD16" s="91"/>
      <c r="HE16" s="91"/>
      <c r="HF16" s="91"/>
      <c r="HG16" s="91"/>
      <c r="HH16" s="91"/>
      <c r="HI16" s="91"/>
      <c r="HJ16" s="91"/>
      <c r="HK16" s="91"/>
      <c r="HL16" s="91"/>
      <c r="HM16" s="91"/>
      <c r="HN16" s="91"/>
      <c r="HO16" s="91"/>
      <c r="HP16" s="91"/>
      <c r="HQ16" s="91"/>
      <c r="HR16" s="91"/>
      <c r="HS16" s="91"/>
      <c r="HT16" s="91"/>
      <c r="HU16" s="91"/>
      <c r="HV16" s="91"/>
      <c r="HW16" s="91"/>
      <c r="HX16" s="91"/>
      <c r="HY16" s="91"/>
      <c r="HZ16" s="91"/>
      <c r="IA16" s="91"/>
      <c r="IB16" s="91"/>
      <c r="IC16" s="91"/>
      <c r="ID16" s="91"/>
      <c r="IE16" s="91"/>
      <c r="IF16" s="91"/>
      <c r="IG16" s="91"/>
      <c r="IH16" s="91"/>
      <c r="II16" s="91"/>
      <c r="IJ16" s="91"/>
      <c r="IK16" s="91"/>
      <c r="IL16" s="91"/>
      <c r="IM16" s="91"/>
      <c r="IN16" s="91"/>
      <c r="IO16" s="91"/>
      <c r="IP16" s="91"/>
      <c r="IQ16" s="91"/>
      <c r="IR16" s="91"/>
      <c r="IS16" s="91"/>
      <c r="IT16" s="91"/>
      <c r="IU16" s="91"/>
      <c r="IV16" s="91"/>
      <c r="IW16" s="91"/>
      <c r="IX16" s="91"/>
      <c r="IY16" s="91"/>
      <c r="IZ16" s="91"/>
      <c r="JA16" s="91"/>
      <c r="JB16" s="91"/>
      <c r="JC16" s="91"/>
      <c r="JD16" s="91"/>
      <c r="JE16" s="91"/>
      <c r="JF16" s="91"/>
      <c r="JG16" s="91"/>
      <c r="JH16" s="91"/>
      <c r="JI16" s="91"/>
      <c r="JJ16" s="91"/>
      <c r="JK16" s="91"/>
      <c r="JL16" s="91"/>
      <c r="JM16" s="91"/>
      <c r="JN16" s="91"/>
      <c r="JO16" s="91"/>
      <c r="JP16" s="91"/>
      <c r="JQ16" s="91"/>
      <c r="JR16" s="91"/>
      <c r="JS16" s="91"/>
      <c r="JT16" s="91"/>
      <c r="JU16" s="91"/>
      <c r="JV16" s="91"/>
      <c r="JW16" s="91"/>
      <c r="JX16" s="91"/>
      <c r="JY16" s="91"/>
      <c r="JZ16" s="91"/>
      <c r="KA16" s="91"/>
      <c r="KB16" s="91"/>
      <c r="KC16" s="91"/>
      <c r="KD16" s="91"/>
      <c r="KE16" s="91"/>
      <c r="KF16" s="91"/>
      <c r="KG16" s="91"/>
      <c r="KH16" s="91"/>
      <c r="KI16" s="91"/>
      <c r="KJ16" s="91"/>
      <c r="KK16" s="91"/>
      <c r="KL16" s="91"/>
      <c r="KM16" s="91"/>
      <c r="KN16" s="91"/>
      <c r="KO16" s="91"/>
      <c r="KP16" s="91"/>
      <c r="KQ16" s="91"/>
      <c r="KR16" s="91"/>
      <c r="KS16" s="91"/>
      <c r="KT16" s="91"/>
      <c r="KU16" s="91"/>
      <c r="KV16" s="91"/>
      <c r="KW16" s="91"/>
      <c r="KX16" s="91"/>
      <c r="KY16" s="91"/>
      <c r="KZ16" s="91"/>
      <c r="LA16" s="91"/>
      <c r="LB16" s="91"/>
      <c r="LC16" s="91"/>
      <c r="LD16" s="91"/>
      <c r="LE16" s="91"/>
      <c r="LF16" s="91"/>
      <c r="LG16" s="91"/>
      <c r="LH16" s="91"/>
      <c r="LI16" s="91"/>
      <c r="LJ16" s="91"/>
      <c r="LK16" s="91"/>
      <c r="LL16" s="91"/>
      <c r="LM16" s="91"/>
      <c r="LN16" s="91"/>
      <c r="LO16" s="91"/>
      <c r="LP16" s="91"/>
      <c r="LQ16" s="91"/>
      <c r="LR16" s="91"/>
      <c r="LS16" s="91"/>
      <c r="LT16" s="91"/>
      <c r="LU16" s="91"/>
      <c r="LV16" s="91"/>
      <c r="LW16" s="91"/>
      <c r="LX16" s="91"/>
      <c r="LY16" s="91"/>
      <c r="LZ16" s="91"/>
      <c r="MA16" s="91"/>
      <c r="MB16" s="91"/>
      <c r="MC16" s="91"/>
      <c r="MD16" s="91"/>
      <c r="ME16" s="91"/>
      <c r="MF16" s="91"/>
      <c r="MG16" s="91"/>
      <c r="MH16" s="91"/>
      <c r="MI16" s="91"/>
      <c r="MJ16" s="91"/>
      <c r="MK16" s="91"/>
      <c r="ML16" s="91"/>
      <c r="MM16" s="91"/>
      <c r="MN16" s="91"/>
      <c r="MO16" s="91"/>
      <c r="MP16" s="91"/>
      <c r="MQ16" s="91"/>
      <c r="MR16" s="91"/>
      <c r="MS16" s="91"/>
      <c r="MT16" s="91"/>
      <c r="MU16" s="91"/>
      <c r="MV16" s="91"/>
      <c r="MW16" s="91"/>
      <c r="MX16" s="91"/>
      <c r="MY16" s="91"/>
      <c r="MZ16" s="91"/>
      <c r="NA16" s="91"/>
      <c r="NB16" s="91"/>
      <c r="NC16" s="91"/>
      <c r="ND16" s="91"/>
      <c r="NE16" s="91"/>
      <c r="NF16" s="91"/>
      <c r="NG16" s="91"/>
      <c r="NH16" s="91"/>
      <c r="NI16" s="91"/>
      <c r="NJ16" s="91"/>
      <c r="NK16" s="91"/>
      <c r="NL16" s="91"/>
      <c r="NM16" s="91"/>
      <c r="NN16" s="91"/>
      <c r="NO16" s="91"/>
      <c r="NP16" s="91"/>
      <c r="NQ16" s="91"/>
      <c r="NR16" s="91"/>
      <c r="NS16" s="91"/>
      <c r="NT16" s="91"/>
      <c r="NU16" s="91"/>
      <c r="NV16" s="91"/>
      <c r="NW16" s="91"/>
      <c r="NX16" s="91"/>
      <c r="NY16" s="91"/>
      <c r="NZ16" s="91"/>
      <c r="OA16" s="91"/>
      <c r="OB16" s="91"/>
      <c r="OC16" s="91"/>
      <c r="OD16" s="91"/>
      <c r="OE16" s="91"/>
      <c r="OF16" s="91"/>
      <c r="OG16" s="91"/>
      <c r="OH16" s="91"/>
      <c r="OI16" s="91"/>
      <c r="OJ16" s="91"/>
      <c r="OK16" s="91"/>
      <c r="OL16" s="91"/>
      <c r="OM16" s="91"/>
      <c r="ON16" s="91"/>
      <c r="OO16" s="91"/>
      <c r="OP16" s="91"/>
      <c r="OQ16" s="91"/>
      <c r="OR16" s="91"/>
      <c r="OS16" s="91"/>
      <c r="OT16" s="91"/>
      <c r="OU16" s="91"/>
      <c r="OV16" s="91"/>
      <c r="OW16" s="91"/>
      <c r="OX16" s="91"/>
      <c r="OY16" s="91"/>
      <c r="OZ16" s="91"/>
      <c r="PA16" s="91"/>
      <c r="PB16" s="91"/>
      <c r="PC16" s="91"/>
      <c r="PD16" s="91"/>
      <c r="PE16" s="91"/>
      <c r="PF16" s="91"/>
      <c r="PG16" s="91"/>
      <c r="PH16" s="91"/>
      <c r="PI16" s="91"/>
      <c r="PJ16" s="91"/>
      <c r="PK16" s="91"/>
      <c r="PL16" s="91"/>
      <c r="PM16" s="91"/>
      <c r="PN16" s="91"/>
      <c r="PO16" s="91"/>
      <c r="PP16" s="91"/>
      <c r="PQ16" s="91"/>
      <c r="PR16" s="91"/>
      <c r="PS16" s="91"/>
      <c r="PT16" s="91"/>
      <c r="PU16" s="91"/>
      <c r="PV16" s="91"/>
      <c r="PW16" s="91"/>
      <c r="PX16" s="91"/>
      <c r="PY16" s="91"/>
      <c r="PZ16" s="91"/>
      <c r="QA16" s="91"/>
      <c r="QB16" s="91"/>
      <c r="QC16" s="91"/>
      <c r="QD16" s="91"/>
      <c r="QE16" s="91"/>
      <c r="QF16" s="91"/>
      <c r="QG16" s="91"/>
      <c r="QH16" s="91"/>
      <c r="QI16" s="91"/>
      <c r="QJ16" s="91"/>
      <c r="QK16" s="91"/>
      <c r="QL16" s="91"/>
      <c r="QM16" s="91"/>
      <c r="QN16" s="91"/>
      <c r="QO16" s="91"/>
      <c r="QP16" s="91"/>
      <c r="QQ16" s="91"/>
      <c r="QR16" s="91"/>
      <c r="QS16" s="91"/>
      <c r="QT16" s="91"/>
      <c r="QU16" s="91"/>
      <c r="QV16" s="91"/>
      <c r="QW16" s="91"/>
      <c r="QX16" s="91"/>
      <c r="QY16" s="91"/>
      <c r="QZ16" s="91"/>
      <c r="RA16" s="91"/>
      <c r="RB16" s="91"/>
      <c r="RC16" s="91"/>
      <c r="RD16" s="91"/>
      <c r="RE16" s="91"/>
      <c r="RF16" s="91"/>
      <c r="RG16" s="91"/>
      <c r="RH16" s="91"/>
      <c r="RI16" s="91"/>
      <c r="RJ16" s="91"/>
      <c r="RK16" s="91"/>
      <c r="RL16" s="91"/>
      <c r="RM16" s="91"/>
      <c r="RN16" s="91"/>
      <c r="RO16" s="91"/>
      <c r="RP16" s="91"/>
      <c r="RQ16" s="91"/>
      <c r="RR16" s="91"/>
      <c r="RS16" s="91"/>
      <c r="RT16" s="91"/>
      <c r="RU16" s="91"/>
      <c r="RV16" s="91"/>
      <c r="RW16" s="91"/>
      <c r="RX16" s="91"/>
      <c r="RY16" s="91"/>
      <c r="RZ16" s="91"/>
      <c r="SA16" s="91"/>
      <c r="SB16" s="91"/>
      <c r="SC16" s="91"/>
      <c r="SD16" s="91"/>
      <c r="SE16" s="91"/>
      <c r="SF16" s="91"/>
      <c r="SG16" s="91"/>
      <c r="SH16" s="91"/>
      <c r="SI16" s="91"/>
      <c r="SJ16" s="91"/>
      <c r="SK16" s="91"/>
      <c r="SL16" s="91"/>
      <c r="SM16" s="91"/>
      <c r="SN16" s="91"/>
      <c r="SO16" s="91"/>
      <c r="SP16" s="91"/>
      <c r="SQ16" s="91"/>
      <c r="SR16" s="91"/>
      <c r="SS16" s="91"/>
      <c r="ST16" s="91"/>
      <c r="SU16" s="91"/>
      <c r="SV16" s="91"/>
      <c r="SW16" s="91"/>
      <c r="SX16" s="91"/>
      <c r="SY16" s="91"/>
      <c r="SZ16" s="91"/>
      <c r="TA16" s="91"/>
      <c r="TB16" s="91"/>
      <c r="TC16" s="91"/>
      <c r="TD16" s="91"/>
      <c r="TE16" s="91"/>
      <c r="TF16" s="91"/>
      <c r="TG16" s="91"/>
      <c r="TH16" s="91"/>
      <c r="TI16" s="91"/>
      <c r="TJ16" s="91"/>
      <c r="TK16" s="91"/>
      <c r="TL16" s="91"/>
      <c r="TM16" s="91"/>
      <c r="TN16" s="91"/>
      <c r="TO16" s="91"/>
      <c r="TP16" s="91"/>
      <c r="TQ16" s="91"/>
      <c r="TR16" s="91"/>
      <c r="TS16" s="91"/>
      <c r="TT16" s="91"/>
      <c r="TU16" s="91"/>
      <c r="TV16" s="91"/>
      <c r="TW16" s="91"/>
      <c r="TX16" s="91"/>
      <c r="TY16" s="91"/>
      <c r="TZ16" s="91"/>
      <c r="UA16" s="91"/>
      <c r="UB16" s="91"/>
      <c r="UC16" s="91"/>
      <c r="UD16" s="91"/>
      <c r="UE16" s="91"/>
      <c r="UF16" s="91"/>
      <c r="UG16" s="91"/>
      <c r="UH16" s="91"/>
      <c r="UI16" s="91"/>
      <c r="UJ16" s="91"/>
      <c r="UK16" s="91"/>
      <c r="UL16" s="91"/>
      <c r="UM16" s="91"/>
      <c r="UN16" s="91"/>
      <c r="UO16" s="91"/>
      <c r="UP16" s="91"/>
      <c r="UQ16" s="91"/>
      <c r="UR16" s="91"/>
      <c r="US16" s="91"/>
      <c r="UT16" s="91"/>
      <c r="UU16" s="91"/>
      <c r="UV16" s="91"/>
      <c r="UW16" s="91"/>
      <c r="UX16" s="91"/>
      <c r="UY16" s="91"/>
      <c r="UZ16" s="91"/>
      <c r="VA16" s="91"/>
      <c r="VB16" s="91"/>
      <c r="VC16" s="91"/>
      <c r="VD16" s="91"/>
      <c r="VE16" s="91"/>
      <c r="VF16" s="91"/>
      <c r="VG16" s="91"/>
      <c r="VH16" s="91"/>
      <c r="VI16" s="91"/>
      <c r="VJ16" s="91"/>
      <c r="VK16" s="91"/>
      <c r="VL16" s="91"/>
      <c r="VM16" s="91"/>
      <c r="VN16" s="91"/>
      <c r="VO16" s="91"/>
      <c r="VP16" s="91"/>
      <c r="VQ16" s="91"/>
      <c r="VR16" s="91"/>
      <c r="VS16" s="91"/>
      <c r="VT16" s="91"/>
      <c r="VU16" s="91"/>
      <c r="VV16" s="91"/>
      <c r="VW16" s="91"/>
      <c r="VX16" s="91"/>
      <c r="VY16" s="91"/>
      <c r="VZ16" s="91"/>
      <c r="WA16" s="91"/>
      <c r="WB16" s="91"/>
      <c r="WC16" s="91"/>
      <c r="WD16" s="91"/>
      <c r="WE16" s="91"/>
      <c r="WF16" s="91"/>
      <c r="WG16" s="91"/>
      <c r="WH16" s="91"/>
      <c r="WI16" s="91"/>
      <c r="WJ16" s="91"/>
      <c r="WK16" s="91"/>
      <c r="WL16" s="91"/>
      <c r="WM16" s="91"/>
      <c r="WN16" s="91"/>
      <c r="WO16" s="91"/>
      <c r="WP16" s="91"/>
      <c r="WQ16" s="91"/>
      <c r="WR16" s="91"/>
      <c r="WS16" s="91"/>
      <c r="WT16" s="91"/>
      <c r="WU16" s="91"/>
      <c r="WV16" s="91"/>
      <c r="WW16" s="91"/>
      <c r="WX16" s="91"/>
      <c r="WY16" s="91"/>
      <c r="WZ16" s="91"/>
      <c r="XA16" s="91"/>
      <c r="XB16" s="91"/>
      <c r="XC16" s="91"/>
      <c r="XD16" s="91"/>
      <c r="XE16" s="91"/>
      <c r="XF16" s="91"/>
      <c r="XG16" s="91"/>
      <c r="XH16" s="91"/>
      <c r="XI16" s="91"/>
      <c r="XJ16" s="91"/>
      <c r="XK16" s="91"/>
      <c r="XL16" s="91"/>
      <c r="XM16" s="91"/>
      <c r="XN16" s="91"/>
      <c r="XO16" s="91"/>
      <c r="XP16" s="91"/>
      <c r="XQ16" s="91"/>
      <c r="XR16" s="91"/>
      <c r="XS16" s="91"/>
      <c r="XT16" s="91"/>
      <c r="XU16" s="91"/>
      <c r="XV16" s="91"/>
      <c r="XW16" s="91"/>
      <c r="XX16" s="91"/>
      <c r="XY16" s="91"/>
      <c r="XZ16" s="91"/>
      <c r="YA16" s="91"/>
      <c r="YB16" s="91"/>
      <c r="YC16" s="91"/>
      <c r="YD16" s="91"/>
      <c r="YE16" s="91"/>
      <c r="YF16" s="91"/>
      <c r="YG16" s="91"/>
      <c r="YH16" s="91"/>
      <c r="YI16" s="91"/>
      <c r="YJ16" s="91"/>
      <c r="YK16" s="91"/>
      <c r="YL16" s="91"/>
      <c r="YM16" s="91"/>
      <c r="YN16" s="91"/>
      <c r="YO16" s="91"/>
      <c r="YP16" s="91"/>
      <c r="YQ16" s="91"/>
      <c r="YR16" s="91"/>
      <c r="YS16" s="91"/>
      <c r="YT16" s="91"/>
      <c r="YU16" s="91"/>
      <c r="YV16" s="91"/>
      <c r="YW16" s="91"/>
      <c r="YX16" s="91"/>
      <c r="YY16" s="91"/>
      <c r="YZ16" s="91"/>
      <c r="ZA16" s="91"/>
      <c r="ZB16" s="91"/>
      <c r="ZC16" s="91"/>
      <c r="ZD16" s="91"/>
      <c r="ZE16" s="91"/>
      <c r="ZF16" s="91"/>
      <c r="ZG16" s="91"/>
      <c r="ZH16" s="91"/>
      <c r="ZI16" s="91"/>
      <c r="ZJ16" s="91"/>
      <c r="ZK16" s="91"/>
      <c r="ZL16" s="91"/>
      <c r="ZM16" s="91"/>
      <c r="ZN16" s="91"/>
      <c r="ZO16" s="91"/>
      <c r="ZP16" s="91"/>
      <c r="ZQ16" s="91"/>
      <c r="ZR16" s="91"/>
      <c r="ZS16" s="91"/>
      <c r="ZT16" s="91"/>
      <c r="ZU16" s="91"/>
      <c r="ZV16" s="91"/>
      <c r="ZW16" s="91"/>
      <c r="ZX16" s="91"/>
      <c r="ZY16" s="91"/>
      <c r="ZZ16" s="91"/>
      <c r="AAA16" s="91"/>
      <c r="AAB16" s="91"/>
      <c r="AAC16" s="91"/>
      <c r="AAD16" s="91"/>
      <c r="AAE16" s="91"/>
      <c r="AAF16" s="91"/>
      <c r="AAG16" s="91"/>
      <c r="AAH16" s="91"/>
      <c r="AAI16" s="91"/>
      <c r="AAJ16" s="91"/>
      <c r="AAK16" s="91"/>
      <c r="AAL16" s="91"/>
      <c r="AAM16" s="91"/>
      <c r="AAN16" s="91"/>
      <c r="AAO16" s="91"/>
      <c r="AAP16" s="91"/>
      <c r="AAQ16" s="91"/>
      <c r="AAR16" s="91"/>
      <c r="AAS16" s="91"/>
      <c r="AAT16" s="91"/>
      <c r="AAU16" s="91"/>
      <c r="AAV16" s="91"/>
      <c r="AAW16" s="91"/>
      <c r="AAX16" s="91"/>
      <c r="AAY16" s="91"/>
      <c r="AAZ16" s="91"/>
      <c r="ABA16" s="91"/>
      <c r="ABB16" s="91"/>
      <c r="ABC16" s="91"/>
      <c r="ABD16" s="91"/>
      <c r="ABE16" s="91"/>
      <c r="ABF16" s="91"/>
      <c r="ABG16" s="91"/>
      <c r="ABH16" s="91"/>
      <c r="ABI16" s="91"/>
      <c r="ABJ16" s="91"/>
      <c r="ABK16" s="91"/>
      <c r="ABL16" s="91"/>
      <c r="ABM16" s="91"/>
      <c r="ABN16" s="91"/>
      <c r="ABO16" s="91"/>
      <c r="ABP16" s="91"/>
      <c r="ABQ16" s="91"/>
      <c r="ABR16" s="91"/>
      <c r="ABS16" s="91"/>
      <c r="ABT16" s="91"/>
      <c r="ABU16" s="91"/>
      <c r="ABV16" s="91"/>
      <c r="ABW16" s="91"/>
      <c r="ABX16" s="91"/>
      <c r="ABY16" s="91"/>
      <c r="ABZ16" s="91"/>
      <c r="ACA16" s="91"/>
      <c r="ACB16" s="91"/>
      <c r="ACC16" s="91"/>
      <c r="ACD16" s="91"/>
      <c r="ACE16" s="91"/>
      <c r="ACF16" s="91"/>
      <c r="ACG16" s="91"/>
      <c r="ACH16" s="91"/>
      <c r="ACI16" s="91"/>
      <c r="ACJ16" s="91"/>
      <c r="ACK16" s="91"/>
      <c r="ACL16" s="91"/>
      <c r="ACM16" s="91"/>
      <c r="ACN16" s="91"/>
      <c r="ACO16" s="91"/>
      <c r="ACP16" s="91"/>
      <c r="ACQ16" s="91"/>
      <c r="ACR16" s="91"/>
      <c r="ACS16" s="91"/>
      <c r="ACT16" s="91"/>
      <c r="ACU16" s="91"/>
      <c r="ACV16" s="91"/>
      <c r="ACW16" s="91"/>
      <c r="ACX16" s="91"/>
      <c r="ACY16" s="91"/>
      <c r="ACZ16" s="91"/>
      <c r="ADA16" s="91"/>
      <c r="ADB16" s="91"/>
      <c r="ADC16" s="91"/>
      <c r="ADD16" s="91"/>
      <c r="ADE16" s="91"/>
      <c r="ADF16" s="91"/>
      <c r="ADG16" s="91"/>
      <c r="ADH16" s="91"/>
      <c r="ADI16" s="91"/>
      <c r="ADJ16" s="91"/>
      <c r="ADK16" s="91"/>
      <c r="ADL16" s="91"/>
      <c r="ADM16" s="91"/>
      <c r="ADN16" s="91"/>
      <c r="ADO16" s="91"/>
      <c r="ADP16" s="91"/>
      <c r="ADQ16" s="91"/>
      <c r="ADR16" s="91"/>
      <c r="ADS16" s="91"/>
      <c r="ADT16" s="91"/>
      <c r="ADU16" s="91"/>
      <c r="ADV16" s="91"/>
      <c r="ADW16" s="91"/>
      <c r="ADX16" s="91"/>
      <c r="ADY16" s="91"/>
      <c r="ADZ16" s="91"/>
      <c r="AEA16" s="91"/>
      <c r="AEB16" s="91"/>
      <c r="AEC16" s="91"/>
      <c r="AED16" s="91"/>
      <c r="AEE16" s="91"/>
      <c r="AEF16" s="91"/>
      <c r="AEG16" s="91"/>
      <c r="AEH16" s="91"/>
      <c r="AEI16" s="91"/>
      <c r="AEJ16" s="91"/>
      <c r="AEK16" s="91"/>
      <c r="AEL16" s="91"/>
      <c r="AEM16" s="91"/>
      <c r="AEN16" s="91"/>
      <c r="AEO16" s="91"/>
      <c r="AEP16" s="91"/>
      <c r="AEQ16" s="91"/>
      <c r="AER16" s="91"/>
      <c r="AES16" s="91"/>
      <c r="AET16" s="91"/>
      <c r="AEU16" s="91"/>
      <c r="AEV16" s="91"/>
      <c r="AEW16" s="91"/>
      <c r="AEX16" s="91"/>
      <c r="AEY16" s="91"/>
      <c r="AEZ16" s="91"/>
      <c r="AFA16" s="91"/>
      <c r="AFB16" s="91"/>
      <c r="AFC16" s="91"/>
      <c r="AFD16" s="91"/>
      <c r="AFE16" s="91"/>
      <c r="AFF16" s="91"/>
      <c r="AFG16" s="91"/>
      <c r="AFH16" s="91"/>
      <c r="AFI16" s="91"/>
      <c r="AFJ16" s="91"/>
      <c r="AFK16" s="91"/>
      <c r="AFL16" s="91"/>
      <c r="AFM16" s="91"/>
      <c r="AFN16" s="91"/>
      <c r="AFO16" s="91"/>
      <c r="AFP16" s="91"/>
      <c r="AFQ16" s="91"/>
      <c r="AFR16" s="91"/>
      <c r="AFS16" s="91"/>
      <c r="AFT16" s="91"/>
      <c r="AFU16" s="91"/>
      <c r="AFV16" s="91"/>
      <c r="AFW16" s="91"/>
      <c r="AFX16" s="91"/>
      <c r="AFY16" s="91"/>
      <c r="AFZ16" s="91"/>
      <c r="AGA16" s="91"/>
      <c r="AGB16" s="91"/>
      <c r="AGC16" s="91"/>
      <c r="AGD16" s="91"/>
      <c r="AGE16" s="91"/>
      <c r="AGF16" s="91"/>
      <c r="AGG16" s="91"/>
      <c r="AGH16" s="91"/>
      <c r="AGI16" s="91"/>
      <c r="AGJ16" s="91"/>
      <c r="AGK16" s="91"/>
      <c r="AGL16" s="91"/>
      <c r="AGM16" s="91"/>
      <c r="AGN16" s="91"/>
      <c r="AGO16" s="91"/>
      <c r="AGP16" s="91"/>
      <c r="AGQ16" s="91"/>
      <c r="AGR16" s="91"/>
      <c r="AGS16" s="91"/>
      <c r="AGT16" s="91"/>
      <c r="AGU16" s="91"/>
      <c r="AGV16" s="91"/>
      <c r="AGW16" s="91"/>
      <c r="AGX16" s="91"/>
      <c r="AGY16" s="91"/>
      <c r="AGZ16" s="91"/>
      <c r="AHA16" s="91"/>
      <c r="AHB16" s="91"/>
      <c r="AHC16" s="91"/>
      <c r="AHD16" s="91"/>
      <c r="AHE16" s="91"/>
      <c r="AHF16" s="91"/>
      <c r="AHG16" s="91"/>
      <c r="AHH16" s="91"/>
      <c r="AHI16" s="91"/>
      <c r="AHJ16" s="91"/>
      <c r="AHK16" s="91"/>
      <c r="AHL16" s="91"/>
      <c r="AHM16" s="91"/>
      <c r="AHN16" s="91"/>
      <c r="AHO16" s="91"/>
      <c r="AHP16" s="91"/>
      <c r="AHQ16" s="91"/>
      <c r="AHR16" s="91"/>
      <c r="AHS16" s="91"/>
      <c r="AHT16" s="91"/>
      <c r="AHU16" s="91"/>
      <c r="AHV16" s="91"/>
      <c r="AHW16" s="91"/>
      <c r="AHX16" s="91"/>
      <c r="AHY16" s="91"/>
      <c r="AHZ16" s="91"/>
      <c r="AIA16" s="91"/>
      <c r="AIB16" s="91"/>
      <c r="AIC16" s="91"/>
      <c r="AID16" s="91"/>
      <c r="AIE16" s="91"/>
      <c r="AIF16" s="91"/>
      <c r="AIG16" s="91"/>
      <c r="AIH16" s="91"/>
      <c r="AII16" s="91"/>
      <c r="AIJ16" s="91"/>
      <c r="AIK16" s="91"/>
      <c r="AIL16" s="91"/>
      <c r="AIM16" s="91"/>
      <c r="AIN16" s="91"/>
      <c r="AIO16" s="91"/>
      <c r="AIP16" s="91"/>
      <c r="AIQ16" s="91"/>
      <c r="AIR16" s="91"/>
      <c r="AIS16" s="91"/>
      <c r="AIT16" s="91"/>
      <c r="AIU16" s="91"/>
      <c r="AIV16" s="91"/>
      <c r="AIW16" s="91"/>
      <c r="AIX16" s="91"/>
      <c r="AIY16" s="91"/>
      <c r="AIZ16" s="91"/>
      <c r="AJA16" s="91"/>
      <c r="AJB16" s="91"/>
      <c r="AJC16" s="91"/>
      <c r="AJD16" s="91"/>
      <c r="AJE16" s="91"/>
      <c r="AJF16" s="91"/>
      <c r="AJG16" s="91"/>
      <c r="AJH16" s="91"/>
      <c r="AJI16" s="91"/>
      <c r="AJJ16" s="91"/>
      <c r="AJK16" s="91"/>
      <c r="AJL16" s="91"/>
      <c r="AJM16" s="91"/>
      <c r="AJN16" s="91"/>
      <c r="AJO16" s="91"/>
      <c r="AJP16" s="91"/>
      <c r="AJQ16" s="91"/>
      <c r="AJR16" s="91"/>
      <c r="AJS16" s="91"/>
      <c r="AJT16" s="91"/>
      <c r="AJU16" s="91"/>
      <c r="AJV16" s="91"/>
      <c r="AJW16" s="91"/>
      <c r="AJX16" s="91"/>
      <c r="AJY16" s="91"/>
      <c r="AJZ16" s="91"/>
      <c r="AKA16" s="91"/>
      <c r="AKB16" s="91"/>
      <c r="AKC16" s="91"/>
      <c r="AKD16" s="91"/>
      <c r="AKE16" s="91"/>
      <c r="AKF16" s="91"/>
      <c r="AKG16" s="91"/>
      <c r="AKH16" s="91"/>
      <c r="AKI16" s="91"/>
      <c r="AKJ16" s="91"/>
      <c r="AKK16" s="91"/>
      <c r="AKL16" s="91"/>
      <c r="AKM16" s="91"/>
      <c r="AKN16" s="91"/>
      <c r="AKO16" s="91"/>
      <c r="AKP16" s="91"/>
      <c r="AKQ16" s="91"/>
      <c r="AKR16" s="91"/>
      <c r="AKS16" s="91"/>
      <c r="AKT16" s="91"/>
      <c r="AKU16" s="91"/>
      <c r="AKV16" s="91"/>
      <c r="AKW16" s="91"/>
      <c r="AKX16" s="91"/>
      <c r="AKY16" s="91"/>
      <c r="AKZ16" s="91"/>
      <c r="ALA16" s="91"/>
      <c r="ALB16" s="91"/>
      <c r="ALC16" s="91"/>
      <c r="ALD16" s="91"/>
      <c r="ALE16" s="91"/>
      <c r="ALF16" s="91"/>
      <c r="ALG16" s="91"/>
      <c r="ALH16" s="91"/>
      <c r="ALI16" s="91"/>
      <c r="ALJ16" s="91"/>
      <c r="ALK16" s="91"/>
      <c r="ALL16" s="91"/>
      <c r="ALM16" s="91"/>
      <c r="ALN16" s="91"/>
      <c r="ALO16" s="91"/>
      <c r="ALP16" s="91"/>
      <c r="ALQ16" s="91"/>
      <c r="ALR16" s="91"/>
      <c r="ALS16" s="91"/>
      <c r="ALT16" s="91"/>
      <c r="ALU16" s="91"/>
      <c r="ALV16" s="91"/>
      <c r="ALW16" s="91"/>
      <c r="ALX16" s="91"/>
      <c r="ALY16" s="91"/>
      <c r="ALZ16" s="91"/>
      <c r="AMA16" s="91"/>
      <c r="AMB16" s="91"/>
      <c r="AMC16" s="91"/>
      <c r="AMD16" s="91"/>
      <c r="AME16" s="91"/>
      <c r="AMF16" s="91"/>
      <c r="AMG16" s="91"/>
      <c r="AMH16" s="91"/>
      <c r="AMI16" s="91"/>
      <c r="AMJ16" s="91"/>
      <c r="AMK16" s="91"/>
      <c r="AML16" s="91"/>
      <c r="AMM16" s="91"/>
      <c r="AMN16" s="91"/>
      <c r="AMO16" s="91"/>
      <c r="AMP16" s="91"/>
      <c r="AMQ16" s="91"/>
      <c r="AMR16" s="91"/>
      <c r="AMS16" s="91"/>
      <c r="AMT16" s="91"/>
      <c r="AMU16" s="91"/>
      <c r="AMV16" s="91"/>
      <c r="AMW16" s="91"/>
      <c r="AMX16" s="91"/>
      <c r="AMY16" s="91"/>
      <c r="AMZ16" s="91"/>
      <c r="ANA16" s="91"/>
      <c r="ANB16" s="91"/>
      <c r="ANC16" s="91"/>
      <c r="AND16" s="91"/>
      <c r="ANE16" s="91"/>
      <c r="ANF16" s="91"/>
      <c r="ANG16" s="91"/>
      <c r="ANH16" s="91"/>
      <c r="ANI16" s="91"/>
      <c r="ANJ16" s="91"/>
      <c r="ANK16" s="91"/>
      <c r="ANL16" s="91"/>
      <c r="ANM16" s="91"/>
      <c r="ANN16" s="91"/>
      <c r="ANO16" s="91"/>
      <c r="ANP16" s="91"/>
      <c r="ANQ16" s="91"/>
      <c r="ANR16" s="91"/>
      <c r="ANS16" s="91"/>
      <c r="ANT16" s="91"/>
      <c r="ANU16" s="91"/>
      <c r="ANV16" s="91"/>
      <c r="ANW16" s="91"/>
      <c r="ANX16" s="91"/>
      <c r="ANY16" s="91"/>
      <c r="ANZ16" s="91"/>
      <c r="AOA16" s="91"/>
      <c r="AOB16" s="91"/>
      <c r="AOC16" s="91"/>
      <c r="AOD16" s="91"/>
      <c r="AOE16" s="91"/>
      <c r="AOF16" s="91"/>
      <c r="AOG16" s="91"/>
      <c r="AOH16" s="91"/>
      <c r="AOI16" s="91"/>
      <c r="AOJ16" s="91"/>
      <c r="AOK16" s="91"/>
      <c r="AOL16" s="91"/>
      <c r="AOM16" s="91"/>
      <c r="AON16" s="91"/>
      <c r="AOO16" s="91"/>
      <c r="AOP16" s="91"/>
      <c r="AOQ16" s="91"/>
      <c r="AOR16" s="91"/>
      <c r="AOS16" s="91"/>
      <c r="AOT16" s="91"/>
      <c r="AOU16" s="91"/>
      <c r="AOV16" s="91"/>
      <c r="AOW16" s="91"/>
      <c r="AOX16" s="91"/>
      <c r="AOY16" s="91"/>
      <c r="AOZ16" s="91"/>
      <c r="APA16" s="91"/>
      <c r="APB16" s="91"/>
      <c r="APC16" s="91"/>
      <c r="APD16" s="91"/>
      <c r="APE16" s="91"/>
      <c r="APF16" s="91"/>
      <c r="APG16" s="91"/>
      <c r="APH16" s="91"/>
      <c r="API16" s="91"/>
      <c r="APJ16" s="91"/>
      <c r="APK16" s="91"/>
      <c r="APL16" s="91"/>
      <c r="APM16" s="91"/>
      <c r="APN16" s="91"/>
      <c r="APO16" s="91"/>
      <c r="APP16" s="91"/>
      <c r="APQ16" s="91"/>
      <c r="APR16" s="91"/>
      <c r="APS16" s="91"/>
      <c r="APT16" s="91"/>
      <c r="APU16" s="91"/>
      <c r="APV16" s="91"/>
      <c r="APW16" s="91"/>
      <c r="APX16" s="91"/>
      <c r="APY16" s="91"/>
      <c r="APZ16" s="91"/>
      <c r="AQA16" s="91"/>
      <c r="AQB16" s="91"/>
      <c r="AQC16" s="91"/>
      <c r="AQD16" s="91"/>
      <c r="AQE16" s="91"/>
      <c r="AQF16" s="91"/>
      <c r="AQG16" s="91"/>
      <c r="AQH16" s="91"/>
      <c r="AQI16" s="91"/>
      <c r="AQJ16" s="91"/>
      <c r="AQK16" s="91"/>
      <c r="AQL16" s="91"/>
      <c r="AQM16" s="91"/>
      <c r="AQN16" s="91"/>
      <c r="AQO16" s="91"/>
      <c r="AQP16" s="91"/>
      <c r="AQQ16" s="91"/>
      <c r="AQR16" s="91"/>
      <c r="AQS16" s="91"/>
      <c r="AQT16" s="91"/>
      <c r="AQU16" s="91"/>
      <c r="AQV16" s="91"/>
      <c r="AQW16" s="91"/>
      <c r="AQX16" s="91"/>
      <c r="AQY16" s="91"/>
      <c r="AQZ16" s="91"/>
      <c r="ARA16" s="91"/>
      <c r="ARB16" s="91"/>
      <c r="ARC16" s="91"/>
      <c r="ARD16" s="91"/>
      <c r="ARE16" s="91"/>
      <c r="ARF16" s="91"/>
      <c r="ARG16" s="91"/>
      <c r="ARH16" s="91"/>
      <c r="ARI16" s="91"/>
      <c r="ARJ16" s="91"/>
      <c r="ARK16" s="91"/>
      <c r="ARL16" s="91"/>
      <c r="ARM16" s="91"/>
      <c r="ARN16" s="91"/>
      <c r="ARO16" s="91"/>
      <c r="ARP16" s="91"/>
      <c r="ARQ16" s="91"/>
      <c r="ARR16" s="91"/>
      <c r="ARS16" s="91"/>
      <c r="ART16" s="91"/>
      <c r="ARU16" s="91"/>
      <c r="ARV16" s="91"/>
      <c r="ARW16" s="91"/>
      <c r="ARX16" s="91"/>
      <c r="ARY16" s="91"/>
      <c r="ARZ16" s="91"/>
      <c r="ASA16" s="91"/>
      <c r="ASB16" s="91"/>
      <c r="ASC16" s="91"/>
      <c r="ASD16" s="91"/>
      <c r="ASE16" s="91"/>
      <c r="ASF16" s="91"/>
      <c r="ASG16" s="91"/>
      <c r="ASH16" s="91"/>
      <c r="ASI16" s="91"/>
      <c r="ASJ16" s="91"/>
      <c r="ASK16" s="91"/>
      <c r="ASL16" s="91"/>
      <c r="ASM16" s="91"/>
      <c r="ASN16" s="91"/>
      <c r="ASO16" s="91"/>
      <c r="ASP16" s="91"/>
      <c r="ASQ16" s="91"/>
      <c r="ASR16" s="91"/>
      <c r="ASS16" s="91"/>
      <c r="AST16" s="91"/>
      <c r="ASU16" s="91"/>
      <c r="ASV16" s="91"/>
      <c r="ASW16" s="91"/>
      <c r="ASX16" s="91"/>
      <c r="ASY16" s="91"/>
      <c r="ASZ16" s="91"/>
      <c r="ATA16" s="91"/>
      <c r="ATB16" s="91"/>
      <c r="ATC16" s="91"/>
      <c r="ATD16" s="91"/>
      <c r="ATE16" s="91"/>
      <c r="ATF16" s="91"/>
      <c r="ATG16" s="91"/>
      <c r="ATH16" s="91"/>
      <c r="ATI16" s="91"/>
      <c r="ATJ16" s="91"/>
      <c r="ATK16" s="91"/>
      <c r="ATL16" s="91"/>
      <c r="ATM16" s="91"/>
      <c r="ATN16" s="91"/>
      <c r="ATO16" s="91"/>
      <c r="ATP16" s="91"/>
      <c r="ATQ16" s="91"/>
      <c r="ATR16" s="91"/>
      <c r="ATS16" s="91"/>
      <c r="ATT16" s="91"/>
      <c r="ATU16" s="91"/>
      <c r="ATV16" s="91"/>
      <c r="ATW16" s="91"/>
      <c r="ATX16" s="91"/>
      <c r="ATY16" s="91"/>
      <c r="ATZ16" s="91"/>
      <c r="AUA16" s="91"/>
      <c r="AUB16" s="91"/>
      <c r="AUC16" s="91"/>
      <c r="AUD16" s="91"/>
      <c r="AUE16" s="91"/>
      <c r="AUF16" s="91"/>
      <c r="AUG16" s="91"/>
      <c r="AUH16" s="91"/>
      <c r="AUI16" s="91"/>
      <c r="AUJ16" s="91"/>
      <c r="AUK16" s="91"/>
      <c r="AUL16" s="91"/>
      <c r="AUM16" s="91"/>
      <c r="AUN16" s="91"/>
      <c r="AUO16" s="91"/>
      <c r="AUP16" s="91"/>
      <c r="AUQ16" s="91"/>
      <c r="AUR16" s="91"/>
      <c r="AUS16" s="91"/>
      <c r="AUT16" s="91"/>
      <c r="AUU16" s="91"/>
      <c r="AUV16" s="91"/>
      <c r="AUW16" s="91"/>
      <c r="AUX16" s="91"/>
      <c r="AUY16" s="91"/>
      <c r="AUZ16" s="91"/>
      <c r="AVA16" s="91"/>
      <c r="AVB16" s="91"/>
      <c r="AVC16" s="91"/>
      <c r="AVD16" s="91"/>
      <c r="AVE16" s="91"/>
      <c r="AVF16" s="91"/>
      <c r="AVG16" s="91"/>
      <c r="AVH16" s="91"/>
      <c r="AVI16" s="91"/>
      <c r="AVJ16" s="91"/>
      <c r="AVK16" s="91"/>
      <c r="AVL16" s="91"/>
      <c r="AVM16" s="91"/>
      <c r="AVN16" s="91"/>
      <c r="AVO16" s="91"/>
      <c r="AVP16" s="91"/>
      <c r="AVQ16" s="91"/>
      <c r="AVR16" s="91"/>
      <c r="AVS16" s="91"/>
      <c r="AVT16" s="91"/>
      <c r="AVU16" s="91"/>
      <c r="AVV16" s="91"/>
      <c r="AVW16" s="91"/>
      <c r="AVX16" s="91"/>
      <c r="AVY16" s="91"/>
      <c r="AVZ16" s="91"/>
      <c r="AWA16" s="91"/>
      <c r="AWB16" s="91"/>
      <c r="AWC16" s="91"/>
      <c r="AWD16" s="91"/>
      <c r="AWE16" s="91"/>
      <c r="AWF16" s="91"/>
      <c r="AWG16" s="91"/>
      <c r="AWH16" s="91"/>
      <c r="AWI16" s="91"/>
      <c r="AWJ16" s="91"/>
      <c r="AWK16" s="91"/>
      <c r="AWL16" s="91"/>
      <c r="AWM16" s="91"/>
      <c r="AWN16" s="91"/>
      <c r="AWO16" s="91"/>
      <c r="AWP16" s="91"/>
      <c r="AWQ16" s="91"/>
      <c r="AWR16" s="91"/>
      <c r="AWS16" s="91"/>
      <c r="AWT16" s="91"/>
      <c r="AWU16" s="91"/>
      <c r="AWV16" s="91"/>
      <c r="AWW16" s="91"/>
      <c r="AWX16" s="91"/>
      <c r="AWY16" s="91"/>
      <c r="AWZ16" s="91"/>
      <c r="AXA16" s="91"/>
      <c r="AXB16" s="91"/>
      <c r="AXC16" s="91"/>
      <c r="AXD16" s="91"/>
      <c r="AXE16" s="91"/>
      <c r="AXF16" s="91"/>
      <c r="AXG16" s="91"/>
      <c r="AXH16" s="91"/>
      <c r="AXI16" s="91"/>
      <c r="AXJ16" s="91"/>
      <c r="AXK16" s="91"/>
      <c r="AXL16" s="91"/>
      <c r="AXM16" s="91"/>
      <c r="AXN16" s="91"/>
      <c r="AXO16" s="91"/>
      <c r="AXP16" s="91"/>
      <c r="AXQ16" s="91"/>
      <c r="AXR16" s="91"/>
      <c r="AXS16" s="91"/>
      <c r="AXT16" s="91"/>
      <c r="AXU16" s="91"/>
      <c r="AXV16" s="91"/>
      <c r="AXW16" s="91"/>
      <c r="AXX16" s="91"/>
      <c r="AXY16" s="91"/>
      <c r="AXZ16" s="91"/>
      <c r="AYA16" s="91"/>
      <c r="AYB16" s="91"/>
      <c r="AYC16" s="91"/>
      <c r="AYD16" s="91"/>
      <c r="AYE16" s="91"/>
      <c r="AYF16" s="91"/>
      <c r="AYG16" s="91"/>
      <c r="AYH16" s="91"/>
      <c r="AYI16" s="91"/>
      <c r="AYJ16" s="91"/>
      <c r="AYK16" s="91"/>
      <c r="AYL16" s="91"/>
      <c r="AYM16" s="91"/>
      <c r="AYN16" s="91"/>
      <c r="AYO16" s="91"/>
      <c r="AYP16" s="91"/>
      <c r="AYQ16" s="91"/>
      <c r="AYR16" s="91"/>
      <c r="AYS16" s="91"/>
      <c r="AYT16" s="91"/>
      <c r="AYU16" s="91"/>
      <c r="AYV16" s="91"/>
      <c r="AYW16" s="91"/>
      <c r="AYX16" s="91"/>
      <c r="AYY16" s="91"/>
      <c r="AYZ16" s="91"/>
      <c r="AZA16" s="91"/>
      <c r="AZB16" s="91"/>
      <c r="AZC16" s="91"/>
      <c r="AZD16" s="91"/>
      <c r="AZE16" s="91"/>
      <c r="AZF16" s="91"/>
      <c r="AZG16" s="91"/>
      <c r="AZH16" s="91"/>
      <c r="AZI16" s="91"/>
      <c r="AZJ16" s="91"/>
      <c r="AZK16" s="91"/>
      <c r="AZL16" s="91"/>
      <c r="AZM16" s="91"/>
      <c r="AZN16" s="91"/>
      <c r="AZO16" s="91"/>
      <c r="AZP16" s="91"/>
      <c r="AZQ16" s="91"/>
      <c r="AZR16" s="91"/>
      <c r="AZS16" s="91"/>
      <c r="AZT16" s="91"/>
      <c r="AZU16" s="91"/>
      <c r="AZV16" s="91"/>
      <c r="AZW16" s="91"/>
      <c r="AZX16" s="91"/>
      <c r="AZY16" s="91"/>
      <c r="AZZ16" s="91"/>
      <c r="BAA16" s="91"/>
      <c r="BAB16" s="91"/>
      <c r="BAC16" s="91"/>
      <c r="BAD16" s="91"/>
      <c r="BAE16" s="91"/>
      <c r="BAF16" s="91"/>
      <c r="BAG16" s="91"/>
      <c r="BAH16" s="91"/>
      <c r="BAI16" s="91"/>
      <c r="BAJ16" s="91"/>
      <c r="BAK16" s="91"/>
      <c r="BAL16" s="91"/>
      <c r="BAM16" s="91"/>
      <c r="BAN16" s="91"/>
      <c r="BAO16" s="91"/>
      <c r="BAP16" s="91"/>
      <c r="BAQ16" s="91"/>
      <c r="BAR16" s="91"/>
      <c r="BAS16" s="91"/>
      <c r="BAT16" s="91"/>
      <c r="BAU16" s="91"/>
      <c r="BAV16" s="91"/>
      <c r="BAW16" s="91"/>
      <c r="BAX16" s="91"/>
      <c r="BAY16" s="91"/>
      <c r="BAZ16" s="91"/>
      <c r="BBA16" s="91"/>
      <c r="BBB16" s="91"/>
      <c r="BBC16" s="91"/>
      <c r="BBD16" s="91"/>
      <c r="BBE16" s="91"/>
      <c r="BBF16" s="91"/>
      <c r="BBG16" s="91"/>
      <c r="BBH16" s="91"/>
      <c r="BBI16" s="91"/>
      <c r="BBJ16" s="91"/>
      <c r="BBK16" s="91"/>
      <c r="BBL16" s="91"/>
      <c r="BBM16" s="91"/>
      <c r="BBN16" s="91"/>
      <c r="BBO16" s="91"/>
      <c r="BBP16" s="91"/>
      <c r="BBQ16" s="91"/>
      <c r="BBR16" s="91"/>
      <c r="BBS16" s="91"/>
      <c r="BBT16" s="91"/>
      <c r="BBU16" s="91"/>
      <c r="BBV16" s="91"/>
      <c r="BBW16" s="91"/>
      <c r="BBX16" s="91"/>
      <c r="BBY16" s="91"/>
      <c r="BBZ16" s="91"/>
      <c r="BCA16" s="91"/>
      <c r="BCB16" s="91"/>
      <c r="BCC16" s="91"/>
      <c r="BCD16" s="91"/>
      <c r="BCE16" s="91"/>
      <c r="BCF16" s="91"/>
      <c r="BCG16" s="91"/>
      <c r="BCH16" s="91"/>
      <c r="BCI16" s="91"/>
      <c r="BCJ16" s="91"/>
      <c r="BCK16" s="91"/>
      <c r="BCL16" s="91"/>
      <c r="BCM16" s="91"/>
      <c r="BCN16" s="91"/>
      <c r="BCO16" s="91"/>
      <c r="BCP16" s="91"/>
      <c r="BCQ16" s="91"/>
      <c r="BCR16" s="91"/>
      <c r="BCS16" s="91"/>
      <c r="BCT16" s="91"/>
      <c r="BCU16" s="91"/>
      <c r="BCV16" s="91"/>
      <c r="BCW16" s="91"/>
      <c r="BCX16" s="91"/>
      <c r="BCY16" s="91"/>
      <c r="BCZ16" s="91"/>
      <c r="BDA16" s="91"/>
      <c r="BDB16" s="91"/>
      <c r="BDC16" s="91"/>
      <c r="BDD16" s="91"/>
      <c r="BDE16" s="91"/>
      <c r="BDF16" s="91"/>
      <c r="BDG16" s="91"/>
      <c r="BDH16" s="91"/>
      <c r="BDI16" s="91"/>
      <c r="BDJ16" s="91"/>
      <c r="BDK16" s="91"/>
      <c r="BDL16" s="91"/>
      <c r="BDM16" s="91"/>
      <c r="BDN16" s="91"/>
      <c r="BDO16" s="91"/>
      <c r="BDP16" s="91"/>
      <c r="BDQ16" s="91"/>
      <c r="BDR16" s="91"/>
      <c r="BDS16" s="91"/>
      <c r="BDT16" s="91"/>
      <c r="BDU16" s="91"/>
      <c r="BDV16" s="91"/>
      <c r="BDW16" s="91"/>
      <c r="BDX16" s="91"/>
      <c r="BDY16" s="91"/>
      <c r="BDZ16" s="91"/>
      <c r="BEA16" s="91"/>
      <c r="BEB16" s="91"/>
      <c r="BEC16" s="91"/>
      <c r="BED16" s="91"/>
      <c r="BEE16" s="91"/>
      <c r="BEF16" s="91"/>
      <c r="BEG16" s="91"/>
      <c r="BEH16" s="91"/>
      <c r="BEI16" s="91"/>
      <c r="BEJ16" s="91"/>
      <c r="BEK16" s="91"/>
      <c r="BEL16" s="91"/>
      <c r="BEM16" s="91"/>
      <c r="BEN16" s="91"/>
      <c r="BEO16" s="91"/>
      <c r="BEP16" s="91"/>
      <c r="BEQ16" s="91"/>
      <c r="BER16" s="91"/>
      <c r="BES16" s="91"/>
      <c r="BET16" s="91"/>
      <c r="BEU16" s="91"/>
      <c r="BEV16" s="91"/>
      <c r="BEW16" s="91"/>
      <c r="BEX16" s="91"/>
      <c r="BEY16" s="91"/>
      <c r="BEZ16" s="91"/>
      <c r="BFA16" s="91"/>
      <c r="BFB16" s="91"/>
      <c r="BFC16" s="91"/>
      <c r="BFD16" s="91"/>
      <c r="BFE16" s="91"/>
      <c r="BFF16" s="91"/>
      <c r="BFG16" s="91"/>
      <c r="BFH16" s="91"/>
      <c r="BFI16" s="91"/>
      <c r="BFJ16" s="91"/>
      <c r="BFK16" s="91"/>
      <c r="BFL16" s="91"/>
      <c r="BFM16" s="91"/>
      <c r="BFN16" s="91"/>
      <c r="BFO16" s="91"/>
      <c r="BFP16" s="91"/>
      <c r="BFQ16" s="91"/>
      <c r="BFR16" s="91"/>
      <c r="BFS16" s="91"/>
      <c r="BFT16" s="91"/>
      <c r="BFU16" s="91"/>
      <c r="BFV16" s="91"/>
      <c r="BFW16" s="91"/>
      <c r="BFX16" s="91"/>
      <c r="BFY16" s="91"/>
      <c r="BFZ16" s="91"/>
      <c r="BGA16" s="91"/>
      <c r="BGB16" s="91"/>
      <c r="BGC16" s="91"/>
      <c r="BGD16" s="91"/>
      <c r="BGE16" s="91"/>
      <c r="BGF16" s="91"/>
      <c r="BGG16" s="91"/>
      <c r="BGH16" s="91"/>
      <c r="BGI16" s="91"/>
      <c r="BGJ16" s="91"/>
      <c r="BGK16" s="91"/>
      <c r="BGL16" s="91"/>
      <c r="BGM16" s="91"/>
      <c r="BGN16" s="91"/>
      <c r="BGO16" s="91"/>
      <c r="BGP16" s="91"/>
      <c r="BGQ16" s="91"/>
      <c r="BGR16" s="91"/>
      <c r="BGS16" s="91"/>
      <c r="BGT16" s="91"/>
      <c r="BGU16" s="91"/>
      <c r="BGV16" s="91"/>
      <c r="BGW16" s="91"/>
      <c r="BGX16" s="91"/>
      <c r="BGY16" s="91"/>
      <c r="BGZ16" s="91"/>
      <c r="BHA16" s="91"/>
      <c r="BHB16" s="91"/>
      <c r="BHC16" s="91"/>
      <c r="BHD16" s="91"/>
      <c r="BHE16" s="91"/>
      <c r="BHF16" s="91"/>
      <c r="BHG16" s="91"/>
      <c r="BHH16" s="91"/>
      <c r="BHI16" s="91"/>
      <c r="BHJ16" s="91"/>
      <c r="BHK16" s="91"/>
      <c r="BHL16" s="91"/>
      <c r="BHM16" s="91"/>
      <c r="BHN16" s="91"/>
      <c r="BHO16" s="91"/>
      <c r="BHP16" s="91"/>
      <c r="BHQ16" s="91"/>
      <c r="BHR16" s="91"/>
      <c r="BHS16" s="91"/>
      <c r="BHT16" s="91"/>
      <c r="BHU16" s="91"/>
      <c r="BHV16" s="91"/>
      <c r="BHW16" s="91"/>
      <c r="BHX16" s="91"/>
      <c r="BHY16" s="91"/>
      <c r="BHZ16" s="91"/>
      <c r="BIA16" s="91"/>
      <c r="BIB16" s="91"/>
      <c r="BIC16" s="91"/>
      <c r="BID16" s="91"/>
      <c r="BIE16" s="91"/>
      <c r="BIF16" s="91"/>
      <c r="BIG16" s="91"/>
      <c r="BIH16" s="91"/>
      <c r="BII16" s="91"/>
      <c r="BIJ16" s="91"/>
      <c r="BIK16" s="91"/>
      <c r="BIL16" s="91"/>
      <c r="BIM16" s="91"/>
      <c r="BIN16" s="91"/>
      <c r="BIO16" s="91"/>
      <c r="BIP16" s="91"/>
      <c r="BIQ16" s="91"/>
      <c r="BIR16" s="91"/>
      <c r="BIS16" s="91"/>
      <c r="BIT16" s="91"/>
      <c r="BIU16" s="91"/>
      <c r="BIV16" s="91"/>
      <c r="BIW16" s="91"/>
      <c r="BIX16" s="91"/>
      <c r="BIY16" s="91"/>
      <c r="BIZ16" s="91"/>
      <c r="BJA16" s="91"/>
      <c r="BJB16" s="91"/>
      <c r="BJC16" s="91"/>
      <c r="BJD16" s="91"/>
      <c r="BJE16" s="91"/>
      <c r="BJF16" s="91"/>
      <c r="BJG16" s="91"/>
      <c r="BJH16" s="91"/>
      <c r="BJI16" s="91"/>
      <c r="BJJ16" s="91"/>
      <c r="BJK16" s="91"/>
      <c r="BJL16" s="91"/>
      <c r="BJM16" s="91"/>
      <c r="BJN16" s="91"/>
      <c r="BJO16" s="91"/>
      <c r="BJP16" s="91"/>
      <c r="BJQ16" s="91"/>
      <c r="BJR16" s="91"/>
      <c r="BJS16" s="91"/>
      <c r="BJT16" s="91"/>
      <c r="BJU16" s="91"/>
      <c r="BJV16" s="91"/>
      <c r="BJW16" s="91"/>
      <c r="BJX16" s="91"/>
      <c r="BJY16" s="91"/>
      <c r="BJZ16" s="91"/>
      <c r="BKA16" s="91"/>
      <c r="BKB16" s="91"/>
      <c r="BKC16" s="91"/>
      <c r="BKD16" s="91"/>
      <c r="BKE16" s="91"/>
      <c r="BKF16" s="91"/>
      <c r="BKG16" s="91"/>
      <c r="BKH16" s="91"/>
      <c r="BKI16" s="91"/>
      <c r="BKJ16" s="91"/>
      <c r="BKK16" s="91"/>
      <c r="BKL16" s="91"/>
      <c r="BKM16" s="91"/>
      <c r="BKN16" s="91"/>
      <c r="BKO16" s="91"/>
      <c r="BKP16" s="91"/>
      <c r="BKQ16" s="91"/>
      <c r="BKR16" s="91"/>
      <c r="BKS16" s="91"/>
      <c r="BKT16" s="91"/>
      <c r="BKU16" s="91"/>
      <c r="BKV16" s="91"/>
      <c r="BKW16" s="91"/>
      <c r="BKX16" s="91"/>
      <c r="BKY16" s="91"/>
      <c r="BKZ16" s="91"/>
      <c r="BLA16" s="91"/>
      <c r="BLB16" s="91"/>
      <c r="BLC16" s="91"/>
      <c r="BLD16" s="91"/>
      <c r="BLE16" s="91"/>
      <c r="BLF16" s="91"/>
      <c r="BLG16" s="91"/>
      <c r="BLH16" s="91"/>
      <c r="BLI16" s="91"/>
      <c r="BLJ16" s="91"/>
      <c r="BLK16" s="91"/>
      <c r="BLL16" s="91"/>
      <c r="BLM16" s="91"/>
      <c r="BLN16" s="91"/>
      <c r="BLO16" s="91"/>
      <c r="BLP16" s="91"/>
      <c r="BLQ16" s="91"/>
      <c r="BLR16" s="91"/>
      <c r="BLS16" s="91"/>
      <c r="BLT16" s="91"/>
      <c r="BLU16" s="91"/>
      <c r="BLV16" s="91"/>
      <c r="BLW16" s="91"/>
      <c r="BLX16" s="91"/>
      <c r="BLY16" s="91"/>
      <c r="BLZ16" s="91"/>
      <c r="BMA16" s="91"/>
      <c r="BMB16" s="91"/>
      <c r="BMC16" s="91"/>
      <c r="BMD16" s="91"/>
      <c r="BME16" s="91"/>
      <c r="BMF16" s="91"/>
      <c r="BMG16" s="91"/>
      <c r="BMH16" s="91"/>
      <c r="BMI16" s="91"/>
      <c r="BMJ16" s="91"/>
      <c r="BMK16" s="91"/>
      <c r="BML16" s="91"/>
      <c r="BMM16" s="91"/>
      <c r="BMN16" s="91"/>
      <c r="BMO16" s="91"/>
    </row>
    <row r="17" spans="1:1705" s="80" customFormat="1">
      <c r="A17" s="400" t="s">
        <v>300</v>
      </c>
      <c r="B17" s="401"/>
      <c r="C17" s="401" t="s">
        <v>300</v>
      </c>
      <c r="D17" s="402" t="s">
        <v>274</v>
      </c>
      <c r="E17" s="407" t="s">
        <v>275</v>
      </c>
      <c r="F17" s="407" t="s">
        <v>241</v>
      </c>
      <c r="G17" s="407"/>
      <c r="H17" s="407">
        <v>2</v>
      </c>
      <c r="I17" s="407"/>
      <c r="J17" s="407">
        <v>59.312248426000103</v>
      </c>
      <c r="K17" s="407">
        <v>24.736272170000099</v>
      </c>
      <c r="L17" s="1011" t="s">
        <v>301</v>
      </c>
      <c r="M17" s="408"/>
      <c r="N17" s="407" t="s">
        <v>302</v>
      </c>
      <c r="O17" s="407" t="s">
        <v>278</v>
      </c>
      <c r="P17" s="407"/>
      <c r="Q17" s="392">
        <v>16</v>
      </c>
      <c r="R17" s="392">
        <v>16</v>
      </c>
      <c r="S17"/>
      <c r="T17" s="452"/>
      <c r="U17" s="406"/>
      <c r="V17" s="673"/>
      <c r="W17" s="452"/>
      <c r="X17" s="91"/>
      <c r="Y17" s="91"/>
      <c r="Z17" s="91"/>
      <c r="AA17" s="91"/>
      <c r="AB17" s="91"/>
      <c r="AC17" s="91"/>
      <c r="AD17" s="91"/>
      <c r="AE17" s="91"/>
      <c r="AF17" s="91"/>
      <c r="AG17" s="91"/>
      <c r="AH17" s="91"/>
      <c r="AI17" s="91"/>
      <c r="AJ17" s="91"/>
      <c r="AK17" s="91"/>
      <c r="AL17" s="91"/>
      <c r="AM17" s="91"/>
      <c r="AN17" s="91"/>
      <c r="AO17" s="91"/>
      <c r="AP17" s="91"/>
      <c r="AQ17" s="91"/>
      <c r="AR17" s="91"/>
      <c r="AS17" s="91"/>
      <c r="AT17" s="91"/>
      <c r="AU17" s="91"/>
      <c r="AV17" s="91"/>
      <c r="AW17" s="91"/>
      <c r="AX17" s="91"/>
      <c r="AY17" s="91"/>
      <c r="AZ17" s="91"/>
      <c r="BA17" s="91"/>
      <c r="BB17" s="91"/>
      <c r="BC17" s="91"/>
      <c r="BD17" s="91"/>
      <c r="BE17" s="91"/>
      <c r="BF17" s="91"/>
      <c r="BG17" s="91"/>
      <c r="BH17" s="91"/>
      <c r="BI17" s="91"/>
      <c r="BJ17" s="91"/>
      <c r="BK17" s="91"/>
      <c r="BL17" s="91"/>
      <c r="BM17" s="91"/>
      <c r="BN17" s="91"/>
      <c r="BO17" s="91"/>
      <c r="BP17" s="91"/>
      <c r="BQ17" s="91"/>
      <c r="BR17" s="91"/>
      <c r="BS17" s="91"/>
      <c r="BT17" s="91"/>
      <c r="BU17" s="91"/>
      <c r="BV17" s="91"/>
      <c r="BW17" s="91"/>
      <c r="BX17" s="91"/>
      <c r="BY17" s="91"/>
      <c r="BZ17" s="91"/>
      <c r="CA17" s="91"/>
      <c r="CB17" s="91"/>
      <c r="CC17" s="91"/>
      <c r="CD17" s="91"/>
      <c r="CE17" s="91"/>
      <c r="CF17" s="91"/>
      <c r="CG17" s="91"/>
      <c r="CH17" s="91"/>
      <c r="CI17" s="91"/>
      <c r="CJ17" s="91"/>
      <c r="CK17" s="91"/>
      <c r="CL17" s="91"/>
      <c r="CM17" s="91"/>
      <c r="CN17" s="91"/>
      <c r="CO17" s="91"/>
      <c r="CP17" s="91"/>
      <c r="CQ17" s="91"/>
      <c r="CR17" s="91"/>
      <c r="CS17" s="91"/>
      <c r="CT17" s="91"/>
      <c r="CU17" s="91"/>
      <c r="CV17" s="91"/>
      <c r="CW17" s="91"/>
      <c r="CX17" s="91"/>
      <c r="CY17" s="91"/>
      <c r="CZ17" s="91"/>
      <c r="DA17" s="91"/>
      <c r="DB17" s="91"/>
      <c r="DC17" s="91"/>
      <c r="DD17" s="91"/>
      <c r="DE17" s="91"/>
      <c r="DF17" s="91"/>
      <c r="DG17" s="91"/>
      <c r="DH17" s="91"/>
      <c r="DI17" s="91"/>
      <c r="DJ17" s="91"/>
      <c r="DK17" s="91"/>
      <c r="DL17" s="91"/>
      <c r="DM17" s="91"/>
      <c r="DN17" s="91"/>
      <c r="DO17" s="91"/>
      <c r="DP17" s="91"/>
      <c r="DQ17" s="91"/>
      <c r="DR17" s="91"/>
      <c r="DS17" s="91"/>
      <c r="DT17" s="91"/>
      <c r="DU17" s="91"/>
      <c r="DV17" s="91"/>
      <c r="DW17" s="91"/>
      <c r="DX17" s="91"/>
      <c r="DY17" s="91"/>
      <c r="DZ17" s="91"/>
      <c r="EA17" s="91"/>
      <c r="EB17" s="91"/>
      <c r="EC17" s="91"/>
      <c r="ED17" s="91"/>
      <c r="EE17" s="91"/>
      <c r="EF17" s="91"/>
      <c r="EG17" s="91"/>
      <c r="EH17" s="91"/>
      <c r="EI17" s="91"/>
      <c r="EJ17" s="91"/>
      <c r="EK17" s="91"/>
      <c r="EL17" s="91"/>
      <c r="EM17" s="91"/>
      <c r="EN17" s="91"/>
      <c r="EO17" s="91"/>
      <c r="EP17" s="91"/>
      <c r="EQ17" s="91"/>
      <c r="ER17" s="91"/>
      <c r="ES17" s="91"/>
      <c r="ET17" s="91"/>
      <c r="EU17" s="91"/>
      <c r="EV17" s="91"/>
      <c r="EW17" s="91"/>
      <c r="EX17" s="91"/>
      <c r="EY17" s="91"/>
      <c r="EZ17" s="91"/>
      <c r="FA17" s="91"/>
      <c r="FB17" s="91"/>
      <c r="FC17" s="91"/>
      <c r="FD17" s="91"/>
      <c r="FE17" s="91"/>
      <c r="FF17" s="91"/>
      <c r="FG17" s="91"/>
      <c r="FH17" s="91"/>
      <c r="FI17" s="91"/>
      <c r="FJ17" s="91"/>
      <c r="FK17" s="91"/>
      <c r="FL17" s="91"/>
      <c r="FM17" s="91"/>
      <c r="FN17" s="91"/>
      <c r="FO17" s="91"/>
      <c r="FP17" s="91"/>
      <c r="FQ17" s="91"/>
      <c r="FR17" s="91"/>
      <c r="FS17" s="91"/>
      <c r="FT17" s="91"/>
      <c r="FU17" s="91"/>
      <c r="FV17" s="91"/>
      <c r="FW17" s="91"/>
      <c r="FX17" s="91"/>
      <c r="FY17" s="91"/>
      <c r="FZ17" s="91"/>
      <c r="GA17" s="91"/>
      <c r="GB17" s="91"/>
      <c r="GC17" s="91"/>
      <c r="GD17" s="91"/>
      <c r="GE17" s="91"/>
      <c r="GF17" s="91"/>
      <c r="GG17" s="91"/>
      <c r="GH17" s="91"/>
      <c r="GI17" s="91"/>
      <c r="GJ17" s="91"/>
      <c r="GK17" s="91"/>
      <c r="GL17" s="91"/>
      <c r="GM17" s="91"/>
      <c r="GN17" s="91"/>
      <c r="GO17" s="91"/>
      <c r="GP17" s="91"/>
      <c r="GQ17" s="91"/>
      <c r="GR17" s="91"/>
      <c r="GS17" s="91"/>
      <c r="GT17" s="91"/>
      <c r="GU17" s="91"/>
      <c r="GV17" s="91"/>
      <c r="GW17" s="91"/>
      <c r="GX17" s="91"/>
      <c r="GY17" s="91"/>
      <c r="GZ17" s="91"/>
      <c r="HA17" s="91"/>
      <c r="HB17" s="91"/>
      <c r="HC17" s="91"/>
      <c r="HD17" s="91"/>
      <c r="HE17" s="91"/>
      <c r="HF17" s="91"/>
      <c r="HG17" s="91"/>
      <c r="HH17" s="91"/>
      <c r="HI17" s="91"/>
      <c r="HJ17" s="91"/>
      <c r="HK17" s="91"/>
      <c r="HL17" s="91"/>
      <c r="HM17" s="91"/>
      <c r="HN17" s="91"/>
      <c r="HO17" s="91"/>
      <c r="HP17" s="91"/>
      <c r="HQ17" s="91"/>
      <c r="HR17" s="91"/>
      <c r="HS17" s="91"/>
      <c r="HT17" s="91"/>
      <c r="HU17" s="91"/>
      <c r="HV17" s="91"/>
      <c r="HW17" s="91"/>
      <c r="HX17" s="91"/>
      <c r="HY17" s="91"/>
      <c r="HZ17" s="91"/>
      <c r="IA17" s="91"/>
      <c r="IB17" s="91"/>
      <c r="IC17" s="91"/>
      <c r="ID17" s="91"/>
      <c r="IE17" s="91"/>
      <c r="IF17" s="91"/>
      <c r="IG17" s="91"/>
      <c r="IH17" s="91"/>
      <c r="II17" s="91"/>
      <c r="IJ17" s="91"/>
      <c r="IK17" s="91"/>
      <c r="IL17" s="91"/>
      <c r="IM17" s="91"/>
      <c r="IN17" s="91"/>
      <c r="IO17" s="91"/>
      <c r="IP17" s="91"/>
      <c r="IQ17" s="91"/>
      <c r="IR17" s="91"/>
      <c r="IS17" s="91"/>
      <c r="IT17" s="91"/>
      <c r="IU17" s="91"/>
      <c r="IV17" s="91"/>
      <c r="IW17" s="91"/>
      <c r="IX17" s="91"/>
      <c r="IY17" s="91"/>
      <c r="IZ17" s="91"/>
      <c r="JA17" s="91"/>
      <c r="JB17" s="91"/>
      <c r="JC17" s="91"/>
      <c r="JD17" s="91"/>
      <c r="JE17" s="91"/>
      <c r="JF17" s="91"/>
      <c r="JG17" s="91"/>
      <c r="JH17" s="91"/>
      <c r="JI17" s="91"/>
      <c r="JJ17" s="91"/>
      <c r="JK17" s="91"/>
      <c r="JL17" s="91"/>
      <c r="JM17" s="91"/>
      <c r="JN17" s="91"/>
      <c r="JO17" s="91"/>
      <c r="JP17" s="91"/>
      <c r="JQ17" s="91"/>
      <c r="JR17" s="91"/>
      <c r="JS17" s="91"/>
      <c r="JT17" s="91"/>
      <c r="JU17" s="91"/>
      <c r="JV17" s="91"/>
      <c r="JW17" s="91"/>
      <c r="JX17" s="91"/>
      <c r="JY17" s="91"/>
      <c r="JZ17" s="91"/>
      <c r="KA17" s="91"/>
      <c r="KB17" s="91"/>
      <c r="KC17" s="91"/>
      <c r="KD17" s="91"/>
      <c r="KE17" s="91"/>
      <c r="KF17" s="91"/>
      <c r="KG17" s="91"/>
      <c r="KH17" s="91"/>
      <c r="KI17" s="91"/>
      <c r="KJ17" s="91"/>
      <c r="KK17" s="91"/>
      <c r="KL17" s="91"/>
      <c r="KM17" s="91"/>
      <c r="KN17" s="91"/>
      <c r="KO17" s="91"/>
      <c r="KP17" s="91"/>
      <c r="KQ17" s="91"/>
      <c r="KR17" s="91"/>
      <c r="KS17" s="91"/>
      <c r="KT17" s="91"/>
      <c r="KU17" s="91"/>
      <c r="KV17" s="91"/>
      <c r="KW17" s="91"/>
      <c r="KX17" s="91"/>
      <c r="KY17" s="91"/>
      <c r="KZ17" s="91"/>
      <c r="LA17" s="91"/>
      <c r="LB17" s="91"/>
      <c r="LC17" s="91"/>
      <c r="LD17" s="91"/>
      <c r="LE17" s="91"/>
      <c r="LF17" s="91"/>
      <c r="LG17" s="91"/>
      <c r="LH17" s="91"/>
      <c r="LI17" s="91"/>
      <c r="LJ17" s="91"/>
      <c r="LK17" s="91"/>
      <c r="LL17" s="91"/>
      <c r="LM17" s="91"/>
      <c r="LN17" s="91"/>
      <c r="LO17" s="91"/>
      <c r="LP17" s="91"/>
      <c r="LQ17" s="91"/>
      <c r="LR17" s="91"/>
      <c r="LS17" s="91"/>
      <c r="LT17" s="91"/>
      <c r="LU17" s="91"/>
      <c r="LV17" s="91"/>
      <c r="LW17" s="91"/>
      <c r="LX17" s="91"/>
      <c r="LY17" s="91"/>
      <c r="LZ17" s="91"/>
      <c r="MA17" s="91"/>
      <c r="MB17" s="91"/>
      <c r="MC17" s="91"/>
      <c r="MD17" s="91"/>
      <c r="ME17" s="91"/>
      <c r="MF17" s="91"/>
      <c r="MG17" s="91"/>
      <c r="MH17" s="91"/>
      <c r="MI17" s="91"/>
      <c r="MJ17" s="91"/>
      <c r="MK17" s="91"/>
      <c r="ML17" s="91"/>
      <c r="MM17" s="91"/>
      <c r="MN17" s="91"/>
      <c r="MO17" s="91"/>
      <c r="MP17" s="91"/>
      <c r="MQ17" s="91"/>
      <c r="MR17" s="91"/>
      <c r="MS17" s="91"/>
      <c r="MT17" s="91"/>
      <c r="MU17" s="91"/>
      <c r="MV17" s="91"/>
      <c r="MW17" s="91"/>
      <c r="MX17" s="91"/>
      <c r="MY17" s="91"/>
      <c r="MZ17" s="91"/>
      <c r="NA17" s="91"/>
      <c r="NB17" s="91"/>
      <c r="NC17" s="91"/>
      <c r="ND17" s="91"/>
      <c r="NE17" s="91"/>
      <c r="NF17" s="91"/>
      <c r="NG17" s="91"/>
      <c r="NH17" s="91"/>
      <c r="NI17" s="91"/>
      <c r="NJ17" s="91"/>
      <c r="NK17" s="91"/>
      <c r="NL17" s="91"/>
      <c r="NM17" s="91"/>
      <c r="NN17" s="91"/>
      <c r="NO17" s="91"/>
      <c r="NP17" s="91"/>
      <c r="NQ17" s="91"/>
      <c r="NR17" s="91"/>
      <c r="NS17" s="91"/>
      <c r="NT17" s="91"/>
      <c r="NU17" s="91"/>
      <c r="NV17" s="91"/>
      <c r="NW17" s="91"/>
      <c r="NX17" s="91"/>
      <c r="NY17" s="91"/>
      <c r="NZ17" s="91"/>
      <c r="OA17" s="91"/>
      <c r="OB17" s="91"/>
      <c r="OC17" s="91"/>
      <c r="OD17" s="91"/>
      <c r="OE17" s="91"/>
      <c r="OF17" s="91"/>
      <c r="OG17" s="91"/>
      <c r="OH17" s="91"/>
      <c r="OI17" s="91"/>
      <c r="OJ17" s="91"/>
      <c r="OK17" s="91"/>
      <c r="OL17" s="91"/>
      <c r="OM17" s="91"/>
      <c r="ON17" s="91"/>
      <c r="OO17" s="91"/>
      <c r="OP17" s="91"/>
      <c r="OQ17" s="91"/>
      <c r="OR17" s="91"/>
      <c r="OS17" s="91"/>
      <c r="OT17" s="91"/>
      <c r="OU17" s="91"/>
      <c r="OV17" s="91"/>
      <c r="OW17" s="91"/>
      <c r="OX17" s="91"/>
      <c r="OY17" s="91"/>
      <c r="OZ17" s="91"/>
      <c r="PA17" s="91"/>
      <c r="PB17" s="91"/>
      <c r="PC17" s="91"/>
      <c r="PD17" s="91"/>
      <c r="PE17" s="91"/>
      <c r="PF17" s="91"/>
      <c r="PG17" s="91"/>
      <c r="PH17" s="91"/>
      <c r="PI17" s="91"/>
      <c r="PJ17" s="91"/>
      <c r="PK17" s="91"/>
      <c r="PL17" s="91"/>
      <c r="PM17" s="91"/>
      <c r="PN17" s="91"/>
      <c r="PO17" s="91"/>
      <c r="PP17" s="91"/>
      <c r="PQ17" s="91"/>
      <c r="PR17" s="91"/>
      <c r="PS17" s="91"/>
      <c r="PT17" s="91"/>
      <c r="PU17" s="91"/>
      <c r="PV17" s="91"/>
      <c r="PW17" s="91"/>
      <c r="PX17" s="91"/>
      <c r="PY17" s="91"/>
      <c r="PZ17" s="91"/>
      <c r="QA17" s="91"/>
      <c r="QB17" s="91"/>
      <c r="QC17" s="91"/>
      <c r="QD17" s="91"/>
      <c r="QE17" s="91"/>
      <c r="QF17" s="91"/>
      <c r="QG17" s="91"/>
      <c r="QH17" s="91"/>
      <c r="QI17" s="91"/>
      <c r="QJ17" s="91"/>
      <c r="QK17" s="91"/>
      <c r="QL17" s="91"/>
      <c r="QM17" s="91"/>
      <c r="QN17" s="91"/>
      <c r="QO17" s="91"/>
      <c r="QP17" s="91"/>
      <c r="QQ17" s="91"/>
      <c r="QR17" s="91"/>
      <c r="QS17" s="91"/>
      <c r="QT17" s="91"/>
      <c r="QU17" s="91"/>
      <c r="QV17" s="91"/>
      <c r="QW17" s="91"/>
      <c r="QX17" s="91"/>
      <c r="QY17" s="91"/>
      <c r="QZ17" s="91"/>
      <c r="RA17" s="91"/>
      <c r="RB17" s="91"/>
      <c r="RC17" s="91"/>
      <c r="RD17" s="91"/>
      <c r="RE17" s="91"/>
      <c r="RF17" s="91"/>
      <c r="RG17" s="91"/>
      <c r="RH17" s="91"/>
      <c r="RI17" s="91"/>
      <c r="RJ17" s="91"/>
      <c r="RK17" s="91"/>
      <c r="RL17" s="91"/>
      <c r="RM17" s="91"/>
      <c r="RN17" s="91"/>
      <c r="RO17" s="91"/>
      <c r="RP17" s="91"/>
      <c r="RQ17" s="91"/>
      <c r="RR17" s="91"/>
      <c r="RS17" s="91"/>
      <c r="RT17" s="91"/>
      <c r="RU17" s="91"/>
      <c r="RV17" s="91"/>
      <c r="RW17" s="91"/>
      <c r="RX17" s="91"/>
      <c r="RY17" s="91"/>
      <c r="RZ17" s="91"/>
      <c r="SA17" s="91"/>
      <c r="SB17" s="91"/>
      <c r="SC17" s="91"/>
      <c r="SD17" s="91"/>
      <c r="SE17" s="91"/>
      <c r="SF17" s="91"/>
      <c r="SG17" s="91"/>
      <c r="SH17" s="91"/>
      <c r="SI17" s="91"/>
      <c r="SJ17" s="91"/>
      <c r="SK17" s="91"/>
      <c r="SL17" s="91"/>
      <c r="SM17" s="91"/>
      <c r="SN17" s="91"/>
      <c r="SO17" s="91"/>
      <c r="SP17" s="91"/>
      <c r="SQ17" s="91"/>
      <c r="SR17" s="91"/>
      <c r="SS17" s="91"/>
      <c r="ST17" s="91"/>
      <c r="SU17" s="91"/>
      <c r="SV17" s="91"/>
      <c r="SW17" s="91"/>
      <c r="SX17" s="91"/>
      <c r="SY17" s="91"/>
      <c r="SZ17" s="91"/>
      <c r="TA17" s="91"/>
      <c r="TB17" s="91"/>
      <c r="TC17" s="91"/>
      <c r="TD17" s="91"/>
      <c r="TE17" s="91"/>
      <c r="TF17" s="91"/>
      <c r="TG17" s="91"/>
      <c r="TH17" s="91"/>
      <c r="TI17" s="91"/>
      <c r="TJ17" s="91"/>
      <c r="TK17" s="91"/>
      <c r="TL17" s="91"/>
      <c r="TM17" s="91"/>
      <c r="TN17" s="91"/>
      <c r="TO17" s="91"/>
      <c r="TP17" s="91"/>
      <c r="TQ17" s="91"/>
      <c r="TR17" s="91"/>
      <c r="TS17" s="91"/>
      <c r="TT17" s="91"/>
      <c r="TU17" s="91"/>
      <c r="TV17" s="91"/>
      <c r="TW17" s="91"/>
      <c r="TX17" s="91"/>
      <c r="TY17" s="91"/>
      <c r="TZ17" s="91"/>
      <c r="UA17" s="91"/>
      <c r="UB17" s="91"/>
      <c r="UC17" s="91"/>
      <c r="UD17" s="91"/>
      <c r="UE17" s="91"/>
      <c r="UF17" s="91"/>
      <c r="UG17" s="91"/>
      <c r="UH17" s="91"/>
      <c r="UI17" s="91"/>
      <c r="UJ17" s="91"/>
      <c r="UK17" s="91"/>
      <c r="UL17" s="91"/>
      <c r="UM17" s="91"/>
      <c r="UN17" s="91"/>
      <c r="UO17" s="91"/>
      <c r="UP17" s="91"/>
      <c r="UQ17" s="91"/>
      <c r="UR17" s="91"/>
      <c r="US17" s="91"/>
      <c r="UT17" s="91"/>
      <c r="UU17" s="91"/>
      <c r="UV17" s="91"/>
      <c r="UW17" s="91"/>
      <c r="UX17" s="91"/>
      <c r="UY17" s="91"/>
      <c r="UZ17" s="91"/>
      <c r="VA17" s="91"/>
      <c r="VB17" s="91"/>
      <c r="VC17" s="91"/>
      <c r="VD17" s="91"/>
      <c r="VE17" s="91"/>
      <c r="VF17" s="91"/>
      <c r="VG17" s="91"/>
      <c r="VH17" s="91"/>
      <c r="VI17" s="91"/>
      <c r="VJ17" s="91"/>
      <c r="VK17" s="91"/>
      <c r="VL17" s="91"/>
      <c r="VM17" s="91"/>
      <c r="VN17" s="91"/>
      <c r="VO17" s="91"/>
      <c r="VP17" s="91"/>
      <c r="VQ17" s="91"/>
      <c r="VR17" s="91"/>
      <c r="VS17" s="91"/>
      <c r="VT17" s="91"/>
      <c r="VU17" s="91"/>
      <c r="VV17" s="91"/>
      <c r="VW17" s="91"/>
      <c r="VX17" s="91"/>
      <c r="VY17" s="91"/>
      <c r="VZ17" s="91"/>
      <c r="WA17" s="91"/>
      <c r="WB17" s="91"/>
      <c r="WC17" s="91"/>
      <c r="WD17" s="91"/>
      <c r="WE17" s="91"/>
      <c r="WF17" s="91"/>
      <c r="WG17" s="91"/>
      <c r="WH17" s="91"/>
      <c r="WI17" s="91"/>
      <c r="WJ17" s="91"/>
      <c r="WK17" s="91"/>
      <c r="WL17" s="91"/>
      <c r="WM17" s="91"/>
      <c r="WN17" s="91"/>
      <c r="WO17" s="91"/>
      <c r="WP17" s="91"/>
      <c r="WQ17" s="91"/>
      <c r="WR17" s="91"/>
      <c r="WS17" s="91"/>
      <c r="WT17" s="91"/>
      <c r="WU17" s="91"/>
      <c r="WV17" s="91"/>
      <c r="WW17" s="91"/>
      <c r="WX17" s="91"/>
      <c r="WY17" s="91"/>
      <c r="WZ17" s="91"/>
      <c r="XA17" s="91"/>
      <c r="XB17" s="91"/>
      <c r="XC17" s="91"/>
      <c r="XD17" s="91"/>
      <c r="XE17" s="91"/>
      <c r="XF17" s="91"/>
      <c r="XG17" s="91"/>
      <c r="XH17" s="91"/>
      <c r="XI17" s="91"/>
      <c r="XJ17" s="91"/>
      <c r="XK17" s="91"/>
      <c r="XL17" s="91"/>
      <c r="XM17" s="91"/>
      <c r="XN17" s="91"/>
      <c r="XO17" s="91"/>
      <c r="XP17" s="91"/>
      <c r="XQ17" s="91"/>
      <c r="XR17" s="91"/>
      <c r="XS17" s="91"/>
      <c r="XT17" s="91"/>
      <c r="XU17" s="91"/>
      <c r="XV17" s="91"/>
      <c r="XW17" s="91"/>
      <c r="XX17" s="91"/>
      <c r="XY17" s="91"/>
      <c r="XZ17" s="91"/>
      <c r="YA17" s="91"/>
      <c r="YB17" s="91"/>
      <c r="YC17" s="91"/>
      <c r="YD17" s="91"/>
      <c r="YE17" s="91"/>
      <c r="YF17" s="91"/>
      <c r="YG17" s="91"/>
      <c r="YH17" s="91"/>
      <c r="YI17" s="91"/>
      <c r="YJ17" s="91"/>
      <c r="YK17" s="91"/>
      <c r="YL17" s="91"/>
      <c r="YM17" s="91"/>
      <c r="YN17" s="91"/>
      <c r="YO17" s="91"/>
      <c r="YP17" s="91"/>
      <c r="YQ17" s="91"/>
      <c r="YR17" s="91"/>
      <c r="YS17" s="91"/>
      <c r="YT17" s="91"/>
      <c r="YU17" s="91"/>
      <c r="YV17" s="91"/>
      <c r="YW17" s="91"/>
      <c r="YX17" s="91"/>
      <c r="YY17" s="91"/>
      <c r="YZ17" s="91"/>
      <c r="ZA17" s="91"/>
      <c r="ZB17" s="91"/>
      <c r="ZC17" s="91"/>
      <c r="ZD17" s="91"/>
      <c r="ZE17" s="91"/>
      <c r="ZF17" s="91"/>
      <c r="ZG17" s="91"/>
      <c r="ZH17" s="91"/>
      <c r="ZI17" s="91"/>
      <c r="ZJ17" s="91"/>
      <c r="ZK17" s="91"/>
      <c r="ZL17" s="91"/>
      <c r="ZM17" s="91"/>
      <c r="ZN17" s="91"/>
      <c r="ZO17" s="91"/>
      <c r="ZP17" s="91"/>
      <c r="ZQ17" s="91"/>
      <c r="ZR17" s="91"/>
      <c r="ZS17" s="91"/>
      <c r="ZT17" s="91"/>
      <c r="ZU17" s="91"/>
      <c r="ZV17" s="91"/>
      <c r="ZW17" s="91"/>
      <c r="ZX17" s="91"/>
      <c r="ZY17" s="91"/>
      <c r="ZZ17" s="91"/>
      <c r="AAA17" s="91"/>
      <c r="AAB17" s="91"/>
      <c r="AAC17" s="91"/>
      <c r="AAD17" s="91"/>
      <c r="AAE17" s="91"/>
      <c r="AAF17" s="91"/>
      <c r="AAG17" s="91"/>
      <c r="AAH17" s="91"/>
      <c r="AAI17" s="91"/>
      <c r="AAJ17" s="91"/>
      <c r="AAK17" s="91"/>
      <c r="AAL17" s="91"/>
      <c r="AAM17" s="91"/>
      <c r="AAN17" s="91"/>
      <c r="AAO17" s="91"/>
      <c r="AAP17" s="91"/>
      <c r="AAQ17" s="91"/>
      <c r="AAR17" s="91"/>
      <c r="AAS17" s="91"/>
      <c r="AAT17" s="91"/>
      <c r="AAU17" s="91"/>
      <c r="AAV17" s="91"/>
      <c r="AAW17" s="91"/>
      <c r="AAX17" s="91"/>
      <c r="AAY17" s="91"/>
      <c r="AAZ17" s="91"/>
      <c r="ABA17" s="91"/>
      <c r="ABB17" s="91"/>
      <c r="ABC17" s="91"/>
      <c r="ABD17" s="91"/>
      <c r="ABE17" s="91"/>
      <c r="ABF17" s="91"/>
      <c r="ABG17" s="91"/>
      <c r="ABH17" s="91"/>
      <c r="ABI17" s="91"/>
      <c r="ABJ17" s="91"/>
      <c r="ABK17" s="91"/>
      <c r="ABL17" s="91"/>
      <c r="ABM17" s="91"/>
      <c r="ABN17" s="91"/>
      <c r="ABO17" s="91"/>
      <c r="ABP17" s="91"/>
      <c r="ABQ17" s="91"/>
      <c r="ABR17" s="91"/>
      <c r="ABS17" s="91"/>
      <c r="ABT17" s="91"/>
      <c r="ABU17" s="91"/>
      <c r="ABV17" s="91"/>
      <c r="ABW17" s="91"/>
      <c r="ABX17" s="91"/>
      <c r="ABY17" s="91"/>
      <c r="ABZ17" s="91"/>
      <c r="ACA17" s="91"/>
      <c r="ACB17" s="91"/>
      <c r="ACC17" s="91"/>
      <c r="ACD17" s="91"/>
      <c r="ACE17" s="91"/>
      <c r="ACF17" s="91"/>
      <c r="ACG17" s="91"/>
      <c r="ACH17" s="91"/>
      <c r="ACI17" s="91"/>
      <c r="ACJ17" s="91"/>
      <c r="ACK17" s="91"/>
      <c r="ACL17" s="91"/>
      <c r="ACM17" s="91"/>
      <c r="ACN17" s="91"/>
      <c r="ACO17" s="91"/>
      <c r="ACP17" s="91"/>
      <c r="ACQ17" s="91"/>
      <c r="ACR17" s="91"/>
      <c r="ACS17" s="91"/>
      <c r="ACT17" s="91"/>
      <c r="ACU17" s="91"/>
      <c r="ACV17" s="91"/>
      <c r="ACW17" s="91"/>
      <c r="ACX17" s="91"/>
      <c r="ACY17" s="91"/>
      <c r="ACZ17" s="91"/>
      <c r="ADA17" s="91"/>
      <c r="ADB17" s="91"/>
      <c r="ADC17" s="91"/>
      <c r="ADD17" s="91"/>
      <c r="ADE17" s="91"/>
      <c r="ADF17" s="91"/>
      <c r="ADG17" s="91"/>
      <c r="ADH17" s="91"/>
      <c r="ADI17" s="91"/>
      <c r="ADJ17" s="91"/>
      <c r="ADK17" s="91"/>
      <c r="ADL17" s="91"/>
      <c r="ADM17" s="91"/>
      <c r="ADN17" s="91"/>
      <c r="ADO17" s="91"/>
      <c r="ADP17" s="91"/>
      <c r="ADQ17" s="91"/>
      <c r="ADR17" s="91"/>
      <c r="ADS17" s="91"/>
      <c r="ADT17" s="91"/>
      <c r="ADU17" s="91"/>
      <c r="ADV17" s="91"/>
      <c r="ADW17" s="91"/>
      <c r="ADX17" s="91"/>
      <c r="ADY17" s="91"/>
      <c r="ADZ17" s="91"/>
      <c r="AEA17" s="91"/>
      <c r="AEB17" s="91"/>
      <c r="AEC17" s="91"/>
      <c r="AED17" s="91"/>
      <c r="AEE17" s="91"/>
      <c r="AEF17" s="91"/>
      <c r="AEG17" s="91"/>
      <c r="AEH17" s="91"/>
      <c r="AEI17" s="91"/>
      <c r="AEJ17" s="91"/>
      <c r="AEK17" s="91"/>
      <c r="AEL17" s="91"/>
      <c r="AEM17" s="91"/>
      <c r="AEN17" s="91"/>
      <c r="AEO17" s="91"/>
      <c r="AEP17" s="91"/>
      <c r="AEQ17" s="91"/>
      <c r="AER17" s="91"/>
      <c r="AES17" s="91"/>
      <c r="AET17" s="91"/>
      <c r="AEU17" s="91"/>
      <c r="AEV17" s="91"/>
      <c r="AEW17" s="91"/>
      <c r="AEX17" s="91"/>
      <c r="AEY17" s="91"/>
      <c r="AEZ17" s="91"/>
      <c r="AFA17" s="91"/>
      <c r="AFB17" s="91"/>
      <c r="AFC17" s="91"/>
      <c r="AFD17" s="91"/>
      <c r="AFE17" s="91"/>
      <c r="AFF17" s="91"/>
      <c r="AFG17" s="91"/>
      <c r="AFH17" s="91"/>
      <c r="AFI17" s="91"/>
      <c r="AFJ17" s="91"/>
      <c r="AFK17" s="91"/>
      <c r="AFL17" s="91"/>
      <c r="AFM17" s="91"/>
      <c r="AFN17" s="91"/>
      <c r="AFO17" s="91"/>
      <c r="AFP17" s="91"/>
      <c r="AFQ17" s="91"/>
      <c r="AFR17" s="91"/>
      <c r="AFS17" s="91"/>
      <c r="AFT17" s="91"/>
      <c r="AFU17" s="91"/>
      <c r="AFV17" s="91"/>
      <c r="AFW17" s="91"/>
      <c r="AFX17" s="91"/>
      <c r="AFY17" s="91"/>
      <c r="AFZ17" s="91"/>
      <c r="AGA17" s="91"/>
      <c r="AGB17" s="91"/>
      <c r="AGC17" s="91"/>
      <c r="AGD17" s="91"/>
      <c r="AGE17" s="91"/>
      <c r="AGF17" s="91"/>
      <c r="AGG17" s="91"/>
      <c r="AGH17" s="91"/>
      <c r="AGI17" s="91"/>
      <c r="AGJ17" s="91"/>
      <c r="AGK17" s="91"/>
      <c r="AGL17" s="91"/>
      <c r="AGM17" s="91"/>
      <c r="AGN17" s="91"/>
      <c r="AGO17" s="91"/>
      <c r="AGP17" s="91"/>
      <c r="AGQ17" s="91"/>
      <c r="AGR17" s="91"/>
      <c r="AGS17" s="91"/>
      <c r="AGT17" s="91"/>
      <c r="AGU17" s="91"/>
      <c r="AGV17" s="91"/>
      <c r="AGW17" s="91"/>
      <c r="AGX17" s="91"/>
      <c r="AGY17" s="91"/>
      <c r="AGZ17" s="91"/>
      <c r="AHA17" s="91"/>
      <c r="AHB17" s="91"/>
      <c r="AHC17" s="91"/>
      <c r="AHD17" s="91"/>
      <c r="AHE17" s="91"/>
      <c r="AHF17" s="91"/>
      <c r="AHG17" s="91"/>
      <c r="AHH17" s="91"/>
      <c r="AHI17" s="91"/>
      <c r="AHJ17" s="91"/>
      <c r="AHK17" s="91"/>
      <c r="AHL17" s="91"/>
      <c r="AHM17" s="91"/>
      <c r="AHN17" s="91"/>
      <c r="AHO17" s="91"/>
      <c r="AHP17" s="91"/>
      <c r="AHQ17" s="91"/>
      <c r="AHR17" s="91"/>
      <c r="AHS17" s="91"/>
      <c r="AHT17" s="91"/>
      <c r="AHU17" s="91"/>
      <c r="AHV17" s="91"/>
      <c r="AHW17" s="91"/>
      <c r="AHX17" s="91"/>
      <c r="AHY17" s="91"/>
      <c r="AHZ17" s="91"/>
      <c r="AIA17" s="91"/>
      <c r="AIB17" s="91"/>
      <c r="AIC17" s="91"/>
      <c r="AID17" s="91"/>
      <c r="AIE17" s="91"/>
      <c r="AIF17" s="91"/>
      <c r="AIG17" s="91"/>
      <c r="AIH17" s="91"/>
      <c r="AII17" s="91"/>
      <c r="AIJ17" s="91"/>
      <c r="AIK17" s="91"/>
      <c r="AIL17" s="91"/>
      <c r="AIM17" s="91"/>
      <c r="AIN17" s="91"/>
      <c r="AIO17" s="91"/>
      <c r="AIP17" s="91"/>
      <c r="AIQ17" s="91"/>
      <c r="AIR17" s="91"/>
      <c r="AIS17" s="91"/>
      <c r="AIT17" s="91"/>
      <c r="AIU17" s="91"/>
      <c r="AIV17" s="91"/>
      <c r="AIW17" s="91"/>
      <c r="AIX17" s="91"/>
      <c r="AIY17" s="91"/>
      <c r="AIZ17" s="91"/>
      <c r="AJA17" s="91"/>
      <c r="AJB17" s="91"/>
      <c r="AJC17" s="91"/>
      <c r="AJD17" s="91"/>
      <c r="AJE17" s="91"/>
      <c r="AJF17" s="91"/>
      <c r="AJG17" s="91"/>
      <c r="AJH17" s="91"/>
      <c r="AJI17" s="91"/>
      <c r="AJJ17" s="91"/>
      <c r="AJK17" s="91"/>
      <c r="AJL17" s="91"/>
      <c r="AJM17" s="91"/>
      <c r="AJN17" s="91"/>
      <c r="AJO17" s="91"/>
      <c r="AJP17" s="91"/>
      <c r="AJQ17" s="91"/>
      <c r="AJR17" s="91"/>
      <c r="AJS17" s="91"/>
      <c r="AJT17" s="91"/>
      <c r="AJU17" s="91"/>
      <c r="AJV17" s="91"/>
      <c r="AJW17" s="91"/>
      <c r="AJX17" s="91"/>
      <c r="AJY17" s="91"/>
      <c r="AJZ17" s="91"/>
      <c r="AKA17" s="91"/>
      <c r="AKB17" s="91"/>
      <c r="AKC17" s="91"/>
      <c r="AKD17" s="91"/>
      <c r="AKE17" s="91"/>
      <c r="AKF17" s="91"/>
      <c r="AKG17" s="91"/>
      <c r="AKH17" s="91"/>
      <c r="AKI17" s="91"/>
      <c r="AKJ17" s="91"/>
      <c r="AKK17" s="91"/>
      <c r="AKL17" s="91"/>
      <c r="AKM17" s="91"/>
      <c r="AKN17" s="91"/>
      <c r="AKO17" s="91"/>
      <c r="AKP17" s="91"/>
      <c r="AKQ17" s="91"/>
      <c r="AKR17" s="91"/>
      <c r="AKS17" s="91"/>
      <c r="AKT17" s="91"/>
      <c r="AKU17" s="91"/>
      <c r="AKV17" s="91"/>
      <c r="AKW17" s="91"/>
      <c r="AKX17" s="91"/>
      <c r="AKY17" s="91"/>
      <c r="AKZ17" s="91"/>
      <c r="ALA17" s="91"/>
      <c r="ALB17" s="91"/>
      <c r="ALC17" s="91"/>
      <c r="ALD17" s="91"/>
      <c r="ALE17" s="91"/>
      <c r="ALF17" s="91"/>
      <c r="ALG17" s="91"/>
      <c r="ALH17" s="91"/>
      <c r="ALI17" s="91"/>
      <c r="ALJ17" s="91"/>
      <c r="ALK17" s="91"/>
      <c r="ALL17" s="91"/>
      <c r="ALM17" s="91"/>
      <c r="ALN17" s="91"/>
      <c r="ALO17" s="91"/>
      <c r="ALP17" s="91"/>
      <c r="ALQ17" s="91"/>
      <c r="ALR17" s="91"/>
      <c r="ALS17" s="91"/>
      <c r="ALT17" s="91"/>
      <c r="ALU17" s="91"/>
      <c r="ALV17" s="91"/>
      <c r="ALW17" s="91"/>
      <c r="ALX17" s="91"/>
      <c r="ALY17" s="91"/>
      <c r="ALZ17" s="91"/>
      <c r="AMA17" s="91"/>
      <c r="AMB17" s="91"/>
      <c r="AMC17" s="91"/>
      <c r="AMD17" s="91"/>
      <c r="AME17" s="91"/>
      <c r="AMF17" s="91"/>
      <c r="AMG17" s="91"/>
      <c r="AMH17" s="91"/>
      <c r="AMI17" s="91"/>
      <c r="AMJ17" s="91"/>
      <c r="AMK17" s="91"/>
      <c r="AML17" s="91"/>
      <c r="AMM17" s="91"/>
      <c r="AMN17" s="91"/>
      <c r="AMO17" s="91"/>
      <c r="AMP17" s="91"/>
      <c r="AMQ17" s="91"/>
      <c r="AMR17" s="91"/>
      <c r="AMS17" s="91"/>
      <c r="AMT17" s="91"/>
      <c r="AMU17" s="91"/>
      <c r="AMV17" s="91"/>
      <c r="AMW17" s="91"/>
      <c r="AMX17" s="91"/>
      <c r="AMY17" s="91"/>
      <c r="AMZ17" s="91"/>
      <c r="ANA17" s="91"/>
      <c r="ANB17" s="91"/>
      <c r="ANC17" s="91"/>
      <c r="AND17" s="91"/>
      <c r="ANE17" s="91"/>
      <c r="ANF17" s="91"/>
      <c r="ANG17" s="91"/>
      <c r="ANH17" s="91"/>
      <c r="ANI17" s="91"/>
      <c r="ANJ17" s="91"/>
      <c r="ANK17" s="91"/>
      <c r="ANL17" s="91"/>
      <c r="ANM17" s="91"/>
      <c r="ANN17" s="91"/>
      <c r="ANO17" s="91"/>
      <c r="ANP17" s="91"/>
      <c r="ANQ17" s="91"/>
      <c r="ANR17" s="91"/>
      <c r="ANS17" s="91"/>
      <c r="ANT17" s="91"/>
      <c r="ANU17" s="91"/>
      <c r="ANV17" s="91"/>
      <c r="ANW17" s="91"/>
      <c r="ANX17" s="91"/>
      <c r="ANY17" s="91"/>
      <c r="ANZ17" s="91"/>
      <c r="AOA17" s="91"/>
      <c r="AOB17" s="91"/>
      <c r="AOC17" s="91"/>
      <c r="AOD17" s="91"/>
      <c r="AOE17" s="91"/>
      <c r="AOF17" s="91"/>
      <c r="AOG17" s="91"/>
      <c r="AOH17" s="91"/>
      <c r="AOI17" s="91"/>
      <c r="AOJ17" s="91"/>
      <c r="AOK17" s="91"/>
      <c r="AOL17" s="91"/>
      <c r="AOM17" s="91"/>
      <c r="AON17" s="91"/>
      <c r="AOO17" s="91"/>
      <c r="AOP17" s="91"/>
      <c r="AOQ17" s="91"/>
      <c r="AOR17" s="91"/>
      <c r="AOS17" s="91"/>
      <c r="AOT17" s="91"/>
      <c r="AOU17" s="91"/>
      <c r="AOV17" s="91"/>
      <c r="AOW17" s="91"/>
      <c r="AOX17" s="91"/>
      <c r="AOY17" s="91"/>
      <c r="AOZ17" s="91"/>
      <c r="APA17" s="91"/>
      <c r="APB17" s="91"/>
      <c r="APC17" s="91"/>
      <c r="APD17" s="91"/>
      <c r="APE17" s="91"/>
      <c r="APF17" s="91"/>
      <c r="APG17" s="91"/>
      <c r="APH17" s="91"/>
      <c r="API17" s="91"/>
      <c r="APJ17" s="91"/>
      <c r="APK17" s="91"/>
      <c r="APL17" s="91"/>
      <c r="APM17" s="91"/>
      <c r="APN17" s="91"/>
      <c r="APO17" s="91"/>
      <c r="APP17" s="91"/>
      <c r="APQ17" s="91"/>
      <c r="APR17" s="91"/>
      <c r="APS17" s="91"/>
      <c r="APT17" s="91"/>
      <c r="APU17" s="91"/>
      <c r="APV17" s="91"/>
      <c r="APW17" s="91"/>
      <c r="APX17" s="91"/>
      <c r="APY17" s="91"/>
      <c r="APZ17" s="91"/>
      <c r="AQA17" s="91"/>
      <c r="AQB17" s="91"/>
      <c r="AQC17" s="91"/>
      <c r="AQD17" s="91"/>
      <c r="AQE17" s="91"/>
      <c r="AQF17" s="91"/>
      <c r="AQG17" s="91"/>
      <c r="AQH17" s="91"/>
      <c r="AQI17" s="91"/>
      <c r="AQJ17" s="91"/>
      <c r="AQK17" s="91"/>
      <c r="AQL17" s="91"/>
      <c r="AQM17" s="91"/>
      <c r="AQN17" s="91"/>
      <c r="AQO17" s="91"/>
      <c r="AQP17" s="91"/>
      <c r="AQQ17" s="91"/>
      <c r="AQR17" s="91"/>
      <c r="AQS17" s="91"/>
      <c r="AQT17" s="91"/>
      <c r="AQU17" s="91"/>
      <c r="AQV17" s="91"/>
      <c r="AQW17" s="91"/>
      <c r="AQX17" s="91"/>
      <c r="AQY17" s="91"/>
      <c r="AQZ17" s="91"/>
      <c r="ARA17" s="91"/>
      <c r="ARB17" s="91"/>
      <c r="ARC17" s="91"/>
      <c r="ARD17" s="91"/>
      <c r="ARE17" s="91"/>
      <c r="ARF17" s="91"/>
      <c r="ARG17" s="91"/>
      <c r="ARH17" s="91"/>
      <c r="ARI17" s="91"/>
      <c r="ARJ17" s="91"/>
      <c r="ARK17" s="91"/>
      <c r="ARL17" s="91"/>
      <c r="ARM17" s="91"/>
      <c r="ARN17" s="91"/>
      <c r="ARO17" s="91"/>
      <c r="ARP17" s="91"/>
      <c r="ARQ17" s="91"/>
      <c r="ARR17" s="91"/>
      <c r="ARS17" s="91"/>
      <c r="ART17" s="91"/>
      <c r="ARU17" s="91"/>
      <c r="ARV17" s="91"/>
      <c r="ARW17" s="91"/>
      <c r="ARX17" s="91"/>
      <c r="ARY17" s="91"/>
      <c r="ARZ17" s="91"/>
      <c r="ASA17" s="91"/>
      <c r="ASB17" s="91"/>
      <c r="ASC17" s="91"/>
      <c r="ASD17" s="91"/>
      <c r="ASE17" s="91"/>
      <c r="ASF17" s="91"/>
      <c r="ASG17" s="91"/>
      <c r="ASH17" s="91"/>
      <c r="ASI17" s="91"/>
      <c r="ASJ17" s="91"/>
      <c r="ASK17" s="91"/>
      <c r="ASL17" s="91"/>
      <c r="ASM17" s="91"/>
      <c r="ASN17" s="91"/>
      <c r="ASO17" s="91"/>
      <c r="ASP17" s="91"/>
      <c r="ASQ17" s="91"/>
      <c r="ASR17" s="91"/>
      <c r="ASS17" s="91"/>
      <c r="AST17" s="91"/>
      <c r="ASU17" s="91"/>
      <c r="ASV17" s="91"/>
      <c r="ASW17" s="91"/>
      <c r="ASX17" s="91"/>
      <c r="ASY17" s="91"/>
      <c r="ASZ17" s="91"/>
      <c r="ATA17" s="91"/>
      <c r="ATB17" s="91"/>
      <c r="ATC17" s="91"/>
      <c r="ATD17" s="91"/>
      <c r="ATE17" s="91"/>
      <c r="ATF17" s="91"/>
      <c r="ATG17" s="91"/>
      <c r="ATH17" s="91"/>
      <c r="ATI17" s="91"/>
      <c r="ATJ17" s="91"/>
      <c r="ATK17" s="91"/>
      <c r="ATL17" s="91"/>
      <c r="ATM17" s="91"/>
      <c r="ATN17" s="91"/>
      <c r="ATO17" s="91"/>
      <c r="ATP17" s="91"/>
      <c r="ATQ17" s="91"/>
      <c r="ATR17" s="91"/>
      <c r="ATS17" s="91"/>
      <c r="ATT17" s="91"/>
      <c r="ATU17" s="91"/>
      <c r="ATV17" s="91"/>
      <c r="ATW17" s="91"/>
      <c r="ATX17" s="91"/>
      <c r="ATY17" s="91"/>
      <c r="ATZ17" s="91"/>
      <c r="AUA17" s="91"/>
      <c r="AUB17" s="91"/>
      <c r="AUC17" s="91"/>
      <c r="AUD17" s="91"/>
      <c r="AUE17" s="91"/>
      <c r="AUF17" s="91"/>
      <c r="AUG17" s="91"/>
      <c r="AUH17" s="91"/>
      <c r="AUI17" s="91"/>
      <c r="AUJ17" s="91"/>
      <c r="AUK17" s="91"/>
      <c r="AUL17" s="91"/>
      <c r="AUM17" s="91"/>
      <c r="AUN17" s="91"/>
      <c r="AUO17" s="91"/>
      <c r="AUP17" s="91"/>
      <c r="AUQ17" s="91"/>
      <c r="AUR17" s="91"/>
      <c r="AUS17" s="91"/>
      <c r="AUT17" s="91"/>
      <c r="AUU17" s="91"/>
      <c r="AUV17" s="91"/>
      <c r="AUW17" s="91"/>
      <c r="AUX17" s="91"/>
      <c r="AUY17" s="91"/>
      <c r="AUZ17" s="91"/>
      <c r="AVA17" s="91"/>
      <c r="AVB17" s="91"/>
      <c r="AVC17" s="91"/>
      <c r="AVD17" s="91"/>
      <c r="AVE17" s="91"/>
      <c r="AVF17" s="91"/>
      <c r="AVG17" s="91"/>
      <c r="AVH17" s="91"/>
      <c r="AVI17" s="91"/>
      <c r="AVJ17" s="91"/>
      <c r="AVK17" s="91"/>
      <c r="AVL17" s="91"/>
      <c r="AVM17" s="91"/>
      <c r="AVN17" s="91"/>
      <c r="AVO17" s="91"/>
      <c r="AVP17" s="91"/>
      <c r="AVQ17" s="91"/>
      <c r="AVR17" s="91"/>
      <c r="AVS17" s="91"/>
      <c r="AVT17" s="91"/>
      <c r="AVU17" s="91"/>
      <c r="AVV17" s="91"/>
      <c r="AVW17" s="91"/>
      <c r="AVX17" s="91"/>
      <c r="AVY17" s="91"/>
      <c r="AVZ17" s="91"/>
      <c r="AWA17" s="91"/>
      <c r="AWB17" s="91"/>
      <c r="AWC17" s="91"/>
      <c r="AWD17" s="91"/>
      <c r="AWE17" s="91"/>
      <c r="AWF17" s="91"/>
      <c r="AWG17" s="91"/>
      <c r="AWH17" s="91"/>
      <c r="AWI17" s="91"/>
      <c r="AWJ17" s="91"/>
      <c r="AWK17" s="91"/>
      <c r="AWL17" s="91"/>
      <c r="AWM17" s="91"/>
      <c r="AWN17" s="91"/>
      <c r="AWO17" s="91"/>
      <c r="AWP17" s="91"/>
      <c r="AWQ17" s="91"/>
      <c r="AWR17" s="91"/>
      <c r="AWS17" s="91"/>
      <c r="AWT17" s="91"/>
      <c r="AWU17" s="91"/>
      <c r="AWV17" s="91"/>
      <c r="AWW17" s="91"/>
      <c r="AWX17" s="91"/>
      <c r="AWY17" s="91"/>
      <c r="AWZ17" s="91"/>
      <c r="AXA17" s="91"/>
      <c r="AXB17" s="91"/>
      <c r="AXC17" s="91"/>
      <c r="AXD17" s="91"/>
      <c r="AXE17" s="91"/>
      <c r="AXF17" s="91"/>
      <c r="AXG17" s="91"/>
      <c r="AXH17" s="91"/>
      <c r="AXI17" s="91"/>
      <c r="AXJ17" s="91"/>
      <c r="AXK17" s="91"/>
      <c r="AXL17" s="91"/>
      <c r="AXM17" s="91"/>
      <c r="AXN17" s="91"/>
      <c r="AXO17" s="91"/>
      <c r="AXP17" s="91"/>
      <c r="AXQ17" s="91"/>
      <c r="AXR17" s="91"/>
      <c r="AXS17" s="91"/>
      <c r="AXT17" s="91"/>
      <c r="AXU17" s="91"/>
      <c r="AXV17" s="91"/>
      <c r="AXW17" s="91"/>
      <c r="AXX17" s="91"/>
      <c r="AXY17" s="91"/>
      <c r="AXZ17" s="91"/>
      <c r="AYA17" s="91"/>
      <c r="AYB17" s="91"/>
      <c r="AYC17" s="91"/>
      <c r="AYD17" s="91"/>
      <c r="AYE17" s="91"/>
      <c r="AYF17" s="91"/>
      <c r="AYG17" s="91"/>
      <c r="AYH17" s="91"/>
      <c r="AYI17" s="91"/>
      <c r="AYJ17" s="91"/>
      <c r="AYK17" s="91"/>
      <c r="AYL17" s="91"/>
      <c r="AYM17" s="91"/>
      <c r="AYN17" s="91"/>
      <c r="AYO17" s="91"/>
      <c r="AYP17" s="91"/>
      <c r="AYQ17" s="91"/>
      <c r="AYR17" s="91"/>
      <c r="AYS17" s="91"/>
      <c r="AYT17" s="91"/>
      <c r="AYU17" s="91"/>
      <c r="AYV17" s="91"/>
      <c r="AYW17" s="91"/>
      <c r="AYX17" s="91"/>
      <c r="AYY17" s="91"/>
      <c r="AYZ17" s="91"/>
      <c r="AZA17" s="91"/>
      <c r="AZB17" s="91"/>
      <c r="AZC17" s="91"/>
      <c r="AZD17" s="91"/>
      <c r="AZE17" s="91"/>
      <c r="AZF17" s="91"/>
      <c r="AZG17" s="91"/>
      <c r="AZH17" s="91"/>
      <c r="AZI17" s="91"/>
      <c r="AZJ17" s="91"/>
      <c r="AZK17" s="91"/>
      <c r="AZL17" s="91"/>
      <c r="AZM17" s="91"/>
      <c r="AZN17" s="91"/>
      <c r="AZO17" s="91"/>
      <c r="AZP17" s="91"/>
      <c r="AZQ17" s="91"/>
      <c r="AZR17" s="91"/>
      <c r="AZS17" s="91"/>
      <c r="AZT17" s="91"/>
      <c r="AZU17" s="91"/>
      <c r="AZV17" s="91"/>
      <c r="AZW17" s="91"/>
      <c r="AZX17" s="91"/>
      <c r="AZY17" s="91"/>
      <c r="AZZ17" s="91"/>
      <c r="BAA17" s="91"/>
      <c r="BAB17" s="91"/>
      <c r="BAC17" s="91"/>
      <c r="BAD17" s="91"/>
      <c r="BAE17" s="91"/>
      <c r="BAF17" s="91"/>
      <c r="BAG17" s="91"/>
      <c r="BAH17" s="91"/>
      <c r="BAI17" s="91"/>
      <c r="BAJ17" s="91"/>
      <c r="BAK17" s="91"/>
      <c r="BAL17" s="91"/>
      <c r="BAM17" s="91"/>
      <c r="BAN17" s="91"/>
      <c r="BAO17" s="91"/>
      <c r="BAP17" s="91"/>
      <c r="BAQ17" s="91"/>
      <c r="BAR17" s="91"/>
      <c r="BAS17" s="91"/>
      <c r="BAT17" s="91"/>
      <c r="BAU17" s="91"/>
      <c r="BAV17" s="91"/>
      <c r="BAW17" s="91"/>
      <c r="BAX17" s="91"/>
      <c r="BAY17" s="91"/>
      <c r="BAZ17" s="91"/>
      <c r="BBA17" s="91"/>
      <c r="BBB17" s="91"/>
      <c r="BBC17" s="91"/>
      <c r="BBD17" s="91"/>
      <c r="BBE17" s="91"/>
      <c r="BBF17" s="91"/>
      <c r="BBG17" s="91"/>
      <c r="BBH17" s="91"/>
      <c r="BBI17" s="91"/>
      <c r="BBJ17" s="91"/>
      <c r="BBK17" s="91"/>
      <c r="BBL17" s="91"/>
      <c r="BBM17" s="91"/>
      <c r="BBN17" s="91"/>
      <c r="BBO17" s="91"/>
      <c r="BBP17" s="91"/>
      <c r="BBQ17" s="91"/>
      <c r="BBR17" s="91"/>
      <c r="BBS17" s="91"/>
      <c r="BBT17" s="91"/>
      <c r="BBU17" s="91"/>
      <c r="BBV17" s="91"/>
      <c r="BBW17" s="91"/>
      <c r="BBX17" s="91"/>
      <c r="BBY17" s="91"/>
      <c r="BBZ17" s="91"/>
      <c r="BCA17" s="91"/>
      <c r="BCB17" s="91"/>
      <c r="BCC17" s="91"/>
      <c r="BCD17" s="91"/>
      <c r="BCE17" s="91"/>
      <c r="BCF17" s="91"/>
      <c r="BCG17" s="91"/>
      <c r="BCH17" s="91"/>
      <c r="BCI17" s="91"/>
      <c r="BCJ17" s="91"/>
      <c r="BCK17" s="91"/>
      <c r="BCL17" s="91"/>
      <c r="BCM17" s="91"/>
      <c r="BCN17" s="91"/>
      <c r="BCO17" s="91"/>
      <c r="BCP17" s="91"/>
      <c r="BCQ17" s="91"/>
      <c r="BCR17" s="91"/>
      <c r="BCS17" s="91"/>
      <c r="BCT17" s="91"/>
      <c r="BCU17" s="91"/>
      <c r="BCV17" s="91"/>
      <c r="BCW17" s="91"/>
      <c r="BCX17" s="91"/>
      <c r="BCY17" s="91"/>
      <c r="BCZ17" s="91"/>
      <c r="BDA17" s="91"/>
      <c r="BDB17" s="91"/>
      <c r="BDC17" s="91"/>
      <c r="BDD17" s="91"/>
      <c r="BDE17" s="91"/>
      <c r="BDF17" s="91"/>
      <c r="BDG17" s="91"/>
      <c r="BDH17" s="91"/>
      <c r="BDI17" s="91"/>
      <c r="BDJ17" s="91"/>
      <c r="BDK17" s="91"/>
      <c r="BDL17" s="91"/>
      <c r="BDM17" s="91"/>
      <c r="BDN17" s="91"/>
      <c r="BDO17" s="91"/>
      <c r="BDP17" s="91"/>
      <c r="BDQ17" s="91"/>
      <c r="BDR17" s="91"/>
      <c r="BDS17" s="91"/>
      <c r="BDT17" s="91"/>
      <c r="BDU17" s="91"/>
      <c r="BDV17" s="91"/>
      <c r="BDW17" s="91"/>
      <c r="BDX17" s="91"/>
      <c r="BDY17" s="91"/>
      <c r="BDZ17" s="91"/>
      <c r="BEA17" s="91"/>
      <c r="BEB17" s="91"/>
      <c r="BEC17" s="91"/>
      <c r="BED17" s="91"/>
      <c r="BEE17" s="91"/>
      <c r="BEF17" s="91"/>
      <c r="BEG17" s="91"/>
      <c r="BEH17" s="91"/>
      <c r="BEI17" s="91"/>
      <c r="BEJ17" s="91"/>
      <c r="BEK17" s="91"/>
      <c r="BEL17" s="91"/>
      <c r="BEM17" s="91"/>
      <c r="BEN17" s="91"/>
      <c r="BEO17" s="91"/>
      <c r="BEP17" s="91"/>
      <c r="BEQ17" s="91"/>
      <c r="BER17" s="91"/>
      <c r="BES17" s="91"/>
      <c r="BET17" s="91"/>
      <c r="BEU17" s="91"/>
      <c r="BEV17" s="91"/>
      <c r="BEW17" s="91"/>
      <c r="BEX17" s="91"/>
      <c r="BEY17" s="91"/>
      <c r="BEZ17" s="91"/>
      <c r="BFA17" s="91"/>
      <c r="BFB17" s="91"/>
      <c r="BFC17" s="91"/>
      <c r="BFD17" s="91"/>
      <c r="BFE17" s="91"/>
      <c r="BFF17" s="91"/>
      <c r="BFG17" s="91"/>
      <c r="BFH17" s="91"/>
      <c r="BFI17" s="91"/>
      <c r="BFJ17" s="91"/>
      <c r="BFK17" s="91"/>
      <c r="BFL17" s="91"/>
      <c r="BFM17" s="91"/>
      <c r="BFN17" s="91"/>
      <c r="BFO17" s="91"/>
      <c r="BFP17" s="91"/>
      <c r="BFQ17" s="91"/>
      <c r="BFR17" s="91"/>
      <c r="BFS17" s="91"/>
      <c r="BFT17" s="91"/>
      <c r="BFU17" s="91"/>
      <c r="BFV17" s="91"/>
      <c r="BFW17" s="91"/>
      <c r="BFX17" s="91"/>
      <c r="BFY17" s="91"/>
      <c r="BFZ17" s="91"/>
      <c r="BGA17" s="91"/>
      <c r="BGB17" s="91"/>
      <c r="BGC17" s="91"/>
      <c r="BGD17" s="91"/>
      <c r="BGE17" s="91"/>
      <c r="BGF17" s="91"/>
      <c r="BGG17" s="91"/>
      <c r="BGH17" s="91"/>
      <c r="BGI17" s="91"/>
      <c r="BGJ17" s="91"/>
      <c r="BGK17" s="91"/>
      <c r="BGL17" s="91"/>
      <c r="BGM17" s="91"/>
      <c r="BGN17" s="91"/>
      <c r="BGO17" s="91"/>
      <c r="BGP17" s="91"/>
      <c r="BGQ17" s="91"/>
      <c r="BGR17" s="91"/>
      <c r="BGS17" s="91"/>
      <c r="BGT17" s="91"/>
      <c r="BGU17" s="91"/>
      <c r="BGV17" s="91"/>
      <c r="BGW17" s="91"/>
      <c r="BGX17" s="91"/>
      <c r="BGY17" s="91"/>
      <c r="BGZ17" s="91"/>
      <c r="BHA17" s="91"/>
      <c r="BHB17" s="91"/>
      <c r="BHC17" s="91"/>
      <c r="BHD17" s="91"/>
      <c r="BHE17" s="91"/>
      <c r="BHF17" s="91"/>
      <c r="BHG17" s="91"/>
      <c r="BHH17" s="91"/>
      <c r="BHI17" s="91"/>
      <c r="BHJ17" s="91"/>
      <c r="BHK17" s="91"/>
      <c r="BHL17" s="91"/>
      <c r="BHM17" s="91"/>
      <c r="BHN17" s="91"/>
      <c r="BHO17" s="91"/>
      <c r="BHP17" s="91"/>
      <c r="BHQ17" s="91"/>
      <c r="BHR17" s="91"/>
      <c r="BHS17" s="91"/>
      <c r="BHT17" s="91"/>
      <c r="BHU17" s="91"/>
      <c r="BHV17" s="91"/>
      <c r="BHW17" s="91"/>
      <c r="BHX17" s="91"/>
      <c r="BHY17" s="91"/>
      <c r="BHZ17" s="91"/>
      <c r="BIA17" s="91"/>
      <c r="BIB17" s="91"/>
      <c r="BIC17" s="91"/>
      <c r="BID17" s="91"/>
      <c r="BIE17" s="91"/>
      <c r="BIF17" s="91"/>
      <c r="BIG17" s="91"/>
      <c r="BIH17" s="91"/>
      <c r="BII17" s="91"/>
      <c r="BIJ17" s="91"/>
      <c r="BIK17" s="91"/>
      <c r="BIL17" s="91"/>
      <c r="BIM17" s="91"/>
      <c r="BIN17" s="91"/>
      <c r="BIO17" s="91"/>
      <c r="BIP17" s="91"/>
      <c r="BIQ17" s="91"/>
      <c r="BIR17" s="91"/>
      <c r="BIS17" s="91"/>
      <c r="BIT17" s="91"/>
      <c r="BIU17" s="91"/>
      <c r="BIV17" s="91"/>
      <c r="BIW17" s="91"/>
      <c r="BIX17" s="91"/>
      <c r="BIY17" s="91"/>
      <c r="BIZ17" s="91"/>
      <c r="BJA17" s="91"/>
      <c r="BJB17" s="91"/>
      <c r="BJC17" s="91"/>
      <c r="BJD17" s="91"/>
      <c r="BJE17" s="91"/>
      <c r="BJF17" s="91"/>
      <c r="BJG17" s="91"/>
      <c r="BJH17" s="91"/>
      <c r="BJI17" s="91"/>
      <c r="BJJ17" s="91"/>
      <c r="BJK17" s="91"/>
      <c r="BJL17" s="91"/>
      <c r="BJM17" s="91"/>
      <c r="BJN17" s="91"/>
      <c r="BJO17" s="91"/>
      <c r="BJP17" s="91"/>
      <c r="BJQ17" s="91"/>
      <c r="BJR17" s="91"/>
      <c r="BJS17" s="91"/>
      <c r="BJT17" s="91"/>
      <c r="BJU17" s="91"/>
      <c r="BJV17" s="91"/>
      <c r="BJW17" s="91"/>
      <c r="BJX17" s="91"/>
      <c r="BJY17" s="91"/>
      <c r="BJZ17" s="91"/>
      <c r="BKA17" s="91"/>
      <c r="BKB17" s="91"/>
      <c r="BKC17" s="91"/>
      <c r="BKD17" s="91"/>
      <c r="BKE17" s="91"/>
      <c r="BKF17" s="91"/>
      <c r="BKG17" s="91"/>
      <c r="BKH17" s="91"/>
      <c r="BKI17" s="91"/>
      <c r="BKJ17" s="91"/>
      <c r="BKK17" s="91"/>
      <c r="BKL17" s="91"/>
      <c r="BKM17" s="91"/>
      <c r="BKN17" s="91"/>
      <c r="BKO17" s="91"/>
      <c r="BKP17" s="91"/>
      <c r="BKQ17" s="91"/>
      <c r="BKR17" s="91"/>
      <c r="BKS17" s="91"/>
      <c r="BKT17" s="91"/>
      <c r="BKU17" s="91"/>
      <c r="BKV17" s="91"/>
      <c r="BKW17" s="91"/>
      <c r="BKX17" s="91"/>
      <c r="BKY17" s="91"/>
      <c r="BKZ17" s="91"/>
      <c r="BLA17" s="91"/>
      <c r="BLB17" s="91"/>
      <c r="BLC17" s="91"/>
      <c r="BLD17" s="91"/>
      <c r="BLE17" s="91"/>
      <c r="BLF17" s="91"/>
      <c r="BLG17" s="91"/>
      <c r="BLH17" s="91"/>
      <c r="BLI17" s="91"/>
      <c r="BLJ17" s="91"/>
      <c r="BLK17" s="91"/>
      <c r="BLL17" s="91"/>
      <c r="BLM17" s="91"/>
      <c r="BLN17" s="91"/>
      <c r="BLO17" s="91"/>
      <c r="BLP17" s="91"/>
      <c r="BLQ17" s="91"/>
      <c r="BLR17" s="91"/>
      <c r="BLS17" s="91"/>
      <c r="BLT17" s="91"/>
      <c r="BLU17" s="91"/>
      <c r="BLV17" s="91"/>
      <c r="BLW17" s="91"/>
      <c r="BLX17" s="91"/>
      <c r="BLY17" s="91"/>
      <c r="BLZ17" s="91"/>
      <c r="BMA17" s="91"/>
      <c r="BMB17" s="91"/>
      <c r="BMC17" s="91"/>
      <c r="BMD17" s="91"/>
      <c r="BME17" s="91"/>
      <c r="BMF17" s="91"/>
      <c r="BMG17" s="91"/>
      <c r="BMH17" s="91"/>
      <c r="BMI17" s="91"/>
      <c r="BMJ17" s="91"/>
      <c r="BMK17" s="91"/>
      <c r="BML17" s="91"/>
      <c r="BMM17" s="91"/>
      <c r="BMN17" s="91"/>
      <c r="BMO17" s="91"/>
    </row>
    <row r="18" spans="1:1705" s="80" customFormat="1">
      <c r="A18" s="400" t="s">
        <v>303</v>
      </c>
      <c r="B18" s="401" t="s">
        <v>303</v>
      </c>
      <c r="C18" s="400"/>
      <c r="D18" s="402" t="s">
        <v>243</v>
      </c>
      <c r="E18" s="407" t="s">
        <v>244</v>
      </c>
      <c r="F18" s="407" t="s">
        <v>241</v>
      </c>
      <c r="G18" s="407"/>
      <c r="H18" s="407">
        <v>2</v>
      </c>
      <c r="I18" s="407"/>
      <c r="J18" s="407">
        <v>59.435373419000001</v>
      </c>
      <c r="K18" s="407">
        <v>24.927118016000101</v>
      </c>
      <c r="L18" s="1011" t="s">
        <v>304</v>
      </c>
      <c r="M18" s="408"/>
      <c r="N18" s="407" t="s">
        <v>305</v>
      </c>
      <c r="O18" s="407" t="s">
        <v>247</v>
      </c>
      <c r="P18" s="407"/>
      <c r="Q18" s="392">
        <v>17</v>
      </c>
      <c r="R18" s="392">
        <v>17</v>
      </c>
      <c r="S18"/>
      <c r="T18" s="452"/>
      <c r="U18" s="406"/>
      <c r="V18" s="673"/>
      <c r="W18" s="452"/>
      <c r="X18" s="91"/>
      <c r="Y18" s="91"/>
      <c r="Z18" s="91"/>
      <c r="AA18" s="91"/>
      <c r="AB18" s="91"/>
      <c r="AC18" s="91"/>
      <c r="AD18" s="91"/>
      <c r="AE18" s="91"/>
      <c r="AF18" s="91"/>
      <c r="AG18" s="91"/>
      <c r="AH18" s="91"/>
      <c r="AI18" s="91"/>
      <c r="AJ18" s="91"/>
      <c r="AK18" s="91"/>
      <c r="AL18" s="91"/>
      <c r="AM18" s="91"/>
      <c r="AN18" s="91"/>
      <c r="AO18" s="91"/>
      <c r="AP18" s="91"/>
      <c r="AQ18" s="91"/>
      <c r="AR18" s="91"/>
      <c r="AS18" s="91"/>
      <c r="AT18" s="91"/>
      <c r="AU18" s="91"/>
      <c r="AV18" s="91"/>
      <c r="AW18" s="91"/>
      <c r="AX18" s="91"/>
      <c r="AY18" s="91"/>
      <c r="AZ18" s="91"/>
      <c r="BA18" s="91"/>
      <c r="BB18" s="91"/>
      <c r="BC18" s="91"/>
      <c r="BD18" s="91"/>
      <c r="BE18" s="91"/>
      <c r="BF18" s="91"/>
      <c r="BG18" s="91"/>
      <c r="BH18" s="91"/>
      <c r="BI18" s="91"/>
      <c r="BJ18" s="91"/>
      <c r="BK18" s="91"/>
      <c r="BL18" s="91"/>
      <c r="BM18" s="91"/>
      <c r="BN18" s="91"/>
      <c r="BO18" s="91"/>
      <c r="BP18" s="91"/>
      <c r="BQ18" s="91"/>
      <c r="BR18" s="91"/>
      <c r="BS18" s="91"/>
      <c r="BT18" s="91"/>
      <c r="BU18" s="91"/>
      <c r="BV18" s="91"/>
      <c r="BW18" s="91"/>
      <c r="BX18" s="91"/>
      <c r="BY18" s="91"/>
      <c r="BZ18" s="91"/>
      <c r="CA18" s="91"/>
      <c r="CB18" s="91"/>
      <c r="CC18" s="91"/>
      <c r="CD18" s="91"/>
      <c r="CE18" s="91"/>
      <c r="CF18" s="91"/>
      <c r="CG18" s="91"/>
      <c r="CH18" s="91"/>
      <c r="CI18" s="91"/>
      <c r="CJ18" s="91"/>
      <c r="CK18" s="91"/>
      <c r="CL18" s="91"/>
      <c r="CM18" s="91"/>
      <c r="CN18" s="91"/>
      <c r="CO18" s="91"/>
      <c r="CP18" s="91"/>
      <c r="CQ18" s="91"/>
      <c r="CR18" s="91"/>
      <c r="CS18" s="91"/>
      <c r="CT18" s="91"/>
      <c r="CU18" s="91"/>
      <c r="CV18" s="91"/>
      <c r="CW18" s="91"/>
      <c r="CX18" s="91"/>
      <c r="CY18" s="91"/>
      <c r="CZ18" s="91"/>
      <c r="DA18" s="91"/>
      <c r="DB18" s="91"/>
      <c r="DC18" s="91"/>
      <c r="DD18" s="91"/>
      <c r="DE18" s="91"/>
      <c r="DF18" s="91"/>
      <c r="DG18" s="91"/>
      <c r="DH18" s="91"/>
      <c r="DI18" s="91"/>
      <c r="DJ18" s="91"/>
      <c r="DK18" s="91"/>
      <c r="DL18" s="91"/>
      <c r="DM18" s="91"/>
      <c r="DN18" s="91"/>
      <c r="DO18" s="91"/>
      <c r="DP18" s="91"/>
      <c r="DQ18" s="91"/>
      <c r="DR18" s="91"/>
      <c r="DS18" s="91"/>
      <c r="DT18" s="91"/>
      <c r="DU18" s="91"/>
      <c r="DV18" s="91"/>
      <c r="DW18" s="91"/>
      <c r="DX18" s="91"/>
      <c r="DY18" s="91"/>
      <c r="DZ18" s="91"/>
      <c r="EA18" s="91"/>
      <c r="EB18" s="91"/>
      <c r="EC18" s="91"/>
      <c r="ED18" s="91"/>
      <c r="EE18" s="91"/>
      <c r="EF18" s="91"/>
      <c r="EG18" s="91"/>
      <c r="EH18" s="91"/>
      <c r="EI18" s="91"/>
      <c r="EJ18" s="91"/>
      <c r="EK18" s="91"/>
      <c r="EL18" s="91"/>
      <c r="EM18" s="91"/>
      <c r="EN18" s="91"/>
      <c r="EO18" s="91"/>
      <c r="EP18" s="91"/>
      <c r="EQ18" s="91"/>
      <c r="ER18" s="91"/>
      <c r="ES18" s="91"/>
      <c r="ET18" s="91"/>
      <c r="EU18" s="91"/>
      <c r="EV18" s="91"/>
      <c r="EW18" s="91"/>
      <c r="EX18" s="91"/>
      <c r="EY18" s="91"/>
      <c r="EZ18" s="91"/>
      <c r="FA18" s="91"/>
      <c r="FB18" s="91"/>
      <c r="FC18" s="91"/>
      <c r="FD18" s="91"/>
      <c r="FE18" s="91"/>
      <c r="FF18" s="91"/>
      <c r="FG18" s="91"/>
      <c r="FH18" s="91"/>
      <c r="FI18" s="91"/>
      <c r="FJ18" s="91"/>
      <c r="FK18" s="91"/>
      <c r="FL18" s="91"/>
      <c r="FM18" s="91"/>
      <c r="FN18" s="91"/>
      <c r="FO18" s="91"/>
      <c r="FP18" s="91"/>
      <c r="FQ18" s="91"/>
      <c r="FR18" s="91"/>
      <c r="FS18" s="91"/>
      <c r="FT18" s="91"/>
      <c r="FU18" s="91"/>
      <c r="FV18" s="91"/>
      <c r="FW18" s="91"/>
      <c r="FX18" s="91"/>
      <c r="FY18" s="91"/>
      <c r="FZ18" s="91"/>
      <c r="GA18" s="91"/>
      <c r="GB18" s="91"/>
      <c r="GC18" s="91"/>
      <c r="GD18" s="91"/>
      <c r="GE18" s="91"/>
      <c r="GF18" s="91"/>
      <c r="GG18" s="91"/>
      <c r="GH18" s="91"/>
      <c r="GI18" s="91"/>
      <c r="GJ18" s="91"/>
      <c r="GK18" s="91"/>
      <c r="GL18" s="91"/>
      <c r="GM18" s="91"/>
      <c r="GN18" s="91"/>
      <c r="GO18" s="91"/>
      <c r="GP18" s="91"/>
      <c r="GQ18" s="91"/>
      <c r="GR18" s="91"/>
      <c r="GS18" s="91"/>
      <c r="GT18" s="91"/>
      <c r="GU18" s="91"/>
      <c r="GV18" s="91"/>
      <c r="GW18" s="91"/>
      <c r="GX18" s="91"/>
      <c r="GY18" s="91"/>
      <c r="GZ18" s="91"/>
      <c r="HA18" s="91"/>
      <c r="HB18" s="91"/>
      <c r="HC18" s="91"/>
      <c r="HD18" s="91"/>
      <c r="HE18" s="91"/>
      <c r="HF18" s="91"/>
      <c r="HG18" s="91"/>
      <c r="HH18" s="91"/>
      <c r="HI18" s="91"/>
      <c r="HJ18" s="91"/>
      <c r="HK18" s="91"/>
      <c r="HL18" s="91"/>
      <c r="HM18" s="91"/>
      <c r="HN18" s="91"/>
      <c r="HO18" s="91"/>
      <c r="HP18" s="91"/>
      <c r="HQ18" s="91"/>
      <c r="HR18" s="91"/>
      <c r="HS18" s="91"/>
      <c r="HT18" s="91"/>
      <c r="HU18" s="91"/>
      <c r="HV18" s="91"/>
      <c r="HW18" s="91"/>
      <c r="HX18" s="91"/>
      <c r="HY18" s="91"/>
      <c r="HZ18" s="91"/>
      <c r="IA18" s="91"/>
      <c r="IB18" s="91"/>
      <c r="IC18" s="91"/>
      <c r="ID18" s="91"/>
      <c r="IE18" s="91"/>
      <c r="IF18" s="91"/>
      <c r="IG18" s="91"/>
      <c r="IH18" s="91"/>
      <c r="II18" s="91"/>
      <c r="IJ18" s="91"/>
      <c r="IK18" s="91"/>
      <c r="IL18" s="91"/>
      <c r="IM18" s="91"/>
      <c r="IN18" s="91"/>
      <c r="IO18" s="91"/>
      <c r="IP18" s="91"/>
      <c r="IQ18" s="91"/>
      <c r="IR18" s="91"/>
      <c r="IS18" s="91"/>
      <c r="IT18" s="91"/>
      <c r="IU18" s="91"/>
      <c r="IV18" s="91"/>
      <c r="IW18" s="91"/>
      <c r="IX18" s="91"/>
      <c r="IY18" s="91"/>
      <c r="IZ18" s="91"/>
      <c r="JA18" s="91"/>
      <c r="JB18" s="91"/>
      <c r="JC18" s="91"/>
      <c r="JD18" s="91"/>
      <c r="JE18" s="91"/>
      <c r="JF18" s="91"/>
      <c r="JG18" s="91"/>
      <c r="JH18" s="91"/>
      <c r="JI18" s="91"/>
      <c r="JJ18" s="91"/>
      <c r="JK18" s="91"/>
      <c r="JL18" s="91"/>
      <c r="JM18" s="91"/>
      <c r="JN18" s="91"/>
      <c r="JO18" s="91"/>
      <c r="JP18" s="91"/>
      <c r="JQ18" s="91"/>
      <c r="JR18" s="91"/>
      <c r="JS18" s="91"/>
      <c r="JT18" s="91"/>
      <c r="JU18" s="91"/>
      <c r="JV18" s="91"/>
      <c r="JW18" s="91"/>
      <c r="JX18" s="91"/>
      <c r="JY18" s="91"/>
      <c r="JZ18" s="91"/>
      <c r="KA18" s="91"/>
      <c r="KB18" s="91"/>
      <c r="KC18" s="91"/>
      <c r="KD18" s="91"/>
      <c r="KE18" s="91"/>
      <c r="KF18" s="91"/>
      <c r="KG18" s="91"/>
      <c r="KH18" s="91"/>
      <c r="KI18" s="91"/>
      <c r="KJ18" s="91"/>
      <c r="KK18" s="91"/>
      <c r="KL18" s="91"/>
      <c r="KM18" s="91"/>
      <c r="KN18" s="91"/>
      <c r="KO18" s="91"/>
      <c r="KP18" s="91"/>
      <c r="KQ18" s="91"/>
      <c r="KR18" s="91"/>
      <c r="KS18" s="91"/>
      <c r="KT18" s="91"/>
      <c r="KU18" s="91"/>
      <c r="KV18" s="91"/>
      <c r="KW18" s="91"/>
      <c r="KX18" s="91"/>
      <c r="KY18" s="91"/>
      <c r="KZ18" s="91"/>
      <c r="LA18" s="91"/>
      <c r="LB18" s="91"/>
      <c r="LC18" s="91"/>
      <c r="LD18" s="91"/>
      <c r="LE18" s="91"/>
      <c r="LF18" s="91"/>
      <c r="LG18" s="91"/>
      <c r="LH18" s="91"/>
      <c r="LI18" s="91"/>
      <c r="LJ18" s="91"/>
      <c r="LK18" s="91"/>
      <c r="LL18" s="91"/>
      <c r="LM18" s="91"/>
      <c r="LN18" s="91"/>
      <c r="LO18" s="91"/>
      <c r="LP18" s="91"/>
      <c r="LQ18" s="91"/>
      <c r="LR18" s="91"/>
      <c r="LS18" s="91"/>
      <c r="LT18" s="91"/>
      <c r="LU18" s="91"/>
      <c r="LV18" s="91"/>
      <c r="LW18" s="91"/>
      <c r="LX18" s="91"/>
      <c r="LY18" s="91"/>
      <c r="LZ18" s="91"/>
      <c r="MA18" s="91"/>
      <c r="MB18" s="91"/>
      <c r="MC18" s="91"/>
      <c r="MD18" s="91"/>
      <c r="ME18" s="91"/>
      <c r="MF18" s="91"/>
      <c r="MG18" s="91"/>
      <c r="MH18" s="91"/>
      <c r="MI18" s="91"/>
      <c r="MJ18" s="91"/>
      <c r="MK18" s="91"/>
      <c r="ML18" s="91"/>
      <c r="MM18" s="91"/>
      <c r="MN18" s="91"/>
      <c r="MO18" s="91"/>
      <c r="MP18" s="91"/>
      <c r="MQ18" s="91"/>
      <c r="MR18" s="91"/>
      <c r="MS18" s="91"/>
      <c r="MT18" s="91"/>
      <c r="MU18" s="91"/>
      <c r="MV18" s="91"/>
      <c r="MW18" s="91"/>
      <c r="MX18" s="91"/>
      <c r="MY18" s="91"/>
      <c r="MZ18" s="91"/>
      <c r="NA18" s="91"/>
      <c r="NB18" s="91"/>
      <c r="NC18" s="91"/>
      <c r="ND18" s="91"/>
      <c r="NE18" s="91"/>
      <c r="NF18" s="91"/>
      <c r="NG18" s="91"/>
      <c r="NH18" s="91"/>
      <c r="NI18" s="91"/>
      <c r="NJ18" s="91"/>
      <c r="NK18" s="91"/>
      <c r="NL18" s="91"/>
      <c r="NM18" s="91"/>
      <c r="NN18" s="91"/>
      <c r="NO18" s="91"/>
      <c r="NP18" s="91"/>
      <c r="NQ18" s="91"/>
      <c r="NR18" s="91"/>
      <c r="NS18" s="91"/>
      <c r="NT18" s="91"/>
      <c r="NU18" s="91"/>
      <c r="NV18" s="91"/>
      <c r="NW18" s="91"/>
      <c r="NX18" s="91"/>
      <c r="NY18" s="91"/>
      <c r="NZ18" s="91"/>
      <c r="OA18" s="91"/>
      <c r="OB18" s="91"/>
      <c r="OC18" s="91"/>
      <c r="OD18" s="91"/>
      <c r="OE18" s="91"/>
      <c r="OF18" s="91"/>
      <c r="OG18" s="91"/>
      <c r="OH18" s="91"/>
      <c r="OI18" s="91"/>
      <c r="OJ18" s="91"/>
      <c r="OK18" s="91"/>
      <c r="OL18" s="91"/>
      <c r="OM18" s="91"/>
      <c r="ON18" s="91"/>
      <c r="OO18" s="91"/>
      <c r="OP18" s="91"/>
      <c r="OQ18" s="91"/>
      <c r="OR18" s="91"/>
      <c r="OS18" s="91"/>
      <c r="OT18" s="91"/>
      <c r="OU18" s="91"/>
      <c r="OV18" s="91"/>
      <c r="OW18" s="91"/>
      <c r="OX18" s="91"/>
      <c r="OY18" s="91"/>
      <c r="OZ18" s="91"/>
      <c r="PA18" s="91"/>
      <c r="PB18" s="91"/>
      <c r="PC18" s="91"/>
      <c r="PD18" s="91"/>
      <c r="PE18" s="91"/>
      <c r="PF18" s="91"/>
      <c r="PG18" s="91"/>
      <c r="PH18" s="91"/>
      <c r="PI18" s="91"/>
      <c r="PJ18" s="91"/>
      <c r="PK18" s="91"/>
      <c r="PL18" s="91"/>
      <c r="PM18" s="91"/>
      <c r="PN18" s="91"/>
      <c r="PO18" s="91"/>
      <c r="PP18" s="91"/>
      <c r="PQ18" s="91"/>
      <c r="PR18" s="91"/>
      <c r="PS18" s="91"/>
      <c r="PT18" s="91"/>
      <c r="PU18" s="91"/>
      <c r="PV18" s="91"/>
      <c r="PW18" s="91"/>
      <c r="PX18" s="91"/>
      <c r="PY18" s="91"/>
      <c r="PZ18" s="91"/>
      <c r="QA18" s="91"/>
      <c r="QB18" s="91"/>
      <c r="QC18" s="91"/>
      <c r="QD18" s="91"/>
      <c r="QE18" s="91"/>
      <c r="QF18" s="91"/>
      <c r="QG18" s="91"/>
      <c r="QH18" s="91"/>
      <c r="QI18" s="91"/>
      <c r="QJ18" s="91"/>
      <c r="QK18" s="91"/>
      <c r="QL18" s="91"/>
      <c r="QM18" s="91"/>
      <c r="QN18" s="91"/>
      <c r="QO18" s="91"/>
      <c r="QP18" s="91"/>
      <c r="QQ18" s="91"/>
      <c r="QR18" s="91"/>
      <c r="QS18" s="91"/>
      <c r="QT18" s="91"/>
      <c r="QU18" s="91"/>
      <c r="QV18" s="91"/>
      <c r="QW18" s="91"/>
      <c r="QX18" s="91"/>
      <c r="QY18" s="91"/>
      <c r="QZ18" s="91"/>
      <c r="RA18" s="91"/>
      <c r="RB18" s="91"/>
      <c r="RC18" s="91"/>
      <c r="RD18" s="91"/>
      <c r="RE18" s="91"/>
      <c r="RF18" s="91"/>
      <c r="RG18" s="91"/>
      <c r="RH18" s="91"/>
      <c r="RI18" s="91"/>
      <c r="RJ18" s="91"/>
      <c r="RK18" s="91"/>
      <c r="RL18" s="91"/>
      <c r="RM18" s="91"/>
      <c r="RN18" s="91"/>
      <c r="RO18" s="91"/>
      <c r="RP18" s="91"/>
      <c r="RQ18" s="91"/>
      <c r="RR18" s="91"/>
      <c r="RS18" s="91"/>
      <c r="RT18" s="91"/>
      <c r="RU18" s="91"/>
      <c r="RV18" s="91"/>
      <c r="RW18" s="91"/>
      <c r="RX18" s="91"/>
      <c r="RY18" s="91"/>
      <c r="RZ18" s="91"/>
      <c r="SA18" s="91"/>
      <c r="SB18" s="91"/>
      <c r="SC18" s="91"/>
      <c r="SD18" s="91"/>
      <c r="SE18" s="91"/>
      <c r="SF18" s="91"/>
      <c r="SG18" s="91"/>
      <c r="SH18" s="91"/>
      <c r="SI18" s="91"/>
      <c r="SJ18" s="91"/>
      <c r="SK18" s="91"/>
      <c r="SL18" s="91"/>
      <c r="SM18" s="91"/>
      <c r="SN18" s="91"/>
      <c r="SO18" s="91"/>
      <c r="SP18" s="91"/>
      <c r="SQ18" s="91"/>
      <c r="SR18" s="91"/>
      <c r="SS18" s="91"/>
      <c r="ST18" s="91"/>
      <c r="SU18" s="91"/>
      <c r="SV18" s="91"/>
      <c r="SW18" s="91"/>
      <c r="SX18" s="91"/>
      <c r="SY18" s="91"/>
      <c r="SZ18" s="91"/>
      <c r="TA18" s="91"/>
      <c r="TB18" s="91"/>
      <c r="TC18" s="91"/>
      <c r="TD18" s="91"/>
      <c r="TE18" s="91"/>
      <c r="TF18" s="91"/>
      <c r="TG18" s="91"/>
      <c r="TH18" s="91"/>
      <c r="TI18" s="91"/>
      <c r="TJ18" s="91"/>
      <c r="TK18" s="91"/>
      <c r="TL18" s="91"/>
      <c r="TM18" s="91"/>
      <c r="TN18" s="91"/>
      <c r="TO18" s="91"/>
      <c r="TP18" s="91"/>
      <c r="TQ18" s="91"/>
      <c r="TR18" s="91"/>
      <c r="TS18" s="91"/>
      <c r="TT18" s="91"/>
      <c r="TU18" s="91"/>
      <c r="TV18" s="91"/>
      <c r="TW18" s="91"/>
      <c r="TX18" s="91"/>
      <c r="TY18" s="91"/>
      <c r="TZ18" s="91"/>
      <c r="UA18" s="91"/>
      <c r="UB18" s="91"/>
      <c r="UC18" s="91"/>
      <c r="UD18" s="91"/>
      <c r="UE18" s="91"/>
      <c r="UF18" s="91"/>
      <c r="UG18" s="91"/>
      <c r="UH18" s="91"/>
      <c r="UI18" s="91"/>
      <c r="UJ18" s="91"/>
      <c r="UK18" s="91"/>
      <c r="UL18" s="91"/>
      <c r="UM18" s="91"/>
      <c r="UN18" s="91"/>
      <c r="UO18" s="91"/>
      <c r="UP18" s="91"/>
      <c r="UQ18" s="91"/>
      <c r="UR18" s="91"/>
      <c r="US18" s="91"/>
      <c r="UT18" s="91"/>
      <c r="UU18" s="91"/>
      <c r="UV18" s="91"/>
      <c r="UW18" s="91"/>
      <c r="UX18" s="91"/>
      <c r="UY18" s="91"/>
      <c r="UZ18" s="91"/>
      <c r="VA18" s="91"/>
      <c r="VB18" s="91"/>
      <c r="VC18" s="91"/>
      <c r="VD18" s="91"/>
      <c r="VE18" s="91"/>
      <c r="VF18" s="91"/>
      <c r="VG18" s="91"/>
      <c r="VH18" s="91"/>
      <c r="VI18" s="91"/>
      <c r="VJ18" s="91"/>
      <c r="VK18" s="91"/>
      <c r="VL18" s="91"/>
      <c r="VM18" s="91"/>
      <c r="VN18" s="91"/>
      <c r="VO18" s="91"/>
      <c r="VP18" s="91"/>
      <c r="VQ18" s="91"/>
      <c r="VR18" s="91"/>
      <c r="VS18" s="91"/>
      <c r="VT18" s="91"/>
      <c r="VU18" s="91"/>
      <c r="VV18" s="91"/>
      <c r="VW18" s="91"/>
      <c r="VX18" s="91"/>
      <c r="VY18" s="91"/>
      <c r="VZ18" s="91"/>
      <c r="WA18" s="91"/>
      <c r="WB18" s="91"/>
      <c r="WC18" s="91"/>
      <c r="WD18" s="91"/>
      <c r="WE18" s="91"/>
      <c r="WF18" s="91"/>
      <c r="WG18" s="91"/>
      <c r="WH18" s="91"/>
      <c r="WI18" s="91"/>
      <c r="WJ18" s="91"/>
      <c r="WK18" s="91"/>
      <c r="WL18" s="91"/>
      <c r="WM18" s="91"/>
      <c r="WN18" s="91"/>
      <c r="WO18" s="91"/>
      <c r="WP18" s="91"/>
      <c r="WQ18" s="91"/>
      <c r="WR18" s="91"/>
      <c r="WS18" s="91"/>
      <c r="WT18" s="91"/>
      <c r="WU18" s="91"/>
      <c r="WV18" s="91"/>
      <c r="WW18" s="91"/>
      <c r="WX18" s="91"/>
      <c r="WY18" s="91"/>
      <c r="WZ18" s="91"/>
      <c r="XA18" s="91"/>
      <c r="XB18" s="91"/>
      <c r="XC18" s="91"/>
      <c r="XD18" s="91"/>
      <c r="XE18" s="91"/>
      <c r="XF18" s="91"/>
      <c r="XG18" s="91"/>
      <c r="XH18" s="91"/>
      <c r="XI18" s="91"/>
      <c r="XJ18" s="91"/>
      <c r="XK18" s="91"/>
      <c r="XL18" s="91"/>
      <c r="XM18" s="91"/>
      <c r="XN18" s="91"/>
      <c r="XO18" s="91"/>
      <c r="XP18" s="91"/>
      <c r="XQ18" s="91"/>
      <c r="XR18" s="91"/>
      <c r="XS18" s="91"/>
      <c r="XT18" s="91"/>
      <c r="XU18" s="91"/>
      <c r="XV18" s="91"/>
      <c r="XW18" s="91"/>
      <c r="XX18" s="91"/>
      <c r="XY18" s="91"/>
      <c r="XZ18" s="91"/>
      <c r="YA18" s="91"/>
      <c r="YB18" s="91"/>
      <c r="YC18" s="91"/>
      <c r="YD18" s="91"/>
      <c r="YE18" s="91"/>
      <c r="YF18" s="91"/>
      <c r="YG18" s="91"/>
      <c r="YH18" s="91"/>
      <c r="YI18" s="91"/>
      <c r="YJ18" s="91"/>
      <c r="YK18" s="91"/>
      <c r="YL18" s="91"/>
      <c r="YM18" s="91"/>
      <c r="YN18" s="91"/>
      <c r="YO18" s="91"/>
      <c r="YP18" s="91"/>
      <c r="YQ18" s="91"/>
      <c r="YR18" s="91"/>
      <c r="YS18" s="91"/>
      <c r="YT18" s="91"/>
      <c r="YU18" s="91"/>
      <c r="YV18" s="91"/>
      <c r="YW18" s="91"/>
      <c r="YX18" s="91"/>
      <c r="YY18" s="91"/>
      <c r="YZ18" s="91"/>
      <c r="ZA18" s="91"/>
      <c r="ZB18" s="91"/>
      <c r="ZC18" s="91"/>
      <c r="ZD18" s="91"/>
      <c r="ZE18" s="91"/>
      <c r="ZF18" s="91"/>
      <c r="ZG18" s="91"/>
      <c r="ZH18" s="91"/>
      <c r="ZI18" s="91"/>
      <c r="ZJ18" s="91"/>
      <c r="ZK18" s="91"/>
      <c r="ZL18" s="91"/>
      <c r="ZM18" s="91"/>
      <c r="ZN18" s="91"/>
      <c r="ZO18" s="91"/>
      <c r="ZP18" s="91"/>
      <c r="ZQ18" s="91"/>
      <c r="ZR18" s="91"/>
      <c r="ZS18" s="91"/>
      <c r="ZT18" s="91"/>
      <c r="ZU18" s="91"/>
      <c r="ZV18" s="91"/>
      <c r="ZW18" s="91"/>
      <c r="ZX18" s="91"/>
      <c r="ZY18" s="91"/>
      <c r="ZZ18" s="91"/>
      <c r="AAA18" s="91"/>
      <c r="AAB18" s="91"/>
      <c r="AAC18" s="91"/>
      <c r="AAD18" s="91"/>
      <c r="AAE18" s="91"/>
      <c r="AAF18" s="91"/>
      <c r="AAG18" s="91"/>
      <c r="AAH18" s="91"/>
      <c r="AAI18" s="91"/>
      <c r="AAJ18" s="91"/>
      <c r="AAK18" s="91"/>
      <c r="AAL18" s="91"/>
      <c r="AAM18" s="91"/>
      <c r="AAN18" s="91"/>
      <c r="AAO18" s="91"/>
      <c r="AAP18" s="91"/>
      <c r="AAQ18" s="91"/>
      <c r="AAR18" s="91"/>
      <c r="AAS18" s="91"/>
      <c r="AAT18" s="91"/>
      <c r="AAU18" s="91"/>
      <c r="AAV18" s="91"/>
      <c r="AAW18" s="91"/>
      <c r="AAX18" s="91"/>
      <c r="AAY18" s="91"/>
      <c r="AAZ18" s="91"/>
      <c r="ABA18" s="91"/>
      <c r="ABB18" s="91"/>
      <c r="ABC18" s="91"/>
      <c r="ABD18" s="91"/>
      <c r="ABE18" s="91"/>
      <c r="ABF18" s="91"/>
      <c r="ABG18" s="91"/>
      <c r="ABH18" s="91"/>
      <c r="ABI18" s="91"/>
      <c r="ABJ18" s="91"/>
      <c r="ABK18" s="91"/>
      <c r="ABL18" s="91"/>
      <c r="ABM18" s="91"/>
      <c r="ABN18" s="91"/>
      <c r="ABO18" s="91"/>
      <c r="ABP18" s="91"/>
      <c r="ABQ18" s="91"/>
      <c r="ABR18" s="91"/>
      <c r="ABS18" s="91"/>
      <c r="ABT18" s="91"/>
      <c r="ABU18" s="91"/>
      <c r="ABV18" s="91"/>
      <c r="ABW18" s="91"/>
      <c r="ABX18" s="91"/>
      <c r="ABY18" s="91"/>
      <c r="ABZ18" s="91"/>
      <c r="ACA18" s="91"/>
      <c r="ACB18" s="91"/>
      <c r="ACC18" s="91"/>
      <c r="ACD18" s="91"/>
      <c r="ACE18" s="91"/>
      <c r="ACF18" s="91"/>
      <c r="ACG18" s="91"/>
      <c r="ACH18" s="91"/>
      <c r="ACI18" s="91"/>
      <c r="ACJ18" s="91"/>
      <c r="ACK18" s="91"/>
      <c r="ACL18" s="91"/>
      <c r="ACM18" s="91"/>
      <c r="ACN18" s="91"/>
      <c r="ACO18" s="91"/>
      <c r="ACP18" s="91"/>
      <c r="ACQ18" s="91"/>
      <c r="ACR18" s="91"/>
      <c r="ACS18" s="91"/>
      <c r="ACT18" s="91"/>
      <c r="ACU18" s="91"/>
      <c r="ACV18" s="91"/>
      <c r="ACW18" s="91"/>
      <c r="ACX18" s="91"/>
      <c r="ACY18" s="91"/>
      <c r="ACZ18" s="91"/>
      <c r="ADA18" s="91"/>
      <c r="ADB18" s="91"/>
      <c r="ADC18" s="91"/>
      <c r="ADD18" s="91"/>
      <c r="ADE18" s="91"/>
      <c r="ADF18" s="91"/>
      <c r="ADG18" s="91"/>
      <c r="ADH18" s="91"/>
      <c r="ADI18" s="91"/>
      <c r="ADJ18" s="91"/>
      <c r="ADK18" s="91"/>
      <c r="ADL18" s="91"/>
      <c r="ADM18" s="91"/>
      <c r="ADN18" s="91"/>
      <c r="ADO18" s="91"/>
      <c r="ADP18" s="91"/>
      <c r="ADQ18" s="91"/>
      <c r="ADR18" s="91"/>
      <c r="ADS18" s="91"/>
      <c r="ADT18" s="91"/>
      <c r="ADU18" s="91"/>
      <c r="ADV18" s="91"/>
      <c r="ADW18" s="91"/>
      <c r="ADX18" s="91"/>
      <c r="ADY18" s="91"/>
      <c r="ADZ18" s="91"/>
      <c r="AEA18" s="91"/>
      <c r="AEB18" s="91"/>
      <c r="AEC18" s="91"/>
      <c r="AED18" s="91"/>
      <c r="AEE18" s="91"/>
      <c r="AEF18" s="91"/>
      <c r="AEG18" s="91"/>
      <c r="AEH18" s="91"/>
      <c r="AEI18" s="91"/>
      <c r="AEJ18" s="91"/>
      <c r="AEK18" s="91"/>
      <c r="AEL18" s="91"/>
      <c r="AEM18" s="91"/>
      <c r="AEN18" s="91"/>
      <c r="AEO18" s="91"/>
      <c r="AEP18" s="91"/>
      <c r="AEQ18" s="91"/>
      <c r="AER18" s="91"/>
      <c r="AES18" s="91"/>
      <c r="AET18" s="91"/>
      <c r="AEU18" s="91"/>
      <c r="AEV18" s="91"/>
      <c r="AEW18" s="91"/>
      <c r="AEX18" s="91"/>
      <c r="AEY18" s="91"/>
      <c r="AEZ18" s="91"/>
      <c r="AFA18" s="91"/>
      <c r="AFB18" s="91"/>
      <c r="AFC18" s="91"/>
      <c r="AFD18" s="91"/>
      <c r="AFE18" s="91"/>
      <c r="AFF18" s="91"/>
      <c r="AFG18" s="91"/>
      <c r="AFH18" s="91"/>
      <c r="AFI18" s="91"/>
      <c r="AFJ18" s="91"/>
      <c r="AFK18" s="91"/>
      <c r="AFL18" s="91"/>
      <c r="AFM18" s="91"/>
      <c r="AFN18" s="91"/>
      <c r="AFO18" s="91"/>
      <c r="AFP18" s="91"/>
      <c r="AFQ18" s="91"/>
      <c r="AFR18" s="91"/>
      <c r="AFS18" s="91"/>
      <c r="AFT18" s="91"/>
      <c r="AFU18" s="91"/>
      <c r="AFV18" s="91"/>
      <c r="AFW18" s="91"/>
      <c r="AFX18" s="91"/>
      <c r="AFY18" s="91"/>
      <c r="AFZ18" s="91"/>
      <c r="AGA18" s="91"/>
      <c r="AGB18" s="91"/>
      <c r="AGC18" s="91"/>
      <c r="AGD18" s="91"/>
      <c r="AGE18" s="91"/>
      <c r="AGF18" s="91"/>
      <c r="AGG18" s="91"/>
      <c r="AGH18" s="91"/>
      <c r="AGI18" s="91"/>
      <c r="AGJ18" s="91"/>
      <c r="AGK18" s="91"/>
      <c r="AGL18" s="91"/>
      <c r="AGM18" s="91"/>
      <c r="AGN18" s="91"/>
      <c r="AGO18" s="91"/>
      <c r="AGP18" s="91"/>
      <c r="AGQ18" s="91"/>
      <c r="AGR18" s="91"/>
      <c r="AGS18" s="91"/>
      <c r="AGT18" s="91"/>
      <c r="AGU18" s="91"/>
      <c r="AGV18" s="91"/>
      <c r="AGW18" s="91"/>
      <c r="AGX18" s="91"/>
      <c r="AGY18" s="91"/>
      <c r="AGZ18" s="91"/>
      <c r="AHA18" s="91"/>
      <c r="AHB18" s="91"/>
      <c r="AHC18" s="91"/>
      <c r="AHD18" s="91"/>
      <c r="AHE18" s="91"/>
      <c r="AHF18" s="91"/>
      <c r="AHG18" s="91"/>
      <c r="AHH18" s="91"/>
      <c r="AHI18" s="91"/>
      <c r="AHJ18" s="91"/>
      <c r="AHK18" s="91"/>
      <c r="AHL18" s="91"/>
      <c r="AHM18" s="91"/>
      <c r="AHN18" s="91"/>
      <c r="AHO18" s="91"/>
      <c r="AHP18" s="91"/>
      <c r="AHQ18" s="91"/>
      <c r="AHR18" s="91"/>
      <c r="AHS18" s="91"/>
      <c r="AHT18" s="91"/>
      <c r="AHU18" s="91"/>
      <c r="AHV18" s="91"/>
      <c r="AHW18" s="91"/>
      <c r="AHX18" s="91"/>
      <c r="AHY18" s="91"/>
      <c r="AHZ18" s="91"/>
      <c r="AIA18" s="91"/>
      <c r="AIB18" s="91"/>
      <c r="AIC18" s="91"/>
      <c r="AID18" s="91"/>
      <c r="AIE18" s="91"/>
      <c r="AIF18" s="91"/>
      <c r="AIG18" s="91"/>
      <c r="AIH18" s="91"/>
      <c r="AII18" s="91"/>
      <c r="AIJ18" s="91"/>
      <c r="AIK18" s="91"/>
      <c r="AIL18" s="91"/>
      <c r="AIM18" s="91"/>
      <c r="AIN18" s="91"/>
      <c r="AIO18" s="91"/>
      <c r="AIP18" s="91"/>
      <c r="AIQ18" s="91"/>
      <c r="AIR18" s="91"/>
      <c r="AIS18" s="91"/>
      <c r="AIT18" s="91"/>
      <c r="AIU18" s="91"/>
      <c r="AIV18" s="91"/>
      <c r="AIW18" s="91"/>
      <c r="AIX18" s="91"/>
      <c r="AIY18" s="91"/>
      <c r="AIZ18" s="91"/>
      <c r="AJA18" s="91"/>
      <c r="AJB18" s="91"/>
      <c r="AJC18" s="91"/>
      <c r="AJD18" s="91"/>
      <c r="AJE18" s="91"/>
      <c r="AJF18" s="91"/>
      <c r="AJG18" s="91"/>
      <c r="AJH18" s="91"/>
      <c r="AJI18" s="91"/>
      <c r="AJJ18" s="91"/>
      <c r="AJK18" s="91"/>
      <c r="AJL18" s="91"/>
      <c r="AJM18" s="91"/>
      <c r="AJN18" s="91"/>
      <c r="AJO18" s="91"/>
      <c r="AJP18" s="91"/>
      <c r="AJQ18" s="91"/>
      <c r="AJR18" s="91"/>
      <c r="AJS18" s="91"/>
      <c r="AJT18" s="91"/>
      <c r="AJU18" s="91"/>
      <c r="AJV18" s="91"/>
      <c r="AJW18" s="91"/>
      <c r="AJX18" s="91"/>
      <c r="AJY18" s="91"/>
      <c r="AJZ18" s="91"/>
      <c r="AKA18" s="91"/>
      <c r="AKB18" s="91"/>
      <c r="AKC18" s="91"/>
      <c r="AKD18" s="91"/>
      <c r="AKE18" s="91"/>
      <c r="AKF18" s="91"/>
      <c r="AKG18" s="91"/>
      <c r="AKH18" s="91"/>
      <c r="AKI18" s="91"/>
      <c r="AKJ18" s="91"/>
      <c r="AKK18" s="91"/>
      <c r="AKL18" s="91"/>
      <c r="AKM18" s="91"/>
      <c r="AKN18" s="91"/>
      <c r="AKO18" s="91"/>
      <c r="AKP18" s="91"/>
      <c r="AKQ18" s="91"/>
      <c r="AKR18" s="91"/>
      <c r="AKS18" s="91"/>
      <c r="AKT18" s="91"/>
      <c r="AKU18" s="91"/>
      <c r="AKV18" s="91"/>
      <c r="AKW18" s="91"/>
      <c r="AKX18" s="91"/>
      <c r="AKY18" s="91"/>
      <c r="AKZ18" s="91"/>
      <c r="ALA18" s="91"/>
      <c r="ALB18" s="91"/>
      <c r="ALC18" s="91"/>
      <c r="ALD18" s="91"/>
      <c r="ALE18" s="91"/>
      <c r="ALF18" s="91"/>
      <c r="ALG18" s="91"/>
      <c r="ALH18" s="91"/>
      <c r="ALI18" s="91"/>
      <c r="ALJ18" s="91"/>
      <c r="ALK18" s="91"/>
      <c r="ALL18" s="91"/>
      <c r="ALM18" s="91"/>
      <c r="ALN18" s="91"/>
      <c r="ALO18" s="91"/>
      <c r="ALP18" s="91"/>
      <c r="ALQ18" s="91"/>
      <c r="ALR18" s="91"/>
      <c r="ALS18" s="91"/>
      <c r="ALT18" s="91"/>
      <c r="ALU18" s="91"/>
      <c r="ALV18" s="91"/>
      <c r="ALW18" s="91"/>
      <c r="ALX18" s="91"/>
      <c r="ALY18" s="91"/>
      <c r="ALZ18" s="91"/>
      <c r="AMA18" s="91"/>
      <c r="AMB18" s="91"/>
      <c r="AMC18" s="91"/>
      <c r="AMD18" s="91"/>
      <c r="AME18" s="91"/>
      <c r="AMF18" s="91"/>
      <c r="AMG18" s="91"/>
      <c r="AMH18" s="91"/>
      <c r="AMI18" s="91"/>
      <c r="AMJ18" s="91"/>
      <c r="AMK18" s="91"/>
      <c r="AML18" s="91"/>
      <c r="AMM18" s="91"/>
      <c r="AMN18" s="91"/>
      <c r="AMO18" s="91"/>
      <c r="AMP18" s="91"/>
      <c r="AMQ18" s="91"/>
      <c r="AMR18" s="91"/>
      <c r="AMS18" s="91"/>
      <c r="AMT18" s="91"/>
      <c r="AMU18" s="91"/>
      <c r="AMV18" s="91"/>
      <c r="AMW18" s="91"/>
      <c r="AMX18" s="91"/>
      <c r="AMY18" s="91"/>
      <c r="AMZ18" s="91"/>
      <c r="ANA18" s="91"/>
      <c r="ANB18" s="91"/>
      <c r="ANC18" s="91"/>
      <c r="AND18" s="91"/>
      <c r="ANE18" s="91"/>
      <c r="ANF18" s="91"/>
      <c r="ANG18" s="91"/>
      <c r="ANH18" s="91"/>
      <c r="ANI18" s="91"/>
      <c r="ANJ18" s="91"/>
      <c r="ANK18" s="91"/>
      <c r="ANL18" s="91"/>
      <c r="ANM18" s="91"/>
      <c r="ANN18" s="91"/>
      <c r="ANO18" s="91"/>
      <c r="ANP18" s="91"/>
      <c r="ANQ18" s="91"/>
      <c r="ANR18" s="91"/>
      <c r="ANS18" s="91"/>
      <c r="ANT18" s="91"/>
      <c r="ANU18" s="91"/>
      <c r="ANV18" s="91"/>
      <c r="ANW18" s="91"/>
      <c r="ANX18" s="91"/>
      <c r="ANY18" s="91"/>
      <c r="ANZ18" s="91"/>
      <c r="AOA18" s="91"/>
      <c r="AOB18" s="91"/>
      <c r="AOC18" s="91"/>
      <c r="AOD18" s="91"/>
      <c r="AOE18" s="91"/>
      <c r="AOF18" s="91"/>
      <c r="AOG18" s="91"/>
      <c r="AOH18" s="91"/>
      <c r="AOI18" s="91"/>
      <c r="AOJ18" s="91"/>
      <c r="AOK18" s="91"/>
      <c r="AOL18" s="91"/>
      <c r="AOM18" s="91"/>
      <c r="AON18" s="91"/>
      <c r="AOO18" s="91"/>
      <c r="AOP18" s="91"/>
      <c r="AOQ18" s="91"/>
      <c r="AOR18" s="91"/>
      <c r="AOS18" s="91"/>
      <c r="AOT18" s="91"/>
      <c r="AOU18" s="91"/>
      <c r="AOV18" s="91"/>
      <c r="AOW18" s="91"/>
      <c r="AOX18" s="91"/>
      <c r="AOY18" s="91"/>
      <c r="AOZ18" s="91"/>
      <c r="APA18" s="91"/>
      <c r="APB18" s="91"/>
      <c r="APC18" s="91"/>
      <c r="APD18" s="91"/>
      <c r="APE18" s="91"/>
      <c r="APF18" s="91"/>
      <c r="APG18" s="91"/>
      <c r="APH18" s="91"/>
      <c r="API18" s="91"/>
      <c r="APJ18" s="91"/>
      <c r="APK18" s="91"/>
      <c r="APL18" s="91"/>
      <c r="APM18" s="91"/>
      <c r="APN18" s="91"/>
      <c r="APO18" s="91"/>
      <c r="APP18" s="91"/>
      <c r="APQ18" s="91"/>
      <c r="APR18" s="91"/>
      <c r="APS18" s="91"/>
      <c r="APT18" s="91"/>
      <c r="APU18" s="91"/>
      <c r="APV18" s="91"/>
      <c r="APW18" s="91"/>
      <c r="APX18" s="91"/>
      <c r="APY18" s="91"/>
      <c r="APZ18" s="91"/>
      <c r="AQA18" s="91"/>
      <c r="AQB18" s="91"/>
      <c r="AQC18" s="91"/>
      <c r="AQD18" s="91"/>
      <c r="AQE18" s="91"/>
      <c r="AQF18" s="91"/>
      <c r="AQG18" s="91"/>
      <c r="AQH18" s="91"/>
      <c r="AQI18" s="91"/>
      <c r="AQJ18" s="91"/>
      <c r="AQK18" s="91"/>
      <c r="AQL18" s="91"/>
      <c r="AQM18" s="91"/>
      <c r="AQN18" s="91"/>
      <c r="AQO18" s="91"/>
      <c r="AQP18" s="91"/>
      <c r="AQQ18" s="91"/>
      <c r="AQR18" s="91"/>
      <c r="AQS18" s="91"/>
      <c r="AQT18" s="91"/>
      <c r="AQU18" s="91"/>
      <c r="AQV18" s="91"/>
      <c r="AQW18" s="91"/>
      <c r="AQX18" s="91"/>
      <c r="AQY18" s="91"/>
      <c r="AQZ18" s="91"/>
      <c r="ARA18" s="91"/>
      <c r="ARB18" s="91"/>
      <c r="ARC18" s="91"/>
      <c r="ARD18" s="91"/>
      <c r="ARE18" s="91"/>
      <c r="ARF18" s="91"/>
      <c r="ARG18" s="91"/>
      <c r="ARH18" s="91"/>
      <c r="ARI18" s="91"/>
      <c r="ARJ18" s="91"/>
      <c r="ARK18" s="91"/>
      <c r="ARL18" s="91"/>
      <c r="ARM18" s="91"/>
      <c r="ARN18" s="91"/>
      <c r="ARO18" s="91"/>
      <c r="ARP18" s="91"/>
      <c r="ARQ18" s="91"/>
      <c r="ARR18" s="91"/>
      <c r="ARS18" s="91"/>
      <c r="ART18" s="91"/>
      <c r="ARU18" s="91"/>
      <c r="ARV18" s="91"/>
      <c r="ARW18" s="91"/>
      <c r="ARX18" s="91"/>
      <c r="ARY18" s="91"/>
      <c r="ARZ18" s="91"/>
      <c r="ASA18" s="91"/>
      <c r="ASB18" s="91"/>
      <c r="ASC18" s="91"/>
      <c r="ASD18" s="91"/>
      <c r="ASE18" s="91"/>
      <c r="ASF18" s="91"/>
      <c r="ASG18" s="91"/>
      <c r="ASH18" s="91"/>
      <c r="ASI18" s="91"/>
      <c r="ASJ18" s="91"/>
      <c r="ASK18" s="91"/>
      <c r="ASL18" s="91"/>
      <c r="ASM18" s="91"/>
      <c r="ASN18" s="91"/>
      <c r="ASO18" s="91"/>
      <c r="ASP18" s="91"/>
      <c r="ASQ18" s="91"/>
      <c r="ASR18" s="91"/>
      <c r="ASS18" s="91"/>
      <c r="AST18" s="91"/>
      <c r="ASU18" s="91"/>
      <c r="ASV18" s="91"/>
      <c r="ASW18" s="91"/>
      <c r="ASX18" s="91"/>
      <c r="ASY18" s="91"/>
      <c r="ASZ18" s="91"/>
      <c r="ATA18" s="91"/>
      <c r="ATB18" s="91"/>
      <c r="ATC18" s="91"/>
      <c r="ATD18" s="91"/>
      <c r="ATE18" s="91"/>
      <c r="ATF18" s="91"/>
      <c r="ATG18" s="91"/>
      <c r="ATH18" s="91"/>
      <c r="ATI18" s="91"/>
      <c r="ATJ18" s="91"/>
      <c r="ATK18" s="91"/>
      <c r="ATL18" s="91"/>
      <c r="ATM18" s="91"/>
      <c r="ATN18" s="91"/>
      <c r="ATO18" s="91"/>
      <c r="ATP18" s="91"/>
      <c r="ATQ18" s="91"/>
      <c r="ATR18" s="91"/>
      <c r="ATS18" s="91"/>
      <c r="ATT18" s="91"/>
      <c r="ATU18" s="91"/>
      <c r="ATV18" s="91"/>
      <c r="ATW18" s="91"/>
      <c r="ATX18" s="91"/>
      <c r="ATY18" s="91"/>
      <c r="ATZ18" s="91"/>
      <c r="AUA18" s="91"/>
      <c r="AUB18" s="91"/>
      <c r="AUC18" s="91"/>
      <c r="AUD18" s="91"/>
      <c r="AUE18" s="91"/>
      <c r="AUF18" s="91"/>
      <c r="AUG18" s="91"/>
      <c r="AUH18" s="91"/>
      <c r="AUI18" s="91"/>
      <c r="AUJ18" s="91"/>
      <c r="AUK18" s="91"/>
      <c r="AUL18" s="91"/>
      <c r="AUM18" s="91"/>
      <c r="AUN18" s="91"/>
      <c r="AUO18" s="91"/>
      <c r="AUP18" s="91"/>
      <c r="AUQ18" s="91"/>
      <c r="AUR18" s="91"/>
      <c r="AUS18" s="91"/>
      <c r="AUT18" s="91"/>
      <c r="AUU18" s="91"/>
      <c r="AUV18" s="91"/>
      <c r="AUW18" s="91"/>
      <c r="AUX18" s="91"/>
      <c r="AUY18" s="91"/>
      <c r="AUZ18" s="91"/>
      <c r="AVA18" s="91"/>
      <c r="AVB18" s="91"/>
      <c r="AVC18" s="91"/>
      <c r="AVD18" s="91"/>
      <c r="AVE18" s="91"/>
      <c r="AVF18" s="91"/>
      <c r="AVG18" s="91"/>
      <c r="AVH18" s="91"/>
      <c r="AVI18" s="91"/>
      <c r="AVJ18" s="91"/>
      <c r="AVK18" s="91"/>
      <c r="AVL18" s="91"/>
      <c r="AVM18" s="91"/>
      <c r="AVN18" s="91"/>
      <c r="AVO18" s="91"/>
      <c r="AVP18" s="91"/>
      <c r="AVQ18" s="91"/>
      <c r="AVR18" s="91"/>
      <c r="AVS18" s="91"/>
      <c r="AVT18" s="91"/>
      <c r="AVU18" s="91"/>
      <c r="AVV18" s="91"/>
      <c r="AVW18" s="91"/>
      <c r="AVX18" s="91"/>
      <c r="AVY18" s="91"/>
      <c r="AVZ18" s="91"/>
      <c r="AWA18" s="91"/>
      <c r="AWB18" s="91"/>
      <c r="AWC18" s="91"/>
      <c r="AWD18" s="91"/>
      <c r="AWE18" s="91"/>
      <c r="AWF18" s="91"/>
      <c r="AWG18" s="91"/>
      <c r="AWH18" s="91"/>
      <c r="AWI18" s="91"/>
      <c r="AWJ18" s="91"/>
      <c r="AWK18" s="91"/>
      <c r="AWL18" s="91"/>
      <c r="AWM18" s="91"/>
      <c r="AWN18" s="91"/>
      <c r="AWO18" s="91"/>
      <c r="AWP18" s="91"/>
      <c r="AWQ18" s="91"/>
      <c r="AWR18" s="91"/>
      <c r="AWS18" s="91"/>
      <c r="AWT18" s="91"/>
      <c r="AWU18" s="91"/>
      <c r="AWV18" s="91"/>
      <c r="AWW18" s="91"/>
      <c r="AWX18" s="91"/>
      <c r="AWY18" s="91"/>
      <c r="AWZ18" s="91"/>
      <c r="AXA18" s="91"/>
      <c r="AXB18" s="91"/>
      <c r="AXC18" s="91"/>
      <c r="AXD18" s="91"/>
      <c r="AXE18" s="91"/>
      <c r="AXF18" s="91"/>
      <c r="AXG18" s="91"/>
      <c r="AXH18" s="91"/>
      <c r="AXI18" s="91"/>
      <c r="AXJ18" s="91"/>
      <c r="AXK18" s="91"/>
      <c r="AXL18" s="91"/>
      <c r="AXM18" s="91"/>
      <c r="AXN18" s="91"/>
      <c r="AXO18" s="91"/>
      <c r="AXP18" s="91"/>
      <c r="AXQ18" s="91"/>
      <c r="AXR18" s="91"/>
      <c r="AXS18" s="91"/>
      <c r="AXT18" s="91"/>
      <c r="AXU18" s="91"/>
      <c r="AXV18" s="91"/>
      <c r="AXW18" s="91"/>
      <c r="AXX18" s="91"/>
      <c r="AXY18" s="91"/>
      <c r="AXZ18" s="91"/>
      <c r="AYA18" s="91"/>
      <c r="AYB18" s="91"/>
      <c r="AYC18" s="91"/>
      <c r="AYD18" s="91"/>
      <c r="AYE18" s="91"/>
      <c r="AYF18" s="91"/>
      <c r="AYG18" s="91"/>
      <c r="AYH18" s="91"/>
      <c r="AYI18" s="91"/>
      <c r="AYJ18" s="91"/>
      <c r="AYK18" s="91"/>
      <c r="AYL18" s="91"/>
      <c r="AYM18" s="91"/>
      <c r="AYN18" s="91"/>
      <c r="AYO18" s="91"/>
      <c r="AYP18" s="91"/>
      <c r="AYQ18" s="91"/>
      <c r="AYR18" s="91"/>
      <c r="AYS18" s="91"/>
      <c r="AYT18" s="91"/>
      <c r="AYU18" s="91"/>
      <c r="AYV18" s="91"/>
      <c r="AYW18" s="91"/>
      <c r="AYX18" s="91"/>
      <c r="AYY18" s="91"/>
      <c r="AYZ18" s="91"/>
      <c r="AZA18" s="91"/>
      <c r="AZB18" s="91"/>
      <c r="AZC18" s="91"/>
      <c r="AZD18" s="91"/>
      <c r="AZE18" s="91"/>
      <c r="AZF18" s="91"/>
      <c r="AZG18" s="91"/>
      <c r="AZH18" s="91"/>
      <c r="AZI18" s="91"/>
      <c r="AZJ18" s="91"/>
      <c r="AZK18" s="91"/>
      <c r="AZL18" s="91"/>
      <c r="AZM18" s="91"/>
      <c r="AZN18" s="91"/>
      <c r="AZO18" s="91"/>
      <c r="AZP18" s="91"/>
      <c r="AZQ18" s="91"/>
      <c r="AZR18" s="91"/>
      <c r="AZS18" s="91"/>
      <c r="AZT18" s="91"/>
      <c r="AZU18" s="91"/>
      <c r="AZV18" s="91"/>
      <c r="AZW18" s="91"/>
      <c r="AZX18" s="91"/>
      <c r="AZY18" s="91"/>
      <c r="AZZ18" s="91"/>
      <c r="BAA18" s="91"/>
      <c r="BAB18" s="91"/>
      <c r="BAC18" s="91"/>
      <c r="BAD18" s="91"/>
      <c r="BAE18" s="91"/>
      <c r="BAF18" s="91"/>
      <c r="BAG18" s="91"/>
      <c r="BAH18" s="91"/>
      <c r="BAI18" s="91"/>
      <c r="BAJ18" s="91"/>
      <c r="BAK18" s="91"/>
      <c r="BAL18" s="91"/>
      <c r="BAM18" s="91"/>
      <c r="BAN18" s="91"/>
      <c r="BAO18" s="91"/>
      <c r="BAP18" s="91"/>
      <c r="BAQ18" s="91"/>
      <c r="BAR18" s="91"/>
      <c r="BAS18" s="91"/>
      <c r="BAT18" s="91"/>
      <c r="BAU18" s="91"/>
      <c r="BAV18" s="91"/>
      <c r="BAW18" s="91"/>
      <c r="BAX18" s="91"/>
      <c r="BAY18" s="91"/>
      <c r="BAZ18" s="91"/>
      <c r="BBA18" s="91"/>
      <c r="BBB18" s="91"/>
      <c r="BBC18" s="91"/>
      <c r="BBD18" s="91"/>
      <c r="BBE18" s="91"/>
      <c r="BBF18" s="91"/>
      <c r="BBG18" s="91"/>
      <c r="BBH18" s="91"/>
      <c r="BBI18" s="91"/>
      <c r="BBJ18" s="91"/>
      <c r="BBK18" s="91"/>
      <c r="BBL18" s="91"/>
      <c r="BBM18" s="91"/>
      <c r="BBN18" s="91"/>
      <c r="BBO18" s="91"/>
      <c r="BBP18" s="91"/>
      <c r="BBQ18" s="91"/>
      <c r="BBR18" s="91"/>
      <c r="BBS18" s="91"/>
      <c r="BBT18" s="91"/>
      <c r="BBU18" s="91"/>
      <c r="BBV18" s="91"/>
      <c r="BBW18" s="91"/>
      <c r="BBX18" s="91"/>
      <c r="BBY18" s="91"/>
      <c r="BBZ18" s="91"/>
      <c r="BCA18" s="91"/>
      <c r="BCB18" s="91"/>
      <c r="BCC18" s="91"/>
      <c r="BCD18" s="91"/>
      <c r="BCE18" s="91"/>
      <c r="BCF18" s="91"/>
      <c r="BCG18" s="91"/>
      <c r="BCH18" s="91"/>
      <c r="BCI18" s="91"/>
      <c r="BCJ18" s="91"/>
      <c r="BCK18" s="91"/>
      <c r="BCL18" s="91"/>
      <c r="BCM18" s="91"/>
      <c r="BCN18" s="91"/>
      <c r="BCO18" s="91"/>
      <c r="BCP18" s="91"/>
      <c r="BCQ18" s="91"/>
      <c r="BCR18" s="91"/>
      <c r="BCS18" s="91"/>
      <c r="BCT18" s="91"/>
      <c r="BCU18" s="91"/>
      <c r="BCV18" s="91"/>
      <c r="BCW18" s="91"/>
      <c r="BCX18" s="91"/>
      <c r="BCY18" s="91"/>
      <c r="BCZ18" s="91"/>
      <c r="BDA18" s="91"/>
      <c r="BDB18" s="91"/>
      <c r="BDC18" s="91"/>
      <c r="BDD18" s="91"/>
      <c r="BDE18" s="91"/>
      <c r="BDF18" s="91"/>
      <c r="BDG18" s="91"/>
      <c r="BDH18" s="91"/>
      <c r="BDI18" s="91"/>
      <c r="BDJ18" s="91"/>
      <c r="BDK18" s="91"/>
      <c r="BDL18" s="91"/>
      <c r="BDM18" s="91"/>
      <c r="BDN18" s="91"/>
      <c r="BDO18" s="91"/>
      <c r="BDP18" s="91"/>
      <c r="BDQ18" s="91"/>
      <c r="BDR18" s="91"/>
      <c r="BDS18" s="91"/>
      <c r="BDT18" s="91"/>
      <c r="BDU18" s="91"/>
      <c r="BDV18" s="91"/>
      <c r="BDW18" s="91"/>
      <c r="BDX18" s="91"/>
      <c r="BDY18" s="91"/>
      <c r="BDZ18" s="91"/>
      <c r="BEA18" s="91"/>
      <c r="BEB18" s="91"/>
      <c r="BEC18" s="91"/>
      <c r="BED18" s="91"/>
      <c r="BEE18" s="91"/>
      <c r="BEF18" s="91"/>
      <c r="BEG18" s="91"/>
      <c r="BEH18" s="91"/>
      <c r="BEI18" s="91"/>
      <c r="BEJ18" s="91"/>
      <c r="BEK18" s="91"/>
      <c r="BEL18" s="91"/>
      <c r="BEM18" s="91"/>
      <c r="BEN18" s="91"/>
      <c r="BEO18" s="91"/>
      <c r="BEP18" s="91"/>
      <c r="BEQ18" s="91"/>
      <c r="BER18" s="91"/>
      <c r="BES18" s="91"/>
      <c r="BET18" s="91"/>
      <c r="BEU18" s="91"/>
      <c r="BEV18" s="91"/>
      <c r="BEW18" s="91"/>
      <c r="BEX18" s="91"/>
      <c r="BEY18" s="91"/>
      <c r="BEZ18" s="91"/>
      <c r="BFA18" s="91"/>
      <c r="BFB18" s="91"/>
      <c r="BFC18" s="91"/>
      <c r="BFD18" s="91"/>
      <c r="BFE18" s="91"/>
      <c r="BFF18" s="91"/>
      <c r="BFG18" s="91"/>
      <c r="BFH18" s="91"/>
      <c r="BFI18" s="91"/>
      <c r="BFJ18" s="91"/>
      <c r="BFK18" s="91"/>
      <c r="BFL18" s="91"/>
      <c r="BFM18" s="91"/>
      <c r="BFN18" s="91"/>
      <c r="BFO18" s="91"/>
      <c r="BFP18" s="91"/>
      <c r="BFQ18" s="91"/>
      <c r="BFR18" s="91"/>
      <c r="BFS18" s="91"/>
      <c r="BFT18" s="91"/>
      <c r="BFU18" s="91"/>
      <c r="BFV18" s="91"/>
      <c r="BFW18" s="91"/>
      <c r="BFX18" s="91"/>
      <c r="BFY18" s="91"/>
      <c r="BFZ18" s="91"/>
      <c r="BGA18" s="91"/>
      <c r="BGB18" s="91"/>
      <c r="BGC18" s="91"/>
      <c r="BGD18" s="91"/>
      <c r="BGE18" s="91"/>
      <c r="BGF18" s="91"/>
      <c r="BGG18" s="91"/>
      <c r="BGH18" s="91"/>
      <c r="BGI18" s="91"/>
      <c r="BGJ18" s="91"/>
      <c r="BGK18" s="91"/>
      <c r="BGL18" s="91"/>
      <c r="BGM18" s="91"/>
      <c r="BGN18" s="91"/>
      <c r="BGO18" s="91"/>
      <c r="BGP18" s="91"/>
      <c r="BGQ18" s="91"/>
      <c r="BGR18" s="91"/>
      <c r="BGS18" s="91"/>
      <c r="BGT18" s="91"/>
      <c r="BGU18" s="91"/>
      <c r="BGV18" s="91"/>
      <c r="BGW18" s="91"/>
      <c r="BGX18" s="91"/>
      <c r="BGY18" s="91"/>
      <c r="BGZ18" s="91"/>
      <c r="BHA18" s="91"/>
      <c r="BHB18" s="91"/>
      <c r="BHC18" s="91"/>
      <c r="BHD18" s="91"/>
      <c r="BHE18" s="91"/>
      <c r="BHF18" s="91"/>
      <c r="BHG18" s="91"/>
      <c r="BHH18" s="91"/>
      <c r="BHI18" s="91"/>
      <c r="BHJ18" s="91"/>
      <c r="BHK18" s="91"/>
      <c r="BHL18" s="91"/>
      <c r="BHM18" s="91"/>
      <c r="BHN18" s="91"/>
      <c r="BHO18" s="91"/>
      <c r="BHP18" s="91"/>
      <c r="BHQ18" s="91"/>
      <c r="BHR18" s="91"/>
      <c r="BHS18" s="91"/>
      <c r="BHT18" s="91"/>
      <c r="BHU18" s="91"/>
      <c r="BHV18" s="91"/>
      <c r="BHW18" s="91"/>
      <c r="BHX18" s="91"/>
      <c r="BHY18" s="91"/>
      <c r="BHZ18" s="91"/>
      <c r="BIA18" s="91"/>
      <c r="BIB18" s="91"/>
      <c r="BIC18" s="91"/>
      <c r="BID18" s="91"/>
      <c r="BIE18" s="91"/>
      <c r="BIF18" s="91"/>
      <c r="BIG18" s="91"/>
      <c r="BIH18" s="91"/>
      <c r="BII18" s="91"/>
      <c r="BIJ18" s="91"/>
      <c r="BIK18" s="91"/>
      <c r="BIL18" s="91"/>
      <c r="BIM18" s="91"/>
      <c r="BIN18" s="91"/>
      <c r="BIO18" s="91"/>
      <c r="BIP18" s="91"/>
      <c r="BIQ18" s="91"/>
      <c r="BIR18" s="91"/>
      <c r="BIS18" s="91"/>
      <c r="BIT18" s="91"/>
      <c r="BIU18" s="91"/>
      <c r="BIV18" s="91"/>
      <c r="BIW18" s="91"/>
      <c r="BIX18" s="91"/>
      <c r="BIY18" s="91"/>
      <c r="BIZ18" s="91"/>
      <c r="BJA18" s="91"/>
      <c r="BJB18" s="91"/>
      <c r="BJC18" s="91"/>
      <c r="BJD18" s="91"/>
      <c r="BJE18" s="91"/>
      <c r="BJF18" s="91"/>
      <c r="BJG18" s="91"/>
      <c r="BJH18" s="91"/>
      <c r="BJI18" s="91"/>
      <c r="BJJ18" s="91"/>
      <c r="BJK18" s="91"/>
      <c r="BJL18" s="91"/>
      <c r="BJM18" s="91"/>
      <c r="BJN18" s="91"/>
      <c r="BJO18" s="91"/>
      <c r="BJP18" s="91"/>
      <c r="BJQ18" s="91"/>
      <c r="BJR18" s="91"/>
      <c r="BJS18" s="91"/>
      <c r="BJT18" s="91"/>
      <c r="BJU18" s="91"/>
      <c r="BJV18" s="91"/>
      <c r="BJW18" s="91"/>
      <c r="BJX18" s="91"/>
      <c r="BJY18" s="91"/>
      <c r="BJZ18" s="91"/>
      <c r="BKA18" s="91"/>
      <c r="BKB18" s="91"/>
      <c r="BKC18" s="91"/>
      <c r="BKD18" s="91"/>
      <c r="BKE18" s="91"/>
      <c r="BKF18" s="91"/>
      <c r="BKG18" s="91"/>
      <c r="BKH18" s="91"/>
      <c r="BKI18" s="91"/>
      <c r="BKJ18" s="91"/>
      <c r="BKK18" s="91"/>
      <c r="BKL18" s="91"/>
      <c r="BKM18" s="91"/>
      <c r="BKN18" s="91"/>
      <c r="BKO18" s="91"/>
      <c r="BKP18" s="91"/>
      <c r="BKQ18" s="91"/>
      <c r="BKR18" s="91"/>
      <c r="BKS18" s="91"/>
      <c r="BKT18" s="91"/>
      <c r="BKU18" s="91"/>
      <c r="BKV18" s="91"/>
      <c r="BKW18" s="91"/>
      <c r="BKX18" s="91"/>
      <c r="BKY18" s="91"/>
      <c r="BKZ18" s="91"/>
      <c r="BLA18" s="91"/>
      <c r="BLB18" s="91"/>
      <c r="BLC18" s="91"/>
      <c r="BLD18" s="91"/>
      <c r="BLE18" s="91"/>
      <c r="BLF18" s="91"/>
      <c r="BLG18" s="91"/>
      <c r="BLH18" s="91"/>
      <c r="BLI18" s="91"/>
      <c r="BLJ18" s="91"/>
      <c r="BLK18" s="91"/>
      <c r="BLL18" s="91"/>
      <c r="BLM18" s="91"/>
      <c r="BLN18" s="91"/>
      <c r="BLO18" s="91"/>
      <c r="BLP18" s="91"/>
      <c r="BLQ18" s="91"/>
      <c r="BLR18" s="91"/>
      <c r="BLS18" s="91"/>
      <c r="BLT18" s="91"/>
      <c r="BLU18" s="91"/>
      <c r="BLV18" s="91"/>
      <c r="BLW18" s="91"/>
      <c r="BLX18" s="91"/>
      <c r="BLY18" s="91"/>
      <c r="BLZ18" s="91"/>
      <c r="BMA18" s="91"/>
      <c r="BMB18" s="91"/>
      <c r="BMC18" s="91"/>
      <c r="BMD18" s="91"/>
      <c r="BME18" s="91"/>
      <c r="BMF18" s="91"/>
      <c r="BMG18" s="91"/>
      <c r="BMH18" s="91"/>
      <c r="BMI18" s="91"/>
      <c r="BMJ18" s="91"/>
      <c r="BMK18" s="91"/>
      <c r="BML18" s="91"/>
      <c r="BMM18" s="91"/>
      <c r="BMN18" s="91"/>
      <c r="BMO18" s="91"/>
    </row>
    <row r="19" spans="1:1705" s="80" customFormat="1">
      <c r="A19" s="400" t="s">
        <v>306</v>
      </c>
      <c r="B19" s="401" t="s">
        <v>306</v>
      </c>
      <c r="C19" s="401"/>
      <c r="D19" s="402" t="s">
        <v>243</v>
      </c>
      <c r="E19" s="407" t="s">
        <v>244</v>
      </c>
      <c r="F19" s="407" t="s">
        <v>241</v>
      </c>
      <c r="G19" s="407"/>
      <c r="H19" s="407">
        <v>2</v>
      </c>
      <c r="I19" s="407"/>
      <c r="J19" s="407">
        <v>59.423325769000002</v>
      </c>
      <c r="K19" s="407">
        <v>24.791768193999999</v>
      </c>
      <c r="L19" s="1011" t="s">
        <v>307</v>
      </c>
      <c r="M19" s="408"/>
      <c r="N19" s="407" t="s">
        <v>308</v>
      </c>
      <c r="O19" s="407" t="s">
        <v>247</v>
      </c>
      <c r="P19" s="407"/>
      <c r="Q19" s="392">
        <v>18</v>
      </c>
      <c r="R19" s="392">
        <v>18</v>
      </c>
      <c r="S19"/>
      <c r="T19" s="452"/>
      <c r="U19" s="406"/>
      <c r="V19" s="673"/>
      <c r="W19" s="452"/>
      <c r="X19" s="91"/>
      <c r="Y19" s="91"/>
      <c r="Z19" s="91"/>
      <c r="AA19" s="91"/>
      <c r="AB19" s="91"/>
      <c r="AC19" s="91"/>
      <c r="AD19" s="91"/>
      <c r="AE19" s="91"/>
      <c r="AF19" s="91"/>
      <c r="AG19" s="91"/>
      <c r="AH19" s="91"/>
      <c r="AI19" s="91"/>
      <c r="AJ19" s="91"/>
      <c r="AK19" s="91"/>
      <c r="AL19" s="91"/>
      <c r="AM19" s="91"/>
      <c r="AN19" s="91"/>
      <c r="AO19" s="91"/>
      <c r="AP19" s="91"/>
      <c r="AQ19" s="91"/>
      <c r="AR19" s="91"/>
      <c r="AS19" s="91"/>
      <c r="AT19" s="91"/>
      <c r="AU19" s="91"/>
      <c r="AV19" s="91"/>
      <c r="AW19" s="91"/>
      <c r="AX19" s="91"/>
      <c r="AY19" s="91"/>
      <c r="AZ19" s="91"/>
      <c r="BA19" s="91"/>
      <c r="BB19" s="91"/>
      <c r="BC19" s="91"/>
      <c r="BD19" s="91"/>
      <c r="BE19" s="91"/>
      <c r="BF19" s="91"/>
      <c r="BG19" s="91"/>
      <c r="BH19" s="91"/>
      <c r="BI19" s="91"/>
      <c r="BJ19" s="91"/>
      <c r="BK19" s="91"/>
      <c r="BL19" s="91"/>
      <c r="BM19" s="91"/>
      <c r="BN19" s="91"/>
      <c r="BO19" s="91"/>
      <c r="BP19" s="91"/>
      <c r="BQ19" s="91"/>
      <c r="BR19" s="91"/>
      <c r="BS19" s="91"/>
      <c r="BT19" s="91"/>
      <c r="BU19" s="91"/>
      <c r="BV19" s="91"/>
      <c r="BW19" s="91"/>
      <c r="BX19" s="91"/>
      <c r="BY19" s="91"/>
      <c r="BZ19" s="91"/>
      <c r="CA19" s="91"/>
      <c r="CB19" s="91"/>
      <c r="CC19" s="91"/>
      <c r="CD19" s="91"/>
      <c r="CE19" s="91"/>
      <c r="CF19" s="91"/>
      <c r="CG19" s="91"/>
      <c r="CH19" s="91"/>
      <c r="CI19" s="91"/>
      <c r="CJ19" s="91"/>
      <c r="CK19" s="91"/>
      <c r="CL19" s="91"/>
      <c r="CM19" s="91"/>
      <c r="CN19" s="91"/>
      <c r="CO19" s="91"/>
      <c r="CP19" s="91"/>
      <c r="CQ19" s="91"/>
      <c r="CR19" s="91"/>
      <c r="CS19" s="91"/>
      <c r="CT19" s="91"/>
      <c r="CU19" s="91"/>
      <c r="CV19" s="91"/>
      <c r="CW19" s="91"/>
      <c r="CX19" s="91"/>
      <c r="CY19" s="91"/>
      <c r="CZ19" s="91"/>
      <c r="DA19" s="91"/>
      <c r="DB19" s="91"/>
      <c r="DC19" s="91"/>
      <c r="DD19" s="91"/>
      <c r="DE19" s="91"/>
      <c r="DF19" s="91"/>
      <c r="DG19" s="91"/>
      <c r="DH19" s="91"/>
      <c r="DI19" s="91"/>
      <c r="DJ19" s="91"/>
      <c r="DK19" s="91"/>
      <c r="DL19" s="91"/>
      <c r="DM19" s="91"/>
      <c r="DN19" s="91"/>
      <c r="DO19" s="91"/>
      <c r="DP19" s="91"/>
      <c r="DQ19" s="91"/>
      <c r="DR19" s="91"/>
      <c r="DS19" s="91"/>
      <c r="DT19" s="91"/>
      <c r="DU19" s="91"/>
      <c r="DV19" s="91"/>
      <c r="DW19" s="91"/>
      <c r="DX19" s="91"/>
      <c r="DY19" s="91"/>
      <c r="DZ19" s="91"/>
      <c r="EA19" s="91"/>
      <c r="EB19" s="91"/>
      <c r="EC19" s="91"/>
      <c r="ED19" s="91"/>
      <c r="EE19" s="91"/>
      <c r="EF19" s="91"/>
      <c r="EG19" s="91"/>
      <c r="EH19" s="91"/>
      <c r="EI19" s="91"/>
      <c r="EJ19" s="91"/>
      <c r="EK19" s="91"/>
      <c r="EL19" s="91"/>
      <c r="EM19" s="91"/>
      <c r="EN19" s="91"/>
      <c r="EO19" s="91"/>
      <c r="EP19" s="91"/>
      <c r="EQ19" s="91"/>
      <c r="ER19" s="91"/>
      <c r="ES19" s="91"/>
      <c r="ET19" s="91"/>
      <c r="EU19" s="91"/>
      <c r="EV19" s="91"/>
      <c r="EW19" s="91"/>
      <c r="EX19" s="91"/>
      <c r="EY19" s="91"/>
      <c r="EZ19" s="91"/>
      <c r="FA19" s="91"/>
      <c r="FB19" s="91"/>
      <c r="FC19" s="91"/>
      <c r="FD19" s="91"/>
      <c r="FE19" s="91"/>
      <c r="FF19" s="91"/>
      <c r="FG19" s="91"/>
      <c r="FH19" s="91"/>
      <c r="FI19" s="91"/>
      <c r="FJ19" s="91"/>
      <c r="FK19" s="91"/>
      <c r="FL19" s="91"/>
      <c r="FM19" s="91"/>
      <c r="FN19" s="91"/>
      <c r="FO19" s="91"/>
      <c r="FP19" s="91"/>
      <c r="FQ19" s="91"/>
      <c r="FR19" s="91"/>
      <c r="FS19" s="91"/>
      <c r="FT19" s="91"/>
      <c r="FU19" s="91"/>
      <c r="FV19" s="91"/>
      <c r="FW19" s="91"/>
      <c r="FX19" s="91"/>
      <c r="FY19" s="91"/>
      <c r="FZ19" s="91"/>
      <c r="GA19" s="91"/>
      <c r="GB19" s="91"/>
      <c r="GC19" s="91"/>
      <c r="GD19" s="91"/>
      <c r="GE19" s="91"/>
      <c r="GF19" s="91"/>
      <c r="GG19" s="91"/>
      <c r="GH19" s="91"/>
      <c r="GI19" s="91"/>
      <c r="GJ19" s="91"/>
      <c r="GK19" s="91"/>
      <c r="GL19" s="91"/>
      <c r="GM19" s="91"/>
      <c r="GN19" s="91"/>
      <c r="GO19" s="91"/>
      <c r="GP19" s="91"/>
      <c r="GQ19" s="91"/>
      <c r="GR19" s="91"/>
      <c r="GS19" s="91"/>
      <c r="GT19" s="91"/>
      <c r="GU19" s="91"/>
      <c r="GV19" s="91"/>
      <c r="GW19" s="91"/>
      <c r="GX19" s="91"/>
      <c r="GY19" s="91"/>
      <c r="GZ19" s="91"/>
      <c r="HA19" s="91"/>
      <c r="HB19" s="91"/>
      <c r="HC19" s="91"/>
      <c r="HD19" s="91"/>
      <c r="HE19" s="91"/>
      <c r="HF19" s="91"/>
      <c r="HG19" s="91"/>
      <c r="HH19" s="91"/>
      <c r="HI19" s="91"/>
      <c r="HJ19" s="91"/>
      <c r="HK19" s="91"/>
      <c r="HL19" s="91"/>
      <c r="HM19" s="91"/>
      <c r="HN19" s="91"/>
      <c r="HO19" s="91"/>
      <c r="HP19" s="91"/>
      <c r="HQ19" s="91"/>
      <c r="HR19" s="91"/>
      <c r="HS19" s="91"/>
      <c r="HT19" s="91"/>
      <c r="HU19" s="91"/>
      <c r="HV19" s="91"/>
      <c r="HW19" s="91"/>
      <c r="HX19" s="91"/>
      <c r="HY19" s="91"/>
      <c r="HZ19" s="91"/>
      <c r="IA19" s="91"/>
      <c r="IB19" s="91"/>
      <c r="IC19" s="91"/>
      <c r="ID19" s="91"/>
      <c r="IE19" s="91"/>
      <c r="IF19" s="91"/>
      <c r="IG19" s="91"/>
      <c r="IH19" s="91"/>
      <c r="II19" s="91"/>
      <c r="IJ19" s="91"/>
      <c r="IK19" s="91"/>
      <c r="IL19" s="91"/>
      <c r="IM19" s="91"/>
      <c r="IN19" s="91"/>
      <c r="IO19" s="91"/>
      <c r="IP19" s="91"/>
      <c r="IQ19" s="91"/>
      <c r="IR19" s="91"/>
      <c r="IS19" s="91"/>
      <c r="IT19" s="91"/>
      <c r="IU19" s="91"/>
      <c r="IV19" s="91"/>
      <c r="IW19" s="91"/>
      <c r="IX19" s="91"/>
      <c r="IY19" s="91"/>
      <c r="IZ19" s="91"/>
      <c r="JA19" s="91"/>
      <c r="JB19" s="91"/>
      <c r="JC19" s="91"/>
      <c r="JD19" s="91"/>
      <c r="JE19" s="91"/>
      <c r="JF19" s="91"/>
      <c r="JG19" s="91"/>
      <c r="JH19" s="91"/>
      <c r="JI19" s="91"/>
      <c r="JJ19" s="91"/>
      <c r="JK19" s="91"/>
      <c r="JL19" s="91"/>
      <c r="JM19" s="91"/>
      <c r="JN19" s="91"/>
      <c r="JO19" s="91"/>
      <c r="JP19" s="91"/>
      <c r="JQ19" s="91"/>
      <c r="JR19" s="91"/>
      <c r="JS19" s="91"/>
      <c r="JT19" s="91"/>
      <c r="JU19" s="91"/>
      <c r="JV19" s="91"/>
      <c r="JW19" s="91"/>
      <c r="JX19" s="91"/>
      <c r="JY19" s="91"/>
      <c r="JZ19" s="91"/>
      <c r="KA19" s="91"/>
      <c r="KB19" s="91"/>
      <c r="KC19" s="91"/>
      <c r="KD19" s="91"/>
      <c r="KE19" s="91"/>
      <c r="KF19" s="91"/>
      <c r="KG19" s="91"/>
      <c r="KH19" s="91"/>
      <c r="KI19" s="91"/>
      <c r="KJ19" s="91"/>
      <c r="KK19" s="91"/>
      <c r="KL19" s="91"/>
      <c r="KM19" s="91"/>
      <c r="KN19" s="91"/>
      <c r="KO19" s="91"/>
      <c r="KP19" s="91"/>
      <c r="KQ19" s="91"/>
      <c r="KR19" s="91"/>
      <c r="KS19" s="91"/>
      <c r="KT19" s="91"/>
      <c r="KU19" s="91"/>
      <c r="KV19" s="91"/>
      <c r="KW19" s="91"/>
      <c r="KX19" s="91"/>
      <c r="KY19" s="91"/>
      <c r="KZ19" s="91"/>
      <c r="LA19" s="91"/>
      <c r="LB19" s="91"/>
      <c r="LC19" s="91"/>
      <c r="LD19" s="91"/>
      <c r="LE19" s="91"/>
      <c r="LF19" s="91"/>
      <c r="LG19" s="91"/>
      <c r="LH19" s="91"/>
      <c r="LI19" s="91"/>
      <c r="LJ19" s="91"/>
      <c r="LK19" s="91"/>
      <c r="LL19" s="91"/>
      <c r="LM19" s="91"/>
      <c r="LN19" s="91"/>
      <c r="LO19" s="91"/>
      <c r="LP19" s="91"/>
      <c r="LQ19" s="91"/>
      <c r="LR19" s="91"/>
      <c r="LS19" s="91"/>
      <c r="LT19" s="91"/>
      <c r="LU19" s="91"/>
      <c r="LV19" s="91"/>
      <c r="LW19" s="91"/>
      <c r="LX19" s="91"/>
      <c r="LY19" s="91"/>
      <c r="LZ19" s="91"/>
      <c r="MA19" s="91"/>
      <c r="MB19" s="91"/>
      <c r="MC19" s="91"/>
      <c r="MD19" s="91"/>
      <c r="ME19" s="91"/>
      <c r="MF19" s="91"/>
      <c r="MG19" s="91"/>
      <c r="MH19" s="91"/>
      <c r="MI19" s="91"/>
      <c r="MJ19" s="91"/>
      <c r="MK19" s="91"/>
      <c r="ML19" s="91"/>
      <c r="MM19" s="91"/>
      <c r="MN19" s="91"/>
      <c r="MO19" s="91"/>
      <c r="MP19" s="91"/>
      <c r="MQ19" s="91"/>
      <c r="MR19" s="91"/>
      <c r="MS19" s="91"/>
      <c r="MT19" s="91"/>
      <c r="MU19" s="91"/>
      <c r="MV19" s="91"/>
      <c r="MW19" s="91"/>
      <c r="MX19" s="91"/>
      <c r="MY19" s="91"/>
      <c r="MZ19" s="91"/>
      <c r="NA19" s="91"/>
      <c r="NB19" s="91"/>
      <c r="NC19" s="91"/>
      <c r="ND19" s="91"/>
      <c r="NE19" s="91"/>
      <c r="NF19" s="91"/>
      <c r="NG19" s="91"/>
      <c r="NH19" s="91"/>
      <c r="NI19" s="91"/>
      <c r="NJ19" s="91"/>
      <c r="NK19" s="91"/>
      <c r="NL19" s="91"/>
      <c r="NM19" s="91"/>
      <c r="NN19" s="91"/>
      <c r="NO19" s="91"/>
      <c r="NP19" s="91"/>
      <c r="NQ19" s="91"/>
      <c r="NR19" s="91"/>
      <c r="NS19" s="91"/>
      <c r="NT19" s="91"/>
      <c r="NU19" s="91"/>
      <c r="NV19" s="91"/>
      <c r="NW19" s="91"/>
      <c r="NX19" s="91"/>
      <c r="NY19" s="91"/>
      <c r="NZ19" s="91"/>
      <c r="OA19" s="91"/>
      <c r="OB19" s="91"/>
      <c r="OC19" s="91"/>
      <c r="OD19" s="91"/>
      <c r="OE19" s="91"/>
      <c r="OF19" s="91"/>
      <c r="OG19" s="91"/>
      <c r="OH19" s="91"/>
      <c r="OI19" s="91"/>
      <c r="OJ19" s="91"/>
      <c r="OK19" s="91"/>
      <c r="OL19" s="91"/>
      <c r="OM19" s="91"/>
      <c r="ON19" s="91"/>
      <c r="OO19" s="91"/>
      <c r="OP19" s="91"/>
      <c r="OQ19" s="91"/>
      <c r="OR19" s="91"/>
      <c r="OS19" s="91"/>
      <c r="OT19" s="91"/>
      <c r="OU19" s="91"/>
      <c r="OV19" s="91"/>
      <c r="OW19" s="91"/>
      <c r="OX19" s="91"/>
      <c r="OY19" s="91"/>
      <c r="OZ19" s="91"/>
      <c r="PA19" s="91"/>
      <c r="PB19" s="91"/>
      <c r="PC19" s="91"/>
      <c r="PD19" s="91"/>
      <c r="PE19" s="91"/>
      <c r="PF19" s="91"/>
      <c r="PG19" s="91"/>
      <c r="PH19" s="91"/>
      <c r="PI19" s="91"/>
      <c r="PJ19" s="91"/>
      <c r="PK19" s="91"/>
      <c r="PL19" s="91"/>
      <c r="PM19" s="91"/>
      <c r="PN19" s="91"/>
      <c r="PO19" s="91"/>
      <c r="PP19" s="91"/>
      <c r="PQ19" s="91"/>
      <c r="PR19" s="91"/>
      <c r="PS19" s="91"/>
      <c r="PT19" s="91"/>
      <c r="PU19" s="91"/>
      <c r="PV19" s="91"/>
      <c r="PW19" s="91"/>
      <c r="PX19" s="91"/>
      <c r="PY19" s="91"/>
      <c r="PZ19" s="91"/>
      <c r="QA19" s="91"/>
      <c r="QB19" s="91"/>
      <c r="QC19" s="91"/>
      <c r="QD19" s="91"/>
      <c r="QE19" s="91"/>
      <c r="QF19" s="91"/>
      <c r="QG19" s="91"/>
      <c r="QH19" s="91"/>
      <c r="QI19" s="91"/>
      <c r="QJ19" s="91"/>
      <c r="QK19" s="91"/>
      <c r="QL19" s="91"/>
      <c r="QM19" s="91"/>
      <c r="QN19" s="91"/>
      <c r="QO19" s="91"/>
      <c r="QP19" s="91"/>
      <c r="QQ19" s="91"/>
      <c r="QR19" s="91"/>
      <c r="QS19" s="91"/>
      <c r="QT19" s="91"/>
      <c r="QU19" s="91"/>
      <c r="QV19" s="91"/>
      <c r="QW19" s="91"/>
      <c r="QX19" s="91"/>
      <c r="QY19" s="91"/>
      <c r="QZ19" s="91"/>
      <c r="RA19" s="91"/>
      <c r="RB19" s="91"/>
      <c r="RC19" s="91"/>
      <c r="RD19" s="91"/>
      <c r="RE19" s="91"/>
      <c r="RF19" s="91"/>
      <c r="RG19" s="91"/>
      <c r="RH19" s="91"/>
      <c r="RI19" s="91"/>
      <c r="RJ19" s="91"/>
      <c r="RK19" s="91"/>
      <c r="RL19" s="91"/>
      <c r="RM19" s="91"/>
      <c r="RN19" s="91"/>
      <c r="RO19" s="91"/>
      <c r="RP19" s="91"/>
      <c r="RQ19" s="91"/>
      <c r="RR19" s="91"/>
      <c r="RS19" s="91"/>
      <c r="RT19" s="91"/>
      <c r="RU19" s="91"/>
      <c r="RV19" s="91"/>
      <c r="RW19" s="91"/>
      <c r="RX19" s="91"/>
      <c r="RY19" s="91"/>
      <c r="RZ19" s="91"/>
      <c r="SA19" s="91"/>
      <c r="SB19" s="91"/>
      <c r="SC19" s="91"/>
      <c r="SD19" s="91"/>
      <c r="SE19" s="91"/>
      <c r="SF19" s="91"/>
      <c r="SG19" s="91"/>
      <c r="SH19" s="91"/>
      <c r="SI19" s="91"/>
      <c r="SJ19" s="91"/>
      <c r="SK19" s="91"/>
      <c r="SL19" s="91"/>
      <c r="SM19" s="91"/>
      <c r="SN19" s="91"/>
      <c r="SO19" s="91"/>
      <c r="SP19" s="91"/>
      <c r="SQ19" s="91"/>
      <c r="SR19" s="91"/>
      <c r="SS19" s="91"/>
      <c r="ST19" s="91"/>
      <c r="SU19" s="91"/>
      <c r="SV19" s="91"/>
      <c r="SW19" s="91"/>
      <c r="SX19" s="91"/>
      <c r="SY19" s="91"/>
      <c r="SZ19" s="91"/>
      <c r="TA19" s="91"/>
      <c r="TB19" s="91"/>
      <c r="TC19" s="91"/>
      <c r="TD19" s="91"/>
      <c r="TE19" s="91"/>
      <c r="TF19" s="91"/>
      <c r="TG19" s="91"/>
      <c r="TH19" s="91"/>
      <c r="TI19" s="91"/>
      <c r="TJ19" s="91"/>
      <c r="TK19" s="91"/>
      <c r="TL19" s="91"/>
      <c r="TM19" s="91"/>
      <c r="TN19" s="91"/>
      <c r="TO19" s="91"/>
      <c r="TP19" s="91"/>
      <c r="TQ19" s="91"/>
      <c r="TR19" s="91"/>
      <c r="TS19" s="91"/>
      <c r="TT19" s="91"/>
      <c r="TU19" s="91"/>
      <c r="TV19" s="91"/>
      <c r="TW19" s="91"/>
      <c r="TX19" s="91"/>
      <c r="TY19" s="91"/>
      <c r="TZ19" s="91"/>
      <c r="UA19" s="91"/>
      <c r="UB19" s="91"/>
      <c r="UC19" s="91"/>
      <c r="UD19" s="91"/>
      <c r="UE19" s="91"/>
      <c r="UF19" s="91"/>
      <c r="UG19" s="91"/>
      <c r="UH19" s="91"/>
      <c r="UI19" s="91"/>
      <c r="UJ19" s="91"/>
      <c r="UK19" s="91"/>
      <c r="UL19" s="91"/>
      <c r="UM19" s="91"/>
      <c r="UN19" s="91"/>
      <c r="UO19" s="91"/>
      <c r="UP19" s="91"/>
      <c r="UQ19" s="91"/>
      <c r="UR19" s="91"/>
      <c r="US19" s="91"/>
      <c r="UT19" s="91"/>
      <c r="UU19" s="91"/>
      <c r="UV19" s="91"/>
      <c r="UW19" s="91"/>
      <c r="UX19" s="91"/>
      <c r="UY19" s="91"/>
      <c r="UZ19" s="91"/>
      <c r="VA19" s="91"/>
      <c r="VB19" s="91"/>
      <c r="VC19" s="91"/>
      <c r="VD19" s="91"/>
      <c r="VE19" s="91"/>
      <c r="VF19" s="91"/>
      <c r="VG19" s="91"/>
      <c r="VH19" s="91"/>
      <c r="VI19" s="91"/>
      <c r="VJ19" s="91"/>
      <c r="VK19" s="91"/>
      <c r="VL19" s="91"/>
      <c r="VM19" s="91"/>
      <c r="VN19" s="91"/>
      <c r="VO19" s="91"/>
      <c r="VP19" s="91"/>
      <c r="VQ19" s="91"/>
      <c r="VR19" s="91"/>
      <c r="VS19" s="91"/>
      <c r="VT19" s="91"/>
      <c r="VU19" s="91"/>
      <c r="VV19" s="91"/>
      <c r="VW19" s="91"/>
      <c r="VX19" s="91"/>
      <c r="VY19" s="91"/>
      <c r="VZ19" s="91"/>
      <c r="WA19" s="91"/>
      <c r="WB19" s="91"/>
      <c r="WC19" s="91"/>
      <c r="WD19" s="91"/>
      <c r="WE19" s="91"/>
      <c r="WF19" s="91"/>
      <c r="WG19" s="91"/>
      <c r="WH19" s="91"/>
      <c r="WI19" s="91"/>
      <c r="WJ19" s="91"/>
      <c r="WK19" s="91"/>
      <c r="WL19" s="91"/>
      <c r="WM19" s="91"/>
      <c r="WN19" s="91"/>
      <c r="WO19" s="91"/>
      <c r="WP19" s="91"/>
      <c r="WQ19" s="91"/>
      <c r="WR19" s="91"/>
      <c r="WS19" s="91"/>
      <c r="WT19" s="91"/>
      <c r="WU19" s="91"/>
      <c r="WV19" s="91"/>
      <c r="WW19" s="91"/>
      <c r="WX19" s="91"/>
      <c r="WY19" s="91"/>
      <c r="WZ19" s="91"/>
      <c r="XA19" s="91"/>
      <c r="XB19" s="91"/>
      <c r="XC19" s="91"/>
      <c r="XD19" s="91"/>
      <c r="XE19" s="91"/>
      <c r="XF19" s="91"/>
      <c r="XG19" s="91"/>
      <c r="XH19" s="91"/>
      <c r="XI19" s="91"/>
      <c r="XJ19" s="91"/>
      <c r="XK19" s="91"/>
      <c r="XL19" s="91"/>
      <c r="XM19" s="91"/>
      <c r="XN19" s="91"/>
      <c r="XO19" s="91"/>
      <c r="XP19" s="91"/>
      <c r="XQ19" s="91"/>
      <c r="XR19" s="91"/>
      <c r="XS19" s="91"/>
      <c r="XT19" s="91"/>
      <c r="XU19" s="91"/>
      <c r="XV19" s="91"/>
      <c r="XW19" s="91"/>
      <c r="XX19" s="91"/>
      <c r="XY19" s="91"/>
      <c r="XZ19" s="91"/>
      <c r="YA19" s="91"/>
      <c r="YB19" s="91"/>
      <c r="YC19" s="91"/>
      <c r="YD19" s="91"/>
      <c r="YE19" s="91"/>
      <c r="YF19" s="91"/>
      <c r="YG19" s="91"/>
      <c r="YH19" s="91"/>
      <c r="YI19" s="91"/>
      <c r="YJ19" s="91"/>
      <c r="YK19" s="91"/>
      <c r="YL19" s="91"/>
      <c r="YM19" s="91"/>
      <c r="YN19" s="91"/>
      <c r="YO19" s="91"/>
      <c r="YP19" s="91"/>
      <c r="YQ19" s="91"/>
      <c r="YR19" s="91"/>
      <c r="YS19" s="91"/>
      <c r="YT19" s="91"/>
      <c r="YU19" s="91"/>
      <c r="YV19" s="91"/>
      <c r="YW19" s="91"/>
      <c r="YX19" s="91"/>
      <c r="YY19" s="91"/>
      <c r="YZ19" s="91"/>
      <c r="ZA19" s="91"/>
      <c r="ZB19" s="91"/>
      <c r="ZC19" s="91"/>
      <c r="ZD19" s="91"/>
      <c r="ZE19" s="91"/>
      <c r="ZF19" s="91"/>
      <c r="ZG19" s="91"/>
      <c r="ZH19" s="91"/>
      <c r="ZI19" s="91"/>
      <c r="ZJ19" s="91"/>
      <c r="ZK19" s="91"/>
      <c r="ZL19" s="91"/>
      <c r="ZM19" s="91"/>
      <c r="ZN19" s="91"/>
      <c r="ZO19" s="91"/>
      <c r="ZP19" s="91"/>
      <c r="ZQ19" s="91"/>
      <c r="ZR19" s="91"/>
      <c r="ZS19" s="91"/>
      <c r="ZT19" s="91"/>
      <c r="ZU19" s="91"/>
      <c r="ZV19" s="91"/>
      <c r="ZW19" s="91"/>
      <c r="ZX19" s="91"/>
      <c r="ZY19" s="91"/>
      <c r="ZZ19" s="91"/>
      <c r="AAA19" s="91"/>
      <c r="AAB19" s="91"/>
      <c r="AAC19" s="91"/>
      <c r="AAD19" s="91"/>
      <c r="AAE19" s="91"/>
      <c r="AAF19" s="91"/>
      <c r="AAG19" s="91"/>
      <c r="AAH19" s="91"/>
      <c r="AAI19" s="91"/>
      <c r="AAJ19" s="91"/>
      <c r="AAK19" s="91"/>
      <c r="AAL19" s="91"/>
      <c r="AAM19" s="91"/>
      <c r="AAN19" s="91"/>
      <c r="AAO19" s="91"/>
      <c r="AAP19" s="91"/>
      <c r="AAQ19" s="91"/>
      <c r="AAR19" s="91"/>
      <c r="AAS19" s="91"/>
      <c r="AAT19" s="91"/>
      <c r="AAU19" s="91"/>
      <c r="AAV19" s="91"/>
      <c r="AAW19" s="91"/>
      <c r="AAX19" s="91"/>
      <c r="AAY19" s="91"/>
      <c r="AAZ19" s="91"/>
      <c r="ABA19" s="91"/>
      <c r="ABB19" s="91"/>
      <c r="ABC19" s="91"/>
      <c r="ABD19" s="91"/>
      <c r="ABE19" s="91"/>
      <c r="ABF19" s="91"/>
      <c r="ABG19" s="91"/>
      <c r="ABH19" s="91"/>
      <c r="ABI19" s="91"/>
      <c r="ABJ19" s="91"/>
      <c r="ABK19" s="91"/>
      <c r="ABL19" s="91"/>
      <c r="ABM19" s="91"/>
      <c r="ABN19" s="91"/>
      <c r="ABO19" s="91"/>
      <c r="ABP19" s="91"/>
      <c r="ABQ19" s="91"/>
      <c r="ABR19" s="91"/>
      <c r="ABS19" s="91"/>
      <c r="ABT19" s="91"/>
      <c r="ABU19" s="91"/>
      <c r="ABV19" s="91"/>
      <c r="ABW19" s="91"/>
      <c r="ABX19" s="91"/>
      <c r="ABY19" s="91"/>
      <c r="ABZ19" s="91"/>
      <c r="ACA19" s="91"/>
      <c r="ACB19" s="91"/>
      <c r="ACC19" s="91"/>
      <c r="ACD19" s="91"/>
      <c r="ACE19" s="91"/>
      <c r="ACF19" s="91"/>
      <c r="ACG19" s="91"/>
      <c r="ACH19" s="91"/>
      <c r="ACI19" s="91"/>
      <c r="ACJ19" s="91"/>
      <c r="ACK19" s="91"/>
      <c r="ACL19" s="91"/>
      <c r="ACM19" s="91"/>
      <c r="ACN19" s="91"/>
      <c r="ACO19" s="91"/>
      <c r="ACP19" s="91"/>
      <c r="ACQ19" s="91"/>
      <c r="ACR19" s="91"/>
      <c r="ACS19" s="91"/>
      <c r="ACT19" s="91"/>
      <c r="ACU19" s="91"/>
      <c r="ACV19" s="91"/>
      <c r="ACW19" s="91"/>
      <c r="ACX19" s="91"/>
      <c r="ACY19" s="91"/>
      <c r="ACZ19" s="91"/>
      <c r="ADA19" s="91"/>
      <c r="ADB19" s="91"/>
      <c r="ADC19" s="91"/>
      <c r="ADD19" s="91"/>
      <c r="ADE19" s="91"/>
      <c r="ADF19" s="91"/>
      <c r="ADG19" s="91"/>
      <c r="ADH19" s="91"/>
      <c r="ADI19" s="91"/>
      <c r="ADJ19" s="91"/>
      <c r="ADK19" s="91"/>
      <c r="ADL19" s="91"/>
      <c r="ADM19" s="91"/>
      <c r="ADN19" s="91"/>
      <c r="ADO19" s="91"/>
      <c r="ADP19" s="91"/>
      <c r="ADQ19" s="91"/>
      <c r="ADR19" s="91"/>
      <c r="ADS19" s="91"/>
      <c r="ADT19" s="91"/>
      <c r="ADU19" s="91"/>
      <c r="ADV19" s="91"/>
      <c r="ADW19" s="91"/>
      <c r="ADX19" s="91"/>
      <c r="ADY19" s="91"/>
      <c r="ADZ19" s="91"/>
      <c r="AEA19" s="91"/>
      <c r="AEB19" s="91"/>
      <c r="AEC19" s="91"/>
      <c r="AED19" s="91"/>
      <c r="AEE19" s="91"/>
      <c r="AEF19" s="91"/>
      <c r="AEG19" s="91"/>
      <c r="AEH19" s="91"/>
      <c r="AEI19" s="91"/>
      <c r="AEJ19" s="91"/>
      <c r="AEK19" s="91"/>
      <c r="AEL19" s="91"/>
      <c r="AEM19" s="91"/>
      <c r="AEN19" s="91"/>
      <c r="AEO19" s="91"/>
      <c r="AEP19" s="91"/>
      <c r="AEQ19" s="91"/>
      <c r="AER19" s="91"/>
      <c r="AES19" s="91"/>
      <c r="AET19" s="91"/>
      <c r="AEU19" s="91"/>
      <c r="AEV19" s="91"/>
      <c r="AEW19" s="91"/>
      <c r="AEX19" s="91"/>
      <c r="AEY19" s="91"/>
      <c r="AEZ19" s="91"/>
      <c r="AFA19" s="91"/>
      <c r="AFB19" s="91"/>
      <c r="AFC19" s="91"/>
      <c r="AFD19" s="91"/>
      <c r="AFE19" s="91"/>
      <c r="AFF19" s="91"/>
      <c r="AFG19" s="91"/>
      <c r="AFH19" s="91"/>
      <c r="AFI19" s="91"/>
      <c r="AFJ19" s="91"/>
      <c r="AFK19" s="91"/>
      <c r="AFL19" s="91"/>
      <c r="AFM19" s="91"/>
      <c r="AFN19" s="91"/>
      <c r="AFO19" s="91"/>
      <c r="AFP19" s="91"/>
      <c r="AFQ19" s="91"/>
      <c r="AFR19" s="91"/>
      <c r="AFS19" s="91"/>
      <c r="AFT19" s="91"/>
      <c r="AFU19" s="91"/>
      <c r="AFV19" s="91"/>
      <c r="AFW19" s="91"/>
      <c r="AFX19" s="91"/>
      <c r="AFY19" s="91"/>
      <c r="AFZ19" s="91"/>
      <c r="AGA19" s="91"/>
      <c r="AGB19" s="91"/>
      <c r="AGC19" s="91"/>
      <c r="AGD19" s="91"/>
      <c r="AGE19" s="91"/>
      <c r="AGF19" s="91"/>
      <c r="AGG19" s="91"/>
      <c r="AGH19" s="91"/>
      <c r="AGI19" s="91"/>
      <c r="AGJ19" s="91"/>
      <c r="AGK19" s="91"/>
      <c r="AGL19" s="91"/>
      <c r="AGM19" s="91"/>
      <c r="AGN19" s="91"/>
      <c r="AGO19" s="91"/>
      <c r="AGP19" s="91"/>
      <c r="AGQ19" s="91"/>
      <c r="AGR19" s="91"/>
      <c r="AGS19" s="91"/>
      <c r="AGT19" s="91"/>
      <c r="AGU19" s="91"/>
      <c r="AGV19" s="91"/>
      <c r="AGW19" s="91"/>
      <c r="AGX19" s="91"/>
      <c r="AGY19" s="91"/>
      <c r="AGZ19" s="91"/>
      <c r="AHA19" s="91"/>
      <c r="AHB19" s="91"/>
      <c r="AHC19" s="91"/>
      <c r="AHD19" s="91"/>
      <c r="AHE19" s="91"/>
      <c r="AHF19" s="91"/>
      <c r="AHG19" s="91"/>
      <c r="AHH19" s="91"/>
      <c r="AHI19" s="91"/>
      <c r="AHJ19" s="91"/>
      <c r="AHK19" s="91"/>
      <c r="AHL19" s="91"/>
      <c r="AHM19" s="91"/>
      <c r="AHN19" s="91"/>
      <c r="AHO19" s="91"/>
      <c r="AHP19" s="91"/>
      <c r="AHQ19" s="91"/>
      <c r="AHR19" s="91"/>
      <c r="AHS19" s="91"/>
      <c r="AHT19" s="91"/>
      <c r="AHU19" s="91"/>
      <c r="AHV19" s="91"/>
      <c r="AHW19" s="91"/>
      <c r="AHX19" s="91"/>
      <c r="AHY19" s="91"/>
      <c r="AHZ19" s="91"/>
      <c r="AIA19" s="91"/>
      <c r="AIB19" s="91"/>
      <c r="AIC19" s="91"/>
      <c r="AID19" s="91"/>
      <c r="AIE19" s="91"/>
      <c r="AIF19" s="91"/>
      <c r="AIG19" s="91"/>
      <c r="AIH19" s="91"/>
      <c r="AII19" s="91"/>
      <c r="AIJ19" s="91"/>
      <c r="AIK19" s="91"/>
      <c r="AIL19" s="91"/>
      <c r="AIM19" s="91"/>
      <c r="AIN19" s="91"/>
      <c r="AIO19" s="91"/>
      <c r="AIP19" s="91"/>
      <c r="AIQ19" s="91"/>
      <c r="AIR19" s="91"/>
      <c r="AIS19" s="91"/>
      <c r="AIT19" s="91"/>
      <c r="AIU19" s="91"/>
      <c r="AIV19" s="91"/>
      <c r="AIW19" s="91"/>
      <c r="AIX19" s="91"/>
      <c r="AIY19" s="91"/>
      <c r="AIZ19" s="91"/>
      <c r="AJA19" s="91"/>
      <c r="AJB19" s="91"/>
      <c r="AJC19" s="91"/>
      <c r="AJD19" s="91"/>
      <c r="AJE19" s="91"/>
      <c r="AJF19" s="91"/>
      <c r="AJG19" s="91"/>
      <c r="AJH19" s="91"/>
      <c r="AJI19" s="91"/>
      <c r="AJJ19" s="91"/>
      <c r="AJK19" s="91"/>
      <c r="AJL19" s="91"/>
      <c r="AJM19" s="91"/>
      <c r="AJN19" s="91"/>
      <c r="AJO19" s="91"/>
      <c r="AJP19" s="91"/>
      <c r="AJQ19" s="91"/>
      <c r="AJR19" s="91"/>
      <c r="AJS19" s="91"/>
      <c r="AJT19" s="91"/>
      <c r="AJU19" s="91"/>
      <c r="AJV19" s="91"/>
      <c r="AJW19" s="91"/>
      <c r="AJX19" s="91"/>
      <c r="AJY19" s="91"/>
      <c r="AJZ19" s="91"/>
      <c r="AKA19" s="91"/>
      <c r="AKB19" s="91"/>
      <c r="AKC19" s="91"/>
      <c r="AKD19" s="91"/>
      <c r="AKE19" s="91"/>
      <c r="AKF19" s="91"/>
      <c r="AKG19" s="91"/>
      <c r="AKH19" s="91"/>
      <c r="AKI19" s="91"/>
      <c r="AKJ19" s="91"/>
      <c r="AKK19" s="91"/>
      <c r="AKL19" s="91"/>
      <c r="AKM19" s="91"/>
      <c r="AKN19" s="91"/>
      <c r="AKO19" s="91"/>
      <c r="AKP19" s="91"/>
      <c r="AKQ19" s="91"/>
      <c r="AKR19" s="91"/>
      <c r="AKS19" s="91"/>
      <c r="AKT19" s="91"/>
      <c r="AKU19" s="91"/>
      <c r="AKV19" s="91"/>
      <c r="AKW19" s="91"/>
      <c r="AKX19" s="91"/>
      <c r="AKY19" s="91"/>
      <c r="AKZ19" s="91"/>
      <c r="ALA19" s="91"/>
      <c r="ALB19" s="91"/>
      <c r="ALC19" s="91"/>
      <c r="ALD19" s="91"/>
      <c r="ALE19" s="91"/>
      <c r="ALF19" s="91"/>
      <c r="ALG19" s="91"/>
      <c r="ALH19" s="91"/>
      <c r="ALI19" s="91"/>
      <c r="ALJ19" s="91"/>
      <c r="ALK19" s="91"/>
      <c r="ALL19" s="91"/>
      <c r="ALM19" s="91"/>
      <c r="ALN19" s="91"/>
      <c r="ALO19" s="91"/>
      <c r="ALP19" s="91"/>
      <c r="ALQ19" s="91"/>
      <c r="ALR19" s="91"/>
      <c r="ALS19" s="91"/>
      <c r="ALT19" s="91"/>
      <c r="ALU19" s="91"/>
      <c r="ALV19" s="91"/>
      <c r="ALW19" s="91"/>
      <c r="ALX19" s="91"/>
      <c r="ALY19" s="91"/>
      <c r="ALZ19" s="91"/>
      <c r="AMA19" s="91"/>
      <c r="AMB19" s="91"/>
      <c r="AMC19" s="91"/>
      <c r="AMD19" s="91"/>
      <c r="AME19" s="91"/>
      <c r="AMF19" s="91"/>
      <c r="AMG19" s="91"/>
      <c r="AMH19" s="91"/>
      <c r="AMI19" s="91"/>
      <c r="AMJ19" s="91"/>
      <c r="AMK19" s="91"/>
      <c r="AML19" s="91"/>
      <c r="AMM19" s="91"/>
      <c r="AMN19" s="91"/>
      <c r="AMO19" s="91"/>
      <c r="AMP19" s="91"/>
      <c r="AMQ19" s="91"/>
      <c r="AMR19" s="91"/>
      <c r="AMS19" s="91"/>
      <c r="AMT19" s="91"/>
      <c r="AMU19" s="91"/>
      <c r="AMV19" s="91"/>
      <c r="AMW19" s="91"/>
      <c r="AMX19" s="91"/>
      <c r="AMY19" s="91"/>
      <c r="AMZ19" s="91"/>
      <c r="ANA19" s="91"/>
      <c r="ANB19" s="91"/>
      <c r="ANC19" s="91"/>
      <c r="AND19" s="91"/>
      <c r="ANE19" s="91"/>
      <c r="ANF19" s="91"/>
      <c r="ANG19" s="91"/>
      <c r="ANH19" s="91"/>
      <c r="ANI19" s="91"/>
      <c r="ANJ19" s="91"/>
      <c r="ANK19" s="91"/>
      <c r="ANL19" s="91"/>
      <c r="ANM19" s="91"/>
      <c r="ANN19" s="91"/>
      <c r="ANO19" s="91"/>
      <c r="ANP19" s="91"/>
      <c r="ANQ19" s="91"/>
      <c r="ANR19" s="91"/>
      <c r="ANS19" s="91"/>
      <c r="ANT19" s="91"/>
      <c r="ANU19" s="91"/>
      <c r="ANV19" s="91"/>
      <c r="ANW19" s="91"/>
      <c r="ANX19" s="91"/>
      <c r="ANY19" s="91"/>
      <c r="ANZ19" s="91"/>
      <c r="AOA19" s="91"/>
      <c r="AOB19" s="91"/>
      <c r="AOC19" s="91"/>
      <c r="AOD19" s="91"/>
      <c r="AOE19" s="91"/>
      <c r="AOF19" s="91"/>
      <c r="AOG19" s="91"/>
      <c r="AOH19" s="91"/>
      <c r="AOI19" s="91"/>
      <c r="AOJ19" s="91"/>
      <c r="AOK19" s="91"/>
      <c r="AOL19" s="91"/>
      <c r="AOM19" s="91"/>
      <c r="AON19" s="91"/>
      <c r="AOO19" s="91"/>
      <c r="AOP19" s="91"/>
      <c r="AOQ19" s="91"/>
      <c r="AOR19" s="91"/>
      <c r="AOS19" s="91"/>
      <c r="AOT19" s="91"/>
      <c r="AOU19" s="91"/>
      <c r="AOV19" s="91"/>
      <c r="AOW19" s="91"/>
      <c r="AOX19" s="91"/>
      <c r="AOY19" s="91"/>
      <c r="AOZ19" s="91"/>
      <c r="APA19" s="91"/>
      <c r="APB19" s="91"/>
      <c r="APC19" s="91"/>
      <c r="APD19" s="91"/>
      <c r="APE19" s="91"/>
      <c r="APF19" s="91"/>
      <c r="APG19" s="91"/>
      <c r="APH19" s="91"/>
      <c r="API19" s="91"/>
      <c r="APJ19" s="91"/>
      <c r="APK19" s="91"/>
      <c r="APL19" s="91"/>
      <c r="APM19" s="91"/>
      <c r="APN19" s="91"/>
      <c r="APO19" s="91"/>
      <c r="APP19" s="91"/>
      <c r="APQ19" s="91"/>
      <c r="APR19" s="91"/>
      <c r="APS19" s="91"/>
      <c r="APT19" s="91"/>
      <c r="APU19" s="91"/>
      <c r="APV19" s="91"/>
      <c r="APW19" s="91"/>
      <c r="APX19" s="91"/>
      <c r="APY19" s="91"/>
      <c r="APZ19" s="91"/>
      <c r="AQA19" s="91"/>
      <c r="AQB19" s="91"/>
      <c r="AQC19" s="91"/>
      <c r="AQD19" s="91"/>
      <c r="AQE19" s="91"/>
      <c r="AQF19" s="91"/>
      <c r="AQG19" s="91"/>
      <c r="AQH19" s="91"/>
      <c r="AQI19" s="91"/>
      <c r="AQJ19" s="91"/>
      <c r="AQK19" s="91"/>
      <c r="AQL19" s="91"/>
      <c r="AQM19" s="91"/>
      <c r="AQN19" s="91"/>
      <c r="AQO19" s="91"/>
      <c r="AQP19" s="91"/>
      <c r="AQQ19" s="91"/>
      <c r="AQR19" s="91"/>
      <c r="AQS19" s="91"/>
      <c r="AQT19" s="91"/>
      <c r="AQU19" s="91"/>
      <c r="AQV19" s="91"/>
      <c r="AQW19" s="91"/>
      <c r="AQX19" s="91"/>
      <c r="AQY19" s="91"/>
      <c r="AQZ19" s="91"/>
      <c r="ARA19" s="91"/>
      <c r="ARB19" s="91"/>
      <c r="ARC19" s="91"/>
      <c r="ARD19" s="91"/>
      <c r="ARE19" s="91"/>
      <c r="ARF19" s="91"/>
      <c r="ARG19" s="91"/>
      <c r="ARH19" s="91"/>
      <c r="ARI19" s="91"/>
      <c r="ARJ19" s="91"/>
      <c r="ARK19" s="91"/>
      <c r="ARL19" s="91"/>
      <c r="ARM19" s="91"/>
      <c r="ARN19" s="91"/>
      <c r="ARO19" s="91"/>
      <c r="ARP19" s="91"/>
      <c r="ARQ19" s="91"/>
      <c r="ARR19" s="91"/>
      <c r="ARS19" s="91"/>
      <c r="ART19" s="91"/>
      <c r="ARU19" s="91"/>
      <c r="ARV19" s="91"/>
      <c r="ARW19" s="91"/>
      <c r="ARX19" s="91"/>
      <c r="ARY19" s="91"/>
      <c r="ARZ19" s="91"/>
      <c r="ASA19" s="91"/>
      <c r="ASB19" s="91"/>
      <c r="ASC19" s="91"/>
      <c r="ASD19" s="91"/>
      <c r="ASE19" s="91"/>
      <c r="ASF19" s="91"/>
      <c r="ASG19" s="91"/>
      <c r="ASH19" s="91"/>
      <c r="ASI19" s="91"/>
      <c r="ASJ19" s="91"/>
      <c r="ASK19" s="91"/>
      <c r="ASL19" s="91"/>
      <c r="ASM19" s="91"/>
      <c r="ASN19" s="91"/>
      <c r="ASO19" s="91"/>
      <c r="ASP19" s="91"/>
      <c r="ASQ19" s="91"/>
      <c r="ASR19" s="91"/>
      <c r="ASS19" s="91"/>
      <c r="AST19" s="91"/>
      <c r="ASU19" s="91"/>
      <c r="ASV19" s="91"/>
      <c r="ASW19" s="91"/>
      <c r="ASX19" s="91"/>
      <c r="ASY19" s="91"/>
      <c r="ASZ19" s="91"/>
      <c r="ATA19" s="91"/>
      <c r="ATB19" s="91"/>
      <c r="ATC19" s="91"/>
      <c r="ATD19" s="91"/>
      <c r="ATE19" s="91"/>
      <c r="ATF19" s="91"/>
      <c r="ATG19" s="91"/>
      <c r="ATH19" s="91"/>
      <c r="ATI19" s="91"/>
      <c r="ATJ19" s="91"/>
      <c r="ATK19" s="91"/>
      <c r="ATL19" s="91"/>
      <c r="ATM19" s="91"/>
      <c r="ATN19" s="91"/>
      <c r="ATO19" s="91"/>
      <c r="ATP19" s="91"/>
      <c r="ATQ19" s="91"/>
      <c r="ATR19" s="91"/>
      <c r="ATS19" s="91"/>
      <c r="ATT19" s="91"/>
      <c r="ATU19" s="91"/>
      <c r="ATV19" s="91"/>
      <c r="ATW19" s="91"/>
      <c r="ATX19" s="91"/>
      <c r="ATY19" s="91"/>
      <c r="ATZ19" s="91"/>
      <c r="AUA19" s="91"/>
      <c r="AUB19" s="91"/>
      <c r="AUC19" s="91"/>
      <c r="AUD19" s="91"/>
      <c r="AUE19" s="91"/>
      <c r="AUF19" s="91"/>
      <c r="AUG19" s="91"/>
      <c r="AUH19" s="91"/>
      <c r="AUI19" s="91"/>
      <c r="AUJ19" s="91"/>
      <c r="AUK19" s="91"/>
      <c r="AUL19" s="91"/>
      <c r="AUM19" s="91"/>
      <c r="AUN19" s="91"/>
      <c r="AUO19" s="91"/>
      <c r="AUP19" s="91"/>
      <c r="AUQ19" s="91"/>
      <c r="AUR19" s="91"/>
      <c r="AUS19" s="91"/>
      <c r="AUT19" s="91"/>
      <c r="AUU19" s="91"/>
      <c r="AUV19" s="91"/>
      <c r="AUW19" s="91"/>
      <c r="AUX19" s="91"/>
      <c r="AUY19" s="91"/>
      <c r="AUZ19" s="91"/>
      <c r="AVA19" s="91"/>
      <c r="AVB19" s="91"/>
      <c r="AVC19" s="91"/>
      <c r="AVD19" s="91"/>
      <c r="AVE19" s="91"/>
      <c r="AVF19" s="91"/>
      <c r="AVG19" s="91"/>
      <c r="AVH19" s="91"/>
      <c r="AVI19" s="91"/>
      <c r="AVJ19" s="91"/>
      <c r="AVK19" s="91"/>
      <c r="AVL19" s="91"/>
      <c r="AVM19" s="91"/>
      <c r="AVN19" s="91"/>
      <c r="AVO19" s="91"/>
      <c r="AVP19" s="91"/>
      <c r="AVQ19" s="91"/>
      <c r="AVR19" s="91"/>
      <c r="AVS19" s="91"/>
      <c r="AVT19" s="91"/>
      <c r="AVU19" s="91"/>
      <c r="AVV19" s="91"/>
      <c r="AVW19" s="91"/>
      <c r="AVX19" s="91"/>
      <c r="AVY19" s="91"/>
      <c r="AVZ19" s="91"/>
      <c r="AWA19" s="91"/>
      <c r="AWB19" s="91"/>
      <c r="AWC19" s="91"/>
      <c r="AWD19" s="91"/>
      <c r="AWE19" s="91"/>
      <c r="AWF19" s="91"/>
      <c r="AWG19" s="91"/>
      <c r="AWH19" s="91"/>
      <c r="AWI19" s="91"/>
      <c r="AWJ19" s="91"/>
      <c r="AWK19" s="91"/>
      <c r="AWL19" s="91"/>
      <c r="AWM19" s="91"/>
      <c r="AWN19" s="91"/>
      <c r="AWO19" s="91"/>
      <c r="AWP19" s="91"/>
      <c r="AWQ19" s="91"/>
      <c r="AWR19" s="91"/>
      <c r="AWS19" s="91"/>
      <c r="AWT19" s="91"/>
      <c r="AWU19" s="91"/>
      <c r="AWV19" s="91"/>
      <c r="AWW19" s="91"/>
      <c r="AWX19" s="91"/>
      <c r="AWY19" s="91"/>
      <c r="AWZ19" s="91"/>
      <c r="AXA19" s="91"/>
      <c r="AXB19" s="91"/>
      <c r="AXC19" s="91"/>
      <c r="AXD19" s="91"/>
      <c r="AXE19" s="91"/>
      <c r="AXF19" s="91"/>
      <c r="AXG19" s="91"/>
      <c r="AXH19" s="91"/>
      <c r="AXI19" s="91"/>
      <c r="AXJ19" s="91"/>
      <c r="AXK19" s="91"/>
      <c r="AXL19" s="91"/>
      <c r="AXM19" s="91"/>
      <c r="AXN19" s="91"/>
      <c r="AXO19" s="91"/>
      <c r="AXP19" s="91"/>
      <c r="AXQ19" s="91"/>
      <c r="AXR19" s="91"/>
      <c r="AXS19" s="91"/>
      <c r="AXT19" s="91"/>
      <c r="AXU19" s="91"/>
      <c r="AXV19" s="91"/>
      <c r="AXW19" s="91"/>
      <c r="AXX19" s="91"/>
      <c r="AXY19" s="91"/>
      <c r="AXZ19" s="91"/>
      <c r="AYA19" s="91"/>
      <c r="AYB19" s="91"/>
      <c r="AYC19" s="91"/>
      <c r="AYD19" s="91"/>
      <c r="AYE19" s="91"/>
      <c r="AYF19" s="91"/>
      <c r="AYG19" s="91"/>
      <c r="AYH19" s="91"/>
      <c r="AYI19" s="91"/>
      <c r="AYJ19" s="91"/>
      <c r="AYK19" s="91"/>
      <c r="AYL19" s="91"/>
      <c r="AYM19" s="91"/>
      <c r="AYN19" s="91"/>
      <c r="AYO19" s="91"/>
      <c r="AYP19" s="91"/>
      <c r="AYQ19" s="91"/>
      <c r="AYR19" s="91"/>
      <c r="AYS19" s="91"/>
      <c r="AYT19" s="91"/>
      <c r="AYU19" s="91"/>
      <c r="AYV19" s="91"/>
      <c r="AYW19" s="91"/>
      <c r="AYX19" s="91"/>
      <c r="AYY19" s="91"/>
      <c r="AYZ19" s="91"/>
      <c r="AZA19" s="91"/>
      <c r="AZB19" s="91"/>
      <c r="AZC19" s="91"/>
      <c r="AZD19" s="91"/>
      <c r="AZE19" s="91"/>
      <c r="AZF19" s="91"/>
      <c r="AZG19" s="91"/>
      <c r="AZH19" s="91"/>
      <c r="AZI19" s="91"/>
      <c r="AZJ19" s="91"/>
      <c r="AZK19" s="91"/>
      <c r="AZL19" s="91"/>
      <c r="AZM19" s="91"/>
      <c r="AZN19" s="91"/>
      <c r="AZO19" s="91"/>
      <c r="AZP19" s="91"/>
      <c r="AZQ19" s="91"/>
      <c r="AZR19" s="91"/>
      <c r="AZS19" s="91"/>
      <c r="AZT19" s="91"/>
      <c r="AZU19" s="91"/>
      <c r="AZV19" s="91"/>
      <c r="AZW19" s="91"/>
      <c r="AZX19" s="91"/>
      <c r="AZY19" s="91"/>
      <c r="AZZ19" s="91"/>
      <c r="BAA19" s="91"/>
      <c r="BAB19" s="91"/>
      <c r="BAC19" s="91"/>
      <c r="BAD19" s="91"/>
      <c r="BAE19" s="91"/>
      <c r="BAF19" s="91"/>
      <c r="BAG19" s="91"/>
      <c r="BAH19" s="91"/>
      <c r="BAI19" s="91"/>
      <c r="BAJ19" s="91"/>
      <c r="BAK19" s="91"/>
      <c r="BAL19" s="91"/>
      <c r="BAM19" s="91"/>
      <c r="BAN19" s="91"/>
      <c r="BAO19" s="91"/>
      <c r="BAP19" s="91"/>
      <c r="BAQ19" s="91"/>
      <c r="BAR19" s="91"/>
      <c r="BAS19" s="91"/>
      <c r="BAT19" s="91"/>
      <c r="BAU19" s="91"/>
      <c r="BAV19" s="91"/>
      <c r="BAW19" s="91"/>
      <c r="BAX19" s="91"/>
      <c r="BAY19" s="91"/>
      <c r="BAZ19" s="91"/>
      <c r="BBA19" s="91"/>
      <c r="BBB19" s="91"/>
      <c r="BBC19" s="91"/>
      <c r="BBD19" s="91"/>
      <c r="BBE19" s="91"/>
      <c r="BBF19" s="91"/>
      <c r="BBG19" s="91"/>
      <c r="BBH19" s="91"/>
      <c r="BBI19" s="91"/>
      <c r="BBJ19" s="91"/>
      <c r="BBK19" s="91"/>
      <c r="BBL19" s="91"/>
      <c r="BBM19" s="91"/>
      <c r="BBN19" s="91"/>
      <c r="BBO19" s="91"/>
      <c r="BBP19" s="91"/>
      <c r="BBQ19" s="91"/>
      <c r="BBR19" s="91"/>
      <c r="BBS19" s="91"/>
      <c r="BBT19" s="91"/>
      <c r="BBU19" s="91"/>
      <c r="BBV19" s="91"/>
      <c r="BBW19" s="91"/>
      <c r="BBX19" s="91"/>
      <c r="BBY19" s="91"/>
      <c r="BBZ19" s="91"/>
      <c r="BCA19" s="91"/>
      <c r="BCB19" s="91"/>
      <c r="BCC19" s="91"/>
      <c r="BCD19" s="91"/>
      <c r="BCE19" s="91"/>
      <c r="BCF19" s="91"/>
      <c r="BCG19" s="91"/>
      <c r="BCH19" s="91"/>
      <c r="BCI19" s="91"/>
      <c r="BCJ19" s="91"/>
      <c r="BCK19" s="91"/>
      <c r="BCL19" s="91"/>
      <c r="BCM19" s="91"/>
      <c r="BCN19" s="91"/>
      <c r="BCO19" s="91"/>
      <c r="BCP19" s="91"/>
      <c r="BCQ19" s="91"/>
      <c r="BCR19" s="91"/>
      <c r="BCS19" s="91"/>
      <c r="BCT19" s="91"/>
      <c r="BCU19" s="91"/>
      <c r="BCV19" s="91"/>
      <c r="BCW19" s="91"/>
      <c r="BCX19" s="91"/>
      <c r="BCY19" s="91"/>
      <c r="BCZ19" s="91"/>
      <c r="BDA19" s="91"/>
      <c r="BDB19" s="91"/>
      <c r="BDC19" s="91"/>
      <c r="BDD19" s="91"/>
      <c r="BDE19" s="91"/>
      <c r="BDF19" s="91"/>
      <c r="BDG19" s="91"/>
      <c r="BDH19" s="91"/>
      <c r="BDI19" s="91"/>
      <c r="BDJ19" s="91"/>
      <c r="BDK19" s="91"/>
      <c r="BDL19" s="91"/>
      <c r="BDM19" s="91"/>
      <c r="BDN19" s="91"/>
      <c r="BDO19" s="91"/>
      <c r="BDP19" s="91"/>
      <c r="BDQ19" s="91"/>
      <c r="BDR19" s="91"/>
      <c r="BDS19" s="91"/>
      <c r="BDT19" s="91"/>
      <c r="BDU19" s="91"/>
      <c r="BDV19" s="91"/>
      <c r="BDW19" s="91"/>
      <c r="BDX19" s="91"/>
      <c r="BDY19" s="91"/>
      <c r="BDZ19" s="91"/>
      <c r="BEA19" s="91"/>
      <c r="BEB19" s="91"/>
      <c r="BEC19" s="91"/>
      <c r="BED19" s="91"/>
      <c r="BEE19" s="91"/>
      <c r="BEF19" s="91"/>
      <c r="BEG19" s="91"/>
      <c r="BEH19" s="91"/>
      <c r="BEI19" s="91"/>
      <c r="BEJ19" s="91"/>
      <c r="BEK19" s="91"/>
      <c r="BEL19" s="91"/>
      <c r="BEM19" s="91"/>
      <c r="BEN19" s="91"/>
      <c r="BEO19" s="91"/>
      <c r="BEP19" s="91"/>
      <c r="BEQ19" s="91"/>
      <c r="BER19" s="91"/>
      <c r="BES19" s="91"/>
      <c r="BET19" s="91"/>
      <c r="BEU19" s="91"/>
      <c r="BEV19" s="91"/>
      <c r="BEW19" s="91"/>
      <c r="BEX19" s="91"/>
      <c r="BEY19" s="91"/>
      <c r="BEZ19" s="91"/>
      <c r="BFA19" s="91"/>
      <c r="BFB19" s="91"/>
      <c r="BFC19" s="91"/>
      <c r="BFD19" s="91"/>
      <c r="BFE19" s="91"/>
      <c r="BFF19" s="91"/>
      <c r="BFG19" s="91"/>
      <c r="BFH19" s="91"/>
      <c r="BFI19" s="91"/>
      <c r="BFJ19" s="91"/>
      <c r="BFK19" s="91"/>
      <c r="BFL19" s="91"/>
      <c r="BFM19" s="91"/>
      <c r="BFN19" s="91"/>
      <c r="BFO19" s="91"/>
      <c r="BFP19" s="91"/>
      <c r="BFQ19" s="91"/>
      <c r="BFR19" s="91"/>
      <c r="BFS19" s="91"/>
      <c r="BFT19" s="91"/>
      <c r="BFU19" s="91"/>
      <c r="BFV19" s="91"/>
      <c r="BFW19" s="91"/>
      <c r="BFX19" s="91"/>
      <c r="BFY19" s="91"/>
      <c r="BFZ19" s="91"/>
      <c r="BGA19" s="91"/>
      <c r="BGB19" s="91"/>
      <c r="BGC19" s="91"/>
      <c r="BGD19" s="91"/>
      <c r="BGE19" s="91"/>
      <c r="BGF19" s="91"/>
      <c r="BGG19" s="91"/>
      <c r="BGH19" s="91"/>
      <c r="BGI19" s="91"/>
      <c r="BGJ19" s="91"/>
      <c r="BGK19" s="91"/>
      <c r="BGL19" s="91"/>
      <c r="BGM19" s="91"/>
      <c r="BGN19" s="91"/>
      <c r="BGO19" s="91"/>
      <c r="BGP19" s="91"/>
      <c r="BGQ19" s="91"/>
      <c r="BGR19" s="91"/>
      <c r="BGS19" s="91"/>
      <c r="BGT19" s="91"/>
      <c r="BGU19" s="91"/>
      <c r="BGV19" s="91"/>
      <c r="BGW19" s="91"/>
      <c r="BGX19" s="91"/>
      <c r="BGY19" s="91"/>
      <c r="BGZ19" s="91"/>
      <c r="BHA19" s="91"/>
      <c r="BHB19" s="91"/>
      <c r="BHC19" s="91"/>
      <c r="BHD19" s="91"/>
      <c r="BHE19" s="91"/>
      <c r="BHF19" s="91"/>
      <c r="BHG19" s="91"/>
      <c r="BHH19" s="91"/>
      <c r="BHI19" s="91"/>
      <c r="BHJ19" s="91"/>
      <c r="BHK19" s="91"/>
      <c r="BHL19" s="91"/>
      <c r="BHM19" s="91"/>
      <c r="BHN19" s="91"/>
      <c r="BHO19" s="91"/>
      <c r="BHP19" s="91"/>
      <c r="BHQ19" s="91"/>
      <c r="BHR19" s="91"/>
      <c r="BHS19" s="91"/>
      <c r="BHT19" s="91"/>
      <c r="BHU19" s="91"/>
      <c r="BHV19" s="91"/>
      <c r="BHW19" s="91"/>
      <c r="BHX19" s="91"/>
      <c r="BHY19" s="91"/>
      <c r="BHZ19" s="91"/>
      <c r="BIA19" s="91"/>
      <c r="BIB19" s="91"/>
      <c r="BIC19" s="91"/>
      <c r="BID19" s="91"/>
      <c r="BIE19" s="91"/>
      <c r="BIF19" s="91"/>
      <c r="BIG19" s="91"/>
      <c r="BIH19" s="91"/>
      <c r="BII19" s="91"/>
      <c r="BIJ19" s="91"/>
      <c r="BIK19" s="91"/>
      <c r="BIL19" s="91"/>
      <c r="BIM19" s="91"/>
      <c r="BIN19" s="91"/>
      <c r="BIO19" s="91"/>
      <c r="BIP19" s="91"/>
      <c r="BIQ19" s="91"/>
      <c r="BIR19" s="91"/>
      <c r="BIS19" s="91"/>
      <c r="BIT19" s="91"/>
      <c r="BIU19" s="91"/>
      <c r="BIV19" s="91"/>
      <c r="BIW19" s="91"/>
      <c r="BIX19" s="91"/>
      <c r="BIY19" s="91"/>
      <c r="BIZ19" s="91"/>
      <c r="BJA19" s="91"/>
      <c r="BJB19" s="91"/>
      <c r="BJC19" s="91"/>
      <c r="BJD19" s="91"/>
      <c r="BJE19" s="91"/>
      <c r="BJF19" s="91"/>
      <c r="BJG19" s="91"/>
      <c r="BJH19" s="91"/>
      <c r="BJI19" s="91"/>
      <c r="BJJ19" s="91"/>
      <c r="BJK19" s="91"/>
      <c r="BJL19" s="91"/>
      <c r="BJM19" s="91"/>
      <c r="BJN19" s="91"/>
      <c r="BJO19" s="91"/>
      <c r="BJP19" s="91"/>
      <c r="BJQ19" s="91"/>
      <c r="BJR19" s="91"/>
      <c r="BJS19" s="91"/>
      <c r="BJT19" s="91"/>
      <c r="BJU19" s="91"/>
      <c r="BJV19" s="91"/>
      <c r="BJW19" s="91"/>
      <c r="BJX19" s="91"/>
      <c r="BJY19" s="91"/>
      <c r="BJZ19" s="91"/>
      <c r="BKA19" s="91"/>
      <c r="BKB19" s="91"/>
      <c r="BKC19" s="91"/>
      <c r="BKD19" s="91"/>
      <c r="BKE19" s="91"/>
      <c r="BKF19" s="91"/>
      <c r="BKG19" s="91"/>
      <c r="BKH19" s="91"/>
      <c r="BKI19" s="91"/>
      <c r="BKJ19" s="91"/>
      <c r="BKK19" s="91"/>
      <c r="BKL19" s="91"/>
      <c r="BKM19" s="91"/>
      <c r="BKN19" s="91"/>
      <c r="BKO19" s="91"/>
      <c r="BKP19" s="91"/>
      <c r="BKQ19" s="91"/>
      <c r="BKR19" s="91"/>
      <c r="BKS19" s="91"/>
      <c r="BKT19" s="91"/>
      <c r="BKU19" s="91"/>
      <c r="BKV19" s="91"/>
      <c r="BKW19" s="91"/>
      <c r="BKX19" s="91"/>
      <c r="BKY19" s="91"/>
      <c r="BKZ19" s="91"/>
      <c r="BLA19" s="91"/>
      <c r="BLB19" s="91"/>
      <c r="BLC19" s="91"/>
      <c r="BLD19" s="91"/>
      <c r="BLE19" s="91"/>
      <c r="BLF19" s="91"/>
      <c r="BLG19" s="91"/>
      <c r="BLH19" s="91"/>
      <c r="BLI19" s="91"/>
      <c r="BLJ19" s="91"/>
      <c r="BLK19" s="91"/>
      <c r="BLL19" s="91"/>
      <c r="BLM19" s="91"/>
      <c r="BLN19" s="91"/>
      <c r="BLO19" s="91"/>
      <c r="BLP19" s="91"/>
      <c r="BLQ19" s="91"/>
      <c r="BLR19" s="91"/>
      <c r="BLS19" s="91"/>
      <c r="BLT19" s="91"/>
      <c r="BLU19" s="91"/>
      <c r="BLV19" s="91"/>
      <c r="BLW19" s="91"/>
      <c r="BLX19" s="91"/>
      <c r="BLY19" s="91"/>
      <c r="BLZ19" s="91"/>
      <c r="BMA19" s="91"/>
      <c r="BMB19" s="91"/>
      <c r="BMC19" s="91"/>
      <c r="BMD19" s="91"/>
      <c r="BME19" s="91"/>
      <c r="BMF19" s="91"/>
      <c r="BMG19" s="91"/>
      <c r="BMH19" s="91"/>
      <c r="BMI19" s="91"/>
      <c r="BMJ19" s="91"/>
      <c r="BMK19" s="91"/>
      <c r="BML19" s="91"/>
      <c r="BMM19" s="91"/>
      <c r="BMN19" s="91"/>
      <c r="BMO19" s="91"/>
    </row>
    <row r="20" spans="1:1705" customFormat="1">
      <c r="A20" s="400" t="s">
        <v>309</v>
      </c>
      <c r="B20" s="401" t="s">
        <v>309</v>
      </c>
      <c r="C20" s="400"/>
      <c r="D20" s="402" t="s">
        <v>256</v>
      </c>
      <c r="E20" s="407" t="s">
        <v>257</v>
      </c>
      <c r="F20" s="407" t="s">
        <v>241</v>
      </c>
      <c r="G20" s="407"/>
      <c r="H20" s="407">
        <v>2</v>
      </c>
      <c r="I20" s="407"/>
      <c r="J20" s="407">
        <v>59.287252000000002</v>
      </c>
      <c r="K20" s="407">
        <v>24.69577</v>
      </c>
      <c r="L20" s="1011" t="s">
        <v>310</v>
      </c>
      <c r="M20" s="408"/>
      <c r="N20" s="407" t="s">
        <v>311</v>
      </c>
      <c r="O20" s="407" t="s">
        <v>247</v>
      </c>
      <c r="P20" s="407"/>
      <c r="Q20" s="392">
        <v>19</v>
      </c>
      <c r="R20" s="392">
        <v>19</v>
      </c>
      <c r="T20" s="452"/>
      <c r="U20" s="406"/>
      <c r="V20" s="673"/>
      <c r="W20" s="452"/>
    </row>
    <row r="21" spans="1:1705" customFormat="1">
      <c r="A21" s="400" t="s">
        <v>312</v>
      </c>
      <c r="B21" s="401" t="s">
        <v>312</v>
      </c>
      <c r="C21" s="401"/>
      <c r="D21" s="402" t="s">
        <v>274</v>
      </c>
      <c r="E21" s="407" t="s">
        <v>275</v>
      </c>
      <c r="F21" s="407" t="s">
        <v>241</v>
      </c>
      <c r="G21" s="407"/>
      <c r="H21" s="407">
        <v>3</v>
      </c>
      <c r="I21" s="407"/>
      <c r="J21" s="407">
        <v>59.2298959600001</v>
      </c>
      <c r="K21" s="407">
        <v>24.727629128</v>
      </c>
      <c r="L21" s="1011" t="s">
        <v>313</v>
      </c>
      <c r="M21" s="408"/>
      <c r="N21" s="407" t="s">
        <v>314</v>
      </c>
      <c r="O21" s="407" t="s">
        <v>278</v>
      </c>
      <c r="P21" s="407"/>
      <c r="Q21" s="392">
        <v>20</v>
      </c>
      <c r="R21" s="392">
        <v>20</v>
      </c>
      <c r="T21" s="452"/>
      <c r="U21" s="406"/>
      <c r="V21" s="673"/>
      <c r="W21" s="452"/>
    </row>
    <row r="22" spans="1:1705" customFormat="1">
      <c r="A22" s="400" t="s">
        <v>315</v>
      </c>
      <c r="B22" s="401" t="s">
        <v>315</v>
      </c>
      <c r="C22" s="400"/>
      <c r="D22" s="402" t="s">
        <v>274</v>
      </c>
      <c r="E22" s="407" t="s">
        <v>275</v>
      </c>
      <c r="F22" s="407" t="s">
        <v>241</v>
      </c>
      <c r="G22" s="407"/>
      <c r="H22" s="407">
        <v>3</v>
      </c>
      <c r="I22" s="407"/>
      <c r="J22" s="407">
        <v>59.455088248999999</v>
      </c>
      <c r="K22" s="407">
        <v>24.9806849060001</v>
      </c>
      <c r="L22" s="1011" t="s">
        <v>316</v>
      </c>
      <c r="M22" s="408"/>
      <c r="N22" s="407" t="s">
        <v>317</v>
      </c>
      <c r="O22" s="407" t="s">
        <v>278</v>
      </c>
      <c r="P22" s="407"/>
      <c r="Q22" s="392">
        <v>21</v>
      </c>
      <c r="R22" s="392">
        <v>21</v>
      </c>
      <c r="T22" s="452"/>
      <c r="U22" s="406"/>
      <c r="V22" s="673"/>
      <c r="W22" s="452"/>
    </row>
    <row r="23" spans="1:1705" customFormat="1">
      <c r="A23" s="400" t="s">
        <v>318</v>
      </c>
      <c r="B23" s="401" t="s">
        <v>318</v>
      </c>
      <c r="C23" s="401"/>
      <c r="D23" s="402" t="s">
        <v>265</v>
      </c>
      <c r="E23" s="407" t="s">
        <v>266</v>
      </c>
      <c r="F23" s="407" t="s">
        <v>241</v>
      </c>
      <c r="G23" s="407"/>
      <c r="H23" s="407">
        <v>3</v>
      </c>
      <c r="I23" s="407"/>
      <c r="J23" s="407">
        <v>59.215058774000099</v>
      </c>
      <c r="K23" s="407">
        <v>24.7361657870001</v>
      </c>
      <c r="L23" s="1011" t="s">
        <v>319</v>
      </c>
      <c r="M23" s="408"/>
      <c r="N23" s="407" t="s">
        <v>320</v>
      </c>
      <c r="O23" s="407" t="s">
        <v>260</v>
      </c>
      <c r="P23" s="407"/>
      <c r="Q23" s="392">
        <v>22</v>
      </c>
      <c r="R23" s="392">
        <v>22</v>
      </c>
      <c r="T23" s="452"/>
      <c r="U23" s="406"/>
      <c r="V23" s="673"/>
      <c r="W23" s="452"/>
    </row>
    <row r="24" spans="1:1705" customFormat="1">
      <c r="A24" s="400" t="s">
        <v>321</v>
      </c>
      <c r="B24" s="401" t="s">
        <v>321</v>
      </c>
      <c r="C24" s="401"/>
      <c r="D24" s="402" t="s">
        <v>274</v>
      </c>
      <c r="E24" s="407" t="s">
        <v>275</v>
      </c>
      <c r="F24" s="407" t="s">
        <v>241</v>
      </c>
      <c r="G24" s="407"/>
      <c r="H24" s="407">
        <v>3</v>
      </c>
      <c r="I24" s="407"/>
      <c r="J24" s="407">
        <v>59.425400648</v>
      </c>
      <c r="K24" s="407">
        <v>24.920652578999999</v>
      </c>
      <c r="L24" s="1011" t="s">
        <v>322</v>
      </c>
      <c r="M24" s="408"/>
      <c r="N24" s="407" t="s">
        <v>323</v>
      </c>
      <c r="O24" s="407" t="s">
        <v>278</v>
      </c>
      <c r="P24" s="407"/>
      <c r="Q24" s="392">
        <v>23</v>
      </c>
      <c r="R24" s="392">
        <v>23</v>
      </c>
      <c r="T24" s="452"/>
      <c r="U24" s="406"/>
      <c r="V24" s="673"/>
      <c r="W24" s="452"/>
    </row>
    <row r="25" spans="1:1705" customFormat="1">
      <c r="A25" s="400" t="s">
        <v>324</v>
      </c>
      <c r="B25" s="401" t="s">
        <v>324</v>
      </c>
      <c r="C25" s="400"/>
      <c r="D25" s="402" t="s">
        <v>274</v>
      </c>
      <c r="E25" s="403" t="s">
        <v>275</v>
      </c>
      <c r="F25" s="407" t="s">
        <v>241</v>
      </c>
      <c r="G25" s="407"/>
      <c r="H25" s="407">
        <v>3</v>
      </c>
      <c r="I25" s="407"/>
      <c r="J25" s="407">
        <v>59.481311808999997</v>
      </c>
      <c r="K25" s="407">
        <v>24.973025849000098</v>
      </c>
      <c r="L25" s="1010" t="s">
        <v>325</v>
      </c>
      <c r="M25" s="408"/>
      <c r="N25" s="407" t="s">
        <v>326</v>
      </c>
      <c r="O25" s="407" t="s">
        <v>278</v>
      </c>
      <c r="P25" s="407"/>
      <c r="Q25" s="392">
        <v>24</v>
      </c>
      <c r="R25" s="392">
        <v>24</v>
      </c>
      <c r="T25" s="452"/>
      <c r="U25" s="406"/>
      <c r="V25" s="673"/>
      <c r="W25" s="452"/>
    </row>
    <row r="26" spans="1:1705" customFormat="1">
      <c r="A26" s="400" t="s">
        <v>327</v>
      </c>
      <c r="B26" s="401" t="s">
        <v>327</v>
      </c>
      <c r="C26" s="401"/>
      <c r="D26" s="402" t="s">
        <v>274</v>
      </c>
      <c r="E26" s="407" t="s">
        <v>275</v>
      </c>
      <c r="F26" s="407" t="s">
        <v>241</v>
      </c>
      <c r="G26" s="407"/>
      <c r="H26" s="407">
        <v>3</v>
      </c>
      <c r="I26" s="407"/>
      <c r="J26" s="407">
        <v>59.414406980000102</v>
      </c>
      <c r="K26" s="407">
        <v>24.9081899870001</v>
      </c>
      <c r="L26" s="1012" t="s">
        <v>328</v>
      </c>
      <c r="M26" s="408"/>
      <c r="N26" s="407" t="s">
        <v>329</v>
      </c>
      <c r="O26" s="407" t="s">
        <v>278</v>
      </c>
      <c r="P26" s="407"/>
      <c r="Q26" s="392">
        <v>25</v>
      </c>
      <c r="R26" s="392">
        <v>25</v>
      </c>
      <c r="T26" s="452"/>
      <c r="U26" s="406"/>
      <c r="V26" s="673"/>
      <c r="W26" s="452"/>
    </row>
    <row r="27" spans="1:1705" customFormat="1">
      <c r="A27" s="400" t="s">
        <v>330</v>
      </c>
      <c r="B27" s="401" t="s">
        <v>330</v>
      </c>
      <c r="C27" s="400"/>
      <c r="D27" s="402" t="s">
        <v>274</v>
      </c>
      <c r="E27" s="407" t="s">
        <v>275</v>
      </c>
      <c r="F27" s="407" t="s">
        <v>241</v>
      </c>
      <c r="G27" s="407"/>
      <c r="H27" s="407">
        <v>3</v>
      </c>
      <c r="I27" s="407"/>
      <c r="J27" s="407">
        <v>59.214531665999999</v>
      </c>
      <c r="K27" s="407">
        <v>24.735149201000102</v>
      </c>
      <c r="L27" s="1012" t="s">
        <v>331</v>
      </c>
      <c r="M27" s="408"/>
      <c r="N27" s="407" t="s">
        <v>332</v>
      </c>
      <c r="O27" s="407" t="s">
        <v>278</v>
      </c>
      <c r="P27" s="407"/>
      <c r="Q27" s="392">
        <v>26</v>
      </c>
      <c r="R27" s="392">
        <v>26</v>
      </c>
      <c r="T27" s="452"/>
      <c r="U27" s="406"/>
      <c r="V27" s="673"/>
      <c r="W27" s="452"/>
    </row>
    <row r="28" spans="1:1705" customFormat="1">
      <c r="A28" s="400" t="s">
        <v>333</v>
      </c>
      <c r="B28" s="401" t="s">
        <v>333</v>
      </c>
      <c r="C28" s="400" t="s">
        <v>333</v>
      </c>
      <c r="D28" s="402" t="s">
        <v>274</v>
      </c>
      <c r="E28" s="407" t="s">
        <v>275</v>
      </c>
      <c r="F28" s="407" t="s">
        <v>241</v>
      </c>
      <c r="G28" s="407"/>
      <c r="H28" s="407">
        <v>1</v>
      </c>
      <c r="I28" s="407"/>
      <c r="J28" s="407">
        <v>59.377591000000002</v>
      </c>
      <c r="K28" s="407">
        <v>24.894525999999999</v>
      </c>
      <c r="L28" s="1012" t="s">
        <v>334</v>
      </c>
      <c r="M28" s="408"/>
      <c r="N28" s="407" t="s">
        <v>335</v>
      </c>
      <c r="O28" s="407" t="s">
        <v>278</v>
      </c>
      <c r="P28" s="407"/>
      <c r="Q28" s="392">
        <v>27</v>
      </c>
      <c r="R28" s="392">
        <v>27</v>
      </c>
      <c r="T28" s="452"/>
      <c r="U28" s="406"/>
      <c r="V28" s="673"/>
      <c r="W28" s="452"/>
    </row>
    <row r="29" spans="1:1705" customFormat="1">
      <c r="A29" s="400" t="s">
        <v>336</v>
      </c>
      <c r="B29" s="401" t="s">
        <v>336</v>
      </c>
      <c r="C29" s="400"/>
      <c r="D29" s="402" t="s">
        <v>274</v>
      </c>
      <c r="E29" s="407" t="s">
        <v>275</v>
      </c>
      <c r="F29" s="407" t="s">
        <v>241</v>
      </c>
      <c r="G29" s="407"/>
      <c r="H29" s="407">
        <v>1</v>
      </c>
      <c r="I29" s="407"/>
      <c r="J29" s="407">
        <v>59.341171070000001</v>
      </c>
      <c r="K29" s="407">
        <v>24.762321542000102</v>
      </c>
      <c r="L29" s="1012" t="s">
        <v>337</v>
      </c>
      <c r="M29" s="408"/>
      <c r="N29" s="407" t="s">
        <v>338</v>
      </c>
      <c r="O29" s="407" t="s">
        <v>278</v>
      </c>
      <c r="P29" s="407"/>
      <c r="Q29" s="392">
        <v>28</v>
      </c>
      <c r="R29" s="392">
        <v>28</v>
      </c>
      <c r="T29" s="452"/>
      <c r="U29" s="406"/>
      <c r="V29" s="673"/>
      <c r="W29" s="452"/>
    </row>
    <row r="30" spans="1:1705" customFormat="1">
      <c r="A30" s="400" t="s">
        <v>339</v>
      </c>
      <c r="B30" s="401" t="s">
        <v>339</v>
      </c>
      <c r="C30" s="401"/>
      <c r="D30" s="402" t="s">
        <v>274</v>
      </c>
      <c r="E30" s="407" t="s">
        <v>275</v>
      </c>
      <c r="F30" s="407" t="s">
        <v>241</v>
      </c>
      <c r="G30" s="407"/>
      <c r="H30" s="407">
        <v>1</v>
      </c>
      <c r="I30" s="407"/>
      <c r="J30" s="407">
        <v>59.2883457410001</v>
      </c>
      <c r="K30" s="407">
        <v>24.69655508</v>
      </c>
      <c r="L30" s="1012" t="s">
        <v>340</v>
      </c>
      <c r="M30" s="408"/>
      <c r="N30" s="407" t="s">
        <v>341</v>
      </c>
      <c r="O30" s="407" t="s">
        <v>278</v>
      </c>
      <c r="P30" s="407"/>
      <c r="Q30" s="392">
        <v>29</v>
      </c>
      <c r="R30" s="392">
        <v>29</v>
      </c>
      <c r="T30" s="452"/>
      <c r="U30" s="406"/>
      <c r="V30" s="673"/>
      <c r="W30" s="452"/>
    </row>
    <row r="31" spans="1:1705" customFormat="1">
      <c r="A31" s="400" t="s">
        <v>342</v>
      </c>
      <c r="B31" s="401" t="s">
        <v>342</v>
      </c>
      <c r="C31" s="400"/>
      <c r="D31" s="402" t="s">
        <v>274</v>
      </c>
      <c r="E31" s="407" t="s">
        <v>275</v>
      </c>
      <c r="F31" s="407" t="s">
        <v>241</v>
      </c>
      <c r="G31" s="407"/>
      <c r="H31" s="407">
        <v>1</v>
      </c>
      <c r="I31" s="407"/>
      <c r="J31" s="407">
        <v>59.455088248999999</v>
      </c>
      <c r="K31" s="407">
        <v>24.9806849060001</v>
      </c>
      <c r="L31" s="1012" t="s">
        <v>343</v>
      </c>
      <c r="M31" s="408"/>
      <c r="N31" s="407" t="s">
        <v>344</v>
      </c>
      <c r="O31" s="407" t="s">
        <v>278</v>
      </c>
      <c r="P31" s="407"/>
      <c r="Q31" s="392">
        <v>30</v>
      </c>
      <c r="R31" s="392">
        <v>30</v>
      </c>
      <c r="T31" s="452"/>
      <c r="U31" s="406"/>
      <c r="V31" s="673"/>
      <c r="W31" s="452"/>
    </row>
    <row r="32" spans="1:1705" customFormat="1">
      <c r="A32" s="400" t="s">
        <v>345</v>
      </c>
      <c r="B32" s="401" t="s">
        <v>345</v>
      </c>
      <c r="C32" s="400"/>
      <c r="D32" s="402" t="s">
        <v>274</v>
      </c>
      <c r="E32" s="407" t="s">
        <v>275</v>
      </c>
      <c r="F32" s="407" t="s">
        <v>241</v>
      </c>
      <c r="G32" s="407"/>
      <c r="H32" s="407">
        <v>1</v>
      </c>
      <c r="I32" s="407"/>
      <c r="J32" s="407">
        <v>59.443397377000103</v>
      </c>
      <c r="K32" s="407">
        <v>24.924450357000101</v>
      </c>
      <c r="L32" s="1012" t="s">
        <v>346</v>
      </c>
      <c r="M32" s="408"/>
      <c r="N32" s="407" t="s">
        <v>347</v>
      </c>
      <c r="O32" s="407" t="s">
        <v>278</v>
      </c>
      <c r="P32" s="407"/>
      <c r="Q32" s="392">
        <v>31</v>
      </c>
      <c r="R32" s="392">
        <v>31</v>
      </c>
      <c r="T32" s="452"/>
      <c r="U32" s="406"/>
      <c r="V32" s="673"/>
      <c r="W32" s="452"/>
    </row>
    <row r="33" spans="1:1705" customFormat="1">
      <c r="A33" s="400" t="s">
        <v>348</v>
      </c>
      <c r="B33" s="401" t="s">
        <v>348</v>
      </c>
      <c r="C33" s="401"/>
      <c r="D33" s="402" t="s">
        <v>274</v>
      </c>
      <c r="E33" s="407" t="s">
        <v>275</v>
      </c>
      <c r="F33" s="407" t="s">
        <v>241</v>
      </c>
      <c r="G33" s="407"/>
      <c r="H33" s="407">
        <v>2</v>
      </c>
      <c r="I33" s="407"/>
      <c r="J33" s="407">
        <v>59.425400648</v>
      </c>
      <c r="K33" s="407">
        <v>24.920652578999999</v>
      </c>
      <c r="L33" s="1012" t="s">
        <v>349</v>
      </c>
      <c r="M33" s="408" t="s">
        <v>350</v>
      </c>
      <c r="N33" s="407" t="s">
        <v>351</v>
      </c>
      <c r="O33" s="407" t="s">
        <v>278</v>
      </c>
      <c r="P33" s="407"/>
      <c r="Q33" s="392">
        <v>32</v>
      </c>
      <c r="R33" s="392">
        <v>32</v>
      </c>
      <c r="T33" s="452"/>
      <c r="U33" s="406"/>
      <c r="V33" s="673"/>
      <c r="W33" s="452"/>
    </row>
    <row r="34" spans="1:1705" customFormat="1">
      <c r="A34" s="400" t="s">
        <v>352</v>
      </c>
      <c r="B34" s="401"/>
      <c r="C34" s="400" t="s">
        <v>352</v>
      </c>
      <c r="D34" s="402" t="s">
        <v>274</v>
      </c>
      <c r="E34" s="407" t="s">
        <v>275</v>
      </c>
      <c r="F34" s="407" t="s">
        <v>241</v>
      </c>
      <c r="G34" s="407"/>
      <c r="H34" s="407">
        <v>2</v>
      </c>
      <c r="I34" s="407"/>
      <c r="J34" s="407">
        <v>59.357541542</v>
      </c>
      <c r="K34" s="407">
        <v>24.768640976</v>
      </c>
      <c r="L34" s="1012" t="s">
        <v>353</v>
      </c>
      <c r="M34" s="408" t="s">
        <v>354</v>
      </c>
      <c r="N34" s="407" t="s">
        <v>355</v>
      </c>
      <c r="O34" s="407" t="s">
        <v>278</v>
      </c>
      <c r="P34" s="407"/>
      <c r="Q34" s="392">
        <v>33</v>
      </c>
      <c r="R34" s="392">
        <v>33</v>
      </c>
      <c r="T34" s="452"/>
      <c r="U34" s="406"/>
      <c r="V34" s="673"/>
      <c r="W34" s="452"/>
    </row>
    <row r="35" spans="1:1705" customFormat="1">
      <c r="A35" s="411" t="s">
        <v>354</v>
      </c>
      <c r="B35" s="412" t="s">
        <v>354</v>
      </c>
      <c r="C35" s="412"/>
      <c r="D35" s="413" t="s">
        <v>274</v>
      </c>
      <c r="E35" s="414" t="s">
        <v>275</v>
      </c>
      <c r="F35" s="414" t="s">
        <v>241</v>
      </c>
      <c r="G35" s="414"/>
      <c r="H35" s="414">
        <v>2</v>
      </c>
      <c r="I35" s="414"/>
      <c r="J35" s="414">
        <v>59.419025254000097</v>
      </c>
      <c r="K35" s="414">
        <v>24.912045532</v>
      </c>
      <c r="L35" s="1013" t="s">
        <v>356</v>
      </c>
      <c r="M35" s="415"/>
      <c r="N35" s="416" t="s">
        <v>357</v>
      </c>
      <c r="O35" s="414" t="s">
        <v>278</v>
      </c>
      <c r="P35" s="414"/>
      <c r="Q35" s="392">
        <v>34</v>
      </c>
      <c r="R35" s="392">
        <v>34</v>
      </c>
      <c r="T35" s="452"/>
      <c r="U35" s="406"/>
      <c r="V35" s="673"/>
      <c r="W35" s="452"/>
    </row>
    <row r="36" spans="1:1705" customFormat="1">
      <c r="A36" s="400" t="s">
        <v>358</v>
      </c>
      <c r="B36" s="401" t="s">
        <v>358</v>
      </c>
      <c r="C36" s="401"/>
      <c r="D36" s="402" t="s">
        <v>274</v>
      </c>
      <c r="E36" s="407" t="s">
        <v>275</v>
      </c>
      <c r="F36" s="407" t="s">
        <v>241</v>
      </c>
      <c r="G36" s="407"/>
      <c r="H36" s="407">
        <v>2</v>
      </c>
      <c r="I36" s="407"/>
      <c r="J36" s="407">
        <v>59.414406980000102</v>
      </c>
      <c r="K36" s="407">
        <v>24.9081899870001</v>
      </c>
      <c r="L36" s="1012" t="s">
        <v>359</v>
      </c>
      <c r="M36" s="408"/>
      <c r="N36" s="407" t="s">
        <v>360</v>
      </c>
      <c r="O36" s="407" t="s">
        <v>278</v>
      </c>
      <c r="P36" s="407"/>
      <c r="Q36" s="392">
        <v>35</v>
      </c>
      <c r="R36" s="392">
        <v>35</v>
      </c>
      <c r="T36" s="452"/>
      <c r="U36" s="406"/>
      <c r="V36" s="673"/>
      <c r="W36" s="452"/>
    </row>
    <row r="37" spans="1:1705" customFormat="1">
      <c r="A37" s="400" t="s">
        <v>361</v>
      </c>
      <c r="B37" s="401" t="s">
        <v>361</v>
      </c>
      <c r="C37" s="401"/>
      <c r="D37" s="402" t="s">
        <v>274</v>
      </c>
      <c r="E37" s="407" t="s">
        <v>275</v>
      </c>
      <c r="F37" s="407" t="s">
        <v>241</v>
      </c>
      <c r="G37" s="407"/>
      <c r="H37" s="407">
        <v>2</v>
      </c>
      <c r="I37" s="407"/>
      <c r="J37" s="407">
        <v>59.369927346000097</v>
      </c>
      <c r="K37" s="407">
        <v>24.856712920000099</v>
      </c>
      <c r="L37" s="1012" t="s">
        <v>362</v>
      </c>
      <c r="M37" s="408"/>
      <c r="N37" s="407" t="s">
        <v>363</v>
      </c>
      <c r="O37" s="407" t="s">
        <v>278</v>
      </c>
      <c r="P37" s="407"/>
      <c r="Q37" s="392">
        <v>36</v>
      </c>
      <c r="R37" s="392">
        <v>36</v>
      </c>
      <c r="T37" s="452"/>
      <c r="U37" s="406"/>
      <c r="V37" s="673"/>
      <c r="W37" s="452"/>
    </row>
    <row r="38" spans="1:1705" customFormat="1">
      <c r="A38" s="400" t="s">
        <v>364</v>
      </c>
      <c r="B38" s="401" t="s">
        <v>364</v>
      </c>
      <c r="C38" s="401"/>
      <c r="D38" s="402" t="s">
        <v>274</v>
      </c>
      <c r="E38" s="407" t="s">
        <v>275</v>
      </c>
      <c r="F38" s="407" t="s">
        <v>241</v>
      </c>
      <c r="G38" s="407"/>
      <c r="H38" s="407">
        <v>2</v>
      </c>
      <c r="I38" s="407"/>
      <c r="J38" s="407">
        <v>59.3676683670001</v>
      </c>
      <c r="K38" s="407">
        <v>24.819120998000098</v>
      </c>
      <c r="L38" s="1012" t="s">
        <v>365</v>
      </c>
      <c r="M38" s="408"/>
      <c r="N38" s="407" t="s">
        <v>366</v>
      </c>
      <c r="O38" s="407" t="s">
        <v>278</v>
      </c>
      <c r="P38" s="407"/>
      <c r="Q38" s="392">
        <v>37</v>
      </c>
      <c r="R38" s="392">
        <v>37</v>
      </c>
      <c r="T38" s="452"/>
      <c r="U38" s="406"/>
      <c r="V38" s="673"/>
      <c r="W38" s="452"/>
    </row>
    <row r="39" spans="1:1705" customFormat="1">
      <c r="A39" s="400" t="s">
        <v>367</v>
      </c>
      <c r="B39" s="401" t="s">
        <v>367</v>
      </c>
      <c r="C39" s="401"/>
      <c r="D39" s="402" t="s">
        <v>274</v>
      </c>
      <c r="E39" s="407" t="s">
        <v>275</v>
      </c>
      <c r="F39" s="407" t="s">
        <v>241</v>
      </c>
      <c r="G39" s="407"/>
      <c r="H39" s="407">
        <v>2</v>
      </c>
      <c r="I39" s="407"/>
      <c r="J39" s="407">
        <v>59.357541542</v>
      </c>
      <c r="K39" s="407">
        <v>24.768640976</v>
      </c>
      <c r="L39" s="1012" t="s">
        <v>368</v>
      </c>
      <c r="M39" s="408"/>
      <c r="N39" s="407" t="s">
        <v>369</v>
      </c>
      <c r="O39" s="407" t="s">
        <v>278</v>
      </c>
      <c r="P39" s="407"/>
      <c r="Q39" s="392">
        <v>38</v>
      </c>
      <c r="R39" s="392">
        <v>38</v>
      </c>
      <c r="T39" s="452"/>
      <c r="U39" s="406"/>
      <c r="V39" s="673"/>
      <c r="W39" s="452"/>
    </row>
    <row r="40" spans="1:1705" customFormat="1">
      <c r="A40" s="400" t="s">
        <v>370</v>
      </c>
      <c r="B40" s="401" t="s">
        <v>370</v>
      </c>
      <c r="C40" s="401"/>
      <c r="D40" s="402" t="s">
        <v>371</v>
      </c>
      <c r="E40" s="407" t="s">
        <v>372</v>
      </c>
      <c r="F40" s="407" t="s">
        <v>241</v>
      </c>
      <c r="G40" s="407"/>
      <c r="H40" s="407">
        <v>2</v>
      </c>
      <c r="I40" s="407"/>
      <c r="J40" s="407">
        <v>59.421028</v>
      </c>
      <c r="K40" s="407">
        <v>24.842345999999999</v>
      </c>
      <c r="L40" s="1012" t="s">
        <v>373</v>
      </c>
      <c r="M40" s="408"/>
      <c r="N40" s="407" t="s">
        <v>374</v>
      </c>
      <c r="O40" s="407" t="s">
        <v>278</v>
      </c>
      <c r="P40" s="407"/>
      <c r="Q40" s="392">
        <v>39</v>
      </c>
      <c r="R40" s="392">
        <v>39</v>
      </c>
      <c r="T40" s="452"/>
      <c r="U40" s="406"/>
      <c r="V40" s="673"/>
      <c r="W40" s="452"/>
    </row>
    <row r="41" spans="1:1705" customFormat="1">
      <c r="A41" s="400" t="s">
        <v>375</v>
      </c>
      <c r="B41" s="401" t="s">
        <v>375</v>
      </c>
      <c r="C41" s="401"/>
      <c r="D41" s="402" t="s">
        <v>371</v>
      </c>
      <c r="E41" s="407" t="s">
        <v>372</v>
      </c>
      <c r="F41" s="407" t="s">
        <v>241</v>
      </c>
      <c r="G41" s="407"/>
      <c r="H41" s="407">
        <v>2</v>
      </c>
      <c r="I41" s="407"/>
      <c r="J41" s="407">
        <v>59.348210000000002</v>
      </c>
      <c r="K41" s="407">
        <v>24.766494999999999</v>
      </c>
      <c r="L41" s="1012" t="s">
        <v>376</v>
      </c>
      <c r="M41" s="408"/>
      <c r="N41" s="407" t="s">
        <v>377</v>
      </c>
      <c r="O41" s="407" t="s">
        <v>278</v>
      </c>
      <c r="P41" s="407"/>
      <c r="Q41" s="392">
        <v>40</v>
      </c>
      <c r="R41" s="392">
        <v>40</v>
      </c>
      <c r="T41" s="452"/>
      <c r="U41" s="406"/>
      <c r="V41" s="673"/>
      <c r="W41" s="452"/>
    </row>
    <row r="42" spans="1:1705" customFormat="1">
      <c r="A42" s="400" t="s">
        <v>378</v>
      </c>
      <c r="B42" s="401" t="s">
        <v>378</v>
      </c>
      <c r="C42" s="401"/>
      <c r="D42" s="402" t="s">
        <v>265</v>
      </c>
      <c r="E42" s="407" t="s">
        <v>266</v>
      </c>
      <c r="F42" s="407" t="s">
        <v>241</v>
      </c>
      <c r="G42" s="407"/>
      <c r="H42" s="407">
        <v>2</v>
      </c>
      <c r="I42" s="407"/>
      <c r="J42" s="407">
        <v>59.2343946660001</v>
      </c>
      <c r="K42" s="407">
        <v>24.722369791000101</v>
      </c>
      <c r="L42" s="1012" t="s">
        <v>379</v>
      </c>
      <c r="M42" s="408" t="s">
        <v>380</v>
      </c>
      <c r="N42" s="407" t="s">
        <v>381</v>
      </c>
      <c r="O42" s="407" t="s">
        <v>260</v>
      </c>
      <c r="P42" s="407"/>
      <c r="Q42" s="392">
        <v>41</v>
      </c>
      <c r="R42" s="392">
        <v>41</v>
      </c>
      <c r="T42" s="452"/>
      <c r="U42" s="406"/>
      <c r="V42" s="673"/>
      <c r="W42" s="452"/>
    </row>
    <row r="43" spans="1:1705" customFormat="1">
      <c r="A43" s="417" t="s">
        <v>382</v>
      </c>
      <c r="B43" s="418" t="s">
        <v>382</v>
      </c>
      <c r="C43" s="417"/>
      <c r="D43" s="419" t="s">
        <v>371</v>
      </c>
      <c r="E43" s="420" t="s">
        <v>372</v>
      </c>
      <c r="F43" s="421" t="s">
        <v>241</v>
      </c>
      <c r="G43" s="421"/>
      <c r="H43" s="421">
        <v>2</v>
      </c>
      <c r="I43" s="421"/>
      <c r="J43" s="421">
        <v>59.335756400000001</v>
      </c>
      <c r="K43" s="421">
        <v>24.76104814</v>
      </c>
      <c r="L43" s="1014" t="s">
        <v>383</v>
      </c>
      <c r="M43" s="422"/>
      <c r="N43" s="421" t="s">
        <v>384</v>
      </c>
      <c r="O43" s="421" t="s">
        <v>278</v>
      </c>
      <c r="P43" s="421"/>
      <c r="Q43" s="392">
        <v>42</v>
      </c>
      <c r="R43" s="392">
        <v>42</v>
      </c>
      <c r="S43" s="423"/>
      <c r="T43" s="406" t="s">
        <v>385</v>
      </c>
      <c r="U43" s="673" t="s">
        <v>385</v>
      </c>
      <c r="V43" s="9"/>
      <c r="W43" s="452"/>
    </row>
    <row r="44" spans="1:1705" customFormat="1">
      <c r="A44" s="400" t="s">
        <v>386</v>
      </c>
      <c r="B44" s="401" t="s">
        <v>386</v>
      </c>
      <c r="C44" s="401"/>
      <c r="D44" s="402" t="s">
        <v>371</v>
      </c>
      <c r="E44" s="407" t="s">
        <v>372</v>
      </c>
      <c r="F44" s="407" t="s">
        <v>241</v>
      </c>
      <c r="G44" s="407"/>
      <c r="H44" s="407">
        <v>2</v>
      </c>
      <c r="I44" s="407"/>
      <c r="J44" s="407">
        <v>59.309268000000003</v>
      </c>
      <c r="K44" s="407">
        <v>24.729427000000001</v>
      </c>
      <c r="L44" s="1012" t="s">
        <v>387</v>
      </c>
      <c r="M44" s="408"/>
      <c r="N44" s="407" t="s">
        <v>388</v>
      </c>
      <c r="O44" s="407" t="s">
        <v>278</v>
      </c>
      <c r="P44" s="407"/>
      <c r="Q44" s="392">
        <v>43</v>
      </c>
      <c r="R44" s="392">
        <v>43</v>
      </c>
      <c r="S44" s="452"/>
      <c r="T44" s="406"/>
      <c r="U44" s="673"/>
      <c r="V44" s="9"/>
      <c r="W44" s="452"/>
    </row>
    <row r="45" spans="1:1705" customFormat="1">
      <c r="A45" s="400" t="s">
        <v>389</v>
      </c>
      <c r="B45" s="401" t="s">
        <v>389</v>
      </c>
      <c r="C45" s="400"/>
      <c r="D45" s="402" t="s">
        <v>265</v>
      </c>
      <c r="E45" s="407" t="s">
        <v>266</v>
      </c>
      <c r="F45" s="407" t="s">
        <v>241</v>
      </c>
      <c r="G45" s="407"/>
      <c r="H45" s="407">
        <v>2</v>
      </c>
      <c r="I45" s="407"/>
      <c r="J45" s="407">
        <v>59.298231000000001</v>
      </c>
      <c r="K45" s="407">
        <v>24.707091999999999</v>
      </c>
      <c r="L45" s="1012" t="s">
        <v>390</v>
      </c>
      <c r="M45" s="408"/>
      <c r="N45" s="407" t="s">
        <v>391</v>
      </c>
      <c r="O45" s="407" t="s">
        <v>260</v>
      </c>
      <c r="P45" s="407"/>
      <c r="Q45" s="392">
        <v>44</v>
      </c>
      <c r="R45" s="392">
        <v>44</v>
      </c>
      <c r="S45" s="452"/>
      <c r="T45" s="406"/>
      <c r="U45" s="673"/>
      <c r="V45" s="9"/>
      <c r="W45" s="452"/>
    </row>
    <row r="46" spans="1:1705" customFormat="1">
      <c r="A46" s="417" t="s">
        <v>392</v>
      </c>
      <c r="B46" s="418" t="s">
        <v>392</v>
      </c>
      <c r="C46" s="417"/>
      <c r="D46" s="419" t="s">
        <v>265</v>
      </c>
      <c r="E46" s="420" t="s">
        <v>266</v>
      </c>
      <c r="F46" s="421" t="s">
        <v>241</v>
      </c>
      <c r="G46" s="421"/>
      <c r="H46" s="421">
        <v>2</v>
      </c>
      <c r="I46" s="421"/>
      <c r="J46" s="421">
        <v>59.232393999999999</v>
      </c>
      <c r="K46" s="421">
        <v>24.724191000000001</v>
      </c>
      <c r="L46" s="1014" t="s">
        <v>393</v>
      </c>
      <c r="M46" s="422"/>
      <c r="N46" s="421" t="s">
        <v>394</v>
      </c>
      <c r="O46" s="421" t="s">
        <v>260</v>
      </c>
      <c r="P46" s="421"/>
      <c r="Q46" s="392">
        <v>45</v>
      </c>
      <c r="R46" s="392">
        <v>45</v>
      </c>
      <c r="S46" s="423"/>
      <c r="T46" s="406" t="s">
        <v>385</v>
      </c>
      <c r="U46" s="673" t="s">
        <v>385</v>
      </c>
      <c r="V46" s="9"/>
      <c r="W46" s="452"/>
    </row>
    <row r="47" spans="1:1705" customFormat="1">
      <c r="A47" s="400" t="s">
        <v>395</v>
      </c>
      <c r="B47" s="401" t="s">
        <v>395</v>
      </c>
      <c r="C47" s="400"/>
      <c r="D47" s="402" t="s">
        <v>265</v>
      </c>
      <c r="E47" s="407" t="s">
        <v>266</v>
      </c>
      <c r="F47" s="407" t="s">
        <v>241</v>
      </c>
      <c r="G47" s="407"/>
      <c r="H47" s="407">
        <v>2</v>
      </c>
      <c r="I47" s="407"/>
      <c r="J47" s="407">
        <v>59.229899000000003</v>
      </c>
      <c r="K47" s="407">
        <v>24.726493999999999</v>
      </c>
      <c r="L47" s="1012" t="s">
        <v>396</v>
      </c>
      <c r="M47" s="408"/>
      <c r="N47" s="407" t="s">
        <v>397</v>
      </c>
      <c r="O47" s="407" t="s">
        <v>260</v>
      </c>
      <c r="P47" s="407"/>
      <c r="Q47" s="392">
        <v>46</v>
      </c>
      <c r="R47" s="392">
        <v>46</v>
      </c>
      <c r="S47" s="452"/>
      <c r="T47" s="406"/>
      <c r="U47" s="673"/>
      <c r="V47" s="9"/>
      <c r="W47" s="452"/>
    </row>
    <row r="48" spans="1:1705" s="97" customFormat="1">
      <c r="A48" s="400" t="s">
        <v>398</v>
      </c>
      <c r="B48" s="401" t="s">
        <v>398</v>
      </c>
      <c r="C48" s="401"/>
      <c r="D48" s="402" t="s">
        <v>399</v>
      </c>
      <c r="E48" s="407" t="s">
        <v>400</v>
      </c>
      <c r="F48" s="407" t="s">
        <v>241</v>
      </c>
      <c r="G48" s="407"/>
      <c r="H48" s="407">
        <v>1</v>
      </c>
      <c r="I48" s="407"/>
      <c r="J48" s="407">
        <v>59.373556999999998</v>
      </c>
      <c r="K48" s="407">
        <v>24.879981000000001</v>
      </c>
      <c r="L48" s="1012" t="s">
        <v>401</v>
      </c>
      <c r="M48" s="408"/>
      <c r="N48" s="407" t="s">
        <v>402</v>
      </c>
      <c r="O48" s="407" t="s">
        <v>403</v>
      </c>
      <c r="P48" s="407"/>
      <c r="Q48" s="392">
        <v>47</v>
      </c>
      <c r="R48" s="392">
        <v>47</v>
      </c>
      <c r="S48" s="452"/>
      <c r="T48" s="406"/>
      <c r="U48" s="673"/>
      <c r="W48" s="452"/>
      <c r="X48"/>
      <c r="Y48"/>
      <c r="Z48"/>
      <c r="AA48"/>
      <c r="AB48"/>
      <c r="AC48"/>
      <c r="AD48"/>
      <c r="AE48"/>
      <c r="AF48"/>
      <c r="AG48"/>
      <c r="AH48"/>
      <c r="AI48"/>
      <c r="AJ48"/>
      <c r="AK48"/>
      <c r="AL48"/>
      <c r="AM48"/>
      <c r="AN48"/>
      <c r="AO48"/>
      <c r="AP48"/>
      <c r="AQ48"/>
      <c r="AR48"/>
      <c r="AS48"/>
      <c r="AT48"/>
      <c r="AU48"/>
      <c r="AV48"/>
      <c r="AW48"/>
      <c r="AX48"/>
      <c r="AY48"/>
      <c r="AZ48"/>
      <c r="BA48"/>
      <c r="BB48"/>
      <c r="BC48"/>
      <c r="BD48"/>
      <c r="BE48"/>
      <c r="BF48"/>
      <c r="BG48"/>
      <c r="BH48"/>
      <c r="BI48"/>
      <c r="BJ48"/>
      <c r="BK48"/>
      <c r="BL48"/>
      <c r="BM48"/>
      <c r="BN48"/>
      <c r="BO48"/>
      <c r="BP48"/>
      <c r="BQ48"/>
      <c r="BR48"/>
      <c r="BS48"/>
      <c r="BT48"/>
      <c r="BU48"/>
      <c r="BV48"/>
      <c r="BW48"/>
      <c r="BX48"/>
      <c r="BY48"/>
      <c r="BZ48"/>
      <c r="CA48"/>
      <c r="CB48"/>
      <c r="CC48"/>
      <c r="CD48"/>
      <c r="CE48"/>
      <c r="CF48"/>
      <c r="CG48"/>
      <c r="CH48"/>
      <c r="CI48"/>
      <c r="CJ48"/>
      <c r="CK48"/>
      <c r="CL48"/>
      <c r="CM48"/>
      <c r="CN48"/>
      <c r="CO48"/>
      <c r="CP48"/>
      <c r="CQ48"/>
      <c r="CR48"/>
      <c r="CS48"/>
      <c r="CT48"/>
      <c r="CU48"/>
      <c r="CV48"/>
      <c r="CW48"/>
      <c r="CX48"/>
      <c r="CY48"/>
      <c r="CZ48"/>
      <c r="DA48"/>
      <c r="DB48"/>
      <c r="DC48"/>
      <c r="DD48"/>
      <c r="DE48"/>
      <c r="DF48"/>
      <c r="DG48"/>
      <c r="DH48"/>
      <c r="DI48"/>
      <c r="DJ48"/>
      <c r="DK48"/>
      <c r="DL48"/>
      <c r="DM48"/>
      <c r="DN48"/>
      <c r="DO48"/>
      <c r="DP48"/>
      <c r="DQ48"/>
      <c r="DR48"/>
      <c r="DS48"/>
      <c r="DT48"/>
      <c r="DU48"/>
      <c r="DV48"/>
      <c r="DW48"/>
      <c r="DX48"/>
      <c r="DY48"/>
      <c r="DZ48"/>
      <c r="EA48"/>
      <c r="EB48"/>
      <c r="EC48"/>
      <c r="ED48"/>
      <c r="EE48"/>
      <c r="EF48"/>
      <c r="EG48"/>
      <c r="EH48"/>
      <c r="EI48"/>
      <c r="EJ48"/>
      <c r="EK48"/>
      <c r="EL48"/>
      <c r="EM48"/>
      <c r="EN48"/>
      <c r="EO48"/>
      <c r="EP48"/>
      <c r="EQ48"/>
      <c r="ER48"/>
      <c r="ES48"/>
      <c r="ET48"/>
      <c r="EU48"/>
      <c r="EV48"/>
      <c r="EW48"/>
      <c r="EX48"/>
      <c r="EY48"/>
      <c r="EZ48"/>
      <c r="FA48"/>
      <c r="FB48"/>
      <c r="FC48"/>
      <c r="FD48"/>
      <c r="FE48"/>
      <c r="FF48"/>
      <c r="FG48"/>
      <c r="FH48"/>
      <c r="FI48"/>
      <c r="FJ48"/>
      <c r="FK48"/>
      <c r="FL48"/>
      <c r="FM48"/>
      <c r="FN48"/>
      <c r="FO48"/>
      <c r="FP48"/>
      <c r="FQ48"/>
      <c r="FR48"/>
      <c r="FS48"/>
      <c r="FT48"/>
      <c r="FU48"/>
      <c r="FV48"/>
      <c r="FW48"/>
      <c r="FX48"/>
      <c r="FY48"/>
      <c r="FZ48"/>
      <c r="GA48"/>
      <c r="GB48"/>
      <c r="GC48"/>
      <c r="GD48"/>
      <c r="GE48"/>
      <c r="GF48"/>
      <c r="GG48"/>
      <c r="GH48"/>
      <c r="GI48"/>
      <c r="GJ48"/>
      <c r="GK48"/>
      <c r="GL48"/>
      <c r="GM48"/>
      <c r="GN48"/>
      <c r="GO48"/>
      <c r="GP48"/>
      <c r="GQ48"/>
      <c r="GR48"/>
      <c r="GS48"/>
      <c r="GT48"/>
      <c r="GU48"/>
      <c r="GV48"/>
      <c r="GW48"/>
      <c r="GX48"/>
      <c r="GY48"/>
      <c r="GZ48"/>
      <c r="HA48"/>
      <c r="HB48"/>
      <c r="HC48"/>
      <c r="HD48"/>
      <c r="HE48"/>
      <c r="HF48"/>
      <c r="HG48"/>
      <c r="HH48"/>
      <c r="HI48"/>
      <c r="HJ48"/>
      <c r="HK48"/>
      <c r="HL48"/>
      <c r="HM48"/>
      <c r="HN48"/>
      <c r="HO48"/>
      <c r="HP48"/>
      <c r="HQ48"/>
      <c r="HR48"/>
      <c r="HS48"/>
      <c r="HT48"/>
      <c r="HU48"/>
      <c r="HV48"/>
      <c r="HW48"/>
      <c r="HX48"/>
      <c r="HY48"/>
      <c r="HZ48"/>
      <c r="IA48"/>
      <c r="IB48"/>
      <c r="IC48"/>
      <c r="ID48"/>
      <c r="IE48"/>
      <c r="IF48"/>
      <c r="IG48"/>
      <c r="IH48"/>
      <c r="II48"/>
      <c r="IJ48"/>
      <c r="IK48"/>
      <c r="IL48"/>
      <c r="IM48"/>
      <c r="IN48"/>
      <c r="IO48"/>
      <c r="IP48"/>
      <c r="IQ48"/>
      <c r="IR48"/>
      <c r="IS48"/>
      <c r="IT48"/>
      <c r="IU48"/>
      <c r="IV48"/>
      <c r="IW48"/>
      <c r="IX48"/>
      <c r="IY48"/>
      <c r="IZ48"/>
      <c r="JA48"/>
      <c r="JB48"/>
      <c r="JC48"/>
      <c r="JD48"/>
      <c r="JE48"/>
      <c r="JF48"/>
      <c r="JG48"/>
      <c r="JH48"/>
      <c r="JI48"/>
      <c r="JJ48"/>
      <c r="JK48"/>
      <c r="JL48"/>
      <c r="JM48"/>
      <c r="JN48"/>
      <c r="JO48"/>
      <c r="JP48"/>
      <c r="JQ48"/>
      <c r="JR48"/>
      <c r="JS48"/>
      <c r="JT48"/>
      <c r="JU48"/>
      <c r="JV48"/>
      <c r="JW48"/>
      <c r="JX48"/>
      <c r="JY48"/>
      <c r="JZ48"/>
      <c r="KA48"/>
      <c r="KB48"/>
      <c r="KC48"/>
      <c r="KD48"/>
      <c r="KE48"/>
      <c r="KF48"/>
      <c r="KG48"/>
      <c r="KH48"/>
      <c r="KI48"/>
      <c r="KJ48"/>
      <c r="KK48"/>
      <c r="KL48"/>
      <c r="KM48"/>
      <c r="KN48"/>
      <c r="KO48"/>
      <c r="KP48"/>
      <c r="KQ48"/>
      <c r="KR48"/>
      <c r="KS48"/>
      <c r="KT48"/>
      <c r="KU48"/>
      <c r="KV48"/>
      <c r="KW48"/>
      <c r="KX48"/>
      <c r="KY48"/>
      <c r="KZ48"/>
      <c r="LA48"/>
      <c r="LB48"/>
      <c r="LC48"/>
      <c r="LD48"/>
      <c r="LE48"/>
      <c r="LF48"/>
      <c r="LG48"/>
      <c r="LH48"/>
      <c r="LI48"/>
      <c r="LJ48"/>
      <c r="LK48"/>
      <c r="LL48"/>
      <c r="LM48"/>
      <c r="LN48"/>
      <c r="LO48"/>
      <c r="LP48"/>
      <c r="LQ48"/>
      <c r="LR48"/>
      <c r="LS48"/>
      <c r="LT48"/>
      <c r="LU48"/>
      <c r="LV48"/>
      <c r="LW48"/>
      <c r="LX48"/>
      <c r="LY48"/>
      <c r="LZ48"/>
      <c r="MA48"/>
      <c r="MB48"/>
      <c r="MC48"/>
      <c r="MD48"/>
      <c r="ME48"/>
      <c r="MF48"/>
      <c r="MG48"/>
      <c r="MH48"/>
      <c r="MI48"/>
      <c r="MJ48"/>
      <c r="MK48"/>
      <c r="ML48"/>
      <c r="MM48"/>
      <c r="MN48"/>
      <c r="MO48"/>
      <c r="MP48"/>
      <c r="MQ48"/>
      <c r="MR48"/>
      <c r="MS48"/>
      <c r="MT48"/>
      <c r="MU48"/>
      <c r="MV48"/>
      <c r="MW48"/>
      <c r="MX48"/>
      <c r="MY48"/>
      <c r="MZ48"/>
      <c r="NA48"/>
      <c r="NB48"/>
      <c r="NC48"/>
      <c r="ND48"/>
      <c r="NE48"/>
      <c r="NF48"/>
      <c r="NG48"/>
      <c r="NH48"/>
      <c r="NI48"/>
      <c r="NJ48"/>
      <c r="NK48"/>
      <c r="NL48"/>
      <c r="NM48"/>
      <c r="NN48"/>
      <c r="NO48"/>
      <c r="NP48"/>
      <c r="NQ48"/>
      <c r="NR48"/>
      <c r="NS48"/>
      <c r="NT48"/>
      <c r="NU48"/>
      <c r="NV48"/>
      <c r="NW48"/>
      <c r="NX48"/>
      <c r="NY48"/>
      <c r="NZ48"/>
      <c r="OA48"/>
      <c r="OB48"/>
      <c r="OC48"/>
      <c r="OD48"/>
      <c r="OE48"/>
      <c r="OF48"/>
      <c r="OG48"/>
      <c r="OH48"/>
      <c r="OI48"/>
      <c r="OJ48"/>
      <c r="OK48"/>
      <c r="OL48"/>
      <c r="OM48"/>
      <c r="ON48"/>
      <c r="OO48"/>
      <c r="OP48"/>
      <c r="OQ48"/>
      <c r="OR48"/>
      <c r="OS48"/>
      <c r="OT48"/>
      <c r="OU48"/>
      <c r="OV48"/>
      <c r="OW48"/>
      <c r="OX48"/>
      <c r="OY48"/>
      <c r="OZ48"/>
      <c r="PA48"/>
      <c r="PB48"/>
      <c r="PC48"/>
      <c r="PD48"/>
      <c r="PE48"/>
      <c r="PF48"/>
      <c r="PG48"/>
      <c r="PH48"/>
      <c r="PI48"/>
      <c r="PJ48"/>
      <c r="PK48"/>
      <c r="PL48"/>
      <c r="PM48"/>
      <c r="PN48"/>
      <c r="PO48"/>
      <c r="PP48"/>
      <c r="PQ48"/>
      <c r="PR48"/>
      <c r="PS48"/>
      <c r="PT48"/>
      <c r="PU48"/>
      <c r="PV48"/>
      <c r="PW48"/>
      <c r="PX48"/>
      <c r="PY48"/>
      <c r="PZ48"/>
      <c r="QA48"/>
      <c r="QB48"/>
      <c r="QC48"/>
      <c r="QD48"/>
      <c r="QE48"/>
      <c r="QF48"/>
      <c r="QG48"/>
      <c r="QH48"/>
      <c r="QI48"/>
      <c r="QJ48"/>
      <c r="QK48"/>
      <c r="QL48"/>
      <c r="QM48"/>
      <c r="QN48"/>
      <c r="QO48"/>
      <c r="QP48"/>
      <c r="QQ48"/>
      <c r="QR48"/>
      <c r="QS48"/>
      <c r="QT48"/>
      <c r="QU48"/>
      <c r="QV48"/>
      <c r="QW48"/>
      <c r="QX48"/>
      <c r="QY48"/>
      <c r="QZ48"/>
      <c r="RA48"/>
      <c r="RB48"/>
      <c r="RC48"/>
      <c r="RD48"/>
      <c r="RE48"/>
      <c r="RF48"/>
      <c r="RG48"/>
      <c r="RH48"/>
      <c r="RI48"/>
      <c r="RJ48"/>
      <c r="RK48"/>
      <c r="RL48"/>
      <c r="RM48"/>
      <c r="RN48"/>
      <c r="RO48"/>
      <c r="RP48"/>
      <c r="RQ48"/>
      <c r="RR48"/>
      <c r="RS48"/>
      <c r="RT48"/>
      <c r="RU48"/>
      <c r="RV48"/>
      <c r="RW48"/>
      <c r="RX48"/>
      <c r="RY48"/>
      <c r="RZ48"/>
      <c r="SA48"/>
      <c r="SB48"/>
      <c r="SC48"/>
      <c r="SD48"/>
      <c r="SE48"/>
      <c r="SF48"/>
      <c r="SG48"/>
      <c r="SH48"/>
      <c r="SI48"/>
      <c r="SJ48"/>
      <c r="SK48"/>
      <c r="SL48"/>
      <c r="SM48"/>
      <c r="SN48"/>
      <c r="SO48"/>
      <c r="SP48"/>
      <c r="SQ48"/>
      <c r="SR48"/>
      <c r="SS48"/>
      <c r="ST48"/>
      <c r="SU48"/>
      <c r="SV48"/>
      <c r="SW48"/>
      <c r="SX48"/>
      <c r="SY48"/>
      <c r="SZ48"/>
      <c r="TA48"/>
      <c r="TB48"/>
      <c r="TC48"/>
      <c r="TD48"/>
      <c r="TE48"/>
      <c r="TF48"/>
      <c r="TG48"/>
      <c r="TH48"/>
      <c r="TI48"/>
      <c r="TJ48"/>
      <c r="TK48"/>
      <c r="TL48"/>
      <c r="TM48"/>
      <c r="TN48"/>
      <c r="TO48"/>
      <c r="TP48"/>
      <c r="TQ48"/>
      <c r="TR48"/>
      <c r="TS48"/>
      <c r="TT48"/>
      <c r="TU48"/>
      <c r="TV48"/>
      <c r="TW48"/>
      <c r="TX48"/>
      <c r="TY48"/>
      <c r="TZ48"/>
      <c r="UA48"/>
      <c r="UB48"/>
      <c r="UC48"/>
      <c r="UD48"/>
      <c r="UE48"/>
      <c r="UF48"/>
      <c r="UG48"/>
      <c r="UH48"/>
      <c r="UI48"/>
      <c r="UJ48"/>
      <c r="UK48"/>
      <c r="UL48"/>
      <c r="UM48"/>
      <c r="UN48"/>
      <c r="UO48"/>
      <c r="UP48"/>
      <c r="UQ48"/>
      <c r="UR48"/>
      <c r="US48"/>
      <c r="UT48"/>
      <c r="UU48"/>
      <c r="UV48"/>
      <c r="UW48"/>
      <c r="UX48"/>
      <c r="UY48"/>
      <c r="UZ48"/>
      <c r="VA48"/>
      <c r="VB48"/>
      <c r="VC48"/>
      <c r="VD48"/>
      <c r="VE48"/>
      <c r="VF48"/>
      <c r="VG48"/>
      <c r="VH48"/>
      <c r="VI48"/>
      <c r="VJ48"/>
      <c r="VK48"/>
      <c r="VL48"/>
      <c r="VM48"/>
      <c r="VN48"/>
      <c r="VO48"/>
      <c r="VP48"/>
      <c r="VQ48"/>
      <c r="VR48"/>
      <c r="VS48"/>
      <c r="VT48"/>
      <c r="VU48"/>
      <c r="VV48"/>
      <c r="VW48"/>
      <c r="VX48"/>
      <c r="VY48"/>
      <c r="VZ48"/>
      <c r="WA48"/>
      <c r="WB48"/>
      <c r="WC48"/>
      <c r="WD48"/>
      <c r="WE48"/>
      <c r="WF48"/>
      <c r="WG48"/>
      <c r="WH48"/>
      <c r="WI48"/>
      <c r="WJ48"/>
      <c r="WK48"/>
      <c r="WL48"/>
      <c r="WM48"/>
      <c r="WN48"/>
      <c r="WO48"/>
      <c r="WP48"/>
      <c r="WQ48"/>
      <c r="WR48"/>
      <c r="WS48"/>
      <c r="WT48"/>
      <c r="WU48"/>
      <c r="WV48"/>
      <c r="WW48"/>
      <c r="WX48"/>
      <c r="WY48"/>
      <c r="WZ48"/>
      <c r="XA48"/>
      <c r="XB48"/>
      <c r="XC48"/>
      <c r="XD48"/>
      <c r="XE48"/>
      <c r="XF48"/>
      <c r="XG48"/>
      <c r="XH48"/>
      <c r="XI48"/>
      <c r="XJ48"/>
      <c r="XK48"/>
      <c r="XL48"/>
      <c r="XM48"/>
      <c r="XN48"/>
      <c r="XO48"/>
      <c r="XP48"/>
      <c r="XQ48"/>
      <c r="XR48"/>
      <c r="XS48"/>
      <c r="XT48"/>
      <c r="XU48"/>
      <c r="XV48"/>
      <c r="XW48"/>
      <c r="XX48"/>
      <c r="XY48"/>
      <c r="XZ48"/>
      <c r="YA48"/>
      <c r="YB48"/>
      <c r="YC48"/>
      <c r="YD48"/>
      <c r="YE48"/>
      <c r="YF48"/>
      <c r="YG48"/>
      <c r="YH48"/>
      <c r="YI48"/>
      <c r="YJ48"/>
      <c r="YK48"/>
      <c r="YL48"/>
      <c r="YM48"/>
      <c r="YN48"/>
      <c r="YO48"/>
      <c r="YP48"/>
      <c r="YQ48"/>
      <c r="YR48"/>
      <c r="YS48"/>
      <c r="YT48"/>
      <c r="YU48"/>
      <c r="YV48"/>
      <c r="YW48"/>
      <c r="YX48"/>
      <c r="YY48"/>
      <c r="YZ48"/>
      <c r="ZA48"/>
      <c r="ZB48"/>
      <c r="ZC48"/>
      <c r="ZD48"/>
      <c r="ZE48"/>
      <c r="ZF48"/>
      <c r="ZG48"/>
      <c r="ZH48"/>
      <c r="ZI48"/>
      <c r="ZJ48"/>
      <c r="ZK48"/>
      <c r="ZL48"/>
      <c r="ZM48"/>
      <c r="ZN48"/>
      <c r="ZO48"/>
      <c r="ZP48"/>
      <c r="ZQ48"/>
      <c r="ZR48"/>
      <c r="ZS48"/>
      <c r="ZT48"/>
      <c r="ZU48"/>
      <c r="ZV48"/>
      <c r="ZW48"/>
      <c r="ZX48"/>
      <c r="ZY48"/>
      <c r="ZZ48"/>
      <c r="AAA48"/>
      <c r="AAB48"/>
      <c r="AAC48"/>
      <c r="AAD48"/>
      <c r="AAE48"/>
      <c r="AAF48"/>
      <c r="AAG48"/>
      <c r="AAH48"/>
      <c r="AAI48"/>
      <c r="AAJ48"/>
      <c r="AAK48"/>
      <c r="AAL48"/>
      <c r="AAM48"/>
      <c r="AAN48"/>
      <c r="AAO48"/>
      <c r="AAP48"/>
      <c r="AAQ48"/>
      <c r="AAR48"/>
      <c r="AAS48"/>
      <c r="AAT48"/>
      <c r="AAU48"/>
      <c r="AAV48"/>
      <c r="AAW48"/>
      <c r="AAX48"/>
      <c r="AAY48"/>
      <c r="AAZ48"/>
      <c r="ABA48"/>
      <c r="ABB48"/>
      <c r="ABC48"/>
      <c r="ABD48"/>
      <c r="ABE48"/>
      <c r="ABF48"/>
      <c r="ABG48"/>
      <c r="ABH48"/>
      <c r="ABI48"/>
      <c r="ABJ48"/>
      <c r="ABK48"/>
      <c r="ABL48"/>
      <c r="ABM48"/>
      <c r="ABN48"/>
      <c r="ABO48"/>
      <c r="ABP48"/>
      <c r="ABQ48"/>
      <c r="ABR48"/>
      <c r="ABS48"/>
      <c r="ABT48"/>
      <c r="ABU48"/>
      <c r="ABV48"/>
      <c r="ABW48"/>
      <c r="ABX48"/>
      <c r="ABY48"/>
      <c r="ABZ48"/>
      <c r="ACA48"/>
      <c r="ACB48"/>
      <c r="ACC48"/>
      <c r="ACD48"/>
      <c r="ACE48"/>
      <c r="ACF48"/>
      <c r="ACG48"/>
      <c r="ACH48"/>
      <c r="ACI48"/>
      <c r="ACJ48"/>
      <c r="ACK48"/>
      <c r="ACL48"/>
      <c r="ACM48"/>
      <c r="ACN48"/>
      <c r="ACO48"/>
      <c r="ACP48"/>
      <c r="ACQ48"/>
      <c r="ACR48"/>
      <c r="ACS48"/>
      <c r="ACT48"/>
      <c r="ACU48"/>
      <c r="ACV48"/>
      <c r="ACW48"/>
      <c r="ACX48"/>
      <c r="ACY48"/>
      <c r="ACZ48"/>
      <c r="ADA48"/>
      <c r="ADB48"/>
      <c r="ADC48"/>
      <c r="ADD48"/>
      <c r="ADE48"/>
      <c r="ADF48"/>
      <c r="ADG48"/>
      <c r="ADH48"/>
      <c r="ADI48"/>
      <c r="ADJ48"/>
      <c r="ADK48"/>
      <c r="ADL48"/>
      <c r="ADM48"/>
      <c r="ADN48"/>
      <c r="ADO48"/>
      <c r="ADP48"/>
      <c r="ADQ48"/>
      <c r="ADR48"/>
      <c r="ADS48"/>
      <c r="ADT48"/>
      <c r="ADU48"/>
      <c r="ADV48"/>
      <c r="ADW48"/>
      <c r="ADX48"/>
      <c r="ADY48"/>
      <c r="ADZ48"/>
      <c r="AEA48"/>
      <c r="AEB48"/>
      <c r="AEC48"/>
      <c r="AED48"/>
      <c r="AEE48"/>
      <c r="AEF48"/>
      <c r="AEG48"/>
      <c r="AEH48"/>
      <c r="AEI48"/>
      <c r="AEJ48"/>
      <c r="AEK48"/>
      <c r="AEL48"/>
      <c r="AEM48"/>
      <c r="AEN48"/>
      <c r="AEO48"/>
      <c r="AEP48"/>
      <c r="AEQ48"/>
      <c r="AER48"/>
      <c r="AES48"/>
      <c r="AET48"/>
      <c r="AEU48"/>
      <c r="AEV48"/>
      <c r="AEW48"/>
      <c r="AEX48"/>
      <c r="AEY48"/>
      <c r="AEZ48"/>
      <c r="AFA48"/>
      <c r="AFB48"/>
      <c r="AFC48"/>
      <c r="AFD48"/>
      <c r="AFE48"/>
      <c r="AFF48"/>
      <c r="AFG48"/>
      <c r="AFH48"/>
      <c r="AFI48"/>
      <c r="AFJ48"/>
      <c r="AFK48"/>
      <c r="AFL48"/>
      <c r="AFM48"/>
      <c r="AFN48"/>
      <c r="AFO48"/>
      <c r="AFP48"/>
      <c r="AFQ48"/>
      <c r="AFR48"/>
      <c r="AFS48"/>
      <c r="AFT48"/>
      <c r="AFU48"/>
      <c r="AFV48"/>
      <c r="AFW48"/>
      <c r="AFX48"/>
      <c r="AFY48"/>
      <c r="AFZ48"/>
      <c r="AGA48"/>
      <c r="AGB48"/>
      <c r="AGC48"/>
      <c r="AGD48"/>
      <c r="AGE48"/>
      <c r="AGF48"/>
      <c r="AGG48"/>
      <c r="AGH48"/>
      <c r="AGI48"/>
      <c r="AGJ48"/>
      <c r="AGK48"/>
      <c r="AGL48"/>
      <c r="AGM48"/>
      <c r="AGN48"/>
      <c r="AGO48"/>
      <c r="AGP48"/>
      <c r="AGQ48"/>
      <c r="AGR48"/>
      <c r="AGS48"/>
      <c r="AGT48"/>
      <c r="AGU48"/>
      <c r="AGV48"/>
      <c r="AGW48"/>
      <c r="AGX48"/>
      <c r="AGY48"/>
      <c r="AGZ48"/>
      <c r="AHA48"/>
      <c r="AHB48"/>
      <c r="AHC48"/>
      <c r="AHD48"/>
      <c r="AHE48"/>
      <c r="AHF48"/>
      <c r="AHG48"/>
      <c r="AHH48"/>
      <c r="AHI48"/>
      <c r="AHJ48"/>
      <c r="AHK48"/>
      <c r="AHL48"/>
      <c r="AHM48"/>
      <c r="AHN48"/>
      <c r="AHO48"/>
      <c r="AHP48"/>
      <c r="AHQ48"/>
      <c r="AHR48"/>
      <c r="AHS48"/>
      <c r="AHT48"/>
      <c r="AHU48"/>
      <c r="AHV48"/>
      <c r="AHW48"/>
      <c r="AHX48"/>
      <c r="AHY48"/>
      <c r="AHZ48"/>
      <c r="AIA48"/>
      <c r="AIB48"/>
      <c r="AIC48"/>
      <c r="AID48"/>
      <c r="AIE48"/>
      <c r="AIF48"/>
      <c r="AIG48"/>
      <c r="AIH48"/>
      <c r="AII48"/>
      <c r="AIJ48"/>
      <c r="AIK48"/>
      <c r="AIL48"/>
      <c r="AIM48"/>
      <c r="AIN48"/>
      <c r="AIO48"/>
      <c r="AIP48"/>
      <c r="AIQ48"/>
      <c r="AIR48"/>
      <c r="AIS48"/>
      <c r="AIT48"/>
      <c r="AIU48"/>
      <c r="AIV48"/>
      <c r="AIW48"/>
      <c r="AIX48"/>
      <c r="AIY48"/>
      <c r="AIZ48"/>
      <c r="AJA48"/>
      <c r="AJB48"/>
      <c r="AJC48"/>
      <c r="AJD48"/>
      <c r="AJE48"/>
      <c r="AJF48"/>
      <c r="AJG48"/>
      <c r="AJH48"/>
      <c r="AJI48"/>
      <c r="AJJ48"/>
      <c r="AJK48"/>
      <c r="AJL48"/>
      <c r="AJM48"/>
      <c r="AJN48"/>
      <c r="AJO48"/>
      <c r="AJP48"/>
      <c r="AJQ48"/>
      <c r="AJR48"/>
      <c r="AJS48"/>
      <c r="AJT48"/>
      <c r="AJU48"/>
      <c r="AJV48"/>
      <c r="AJW48"/>
      <c r="AJX48"/>
      <c r="AJY48"/>
      <c r="AJZ48"/>
      <c r="AKA48"/>
      <c r="AKB48"/>
      <c r="AKC48"/>
      <c r="AKD48"/>
      <c r="AKE48"/>
      <c r="AKF48"/>
      <c r="AKG48"/>
      <c r="AKH48"/>
      <c r="AKI48"/>
      <c r="AKJ48"/>
      <c r="AKK48"/>
      <c r="AKL48"/>
      <c r="AKM48"/>
      <c r="AKN48"/>
      <c r="AKO48"/>
      <c r="AKP48"/>
      <c r="AKQ48"/>
      <c r="AKR48"/>
      <c r="AKS48"/>
      <c r="AKT48"/>
      <c r="AKU48"/>
      <c r="AKV48"/>
      <c r="AKW48"/>
      <c r="AKX48"/>
      <c r="AKY48"/>
      <c r="AKZ48"/>
      <c r="ALA48"/>
      <c r="ALB48"/>
      <c r="ALC48"/>
      <c r="ALD48"/>
      <c r="ALE48"/>
      <c r="ALF48"/>
      <c r="ALG48"/>
      <c r="ALH48"/>
      <c r="ALI48"/>
      <c r="ALJ48"/>
      <c r="ALK48"/>
      <c r="ALL48"/>
      <c r="ALM48"/>
      <c r="ALN48"/>
      <c r="ALO48"/>
      <c r="ALP48"/>
      <c r="ALQ48"/>
      <c r="ALR48"/>
      <c r="ALS48"/>
      <c r="ALT48"/>
      <c r="ALU48"/>
      <c r="ALV48"/>
      <c r="ALW48"/>
      <c r="ALX48"/>
      <c r="ALY48"/>
      <c r="ALZ48"/>
      <c r="AMA48"/>
      <c r="AMB48"/>
      <c r="AMC48"/>
      <c r="AMD48"/>
      <c r="AME48"/>
      <c r="AMF48"/>
      <c r="AMG48"/>
      <c r="AMH48"/>
      <c r="AMI48"/>
      <c r="AMJ48"/>
      <c r="AMK48"/>
      <c r="AML48"/>
      <c r="AMM48"/>
      <c r="AMN48"/>
      <c r="AMO48"/>
      <c r="AMP48"/>
      <c r="AMQ48"/>
      <c r="AMR48"/>
      <c r="AMS48"/>
      <c r="AMT48"/>
      <c r="AMU48"/>
      <c r="AMV48"/>
      <c r="AMW48"/>
      <c r="AMX48"/>
      <c r="AMY48"/>
      <c r="AMZ48"/>
      <c r="ANA48"/>
      <c r="ANB48"/>
      <c r="ANC48"/>
      <c r="AND48"/>
      <c r="ANE48"/>
      <c r="ANF48"/>
      <c r="ANG48"/>
      <c r="ANH48"/>
      <c r="ANI48"/>
      <c r="ANJ48"/>
      <c r="ANK48"/>
      <c r="ANL48"/>
      <c r="ANM48"/>
      <c r="ANN48"/>
      <c r="ANO48"/>
      <c r="ANP48"/>
      <c r="ANQ48"/>
      <c r="ANR48"/>
      <c r="ANS48"/>
      <c r="ANT48"/>
      <c r="ANU48"/>
      <c r="ANV48"/>
      <c r="ANW48"/>
      <c r="ANX48"/>
      <c r="ANY48"/>
      <c r="ANZ48"/>
      <c r="AOA48"/>
      <c r="AOB48"/>
      <c r="AOC48"/>
      <c r="AOD48"/>
      <c r="AOE48"/>
      <c r="AOF48"/>
      <c r="AOG48"/>
      <c r="AOH48"/>
      <c r="AOI48"/>
      <c r="AOJ48"/>
      <c r="AOK48"/>
      <c r="AOL48"/>
      <c r="AOM48"/>
      <c r="AON48"/>
      <c r="AOO48"/>
      <c r="AOP48"/>
      <c r="AOQ48"/>
      <c r="AOR48"/>
      <c r="AOS48"/>
      <c r="AOT48"/>
      <c r="AOU48"/>
      <c r="AOV48"/>
      <c r="AOW48"/>
      <c r="AOX48"/>
      <c r="AOY48"/>
      <c r="AOZ48"/>
      <c r="APA48"/>
      <c r="APB48"/>
      <c r="APC48"/>
      <c r="APD48"/>
      <c r="APE48"/>
      <c r="APF48"/>
      <c r="APG48"/>
      <c r="APH48"/>
      <c r="API48"/>
      <c r="APJ48"/>
      <c r="APK48"/>
      <c r="APL48"/>
      <c r="APM48"/>
      <c r="APN48"/>
      <c r="APO48"/>
      <c r="APP48"/>
      <c r="APQ48"/>
      <c r="APR48"/>
      <c r="APS48"/>
      <c r="APT48"/>
      <c r="APU48"/>
      <c r="APV48"/>
      <c r="APW48"/>
      <c r="APX48"/>
      <c r="APY48"/>
      <c r="APZ48"/>
      <c r="AQA48"/>
      <c r="AQB48"/>
      <c r="AQC48"/>
      <c r="AQD48"/>
      <c r="AQE48"/>
      <c r="AQF48"/>
      <c r="AQG48"/>
      <c r="AQH48"/>
      <c r="AQI48"/>
      <c r="AQJ48"/>
      <c r="AQK48"/>
      <c r="AQL48"/>
      <c r="AQM48"/>
      <c r="AQN48"/>
      <c r="AQO48"/>
      <c r="AQP48"/>
      <c r="AQQ48"/>
      <c r="AQR48"/>
      <c r="AQS48"/>
      <c r="AQT48"/>
      <c r="AQU48"/>
      <c r="AQV48"/>
      <c r="AQW48"/>
      <c r="AQX48"/>
      <c r="AQY48"/>
      <c r="AQZ48"/>
      <c r="ARA48"/>
      <c r="ARB48"/>
      <c r="ARC48"/>
      <c r="ARD48"/>
      <c r="ARE48"/>
      <c r="ARF48"/>
      <c r="ARG48"/>
      <c r="ARH48"/>
      <c r="ARI48"/>
      <c r="ARJ48"/>
      <c r="ARK48"/>
      <c r="ARL48"/>
      <c r="ARM48"/>
      <c r="ARN48"/>
      <c r="ARO48"/>
      <c r="ARP48"/>
      <c r="ARQ48"/>
      <c r="ARR48"/>
      <c r="ARS48"/>
      <c r="ART48"/>
      <c r="ARU48"/>
      <c r="ARV48"/>
      <c r="ARW48"/>
      <c r="ARX48"/>
      <c r="ARY48"/>
      <c r="ARZ48"/>
      <c r="ASA48"/>
      <c r="ASB48"/>
      <c r="ASC48"/>
      <c r="ASD48"/>
      <c r="ASE48"/>
      <c r="ASF48"/>
      <c r="ASG48"/>
      <c r="ASH48"/>
      <c r="ASI48"/>
      <c r="ASJ48"/>
      <c r="ASK48"/>
      <c r="ASL48"/>
      <c r="ASM48"/>
      <c r="ASN48"/>
      <c r="ASO48"/>
      <c r="ASP48"/>
      <c r="ASQ48"/>
      <c r="ASR48"/>
      <c r="ASS48"/>
      <c r="AST48"/>
      <c r="ASU48"/>
      <c r="ASV48"/>
      <c r="ASW48"/>
      <c r="ASX48"/>
      <c r="ASY48"/>
      <c r="ASZ48"/>
      <c r="ATA48"/>
      <c r="ATB48"/>
      <c r="ATC48"/>
      <c r="ATD48"/>
      <c r="ATE48"/>
      <c r="ATF48"/>
      <c r="ATG48"/>
      <c r="ATH48"/>
      <c r="ATI48"/>
      <c r="ATJ48"/>
      <c r="ATK48"/>
      <c r="ATL48"/>
      <c r="ATM48"/>
      <c r="ATN48"/>
      <c r="ATO48"/>
      <c r="ATP48"/>
      <c r="ATQ48"/>
      <c r="ATR48"/>
      <c r="ATS48"/>
      <c r="ATT48"/>
      <c r="ATU48"/>
      <c r="ATV48"/>
      <c r="ATW48"/>
      <c r="ATX48"/>
      <c r="ATY48"/>
      <c r="ATZ48"/>
      <c r="AUA48"/>
      <c r="AUB48"/>
      <c r="AUC48"/>
      <c r="AUD48"/>
      <c r="AUE48"/>
      <c r="AUF48"/>
      <c r="AUG48"/>
      <c r="AUH48"/>
      <c r="AUI48"/>
      <c r="AUJ48"/>
      <c r="AUK48"/>
      <c r="AUL48"/>
      <c r="AUM48"/>
      <c r="AUN48"/>
      <c r="AUO48"/>
      <c r="AUP48"/>
      <c r="AUQ48"/>
      <c r="AUR48"/>
      <c r="AUS48"/>
      <c r="AUT48"/>
      <c r="AUU48"/>
      <c r="AUV48"/>
      <c r="AUW48"/>
      <c r="AUX48"/>
      <c r="AUY48"/>
      <c r="AUZ48"/>
      <c r="AVA48"/>
      <c r="AVB48"/>
      <c r="AVC48"/>
      <c r="AVD48"/>
      <c r="AVE48"/>
      <c r="AVF48"/>
      <c r="AVG48"/>
      <c r="AVH48"/>
      <c r="AVI48"/>
      <c r="AVJ48"/>
      <c r="AVK48"/>
      <c r="AVL48"/>
      <c r="AVM48"/>
      <c r="AVN48"/>
      <c r="AVO48"/>
      <c r="AVP48"/>
      <c r="AVQ48"/>
      <c r="AVR48"/>
      <c r="AVS48"/>
      <c r="AVT48"/>
      <c r="AVU48"/>
      <c r="AVV48"/>
      <c r="AVW48"/>
      <c r="AVX48"/>
      <c r="AVY48"/>
      <c r="AVZ48"/>
      <c r="AWA48"/>
      <c r="AWB48"/>
      <c r="AWC48"/>
      <c r="AWD48"/>
      <c r="AWE48"/>
      <c r="AWF48"/>
      <c r="AWG48"/>
      <c r="AWH48"/>
      <c r="AWI48"/>
      <c r="AWJ48"/>
      <c r="AWK48"/>
      <c r="AWL48"/>
      <c r="AWM48"/>
      <c r="AWN48"/>
      <c r="AWO48"/>
      <c r="AWP48"/>
      <c r="AWQ48"/>
      <c r="AWR48"/>
      <c r="AWS48"/>
      <c r="AWT48"/>
      <c r="AWU48"/>
      <c r="AWV48"/>
      <c r="AWW48"/>
      <c r="AWX48"/>
      <c r="AWY48"/>
      <c r="AWZ48"/>
      <c r="AXA48"/>
      <c r="AXB48"/>
      <c r="AXC48"/>
      <c r="AXD48"/>
      <c r="AXE48"/>
      <c r="AXF48"/>
      <c r="AXG48"/>
      <c r="AXH48"/>
      <c r="AXI48"/>
      <c r="AXJ48"/>
      <c r="AXK48"/>
      <c r="AXL48"/>
      <c r="AXM48"/>
      <c r="AXN48"/>
      <c r="AXO48"/>
      <c r="AXP48"/>
      <c r="AXQ48"/>
      <c r="AXR48"/>
      <c r="AXS48"/>
      <c r="AXT48"/>
      <c r="AXU48"/>
      <c r="AXV48"/>
      <c r="AXW48"/>
      <c r="AXX48"/>
      <c r="AXY48"/>
      <c r="AXZ48"/>
      <c r="AYA48"/>
      <c r="AYB48"/>
      <c r="AYC48"/>
      <c r="AYD48"/>
      <c r="AYE48"/>
      <c r="AYF48"/>
      <c r="AYG48"/>
      <c r="AYH48"/>
      <c r="AYI48"/>
      <c r="AYJ48"/>
      <c r="AYK48"/>
      <c r="AYL48"/>
      <c r="AYM48"/>
      <c r="AYN48"/>
      <c r="AYO48"/>
      <c r="AYP48"/>
      <c r="AYQ48"/>
      <c r="AYR48"/>
      <c r="AYS48"/>
      <c r="AYT48"/>
      <c r="AYU48"/>
      <c r="AYV48"/>
      <c r="AYW48"/>
      <c r="AYX48"/>
      <c r="AYY48"/>
      <c r="AYZ48"/>
      <c r="AZA48"/>
      <c r="AZB48"/>
      <c r="AZC48"/>
      <c r="AZD48"/>
      <c r="AZE48"/>
      <c r="AZF48"/>
      <c r="AZG48"/>
      <c r="AZH48"/>
      <c r="AZI48"/>
      <c r="AZJ48"/>
      <c r="AZK48"/>
      <c r="AZL48"/>
      <c r="AZM48"/>
      <c r="AZN48"/>
      <c r="AZO48"/>
      <c r="AZP48"/>
      <c r="AZQ48"/>
      <c r="AZR48"/>
      <c r="AZS48"/>
      <c r="AZT48"/>
      <c r="AZU48"/>
      <c r="AZV48"/>
      <c r="AZW48"/>
      <c r="AZX48"/>
      <c r="AZY48"/>
      <c r="AZZ48"/>
      <c r="BAA48"/>
      <c r="BAB48"/>
      <c r="BAC48"/>
      <c r="BAD48"/>
      <c r="BAE48"/>
      <c r="BAF48"/>
      <c r="BAG48"/>
      <c r="BAH48"/>
      <c r="BAI48"/>
      <c r="BAJ48"/>
      <c r="BAK48"/>
      <c r="BAL48"/>
      <c r="BAM48"/>
      <c r="BAN48"/>
      <c r="BAO48"/>
      <c r="BAP48"/>
      <c r="BAQ48"/>
      <c r="BAR48"/>
      <c r="BAS48"/>
      <c r="BAT48"/>
      <c r="BAU48"/>
      <c r="BAV48"/>
      <c r="BAW48"/>
      <c r="BAX48"/>
      <c r="BAY48"/>
      <c r="BAZ48"/>
      <c r="BBA48"/>
      <c r="BBB48"/>
      <c r="BBC48"/>
      <c r="BBD48"/>
      <c r="BBE48"/>
      <c r="BBF48"/>
      <c r="BBG48"/>
      <c r="BBH48"/>
      <c r="BBI48"/>
      <c r="BBJ48"/>
      <c r="BBK48"/>
      <c r="BBL48"/>
      <c r="BBM48"/>
      <c r="BBN48"/>
      <c r="BBO48"/>
      <c r="BBP48"/>
      <c r="BBQ48"/>
      <c r="BBR48"/>
      <c r="BBS48"/>
      <c r="BBT48"/>
      <c r="BBU48"/>
      <c r="BBV48"/>
      <c r="BBW48"/>
      <c r="BBX48"/>
      <c r="BBY48"/>
      <c r="BBZ48"/>
      <c r="BCA48"/>
      <c r="BCB48"/>
      <c r="BCC48"/>
      <c r="BCD48"/>
      <c r="BCE48"/>
      <c r="BCF48"/>
      <c r="BCG48"/>
      <c r="BCH48"/>
      <c r="BCI48"/>
      <c r="BCJ48"/>
      <c r="BCK48"/>
      <c r="BCL48"/>
      <c r="BCM48"/>
      <c r="BCN48"/>
      <c r="BCO48"/>
      <c r="BCP48"/>
      <c r="BCQ48"/>
      <c r="BCR48"/>
      <c r="BCS48"/>
      <c r="BCT48"/>
      <c r="BCU48"/>
      <c r="BCV48"/>
      <c r="BCW48"/>
      <c r="BCX48"/>
      <c r="BCY48"/>
      <c r="BCZ48"/>
      <c r="BDA48"/>
      <c r="BDB48"/>
      <c r="BDC48"/>
      <c r="BDD48"/>
      <c r="BDE48"/>
      <c r="BDF48"/>
      <c r="BDG48"/>
      <c r="BDH48"/>
      <c r="BDI48"/>
      <c r="BDJ48"/>
      <c r="BDK48"/>
      <c r="BDL48"/>
      <c r="BDM48"/>
      <c r="BDN48"/>
      <c r="BDO48"/>
      <c r="BDP48"/>
      <c r="BDQ48"/>
      <c r="BDR48"/>
      <c r="BDS48"/>
      <c r="BDT48"/>
      <c r="BDU48"/>
      <c r="BDV48"/>
      <c r="BDW48"/>
      <c r="BDX48"/>
      <c r="BDY48"/>
      <c r="BDZ48"/>
      <c r="BEA48"/>
      <c r="BEB48"/>
      <c r="BEC48"/>
      <c r="BED48"/>
      <c r="BEE48"/>
      <c r="BEF48"/>
      <c r="BEG48"/>
      <c r="BEH48"/>
      <c r="BEI48"/>
      <c r="BEJ48"/>
      <c r="BEK48"/>
      <c r="BEL48"/>
      <c r="BEM48"/>
      <c r="BEN48"/>
      <c r="BEO48"/>
      <c r="BEP48"/>
      <c r="BEQ48"/>
      <c r="BER48"/>
      <c r="BES48"/>
      <c r="BET48"/>
      <c r="BEU48"/>
      <c r="BEV48"/>
      <c r="BEW48"/>
      <c r="BEX48"/>
      <c r="BEY48"/>
      <c r="BEZ48"/>
      <c r="BFA48"/>
      <c r="BFB48"/>
      <c r="BFC48"/>
      <c r="BFD48"/>
      <c r="BFE48"/>
      <c r="BFF48"/>
      <c r="BFG48"/>
      <c r="BFH48"/>
      <c r="BFI48"/>
      <c r="BFJ48"/>
      <c r="BFK48"/>
      <c r="BFL48"/>
      <c r="BFM48"/>
      <c r="BFN48"/>
      <c r="BFO48"/>
      <c r="BFP48"/>
      <c r="BFQ48"/>
      <c r="BFR48"/>
      <c r="BFS48"/>
      <c r="BFT48"/>
      <c r="BFU48"/>
      <c r="BFV48"/>
      <c r="BFW48"/>
      <c r="BFX48"/>
      <c r="BFY48"/>
      <c r="BFZ48"/>
      <c r="BGA48"/>
      <c r="BGB48"/>
      <c r="BGC48"/>
      <c r="BGD48"/>
      <c r="BGE48"/>
      <c r="BGF48"/>
      <c r="BGG48"/>
      <c r="BGH48"/>
      <c r="BGI48"/>
      <c r="BGJ48"/>
      <c r="BGK48"/>
      <c r="BGL48"/>
      <c r="BGM48"/>
      <c r="BGN48"/>
      <c r="BGO48"/>
      <c r="BGP48"/>
      <c r="BGQ48"/>
      <c r="BGR48"/>
      <c r="BGS48"/>
      <c r="BGT48"/>
      <c r="BGU48"/>
      <c r="BGV48"/>
      <c r="BGW48"/>
      <c r="BGX48"/>
      <c r="BGY48"/>
      <c r="BGZ48"/>
      <c r="BHA48"/>
      <c r="BHB48"/>
      <c r="BHC48"/>
      <c r="BHD48"/>
      <c r="BHE48"/>
      <c r="BHF48"/>
      <c r="BHG48"/>
      <c r="BHH48"/>
      <c r="BHI48"/>
      <c r="BHJ48"/>
      <c r="BHK48"/>
      <c r="BHL48"/>
      <c r="BHM48"/>
      <c r="BHN48"/>
      <c r="BHO48"/>
      <c r="BHP48"/>
      <c r="BHQ48"/>
      <c r="BHR48"/>
      <c r="BHS48"/>
      <c r="BHT48"/>
      <c r="BHU48"/>
      <c r="BHV48"/>
      <c r="BHW48"/>
      <c r="BHX48"/>
      <c r="BHY48"/>
      <c r="BHZ48"/>
      <c r="BIA48"/>
      <c r="BIB48"/>
      <c r="BIC48"/>
      <c r="BID48"/>
      <c r="BIE48"/>
      <c r="BIF48"/>
      <c r="BIG48"/>
      <c r="BIH48"/>
      <c r="BII48"/>
      <c r="BIJ48"/>
      <c r="BIK48"/>
      <c r="BIL48"/>
      <c r="BIM48"/>
      <c r="BIN48"/>
      <c r="BIO48"/>
      <c r="BIP48"/>
      <c r="BIQ48"/>
      <c r="BIR48"/>
      <c r="BIS48"/>
      <c r="BIT48"/>
      <c r="BIU48"/>
      <c r="BIV48"/>
      <c r="BIW48"/>
      <c r="BIX48"/>
      <c r="BIY48"/>
      <c r="BIZ48"/>
      <c r="BJA48"/>
      <c r="BJB48"/>
      <c r="BJC48"/>
      <c r="BJD48"/>
      <c r="BJE48"/>
      <c r="BJF48"/>
      <c r="BJG48"/>
      <c r="BJH48"/>
      <c r="BJI48"/>
      <c r="BJJ48"/>
      <c r="BJK48"/>
      <c r="BJL48"/>
      <c r="BJM48"/>
      <c r="BJN48"/>
      <c r="BJO48"/>
      <c r="BJP48"/>
      <c r="BJQ48"/>
      <c r="BJR48"/>
      <c r="BJS48"/>
      <c r="BJT48"/>
      <c r="BJU48"/>
      <c r="BJV48"/>
      <c r="BJW48"/>
      <c r="BJX48"/>
      <c r="BJY48"/>
      <c r="BJZ48"/>
      <c r="BKA48"/>
      <c r="BKB48"/>
      <c r="BKC48"/>
      <c r="BKD48"/>
      <c r="BKE48"/>
      <c r="BKF48"/>
      <c r="BKG48"/>
      <c r="BKH48"/>
      <c r="BKI48"/>
      <c r="BKJ48"/>
      <c r="BKK48"/>
      <c r="BKL48"/>
      <c r="BKM48"/>
      <c r="BKN48"/>
      <c r="BKO48"/>
      <c r="BKP48"/>
      <c r="BKQ48"/>
      <c r="BKR48"/>
      <c r="BKS48"/>
      <c r="BKT48"/>
      <c r="BKU48"/>
      <c r="BKV48"/>
      <c r="BKW48"/>
      <c r="BKX48"/>
      <c r="BKY48"/>
      <c r="BKZ48"/>
      <c r="BLA48"/>
      <c r="BLB48"/>
      <c r="BLC48"/>
      <c r="BLD48"/>
      <c r="BLE48"/>
      <c r="BLF48"/>
      <c r="BLG48"/>
      <c r="BLH48"/>
      <c r="BLI48"/>
      <c r="BLJ48"/>
      <c r="BLK48"/>
      <c r="BLL48"/>
      <c r="BLM48"/>
      <c r="BLN48"/>
      <c r="BLO48"/>
      <c r="BLP48"/>
      <c r="BLQ48"/>
      <c r="BLR48"/>
      <c r="BLS48"/>
      <c r="BLT48"/>
      <c r="BLU48"/>
      <c r="BLV48"/>
      <c r="BLW48"/>
      <c r="BLX48"/>
      <c r="BLY48"/>
      <c r="BLZ48"/>
      <c r="BMA48"/>
      <c r="BMB48"/>
      <c r="BMC48"/>
      <c r="BMD48"/>
      <c r="BME48"/>
      <c r="BMF48"/>
      <c r="BMG48"/>
      <c r="BMH48"/>
      <c r="BMI48"/>
      <c r="BMJ48"/>
      <c r="BMK48"/>
      <c r="BML48"/>
      <c r="BMM48"/>
      <c r="BMN48"/>
      <c r="BMO48"/>
    </row>
    <row r="49" spans="1:1705" s="97" customFormat="1">
      <c r="A49" s="400" t="s">
        <v>404</v>
      </c>
      <c r="B49" s="401" t="s">
        <v>404</v>
      </c>
      <c r="C49" s="401"/>
      <c r="D49" s="402" t="s">
        <v>399</v>
      </c>
      <c r="E49" s="407" t="s">
        <v>400</v>
      </c>
      <c r="F49" s="407" t="s">
        <v>241</v>
      </c>
      <c r="G49" s="407"/>
      <c r="H49" s="407">
        <v>2</v>
      </c>
      <c r="I49" s="407"/>
      <c r="J49" s="407">
        <v>59.298238165000001</v>
      </c>
      <c r="K49" s="407">
        <v>24.707092461999999</v>
      </c>
      <c r="L49" s="1012" t="s">
        <v>405</v>
      </c>
      <c r="M49" s="408"/>
      <c r="N49" s="407" t="s">
        <v>406</v>
      </c>
      <c r="O49" s="407" t="s">
        <v>403</v>
      </c>
      <c r="P49" s="407"/>
      <c r="Q49" s="392">
        <v>48</v>
      </c>
      <c r="R49" s="392">
        <v>48</v>
      </c>
      <c r="S49" s="452"/>
      <c r="T49" s="406"/>
      <c r="U49" s="673"/>
      <c r="W49" s="452"/>
      <c r="X49"/>
      <c r="Y49"/>
      <c r="Z49"/>
      <c r="AA49"/>
      <c r="AB49"/>
      <c r="AC49"/>
      <c r="AD49"/>
      <c r="AE49"/>
      <c r="AF49"/>
      <c r="AG49"/>
      <c r="AH49"/>
      <c r="AI49"/>
      <c r="AJ49"/>
      <c r="AK49"/>
      <c r="AL49"/>
      <c r="AM49"/>
      <c r="AN49"/>
      <c r="AO49"/>
      <c r="AP49"/>
      <c r="AQ49"/>
      <c r="AR49"/>
      <c r="AS49"/>
      <c r="AT49"/>
      <c r="AU49"/>
      <c r="AV49"/>
      <c r="AW49"/>
      <c r="AX49"/>
      <c r="AY49"/>
      <c r="AZ49"/>
      <c r="BA49"/>
      <c r="BB49"/>
      <c r="BC49"/>
      <c r="BD49"/>
      <c r="BE49"/>
      <c r="BF49"/>
      <c r="BG49"/>
      <c r="BH49"/>
      <c r="BI49"/>
      <c r="BJ49"/>
      <c r="BK49"/>
      <c r="BL49"/>
      <c r="BM49"/>
      <c r="BN49"/>
      <c r="BO49"/>
      <c r="BP49"/>
      <c r="BQ49"/>
      <c r="BR49"/>
      <c r="BS49"/>
      <c r="BT49"/>
      <c r="BU49"/>
      <c r="BV49"/>
      <c r="BW49"/>
      <c r="BX49"/>
      <c r="BY49"/>
      <c r="BZ49"/>
      <c r="CA49"/>
      <c r="CB49"/>
      <c r="CC49"/>
      <c r="CD49"/>
      <c r="CE49"/>
      <c r="CF49"/>
      <c r="CG49"/>
      <c r="CH49"/>
      <c r="CI49"/>
      <c r="CJ49"/>
      <c r="CK49"/>
      <c r="CL49"/>
      <c r="CM49"/>
      <c r="CN49"/>
      <c r="CO49"/>
      <c r="CP49"/>
      <c r="CQ49"/>
      <c r="CR49"/>
      <c r="CS49"/>
      <c r="CT49"/>
      <c r="CU49"/>
      <c r="CV49"/>
      <c r="CW49"/>
      <c r="CX49"/>
      <c r="CY49"/>
      <c r="CZ49"/>
      <c r="DA49"/>
      <c r="DB49"/>
      <c r="DC49"/>
      <c r="DD49"/>
      <c r="DE49"/>
      <c r="DF49"/>
      <c r="DG49"/>
      <c r="DH49"/>
      <c r="DI49"/>
      <c r="DJ49"/>
      <c r="DK49"/>
      <c r="DL49"/>
      <c r="DM49"/>
      <c r="DN49"/>
      <c r="DO49"/>
      <c r="DP49"/>
      <c r="DQ49"/>
      <c r="DR49"/>
      <c r="DS49"/>
      <c r="DT49"/>
      <c r="DU49"/>
      <c r="DV49"/>
      <c r="DW49"/>
      <c r="DX49"/>
      <c r="DY49"/>
      <c r="DZ49"/>
      <c r="EA49"/>
      <c r="EB49"/>
      <c r="EC49"/>
      <c r="ED49"/>
      <c r="EE49"/>
      <c r="EF49"/>
      <c r="EG49"/>
      <c r="EH49"/>
      <c r="EI49"/>
      <c r="EJ49"/>
      <c r="EK49"/>
      <c r="EL49"/>
      <c r="EM49"/>
      <c r="EN49"/>
      <c r="EO49"/>
      <c r="EP49"/>
      <c r="EQ49"/>
      <c r="ER49"/>
      <c r="ES49"/>
      <c r="ET49"/>
      <c r="EU49"/>
      <c r="EV49"/>
      <c r="EW49"/>
      <c r="EX49"/>
      <c r="EY49"/>
      <c r="EZ49"/>
      <c r="FA49"/>
      <c r="FB49"/>
      <c r="FC49"/>
      <c r="FD49"/>
      <c r="FE49"/>
      <c r="FF49"/>
      <c r="FG49"/>
      <c r="FH49"/>
      <c r="FI49"/>
      <c r="FJ49"/>
      <c r="FK49"/>
      <c r="FL49"/>
      <c r="FM49"/>
      <c r="FN49"/>
      <c r="FO49"/>
      <c r="FP49"/>
      <c r="FQ49"/>
      <c r="FR49"/>
      <c r="FS49"/>
      <c r="FT49"/>
      <c r="FU49"/>
      <c r="FV49"/>
      <c r="FW49"/>
      <c r="FX49"/>
      <c r="FY49"/>
      <c r="FZ49"/>
      <c r="GA49"/>
      <c r="GB49"/>
      <c r="GC49"/>
      <c r="GD49"/>
      <c r="GE49"/>
      <c r="GF49"/>
      <c r="GG49"/>
      <c r="GH49"/>
      <c r="GI49"/>
      <c r="GJ49"/>
      <c r="GK49"/>
      <c r="GL49"/>
      <c r="GM49"/>
      <c r="GN49"/>
      <c r="GO49"/>
      <c r="GP49"/>
      <c r="GQ49"/>
      <c r="GR49"/>
      <c r="GS49"/>
      <c r="GT49"/>
      <c r="GU49"/>
      <c r="GV49"/>
      <c r="GW49"/>
      <c r="GX49"/>
      <c r="GY49"/>
      <c r="GZ49"/>
      <c r="HA49"/>
      <c r="HB49"/>
      <c r="HC49"/>
      <c r="HD49"/>
      <c r="HE49"/>
      <c r="HF49"/>
      <c r="HG49"/>
      <c r="HH49"/>
      <c r="HI49"/>
      <c r="HJ49"/>
      <c r="HK49"/>
      <c r="HL49"/>
      <c r="HM49"/>
      <c r="HN49"/>
      <c r="HO49"/>
      <c r="HP49"/>
      <c r="HQ49"/>
      <c r="HR49"/>
      <c r="HS49"/>
      <c r="HT49"/>
      <c r="HU49"/>
      <c r="HV49"/>
      <c r="HW49"/>
      <c r="HX49"/>
      <c r="HY49"/>
      <c r="HZ49"/>
      <c r="IA49"/>
      <c r="IB49"/>
      <c r="IC49"/>
      <c r="ID49"/>
      <c r="IE49"/>
      <c r="IF49"/>
      <c r="IG49"/>
      <c r="IH49"/>
      <c r="II49"/>
      <c r="IJ49"/>
      <c r="IK49"/>
      <c r="IL49"/>
      <c r="IM49"/>
      <c r="IN49"/>
      <c r="IO49"/>
      <c r="IP49"/>
      <c r="IQ49"/>
      <c r="IR49"/>
      <c r="IS49"/>
      <c r="IT49"/>
      <c r="IU49"/>
      <c r="IV49"/>
      <c r="IW49"/>
      <c r="IX49"/>
      <c r="IY49"/>
      <c r="IZ49"/>
      <c r="JA49"/>
      <c r="JB49"/>
      <c r="JC49"/>
      <c r="JD49"/>
      <c r="JE49"/>
      <c r="JF49"/>
      <c r="JG49"/>
      <c r="JH49"/>
      <c r="JI49"/>
      <c r="JJ49"/>
      <c r="JK49"/>
      <c r="JL49"/>
      <c r="JM49"/>
      <c r="JN49"/>
      <c r="JO49"/>
      <c r="JP49"/>
      <c r="JQ49"/>
      <c r="JR49"/>
      <c r="JS49"/>
      <c r="JT49"/>
      <c r="JU49"/>
      <c r="JV49"/>
      <c r="JW49"/>
      <c r="JX49"/>
      <c r="JY49"/>
      <c r="JZ49"/>
      <c r="KA49"/>
      <c r="KB49"/>
      <c r="KC49"/>
      <c r="KD49"/>
      <c r="KE49"/>
      <c r="KF49"/>
      <c r="KG49"/>
      <c r="KH49"/>
      <c r="KI49"/>
      <c r="KJ49"/>
      <c r="KK49"/>
      <c r="KL49"/>
      <c r="KM49"/>
      <c r="KN49"/>
      <c r="KO49"/>
      <c r="KP49"/>
      <c r="KQ49"/>
      <c r="KR49"/>
      <c r="KS49"/>
      <c r="KT49"/>
      <c r="KU49"/>
      <c r="KV49"/>
      <c r="KW49"/>
      <c r="KX49"/>
      <c r="KY49"/>
      <c r="KZ49"/>
      <c r="LA49"/>
      <c r="LB49"/>
      <c r="LC49"/>
      <c r="LD49"/>
      <c r="LE49"/>
      <c r="LF49"/>
      <c r="LG49"/>
      <c r="LH49"/>
      <c r="LI49"/>
      <c r="LJ49"/>
      <c r="LK49"/>
      <c r="LL49"/>
      <c r="LM49"/>
      <c r="LN49"/>
      <c r="LO49"/>
      <c r="LP49"/>
      <c r="LQ49"/>
      <c r="LR49"/>
      <c r="LS49"/>
      <c r="LT49"/>
      <c r="LU49"/>
      <c r="LV49"/>
      <c r="LW49"/>
      <c r="LX49"/>
      <c r="LY49"/>
      <c r="LZ49"/>
      <c r="MA49"/>
      <c r="MB49"/>
      <c r="MC49"/>
      <c r="MD49"/>
      <c r="ME49"/>
      <c r="MF49"/>
      <c r="MG49"/>
      <c r="MH49"/>
      <c r="MI49"/>
      <c r="MJ49"/>
      <c r="MK49"/>
      <c r="ML49"/>
      <c r="MM49"/>
      <c r="MN49"/>
      <c r="MO49"/>
      <c r="MP49"/>
      <c r="MQ49"/>
      <c r="MR49"/>
      <c r="MS49"/>
      <c r="MT49"/>
      <c r="MU49"/>
      <c r="MV49"/>
      <c r="MW49"/>
      <c r="MX49"/>
      <c r="MY49"/>
      <c r="MZ49"/>
      <c r="NA49"/>
      <c r="NB49"/>
      <c r="NC49"/>
      <c r="ND49"/>
      <c r="NE49"/>
      <c r="NF49"/>
      <c r="NG49"/>
      <c r="NH49"/>
      <c r="NI49"/>
      <c r="NJ49"/>
      <c r="NK49"/>
      <c r="NL49"/>
      <c r="NM49"/>
      <c r="NN49"/>
      <c r="NO49"/>
      <c r="NP49"/>
      <c r="NQ49"/>
      <c r="NR49"/>
      <c r="NS49"/>
      <c r="NT49"/>
      <c r="NU49"/>
      <c r="NV49"/>
      <c r="NW49"/>
      <c r="NX49"/>
      <c r="NY49"/>
      <c r="NZ49"/>
      <c r="OA49"/>
      <c r="OB49"/>
      <c r="OC49"/>
      <c r="OD49"/>
      <c r="OE49"/>
      <c r="OF49"/>
      <c r="OG49"/>
      <c r="OH49"/>
      <c r="OI49"/>
      <c r="OJ49"/>
      <c r="OK49"/>
      <c r="OL49"/>
      <c r="OM49"/>
      <c r="ON49"/>
      <c r="OO49"/>
      <c r="OP49"/>
      <c r="OQ49"/>
      <c r="OR49"/>
      <c r="OS49"/>
      <c r="OT49"/>
      <c r="OU49"/>
      <c r="OV49"/>
      <c r="OW49"/>
      <c r="OX49"/>
      <c r="OY49"/>
      <c r="OZ49"/>
      <c r="PA49"/>
      <c r="PB49"/>
      <c r="PC49"/>
      <c r="PD49"/>
      <c r="PE49"/>
      <c r="PF49"/>
      <c r="PG49"/>
      <c r="PH49"/>
      <c r="PI49"/>
      <c r="PJ49"/>
      <c r="PK49"/>
      <c r="PL49"/>
      <c r="PM49"/>
      <c r="PN49"/>
      <c r="PO49"/>
      <c r="PP49"/>
      <c r="PQ49"/>
      <c r="PR49"/>
      <c r="PS49"/>
      <c r="PT49"/>
      <c r="PU49"/>
      <c r="PV49"/>
      <c r="PW49"/>
      <c r="PX49"/>
      <c r="PY49"/>
      <c r="PZ49"/>
      <c r="QA49"/>
      <c r="QB49"/>
      <c r="QC49"/>
      <c r="QD49"/>
      <c r="QE49"/>
      <c r="QF49"/>
      <c r="QG49"/>
      <c r="QH49"/>
      <c r="QI49"/>
      <c r="QJ49"/>
      <c r="QK49"/>
      <c r="QL49"/>
      <c r="QM49"/>
      <c r="QN49"/>
      <c r="QO49"/>
      <c r="QP49"/>
      <c r="QQ49"/>
      <c r="QR49"/>
      <c r="QS49"/>
      <c r="QT49"/>
      <c r="QU49"/>
      <c r="QV49"/>
      <c r="QW49"/>
      <c r="QX49"/>
      <c r="QY49"/>
      <c r="QZ49"/>
      <c r="RA49"/>
      <c r="RB49"/>
      <c r="RC49"/>
      <c r="RD49"/>
      <c r="RE49"/>
      <c r="RF49"/>
      <c r="RG49"/>
      <c r="RH49"/>
      <c r="RI49"/>
      <c r="RJ49"/>
      <c r="RK49"/>
      <c r="RL49"/>
      <c r="RM49"/>
      <c r="RN49"/>
      <c r="RO49"/>
      <c r="RP49"/>
      <c r="RQ49"/>
      <c r="RR49"/>
      <c r="RS49"/>
      <c r="RT49"/>
      <c r="RU49"/>
      <c r="RV49"/>
      <c r="RW49"/>
      <c r="RX49"/>
      <c r="RY49"/>
      <c r="RZ49"/>
      <c r="SA49"/>
      <c r="SB49"/>
      <c r="SC49"/>
      <c r="SD49"/>
      <c r="SE49"/>
      <c r="SF49"/>
      <c r="SG49"/>
      <c r="SH49"/>
      <c r="SI49"/>
      <c r="SJ49"/>
      <c r="SK49"/>
      <c r="SL49"/>
      <c r="SM49"/>
      <c r="SN49"/>
      <c r="SO49"/>
      <c r="SP49"/>
      <c r="SQ49"/>
      <c r="SR49"/>
      <c r="SS49"/>
      <c r="ST49"/>
      <c r="SU49"/>
      <c r="SV49"/>
      <c r="SW49"/>
      <c r="SX49"/>
      <c r="SY49"/>
      <c r="SZ49"/>
      <c r="TA49"/>
      <c r="TB49"/>
      <c r="TC49"/>
      <c r="TD49"/>
      <c r="TE49"/>
      <c r="TF49"/>
      <c r="TG49"/>
      <c r="TH49"/>
      <c r="TI49"/>
      <c r="TJ49"/>
      <c r="TK49"/>
      <c r="TL49"/>
      <c r="TM49"/>
      <c r="TN49"/>
      <c r="TO49"/>
      <c r="TP49"/>
      <c r="TQ49"/>
      <c r="TR49"/>
      <c r="TS49"/>
      <c r="TT49"/>
      <c r="TU49"/>
      <c r="TV49"/>
      <c r="TW49"/>
      <c r="TX49"/>
      <c r="TY49"/>
      <c r="TZ49"/>
      <c r="UA49"/>
      <c r="UB49"/>
      <c r="UC49"/>
      <c r="UD49"/>
      <c r="UE49"/>
      <c r="UF49"/>
      <c r="UG49"/>
      <c r="UH49"/>
      <c r="UI49"/>
      <c r="UJ49"/>
      <c r="UK49"/>
      <c r="UL49"/>
      <c r="UM49"/>
      <c r="UN49"/>
      <c r="UO49"/>
      <c r="UP49"/>
      <c r="UQ49"/>
      <c r="UR49"/>
      <c r="US49"/>
      <c r="UT49"/>
      <c r="UU49"/>
      <c r="UV49"/>
      <c r="UW49"/>
      <c r="UX49"/>
      <c r="UY49"/>
      <c r="UZ49"/>
      <c r="VA49"/>
      <c r="VB49"/>
      <c r="VC49"/>
      <c r="VD49"/>
      <c r="VE49"/>
      <c r="VF49"/>
      <c r="VG49"/>
      <c r="VH49"/>
      <c r="VI49"/>
      <c r="VJ49"/>
      <c r="VK49"/>
      <c r="VL49"/>
      <c r="VM49"/>
      <c r="VN49"/>
      <c r="VO49"/>
      <c r="VP49"/>
      <c r="VQ49"/>
      <c r="VR49"/>
      <c r="VS49"/>
      <c r="VT49"/>
      <c r="VU49"/>
      <c r="VV49"/>
      <c r="VW49"/>
      <c r="VX49"/>
      <c r="VY49"/>
      <c r="VZ49"/>
      <c r="WA49"/>
      <c r="WB49"/>
      <c r="WC49"/>
      <c r="WD49"/>
      <c r="WE49"/>
      <c r="WF49"/>
      <c r="WG49"/>
      <c r="WH49"/>
      <c r="WI49"/>
      <c r="WJ49"/>
      <c r="WK49"/>
      <c r="WL49"/>
      <c r="WM49"/>
      <c r="WN49"/>
      <c r="WO49"/>
      <c r="WP49"/>
      <c r="WQ49"/>
      <c r="WR49"/>
      <c r="WS49"/>
      <c r="WT49"/>
      <c r="WU49"/>
      <c r="WV49"/>
      <c r="WW49"/>
      <c r="WX49"/>
      <c r="WY49"/>
      <c r="WZ49"/>
      <c r="XA49"/>
      <c r="XB49"/>
      <c r="XC49"/>
      <c r="XD49"/>
      <c r="XE49"/>
      <c r="XF49"/>
      <c r="XG49"/>
      <c r="XH49"/>
      <c r="XI49"/>
      <c r="XJ49"/>
      <c r="XK49"/>
      <c r="XL49"/>
      <c r="XM49"/>
      <c r="XN49"/>
      <c r="XO49"/>
      <c r="XP49"/>
      <c r="XQ49"/>
      <c r="XR49"/>
      <c r="XS49"/>
      <c r="XT49"/>
      <c r="XU49"/>
      <c r="XV49"/>
      <c r="XW49"/>
      <c r="XX49"/>
      <c r="XY49"/>
      <c r="XZ49"/>
      <c r="YA49"/>
      <c r="YB49"/>
      <c r="YC49"/>
      <c r="YD49"/>
      <c r="YE49"/>
      <c r="YF49"/>
      <c r="YG49"/>
      <c r="YH49"/>
      <c r="YI49"/>
      <c r="YJ49"/>
      <c r="YK49"/>
      <c r="YL49"/>
      <c r="YM49"/>
      <c r="YN49"/>
      <c r="YO49"/>
      <c r="YP49"/>
      <c r="YQ49"/>
      <c r="YR49"/>
      <c r="YS49"/>
      <c r="YT49"/>
      <c r="YU49"/>
      <c r="YV49"/>
      <c r="YW49"/>
      <c r="YX49"/>
      <c r="YY49"/>
      <c r="YZ49"/>
      <c r="ZA49"/>
      <c r="ZB49"/>
      <c r="ZC49"/>
      <c r="ZD49"/>
      <c r="ZE49"/>
      <c r="ZF49"/>
      <c r="ZG49"/>
      <c r="ZH49"/>
      <c r="ZI49"/>
      <c r="ZJ49"/>
      <c r="ZK49"/>
      <c r="ZL49"/>
      <c r="ZM49"/>
      <c r="ZN49"/>
      <c r="ZO49"/>
      <c r="ZP49"/>
      <c r="ZQ49"/>
      <c r="ZR49"/>
      <c r="ZS49"/>
      <c r="ZT49"/>
      <c r="ZU49"/>
      <c r="ZV49"/>
      <c r="ZW49"/>
      <c r="ZX49"/>
      <c r="ZY49"/>
      <c r="ZZ49"/>
      <c r="AAA49"/>
      <c r="AAB49"/>
      <c r="AAC49"/>
      <c r="AAD49"/>
      <c r="AAE49"/>
      <c r="AAF49"/>
      <c r="AAG49"/>
      <c r="AAH49"/>
      <c r="AAI49"/>
      <c r="AAJ49"/>
      <c r="AAK49"/>
      <c r="AAL49"/>
      <c r="AAM49"/>
      <c r="AAN49"/>
      <c r="AAO49"/>
      <c r="AAP49"/>
      <c r="AAQ49"/>
      <c r="AAR49"/>
      <c r="AAS49"/>
      <c r="AAT49"/>
      <c r="AAU49"/>
      <c r="AAV49"/>
      <c r="AAW49"/>
      <c r="AAX49"/>
      <c r="AAY49"/>
      <c r="AAZ49"/>
      <c r="ABA49"/>
      <c r="ABB49"/>
      <c r="ABC49"/>
      <c r="ABD49"/>
      <c r="ABE49"/>
      <c r="ABF49"/>
      <c r="ABG49"/>
      <c r="ABH49"/>
      <c r="ABI49"/>
      <c r="ABJ49"/>
      <c r="ABK49"/>
      <c r="ABL49"/>
      <c r="ABM49"/>
      <c r="ABN49"/>
      <c r="ABO49"/>
      <c r="ABP49"/>
      <c r="ABQ49"/>
      <c r="ABR49"/>
      <c r="ABS49"/>
      <c r="ABT49"/>
      <c r="ABU49"/>
      <c r="ABV49"/>
      <c r="ABW49"/>
      <c r="ABX49"/>
      <c r="ABY49"/>
      <c r="ABZ49"/>
      <c r="ACA49"/>
      <c r="ACB49"/>
      <c r="ACC49"/>
      <c r="ACD49"/>
      <c r="ACE49"/>
      <c r="ACF49"/>
      <c r="ACG49"/>
      <c r="ACH49"/>
      <c r="ACI49"/>
      <c r="ACJ49"/>
      <c r="ACK49"/>
      <c r="ACL49"/>
      <c r="ACM49"/>
      <c r="ACN49"/>
      <c r="ACO49"/>
      <c r="ACP49"/>
      <c r="ACQ49"/>
      <c r="ACR49"/>
      <c r="ACS49"/>
      <c r="ACT49"/>
      <c r="ACU49"/>
      <c r="ACV49"/>
      <c r="ACW49"/>
      <c r="ACX49"/>
      <c r="ACY49"/>
      <c r="ACZ49"/>
      <c r="ADA49"/>
      <c r="ADB49"/>
      <c r="ADC49"/>
      <c r="ADD49"/>
      <c r="ADE49"/>
      <c r="ADF49"/>
      <c r="ADG49"/>
      <c r="ADH49"/>
      <c r="ADI49"/>
      <c r="ADJ49"/>
      <c r="ADK49"/>
      <c r="ADL49"/>
      <c r="ADM49"/>
      <c r="ADN49"/>
      <c r="ADO49"/>
      <c r="ADP49"/>
      <c r="ADQ49"/>
      <c r="ADR49"/>
      <c r="ADS49"/>
      <c r="ADT49"/>
      <c r="ADU49"/>
      <c r="ADV49"/>
      <c r="ADW49"/>
      <c r="ADX49"/>
      <c r="ADY49"/>
      <c r="ADZ49"/>
      <c r="AEA49"/>
      <c r="AEB49"/>
      <c r="AEC49"/>
      <c r="AED49"/>
      <c r="AEE49"/>
      <c r="AEF49"/>
      <c r="AEG49"/>
      <c r="AEH49"/>
      <c r="AEI49"/>
      <c r="AEJ49"/>
      <c r="AEK49"/>
      <c r="AEL49"/>
      <c r="AEM49"/>
      <c r="AEN49"/>
      <c r="AEO49"/>
      <c r="AEP49"/>
      <c r="AEQ49"/>
      <c r="AER49"/>
      <c r="AES49"/>
      <c r="AET49"/>
      <c r="AEU49"/>
      <c r="AEV49"/>
      <c r="AEW49"/>
      <c r="AEX49"/>
      <c r="AEY49"/>
      <c r="AEZ49"/>
      <c r="AFA49"/>
      <c r="AFB49"/>
      <c r="AFC49"/>
      <c r="AFD49"/>
      <c r="AFE49"/>
      <c r="AFF49"/>
      <c r="AFG49"/>
      <c r="AFH49"/>
      <c r="AFI49"/>
      <c r="AFJ49"/>
      <c r="AFK49"/>
      <c r="AFL49"/>
      <c r="AFM49"/>
      <c r="AFN49"/>
      <c r="AFO49"/>
      <c r="AFP49"/>
      <c r="AFQ49"/>
      <c r="AFR49"/>
      <c r="AFS49"/>
      <c r="AFT49"/>
      <c r="AFU49"/>
      <c r="AFV49"/>
      <c r="AFW49"/>
      <c r="AFX49"/>
      <c r="AFY49"/>
      <c r="AFZ49"/>
      <c r="AGA49"/>
      <c r="AGB49"/>
      <c r="AGC49"/>
      <c r="AGD49"/>
      <c r="AGE49"/>
      <c r="AGF49"/>
      <c r="AGG49"/>
      <c r="AGH49"/>
      <c r="AGI49"/>
      <c r="AGJ49"/>
      <c r="AGK49"/>
      <c r="AGL49"/>
      <c r="AGM49"/>
      <c r="AGN49"/>
      <c r="AGO49"/>
      <c r="AGP49"/>
      <c r="AGQ49"/>
      <c r="AGR49"/>
      <c r="AGS49"/>
      <c r="AGT49"/>
      <c r="AGU49"/>
      <c r="AGV49"/>
      <c r="AGW49"/>
      <c r="AGX49"/>
      <c r="AGY49"/>
      <c r="AGZ49"/>
      <c r="AHA49"/>
      <c r="AHB49"/>
      <c r="AHC49"/>
      <c r="AHD49"/>
      <c r="AHE49"/>
      <c r="AHF49"/>
      <c r="AHG49"/>
      <c r="AHH49"/>
      <c r="AHI49"/>
      <c r="AHJ49"/>
      <c r="AHK49"/>
      <c r="AHL49"/>
      <c r="AHM49"/>
      <c r="AHN49"/>
      <c r="AHO49"/>
      <c r="AHP49"/>
      <c r="AHQ49"/>
      <c r="AHR49"/>
      <c r="AHS49"/>
      <c r="AHT49"/>
      <c r="AHU49"/>
      <c r="AHV49"/>
      <c r="AHW49"/>
      <c r="AHX49"/>
      <c r="AHY49"/>
      <c r="AHZ49"/>
      <c r="AIA49"/>
      <c r="AIB49"/>
      <c r="AIC49"/>
      <c r="AID49"/>
      <c r="AIE49"/>
      <c r="AIF49"/>
      <c r="AIG49"/>
      <c r="AIH49"/>
      <c r="AII49"/>
      <c r="AIJ49"/>
      <c r="AIK49"/>
      <c r="AIL49"/>
      <c r="AIM49"/>
      <c r="AIN49"/>
      <c r="AIO49"/>
      <c r="AIP49"/>
      <c r="AIQ49"/>
      <c r="AIR49"/>
      <c r="AIS49"/>
      <c r="AIT49"/>
      <c r="AIU49"/>
      <c r="AIV49"/>
      <c r="AIW49"/>
      <c r="AIX49"/>
      <c r="AIY49"/>
      <c r="AIZ49"/>
      <c r="AJA49"/>
      <c r="AJB49"/>
      <c r="AJC49"/>
      <c r="AJD49"/>
      <c r="AJE49"/>
      <c r="AJF49"/>
      <c r="AJG49"/>
      <c r="AJH49"/>
      <c r="AJI49"/>
      <c r="AJJ49"/>
      <c r="AJK49"/>
      <c r="AJL49"/>
      <c r="AJM49"/>
      <c r="AJN49"/>
      <c r="AJO49"/>
      <c r="AJP49"/>
      <c r="AJQ49"/>
      <c r="AJR49"/>
      <c r="AJS49"/>
      <c r="AJT49"/>
      <c r="AJU49"/>
      <c r="AJV49"/>
      <c r="AJW49"/>
      <c r="AJX49"/>
      <c r="AJY49"/>
      <c r="AJZ49"/>
      <c r="AKA49"/>
      <c r="AKB49"/>
      <c r="AKC49"/>
      <c r="AKD49"/>
      <c r="AKE49"/>
      <c r="AKF49"/>
      <c r="AKG49"/>
      <c r="AKH49"/>
      <c r="AKI49"/>
      <c r="AKJ49"/>
      <c r="AKK49"/>
      <c r="AKL49"/>
      <c r="AKM49"/>
      <c r="AKN49"/>
      <c r="AKO49"/>
      <c r="AKP49"/>
      <c r="AKQ49"/>
      <c r="AKR49"/>
      <c r="AKS49"/>
      <c r="AKT49"/>
      <c r="AKU49"/>
      <c r="AKV49"/>
      <c r="AKW49"/>
      <c r="AKX49"/>
      <c r="AKY49"/>
      <c r="AKZ49"/>
      <c r="ALA49"/>
      <c r="ALB49"/>
      <c r="ALC49"/>
      <c r="ALD49"/>
      <c r="ALE49"/>
      <c r="ALF49"/>
      <c r="ALG49"/>
      <c r="ALH49"/>
      <c r="ALI49"/>
      <c r="ALJ49"/>
      <c r="ALK49"/>
      <c r="ALL49"/>
      <c r="ALM49"/>
      <c r="ALN49"/>
      <c r="ALO49"/>
      <c r="ALP49"/>
      <c r="ALQ49"/>
      <c r="ALR49"/>
      <c r="ALS49"/>
      <c r="ALT49"/>
      <c r="ALU49"/>
      <c r="ALV49"/>
      <c r="ALW49"/>
      <c r="ALX49"/>
      <c r="ALY49"/>
      <c r="ALZ49"/>
      <c r="AMA49"/>
      <c r="AMB49"/>
      <c r="AMC49"/>
      <c r="AMD49"/>
      <c r="AME49"/>
      <c r="AMF49"/>
      <c r="AMG49"/>
      <c r="AMH49"/>
      <c r="AMI49"/>
      <c r="AMJ49"/>
      <c r="AMK49"/>
      <c r="AML49"/>
      <c r="AMM49"/>
      <c r="AMN49"/>
      <c r="AMO49"/>
      <c r="AMP49"/>
      <c r="AMQ49"/>
      <c r="AMR49"/>
      <c r="AMS49"/>
      <c r="AMT49"/>
      <c r="AMU49"/>
      <c r="AMV49"/>
      <c r="AMW49"/>
      <c r="AMX49"/>
      <c r="AMY49"/>
      <c r="AMZ49"/>
      <c r="ANA49"/>
      <c r="ANB49"/>
      <c r="ANC49"/>
      <c r="AND49"/>
      <c r="ANE49"/>
      <c r="ANF49"/>
      <c r="ANG49"/>
      <c r="ANH49"/>
      <c r="ANI49"/>
      <c r="ANJ49"/>
      <c r="ANK49"/>
      <c r="ANL49"/>
      <c r="ANM49"/>
      <c r="ANN49"/>
      <c r="ANO49"/>
      <c r="ANP49"/>
      <c r="ANQ49"/>
      <c r="ANR49"/>
      <c r="ANS49"/>
      <c r="ANT49"/>
      <c r="ANU49"/>
      <c r="ANV49"/>
      <c r="ANW49"/>
      <c r="ANX49"/>
      <c r="ANY49"/>
      <c r="ANZ49"/>
      <c r="AOA49"/>
      <c r="AOB49"/>
      <c r="AOC49"/>
      <c r="AOD49"/>
      <c r="AOE49"/>
      <c r="AOF49"/>
      <c r="AOG49"/>
      <c r="AOH49"/>
      <c r="AOI49"/>
      <c r="AOJ49"/>
      <c r="AOK49"/>
      <c r="AOL49"/>
      <c r="AOM49"/>
      <c r="AON49"/>
      <c r="AOO49"/>
      <c r="AOP49"/>
      <c r="AOQ49"/>
      <c r="AOR49"/>
      <c r="AOS49"/>
      <c r="AOT49"/>
      <c r="AOU49"/>
      <c r="AOV49"/>
      <c r="AOW49"/>
      <c r="AOX49"/>
      <c r="AOY49"/>
      <c r="AOZ49"/>
      <c r="APA49"/>
      <c r="APB49"/>
      <c r="APC49"/>
      <c r="APD49"/>
      <c r="APE49"/>
      <c r="APF49"/>
      <c r="APG49"/>
      <c r="APH49"/>
      <c r="API49"/>
      <c r="APJ49"/>
      <c r="APK49"/>
      <c r="APL49"/>
      <c r="APM49"/>
      <c r="APN49"/>
      <c r="APO49"/>
      <c r="APP49"/>
      <c r="APQ49"/>
      <c r="APR49"/>
      <c r="APS49"/>
      <c r="APT49"/>
      <c r="APU49"/>
      <c r="APV49"/>
      <c r="APW49"/>
      <c r="APX49"/>
      <c r="APY49"/>
      <c r="APZ49"/>
      <c r="AQA49"/>
      <c r="AQB49"/>
      <c r="AQC49"/>
      <c r="AQD49"/>
      <c r="AQE49"/>
      <c r="AQF49"/>
      <c r="AQG49"/>
      <c r="AQH49"/>
      <c r="AQI49"/>
      <c r="AQJ49"/>
      <c r="AQK49"/>
      <c r="AQL49"/>
      <c r="AQM49"/>
      <c r="AQN49"/>
      <c r="AQO49"/>
      <c r="AQP49"/>
      <c r="AQQ49"/>
      <c r="AQR49"/>
      <c r="AQS49"/>
      <c r="AQT49"/>
      <c r="AQU49"/>
      <c r="AQV49"/>
      <c r="AQW49"/>
      <c r="AQX49"/>
      <c r="AQY49"/>
      <c r="AQZ49"/>
      <c r="ARA49"/>
      <c r="ARB49"/>
      <c r="ARC49"/>
      <c r="ARD49"/>
      <c r="ARE49"/>
      <c r="ARF49"/>
      <c r="ARG49"/>
      <c r="ARH49"/>
      <c r="ARI49"/>
      <c r="ARJ49"/>
      <c r="ARK49"/>
      <c r="ARL49"/>
      <c r="ARM49"/>
      <c r="ARN49"/>
      <c r="ARO49"/>
      <c r="ARP49"/>
      <c r="ARQ49"/>
      <c r="ARR49"/>
      <c r="ARS49"/>
      <c r="ART49"/>
      <c r="ARU49"/>
      <c r="ARV49"/>
      <c r="ARW49"/>
      <c r="ARX49"/>
      <c r="ARY49"/>
      <c r="ARZ49"/>
      <c r="ASA49"/>
      <c r="ASB49"/>
      <c r="ASC49"/>
      <c r="ASD49"/>
      <c r="ASE49"/>
      <c r="ASF49"/>
      <c r="ASG49"/>
      <c r="ASH49"/>
      <c r="ASI49"/>
      <c r="ASJ49"/>
      <c r="ASK49"/>
      <c r="ASL49"/>
      <c r="ASM49"/>
      <c r="ASN49"/>
      <c r="ASO49"/>
      <c r="ASP49"/>
      <c r="ASQ49"/>
      <c r="ASR49"/>
      <c r="ASS49"/>
      <c r="AST49"/>
      <c r="ASU49"/>
      <c r="ASV49"/>
      <c r="ASW49"/>
      <c r="ASX49"/>
      <c r="ASY49"/>
      <c r="ASZ49"/>
      <c r="ATA49"/>
      <c r="ATB49"/>
      <c r="ATC49"/>
      <c r="ATD49"/>
      <c r="ATE49"/>
      <c r="ATF49"/>
      <c r="ATG49"/>
      <c r="ATH49"/>
      <c r="ATI49"/>
      <c r="ATJ49"/>
      <c r="ATK49"/>
      <c r="ATL49"/>
      <c r="ATM49"/>
      <c r="ATN49"/>
      <c r="ATO49"/>
      <c r="ATP49"/>
      <c r="ATQ49"/>
      <c r="ATR49"/>
      <c r="ATS49"/>
      <c r="ATT49"/>
      <c r="ATU49"/>
      <c r="ATV49"/>
      <c r="ATW49"/>
      <c r="ATX49"/>
      <c r="ATY49"/>
      <c r="ATZ49"/>
      <c r="AUA49"/>
      <c r="AUB49"/>
      <c r="AUC49"/>
      <c r="AUD49"/>
      <c r="AUE49"/>
      <c r="AUF49"/>
      <c r="AUG49"/>
      <c r="AUH49"/>
      <c r="AUI49"/>
      <c r="AUJ49"/>
      <c r="AUK49"/>
      <c r="AUL49"/>
      <c r="AUM49"/>
      <c r="AUN49"/>
      <c r="AUO49"/>
      <c r="AUP49"/>
      <c r="AUQ49"/>
      <c r="AUR49"/>
      <c r="AUS49"/>
      <c r="AUT49"/>
      <c r="AUU49"/>
      <c r="AUV49"/>
      <c r="AUW49"/>
      <c r="AUX49"/>
      <c r="AUY49"/>
      <c r="AUZ49"/>
      <c r="AVA49"/>
      <c r="AVB49"/>
      <c r="AVC49"/>
      <c r="AVD49"/>
      <c r="AVE49"/>
      <c r="AVF49"/>
      <c r="AVG49"/>
      <c r="AVH49"/>
      <c r="AVI49"/>
      <c r="AVJ49"/>
      <c r="AVK49"/>
      <c r="AVL49"/>
      <c r="AVM49"/>
      <c r="AVN49"/>
      <c r="AVO49"/>
      <c r="AVP49"/>
      <c r="AVQ49"/>
      <c r="AVR49"/>
      <c r="AVS49"/>
      <c r="AVT49"/>
      <c r="AVU49"/>
      <c r="AVV49"/>
      <c r="AVW49"/>
      <c r="AVX49"/>
      <c r="AVY49"/>
      <c r="AVZ49"/>
      <c r="AWA49"/>
      <c r="AWB49"/>
      <c r="AWC49"/>
      <c r="AWD49"/>
      <c r="AWE49"/>
      <c r="AWF49"/>
      <c r="AWG49"/>
      <c r="AWH49"/>
      <c r="AWI49"/>
      <c r="AWJ49"/>
      <c r="AWK49"/>
      <c r="AWL49"/>
      <c r="AWM49"/>
      <c r="AWN49"/>
      <c r="AWO49"/>
      <c r="AWP49"/>
      <c r="AWQ49"/>
      <c r="AWR49"/>
      <c r="AWS49"/>
      <c r="AWT49"/>
      <c r="AWU49"/>
      <c r="AWV49"/>
      <c r="AWW49"/>
      <c r="AWX49"/>
      <c r="AWY49"/>
      <c r="AWZ49"/>
      <c r="AXA49"/>
      <c r="AXB49"/>
      <c r="AXC49"/>
      <c r="AXD49"/>
      <c r="AXE49"/>
      <c r="AXF49"/>
      <c r="AXG49"/>
      <c r="AXH49"/>
      <c r="AXI49"/>
      <c r="AXJ49"/>
      <c r="AXK49"/>
      <c r="AXL49"/>
      <c r="AXM49"/>
      <c r="AXN49"/>
      <c r="AXO49"/>
      <c r="AXP49"/>
      <c r="AXQ49"/>
      <c r="AXR49"/>
      <c r="AXS49"/>
      <c r="AXT49"/>
      <c r="AXU49"/>
      <c r="AXV49"/>
      <c r="AXW49"/>
      <c r="AXX49"/>
      <c r="AXY49"/>
      <c r="AXZ49"/>
      <c r="AYA49"/>
      <c r="AYB49"/>
      <c r="AYC49"/>
      <c r="AYD49"/>
      <c r="AYE49"/>
      <c r="AYF49"/>
      <c r="AYG49"/>
      <c r="AYH49"/>
      <c r="AYI49"/>
      <c r="AYJ49"/>
      <c r="AYK49"/>
      <c r="AYL49"/>
      <c r="AYM49"/>
      <c r="AYN49"/>
      <c r="AYO49"/>
      <c r="AYP49"/>
      <c r="AYQ49"/>
      <c r="AYR49"/>
      <c r="AYS49"/>
      <c r="AYT49"/>
      <c r="AYU49"/>
      <c r="AYV49"/>
      <c r="AYW49"/>
      <c r="AYX49"/>
      <c r="AYY49"/>
      <c r="AYZ49"/>
      <c r="AZA49"/>
      <c r="AZB49"/>
      <c r="AZC49"/>
      <c r="AZD49"/>
      <c r="AZE49"/>
      <c r="AZF49"/>
      <c r="AZG49"/>
      <c r="AZH49"/>
      <c r="AZI49"/>
      <c r="AZJ49"/>
      <c r="AZK49"/>
      <c r="AZL49"/>
      <c r="AZM49"/>
      <c r="AZN49"/>
      <c r="AZO49"/>
      <c r="AZP49"/>
      <c r="AZQ49"/>
      <c r="AZR49"/>
      <c r="AZS49"/>
      <c r="AZT49"/>
      <c r="AZU49"/>
      <c r="AZV49"/>
      <c r="AZW49"/>
      <c r="AZX49"/>
      <c r="AZY49"/>
      <c r="AZZ49"/>
      <c r="BAA49"/>
      <c r="BAB49"/>
      <c r="BAC49"/>
      <c r="BAD49"/>
      <c r="BAE49"/>
      <c r="BAF49"/>
      <c r="BAG49"/>
      <c r="BAH49"/>
      <c r="BAI49"/>
      <c r="BAJ49"/>
      <c r="BAK49"/>
      <c r="BAL49"/>
      <c r="BAM49"/>
      <c r="BAN49"/>
      <c r="BAO49"/>
      <c r="BAP49"/>
      <c r="BAQ49"/>
      <c r="BAR49"/>
      <c r="BAS49"/>
      <c r="BAT49"/>
      <c r="BAU49"/>
      <c r="BAV49"/>
      <c r="BAW49"/>
      <c r="BAX49"/>
      <c r="BAY49"/>
      <c r="BAZ49"/>
      <c r="BBA49"/>
      <c r="BBB49"/>
      <c r="BBC49"/>
      <c r="BBD49"/>
      <c r="BBE49"/>
      <c r="BBF49"/>
      <c r="BBG49"/>
      <c r="BBH49"/>
      <c r="BBI49"/>
      <c r="BBJ49"/>
      <c r="BBK49"/>
      <c r="BBL49"/>
      <c r="BBM49"/>
      <c r="BBN49"/>
      <c r="BBO49"/>
      <c r="BBP49"/>
      <c r="BBQ49"/>
      <c r="BBR49"/>
      <c r="BBS49"/>
      <c r="BBT49"/>
      <c r="BBU49"/>
      <c r="BBV49"/>
      <c r="BBW49"/>
      <c r="BBX49"/>
      <c r="BBY49"/>
      <c r="BBZ49"/>
      <c r="BCA49"/>
      <c r="BCB49"/>
      <c r="BCC49"/>
      <c r="BCD49"/>
      <c r="BCE49"/>
      <c r="BCF49"/>
      <c r="BCG49"/>
      <c r="BCH49"/>
      <c r="BCI49"/>
      <c r="BCJ49"/>
      <c r="BCK49"/>
      <c r="BCL49"/>
      <c r="BCM49"/>
      <c r="BCN49"/>
      <c r="BCO49"/>
      <c r="BCP49"/>
      <c r="BCQ49"/>
      <c r="BCR49"/>
      <c r="BCS49"/>
      <c r="BCT49"/>
      <c r="BCU49"/>
      <c r="BCV49"/>
      <c r="BCW49"/>
      <c r="BCX49"/>
      <c r="BCY49"/>
      <c r="BCZ49"/>
      <c r="BDA49"/>
      <c r="BDB49"/>
      <c r="BDC49"/>
      <c r="BDD49"/>
      <c r="BDE49"/>
      <c r="BDF49"/>
      <c r="BDG49"/>
      <c r="BDH49"/>
      <c r="BDI49"/>
      <c r="BDJ49"/>
      <c r="BDK49"/>
      <c r="BDL49"/>
      <c r="BDM49"/>
      <c r="BDN49"/>
      <c r="BDO49"/>
      <c r="BDP49"/>
      <c r="BDQ49"/>
      <c r="BDR49"/>
      <c r="BDS49"/>
      <c r="BDT49"/>
      <c r="BDU49"/>
      <c r="BDV49"/>
      <c r="BDW49"/>
      <c r="BDX49"/>
      <c r="BDY49"/>
      <c r="BDZ49"/>
      <c r="BEA49"/>
      <c r="BEB49"/>
      <c r="BEC49"/>
      <c r="BED49"/>
      <c r="BEE49"/>
      <c r="BEF49"/>
      <c r="BEG49"/>
      <c r="BEH49"/>
      <c r="BEI49"/>
      <c r="BEJ49"/>
      <c r="BEK49"/>
      <c r="BEL49"/>
      <c r="BEM49"/>
      <c r="BEN49"/>
      <c r="BEO49"/>
      <c r="BEP49"/>
      <c r="BEQ49"/>
      <c r="BER49"/>
      <c r="BES49"/>
      <c r="BET49"/>
      <c r="BEU49"/>
      <c r="BEV49"/>
      <c r="BEW49"/>
      <c r="BEX49"/>
      <c r="BEY49"/>
      <c r="BEZ49"/>
      <c r="BFA49"/>
      <c r="BFB49"/>
      <c r="BFC49"/>
      <c r="BFD49"/>
      <c r="BFE49"/>
      <c r="BFF49"/>
      <c r="BFG49"/>
      <c r="BFH49"/>
      <c r="BFI49"/>
      <c r="BFJ49"/>
      <c r="BFK49"/>
      <c r="BFL49"/>
      <c r="BFM49"/>
      <c r="BFN49"/>
      <c r="BFO49"/>
      <c r="BFP49"/>
      <c r="BFQ49"/>
      <c r="BFR49"/>
      <c r="BFS49"/>
      <c r="BFT49"/>
      <c r="BFU49"/>
      <c r="BFV49"/>
      <c r="BFW49"/>
      <c r="BFX49"/>
      <c r="BFY49"/>
      <c r="BFZ49"/>
      <c r="BGA49"/>
      <c r="BGB49"/>
      <c r="BGC49"/>
      <c r="BGD49"/>
      <c r="BGE49"/>
      <c r="BGF49"/>
      <c r="BGG49"/>
      <c r="BGH49"/>
      <c r="BGI49"/>
      <c r="BGJ49"/>
      <c r="BGK49"/>
      <c r="BGL49"/>
      <c r="BGM49"/>
      <c r="BGN49"/>
      <c r="BGO49"/>
      <c r="BGP49"/>
      <c r="BGQ49"/>
      <c r="BGR49"/>
      <c r="BGS49"/>
      <c r="BGT49"/>
      <c r="BGU49"/>
      <c r="BGV49"/>
      <c r="BGW49"/>
      <c r="BGX49"/>
      <c r="BGY49"/>
      <c r="BGZ49"/>
      <c r="BHA49"/>
      <c r="BHB49"/>
      <c r="BHC49"/>
      <c r="BHD49"/>
      <c r="BHE49"/>
      <c r="BHF49"/>
      <c r="BHG49"/>
      <c r="BHH49"/>
      <c r="BHI49"/>
      <c r="BHJ49"/>
      <c r="BHK49"/>
      <c r="BHL49"/>
      <c r="BHM49"/>
      <c r="BHN49"/>
      <c r="BHO49"/>
      <c r="BHP49"/>
      <c r="BHQ49"/>
      <c r="BHR49"/>
      <c r="BHS49"/>
      <c r="BHT49"/>
      <c r="BHU49"/>
      <c r="BHV49"/>
      <c r="BHW49"/>
      <c r="BHX49"/>
      <c r="BHY49"/>
      <c r="BHZ49"/>
      <c r="BIA49"/>
      <c r="BIB49"/>
      <c r="BIC49"/>
      <c r="BID49"/>
      <c r="BIE49"/>
      <c r="BIF49"/>
      <c r="BIG49"/>
      <c r="BIH49"/>
      <c r="BII49"/>
      <c r="BIJ49"/>
      <c r="BIK49"/>
      <c r="BIL49"/>
      <c r="BIM49"/>
      <c r="BIN49"/>
      <c r="BIO49"/>
      <c r="BIP49"/>
      <c r="BIQ49"/>
      <c r="BIR49"/>
      <c r="BIS49"/>
      <c r="BIT49"/>
      <c r="BIU49"/>
      <c r="BIV49"/>
      <c r="BIW49"/>
      <c r="BIX49"/>
      <c r="BIY49"/>
      <c r="BIZ49"/>
      <c r="BJA49"/>
      <c r="BJB49"/>
      <c r="BJC49"/>
      <c r="BJD49"/>
      <c r="BJE49"/>
      <c r="BJF49"/>
      <c r="BJG49"/>
      <c r="BJH49"/>
      <c r="BJI49"/>
      <c r="BJJ49"/>
      <c r="BJK49"/>
      <c r="BJL49"/>
      <c r="BJM49"/>
      <c r="BJN49"/>
      <c r="BJO49"/>
      <c r="BJP49"/>
      <c r="BJQ49"/>
      <c r="BJR49"/>
      <c r="BJS49"/>
      <c r="BJT49"/>
      <c r="BJU49"/>
      <c r="BJV49"/>
      <c r="BJW49"/>
      <c r="BJX49"/>
      <c r="BJY49"/>
      <c r="BJZ49"/>
      <c r="BKA49"/>
      <c r="BKB49"/>
      <c r="BKC49"/>
      <c r="BKD49"/>
      <c r="BKE49"/>
      <c r="BKF49"/>
      <c r="BKG49"/>
      <c r="BKH49"/>
      <c r="BKI49"/>
      <c r="BKJ49"/>
      <c r="BKK49"/>
      <c r="BKL49"/>
      <c r="BKM49"/>
      <c r="BKN49"/>
      <c r="BKO49"/>
      <c r="BKP49"/>
      <c r="BKQ49"/>
      <c r="BKR49"/>
      <c r="BKS49"/>
      <c r="BKT49"/>
      <c r="BKU49"/>
      <c r="BKV49"/>
      <c r="BKW49"/>
      <c r="BKX49"/>
      <c r="BKY49"/>
      <c r="BKZ49"/>
      <c r="BLA49"/>
      <c r="BLB49"/>
      <c r="BLC49"/>
      <c r="BLD49"/>
      <c r="BLE49"/>
      <c r="BLF49"/>
      <c r="BLG49"/>
      <c r="BLH49"/>
      <c r="BLI49"/>
      <c r="BLJ49"/>
      <c r="BLK49"/>
      <c r="BLL49"/>
      <c r="BLM49"/>
      <c r="BLN49"/>
      <c r="BLO49"/>
      <c r="BLP49"/>
      <c r="BLQ49"/>
      <c r="BLR49"/>
      <c r="BLS49"/>
      <c r="BLT49"/>
      <c r="BLU49"/>
      <c r="BLV49"/>
      <c r="BLW49"/>
      <c r="BLX49"/>
      <c r="BLY49"/>
      <c r="BLZ49"/>
      <c r="BMA49"/>
      <c r="BMB49"/>
      <c r="BMC49"/>
      <c r="BMD49"/>
      <c r="BME49"/>
      <c r="BMF49"/>
      <c r="BMG49"/>
      <c r="BMH49"/>
      <c r="BMI49"/>
      <c r="BMJ49"/>
      <c r="BMK49"/>
      <c r="BML49"/>
      <c r="BMM49"/>
      <c r="BMN49"/>
      <c r="BMO49"/>
    </row>
    <row r="50" spans="1:1705" customFormat="1">
      <c r="A50" s="400" t="s">
        <v>407</v>
      </c>
      <c r="B50" s="401" t="s">
        <v>407</v>
      </c>
      <c r="C50" s="401"/>
      <c r="D50" s="402" t="s">
        <v>399</v>
      </c>
      <c r="E50" s="407" t="s">
        <v>400</v>
      </c>
      <c r="F50" s="407" t="s">
        <v>241</v>
      </c>
      <c r="G50" s="407"/>
      <c r="H50" s="407">
        <v>2</v>
      </c>
      <c r="I50" s="407"/>
      <c r="J50" s="407">
        <v>59.373542680000099</v>
      </c>
      <c r="K50" s="407">
        <v>24.879980700000001</v>
      </c>
      <c r="L50" s="1012" t="s">
        <v>408</v>
      </c>
      <c r="M50" s="408"/>
      <c r="N50" s="407" t="s">
        <v>409</v>
      </c>
      <c r="O50" s="407" t="s">
        <v>403</v>
      </c>
      <c r="P50" s="407"/>
      <c r="Q50" s="392">
        <v>49</v>
      </c>
      <c r="R50" s="392">
        <v>49</v>
      </c>
      <c r="S50" s="452"/>
      <c r="T50" s="406"/>
      <c r="U50" s="673"/>
      <c r="V50" s="9"/>
      <c r="W50" s="452"/>
    </row>
    <row r="51" spans="1:1705" s="97" customFormat="1">
      <c r="A51" s="400" t="s">
        <v>410</v>
      </c>
      <c r="B51" s="401" t="s">
        <v>410</v>
      </c>
      <c r="C51" s="400"/>
      <c r="D51" s="402" t="s">
        <v>399</v>
      </c>
      <c r="E51" s="407" t="s">
        <v>400</v>
      </c>
      <c r="F51" s="407" t="s">
        <v>241</v>
      </c>
      <c r="G51" s="407"/>
      <c r="H51" s="407">
        <v>2</v>
      </c>
      <c r="I51" s="407"/>
      <c r="J51" s="407">
        <v>59.305119498000103</v>
      </c>
      <c r="K51" s="407">
        <v>24.719848306000099</v>
      </c>
      <c r="L51" s="1012" t="s">
        <v>411</v>
      </c>
      <c r="M51" s="408"/>
      <c r="N51" s="407" t="s">
        <v>412</v>
      </c>
      <c r="O51" s="407" t="s">
        <v>403</v>
      </c>
      <c r="P51" s="407"/>
      <c r="Q51" s="392">
        <v>50</v>
      </c>
      <c r="R51" s="392">
        <v>50</v>
      </c>
      <c r="S51" s="452"/>
      <c r="T51" s="406"/>
      <c r="U51" s="673"/>
      <c r="W51" s="452"/>
      <c r="X51"/>
      <c r="Y51"/>
      <c r="Z51"/>
      <c r="AA51"/>
      <c r="AB51"/>
      <c r="AC51"/>
      <c r="AD51"/>
      <c r="AE51"/>
      <c r="AF51"/>
      <c r="AG51"/>
      <c r="AH51"/>
      <c r="AI51"/>
      <c r="AJ51"/>
      <c r="AK51"/>
      <c r="AL51"/>
      <c r="AM51"/>
      <c r="AN51"/>
      <c r="AO51"/>
      <c r="AP51"/>
      <c r="AQ51"/>
      <c r="AR51"/>
      <c r="AS51"/>
      <c r="AT51"/>
      <c r="AU51"/>
      <c r="AV51"/>
      <c r="AW51"/>
      <c r="AX51"/>
      <c r="AY51"/>
      <c r="AZ51"/>
      <c r="BA51"/>
      <c r="BB51"/>
      <c r="BC51"/>
      <c r="BD51"/>
      <c r="BE51"/>
      <c r="BF51"/>
      <c r="BG51"/>
      <c r="BH51"/>
      <c r="BI51"/>
      <c r="BJ51"/>
      <c r="BK51"/>
      <c r="BL51"/>
      <c r="BM51"/>
      <c r="BN51"/>
      <c r="BO51"/>
      <c r="BP51"/>
      <c r="BQ51"/>
      <c r="BR51"/>
      <c r="BS51"/>
      <c r="BT51"/>
      <c r="BU51"/>
      <c r="BV51"/>
      <c r="BW51"/>
      <c r="BX51"/>
      <c r="BY51"/>
      <c r="BZ51"/>
      <c r="CA51"/>
      <c r="CB51"/>
      <c r="CC51"/>
      <c r="CD51"/>
      <c r="CE51"/>
      <c r="CF51"/>
      <c r="CG51"/>
      <c r="CH51"/>
      <c r="CI51"/>
      <c r="CJ51"/>
      <c r="CK51"/>
      <c r="CL51"/>
      <c r="CM51"/>
      <c r="CN51"/>
      <c r="CO51"/>
      <c r="CP51"/>
      <c r="CQ51"/>
      <c r="CR51"/>
      <c r="CS51"/>
      <c r="CT51"/>
      <c r="CU51"/>
      <c r="CV51"/>
      <c r="CW51"/>
      <c r="CX51"/>
      <c r="CY51"/>
      <c r="CZ51"/>
      <c r="DA51"/>
      <c r="DB51"/>
      <c r="DC51"/>
      <c r="DD51"/>
      <c r="DE51"/>
      <c r="DF51"/>
      <c r="DG51"/>
      <c r="DH51"/>
      <c r="DI51"/>
      <c r="DJ51"/>
      <c r="DK51"/>
      <c r="DL51"/>
      <c r="DM51"/>
      <c r="DN51"/>
      <c r="DO51"/>
      <c r="DP51"/>
      <c r="DQ51"/>
      <c r="DR51"/>
      <c r="DS51"/>
      <c r="DT51"/>
      <c r="DU51"/>
      <c r="DV51"/>
      <c r="DW51"/>
      <c r="DX51"/>
      <c r="DY51"/>
      <c r="DZ51"/>
      <c r="EA51"/>
      <c r="EB51"/>
      <c r="EC51"/>
      <c r="ED51"/>
      <c r="EE51"/>
      <c r="EF51"/>
      <c r="EG51"/>
      <c r="EH51"/>
      <c r="EI51"/>
      <c r="EJ51"/>
      <c r="EK51"/>
      <c r="EL51"/>
      <c r="EM51"/>
      <c r="EN51"/>
      <c r="EO51"/>
      <c r="EP51"/>
      <c r="EQ51"/>
      <c r="ER51"/>
      <c r="ES51"/>
      <c r="ET51"/>
      <c r="EU51"/>
      <c r="EV51"/>
      <c r="EW51"/>
      <c r="EX51"/>
      <c r="EY51"/>
      <c r="EZ51"/>
      <c r="FA51"/>
      <c r="FB51"/>
      <c r="FC51"/>
      <c r="FD51"/>
      <c r="FE51"/>
      <c r="FF51"/>
      <c r="FG51"/>
      <c r="FH51"/>
      <c r="FI51"/>
      <c r="FJ51"/>
      <c r="FK51"/>
      <c r="FL51"/>
      <c r="FM51"/>
      <c r="FN51"/>
      <c r="FO51"/>
      <c r="FP51"/>
      <c r="FQ51"/>
      <c r="FR51"/>
      <c r="FS51"/>
      <c r="FT51"/>
      <c r="FU51"/>
      <c r="FV51"/>
      <c r="FW51"/>
      <c r="FX51"/>
      <c r="FY51"/>
      <c r="FZ51"/>
      <c r="GA51"/>
      <c r="GB51"/>
      <c r="GC51"/>
      <c r="GD51"/>
      <c r="GE51"/>
      <c r="GF51"/>
      <c r="GG51"/>
      <c r="GH51"/>
      <c r="GI51"/>
      <c r="GJ51"/>
      <c r="GK51"/>
      <c r="GL51"/>
      <c r="GM51"/>
      <c r="GN51"/>
      <c r="GO51"/>
      <c r="GP51"/>
      <c r="GQ51"/>
      <c r="GR51"/>
      <c r="GS51"/>
      <c r="GT51"/>
      <c r="GU51"/>
      <c r="GV51"/>
      <c r="GW51"/>
      <c r="GX51"/>
      <c r="GY51"/>
      <c r="GZ51"/>
      <c r="HA51"/>
      <c r="HB51"/>
      <c r="HC51"/>
      <c r="HD51"/>
      <c r="HE51"/>
      <c r="HF51"/>
      <c r="HG51"/>
      <c r="HH51"/>
      <c r="HI51"/>
      <c r="HJ51"/>
      <c r="HK51"/>
      <c r="HL51"/>
      <c r="HM51"/>
      <c r="HN51"/>
      <c r="HO51"/>
      <c r="HP51"/>
      <c r="HQ51"/>
      <c r="HR51"/>
      <c r="HS51"/>
      <c r="HT51"/>
      <c r="HU51"/>
      <c r="HV51"/>
      <c r="HW51"/>
      <c r="HX51"/>
      <c r="HY51"/>
      <c r="HZ51"/>
      <c r="IA51"/>
      <c r="IB51"/>
      <c r="IC51"/>
      <c r="ID51"/>
      <c r="IE51"/>
      <c r="IF51"/>
      <c r="IG51"/>
      <c r="IH51"/>
      <c r="II51"/>
      <c r="IJ51"/>
      <c r="IK51"/>
      <c r="IL51"/>
      <c r="IM51"/>
      <c r="IN51"/>
      <c r="IO51"/>
      <c r="IP51"/>
      <c r="IQ51"/>
      <c r="IR51"/>
      <c r="IS51"/>
      <c r="IT51"/>
      <c r="IU51"/>
      <c r="IV51"/>
      <c r="IW51"/>
      <c r="IX51"/>
      <c r="IY51"/>
      <c r="IZ51"/>
      <c r="JA51"/>
      <c r="JB51"/>
      <c r="JC51"/>
      <c r="JD51"/>
      <c r="JE51"/>
      <c r="JF51"/>
      <c r="JG51"/>
      <c r="JH51"/>
      <c r="JI51"/>
      <c r="JJ51"/>
      <c r="JK51"/>
      <c r="JL51"/>
      <c r="JM51"/>
      <c r="JN51"/>
      <c r="JO51"/>
      <c r="JP51"/>
      <c r="JQ51"/>
      <c r="JR51"/>
      <c r="JS51"/>
      <c r="JT51"/>
      <c r="JU51"/>
      <c r="JV51"/>
      <c r="JW51"/>
      <c r="JX51"/>
      <c r="JY51"/>
      <c r="JZ51"/>
      <c r="KA51"/>
      <c r="KB51"/>
      <c r="KC51"/>
      <c r="KD51"/>
      <c r="KE51"/>
      <c r="KF51"/>
      <c r="KG51"/>
      <c r="KH51"/>
      <c r="KI51"/>
      <c r="KJ51"/>
      <c r="KK51"/>
      <c r="KL51"/>
      <c r="KM51"/>
      <c r="KN51"/>
      <c r="KO51"/>
      <c r="KP51"/>
      <c r="KQ51"/>
      <c r="KR51"/>
      <c r="KS51"/>
      <c r="KT51"/>
      <c r="KU51"/>
      <c r="KV51"/>
      <c r="KW51"/>
      <c r="KX51"/>
      <c r="KY51"/>
      <c r="KZ51"/>
      <c r="LA51"/>
      <c r="LB51"/>
      <c r="LC51"/>
      <c r="LD51"/>
      <c r="LE51"/>
      <c r="LF51"/>
      <c r="LG51"/>
      <c r="LH51"/>
      <c r="LI51"/>
      <c r="LJ51"/>
      <c r="LK51"/>
      <c r="LL51"/>
      <c r="LM51"/>
      <c r="LN51"/>
      <c r="LO51"/>
      <c r="LP51"/>
      <c r="LQ51"/>
      <c r="LR51"/>
      <c r="LS51"/>
      <c r="LT51"/>
      <c r="LU51"/>
      <c r="LV51"/>
      <c r="LW51"/>
      <c r="LX51"/>
      <c r="LY51"/>
      <c r="LZ51"/>
      <c r="MA51"/>
      <c r="MB51"/>
      <c r="MC51"/>
      <c r="MD51"/>
      <c r="ME51"/>
      <c r="MF51"/>
      <c r="MG51"/>
      <c r="MH51"/>
      <c r="MI51"/>
      <c r="MJ51"/>
      <c r="MK51"/>
      <c r="ML51"/>
      <c r="MM51"/>
      <c r="MN51"/>
      <c r="MO51"/>
      <c r="MP51"/>
      <c r="MQ51"/>
      <c r="MR51"/>
      <c r="MS51"/>
      <c r="MT51"/>
      <c r="MU51"/>
      <c r="MV51"/>
      <c r="MW51"/>
      <c r="MX51"/>
      <c r="MY51"/>
      <c r="MZ51"/>
      <c r="NA51"/>
      <c r="NB51"/>
      <c r="NC51"/>
      <c r="ND51"/>
      <c r="NE51"/>
      <c r="NF51"/>
      <c r="NG51"/>
      <c r="NH51"/>
      <c r="NI51"/>
      <c r="NJ51"/>
      <c r="NK51"/>
      <c r="NL51"/>
      <c r="NM51"/>
      <c r="NN51"/>
      <c r="NO51"/>
      <c r="NP51"/>
      <c r="NQ51"/>
      <c r="NR51"/>
      <c r="NS51"/>
      <c r="NT51"/>
      <c r="NU51"/>
      <c r="NV51"/>
      <c r="NW51"/>
      <c r="NX51"/>
      <c r="NY51"/>
      <c r="NZ51"/>
      <c r="OA51"/>
      <c r="OB51"/>
      <c r="OC51"/>
      <c r="OD51"/>
      <c r="OE51"/>
      <c r="OF51"/>
      <c r="OG51"/>
      <c r="OH51"/>
      <c r="OI51"/>
      <c r="OJ51"/>
      <c r="OK51"/>
      <c r="OL51"/>
      <c r="OM51"/>
      <c r="ON51"/>
      <c r="OO51"/>
      <c r="OP51"/>
      <c r="OQ51"/>
      <c r="OR51"/>
      <c r="OS51"/>
      <c r="OT51"/>
      <c r="OU51"/>
      <c r="OV51"/>
      <c r="OW51"/>
      <c r="OX51"/>
      <c r="OY51"/>
      <c r="OZ51"/>
      <c r="PA51"/>
      <c r="PB51"/>
      <c r="PC51"/>
      <c r="PD51"/>
      <c r="PE51"/>
      <c r="PF51"/>
      <c r="PG51"/>
      <c r="PH51"/>
      <c r="PI51"/>
      <c r="PJ51"/>
      <c r="PK51"/>
      <c r="PL51"/>
      <c r="PM51"/>
      <c r="PN51"/>
      <c r="PO51"/>
      <c r="PP51"/>
      <c r="PQ51"/>
      <c r="PR51"/>
      <c r="PS51"/>
      <c r="PT51"/>
      <c r="PU51"/>
      <c r="PV51"/>
      <c r="PW51"/>
      <c r="PX51"/>
      <c r="PY51"/>
      <c r="PZ51"/>
      <c r="QA51"/>
      <c r="QB51"/>
      <c r="QC51"/>
      <c r="QD51"/>
      <c r="QE51"/>
      <c r="QF51"/>
      <c r="QG51"/>
      <c r="QH51"/>
      <c r="QI51"/>
      <c r="QJ51"/>
      <c r="QK51"/>
      <c r="QL51"/>
      <c r="QM51"/>
      <c r="QN51"/>
      <c r="QO51"/>
      <c r="QP51"/>
      <c r="QQ51"/>
      <c r="QR51"/>
      <c r="QS51"/>
      <c r="QT51"/>
      <c r="QU51"/>
      <c r="QV51"/>
      <c r="QW51"/>
      <c r="QX51"/>
      <c r="QY51"/>
      <c r="QZ51"/>
      <c r="RA51"/>
      <c r="RB51"/>
      <c r="RC51"/>
      <c r="RD51"/>
      <c r="RE51"/>
      <c r="RF51"/>
      <c r="RG51"/>
      <c r="RH51"/>
      <c r="RI51"/>
      <c r="RJ51"/>
      <c r="RK51"/>
      <c r="RL51"/>
      <c r="RM51"/>
      <c r="RN51"/>
      <c r="RO51"/>
      <c r="RP51"/>
      <c r="RQ51"/>
      <c r="RR51"/>
      <c r="RS51"/>
      <c r="RT51"/>
      <c r="RU51"/>
      <c r="RV51"/>
      <c r="RW51"/>
      <c r="RX51"/>
      <c r="RY51"/>
      <c r="RZ51"/>
      <c r="SA51"/>
      <c r="SB51"/>
      <c r="SC51"/>
      <c r="SD51"/>
      <c r="SE51"/>
      <c r="SF51"/>
      <c r="SG51"/>
      <c r="SH51"/>
      <c r="SI51"/>
      <c r="SJ51"/>
      <c r="SK51"/>
      <c r="SL51"/>
      <c r="SM51"/>
      <c r="SN51"/>
      <c r="SO51"/>
      <c r="SP51"/>
      <c r="SQ51"/>
      <c r="SR51"/>
      <c r="SS51"/>
      <c r="ST51"/>
      <c r="SU51"/>
      <c r="SV51"/>
      <c r="SW51"/>
      <c r="SX51"/>
      <c r="SY51"/>
      <c r="SZ51"/>
      <c r="TA51"/>
      <c r="TB51"/>
      <c r="TC51"/>
      <c r="TD51"/>
      <c r="TE51"/>
      <c r="TF51"/>
      <c r="TG51"/>
      <c r="TH51"/>
      <c r="TI51"/>
      <c r="TJ51"/>
      <c r="TK51"/>
      <c r="TL51"/>
      <c r="TM51"/>
      <c r="TN51"/>
      <c r="TO51"/>
      <c r="TP51"/>
      <c r="TQ51"/>
      <c r="TR51"/>
      <c r="TS51"/>
      <c r="TT51"/>
      <c r="TU51"/>
      <c r="TV51"/>
      <c r="TW51"/>
      <c r="TX51"/>
      <c r="TY51"/>
      <c r="TZ51"/>
      <c r="UA51"/>
      <c r="UB51"/>
      <c r="UC51"/>
      <c r="UD51"/>
      <c r="UE51"/>
      <c r="UF51"/>
      <c r="UG51"/>
      <c r="UH51"/>
      <c r="UI51"/>
      <c r="UJ51"/>
      <c r="UK51"/>
      <c r="UL51"/>
      <c r="UM51"/>
      <c r="UN51"/>
      <c r="UO51"/>
      <c r="UP51"/>
      <c r="UQ51"/>
      <c r="UR51"/>
      <c r="US51"/>
      <c r="UT51"/>
      <c r="UU51"/>
      <c r="UV51"/>
      <c r="UW51"/>
      <c r="UX51"/>
      <c r="UY51"/>
      <c r="UZ51"/>
      <c r="VA51"/>
      <c r="VB51"/>
      <c r="VC51"/>
      <c r="VD51"/>
      <c r="VE51"/>
      <c r="VF51"/>
      <c r="VG51"/>
      <c r="VH51"/>
      <c r="VI51"/>
      <c r="VJ51"/>
      <c r="VK51"/>
      <c r="VL51"/>
      <c r="VM51"/>
      <c r="VN51"/>
      <c r="VO51"/>
      <c r="VP51"/>
      <c r="VQ51"/>
      <c r="VR51"/>
      <c r="VS51"/>
      <c r="VT51"/>
      <c r="VU51"/>
      <c r="VV51"/>
      <c r="VW51"/>
      <c r="VX51"/>
      <c r="VY51"/>
      <c r="VZ51"/>
      <c r="WA51"/>
      <c r="WB51"/>
      <c r="WC51"/>
      <c r="WD51"/>
      <c r="WE51"/>
      <c r="WF51"/>
      <c r="WG51"/>
      <c r="WH51"/>
      <c r="WI51"/>
      <c r="WJ51"/>
      <c r="WK51"/>
      <c r="WL51"/>
      <c r="WM51"/>
      <c r="WN51"/>
      <c r="WO51"/>
      <c r="WP51"/>
      <c r="WQ51"/>
      <c r="WR51"/>
      <c r="WS51"/>
      <c r="WT51"/>
      <c r="WU51"/>
      <c r="WV51"/>
      <c r="WW51"/>
      <c r="WX51"/>
      <c r="WY51"/>
      <c r="WZ51"/>
      <c r="XA51"/>
      <c r="XB51"/>
      <c r="XC51"/>
      <c r="XD51"/>
      <c r="XE51"/>
      <c r="XF51"/>
      <c r="XG51"/>
      <c r="XH51"/>
      <c r="XI51"/>
      <c r="XJ51"/>
      <c r="XK51"/>
      <c r="XL51"/>
      <c r="XM51"/>
      <c r="XN51"/>
      <c r="XO51"/>
      <c r="XP51"/>
      <c r="XQ51"/>
      <c r="XR51"/>
      <c r="XS51"/>
      <c r="XT51"/>
      <c r="XU51"/>
      <c r="XV51"/>
      <c r="XW51"/>
      <c r="XX51"/>
      <c r="XY51"/>
      <c r="XZ51"/>
      <c r="YA51"/>
      <c r="YB51"/>
      <c r="YC51"/>
      <c r="YD51"/>
      <c r="YE51"/>
      <c r="YF51"/>
      <c r="YG51"/>
      <c r="YH51"/>
      <c r="YI51"/>
      <c r="YJ51"/>
      <c r="YK51"/>
      <c r="YL51"/>
      <c r="YM51"/>
      <c r="YN51"/>
      <c r="YO51"/>
      <c r="YP51"/>
      <c r="YQ51"/>
      <c r="YR51"/>
      <c r="YS51"/>
      <c r="YT51"/>
      <c r="YU51"/>
      <c r="YV51"/>
      <c r="YW51"/>
      <c r="YX51"/>
      <c r="YY51"/>
      <c r="YZ51"/>
      <c r="ZA51"/>
      <c r="ZB51"/>
      <c r="ZC51"/>
      <c r="ZD51"/>
      <c r="ZE51"/>
      <c r="ZF51"/>
      <c r="ZG51"/>
      <c r="ZH51"/>
      <c r="ZI51"/>
      <c r="ZJ51"/>
      <c r="ZK51"/>
      <c r="ZL51"/>
      <c r="ZM51"/>
      <c r="ZN51"/>
      <c r="ZO51"/>
      <c r="ZP51"/>
      <c r="ZQ51"/>
      <c r="ZR51"/>
      <c r="ZS51"/>
      <c r="ZT51"/>
      <c r="ZU51"/>
      <c r="ZV51"/>
      <c r="ZW51"/>
      <c r="ZX51"/>
      <c r="ZY51"/>
      <c r="ZZ51"/>
      <c r="AAA51"/>
      <c r="AAB51"/>
      <c r="AAC51"/>
      <c r="AAD51"/>
      <c r="AAE51"/>
      <c r="AAF51"/>
      <c r="AAG51"/>
      <c r="AAH51"/>
      <c r="AAI51"/>
      <c r="AAJ51"/>
      <c r="AAK51"/>
      <c r="AAL51"/>
      <c r="AAM51"/>
      <c r="AAN51"/>
      <c r="AAO51"/>
      <c r="AAP51"/>
      <c r="AAQ51"/>
      <c r="AAR51"/>
      <c r="AAS51"/>
      <c r="AAT51"/>
      <c r="AAU51"/>
      <c r="AAV51"/>
      <c r="AAW51"/>
      <c r="AAX51"/>
      <c r="AAY51"/>
      <c r="AAZ51"/>
      <c r="ABA51"/>
      <c r="ABB51"/>
      <c r="ABC51"/>
      <c r="ABD51"/>
      <c r="ABE51"/>
      <c r="ABF51"/>
      <c r="ABG51"/>
      <c r="ABH51"/>
      <c r="ABI51"/>
      <c r="ABJ51"/>
      <c r="ABK51"/>
      <c r="ABL51"/>
      <c r="ABM51"/>
      <c r="ABN51"/>
      <c r="ABO51"/>
      <c r="ABP51"/>
      <c r="ABQ51"/>
      <c r="ABR51"/>
      <c r="ABS51"/>
      <c r="ABT51"/>
      <c r="ABU51"/>
      <c r="ABV51"/>
      <c r="ABW51"/>
      <c r="ABX51"/>
      <c r="ABY51"/>
      <c r="ABZ51"/>
      <c r="ACA51"/>
      <c r="ACB51"/>
      <c r="ACC51"/>
      <c r="ACD51"/>
      <c r="ACE51"/>
      <c r="ACF51"/>
      <c r="ACG51"/>
      <c r="ACH51"/>
      <c r="ACI51"/>
      <c r="ACJ51"/>
      <c r="ACK51"/>
      <c r="ACL51"/>
      <c r="ACM51"/>
      <c r="ACN51"/>
      <c r="ACO51"/>
      <c r="ACP51"/>
      <c r="ACQ51"/>
      <c r="ACR51"/>
      <c r="ACS51"/>
      <c r="ACT51"/>
      <c r="ACU51"/>
      <c r="ACV51"/>
      <c r="ACW51"/>
      <c r="ACX51"/>
      <c r="ACY51"/>
      <c r="ACZ51"/>
      <c r="ADA51"/>
      <c r="ADB51"/>
      <c r="ADC51"/>
      <c r="ADD51"/>
      <c r="ADE51"/>
      <c r="ADF51"/>
      <c r="ADG51"/>
      <c r="ADH51"/>
      <c r="ADI51"/>
      <c r="ADJ51"/>
      <c r="ADK51"/>
      <c r="ADL51"/>
      <c r="ADM51"/>
      <c r="ADN51"/>
      <c r="ADO51"/>
      <c r="ADP51"/>
      <c r="ADQ51"/>
      <c r="ADR51"/>
      <c r="ADS51"/>
      <c r="ADT51"/>
      <c r="ADU51"/>
      <c r="ADV51"/>
      <c r="ADW51"/>
      <c r="ADX51"/>
      <c r="ADY51"/>
      <c r="ADZ51"/>
      <c r="AEA51"/>
      <c r="AEB51"/>
      <c r="AEC51"/>
      <c r="AED51"/>
      <c r="AEE51"/>
      <c r="AEF51"/>
      <c r="AEG51"/>
      <c r="AEH51"/>
      <c r="AEI51"/>
      <c r="AEJ51"/>
      <c r="AEK51"/>
      <c r="AEL51"/>
      <c r="AEM51"/>
      <c r="AEN51"/>
      <c r="AEO51"/>
      <c r="AEP51"/>
      <c r="AEQ51"/>
      <c r="AER51"/>
      <c r="AES51"/>
      <c r="AET51"/>
      <c r="AEU51"/>
      <c r="AEV51"/>
      <c r="AEW51"/>
      <c r="AEX51"/>
      <c r="AEY51"/>
      <c r="AEZ51"/>
      <c r="AFA51"/>
      <c r="AFB51"/>
      <c r="AFC51"/>
      <c r="AFD51"/>
      <c r="AFE51"/>
      <c r="AFF51"/>
      <c r="AFG51"/>
      <c r="AFH51"/>
      <c r="AFI51"/>
      <c r="AFJ51"/>
      <c r="AFK51"/>
      <c r="AFL51"/>
      <c r="AFM51"/>
      <c r="AFN51"/>
      <c r="AFO51"/>
      <c r="AFP51"/>
      <c r="AFQ51"/>
      <c r="AFR51"/>
      <c r="AFS51"/>
      <c r="AFT51"/>
      <c r="AFU51"/>
      <c r="AFV51"/>
      <c r="AFW51"/>
      <c r="AFX51"/>
      <c r="AFY51"/>
      <c r="AFZ51"/>
      <c r="AGA51"/>
      <c r="AGB51"/>
      <c r="AGC51"/>
      <c r="AGD51"/>
      <c r="AGE51"/>
      <c r="AGF51"/>
      <c r="AGG51"/>
      <c r="AGH51"/>
      <c r="AGI51"/>
      <c r="AGJ51"/>
      <c r="AGK51"/>
      <c r="AGL51"/>
      <c r="AGM51"/>
      <c r="AGN51"/>
      <c r="AGO51"/>
      <c r="AGP51"/>
      <c r="AGQ51"/>
      <c r="AGR51"/>
      <c r="AGS51"/>
      <c r="AGT51"/>
      <c r="AGU51"/>
      <c r="AGV51"/>
      <c r="AGW51"/>
      <c r="AGX51"/>
      <c r="AGY51"/>
      <c r="AGZ51"/>
      <c r="AHA51"/>
      <c r="AHB51"/>
      <c r="AHC51"/>
      <c r="AHD51"/>
      <c r="AHE51"/>
      <c r="AHF51"/>
      <c r="AHG51"/>
      <c r="AHH51"/>
      <c r="AHI51"/>
      <c r="AHJ51"/>
      <c r="AHK51"/>
      <c r="AHL51"/>
      <c r="AHM51"/>
      <c r="AHN51"/>
      <c r="AHO51"/>
      <c r="AHP51"/>
      <c r="AHQ51"/>
      <c r="AHR51"/>
      <c r="AHS51"/>
      <c r="AHT51"/>
      <c r="AHU51"/>
      <c r="AHV51"/>
      <c r="AHW51"/>
      <c r="AHX51"/>
      <c r="AHY51"/>
      <c r="AHZ51"/>
      <c r="AIA51"/>
      <c r="AIB51"/>
      <c r="AIC51"/>
      <c r="AID51"/>
      <c r="AIE51"/>
      <c r="AIF51"/>
      <c r="AIG51"/>
      <c r="AIH51"/>
      <c r="AII51"/>
      <c r="AIJ51"/>
      <c r="AIK51"/>
      <c r="AIL51"/>
      <c r="AIM51"/>
      <c r="AIN51"/>
      <c r="AIO51"/>
      <c r="AIP51"/>
      <c r="AIQ51"/>
      <c r="AIR51"/>
      <c r="AIS51"/>
      <c r="AIT51"/>
      <c r="AIU51"/>
      <c r="AIV51"/>
      <c r="AIW51"/>
      <c r="AIX51"/>
      <c r="AIY51"/>
      <c r="AIZ51"/>
      <c r="AJA51"/>
      <c r="AJB51"/>
      <c r="AJC51"/>
      <c r="AJD51"/>
      <c r="AJE51"/>
      <c r="AJF51"/>
      <c r="AJG51"/>
      <c r="AJH51"/>
      <c r="AJI51"/>
      <c r="AJJ51"/>
      <c r="AJK51"/>
      <c r="AJL51"/>
      <c r="AJM51"/>
      <c r="AJN51"/>
      <c r="AJO51"/>
      <c r="AJP51"/>
      <c r="AJQ51"/>
      <c r="AJR51"/>
      <c r="AJS51"/>
      <c r="AJT51"/>
      <c r="AJU51"/>
      <c r="AJV51"/>
      <c r="AJW51"/>
      <c r="AJX51"/>
      <c r="AJY51"/>
      <c r="AJZ51"/>
      <c r="AKA51"/>
      <c r="AKB51"/>
      <c r="AKC51"/>
      <c r="AKD51"/>
      <c r="AKE51"/>
      <c r="AKF51"/>
      <c r="AKG51"/>
      <c r="AKH51"/>
      <c r="AKI51"/>
      <c r="AKJ51"/>
      <c r="AKK51"/>
      <c r="AKL51"/>
      <c r="AKM51"/>
      <c r="AKN51"/>
      <c r="AKO51"/>
      <c r="AKP51"/>
      <c r="AKQ51"/>
      <c r="AKR51"/>
      <c r="AKS51"/>
      <c r="AKT51"/>
      <c r="AKU51"/>
      <c r="AKV51"/>
      <c r="AKW51"/>
      <c r="AKX51"/>
      <c r="AKY51"/>
      <c r="AKZ51"/>
      <c r="ALA51"/>
      <c r="ALB51"/>
      <c r="ALC51"/>
      <c r="ALD51"/>
      <c r="ALE51"/>
      <c r="ALF51"/>
      <c r="ALG51"/>
      <c r="ALH51"/>
      <c r="ALI51"/>
      <c r="ALJ51"/>
      <c r="ALK51"/>
      <c r="ALL51"/>
      <c r="ALM51"/>
      <c r="ALN51"/>
      <c r="ALO51"/>
      <c r="ALP51"/>
      <c r="ALQ51"/>
      <c r="ALR51"/>
      <c r="ALS51"/>
      <c r="ALT51"/>
      <c r="ALU51"/>
      <c r="ALV51"/>
      <c r="ALW51"/>
      <c r="ALX51"/>
      <c r="ALY51"/>
      <c r="ALZ51"/>
      <c r="AMA51"/>
      <c r="AMB51"/>
      <c r="AMC51"/>
      <c r="AMD51"/>
      <c r="AME51"/>
      <c r="AMF51"/>
      <c r="AMG51"/>
      <c r="AMH51"/>
      <c r="AMI51"/>
      <c r="AMJ51"/>
      <c r="AMK51"/>
      <c r="AML51"/>
      <c r="AMM51"/>
      <c r="AMN51"/>
      <c r="AMO51"/>
      <c r="AMP51"/>
      <c r="AMQ51"/>
      <c r="AMR51"/>
      <c r="AMS51"/>
      <c r="AMT51"/>
      <c r="AMU51"/>
      <c r="AMV51"/>
      <c r="AMW51"/>
      <c r="AMX51"/>
      <c r="AMY51"/>
      <c r="AMZ51"/>
      <c r="ANA51"/>
      <c r="ANB51"/>
      <c r="ANC51"/>
      <c r="AND51"/>
      <c r="ANE51"/>
      <c r="ANF51"/>
      <c r="ANG51"/>
      <c r="ANH51"/>
      <c r="ANI51"/>
      <c r="ANJ51"/>
      <c r="ANK51"/>
      <c r="ANL51"/>
      <c r="ANM51"/>
      <c r="ANN51"/>
      <c r="ANO51"/>
      <c r="ANP51"/>
      <c r="ANQ51"/>
      <c r="ANR51"/>
      <c r="ANS51"/>
      <c r="ANT51"/>
      <c r="ANU51"/>
      <c r="ANV51"/>
      <c r="ANW51"/>
      <c r="ANX51"/>
      <c r="ANY51"/>
      <c r="ANZ51"/>
      <c r="AOA51"/>
      <c r="AOB51"/>
      <c r="AOC51"/>
      <c r="AOD51"/>
      <c r="AOE51"/>
      <c r="AOF51"/>
      <c r="AOG51"/>
      <c r="AOH51"/>
      <c r="AOI51"/>
      <c r="AOJ51"/>
      <c r="AOK51"/>
      <c r="AOL51"/>
      <c r="AOM51"/>
      <c r="AON51"/>
      <c r="AOO51"/>
      <c r="AOP51"/>
      <c r="AOQ51"/>
      <c r="AOR51"/>
      <c r="AOS51"/>
      <c r="AOT51"/>
      <c r="AOU51"/>
      <c r="AOV51"/>
      <c r="AOW51"/>
      <c r="AOX51"/>
      <c r="AOY51"/>
      <c r="AOZ51"/>
      <c r="APA51"/>
      <c r="APB51"/>
      <c r="APC51"/>
      <c r="APD51"/>
      <c r="APE51"/>
      <c r="APF51"/>
      <c r="APG51"/>
      <c r="APH51"/>
      <c r="API51"/>
      <c r="APJ51"/>
      <c r="APK51"/>
      <c r="APL51"/>
      <c r="APM51"/>
      <c r="APN51"/>
      <c r="APO51"/>
      <c r="APP51"/>
      <c r="APQ51"/>
      <c r="APR51"/>
      <c r="APS51"/>
      <c r="APT51"/>
      <c r="APU51"/>
      <c r="APV51"/>
      <c r="APW51"/>
      <c r="APX51"/>
      <c r="APY51"/>
      <c r="APZ51"/>
      <c r="AQA51"/>
      <c r="AQB51"/>
      <c r="AQC51"/>
      <c r="AQD51"/>
      <c r="AQE51"/>
      <c r="AQF51"/>
      <c r="AQG51"/>
      <c r="AQH51"/>
      <c r="AQI51"/>
      <c r="AQJ51"/>
      <c r="AQK51"/>
      <c r="AQL51"/>
      <c r="AQM51"/>
      <c r="AQN51"/>
      <c r="AQO51"/>
      <c r="AQP51"/>
      <c r="AQQ51"/>
      <c r="AQR51"/>
      <c r="AQS51"/>
      <c r="AQT51"/>
      <c r="AQU51"/>
      <c r="AQV51"/>
      <c r="AQW51"/>
      <c r="AQX51"/>
      <c r="AQY51"/>
      <c r="AQZ51"/>
      <c r="ARA51"/>
      <c r="ARB51"/>
      <c r="ARC51"/>
      <c r="ARD51"/>
      <c r="ARE51"/>
      <c r="ARF51"/>
      <c r="ARG51"/>
      <c r="ARH51"/>
      <c r="ARI51"/>
      <c r="ARJ51"/>
      <c r="ARK51"/>
      <c r="ARL51"/>
      <c r="ARM51"/>
      <c r="ARN51"/>
      <c r="ARO51"/>
      <c r="ARP51"/>
      <c r="ARQ51"/>
      <c r="ARR51"/>
      <c r="ARS51"/>
      <c r="ART51"/>
      <c r="ARU51"/>
      <c r="ARV51"/>
      <c r="ARW51"/>
      <c r="ARX51"/>
      <c r="ARY51"/>
      <c r="ARZ51"/>
      <c r="ASA51"/>
      <c r="ASB51"/>
      <c r="ASC51"/>
      <c r="ASD51"/>
      <c r="ASE51"/>
      <c r="ASF51"/>
      <c r="ASG51"/>
      <c r="ASH51"/>
      <c r="ASI51"/>
      <c r="ASJ51"/>
      <c r="ASK51"/>
      <c r="ASL51"/>
      <c r="ASM51"/>
      <c r="ASN51"/>
      <c r="ASO51"/>
      <c r="ASP51"/>
      <c r="ASQ51"/>
      <c r="ASR51"/>
      <c r="ASS51"/>
      <c r="AST51"/>
      <c r="ASU51"/>
      <c r="ASV51"/>
      <c r="ASW51"/>
      <c r="ASX51"/>
      <c r="ASY51"/>
      <c r="ASZ51"/>
      <c r="ATA51"/>
      <c r="ATB51"/>
      <c r="ATC51"/>
      <c r="ATD51"/>
      <c r="ATE51"/>
      <c r="ATF51"/>
      <c r="ATG51"/>
      <c r="ATH51"/>
      <c r="ATI51"/>
      <c r="ATJ51"/>
      <c r="ATK51"/>
      <c r="ATL51"/>
      <c r="ATM51"/>
      <c r="ATN51"/>
      <c r="ATO51"/>
      <c r="ATP51"/>
      <c r="ATQ51"/>
      <c r="ATR51"/>
      <c r="ATS51"/>
      <c r="ATT51"/>
      <c r="ATU51"/>
      <c r="ATV51"/>
      <c r="ATW51"/>
      <c r="ATX51"/>
      <c r="ATY51"/>
      <c r="ATZ51"/>
      <c r="AUA51"/>
      <c r="AUB51"/>
      <c r="AUC51"/>
      <c r="AUD51"/>
      <c r="AUE51"/>
      <c r="AUF51"/>
      <c r="AUG51"/>
      <c r="AUH51"/>
      <c r="AUI51"/>
      <c r="AUJ51"/>
      <c r="AUK51"/>
      <c r="AUL51"/>
      <c r="AUM51"/>
      <c r="AUN51"/>
      <c r="AUO51"/>
      <c r="AUP51"/>
      <c r="AUQ51"/>
      <c r="AUR51"/>
      <c r="AUS51"/>
      <c r="AUT51"/>
      <c r="AUU51"/>
      <c r="AUV51"/>
      <c r="AUW51"/>
      <c r="AUX51"/>
      <c r="AUY51"/>
      <c r="AUZ51"/>
      <c r="AVA51"/>
      <c r="AVB51"/>
      <c r="AVC51"/>
      <c r="AVD51"/>
      <c r="AVE51"/>
      <c r="AVF51"/>
      <c r="AVG51"/>
      <c r="AVH51"/>
      <c r="AVI51"/>
      <c r="AVJ51"/>
      <c r="AVK51"/>
      <c r="AVL51"/>
      <c r="AVM51"/>
      <c r="AVN51"/>
      <c r="AVO51"/>
      <c r="AVP51"/>
      <c r="AVQ51"/>
      <c r="AVR51"/>
      <c r="AVS51"/>
      <c r="AVT51"/>
      <c r="AVU51"/>
      <c r="AVV51"/>
      <c r="AVW51"/>
      <c r="AVX51"/>
      <c r="AVY51"/>
      <c r="AVZ51"/>
      <c r="AWA51"/>
      <c r="AWB51"/>
      <c r="AWC51"/>
      <c r="AWD51"/>
      <c r="AWE51"/>
      <c r="AWF51"/>
      <c r="AWG51"/>
      <c r="AWH51"/>
      <c r="AWI51"/>
      <c r="AWJ51"/>
      <c r="AWK51"/>
      <c r="AWL51"/>
      <c r="AWM51"/>
      <c r="AWN51"/>
      <c r="AWO51"/>
      <c r="AWP51"/>
      <c r="AWQ51"/>
      <c r="AWR51"/>
      <c r="AWS51"/>
      <c r="AWT51"/>
      <c r="AWU51"/>
      <c r="AWV51"/>
      <c r="AWW51"/>
      <c r="AWX51"/>
      <c r="AWY51"/>
      <c r="AWZ51"/>
      <c r="AXA51"/>
      <c r="AXB51"/>
      <c r="AXC51"/>
      <c r="AXD51"/>
      <c r="AXE51"/>
      <c r="AXF51"/>
      <c r="AXG51"/>
      <c r="AXH51"/>
      <c r="AXI51"/>
      <c r="AXJ51"/>
      <c r="AXK51"/>
      <c r="AXL51"/>
      <c r="AXM51"/>
      <c r="AXN51"/>
      <c r="AXO51"/>
      <c r="AXP51"/>
      <c r="AXQ51"/>
      <c r="AXR51"/>
      <c r="AXS51"/>
      <c r="AXT51"/>
      <c r="AXU51"/>
      <c r="AXV51"/>
      <c r="AXW51"/>
      <c r="AXX51"/>
      <c r="AXY51"/>
      <c r="AXZ51"/>
      <c r="AYA51"/>
      <c r="AYB51"/>
      <c r="AYC51"/>
      <c r="AYD51"/>
      <c r="AYE51"/>
      <c r="AYF51"/>
      <c r="AYG51"/>
      <c r="AYH51"/>
      <c r="AYI51"/>
      <c r="AYJ51"/>
      <c r="AYK51"/>
      <c r="AYL51"/>
      <c r="AYM51"/>
      <c r="AYN51"/>
      <c r="AYO51"/>
      <c r="AYP51"/>
      <c r="AYQ51"/>
      <c r="AYR51"/>
      <c r="AYS51"/>
      <c r="AYT51"/>
      <c r="AYU51"/>
      <c r="AYV51"/>
      <c r="AYW51"/>
      <c r="AYX51"/>
      <c r="AYY51"/>
      <c r="AYZ51"/>
      <c r="AZA51"/>
      <c r="AZB51"/>
      <c r="AZC51"/>
      <c r="AZD51"/>
      <c r="AZE51"/>
      <c r="AZF51"/>
      <c r="AZG51"/>
      <c r="AZH51"/>
      <c r="AZI51"/>
      <c r="AZJ51"/>
      <c r="AZK51"/>
      <c r="AZL51"/>
      <c r="AZM51"/>
      <c r="AZN51"/>
      <c r="AZO51"/>
      <c r="AZP51"/>
      <c r="AZQ51"/>
      <c r="AZR51"/>
      <c r="AZS51"/>
      <c r="AZT51"/>
      <c r="AZU51"/>
      <c r="AZV51"/>
      <c r="AZW51"/>
      <c r="AZX51"/>
      <c r="AZY51"/>
      <c r="AZZ51"/>
      <c r="BAA51"/>
      <c r="BAB51"/>
      <c r="BAC51"/>
      <c r="BAD51"/>
      <c r="BAE51"/>
      <c r="BAF51"/>
      <c r="BAG51"/>
      <c r="BAH51"/>
      <c r="BAI51"/>
      <c r="BAJ51"/>
      <c r="BAK51"/>
      <c r="BAL51"/>
      <c r="BAM51"/>
      <c r="BAN51"/>
      <c r="BAO51"/>
      <c r="BAP51"/>
      <c r="BAQ51"/>
      <c r="BAR51"/>
      <c r="BAS51"/>
      <c r="BAT51"/>
      <c r="BAU51"/>
      <c r="BAV51"/>
      <c r="BAW51"/>
      <c r="BAX51"/>
      <c r="BAY51"/>
      <c r="BAZ51"/>
      <c r="BBA51"/>
      <c r="BBB51"/>
      <c r="BBC51"/>
      <c r="BBD51"/>
      <c r="BBE51"/>
      <c r="BBF51"/>
      <c r="BBG51"/>
      <c r="BBH51"/>
      <c r="BBI51"/>
      <c r="BBJ51"/>
      <c r="BBK51"/>
      <c r="BBL51"/>
      <c r="BBM51"/>
      <c r="BBN51"/>
      <c r="BBO51"/>
      <c r="BBP51"/>
      <c r="BBQ51"/>
      <c r="BBR51"/>
      <c r="BBS51"/>
      <c r="BBT51"/>
      <c r="BBU51"/>
      <c r="BBV51"/>
      <c r="BBW51"/>
      <c r="BBX51"/>
      <c r="BBY51"/>
      <c r="BBZ51"/>
      <c r="BCA51"/>
      <c r="BCB51"/>
      <c r="BCC51"/>
      <c r="BCD51"/>
      <c r="BCE51"/>
      <c r="BCF51"/>
      <c r="BCG51"/>
      <c r="BCH51"/>
      <c r="BCI51"/>
      <c r="BCJ51"/>
      <c r="BCK51"/>
      <c r="BCL51"/>
      <c r="BCM51"/>
      <c r="BCN51"/>
      <c r="BCO51"/>
      <c r="BCP51"/>
      <c r="BCQ51"/>
      <c r="BCR51"/>
      <c r="BCS51"/>
      <c r="BCT51"/>
      <c r="BCU51"/>
      <c r="BCV51"/>
      <c r="BCW51"/>
      <c r="BCX51"/>
      <c r="BCY51"/>
      <c r="BCZ51"/>
      <c r="BDA51"/>
      <c r="BDB51"/>
      <c r="BDC51"/>
      <c r="BDD51"/>
      <c r="BDE51"/>
      <c r="BDF51"/>
      <c r="BDG51"/>
      <c r="BDH51"/>
      <c r="BDI51"/>
      <c r="BDJ51"/>
      <c r="BDK51"/>
      <c r="BDL51"/>
      <c r="BDM51"/>
      <c r="BDN51"/>
      <c r="BDO51"/>
      <c r="BDP51"/>
      <c r="BDQ51"/>
      <c r="BDR51"/>
      <c r="BDS51"/>
      <c r="BDT51"/>
      <c r="BDU51"/>
      <c r="BDV51"/>
      <c r="BDW51"/>
      <c r="BDX51"/>
      <c r="BDY51"/>
      <c r="BDZ51"/>
      <c r="BEA51"/>
      <c r="BEB51"/>
      <c r="BEC51"/>
      <c r="BED51"/>
      <c r="BEE51"/>
      <c r="BEF51"/>
      <c r="BEG51"/>
      <c r="BEH51"/>
      <c r="BEI51"/>
      <c r="BEJ51"/>
      <c r="BEK51"/>
      <c r="BEL51"/>
      <c r="BEM51"/>
      <c r="BEN51"/>
      <c r="BEO51"/>
      <c r="BEP51"/>
      <c r="BEQ51"/>
      <c r="BER51"/>
      <c r="BES51"/>
      <c r="BET51"/>
      <c r="BEU51"/>
      <c r="BEV51"/>
      <c r="BEW51"/>
      <c r="BEX51"/>
      <c r="BEY51"/>
      <c r="BEZ51"/>
      <c r="BFA51"/>
      <c r="BFB51"/>
      <c r="BFC51"/>
      <c r="BFD51"/>
      <c r="BFE51"/>
      <c r="BFF51"/>
      <c r="BFG51"/>
      <c r="BFH51"/>
      <c r="BFI51"/>
      <c r="BFJ51"/>
      <c r="BFK51"/>
      <c r="BFL51"/>
      <c r="BFM51"/>
      <c r="BFN51"/>
      <c r="BFO51"/>
      <c r="BFP51"/>
      <c r="BFQ51"/>
      <c r="BFR51"/>
      <c r="BFS51"/>
      <c r="BFT51"/>
      <c r="BFU51"/>
      <c r="BFV51"/>
      <c r="BFW51"/>
      <c r="BFX51"/>
      <c r="BFY51"/>
      <c r="BFZ51"/>
      <c r="BGA51"/>
      <c r="BGB51"/>
      <c r="BGC51"/>
      <c r="BGD51"/>
      <c r="BGE51"/>
      <c r="BGF51"/>
      <c r="BGG51"/>
      <c r="BGH51"/>
      <c r="BGI51"/>
      <c r="BGJ51"/>
      <c r="BGK51"/>
      <c r="BGL51"/>
      <c r="BGM51"/>
      <c r="BGN51"/>
      <c r="BGO51"/>
      <c r="BGP51"/>
      <c r="BGQ51"/>
      <c r="BGR51"/>
      <c r="BGS51"/>
      <c r="BGT51"/>
      <c r="BGU51"/>
      <c r="BGV51"/>
      <c r="BGW51"/>
      <c r="BGX51"/>
      <c r="BGY51"/>
      <c r="BGZ51"/>
      <c r="BHA51"/>
      <c r="BHB51"/>
      <c r="BHC51"/>
      <c r="BHD51"/>
      <c r="BHE51"/>
      <c r="BHF51"/>
      <c r="BHG51"/>
      <c r="BHH51"/>
      <c r="BHI51"/>
      <c r="BHJ51"/>
      <c r="BHK51"/>
      <c r="BHL51"/>
      <c r="BHM51"/>
      <c r="BHN51"/>
      <c r="BHO51"/>
      <c r="BHP51"/>
      <c r="BHQ51"/>
      <c r="BHR51"/>
      <c r="BHS51"/>
      <c r="BHT51"/>
      <c r="BHU51"/>
      <c r="BHV51"/>
      <c r="BHW51"/>
      <c r="BHX51"/>
      <c r="BHY51"/>
      <c r="BHZ51"/>
      <c r="BIA51"/>
      <c r="BIB51"/>
      <c r="BIC51"/>
      <c r="BID51"/>
      <c r="BIE51"/>
      <c r="BIF51"/>
      <c r="BIG51"/>
      <c r="BIH51"/>
      <c r="BII51"/>
      <c r="BIJ51"/>
      <c r="BIK51"/>
      <c r="BIL51"/>
      <c r="BIM51"/>
      <c r="BIN51"/>
      <c r="BIO51"/>
      <c r="BIP51"/>
      <c r="BIQ51"/>
      <c r="BIR51"/>
      <c r="BIS51"/>
      <c r="BIT51"/>
      <c r="BIU51"/>
      <c r="BIV51"/>
      <c r="BIW51"/>
      <c r="BIX51"/>
      <c r="BIY51"/>
      <c r="BIZ51"/>
      <c r="BJA51"/>
      <c r="BJB51"/>
      <c r="BJC51"/>
      <c r="BJD51"/>
      <c r="BJE51"/>
      <c r="BJF51"/>
      <c r="BJG51"/>
      <c r="BJH51"/>
      <c r="BJI51"/>
      <c r="BJJ51"/>
      <c r="BJK51"/>
      <c r="BJL51"/>
      <c r="BJM51"/>
      <c r="BJN51"/>
      <c r="BJO51"/>
      <c r="BJP51"/>
      <c r="BJQ51"/>
      <c r="BJR51"/>
      <c r="BJS51"/>
      <c r="BJT51"/>
      <c r="BJU51"/>
      <c r="BJV51"/>
      <c r="BJW51"/>
      <c r="BJX51"/>
      <c r="BJY51"/>
      <c r="BJZ51"/>
      <c r="BKA51"/>
      <c r="BKB51"/>
      <c r="BKC51"/>
      <c r="BKD51"/>
      <c r="BKE51"/>
      <c r="BKF51"/>
      <c r="BKG51"/>
      <c r="BKH51"/>
      <c r="BKI51"/>
      <c r="BKJ51"/>
      <c r="BKK51"/>
      <c r="BKL51"/>
      <c r="BKM51"/>
      <c r="BKN51"/>
      <c r="BKO51"/>
      <c r="BKP51"/>
      <c r="BKQ51"/>
      <c r="BKR51"/>
      <c r="BKS51"/>
      <c r="BKT51"/>
      <c r="BKU51"/>
      <c r="BKV51"/>
      <c r="BKW51"/>
      <c r="BKX51"/>
      <c r="BKY51"/>
      <c r="BKZ51"/>
      <c r="BLA51"/>
      <c r="BLB51"/>
      <c r="BLC51"/>
      <c r="BLD51"/>
      <c r="BLE51"/>
      <c r="BLF51"/>
      <c r="BLG51"/>
      <c r="BLH51"/>
      <c r="BLI51"/>
      <c r="BLJ51"/>
      <c r="BLK51"/>
      <c r="BLL51"/>
      <c r="BLM51"/>
      <c r="BLN51"/>
      <c r="BLO51"/>
      <c r="BLP51"/>
      <c r="BLQ51"/>
      <c r="BLR51"/>
      <c r="BLS51"/>
      <c r="BLT51"/>
      <c r="BLU51"/>
      <c r="BLV51"/>
      <c r="BLW51"/>
      <c r="BLX51"/>
      <c r="BLY51"/>
      <c r="BLZ51"/>
      <c r="BMA51"/>
      <c r="BMB51"/>
      <c r="BMC51"/>
      <c r="BMD51"/>
      <c r="BME51"/>
      <c r="BMF51"/>
      <c r="BMG51"/>
      <c r="BMH51"/>
      <c r="BMI51"/>
      <c r="BMJ51"/>
      <c r="BMK51"/>
      <c r="BML51"/>
      <c r="BMM51"/>
      <c r="BMN51"/>
      <c r="BMO51"/>
    </row>
    <row r="52" spans="1:1705" customFormat="1">
      <c r="A52" s="400" t="s">
        <v>413</v>
      </c>
      <c r="B52" s="401" t="s">
        <v>413</v>
      </c>
      <c r="C52" s="400"/>
      <c r="D52" s="402" t="s">
        <v>414</v>
      </c>
      <c r="E52" s="407" t="s">
        <v>415</v>
      </c>
      <c r="F52" s="407" t="s">
        <v>241</v>
      </c>
      <c r="G52" s="407"/>
      <c r="H52" s="407">
        <v>1</v>
      </c>
      <c r="I52" s="407"/>
      <c r="J52" s="407">
        <v>59.370576999999997</v>
      </c>
      <c r="K52" s="407">
        <v>24.861378999999999</v>
      </c>
      <c r="L52" s="1012" t="s">
        <v>416</v>
      </c>
      <c r="M52" s="408"/>
      <c r="N52" s="407" t="s">
        <v>417</v>
      </c>
      <c r="O52" s="407" t="s">
        <v>278</v>
      </c>
      <c r="P52" s="407"/>
      <c r="Q52" s="392">
        <v>51</v>
      </c>
      <c r="R52" s="392">
        <v>51</v>
      </c>
      <c r="S52" s="452"/>
      <c r="T52" s="406"/>
      <c r="U52" s="673"/>
      <c r="V52" s="9"/>
      <c r="W52" s="452"/>
    </row>
    <row r="53" spans="1:1705" customFormat="1">
      <c r="A53" s="400" t="s">
        <v>418</v>
      </c>
      <c r="B53" s="401" t="s">
        <v>418</v>
      </c>
      <c r="C53" s="401"/>
      <c r="D53" s="402" t="s">
        <v>414</v>
      </c>
      <c r="E53" s="407" t="s">
        <v>415</v>
      </c>
      <c r="F53" s="407" t="s">
        <v>241</v>
      </c>
      <c r="G53" s="407"/>
      <c r="H53" s="407">
        <v>1</v>
      </c>
      <c r="I53" s="407"/>
      <c r="J53" s="407">
        <v>59.369506999999999</v>
      </c>
      <c r="K53" s="407">
        <v>24.853897</v>
      </c>
      <c r="L53" s="1012" t="s">
        <v>419</v>
      </c>
      <c r="M53" s="408"/>
      <c r="N53" s="407" t="s">
        <v>420</v>
      </c>
      <c r="O53" s="407" t="s">
        <v>278</v>
      </c>
      <c r="P53" s="407"/>
      <c r="Q53" s="392">
        <v>52</v>
      </c>
      <c r="R53" s="392">
        <v>52</v>
      </c>
      <c r="S53" s="452"/>
      <c r="T53" s="406"/>
      <c r="U53" s="673"/>
      <c r="V53" s="9"/>
      <c r="W53" s="452"/>
    </row>
    <row r="54" spans="1:1705" customFormat="1">
      <c r="A54" s="400" t="s">
        <v>421</v>
      </c>
      <c r="B54" s="401" t="s">
        <v>421</v>
      </c>
      <c r="C54" s="401"/>
      <c r="D54" s="402" t="s">
        <v>414</v>
      </c>
      <c r="E54" s="407" t="s">
        <v>415</v>
      </c>
      <c r="F54" s="407" t="s">
        <v>241</v>
      </c>
      <c r="G54" s="407"/>
      <c r="H54" s="407">
        <v>1</v>
      </c>
      <c r="I54" s="407"/>
      <c r="J54" s="407">
        <v>59.367477999999998</v>
      </c>
      <c r="K54" s="407">
        <v>24.815608999999998</v>
      </c>
      <c r="L54" s="1012" t="s">
        <v>422</v>
      </c>
      <c r="M54" s="408"/>
      <c r="N54" s="407" t="s">
        <v>423</v>
      </c>
      <c r="O54" s="407" t="s">
        <v>278</v>
      </c>
      <c r="P54" s="407"/>
      <c r="Q54" s="392">
        <v>53</v>
      </c>
      <c r="R54" s="392">
        <v>53</v>
      </c>
      <c r="S54" s="452"/>
      <c r="T54" s="406"/>
      <c r="U54" s="673"/>
      <c r="V54" s="9"/>
      <c r="W54" s="452"/>
    </row>
    <row r="55" spans="1:1705" customFormat="1" ht="25.5">
      <c r="A55" s="424" t="s">
        <v>424</v>
      </c>
      <c r="B55" s="425" t="s">
        <v>424</v>
      </c>
      <c r="C55" s="424"/>
      <c r="D55" s="426" t="s">
        <v>425</v>
      </c>
      <c r="E55" s="427" t="s">
        <v>426</v>
      </c>
      <c r="F55" s="428" t="s">
        <v>241</v>
      </c>
      <c r="G55" s="428"/>
      <c r="H55" s="429">
        <v>3</v>
      </c>
      <c r="I55" s="428"/>
      <c r="J55" s="428">
        <v>59.470290562000102</v>
      </c>
      <c r="K55" s="428">
        <v>24.973798607999999</v>
      </c>
      <c r="L55" s="1015" t="s">
        <v>427</v>
      </c>
      <c r="M55" s="430"/>
      <c r="N55" s="428" t="s">
        <v>428</v>
      </c>
      <c r="O55" s="428" t="s">
        <v>429</v>
      </c>
      <c r="P55" s="428"/>
      <c r="Q55" s="392">
        <v>54</v>
      </c>
      <c r="R55" s="392">
        <v>54</v>
      </c>
      <c r="S55" s="452"/>
      <c r="T55" s="406"/>
      <c r="U55" s="673"/>
      <c r="V55" s="9"/>
      <c r="W55" s="452"/>
    </row>
    <row r="56" spans="1:1705" customFormat="1">
      <c r="A56" s="424" t="s">
        <v>430</v>
      </c>
      <c r="B56" s="425" t="s">
        <v>430</v>
      </c>
      <c r="C56" s="424"/>
      <c r="D56" s="426" t="s">
        <v>431</v>
      </c>
      <c r="E56" s="428" t="s">
        <v>432</v>
      </c>
      <c r="F56" s="428" t="s">
        <v>241</v>
      </c>
      <c r="G56" s="428"/>
      <c r="H56" s="429">
        <v>3</v>
      </c>
      <c r="I56" s="428"/>
      <c r="J56" s="428">
        <v>59.45299524</v>
      </c>
      <c r="K56" s="428">
        <v>24.98283644</v>
      </c>
      <c r="L56" s="1016" t="s">
        <v>433</v>
      </c>
      <c r="M56" s="430"/>
      <c r="N56" s="428" t="s">
        <v>434</v>
      </c>
      <c r="O56" s="428" t="s">
        <v>429</v>
      </c>
      <c r="P56" s="428" t="s">
        <v>272</v>
      </c>
      <c r="Q56" s="392">
        <v>55</v>
      </c>
      <c r="R56" s="392">
        <v>55</v>
      </c>
      <c r="S56" s="452"/>
      <c r="T56" s="406"/>
      <c r="U56" s="673"/>
      <c r="V56" s="9"/>
      <c r="W56" s="452"/>
    </row>
    <row r="57" spans="1:1705" customFormat="1">
      <c r="A57" s="424" t="s">
        <v>435</v>
      </c>
      <c r="B57" s="425"/>
      <c r="C57" s="424" t="s">
        <v>435</v>
      </c>
      <c r="D57" s="426" t="s">
        <v>431</v>
      </c>
      <c r="E57" s="428" t="s">
        <v>432</v>
      </c>
      <c r="F57" s="428" t="s">
        <v>241</v>
      </c>
      <c r="G57" s="428"/>
      <c r="H57" s="429">
        <v>1</v>
      </c>
      <c r="I57" s="428"/>
      <c r="J57" s="428">
        <v>59.409611948000098</v>
      </c>
      <c r="K57" s="428">
        <v>24.9086910770001</v>
      </c>
      <c r="L57" s="1016" t="s">
        <v>429</v>
      </c>
      <c r="M57" s="431" t="s">
        <v>436</v>
      </c>
      <c r="N57" s="428" t="s">
        <v>437</v>
      </c>
      <c r="O57" s="428" t="s">
        <v>429</v>
      </c>
      <c r="P57" s="428"/>
      <c r="Q57" s="392">
        <v>56</v>
      </c>
      <c r="R57" s="392">
        <v>56</v>
      </c>
      <c r="S57" s="452"/>
      <c r="T57" s="406"/>
      <c r="U57" s="673"/>
      <c r="V57" s="9"/>
      <c r="W57" s="452"/>
    </row>
    <row r="58" spans="1:1705" customFormat="1">
      <c r="A58" s="424" t="s">
        <v>438</v>
      </c>
      <c r="B58" s="425" t="s">
        <v>438</v>
      </c>
      <c r="C58" s="424"/>
      <c r="D58" s="426" t="s">
        <v>431</v>
      </c>
      <c r="E58" s="428" t="s">
        <v>432</v>
      </c>
      <c r="F58" s="428" t="s">
        <v>241</v>
      </c>
      <c r="G58" s="428"/>
      <c r="H58" s="429">
        <v>1</v>
      </c>
      <c r="I58" s="428"/>
      <c r="J58" s="428">
        <v>59.408885908999999</v>
      </c>
      <c r="K58" s="428">
        <v>24.911588004000102</v>
      </c>
      <c r="L58" s="1016" t="s">
        <v>439</v>
      </c>
      <c r="M58" s="431" t="s">
        <v>440</v>
      </c>
      <c r="N58" s="428" t="s">
        <v>441</v>
      </c>
      <c r="O58" s="428" t="s">
        <v>429</v>
      </c>
      <c r="P58" s="428"/>
      <c r="Q58" s="392">
        <v>57</v>
      </c>
      <c r="R58" s="392">
        <v>57</v>
      </c>
      <c r="S58" s="452"/>
      <c r="T58" s="406"/>
      <c r="U58" s="673"/>
      <c r="V58" s="9"/>
      <c r="W58" s="452"/>
    </row>
    <row r="59" spans="1:1705" customFormat="1">
      <c r="A59" s="424" t="s">
        <v>442</v>
      </c>
      <c r="B59" s="425" t="s">
        <v>442</v>
      </c>
      <c r="C59" s="424"/>
      <c r="D59" s="426" t="s">
        <v>431</v>
      </c>
      <c r="E59" s="428" t="s">
        <v>432</v>
      </c>
      <c r="F59" s="428" t="s">
        <v>241</v>
      </c>
      <c r="G59" s="428"/>
      <c r="H59" s="429">
        <v>1</v>
      </c>
      <c r="I59" s="428"/>
      <c r="J59" s="428">
        <v>59.413479045000003</v>
      </c>
      <c r="K59" s="428">
        <v>24.903055774000102</v>
      </c>
      <c r="L59" s="1016" t="s">
        <v>439</v>
      </c>
      <c r="M59" s="431" t="s">
        <v>443</v>
      </c>
      <c r="N59" s="428" t="s">
        <v>444</v>
      </c>
      <c r="O59" s="428" t="s">
        <v>429</v>
      </c>
      <c r="P59" s="428"/>
      <c r="Q59" s="392">
        <v>58</v>
      </c>
      <c r="R59" s="392">
        <v>58</v>
      </c>
      <c r="S59" s="452"/>
      <c r="T59" s="406"/>
      <c r="U59" s="673"/>
      <c r="V59" s="9"/>
      <c r="W59" s="452"/>
    </row>
    <row r="60" spans="1:1705" customFormat="1">
      <c r="A60" s="424" t="s">
        <v>445</v>
      </c>
      <c r="B60" s="425" t="s">
        <v>445</v>
      </c>
      <c r="C60" s="425"/>
      <c r="D60" s="426" t="s">
        <v>431</v>
      </c>
      <c r="E60" s="428" t="s">
        <v>432</v>
      </c>
      <c r="F60" s="428" t="s">
        <v>241</v>
      </c>
      <c r="G60" s="428"/>
      <c r="H60" s="429">
        <v>1</v>
      </c>
      <c r="I60" s="428"/>
      <c r="J60" s="428">
        <v>59.413307008000103</v>
      </c>
      <c r="K60" s="428">
        <v>24.9034217170001</v>
      </c>
      <c r="L60" s="1016" t="s">
        <v>446</v>
      </c>
      <c r="M60" s="431" t="s">
        <v>447</v>
      </c>
      <c r="N60" s="428" t="s">
        <v>448</v>
      </c>
      <c r="O60" s="428" t="s">
        <v>429</v>
      </c>
      <c r="P60" s="428"/>
      <c r="Q60" s="392">
        <v>59</v>
      </c>
      <c r="R60" s="392">
        <v>59</v>
      </c>
      <c r="S60" s="452"/>
      <c r="T60" s="406"/>
      <c r="U60" s="673"/>
      <c r="V60" s="9"/>
      <c r="W60" s="452"/>
    </row>
    <row r="61" spans="1:1705" customFormat="1">
      <c r="A61" s="424" t="s">
        <v>449</v>
      </c>
      <c r="B61" s="425"/>
      <c r="C61" s="425" t="s">
        <v>449</v>
      </c>
      <c r="D61" s="426" t="s">
        <v>431</v>
      </c>
      <c r="E61" s="428" t="s">
        <v>432</v>
      </c>
      <c r="F61" s="428" t="s">
        <v>241</v>
      </c>
      <c r="G61" s="428"/>
      <c r="H61" s="429">
        <v>1</v>
      </c>
      <c r="I61" s="428"/>
      <c r="J61" s="428">
        <v>59.409819518000099</v>
      </c>
      <c r="K61" s="428">
        <v>24.908655217</v>
      </c>
      <c r="L61" s="1016" t="s">
        <v>429</v>
      </c>
      <c r="M61" s="431" t="s">
        <v>450</v>
      </c>
      <c r="N61" s="428" t="s">
        <v>451</v>
      </c>
      <c r="O61" s="428" t="s">
        <v>429</v>
      </c>
      <c r="P61" s="428"/>
      <c r="Q61" s="392">
        <v>60</v>
      </c>
      <c r="R61" s="392">
        <v>60</v>
      </c>
      <c r="S61" s="452"/>
      <c r="T61" s="406"/>
      <c r="U61" s="673"/>
      <c r="V61" s="9"/>
      <c r="W61" s="452"/>
    </row>
    <row r="62" spans="1:1705" customFormat="1">
      <c r="A62" s="424" t="s">
        <v>452</v>
      </c>
      <c r="B62" s="425" t="s">
        <v>452</v>
      </c>
      <c r="C62" s="425"/>
      <c r="D62" s="426" t="s">
        <v>431</v>
      </c>
      <c r="E62" s="428" t="s">
        <v>432</v>
      </c>
      <c r="F62" s="428" t="s">
        <v>241</v>
      </c>
      <c r="G62" s="428"/>
      <c r="H62" s="429">
        <v>1</v>
      </c>
      <c r="I62" s="428"/>
      <c r="J62" s="428">
        <v>59.357769529999999</v>
      </c>
      <c r="K62" s="428">
        <v>24.771322709000099</v>
      </c>
      <c r="L62" s="1016" t="s">
        <v>429</v>
      </c>
      <c r="M62" s="431" t="s">
        <v>453</v>
      </c>
      <c r="N62" s="428" t="s">
        <v>454</v>
      </c>
      <c r="O62" s="428" t="s">
        <v>429</v>
      </c>
      <c r="P62" s="428"/>
      <c r="Q62" s="392">
        <v>61</v>
      </c>
      <c r="R62" s="392">
        <v>61</v>
      </c>
      <c r="S62" s="452"/>
      <c r="T62" s="406"/>
      <c r="U62" s="673"/>
      <c r="V62" s="9"/>
      <c r="W62" s="452"/>
    </row>
    <row r="63" spans="1:1705" customFormat="1">
      <c r="A63" s="432" t="s">
        <v>455</v>
      </c>
      <c r="B63" s="433"/>
      <c r="C63" s="433" t="s">
        <v>455</v>
      </c>
      <c r="D63" s="433" t="s">
        <v>431</v>
      </c>
      <c r="E63" s="434" t="s">
        <v>432</v>
      </c>
      <c r="F63" s="434" t="s">
        <v>241</v>
      </c>
      <c r="G63" s="434"/>
      <c r="H63" s="435">
        <v>1</v>
      </c>
      <c r="I63" s="434"/>
      <c r="J63" s="434">
        <v>59.408693434</v>
      </c>
      <c r="K63" s="434">
        <v>24.909811626000099</v>
      </c>
      <c r="L63" s="1017" t="s">
        <v>446</v>
      </c>
      <c r="M63" s="436" t="s">
        <v>436</v>
      </c>
      <c r="N63" s="434" t="s">
        <v>456</v>
      </c>
      <c r="O63" s="434" t="s">
        <v>429</v>
      </c>
      <c r="P63" s="434"/>
      <c r="Q63" s="392">
        <v>62</v>
      </c>
      <c r="R63" s="392">
        <v>62</v>
      </c>
      <c r="S63" s="423"/>
      <c r="T63" s="406" t="s">
        <v>385</v>
      </c>
      <c r="U63" s="673" t="s">
        <v>385</v>
      </c>
      <c r="V63" s="9"/>
      <c r="W63" s="452"/>
    </row>
    <row r="64" spans="1:1705" customFormat="1">
      <c r="A64" s="424" t="s">
        <v>457</v>
      </c>
      <c r="B64" s="425"/>
      <c r="C64" s="425" t="s">
        <v>457</v>
      </c>
      <c r="D64" s="426" t="s">
        <v>431</v>
      </c>
      <c r="E64" s="428" t="s">
        <v>432</v>
      </c>
      <c r="F64" s="428" t="s">
        <v>241</v>
      </c>
      <c r="G64" s="428"/>
      <c r="H64" s="428"/>
      <c r="I64" s="428"/>
      <c r="J64" s="428">
        <v>59.38574302</v>
      </c>
      <c r="K64" s="428">
        <v>24.927616830000002</v>
      </c>
      <c r="L64" s="1016" t="s">
        <v>446</v>
      </c>
      <c r="M64" s="428"/>
      <c r="N64" s="428" t="s">
        <v>458</v>
      </c>
      <c r="O64" s="428" t="s">
        <v>429</v>
      </c>
      <c r="P64" s="428"/>
      <c r="Q64" s="392">
        <v>63</v>
      </c>
      <c r="R64" s="392">
        <v>63</v>
      </c>
      <c r="S64" s="452"/>
      <c r="T64" s="406"/>
      <c r="U64" s="673"/>
      <c r="V64" s="9"/>
      <c r="W64" s="452"/>
    </row>
    <row r="65" spans="1:23" customFormat="1">
      <c r="A65" s="432" t="s">
        <v>459</v>
      </c>
      <c r="B65" s="433"/>
      <c r="C65" s="433" t="s">
        <v>459</v>
      </c>
      <c r="D65" s="433" t="s">
        <v>431</v>
      </c>
      <c r="E65" s="434" t="s">
        <v>432</v>
      </c>
      <c r="F65" s="434" t="s">
        <v>241</v>
      </c>
      <c r="G65" s="434"/>
      <c r="H65" s="435">
        <v>1</v>
      </c>
      <c r="I65" s="434"/>
      <c r="J65" s="434">
        <v>59.403247563000001</v>
      </c>
      <c r="K65" s="434">
        <v>24.911121812000001</v>
      </c>
      <c r="L65" s="1017" t="s">
        <v>446</v>
      </c>
      <c r="M65" s="436" t="s">
        <v>436</v>
      </c>
      <c r="N65" s="434" t="s">
        <v>460</v>
      </c>
      <c r="O65" s="434" t="s">
        <v>429</v>
      </c>
      <c r="P65" s="434"/>
      <c r="Q65" s="392">
        <v>64</v>
      </c>
      <c r="R65" s="392">
        <v>64</v>
      </c>
      <c r="S65" s="423"/>
      <c r="T65" s="406" t="s">
        <v>385</v>
      </c>
      <c r="U65" s="673" t="s">
        <v>385</v>
      </c>
      <c r="V65" s="9"/>
      <c r="W65" s="452"/>
    </row>
    <row r="66" spans="1:23" customFormat="1">
      <c r="A66" s="424" t="s">
        <v>461</v>
      </c>
      <c r="B66" s="425"/>
      <c r="C66" s="425" t="s">
        <v>461</v>
      </c>
      <c r="D66" s="426" t="s">
        <v>462</v>
      </c>
      <c r="E66" s="428" t="s">
        <v>463</v>
      </c>
      <c r="F66" s="428" t="s">
        <v>241</v>
      </c>
      <c r="G66" s="428"/>
      <c r="H66" s="429">
        <v>2</v>
      </c>
      <c r="I66" s="428"/>
      <c r="J66" s="428">
        <v>59.285255167000102</v>
      </c>
      <c r="K66" s="428">
        <v>24.695297719000099</v>
      </c>
      <c r="L66" s="1016" t="s">
        <v>429</v>
      </c>
      <c r="M66" s="431" t="s">
        <v>464</v>
      </c>
      <c r="N66" s="428" t="s">
        <v>465</v>
      </c>
      <c r="O66" s="428" t="s">
        <v>429</v>
      </c>
      <c r="P66" s="428"/>
      <c r="Q66" s="392">
        <v>65</v>
      </c>
      <c r="R66" s="392">
        <v>65</v>
      </c>
      <c r="S66" s="452"/>
      <c r="T66" s="406"/>
      <c r="U66" s="673"/>
      <c r="V66" s="9"/>
      <c r="W66" s="452"/>
    </row>
    <row r="67" spans="1:23" customFormat="1">
      <c r="A67" s="424" t="s">
        <v>466</v>
      </c>
      <c r="B67" s="425"/>
      <c r="C67" s="425" t="s">
        <v>466</v>
      </c>
      <c r="D67" s="426" t="s">
        <v>462</v>
      </c>
      <c r="E67" s="427" t="s">
        <v>463</v>
      </c>
      <c r="F67" s="428" t="s">
        <v>241</v>
      </c>
      <c r="G67" s="428"/>
      <c r="H67" s="429">
        <v>2</v>
      </c>
      <c r="I67" s="428"/>
      <c r="J67" s="428">
        <v>59.285416095000102</v>
      </c>
      <c r="K67" s="428">
        <v>24.694108236000002</v>
      </c>
      <c r="L67" s="1015" t="s">
        <v>429</v>
      </c>
      <c r="M67" s="431" t="s">
        <v>464</v>
      </c>
      <c r="N67" s="428" t="s">
        <v>467</v>
      </c>
      <c r="O67" s="428" t="s">
        <v>429</v>
      </c>
      <c r="P67" s="428"/>
      <c r="Q67" s="392">
        <v>66</v>
      </c>
      <c r="R67" s="392">
        <v>66</v>
      </c>
      <c r="S67" s="452"/>
      <c r="T67" s="406"/>
      <c r="U67" s="673"/>
      <c r="V67" s="9"/>
      <c r="W67" s="452"/>
    </row>
    <row r="68" spans="1:23" customFormat="1">
      <c r="A68" s="424" t="s">
        <v>468</v>
      </c>
      <c r="B68" s="425"/>
      <c r="C68" s="425" t="s">
        <v>468</v>
      </c>
      <c r="D68" s="426" t="s">
        <v>462</v>
      </c>
      <c r="E68" s="428" t="s">
        <v>463</v>
      </c>
      <c r="F68" s="428" t="s">
        <v>241</v>
      </c>
      <c r="G68" s="428"/>
      <c r="H68" s="429">
        <v>2</v>
      </c>
      <c r="I68" s="428"/>
      <c r="J68" s="428">
        <v>59.287033718000004</v>
      </c>
      <c r="K68" s="428">
        <v>24.696531445000101</v>
      </c>
      <c r="L68" s="1016" t="s">
        <v>429</v>
      </c>
      <c r="M68" s="431" t="s">
        <v>469</v>
      </c>
      <c r="N68" s="428" t="s">
        <v>470</v>
      </c>
      <c r="O68" s="428" t="s">
        <v>429</v>
      </c>
      <c r="P68" s="428"/>
      <c r="Q68" s="392">
        <v>67</v>
      </c>
      <c r="R68" s="392">
        <v>67</v>
      </c>
      <c r="S68" s="452"/>
      <c r="T68" s="406"/>
      <c r="U68" s="673"/>
      <c r="V68" s="9"/>
      <c r="W68" s="452"/>
    </row>
    <row r="69" spans="1:23" customFormat="1">
      <c r="A69" s="424" t="s">
        <v>471</v>
      </c>
      <c r="B69" s="425"/>
      <c r="C69" s="425" t="s">
        <v>471</v>
      </c>
      <c r="D69" s="426" t="s">
        <v>462</v>
      </c>
      <c r="E69" s="428" t="s">
        <v>463</v>
      </c>
      <c r="F69" s="428" t="s">
        <v>241</v>
      </c>
      <c r="G69" s="428"/>
      <c r="H69" s="429">
        <v>2</v>
      </c>
      <c r="I69" s="428"/>
      <c r="J69" s="428">
        <v>59.287521519999999</v>
      </c>
      <c r="K69" s="428">
        <v>24.6935275650001</v>
      </c>
      <c r="L69" s="1016" t="s">
        <v>429</v>
      </c>
      <c r="M69" s="431" t="s">
        <v>472</v>
      </c>
      <c r="N69" s="428" t="s">
        <v>473</v>
      </c>
      <c r="O69" s="428" t="s">
        <v>429</v>
      </c>
      <c r="P69" s="428"/>
      <c r="Q69" s="392">
        <v>68</v>
      </c>
      <c r="R69" s="392">
        <v>68</v>
      </c>
      <c r="S69" s="452"/>
      <c r="T69" s="406"/>
      <c r="U69" s="673"/>
      <c r="V69" s="9"/>
      <c r="W69" s="452"/>
    </row>
    <row r="70" spans="1:23" customFormat="1">
      <c r="A70" s="424" t="s">
        <v>474</v>
      </c>
      <c r="B70" s="425"/>
      <c r="C70" s="425" t="s">
        <v>474</v>
      </c>
      <c r="D70" s="426" t="s">
        <v>431</v>
      </c>
      <c r="E70" s="428" t="s">
        <v>432</v>
      </c>
      <c r="F70" s="428" t="s">
        <v>241</v>
      </c>
      <c r="G70" s="428"/>
      <c r="H70" s="429">
        <v>2</v>
      </c>
      <c r="I70" s="428"/>
      <c r="J70" s="428">
        <v>59.287190914000099</v>
      </c>
      <c r="K70" s="428">
        <v>24.696155836999999</v>
      </c>
      <c r="L70" s="1016" t="s">
        <v>446</v>
      </c>
      <c r="M70" s="431" t="s">
        <v>475</v>
      </c>
      <c r="N70" s="428" t="s">
        <v>476</v>
      </c>
      <c r="O70" s="428" t="s">
        <v>429</v>
      </c>
      <c r="P70" s="428"/>
      <c r="Q70" s="392">
        <v>69</v>
      </c>
      <c r="R70" s="392">
        <v>69</v>
      </c>
      <c r="S70" s="452"/>
      <c r="T70" s="406"/>
      <c r="U70" s="673"/>
      <c r="V70" s="9"/>
      <c r="W70" s="452"/>
    </row>
    <row r="71" spans="1:23" customFormat="1">
      <c r="A71" s="424" t="s">
        <v>477</v>
      </c>
      <c r="B71" s="425"/>
      <c r="C71" s="425" t="s">
        <v>477</v>
      </c>
      <c r="D71" s="426" t="s">
        <v>431</v>
      </c>
      <c r="E71" s="428" t="s">
        <v>432</v>
      </c>
      <c r="F71" s="428" t="s">
        <v>241</v>
      </c>
      <c r="G71" s="428"/>
      <c r="H71" s="429">
        <v>2</v>
      </c>
      <c r="I71" s="428"/>
      <c r="J71" s="428">
        <v>59.2873122600001</v>
      </c>
      <c r="K71" s="428">
        <v>24.695462852999999</v>
      </c>
      <c r="L71" s="1016" t="s">
        <v>446</v>
      </c>
      <c r="M71" s="431" t="s">
        <v>475</v>
      </c>
      <c r="N71" s="428" t="s">
        <v>476</v>
      </c>
      <c r="O71" s="428" t="s">
        <v>429</v>
      </c>
      <c r="P71" s="428"/>
      <c r="Q71" s="392">
        <v>70</v>
      </c>
      <c r="R71" s="392">
        <v>70</v>
      </c>
      <c r="S71" s="452"/>
      <c r="T71" s="406"/>
      <c r="U71" s="673"/>
      <c r="V71" s="9"/>
      <c r="W71" s="452"/>
    </row>
    <row r="72" spans="1:23" customFormat="1" ht="25.5">
      <c r="A72" s="424" t="s">
        <v>478</v>
      </c>
      <c r="B72" s="425" t="s">
        <v>478</v>
      </c>
      <c r="C72" s="425"/>
      <c r="D72" s="426" t="s">
        <v>425</v>
      </c>
      <c r="E72" s="428" t="s">
        <v>426</v>
      </c>
      <c r="F72" s="428" t="s">
        <v>241</v>
      </c>
      <c r="G72" s="428"/>
      <c r="H72" s="429">
        <v>3</v>
      </c>
      <c r="I72" s="428"/>
      <c r="J72" s="428">
        <v>59.43596153</v>
      </c>
      <c r="K72" s="428">
        <v>24.927980489999999</v>
      </c>
      <c r="L72" s="1016" t="s">
        <v>479</v>
      </c>
      <c r="M72" s="431"/>
      <c r="N72" s="428" t="s">
        <v>480</v>
      </c>
      <c r="O72" s="428" t="s">
        <v>429</v>
      </c>
      <c r="P72" s="428" t="s">
        <v>272</v>
      </c>
      <c r="Q72" s="392">
        <v>71</v>
      </c>
      <c r="R72" s="392">
        <v>71</v>
      </c>
      <c r="S72" s="452"/>
      <c r="T72" s="406"/>
      <c r="U72" s="673"/>
      <c r="V72" s="9"/>
      <c r="W72" s="452"/>
    </row>
    <row r="73" spans="1:23" customFormat="1" ht="25.5">
      <c r="A73" s="424" t="s">
        <v>481</v>
      </c>
      <c r="B73" s="425" t="s">
        <v>481</v>
      </c>
      <c r="C73" s="425"/>
      <c r="D73" s="426" t="s">
        <v>425</v>
      </c>
      <c r="E73" s="428" t="s">
        <v>426</v>
      </c>
      <c r="F73" s="428" t="s">
        <v>241</v>
      </c>
      <c r="G73" s="428"/>
      <c r="H73" s="429">
        <v>3</v>
      </c>
      <c r="I73" s="428"/>
      <c r="J73" s="428">
        <v>59.425582522000099</v>
      </c>
      <c r="K73" s="428">
        <v>24.920946417</v>
      </c>
      <c r="L73" s="1016" t="s">
        <v>482</v>
      </c>
      <c r="M73" s="430"/>
      <c r="N73" s="428" t="s">
        <v>483</v>
      </c>
      <c r="O73" s="428" t="s">
        <v>429</v>
      </c>
      <c r="P73" s="428"/>
      <c r="Q73" s="392">
        <v>72</v>
      </c>
      <c r="R73" s="392">
        <v>72</v>
      </c>
      <c r="S73" s="452"/>
      <c r="T73" s="406"/>
      <c r="U73" s="673"/>
      <c r="V73" s="9"/>
      <c r="W73" s="452"/>
    </row>
    <row r="74" spans="1:23" customFormat="1" ht="25.5">
      <c r="A74" s="424" t="s">
        <v>484</v>
      </c>
      <c r="B74" s="425" t="s">
        <v>484</v>
      </c>
      <c r="C74" s="425"/>
      <c r="D74" s="426" t="s">
        <v>425</v>
      </c>
      <c r="E74" s="428" t="s">
        <v>426</v>
      </c>
      <c r="F74" s="428" t="s">
        <v>241</v>
      </c>
      <c r="G74" s="428"/>
      <c r="H74" s="429">
        <v>3</v>
      </c>
      <c r="I74" s="428"/>
      <c r="J74" s="428">
        <v>59.424007150000101</v>
      </c>
      <c r="K74" s="428">
        <v>24.918401382000098</v>
      </c>
      <c r="L74" s="1016" t="s">
        <v>482</v>
      </c>
      <c r="M74" s="430"/>
      <c r="N74" s="428" t="s">
        <v>485</v>
      </c>
      <c r="O74" s="428" t="s">
        <v>429</v>
      </c>
      <c r="P74" s="428"/>
      <c r="Q74" s="392">
        <v>73</v>
      </c>
      <c r="R74" s="392">
        <v>73</v>
      </c>
      <c r="S74" s="452"/>
      <c r="T74" s="406"/>
      <c r="U74" s="673"/>
      <c r="V74" s="9"/>
      <c r="W74" s="452"/>
    </row>
    <row r="75" spans="1:23" customFormat="1">
      <c r="A75" s="424" t="s">
        <v>486</v>
      </c>
      <c r="B75" s="425"/>
      <c r="C75" s="425" t="s">
        <v>486</v>
      </c>
      <c r="D75" s="426" t="s">
        <v>431</v>
      </c>
      <c r="E75" s="428" t="s">
        <v>432</v>
      </c>
      <c r="F75" s="428" t="s">
        <v>241</v>
      </c>
      <c r="G75" s="428"/>
      <c r="H75" s="429">
        <v>1</v>
      </c>
      <c r="I75" s="428"/>
      <c r="J75" s="428">
        <v>59.375882430000097</v>
      </c>
      <c r="K75" s="428">
        <v>24.900554850999999</v>
      </c>
      <c r="L75" s="1016" t="s">
        <v>446</v>
      </c>
      <c r="M75" s="431" t="s">
        <v>487</v>
      </c>
      <c r="N75" s="428" t="s">
        <v>488</v>
      </c>
      <c r="O75" s="428" t="s">
        <v>429</v>
      </c>
      <c r="P75" s="428"/>
      <c r="Q75" s="392">
        <v>74</v>
      </c>
      <c r="R75" s="392">
        <v>74</v>
      </c>
      <c r="S75" s="452"/>
      <c r="T75" s="406"/>
      <c r="U75" s="673"/>
      <c r="V75" s="9"/>
      <c r="W75" s="452"/>
    </row>
    <row r="76" spans="1:23" customFormat="1">
      <c r="A76" s="424" t="s">
        <v>489</v>
      </c>
      <c r="B76" s="425"/>
      <c r="C76" s="425" t="s">
        <v>489</v>
      </c>
      <c r="D76" s="426" t="s">
        <v>431</v>
      </c>
      <c r="E76" s="428" t="s">
        <v>432</v>
      </c>
      <c r="F76" s="428" t="s">
        <v>241</v>
      </c>
      <c r="G76" s="428"/>
      <c r="H76" s="429">
        <v>1</v>
      </c>
      <c r="I76" s="428"/>
      <c r="J76" s="428">
        <v>59.3779824430001</v>
      </c>
      <c r="K76" s="428">
        <v>24.893903805000001</v>
      </c>
      <c r="L76" s="1016" t="s">
        <v>446</v>
      </c>
      <c r="M76" s="431" t="s">
        <v>490</v>
      </c>
      <c r="N76" s="428" t="s">
        <v>491</v>
      </c>
      <c r="O76" s="428" t="s">
        <v>429</v>
      </c>
      <c r="P76" s="428"/>
      <c r="Q76" s="392">
        <v>75</v>
      </c>
      <c r="R76" s="392">
        <v>75</v>
      </c>
      <c r="S76" s="452"/>
      <c r="T76" s="406"/>
      <c r="U76" s="673"/>
      <c r="V76" s="9"/>
      <c r="W76" s="452"/>
    </row>
    <row r="77" spans="1:23" customFormat="1">
      <c r="A77" s="424" t="s">
        <v>492</v>
      </c>
      <c r="B77" s="425"/>
      <c r="C77" s="425" t="s">
        <v>492</v>
      </c>
      <c r="D77" s="426" t="s">
        <v>431</v>
      </c>
      <c r="E77" s="428" t="s">
        <v>432</v>
      </c>
      <c r="F77" s="428" t="s">
        <v>241</v>
      </c>
      <c r="G77" s="428"/>
      <c r="H77" s="429">
        <v>1</v>
      </c>
      <c r="I77" s="428"/>
      <c r="J77" s="428">
        <v>59.375829511000099</v>
      </c>
      <c r="K77" s="428">
        <v>24.900240495999999</v>
      </c>
      <c r="L77" s="1016" t="s">
        <v>446</v>
      </c>
      <c r="M77" s="431" t="s">
        <v>493</v>
      </c>
      <c r="N77" s="428" t="s">
        <v>494</v>
      </c>
      <c r="O77" s="428" t="s">
        <v>429</v>
      </c>
      <c r="P77" s="428"/>
      <c r="Q77" s="392">
        <v>76</v>
      </c>
      <c r="R77" s="392">
        <v>76</v>
      </c>
      <c r="S77" s="452"/>
      <c r="T77" s="406"/>
      <c r="U77" s="673"/>
      <c r="V77" s="9"/>
      <c r="W77" s="452"/>
    </row>
    <row r="78" spans="1:23" customFormat="1">
      <c r="A78" s="424" t="s">
        <v>495</v>
      </c>
      <c r="B78" s="433"/>
      <c r="C78" s="425" t="s">
        <v>495</v>
      </c>
      <c r="D78" s="428" t="s">
        <v>431</v>
      </c>
      <c r="E78" s="428" t="s">
        <v>432</v>
      </c>
      <c r="F78" s="428" t="s">
        <v>241</v>
      </c>
      <c r="G78" s="428"/>
      <c r="H78" s="428">
        <v>1</v>
      </c>
      <c r="I78" s="434"/>
      <c r="J78" s="428">
        <v>59.377767712000001</v>
      </c>
      <c r="K78" s="428">
        <v>24.893423263999999</v>
      </c>
      <c r="L78" s="1016" t="s">
        <v>446</v>
      </c>
      <c r="M78" s="431" t="s">
        <v>496</v>
      </c>
      <c r="N78" s="428" t="s">
        <v>497</v>
      </c>
      <c r="O78" s="428" t="s">
        <v>429</v>
      </c>
      <c r="P78" s="428" t="s">
        <v>498</v>
      </c>
      <c r="Q78" s="392">
        <v>77</v>
      </c>
      <c r="R78" s="392">
        <v>77</v>
      </c>
      <c r="S78" s="423"/>
      <c r="T78" s="406"/>
      <c r="U78" s="673"/>
      <c r="V78" s="9"/>
      <c r="W78" s="452"/>
    </row>
    <row r="79" spans="1:23" customFormat="1">
      <c r="A79" s="424" t="s">
        <v>499</v>
      </c>
      <c r="B79" s="425"/>
      <c r="C79" s="425" t="s">
        <v>499</v>
      </c>
      <c r="D79" s="426" t="s">
        <v>462</v>
      </c>
      <c r="E79" s="428" t="s">
        <v>463</v>
      </c>
      <c r="F79" s="428" t="s">
        <v>241</v>
      </c>
      <c r="G79" s="428"/>
      <c r="H79" s="429">
        <v>1</v>
      </c>
      <c r="I79" s="428"/>
      <c r="J79" s="428">
        <v>59.371242504000101</v>
      </c>
      <c r="K79" s="428">
        <v>24.860736353</v>
      </c>
      <c r="L79" s="1018" t="s">
        <v>500</v>
      </c>
      <c r="M79" s="431" t="s">
        <v>501</v>
      </c>
      <c r="N79" s="428" t="s">
        <v>502</v>
      </c>
      <c r="O79" s="428" t="s">
        <v>429</v>
      </c>
      <c r="P79" s="428"/>
      <c r="Q79" s="392">
        <v>78</v>
      </c>
      <c r="R79" s="392">
        <v>78</v>
      </c>
      <c r="S79" s="452"/>
      <c r="T79" s="406"/>
      <c r="U79" s="673"/>
      <c r="V79" s="9"/>
      <c r="W79" s="452"/>
    </row>
    <row r="80" spans="1:23" customFormat="1">
      <c r="A80" s="424" t="s">
        <v>503</v>
      </c>
      <c r="B80" s="425"/>
      <c r="C80" s="425" t="s">
        <v>503</v>
      </c>
      <c r="D80" s="426" t="s">
        <v>431</v>
      </c>
      <c r="E80" s="428" t="s">
        <v>432</v>
      </c>
      <c r="F80" s="428" t="s">
        <v>241</v>
      </c>
      <c r="G80" s="428"/>
      <c r="H80" s="429">
        <v>1</v>
      </c>
      <c r="I80" s="428"/>
      <c r="J80" s="428">
        <v>59.371503165</v>
      </c>
      <c r="K80" s="428">
        <v>24.862604025000099</v>
      </c>
      <c r="L80" s="1018" t="s">
        <v>429</v>
      </c>
      <c r="M80" s="431" t="s">
        <v>504</v>
      </c>
      <c r="N80" s="428" t="s">
        <v>505</v>
      </c>
      <c r="O80" s="428" t="s">
        <v>429</v>
      </c>
      <c r="P80" s="428"/>
      <c r="Q80" s="392">
        <v>79</v>
      </c>
      <c r="R80" s="392">
        <v>79</v>
      </c>
      <c r="T80" s="452"/>
      <c r="U80" s="406"/>
      <c r="V80" s="673"/>
      <c r="W80" s="452"/>
    </row>
    <row r="81" spans="1:23" customFormat="1">
      <c r="A81" s="424" t="s">
        <v>506</v>
      </c>
      <c r="B81" s="425"/>
      <c r="C81" s="425" t="s">
        <v>506</v>
      </c>
      <c r="D81" s="426" t="s">
        <v>431</v>
      </c>
      <c r="E81" s="428" t="s">
        <v>432</v>
      </c>
      <c r="F81" s="428" t="s">
        <v>241</v>
      </c>
      <c r="G81" s="428"/>
      <c r="H81" s="429">
        <v>1</v>
      </c>
      <c r="I81" s="428"/>
      <c r="J81" s="428">
        <v>59.3697618160001</v>
      </c>
      <c r="K81" s="428">
        <v>24.863423226000101</v>
      </c>
      <c r="L81" s="1018" t="s">
        <v>429</v>
      </c>
      <c r="M81" s="431" t="s">
        <v>507</v>
      </c>
      <c r="N81" s="428" t="s">
        <v>508</v>
      </c>
      <c r="O81" s="428" t="s">
        <v>429</v>
      </c>
      <c r="P81" s="428"/>
      <c r="Q81" s="392">
        <v>80</v>
      </c>
      <c r="R81" s="392">
        <v>80</v>
      </c>
      <c r="T81" s="452"/>
      <c r="U81" s="406"/>
      <c r="V81" s="673"/>
      <c r="W81" s="452"/>
    </row>
    <row r="82" spans="1:23" customFormat="1">
      <c r="A82" s="424" t="s">
        <v>509</v>
      </c>
      <c r="B82" s="425"/>
      <c r="C82" s="425" t="s">
        <v>509</v>
      </c>
      <c r="D82" s="426" t="s">
        <v>431</v>
      </c>
      <c r="E82" s="428" t="s">
        <v>432</v>
      </c>
      <c r="F82" s="428" t="s">
        <v>241</v>
      </c>
      <c r="G82" s="428"/>
      <c r="H82" s="429">
        <v>1</v>
      </c>
      <c r="I82" s="428"/>
      <c r="J82" s="428">
        <v>59.372004982000099</v>
      </c>
      <c r="K82" s="428">
        <v>24.861353969</v>
      </c>
      <c r="L82" s="1018" t="s">
        <v>429</v>
      </c>
      <c r="M82" s="431" t="s">
        <v>510</v>
      </c>
      <c r="N82" s="428" t="s">
        <v>508</v>
      </c>
      <c r="O82" s="428" t="s">
        <v>429</v>
      </c>
      <c r="P82" s="428"/>
      <c r="Q82" s="392">
        <v>81</v>
      </c>
      <c r="R82" s="392">
        <v>81</v>
      </c>
      <c r="T82" s="452"/>
      <c r="U82" s="406"/>
      <c r="V82" s="673"/>
      <c r="W82" s="452"/>
    </row>
    <row r="83" spans="1:23" customFormat="1">
      <c r="A83" s="424" t="s">
        <v>511</v>
      </c>
      <c r="B83" s="425"/>
      <c r="C83" s="425" t="s">
        <v>511</v>
      </c>
      <c r="D83" s="426" t="s">
        <v>431</v>
      </c>
      <c r="E83" s="428" t="s">
        <v>432</v>
      </c>
      <c r="F83" s="428" t="s">
        <v>241</v>
      </c>
      <c r="G83" s="428"/>
      <c r="H83" s="429">
        <v>1</v>
      </c>
      <c r="I83" s="428"/>
      <c r="J83" s="428">
        <v>59.371932637</v>
      </c>
      <c r="K83" s="428">
        <v>24.861310252000099</v>
      </c>
      <c r="L83" s="1018" t="s">
        <v>446</v>
      </c>
      <c r="M83" s="431" t="s">
        <v>512</v>
      </c>
      <c r="N83" s="428" t="s">
        <v>513</v>
      </c>
      <c r="O83" s="428" t="s">
        <v>429</v>
      </c>
      <c r="P83" s="428"/>
      <c r="Q83" s="392">
        <v>82</v>
      </c>
      <c r="R83" s="392">
        <v>82</v>
      </c>
      <c r="T83" s="452"/>
      <c r="U83" s="406"/>
      <c r="V83" s="673"/>
      <c r="W83" s="452"/>
    </row>
    <row r="84" spans="1:23" customFormat="1">
      <c r="A84" s="424" t="s">
        <v>514</v>
      </c>
      <c r="B84" s="425"/>
      <c r="C84" s="425" t="s">
        <v>514</v>
      </c>
      <c r="D84" s="426" t="s">
        <v>431</v>
      </c>
      <c r="E84" s="437" t="s">
        <v>432</v>
      </c>
      <c r="F84" s="438" t="s">
        <v>241</v>
      </c>
      <c r="G84" s="438"/>
      <c r="H84" s="439">
        <v>1</v>
      </c>
      <c r="I84" s="438"/>
      <c r="J84" s="438">
        <v>59.371243655999997</v>
      </c>
      <c r="K84" s="438">
        <v>24.860923868</v>
      </c>
      <c r="L84" s="1015" t="s">
        <v>446</v>
      </c>
      <c r="M84" s="440" t="s">
        <v>515</v>
      </c>
      <c r="N84" s="438" t="s">
        <v>516</v>
      </c>
      <c r="O84" s="438" t="s">
        <v>429</v>
      </c>
      <c r="P84" s="438"/>
      <c r="Q84" s="392">
        <v>83</v>
      </c>
      <c r="R84" s="392">
        <v>83</v>
      </c>
      <c r="T84" s="452"/>
      <c r="U84" s="406"/>
      <c r="V84" s="673"/>
      <c r="W84" s="452"/>
    </row>
    <row r="85" spans="1:23" customFormat="1">
      <c r="A85" s="424" t="s">
        <v>517</v>
      </c>
      <c r="B85" s="425"/>
      <c r="C85" s="441" t="s">
        <v>517</v>
      </c>
      <c r="D85" s="442" t="s">
        <v>431</v>
      </c>
      <c r="E85" s="428" t="s">
        <v>432</v>
      </c>
      <c r="F85" s="428" t="s">
        <v>241</v>
      </c>
      <c r="G85" s="428"/>
      <c r="H85" s="429">
        <v>1</v>
      </c>
      <c r="I85" s="428"/>
      <c r="J85" s="428">
        <v>59.369505701000001</v>
      </c>
      <c r="K85" s="428">
        <v>24.857292577000099</v>
      </c>
      <c r="L85" s="1018" t="s">
        <v>446</v>
      </c>
      <c r="M85" s="431" t="s">
        <v>518</v>
      </c>
      <c r="N85" s="428" t="s">
        <v>519</v>
      </c>
      <c r="O85" s="428" t="s">
        <v>429</v>
      </c>
      <c r="P85" s="428"/>
      <c r="Q85" s="392">
        <v>84</v>
      </c>
      <c r="R85" s="392">
        <v>84</v>
      </c>
      <c r="T85" s="452"/>
      <c r="U85" s="406"/>
      <c r="V85" s="673"/>
      <c r="W85" s="452"/>
    </row>
    <row r="86" spans="1:23" customFormat="1">
      <c r="A86" s="443" t="s">
        <v>520</v>
      </c>
      <c r="B86" s="444" t="s">
        <v>520</v>
      </c>
      <c r="C86" s="457"/>
      <c r="D86" s="445" t="s">
        <v>521</v>
      </c>
      <c r="E86" s="446" t="s">
        <v>432</v>
      </c>
      <c r="F86" s="446" t="s">
        <v>241</v>
      </c>
      <c r="G86" s="446"/>
      <c r="H86" s="446">
        <v>1</v>
      </c>
      <c r="I86" s="446"/>
      <c r="J86" s="446">
        <v>59.369007000000003</v>
      </c>
      <c r="K86" s="446">
        <v>24.854623</v>
      </c>
      <c r="L86" s="1019" t="s">
        <v>429</v>
      </c>
      <c r="M86" s="447" t="s">
        <v>522</v>
      </c>
      <c r="N86" s="446" t="s">
        <v>523</v>
      </c>
      <c r="O86" s="446" t="s">
        <v>429</v>
      </c>
      <c r="P86" s="446"/>
      <c r="Q86" s="392">
        <v>85</v>
      </c>
      <c r="R86" s="392">
        <v>85</v>
      </c>
      <c r="T86" s="452"/>
      <c r="U86" s="406"/>
      <c r="V86" s="673"/>
      <c r="W86" s="452"/>
    </row>
    <row r="87" spans="1:23" customFormat="1">
      <c r="A87" s="443" t="s">
        <v>524</v>
      </c>
      <c r="B87" s="444" t="s">
        <v>524</v>
      </c>
      <c r="C87" s="457"/>
      <c r="D87" s="448" t="s">
        <v>521</v>
      </c>
      <c r="E87" s="446" t="s">
        <v>432</v>
      </c>
      <c r="F87" s="446" t="s">
        <v>241</v>
      </c>
      <c r="G87" s="446"/>
      <c r="H87" s="446">
        <v>1</v>
      </c>
      <c r="I87" s="446"/>
      <c r="J87" s="446">
        <v>59.470290562000102</v>
      </c>
      <c r="K87" s="446">
        <v>24.973798607999999</v>
      </c>
      <c r="L87" s="1019" t="s">
        <v>429</v>
      </c>
      <c r="M87" s="447" t="s">
        <v>525</v>
      </c>
      <c r="N87" s="446" t="s">
        <v>526</v>
      </c>
      <c r="O87" s="446" t="s">
        <v>429</v>
      </c>
      <c r="P87" s="446"/>
      <c r="Q87" s="392">
        <v>86</v>
      </c>
      <c r="R87" s="392">
        <v>86</v>
      </c>
      <c r="T87" s="452"/>
      <c r="U87" s="406"/>
      <c r="V87" s="673"/>
      <c r="W87" s="452"/>
    </row>
    <row r="88" spans="1:23" customFormat="1">
      <c r="A88" s="443" t="s">
        <v>527</v>
      </c>
      <c r="B88" s="444" t="s">
        <v>527</v>
      </c>
      <c r="C88" s="457"/>
      <c r="D88" s="449" t="s">
        <v>521</v>
      </c>
      <c r="E88" s="446" t="s">
        <v>432</v>
      </c>
      <c r="F88" s="446" t="s">
        <v>241</v>
      </c>
      <c r="G88" s="446"/>
      <c r="H88" s="446">
        <v>1</v>
      </c>
      <c r="I88" s="446"/>
      <c r="J88" s="446">
        <v>59.409611948000098</v>
      </c>
      <c r="K88" s="446">
        <v>24.9086910770001</v>
      </c>
      <c r="L88" s="1019" t="s">
        <v>429</v>
      </c>
      <c r="M88" s="447" t="s">
        <v>528</v>
      </c>
      <c r="N88" s="446" t="s">
        <v>529</v>
      </c>
      <c r="O88" s="446" t="s">
        <v>429</v>
      </c>
      <c r="P88" s="446"/>
      <c r="Q88" s="392">
        <v>87</v>
      </c>
      <c r="R88" s="392">
        <v>87</v>
      </c>
      <c r="T88" s="452"/>
      <c r="U88" s="406"/>
      <c r="V88" s="673"/>
      <c r="W88" s="452"/>
    </row>
    <row r="89" spans="1:23" customFormat="1">
      <c r="A89" s="424" t="s">
        <v>530</v>
      </c>
      <c r="B89" s="425"/>
      <c r="C89" s="450" t="s">
        <v>530</v>
      </c>
      <c r="D89" s="451" t="s">
        <v>431</v>
      </c>
      <c r="E89" s="428" t="s">
        <v>432</v>
      </c>
      <c r="F89" s="428" t="s">
        <v>241</v>
      </c>
      <c r="G89" s="428"/>
      <c r="H89" s="429">
        <v>1</v>
      </c>
      <c r="I89" s="428"/>
      <c r="J89" s="428">
        <v>59.368163772000102</v>
      </c>
      <c r="K89" s="428">
        <v>24.855880020000001</v>
      </c>
      <c r="L89" s="1018" t="s">
        <v>446</v>
      </c>
      <c r="M89" s="431" t="s">
        <v>531</v>
      </c>
      <c r="N89" s="428" t="s">
        <v>532</v>
      </c>
      <c r="O89" s="428" t="s">
        <v>429</v>
      </c>
      <c r="P89" s="428"/>
      <c r="Q89" s="392">
        <v>88</v>
      </c>
      <c r="R89" s="392">
        <v>88</v>
      </c>
      <c r="T89" s="452"/>
      <c r="U89" s="406"/>
      <c r="V89" s="673"/>
      <c r="W89" s="452"/>
    </row>
    <row r="90" spans="1:23" customFormat="1">
      <c r="A90" s="424" t="s">
        <v>533</v>
      </c>
      <c r="B90" s="425"/>
      <c r="C90" s="425" t="s">
        <v>533</v>
      </c>
      <c r="D90" s="426" t="s">
        <v>431</v>
      </c>
      <c r="E90" s="428" t="s">
        <v>432</v>
      </c>
      <c r="F90" s="428" t="s">
        <v>241</v>
      </c>
      <c r="G90" s="428"/>
      <c r="H90" s="429">
        <v>1</v>
      </c>
      <c r="I90" s="428"/>
      <c r="J90" s="428">
        <v>59.367631651000103</v>
      </c>
      <c r="K90" s="428">
        <v>24.854442500000101</v>
      </c>
      <c r="L90" s="1018" t="s">
        <v>446</v>
      </c>
      <c r="M90" s="431" t="s">
        <v>534</v>
      </c>
      <c r="N90" s="428" t="s">
        <v>535</v>
      </c>
      <c r="O90" s="428" t="s">
        <v>429</v>
      </c>
      <c r="P90" s="428"/>
      <c r="Q90" s="392">
        <v>89</v>
      </c>
      <c r="R90" s="392">
        <v>89</v>
      </c>
      <c r="T90" s="452"/>
      <c r="U90" s="406"/>
      <c r="V90" s="673"/>
      <c r="W90" s="452"/>
    </row>
    <row r="91" spans="1:23" customFormat="1">
      <c r="A91" s="424" t="s">
        <v>536</v>
      </c>
      <c r="B91" s="425"/>
      <c r="C91" s="425" t="s">
        <v>536</v>
      </c>
      <c r="D91" s="426" t="s">
        <v>431</v>
      </c>
      <c r="E91" s="428" t="s">
        <v>432</v>
      </c>
      <c r="F91" s="428" t="s">
        <v>241</v>
      </c>
      <c r="G91" s="428"/>
      <c r="H91" s="429">
        <v>1</v>
      </c>
      <c r="I91" s="428"/>
      <c r="J91" s="428">
        <v>59.367647281000103</v>
      </c>
      <c r="K91" s="428">
        <v>24.853884610000001</v>
      </c>
      <c r="L91" s="1018" t="s">
        <v>446</v>
      </c>
      <c r="M91" s="431" t="s">
        <v>537</v>
      </c>
      <c r="N91" s="428" t="s">
        <v>538</v>
      </c>
      <c r="O91" s="428" t="s">
        <v>429</v>
      </c>
      <c r="P91" s="428"/>
      <c r="Q91" s="392">
        <v>90</v>
      </c>
      <c r="R91" s="392">
        <v>90</v>
      </c>
      <c r="T91" s="452"/>
      <c r="U91" s="406"/>
      <c r="V91" s="673"/>
      <c r="W91" s="452"/>
    </row>
    <row r="92" spans="1:23" customFormat="1">
      <c r="A92" s="424" t="s">
        <v>539</v>
      </c>
      <c r="B92" s="425"/>
      <c r="C92" s="425" t="s">
        <v>539</v>
      </c>
      <c r="D92" s="426" t="s">
        <v>431</v>
      </c>
      <c r="E92" s="428" t="s">
        <v>432</v>
      </c>
      <c r="F92" s="428" t="s">
        <v>241</v>
      </c>
      <c r="G92" s="428"/>
      <c r="H92" s="429">
        <v>1</v>
      </c>
      <c r="I92" s="428"/>
      <c r="J92" s="428">
        <v>59.368627066000101</v>
      </c>
      <c r="K92" s="428">
        <v>24.852691682000099</v>
      </c>
      <c r="L92" s="1018" t="s">
        <v>446</v>
      </c>
      <c r="M92" s="431" t="s">
        <v>540</v>
      </c>
      <c r="N92" s="428" t="s">
        <v>541</v>
      </c>
      <c r="O92" s="428" t="s">
        <v>429</v>
      </c>
      <c r="P92" s="428"/>
      <c r="Q92" s="392">
        <v>91</v>
      </c>
      <c r="R92" s="392">
        <v>91</v>
      </c>
      <c r="T92" s="452"/>
      <c r="U92" s="406"/>
      <c r="V92" s="673"/>
      <c r="W92" s="673"/>
    </row>
    <row r="93" spans="1:23" customFormat="1">
      <c r="A93" s="424" t="s">
        <v>542</v>
      </c>
      <c r="B93" s="425"/>
      <c r="C93" s="425" t="s">
        <v>542</v>
      </c>
      <c r="D93" s="426" t="s">
        <v>431</v>
      </c>
      <c r="E93" s="427" t="s">
        <v>432</v>
      </c>
      <c r="F93" s="438" t="s">
        <v>241</v>
      </c>
      <c r="G93" s="438"/>
      <c r="H93" s="439">
        <v>1</v>
      </c>
      <c r="I93" s="438"/>
      <c r="J93" s="438">
        <v>59.367705899000001</v>
      </c>
      <c r="K93" s="438">
        <v>24.846677982000099</v>
      </c>
      <c r="L93" s="1015" t="s">
        <v>446</v>
      </c>
      <c r="M93" s="440" t="s">
        <v>540</v>
      </c>
      <c r="N93" s="438" t="s">
        <v>543</v>
      </c>
      <c r="O93" s="438" t="s">
        <v>429</v>
      </c>
      <c r="P93" s="438"/>
      <c r="Q93" s="392">
        <v>92</v>
      </c>
      <c r="R93" s="392">
        <v>92</v>
      </c>
      <c r="S93" s="452"/>
      <c r="T93" s="406"/>
      <c r="U93" s="9"/>
      <c r="V93" s="673"/>
      <c r="W93" s="452"/>
    </row>
    <row r="94" spans="1:23" customFormat="1">
      <c r="A94" s="424" t="s">
        <v>544</v>
      </c>
      <c r="B94" s="424"/>
      <c r="C94" s="424" t="s">
        <v>544</v>
      </c>
      <c r="D94" s="426" t="s">
        <v>431</v>
      </c>
      <c r="E94" s="427" t="s">
        <v>432</v>
      </c>
      <c r="F94" s="438" t="s">
        <v>241</v>
      </c>
      <c r="G94" s="453"/>
      <c r="H94" s="439">
        <v>1</v>
      </c>
      <c r="I94" s="453"/>
      <c r="J94" s="438">
        <v>59.367521938000003</v>
      </c>
      <c r="K94" s="438">
        <v>24.842650768999999</v>
      </c>
      <c r="L94" s="1015" t="s">
        <v>446</v>
      </c>
      <c r="M94" s="440" t="s">
        <v>545</v>
      </c>
      <c r="N94" s="438" t="s">
        <v>546</v>
      </c>
      <c r="O94" s="438" t="s">
        <v>429</v>
      </c>
      <c r="P94" s="453"/>
      <c r="Q94" s="392">
        <v>93</v>
      </c>
      <c r="R94" s="392">
        <v>93</v>
      </c>
      <c r="S94" s="423"/>
      <c r="T94" s="406"/>
      <c r="U94" s="9"/>
      <c r="V94" s="673"/>
      <c r="W94" s="452"/>
    </row>
    <row r="95" spans="1:23" customFormat="1">
      <c r="A95" s="425" t="s">
        <v>547</v>
      </c>
      <c r="B95" s="425"/>
      <c r="C95" s="425" t="s">
        <v>547</v>
      </c>
      <c r="D95" s="426" t="s">
        <v>431</v>
      </c>
      <c r="E95" s="427" t="s">
        <v>432</v>
      </c>
      <c r="F95" s="438" t="s">
        <v>241</v>
      </c>
      <c r="G95" s="438"/>
      <c r="H95" s="439">
        <v>1</v>
      </c>
      <c r="I95" s="438"/>
      <c r="J95" s="438">
        <v>59.3657977780001</v>
      </c>
      <c r="K95" s="438">
        <v>24.824021858999998</v>
      </c>
      <c r="L95" s="1015" t="s">
        <v>429</v>
      </c>
      <c r="M95" s="440" t="s">
        <v>548</v>
      </c>
      <c r="N95" s="438" t="s">
        <v>549</v>
      </c>
      <c r="O95" s="438" t="s">
        <v>429</v>
      </c>
      <c r="P95" s="438"/>
      <c r="Q95" s="392">
        <v>94</v>
      </c>
      <c r="R95" s="392">
        <v>94</v>
      </c>
      <c r="S95" s="452"/>
      <c r="T95" s="406"/>
      <c r="U95" s="9"/>
      <c r="V95" s="673"/>
      <c r="W95" s="452"/>
    </row>
    <row r="96" spans="1:23" customFormat="1">
      <c r="A96" s="425" t="s">
        <v>550</v>
      </c>
      <c r="B96" s="425"/>
      <c r="C96" s="425" t="s">
        <v>550</v>
      </c>
      <c r="D96" s="426" t="s">
        <v>431</v>
      </c>
      <c r="E96" s="427" t="s">
        <v>432</v>
      </c>
      <c r="F96" s="438" t="s">
        <v>241</v>
      </c>
      <c r="G96" s="438"/>
      <c r="H96" s="439">
        <v>1</v>
      </c>
      <c r="I96" s="438"/>
      <c r="J96" s="438">
        <v>59.368315473999999</v>
      </c>
      <c r="K96" s="438">
        <v>24.824956036000099</v>
      </c>
      <c r="L96" s="1015" t="s">
        <v>446</v>
      </c>
      <c r="M96" s="440" t="s">
        <v>551</v>
      </c>
      <c r="N96" s="438" t="s">
        <v>552</v>
      </c>
      <c r="O96" s="438" t="s">
        <v>429</v>
      </c>
      <c r="P96" s="438"/>
      <c r="Q96" s="392">
        <v>95</v>
      </c>
      <c r="R96" s="392">
        <v>95</v>
      </c>
      <c r="S96" s="452"/>
      <c r="T96" s="406"/>
      <c r="U96" s="9"/>
      <c r="V96" s="673"/>
      <c r="W96" s="452"/>
    </row>
    <row r="97" spans="1:1705" customFormat="1">
      <c r="A97" s="425" t="s">
        <v>553</v>
      </c>
      <c r="B97" s="425"/>
      <c r="C97" s="425" t="s">
        <v>553</v>
      </c>
      <c r="D97" s="426" t="s">
        <v>431</v>
      </c>
      <c r="E97" s="428" t="s">
        <v>432</v>
      </c>
      <c r="F97" s="428" t="s">
        <v>241</v>
      </c>
      <c r="G97" s="428"/>
      <c r="H97" s="429">
        <v>1</v>
      </c>
      <c r="I97" s="428"/>
      <c r="J97" s="428">
        <v>59.3656054960001</v>
      </c>
      <c r="K97" s="428">
        <v>24.819459619</v>
      </c>
      <c r="L97" s="1018" t="s">
        <v>429</v>
      </c>
      <c r="M97" s="431" t="s">
        <v>548</v>
      </c>
      <c r="N97" s="428" t="s">
        <v>347</v>
      </c>
      <c r="O97" s="428" t="s">
        <v>429</v>
      </c>
      <c r="P97" s="428"/>
      <c r="Q97" s="392">
        <v>96</v>
      </c>
      <c r="R97" s="392">
        <v>96</v>
      </c>
      <c r="S97" s="452"/>
      <c r="T97" s="406"/>
      <c r="U97" s="9"/>
      <c r="V97" s="673"/>
      <c r="W97" s="452"/>
    </row>
    <row r="98" spans="1:1705" customFormat="1">
      <c r="A98" s="425" t="s">
        <v>554</v>
      </c>
      <c r="B98" s="425"/>
      <c r="C98" s="425" t="s">
        <v>554</v>
      </c>
      <c r="D98" s="426" t="s">
        <v>431</v>
      </c>
      <c r="E98" s="428" t="s">
        <v>432</v>
      </c>
      <c r="F98" s="428" t="s">
        <v>241</v>
      </c>
      <c r="G98" s="428"/>
      <c r="H98" s="429">
        <v>1</v>
      </c>
      <c r="I98" s="428"/>
      <c r="J98" s="428">
        <v>59.369086491000097</v>
      </c>
      <c r="K98" s="428">
        <v>24.820377716000099</v>
      </c>
      <c r="L98" s="1018" t="s">
        <v>446</v>
      </c>
      <c r="M98" s="431" t="s">
        <v>555</v>
      </c>
      <c r="N98" s="428" t="s">
        <v>556</v>
      </c>
      <c r="O98" s="428" t="s">
        <v>429</v>
      </c>
      <c r="P98" s="428"/>
      <c r="Q98" s="392">
        <v>97</v>
      </c>
      <c r="R98" s="392">
        <v>97</v>
      </c>
      <c r="S98" s="452"/>
      <c r="T98" s="406"/>
      <c r="U98" s="9"/>
      <c r="V98" s="673"/>
      <c r="W98" s="452"/>
    </row>
    <row r="99" spans="1:1705" customFormat="1">
      <c r="A99" s="425" t="s">
        <v>557</v>
      </c>
      <c r="B99" s="425"/>
      <c r="C99" s="425" t="s">
        <v>557</v>
      </c>
      <c r="D99" s="426" t="s">
        <v>431</v>
      </c>
      <c r="E99" s="428" t="s">
        <v>432</v>
      </c>
      <c r="F99" s="428" t="s">
        <v>241</v>
      </c>
      <c r="G99" s="428"/>
      <c r="H99" s="429">
        <v>1</v>
      </c>
      <c r="I99" s="428"/>
      <c r="J99" s="428">
        <v>59.365705363000103</v>
      </c>
      <c r="K99" s="428">
        <v>24.818575104000001</v>
      </c>
      <c r="L99" s="1018" t="s">
        <v>446</v>
      </c>
      <c r="M99" s="431" t="s">
        <v>558</v>
      </c>
      <c r="N99" s="428" t="s">
        <v>559</v>
      </c>
      <c r="O99" s="428" t="s">
        <v>429</v>
      </c>
      <c r="P99" s="428"/>
      <c r="Q99" s="392">
        <v>98</v>
      </c>
      <c r="R99" s="392">
        <v>98</v>
      </c>
      <c r="S99" s="452"/>
      <c r="T99" s="406"/>
      <c r="U99" s="9"/>
      <c r="V99" s="673"/>
      <c r="W99" s="452"/>
    </row>
    <row r="100" spans="1:1705" customFormat="1">
      <c r="A100" s="425" t="s">
        <v>560</v>
      </c>
      <c r="B100" s="425"/>
      <c r="C100" s="425" t="s">
        <v>560</v>
      </c>
      <c r="D100" s="426" t="s">
        <v>431</v>
      </c>
      <c r="E100" s="428" t="s">
        <v>432</v>
      </c>
      <c r="F100" s="428" t="s">
        <v>241</v>
      </c>
      <c r="G100" s="428"/>
      <c r="H100" s="429">
        <v>1</v>
      </c>
      <c r="I100" s="428"/>
      <c r="J100" s="428">
        <v>59.368895781000099</v>
      </c>
      <c r="K100" s="428">
        <v>24.819930528</v>
      </c>
      <c r="L100" s="1018" t="s">
        <v>446</v>
      </c>
      <c r="M100" s="431" t="s">
        <v>558</v>
      </c>
      <c r="N100" s="428" t="s">
        <v>561</v>
      </c>
      <c r="O100" s="428" t="s">
        <v>429</v>
      </c>
      <c r="P100" s="428"/>
      <c r="Q100" s="392">
        <v>99</v>
      </c>
      <c r="R100" s="392">
        <v>99</v>
      </c>
      <c r="S100" s="452"/>
      <c r="T100" s="406"/>
      <c r="U100" s="9"/>
      <c r="V100" s="673"/>
      <c r="W100" s="452"/>
    </row>
    <row r="101" spans="1:1705" customFormat="1">
      <c r="A101" s="425" t="s">
        <v>562</v>
      </c>
      <c r="B101" s="425"/>
      <c r="C101" s="425" t="s">
        <v>562</v>
      </c>
      <c r="D101" s="426" t="s">
        <v>431</v>
      </c>
      <c r="E101" s="428" t="s">
        <v>432</v>
      </c>
      <c r="F101" s="428" t="s">
        <v>241</v>
      </c>
      <c r="G101" s="428"/>
      <c r="H101" s="429">
        <v>1</v>
      </c>
      <c r="I101" s="428"/>
      <c r="J101" s="428">
        <v>59.365114917</v>
      </c>
      <c r="K101" s="428">
        <v>24.818167603000099</v>
      </c>
      <c r="L101" s="1018" t="s">
        <v>446</v>
      </c>
      <c r="M101" s="431" t="s">
        <v>563</v>
      </c>
      <c r="N101" s="428" t="s">
        <v>564</v>
      </c>
      <c r="O101" s="428" t="s">
        <v>429</v>
      </c>
      <c r="P101" s="428"/>
      <c r="Q101" s="392">
        <v>100</v>
      </c>
      <c r="R101" s="392">
        <v>100</v>
      </c>
      <c r="S101" s="452"/>
      <c r="T101" s="406"/>
      <c r="U101" s="9"/>
      <c r="V101" s="673"/>
      <c r="W101" s="452"/>
    </row>
    <row r="102" spans="1:1705" customFormat="1">
      <c r="A102" s="425" t="s">
        <v>565</v>
      </c>
      <c r="B102" s="425"/>
      <c r="C102" s="425" t="s">
        <v>565</v>
      </c>
      <c r="D102" s="426" t="s">
        <v>431</v>
      </c>
      <c r="E102" s="428" t="s">
        <v>432</v>
      </c>
      <c r="F102" s="428" t="s">
        <v>241</v>
      </c>
      <c r="G102" s="428"/>
      <c r="H102" s="429">
        <v>1</v>
      </c>
      <c r="I102" s="428"/>
      <c r="J102" s="428">
        <v>59.368150419000102</v>
      </c>
      <c r="K102" s="428">
        <v>24.819845887</v>
      </c>
      <c r="L102" s="1018" t="s">
        <v>446</v>
      </c>
      <c r="M102" s="431" t="s">
        <v>566</v>
      </c>
      <c r="N102" s="428" t="s">
        <v>567</v>
      </c>
      <c r="O102" s="428" t="s">
        <v>429</v>
      </c>
      <c r="P102" s="428"/>
      <c r="Q102" s="392">
        <v>101</v>
      </c>
      <c r="R102" s="392">
        <v>101</v>
      </c>
      <c r="S102" s="452"/>
      <c r="T102" s="406"/>
      <c r="U102" s="9"/>
      <c r="V102" s="673"/>
      <c r="W102" s="452"/>
    </row>
    <row r="103" spans="1:1705" customFormat="1">
      <c r="A103" s="425" t="s">
        <v>568</v>
      </c>
      <c r="B103" s="433"/>
      <c r="C103" s="425" t="s">
        <v>568</v>
      </c>
      <c r="D103" s="426" t="s">
        <v>431</v>
      </c>
      <c r="E103" s="428" t="s">
        <v>432</v>
      </c>
      <c r="F103" s="428" t="s">
        <v>241</v>
      </c>
      <c r="G103" s="428"/>
      <c r="H103" s="428">
        <v>1</v>
      </c>
      <c r="I103" s="428"/>
      <c r="J103" s="428">
        <v>59.367055833999999</v>
      </c>
      <c r="K103" s="428">
        <v>24.824547366000001</v>
      </c>
      <c r="L103" s="1018" t="s">
        <v>446</v>
      </c>
      <c r="M103" s="431" t="s">
        <v>569</v>
      </c>
      <c r="N103" s="428" t="s">
        <v>570</v>
      </c>
      <c r="O103" s="428" t="s">
        <v>429</v>
      </c>
      <c r="P103" s="453"/>
      <c r="Q103" s="392">
        <v>102</v>
      </c>
      <c r="R103" s="392">
        <v>102</v>
      </c>
      <c r="S103" s="423"/>
      <c r="T103" s="406"/>
      <c r="U103" s="9"/>
      <c r="V103" s="673"/>
      <c r="W103" s="452"/>
    </row>
    <row r="104" spans="1:1705" customFormat="1">
      <c r="A104" s="424" t="s">
        <v>571</v>
      </c>
      <c r="B104" s="425"/>
      <c r="C104" s="425" t="s">
        <v>571</v>
      </c>
      <c r="D104" s="426" t="s">
        <v>431</v>
      </c>
      <c r="E104" s="428" t="s">
        <v>432</v>
      </c>
      <c r="F104" s="428" t="s">
        <v>241</v>
      </c>
      <c r="G104" s="428"/>
      <c r="H104" s="429">
        <v>1</v>
      </c>
      <c r="I104" s="428"/>
      <c r="J104" s="428">
        <v>59.368208365000001</v>
      </c>
      <c r="K104" s="428">
        <v>24.819272919000099</v>
      </c>
      <c r="L104" s="1018" t="s">
        <v>446</v>
      </c>
      <c r="M104" s="431" t="s">
        <v>572</v>
      </c>
      <c r="N104" s="428" t="s">
        <v>573</v>
      </c>
      <c r="O104" s="428" t="s">
        <v>429</v>
      </c>
      <c r="P104" s="428"/>
      <c r="Q104" s="392">
        <v>103</v>
      </c>
      <c r="R104" s="392">
        <v>103</v>
      </c>
      <c r="S104" s="452"/>
      <c r="T104" s="406"/>
      <c r="U104" s="9"/>
      <c r="V104" s="673"/>
      <c r="W104" s="452"/>
    </row>
    <row r="105" spans="1:1705" customFormat="1">
      <c r="A105" s="424" t="s">
        <v>574</v>
      </c>
      <c r="B105" s="425"/>
      <c r="C105" s="425" t="s">
        <v>574</v>
      </c>
      <c r="D105" s="426" t="s">
        <v>431</v>
      </c>
      <c r="E105" s="428" t="s">
        <v>432</v>
      </c>
      <c r="F105" s="428" t="s">
        <v>241</v>
      </c>
      <c r="G105" s="428"/>
      <c r="H105" s="429">
        <v>1</v>
      </c>
      <c r="I105" s="428"/>
      <c r="J105" s="428">
        <v>59.365387301000098</v>
      </c>
      <c r="K105" s="428">
        <v>24.802670078000101</v>
      </c>
      <c r="L105" s="1018" t="s">
        <v>575</v>
      </c>
      <c r="M105" s="431" t="s">
        <v>576</v>
      </c>
      <c r="N105" s="428" t="s">
        <v>577</v>
      </c>
      <c r="O105" s="428" t="s">
        <v>429</v>
      </c>
      <c r="P105" s="428"/>
      <c r="Q105" s="392">
        <v>104</v>
      </c>
      <c r="R105" s="392">
        <v>104</v>
      </c>
      <c r="S105" s="452"/>
      <c r="T105" s="406"/>
      <c r="U105" s="9"/>
      <c r="V105" s="673"/>
      <c r="W105" s="452"/>
    </row>
    <row r="106" spans="1:1705" customFormat="1">
      <c r="A106" s="424" t="s">
        <v>578</v>
      </c>
      <c r="B106" s="425"/>
      <c r="C106" s="425" t="s">
        <v>578</v>
      </c>
      <c r="D106" s="426" t="s">
        <v>431</v>
      </c>
      <c r="E106" s="427" t="s">
        <v>432</v>
      </c>
      <c r="F106" s="427" t="s">
        <v>241</v>
      </c>
      <c r="G106" s="427"/>
      <c r="H106" s="456">
        <v>1</v>
      </c>
      <c r="I106" s="427"/>
      <c r="J106" s="427">
        <v>59.368548746000002</v>
      </c>
      <c r="K106" s="427">
        <v>24.819039299000099</v>
      </c>
      <c r="L106" s="1021" t="s">
        <v>446</v>
      </c>
      <c r="M106" s="431" t="s">
        <v>563</v>
      </c>
      <c r="N106" s="427" t="s">
        <v>579</v>
      </c>
      <c r="O106" s="427" t="s">
        <v>429</v>
      </c>
      <c r="P106" s="427"/>
      <c r="Q106" s="392">
        <v>105</v>
      </c>
      <c r="R106" s="392">
        <v>105</v>
      </c>
      <c r="S106" s="452"/>
      <c r="T106" s="406"/>
      <c r="U106" s="9"/>
      <c r="V106" s="673"/>
      <c r="W106" s="452"/>
    </row>
    <row r="107" spans="1:1705" customFormat="1">
      <c r="A107" s="424" t="s">
        <v>580</v>
      </c>
      <c r="B107" s="433"/>
      <c r="C107" s="425" t="s">
        <v>580</v>
      </c>
      <c r="D107" s="426" t="s">
        <v>431</v>
      </c>
      <c r="E107" s="427" t="s">
        <v>432</v>
      </c>
      <c r="F107" s="427" t="s">
        <v>241</v>
      </c>
      <c r="G107" s="434"/>
      <c r="H107" s="456">
        <v>1</v>
      </c>
      <c r="I107" s="434"/>
      <c r="J107" s="427">
        <v>59.365243606</v>
      </c>
      <c r="K107" s="427">
        <v>24.801618392000002</v>
      </c>
      <c r="L107" s="1021" t="s">
        <v>446</v>
      </c>
      <c r="M107" s="431" t="s">
        <v>581</v>
      </c>
      <c r="N107" s="427" t="s">
        <v>582</v>
      </c>
      <c r="O107" s="427" t="s">
        <v>429</v>
      </c>
      <c r="P107" s="434"/>
      <c r="Q107" s="392">
        <v>106</v>
      </c>
      <c r="R107" s="392">
        <v>106</v>
      </c>
      <c r="S107" s="423"/>
      <c r="T107" s="406"/>
      <c r="U107" s="9"/>
      <c r="V107" s="673"/>
      <c r="W107" s="452"/>
      <c r="X107" s="97"/>
      <c r="Y107" s="97"/>
      <c r="Z107" s="97"/>
      <c r="AA107" s="97"/>
      <c r="AB107" s="97"/>
      <c r="AC107" s="97"/>
      <c r="AD107" s="97"/>
      <c r="AE107" s="97"/>
      <c r="AF107" s="97"/>
      <c r="AG107" s="97"/>
      <c r="AH107" s="97"/>
      <c r="AI107" s="97"/>
      <c r="AJ107" s="97"/>
      <c r="AK107" s="97"/>
      <c r="AL107" s="97"/>
      <c r="AM107" s="97"/>
      <c r="AN107" s="97"/>
      <c r="AO107" s="97"/>
      <c r="AP107" s="97"/>
      <c r="AQ107" s="97"/>
      <c r="AR107" s="97"/>
      <c r="AS107" s="97"/>
      <c r="AT107" s="97"/>
      <c r="AU107" s="97"/>
      <c r="AV107" s="97"/>
      <c r="AW107" s="97"/>
      <c r="AX107" s="97"/>
      <c r="AY107" s="97"/>
      <c r="AZ107" s="97"/>
      <c r="BA107" s="97"/>
      <c r="BB107" s="97"/>
      <c r="BC107" s="97"/>
      <c r="BD107" s="97"/>
      <c r="BE107" s="97"/>
      <c r="BF107" s="97"/>
      <c r="BG107" s="97"/>
      <c r="BH107" s="97"/>
      <c r="BI107" s="97"/>
      <c r="BJ107" s="97"/>
      <c r="BK107" s="97"/>
      <c r="BL107" s="97"/>
      <c r="BM107" s="97"/>
      <c r="BN107" s="97"/>
      <c r="BO107" s="97"/>
      <c r="BP107" s="97"/>
      <c r="BQ107" s="97"/>
      <c r="BR107" s="97"/>
      <c r="BS107" s="97"/>
      <c r="BT107" s="97"/>
      <c r="BU107" s="97"/>
      <c r="BV107" s="97"/>
      <c r="BW107" s="97"/>
      <c r="BX107" s="97"/>
      <c r="BY107" s="97"/>
      <c r="BZ107" s="97"/>
      <c r="CA107" s="97"/>
      <c r="CB107" s="97"/>
      <c r="CC107" s="97"/>
      <c r="CD107" s="97"/>
      <c r="CE107" s="97"/>
      <c r="CF107" s="97"/>
      <c r="CG107" s="97"/>
      <c r="CH107" s="97"/>
      <c r="CI107" s="97"/>
      <c r="CJ107" s="97"/>
      <c r="CK107" s="97"/>
      <c r="CL107" s="97"/>
      <c r="CM107" s="97"/>
      <c r="CN107" s="97"/>
      <c r="CO107" s="97"/>
      <c r="CP107" s="97"/>
      <c r="CQ107" s="97"/>
      <c r="CR107" s="97"/>
      <c r="CS107" s="97"/>
      <c r="CT107" s="97"/>
      <c r="CU107" s="97"/>
      <c r="CV107" s="97"/>
      <c r="CW107" s="97"/>
      <c r="CX107" s="97"/>
      <c r="CY107" s="97"/>
      <c r="CZ107" s="97"/>
      <c r="DA107" s="97"/>
      <c r="DB107" s="97"/>
      <c r="DC107" s="97"/>
      <c r="DD107" s="97"/>
      <c r="DE107" s="97"/>
      <c r="DF107" s="97"/>
      <c r="DG107" s="97"/>
      <c r="DH107" s="97"/>
      <c r="DI107" s="97"/>
      <c r="DJ107" s="97"/>
      <c r="DK107" s="97"/>
      <c r="DL107" s="97"/>
      <c r="DM107" s="97"/>
      <c r="DN107" s="97"/>
      <c r="DO107" s="97"/>
      <c r="DP107" s="97"/>
      <c r="DQ107" s="97"/>
      <c r="DR107" s="97"/>
      <c r="DS107" s="97"/>
      <c r="DT107" s="97"/>
      <c r="DU107" s="97"/>
      <c r="DV107" s="97"/>
      <c r="DW107" s="97"/>
      <c r="DX107" s="97"/>
      <c r="DY107" s="97"/>
      <c r="DZ107" s="97"/>
      <c r="EA107" s="97"/>
      <c r="EB107" s="97"/>
      <c r="EC107" s="97"/>
      <c r="ED107" s="97"/>
      <c r="EE107" s="97"/>
      <c r="EF107" s="97"/>
      <c r="EG107" s="97"/>
      <c r="EH107" s="97"/>
      <c r="EI107" s="97"/>
      <c r="EJ107" s="97"/>
      <c r="EK107" s="97"/>
      <c r="EL107" s="97"/>
      <c r="EM107" s="97"/>
      <c r="EN107" s="97"/>
      <c r="EO107" s="97"/>
      <c r="EP107" s="97"/>
      <c r="EQ107" s="97"/>
      <c r="ER107" s="97"/>
      <c r="ES107" s="97"/>
      <c r="ET107" s="97"/>
      <c r="EU107" s="97"/>
      <c r="EV107" s="97"/>
      <c r="EW107" s="97"/>
      <c r="EX107" s="97"/>
      <c r="EY107" s="97"/>
      <c r="EZ107" s="97"/>
      <c r="FA107" s="97"/>
      <c r="FB107" s="97"/>
      <c r="FC107" s="97"/>
      <c r="FD107" s="97"/>
      <c r="FE107" s="97"/>
      <c r="FF107" s="97"/>
      <c r="FG107" s="97"/>
      <c r="FH107" s="97"/>
      <c r="FI107" s="97"/>
      <c r="FJ107" s="97"/>
      <c r="FK107" s="97"/>
      <c r="FL107" s="97"/>
      <c r="FM107" s="97"/>
      <c r="FN107" s="97"/>
      <c r="FO107" s="97"/>
      <c r="FP107" s="97"/>
      <c r="FQ107" s="97"/>
      <c r="FR107" s="97"/>
      <c r="FS107" s="97"/>
      <c r="FT107" s="97"/>
      <c r="FU107" s="97"/>
      <c r="FV107" s="97"/>
      <c r="FW107" s="97"/>
      <c r="FX107" s="97"/>
      <c r="FY107" s="97"/>
      <c r="FZ107" s="97"/>
      <c r="GA107" s="97"/>
      <c r="GB107" s="97"/>
      <c r="GC107" s="97"/>
      <c r="GD107" s="97"/>
      <c r="GE107" s="97"/>
      <c r="GF107" s="97"/>
      <c r="GG107" s="97"/>
      <c r="GH107" s="97"/>
      <c r="GI107" s="97"/>
      <c r="GJ107" s="97"/>
      <c r="GK107" s="97"/>
      <c r="GL107" s="97"/>
      <c r="GM107" s="97"/>
      <c r="GN107" s="97"/>
      <c r="GO107" s="97"/>
      <c r="GP107" s="97"/>
      <c r="GQ107" s="97"/>
      <c r="GR107" s="97"/>
      <c r="GS107" s="97"/>
      <c r="GT107" s="97"/>
      <c r="GU107" s="97"/>
      <c r="GV107" s="97"/>
      <c r="GW107" s="97"/>
      <c r="GX107" s="97"/>
      <c r="GY107" s="97"/>
      <c r="GZ107" s="97"/>
      <c r="HA107" s="97"/>
      <c r="HB107" s="97"/>
      <c r="HC107" s="97"/>
      <c r="HD107" s="97"/>
      <c r="HE107" s="97"/>
      <c r="HF107" s="97"/>
      <c r="HG107" s="97"/>
      <c r="HH107" s="97"/>
      <c r="HI107" s="97"/>
      <c r="HJ107" s="97"/>
      <c r="HK107" s="97"/>
      <c r="HL107" s="97"/>
      <c r="HM107" s="97"/>
      <c r="HN107" s="97"/>
      <c r="HO107" s="97"/>
      <c r="HP107" s="97"/>
      <c r="HQ107" s="97"/>
      <c r="HR107" s="97"/>
      <c r="HS107" s="97"/>
      <c r="HT107" s="97"/>
      <c r="HU107" s="97"/>
      <c r="HV107" s="97"/>
      <c r="HW107" s="97"/>
      <c r="HX107" s="97"/>
      <c r="HY107" s="97"/>
      <c r="HZ107" s="97"/>
      <c r="IA107" s="97"/>
      <c r="IB107" s="97"/>
      <c r="IC107" s="97"/>
      <c r="ID107" s="97"/>
      <c r="IE107" s="97"/>
      <c r="IF107" s="97"/>
      <c r="IG107" s="97"/>
      <c r="IH107" s="97"/>
      <c r="II107" s="97"/>
      <c r="IJ107" s="97"/>
      <c r="IK107" s="97"/>
      <c r="IL107" s="97"/>
      <c r="IM107" s="97"/>
      <c r="IN107" s="97"/>
      <c r="IO107" s="97"/>
      <c r="IP107" s="97"/>
      <c r="IQ107" s="97"/>
      <c r="IR107" s="97"/>
      <c r="IS107" s="97"/>
      <c r="IT107" s="97"/>
      <c r="IU107" s="97"/>
      <c r="IV107" s="97"/>
      <c r="IW107" s="97"/>
      <c r="IX107" s="97"/>
      <c r="IY107" s="97"/>
      <c r="IZ107" s="97"/>
      <c r="JA107" s="97"/>
      <c r="JB107" s="97"/>
      <c r="JC107" s="97"/>
      <c r="JD107" s="97"/>
      <c r="JE107" s="97"/>
      <c r="JF107" s="97"/>
      <c r="JG107" s="97"/>
      <c r="JH107" s="97"/>
      <c r="JI107" s="97"/>
      <c r="JJ107" s="97"/>
      <c r="JK107" s="97"/>
      <c r="JL107" s="97"/>
      <c r="JM107" s="97"/>
      <c r="JN107" s="97"/>
      <c r="JO107" s="97"/>
      <c r="JP107" s="97"/>
      <c r="JQ107" s="97"/>
      <c r="JR107" s="97"/>
      <c r="JS107" s="97"/>
      <c r="JT107" s="97"/>
      <c r="JU107" s="97"/>
      <c r="JV107" s="97"/>
      <c r="JW107" s="97"/>
      <c r="JX107" s="97"/>
      <c r="JY107" s="97"/>
      <c r="JZ107" s="97"/>
      <c r="KA107" s="97"/>
      <c r="KB107" s="97"/>
      <c r="KC107" s="97"/>
      <c r="KD107" s="97"/>
      <c r="KE107" s="97"/>
      <c r="KF107" s="97"/>
      <c r="KG107" s="97"/>
      <c r="KH107" s="97"/>
      <c r="KI107" s="97"/>
      <c r="KJ107" s="97"/>
      <c r="KK107" s="97"/>
      <c r="KL107" s="97"/>
      <c r="KM107" s="97"/>
      <c r="KN107" s="97"/>
      <c r="KO107" s="97"/>
      <c r="KP107" s="97"/>
      <c r="KQ107" s="97"/>
      <c r="KR107" s="97"/>
      <c r="KS107" s="97"/>
      <c r="KT107" s="97"/>
      <c r="KU107" s="97"/>
      <c r="KV107" s="97"/>
      <c r="KW107" s="97"/>
      <c r="KX107" s="97"/>
      <c r="KY107" s="97"/>
      <c r="KZ107" s="97"/>
      <c r="LA107" s="97"/>
      <c r="LB107" s="97"/>
      <c r="LC107" s="97"/>
      <c r="LD107" s="97"/>
      <c r="LE107" s="97"/>
      <c r="LF107" s="97"/>
      <c r="LG107" s="97"/>
      <c r="LH107" s="97"/>
      <c r="LI107" s="97"/>
      <c r="LJ107" s="97"/>
      <c r="LK107" s="97"/>
      <c r="LL107" s="97"/>
      <c r="LM107" s="97"/>
      <c r="LN107" s="97"/>
      <c r="LO107" s="97"/>
      <c r="LP107" s="97"/>
      <c r="LQ107" s="97"/>
      <c r="LR107" s="97"/>
      <c r="LS107" s="97"/>
      <c r="LT107" s="97"/>
      <c r="LU107" s="97"/>
      <c r="LV107" s="97"/>
      <c r="LW107" s="97"/>
      <c r="LX107" s="97"/>
      <c r="LY107" s="97"/>
      <c r="LZ107" s="97"/>
      <c r="MA107" s="97"/>
      <c r="MB107" s="97"/>
      <c r="MC107" s="97"/>
      <c r="MD107" s="97"/>
      <c r="ME107" s="97"/>
      <c r="MF107" s="97"/>
      <c r="MG107" s="97"/>
      <c r="MH107" s="97"/>
      <c r="MI107" s="97"/>
      <c r="MJ107" s="97"/>
      <c r="MK107" s="97"/>
      <c r="ML107" s="97"/>
      <c r="MM107" s="97"/>
      <c r="MN107" s="97"/>
      <c r="MO107" s="97"/>
      <c r="MP107" s="97"/>
      <c r="MQ107" s="97"/>
      <c r="MR107" s="97"/>
      <c r="MS107" s="97"/>
      <c r="MT107" s="97"/>
      <c r="MU107" s="97"/>
      <c r="MV107" s="97"/>
      <c r="MW107" s="97"/>
      <c r="MX107" s="97"/>
      <c r="MY107" s="97"/>
      <c r="MZ107" s="97"/>
      <c r="NA107" s="97"/>
      <c r="NB107" s="97"/>
      <c r="NC107" s="97"/>
      <c r="ND107" s="97"/>
      <c r="NE107" s="97"/>
      <c r="NF107" s="97"/>
      <c r="NG107" s="97"/>
      <c r="NH107" s="97"/>
      <c r="NI107" s="97"/>
      <c r="NJ107" s="97"/>
      <c r="NK107" s="97"/>
      <c r="NL107" s="97"/>
      <c r="NM107" s="97"/>
      <c r="NN107" s="97"/>
      <c r="NO107" s="97"/>
      <c r="NP107" s="97"/>
      <c r="NQ107" s="97"/>
      <c r="NR107" s="97"/>
      <c r="NS107" s="97"/>
      <c r="NT107" s="97"/>
      <c r="NU107" s="97"/>
      <c r="NV107" s="97"/>
      <c r="NW107" s="97"/>
      <c r="NX107" s="97"/>
      <c r="NY107" s="97"/>
      <c r="NZ107" s="97"/>
      <c r="OA107" s="97"/>
      <c r="OB107" s="97"/>
      <c r="OC107" s="97"/>
      <c r="OD107" s="97"/>
      <c r="OE107" s="97"/>
      <c r="OF107" s="97"/>
      <c r="OG107" s="97"/>
      <c r="OH107" s="97"/>
      <c r="OI107" s="97"/>
      <c r="OJ107" s="97"/>
      <c r="OK107" s="97"/>
      <c r="OL107" s="97"/>
      <c r="OM107" s="97"/>
      <c r="ON107" s="97"/>
      <c r="OO107" s="97"/>
      <c r="OP107" s="97"/>
      <c r="OQ107" s="97"/>
      <c r="OR107" s="97"/>
      <c r="OS107" s="97"/>
      <c r="OT107" s="97"/>
      <c r="OU107" s="97"/>
      <c r="OV107" s="97"/>
      <c r="OW107" s="97"/>
      <c r="OX107" s="97"/>
      <c r="OY107" s="97"/>
      <c r="OZ107" s="97"/>
      <c r="PA107" s="97"/>
      <c r="PB107" s="97"/>
      <c r="PC107" s="97"/>
      <c r="PD107" s="97"/>
      <c r="PE107" s="97"/>
      <c r="PF107" s="97"/>
      <c r="PG107" s="97"/>
      <c r="PH107" s="97"/>
      <c r="PI107" s="97"/>
      <c r="PJ107" s="97"/>
      <c r="PK107" s="97"/>
      <c r="PL107" s="97"/>
      <c r="PM107" s="97"/>
      <c r="PN107" s="97"/>
      <c r="PO107" s="97"/>
      <c r="PP107" s="97"/>
      <c r="PQ107" s="97"/>
      <c r="PR107" s="97"/>
      <c r="PS107" s="97"/>
      <c r="PT107" s="97"/>
      <c r="PU107" s="97"/>
      <c r="PV107" s="97"/>
      <c r="PW107" s="97"/>
      <c r="PX107" s="97"/>
      <c r="PY107" s="97"/>
      <c r="PZ107" s="97"/>
      <c r="QA107" s="97"/>
      <c r="QB107" s="97"/>
      <c r="QC107" s="97"/>
      <c r="QD107" s="97"/>
      <c r="QE107" s="97"/>
      <c r="QF107" s="97"/>
      <c r="QG107" s="97"/>
      <c r="QH107" s="97"/>
      <c r="QI107" s="97"/>
      <c r="QJ107" s="97"/>
      <c r="QK107" s="97"/>
      <c r="QL107" s="97"/>
      <c r="QM107" s="97"/>
      <c r="QN107" s="97"/>
      <c r="QO107" s="97"/>
      <c r="QP107" s="97"/>
      <c r="QQ107" s="97"/>
      <c r="QR107" s="97"/>
      <c r="QS107" s="97"/>
      <c r="QT107" s="97"/>
      <c r="QU107" s="97"/>
      <c r="QV107" s="97"/>
      <c r="QW107" s="97"/>
      <c r="QX107" s="97"/>
      <c r="QY107" s="97"/>
      <c r="QZ107" s="97"/>
      <c r="RA107" s="97"/>
      <c r="RB107" s="97"/>
      <c r="RC107" s="97"/>
      <c r="RD107" s="97"/>
      <c r="RE107" s="97"/>
      <c r="RF107" s="97"/>
      <c r="RG107" s="97"/>
      <c r="RH107" s="97"/>
      <c r="RI107" s="97"/>
      <c r="RJ107" s="97"/>
      <c r="RK107" s="97"/>
      <c r="RL107" s="97"/>
      <c r="RM107" s="97"/>
      <c r="RN107" s="97"/>
      <c r="RO107" s="97"/>
      <c r="RP107" s="97"/>
      <c r="RQ107" s="97"/>
      <c r="RR107" s="97"/>
      <c r="RS107" s="97"/>
      <c r="RT107" s="97"/>
      <c r="RU107" s="97"/>
      <c r="RV107" s="97"/>
      <c r="RW107" s="97"/>
      <c r="RX107" s="97"/>
      <c r="RY107" s="97"/>
      <c r="RZ107" s="97"/>
      <c r="SA107" s="97"/>
      <c r="SB107" s="97"/>
      <c r="SC107" s="97"/>
      <c r="SD107" s="97"/>
      <c r="SE107" s="97"/>
      <c r="SF107" s="97"/>
      <c r="SG107" s="97"/>
      <c r="SH107" s="97"/>
      <c r="SI107" s="97"/>
      <c r="SJ107" s="97"/>
      <c r="SK107" s="97"/>
      <c r="SL107" s="97"/>
      <c r="SM107" s="97"/>
      <c r="SN107" s="97"/>
      <c r="SO107" s="97"/>
      <c r="SP107" s="97"/>
      <c r="SQ107" s="97"/>
      <c r="SR107" s="97"/>
      <c r="SS107" s="97"/>
      <c r="ST107" s="97"/>
      <c r="SU107" s="97"/>
      <c r="SV107" s="97"/>
      <c r="SW107" s="97"/>
      <c r="SX107" s="97"/>
      <c r="SY107" s="97"/>
      <c r="SZ107" s="97"/>
      <c r="TA107" s="97"/>
      <c r="TB107" s="97"/>
      <c r="TC107" s="97"/>
      <c r="TD107" s="97"/>
      <c r="TE107" s="97"/>
      <c r="TF107" s="97"/>
      <c r="TG107" s="97"/>
      <c r="TH107" s="97"/>
      <c r="TI107" s="97"/>
      <c r="TJ107" s="97"/>
      <c r="TK107" s="97"/>
      <c r="TL107" s="97"/>
      <c r="TM107" s="97"/>
      <c r="TN107" s="97"/>
      <c r="TO107" s="97"/>
      <c r="TP107" s="97"/>
      <c r="TQ107" s="97"/>
      <c r="TR107" s="97"/>
      <c r="TS107" s="97"/>
      <c r="TT107" s="97"/>
      <c r="TU107" s="97"/>
      <c r="TV107" s="97"/>
      <c r="TW107" s="97"/>
      <c r="TX107" s="97"/>
      <c r="TY107" s="97"/>
      <c r="TZ107" s="97"/>
      <c r="UA107" s="97"/>
      <c r="UB107" s="97"/>
      <c r="UC107" s="97"/>
      <c r="UD107" s="97"/>
      <c r="UE107" s="97"/>
      <c r="UF107" s="97"/>
      <c r="UG107" s="97"/>
      <c r="UH107" s="97"/>
      <c r="UI107" s="97"/>
      <c r="UJ107" s="97"/>
      <c r="UK107" s="97"/>
      <c r="UL107" s="97"/>
      <c r="UM107" s="97"/>
      <c r="UN107" s="97"/>
      <c r="UO107" s="97"/>
      <c r="UP107" s="97"/>
      <c r="UQ107" s="97"/>
      <c r="UR107" s="97"/>
      <c r="US107" s="97"/>
      <c r="UT107" s="97"/>
      <c r="UU107" s="97"/>
      <c r="UV107" s="97"/>
      <c r="UW107" s="97"/>
      <c r="UX107" s="97"/>
      <c r="UY107" s="97"/>
      <c r="UZ107" s="97"/>
      <c r="VA107" s="97"/>
      <c r="VB107" s="97"/>
      <c r="VC107" s="97"/>
      <c r="VD107" s="97"/>
      <c r="VE107" s="97"/>
      <c r="VF107" s="97"/>
      <c r="VG107" s="97"/>
      <c r="VH107" s="97"/>
      <c r="VI107" s="97"/>
      <c r="VJ107" s="97"/>
      <c r="VK107" s="97"/>
      <c r="VL107" s="97"/>
      <c r="VM107" s="97"/>
      <c r="VN107" s="97"/>
      <c r="VO107" s="97"/>
      <c r="VP107" s="97"/>
      <c r="VQ107" s="97"/>
      <c r="VR107" s="97"/>
      <c r="VS107" s="97"/>
      <c r="VT107" s="97"/>
      <c r="VU107" s="97"/>
      <c r="VV107" s="97"/>
      <c r="VW107" s="97"/>
      <c r="VX107" s="97"/>
      <c r="VY107" s="97"/>
      <c r="VZ107" s="97"/>
      <c r="WA107" s="97"/>
      <c r="WB107" s="97"/>
      <c r="WC107" s="97"/>
      <c r="WD107" s="97"/>
      <c r="WE107" s="97"/>
      <c r="WF107" s="97"/>
      <c r="WG107" s="97"/>
      <c r="WH107" s="97"/>
      <c r="WI107" s="97"/>
      <c r="WJ107" s="97"/>
      <c r="WK107" s="97"/>
      <c r="WL107" s="97"/>
      <c r="WM107" s="97"/>
      <c r="WN107" s="97"/>
      <c r="WO107" s="97"/>
      <c r="WP107" s="97"/>
      <c r="WQ107" s="97"/>
      <c r="WR107" s="97"/>
      <c r="WS107" s="97"/>
      <c r="WT107" s="97"/>
      <c r="WU107" s="97"/>
      <c r="WV107" s="97"/>
      <c r="WW107" s="97"/>
      <c r="WX107" s="97"/>
      <c r="WY107" s="97"/>
      <c r="WZ107" s="97"/>
      <c r="XA107" s="97"/>
      <c r="XB107" s="97"/>
      <c r="XC107" s="97"/>
      <c r="XD107" s="97"/>
      <c r="XE107" s="97"/>
      <c r="XF107" s="97"/>
      <c r="XG107" s="97"/>
      <c r="XH107" s="97"/>
      <c r="XI107" s="97"/>
      <c r="XJ107" s="97"/>
      <c r="XK107" s="97"/>
      <c r="XL107" s="97"/>
      <c r="XM107" s="97"/>
      <c r="XN107" s="97"/>
      <c r="XO107" s="97"/>
      <c r="XP107" s="97"/>
      <c r="XQ107" s="97"/>
      <c r="XR107" s="97"/>
      <c r="XS107" s="97"/>
      <c r="XT107" s="97"/>
      <c r="XU107" s="97"/>
      <c r="XV107" s="97"/>
      <c r="XW107" s="97"/>
      <c r="XX107" s="97"/>
      <c r="XY107" s="97"/>
      <c r="XZ107" s="97"/>
      <c r="YA107" s="97"/>
      <c r="YB107" s="97"/>
      <c r="YC107" s="97"/>
      <c r="YD107" s="97"/>
      <c r="YE107" s="97"/>
      <c r="YF107" s="97"/>
      <c r="YG107" s="97"/>
      <c r="YH107" s="97"/>
      <c r="YI107" s="97"/>
      <c r="YJ107" s="97"/>
      <c r="YK107" s="97"/>
      <c r="YL107" s="97"/>
      <c r="YM107" s="97"/>
      <c r="YN107" s="97"/>
      <c r="YO107" s="97"/>
      <c r="YP107" s="97"/>
      <c r="YQ107" s="97"/>
      <c r="YR107" s="97"/>
      <c r="YS107" s="97"/>
      <c r="YT107" s="97"/>
      <c r="YU107" s="97"/>
      <c r="YV107" s="97"/>
      <c r="YW107" s="97"/>
      <c r="YX107" s="97"/>
      <c r="YY107" s="97"/>
      <c r="YZ107" s="97"/>
      <c r="ZA107" s="97"/>
      <c r="ZB107" s="97"/>
      <c r="ZC107" s="97"/>
      <c r="ZD107" s="97"/>
      <c r="ZE107" s="97"/>
      <c r="ZF107" s="97"/>
      <c r="ZG107" s="97"/>
      <c r="ZH107" s="97"/>
      <c r="ZI107" s="97"/>
      <c r="ZJ107" s="97"/>
      <c r="ZK107" s="97"/>
      <c r="ZL107" s="97"/>
      <c r="ZM107" s="97"/>
      <c r="ZN107" s="97"/>
      <c r="ZO107" s="97"/>
      <c r="ZP107" s="97"/>
      <c r="ZQ107" s="97"/>
      <c r="ZR107" s="97"/>
      <c r="ZS107" s="97"/>
      <c r="ZT107" s="97"/>
      <c r="ZU107" s="97"/>
      <c r="ZV107" s="97"/>
      <c r="ZW107" s="97"/>
      <c r="ZX107" s="97"/>
      <c r="ZY107" s="97"/>
      <c r="ZZ107" s="97"/>
      <c r="AAA107" s="97"/>
      <c r="AAB107" s="97"/>
      <c r="AAC107" s="97"/>
      <c r="AAD107" s="97"/>
      <c r="AAE107" s="97"/>
      <c r="AAF107" s="97"/>
      <c r="AAG107" s="97"/>
      <c r="AAH107" s="97"/>
      <c r="AAI107" s="97"/>
      <c r="AAJ107" s="97"/>
      <c r="AAK107" s="97"/>
      <c r="AAL107" s="97"/>
      <c r="AAM107" s="97"/>
      <c r="AAN107" s="97"/>
      <c r="AAO107" s="97"/>
      <c r="AAP107" s="97"/>
      <c r="AAQ107" s="97"/>
      <c r="AAR107" s="97"/>
      <c r="AAS107" s="97"/>
      <c r="AAT107" s="97"/>
      <c r="AAU107" s="97"/>
      <c r="AAV107" s="97"/>
      <c r="AAW107" s="97"/>
      <c r="AAX107" s="97"/>
      <c r="AAY107" s="97"/>
      <c r="AAZ107" s="97"/>
      <c r="ABA107" s="97"/>
      <c r="ABB107" s="97"/>
      <c r="ABC107" s="97"/>
      <c r="ABD107" s="97"/>
      <c r="ABE107" s="97"/>
      <c r="ABF107" s="97"/>
      <c r="ABG107" s="97"/>
      <c r="ABH107" s="97"/>
      <c r="ABI107" s="97"/>
      <c r="ABJ107" s="97"/>
      <c r="ABK107" s="97"/>
      <c r="ABL107" s="97"/>
      <c r="ABM107" s="97"/>
      <c r="ABN107" s="97"/>
      <c r="ABO107" s="97"/>
      <c r="ABP107" s="97"/>
      <c r="ABQ107" s="97"/>
      <c r="ABR107" s="97"/>
      <c r="ABS107" s="97"/>
      <c r="ABT107" s="97"/>
      <c r="ABU107" s="97"/>
      <c r="ABV107" s="97"/>
      <c r="ABW107" s="97"/>
      <c r="ABX107" s="97"/>
      <c r="ABY107" s="97"/>
      <c r="ABZ107" s="97"/>
      <c r="ACA107" s="97"/>
      <c r="ACB107" s="97"/>
      <c r="ACC107" s="97"/>
      <c r="ACD107" s="97"/>
      <c r="ACE107" s="97"/>
      <c r="ACF107" s="97"/>
      <c r="ACG107" s="97"/>
      <c r="ACH107" s="97"/>
      <c r="ACI107" s="97"/>
      <c r="ACJ107" s="97"/>
      <c r="ACK107" s="97"/>
      <c r="ACL107" s="97"/>
      <c r="ACM107" s="97"/>
      <c r="ACN107" s="97"/>
      <c r="ACO107" s="97"/>
      <c r="ACP107" s="97"/>
      <c r="ACQ107" s="97"/>
      <c r="ACR107" s="97"/>
      <c r="ACS107" s="97"/>
      <c r="ACT107" s="97"/>
      <c r="ACU107" s="97"/>
      <c r="ACV107" s="97"/>
      <c r="ACW107" s="97"/>
      <c r="ACX107" s="97"/>
      <c r="ACY107" s="97"/>
      <c r="ACZ107" s="97"/>
      <c r="ADA107" s="97"/>
      <c r="ADB107" s="97"/>
      <c r="ADC107" s="97"/>
      <c r="ADD107" s="97"/>
      <c r="ADE107" s="97"/>
      <c r="ADF107" s="97"/>
      <c r="ADG107" s="97"/>
      <c r="ADH107" s="97"/>
      <c r="ADI107" s="97"/>
      <c r="ADJ107" s="97"/>
      <c r="ADK107" s="97"/>
      <c r="ADL107" s="97"/>
      <c r="ADM107" s="97"/>
      <c r="ADN107" s="97"/>
      <c r="ADO107" s="97"/>
      <c r="ADP107" s="97"/>
      <c r="ADQ107" s="97"/>
      <c r="ADR107" s="97"/>
      <c r="ADS107" s="97"/>
      <c r="ADT107" s="97"/>
      <c r="ADU107" s="97"/>
      <c r="ADV107" s="97"/>
      <c r="ADW107" s="97"/>
      <c r="ADX107" s="97"/>
      <c r="ADY107" s="97"/>
      <c r="ADZ107" s="97"/>
      <c r="AEA107" s="97"/>
      <c r="AEB107" s="97"/>
      <c r="AEC107" s="97"/>
      <c r="AED107" s="97"/>
      <c r="AEE107" s="97"/>
      <c r="AEF107" s="97"/>
      <c r="AEG107" s="97"/>
      <c r="AEH107" s="97"/>
      <c r="AEI107" s="97"/>
      <c r="AEJ107" s="97"/>
      <c r="AEK107" s="97"/>
      <c r="AEL107" s="97"/>
      <c r="AEM107" s="97"/>
      <c r="AEN107" s="97"/>
      <c r="AEO107" s="97"/>
      <c r="AEP107" s="97"/>
      <c r="AEQ107" s="97"/>
      <c r="AER107" s="97"/>
      <c r="AES107" s="97"/>
      <c r="AET107" s="97"/>
      <c r="AEU107" s="97"/>
      <c r="AEV107" s="97"/>
      <c r="AEW107" s="97"/>
      <c r="AEX107" s="97"/>
      <c r="AEY107" s="97"/>
      <c r="AEZ107" s="97"/>
      <c r="AFA107" s="97"/>
      <c r="AFB107" s="97"/>
      <c r="AFC107" s="97"/>
      <c r="AFD107" s="97"/>
      <c r="AFE107" s="97"/>
      <c r="AFF107" s="97"/>
      <c r="AFG107" s="97"/>
      <c r="AFH107" s="97"/>
      <c r="AFI107" s="97"/>
      <c r="AFJ107" s="97"/>
      <c r="AFK107" s="97"/>
      <c r="AFL107" s="97"/>
      <c r="AFM107" s="97"/>
      <c r="AFN107" s="97"/>
      <c r="AFO107" s="97"/>
      <c r="AFP107" s="97"/>
      <c r="AFQ107" s="97"/>
      <c r="AFR107" s="97"/>
      <c r="AFS107" s="97"/>
      <c r="AFT107" s="97"/>
      <c r="AFU107" s="97"/>
      <c r="AFV107" s="97"/>
      <c r="AFW107" s="97"/>
      <c r="AFX107" s="97"/>
      <c r="AFY107" s="97"/>
      <c r="AFZ107" s="97"/>
      <c r="AGA107" s="97"/>
      <c r="AGB107" s="97"/>
      <c r="AGC107" s="97"/>
      <c r="AGD107" s="97"/>
      <c r="AGE107" s="97"/>
      <c r="AGF107" s="97"/>
      <c r="AGG107" s="97"/>
      <c r="AGH107" s="97"/>
      <c r="AGI107" s="97"/>
      <c r="AGJ107" s="97"/>
      <c r="AGK107" s="97"/>
      <c r="AGL107" s="97"/>
      <c r="AGM107" s="97"/>
      <c r="AGN107" s="97"/>
      <c r="AGO107" s="97"/>
      <c r="AGP107" s="97"/>
      <c r="AGQ107" s="97"/>
      <c r="AGR107" s="97"/>
      <c r="AGS107" s="97"/>
      <c r="AGT107" s="97"/>
      <c r="AGU107" s="97"/>
      <c r="AGV107" s="97"/>
      <c r="AGW107" s="97"/>
      <c r="AGX107" s="97"/>
      <c r="AGY107" s="97"/>
      <c r="AGZ107" s="97"/>
      <c r="AHA107" s="97"/>
      <c r="AHB107" s="97"/>
      <c r="AHC107" s="97"/>
      <c r="AHD107" s="97"/>
      <c r="AHE107" s="97"/>
      <c r="AHF107" s="97"/>
      <c r="AHG107" s="97"/>
      <c r="AHH107" s="97"/>
      <c r="AHI107" s="97"/>
      <c r="AHJ107" s="97"/>
      <c r="AHK107" s="97"/>
      <c r="AHL107" s="97"/>
      <c r="AHM107" s="97"/>
      <c r="AHN107" s="97"/>
      <c r="AHO107" s="97"/>
      <c r="AHP107" s="97"/>
      <c r="AHQ107" s="97"/>
      <c r="AHR107" s="97"/>
      <c r="AHS107" s="97"/>
      <c r="AHT107" s="97"/>
      <c r="AHU107" s="97"/>
      <c r="AHV107" s="97"/>
      <c r="AHW107" s="97"/>
      <c r="AHX107" s="97"/>
      <c r="AHY107" s="97"/>
      <c r="AHZ107" s="97"/>
      <c r="AIA107" s="97"/>
      <c r="AIB107" s="97"/>
      <c r="AIC107" s="97"/>
      <c r="AID107" s="97"/>
      <c r="AIE107" s="97"/>
      <c r="AIF107" s="97"/>
      <c r="AIG107" s="97"/>
      <c r="AIH107" s="97"/>
      <c r="AII107" s="97"/>
      <c r="AIJ107" s="97"/>
      <c r="AIK107" s="97"/>
      <c r="AIL107" s="97"/>
      <c r="AIM107" s="97"/>
      <c r="AIN107" s="97"/>
      <c r="AIO107" s="97"/>
      <c r="AIP107" s="97"/>
      <c r="AIQ107" s="97"/>
      <c r="AIR107" s="97"/>
      <c r="AIS107" s="97"/>
      <c r="AIT107" s="97"/>
      <c r="AIU107" s="97"/>
      <c r="AIV107" s="97"/>
      <c r="AIW107" s="97"/>
      <c r="AIX107" s="97"/>
      <c r="AIY107" s="97"/>
      <c r="AIZ107" s="97"/>
      <c r="AJA107" s="97"/>
      <c r="AJB107" s="97"/>
      <c r="AJC107" s="97"/>
      <c r="AJD107" s="97"/>
      <c r="AJE107" s="97"/>
      <c r="AJF107" s="97"/>
      <c r="AJG107" s="97"/>
      <c r="AJH107" s="97"/>
      <c r="AJI107" s="97"/>
      <c r="AJJ107" s="97"/>
      <c r="AJK107" s="97"/>
      <c r="AJL107" s="97"/>
      <c r="AJM107" s="97"/>
      <c r="AJN107" s="97"/>
      <c r="AJO107" s="97"/>
      <c r="AJP107" s="97"/>
      <c r="AJQ107" s="97"/>
      <c r="AJR107" s="97"/>
      <c r="AJS107" s="97"/>
      <c r="AJT107" s="97"/>
      <c r="AJU107" s="97"/>
      <c r="AJV107" s="97"/>
      <c r="AJW107" s="97"/>
      <c r="AJX107" s="97"/>
      <c r="AJY107" s="97"/>
      <c r="AJZ107" s="97"/>
      <c r="AKA107" s="97"/>
      <c r="AKB107" s="97"/>
      <c r="AKC107" s="97"/>
      <c r="AKD107" s="97"/>
      <c r="AKE107" s="97"/>
      <c r="AKF107" s="97"/>
      <c r="AKG107" s="97"/>
      <c r="AKH107" s="97"/>
      <c r="AKI107" s="97"/>
      <c r="AKJ107" s="97"/>
      <c r="AKK107" s="97"/>
      <c r="AKL107" s="97"/>
      <c r="AKM107" s="97"/>
      <c r="AKN107" s="97"/>
      <c r="AKO107" s="97"/>
      <c r="AKP107" s="97"/>
      <c r="AKQ107" s="97"/>
      <c r="AKR107" s="97"/>
      <c r="AKS107" s="97"/>
      <c r="AKT107" s="97"/>
      <c r="AKU107" s="97"/>
      <c r="AKV107" s="97"/>
      <c r="AKW107" s="97"/>
      <c r="AKX107" s="97"/>
      <c r="AKY107" s="97"/>
      <c r="AKZ107" s="97"/>
      <c r="ALA107" s="97"/>
      <c r="ALB107" s="97"/>
      <c r="ALC107" s="97"/>
      <c r="ALD107" s="97"/>
      <c r="ALE107" s="97"/>
      <c r="ALF107" s="97"/>
      <c r="ALG107" s="97"/>
      <c r="ALH107" s="97"/>
      <c r="ALI107" s="97"/>
      <c r="ALJ107" s="97"/>
      <c r="ALK107" s="97"/>
      <c r="ALL107" s="97"/>
      <c r="ALM107" s="97"/>
      <c r="ALN107" s="97"/>
      <c r="ALO107" s="97"/>
      <c r="ALP107" s="97"/>
      <c r="ALQ107" s="97"/>
      <c r="ALR107" s="97"/>
      <c r="ALS107" s="97"/>
      <c r="ALT107" s="97"/>
      <c r="ALU107" s="97"/>
      <c r="ALV107" s="97"/>
      <c r="ALW107" s="97"/>
      <c r="ALX107" s="97"/>
      <c r="ALY107" s="97"/>
      <c r="ALZ107" s="97"/>
      <c r="AMA107" s="97"/>
      <c r="AMB107" s="97"/>
      <c r="AMC107" s="97"/>
      <c r="AMD107" s="97"/>
      <c r="AME107" s="97"/>
      <c r="AMF107" s="97"/>
      <c r="AMG107" s="97"/>
      <c r="AMH107" s="97"/>
      <c r="AMI107" s="97"/>
      <c r="AMJ107" s="97"/>
      <c r="AMK107" s="97"/>
      <c r="AML107" s="97"/>
      <c r="AMM107" s="97"/>
      <c r="AMN107" s="97"/>
      <c r="AMO107" s="97"/>
      <c r="AMP107" s="97"/>
      <c r="AMQ107" s="97"/>
      <c r="AMR107" s="97"/>
      <c r="AMS107" s="97"/>
      <c r="AMT107" s="97"/>
      <c r="AMU107" s="97"/>
      <c r="AMV107" s="97"/>
      <c r="AMW107" s="97"/>
      <c r="AMX107" s="97"/>
      <c r="AMY107" s="97"/>
      <c r="AMZ107" s="97"/>
      <c r="ANA107" s="97"/>
      <c r="ANB107" s="97"/>
      <c r="ANC107" s="97"/>
      <c r="AND107" s="97"/>
      <c r="ANE107" s="97"/>
      <c r="ANF107" s="97"/>
      <c r="ANG107" s="97"/>
      <c r="ANH107" s="97"/>
      <c r="ANI107" s="97"/>
      <c r="ANJ107" s="97"/>
      <c r="ANK107" s="97"/>
      <c r="ANL107" s="97"/>
      <c r="ANM107" s="97"/>
      <c r="ANN107" s="97"/>
      <c r="ANO107" s="97"/>
      <c r="ANP107" s="97"/>
      <c r="ANQ107" s="97"/>
      <c r="ANR107" s="97"/>
      <c r="ANS107" s="97"/>
      <c r="ANT107" s="97"/>
      <c r="ANU107" s="97"/>
      <c r="ANV107" s="97"/>
      <c r="ANW107" s="97"/>
      <c r="ANX107" s="97"/>
      <c r="ANY107" s="97"/>
      <c r="ANZ107" s="97"/>
      <c r="AOA107" s="97"/>
      <c r="AOB107" s="97"/>
      <c r="AOC107" s="97"/>
      <c r="AOD107" s="97"/>
      <c r="AOE107" s="97"/>
      <c r="AOF107" s="97"/>
      <c r="AOG107" s="97"/>
      <c r="AOH107" s="97"/>
      <c r="AOI107" s="97"/>
      <c r="AOJ107" s="97"/>
      <c r="AOK107" s="97"/>
      <c r="AOL107" s="97"/>
      <c r="AOM107" s="97"/>
      <c r="AON107" s="97"/>
      <c r="AOO107" s="97"/>
      <c r="AOP107" s="97"/>
      <c r="AOQ107" s="97"/>
      <c r="AOR107" s="97"/>
      <c r="AOS107" s="97"/>
      <c r="AOT107" s="97"/>
      <c r="AOU107" s="97"/>
      <c r="AOV107" s="97"/>
      <c r="AOW107" s="97"/>
      <c r="AOX107" s="97"/>
      <c r="AOY107" s="97"/>
      <c r="AOZ107" s="97"/>
      <c r="APA107" s="97"/>
      <c r="APB107" s="97"/>
      <c r="APC107" s="97"/>
      <c r="APD107" s="97"/>
      <c r="APE107" s="97"/>
      <c r="APF107" s="97"/>
      <c r="APG107" s="97"/>
      <c r="APH107" s="97"/>
      <c r="API107" s="97"/>
      <c r="APJ107" s="97"/>
      <c r="APK107" s="97"/>
      <c r="APL107" s="97"/>
      <c r="APM107" s="97"/>
      <c r="APN107" s="97"/>
      <c r="APO107" s="97"/>
      <c r="APP107" s="97"/>
      <c r="APQ107" s="97"/>
      <c r="APR107" s="97"/>
      <c r="APS107" s="97"/>
      <c r="APT107" s="97"/>
      <c r="APU107" s="97"/>
      <c r="APV107" s="97"/>
      <c r="APW107" s="97"/>
      <c r="APX107" s="97"/>
      <c r="APY107" s="97"/>
      <c r="APZ107" s="97"/>
      <c r="AQA107" s="97"/>
      <c r="AQB107" s="97"/>
      <c r="AQC107" s="97"/>
      <c r="AQD107" s="97"/>
      <c r="AQE107" s="97"/>
      <c r="AQF107" s="97"/>
      <c r="AQG107" s="97"/>
      <c r="AQH107" s="97"/>
      <c r="AQI107" s="97"/>
      <c r="AQJ107" s="97"/>
      <c r="AQK107" s="97"/>
      <c r="AQL107" s="97"/>
      <c r="AQM107" s="97"/>
      <c r="AQN107" s="97"/>
      <c r="AQO107" s="97"/>
      <c r="AQP107" s="97"/>
      <c r="AQQ107" s="97"/>
      <c r="AQR107" s="97"/>
      <c r="AQS107" s="97"/>
      <c r="AQT107" s="97"/>
      <c r="AQU107" s="97"/>
      <c r="AQV107" s="97"/>
      <c r="AQW107" s="97"/>
      <c r="AQX107" s="97"/>
      <c r="AQY107" s="97"/>
      <c r="AQZ107" s="97"/>
      <c r="ARA107" s="97"/>
      <c r="ARB107" s="97"/>
      <c r="ARC107" s="97"/>
      <c r="ARD107" s="97"/>
      <c r="ARE107" s="97"/>
      <c r="ARF107" s="97"/>
      <c r="ARG107" s="97"/>
      <c r="ARH107" s="97"/>
      <c r="ARI107" s="97"/>
      <c r="ARJ107" s="97"/>
      <c r="ARK107" s="97"/>
      <c r="ARL107" s="97"/>
      <c r="ARM107" s="97"/>
      <c r="ARN107" s="97"/>
      <c r="ARO107" s="97"/>
      <c r="ARP107" s="97"/>
      <c r="ARQ107" s="97"/>
      <c r="ARR107" s="97"/>
      <c r="ARS107" s="97"/>
      <c r="ART107" s="97"/>
      <c r="ARU107" s="97"/>
      <c r="ARV107" s="97"/>
      <c r="ARW107" s="97"/>
      <c r="ARX107" s="97"/>
      <c r="ARY107" s="97"/>
      <c r="ARZ107" s="97"/>
      <c r="ASA107" s="97"/>
      <c r="ASB107" s="97"/>
      <c r="ASC107" s="97"/>
      <c r="ASD107" s="97"/>
      <c r="ASE107" s="97"/>
      <c r="ASF107" s="97"/>
      <c r="ASG107" s="97"/>
      <c r="ASH107" s="97"/>
      <c r="ASI107" s="97"/>
      <c r="ASJ107" s="97"/>
      <c r="ASK107" s="97"/>
      <c r="ASL107" s="97"/>
      <c r="ASM107" s="97"/>
      <c r="ASN107" s="97"/>
      <c r="ASO107" s="97"/>
      <c r="ASP107" s="97"/>
      <c r="ASQ107" s="97"/>
      <c r="ASR107" s="97"/>
      <c r="ASS107" s="97"/>
      <c r="AST107" s="97"/>
      <c r="ASU107" s="97"/>
      <c r="ASV107" s="97"/>
      <c r="ASW107" s="97"/>
      <c r="ASX107" s="97"/>
      <c r="ASY107" s="97"/>
      <c r="ASZ107" s="97"/>
      <c r="ATA107" s="97"/>
      <c r="ATB107" s="97"/>
      <c r="ATC107" s="97"/>
      <c r="ATD107" s="97"/>
      <c r="ATE107" s="97"/>
      <c r="ATF107" s="97"/>
      <c r="ATG107" s="97"/>
      <c r="ATH107" s="97"/>
      <c r="ATI107" s="97"/>
      <c r="ATJ107" s="97"/>
      <c r="ATK107" s="97"/>
      <c r="ATL107" s="97"/>
      <c r="ATM107" s="97"/>
      <c r="ATN107" s="97"/>
      <c r="ATO107" s="97"/>
      <c r="ATP107" s="97"/>
      <c r="ATQ107" s="97"/>
      <c r="ATR107" s="97"/>
      <c r="ATS107" s="97"/>
      <c r="ATT107" s="97"/>
      <c r="ATU107" s="97"/>
      <c r="ATV107" s="97"/>
      <c r="ATW107" s="97"/>
      <c r="ATX107" s="97"/>
      <c r="ATY107" s="97"/>
      <c r="ATZ107" s="97"/>
      <c r="AUA107" s="97"/>
      <c r="AUB107" s="97"/>
      <c r="AUC107" s="97"/>
      <c r="AUD107" s="97"/>
      <c r="AUE107" s="97"/>
      <c r="AUF107" s="97"/>
      <c r="AUG107" s="97"/>
      <c r="AUH107" s="97"/>
      <c r="AUI107" s="97"/>
      <c r="AUJ107" s="97"/>
      <c r="AUK107" s="97"/>
      <c r="AUL107" s="97"/>
      <c r="AUM107" s="97"/>
      <c r="AUN107" s="97"/>
      <c r="AUO107" s="97"/>
      <c r="AUP107" s="97"/>
      <c r="AUQ107" s="97"/>
      <c r="AUR107" s="97"/>
      <c r="AUS107" s="97"/>
      <c r="AUT107" s="97"/>
      <c r="AUU107" s="97"/>
      <c r="AUV107" s="97"/>
      <c r="AUW107" s="97"/>
      <c r="AUX107" s="97"/>
      <c r="AUY107" s="97"/>
      <c r="AUZ107" s="97"/>
      <c r="AVA107" s="97"/>
      <c r="AVB107" s="97"/>
      <c r="AVC107" s="97"/>
      <c r="AVD107" s="97"/>
      <c r="AVE107" s="97"/>
      <c r="AVF107" s="97"/>
      <c r="AVG107" s="97"/>
      <c r="AVH107" s="97"/>
      <c r="AVI107" s="97"/>
      <c r="AVJ107" s="97"/>
      <c r="AVK107" s="97"/>
      <c r="AVL107" s="97"/>
      <c r="AVM107" s="97"/>
      <c r="AVN107" s="97"/>
      <c r="AVO107" s="97"/>
      <c r="AVP107" s="97"/>
      <c r="AVQ107" s="97"/>
      <c r="AVR107" s="97"/>
      <c r="AVS107" s="97"/>
      <c r="AVT107" s="97"/>
      <c r="AVU107" s="97"/>
      <c r="AVV107" s="97"/>
      <c r="AVW107" s="97"/>
      <c r="AVX107" s="97"/>
      <c r="AVY107" s="97"/>
      <c r="AVZ107" s="97"/>
      <c r="AWA107" s="97"/>
      <c r="AWB107" s="97"/>
      <c r="AWC107" s="97"/>
      <c r="AWD107" s="97"/>
      <c r="AWE107" s="97"/>
      <c r="AWF107" s="97"/>
      <c r="AWG107" s="97"/>
      <c r="AWH107" s="97"/>
      <c r="AWI107" s="97"/>
      <c r="AWJ107" s="97"/>
      <c r="AWK107" s="97"/>
      <c r="AWL107" s="97"/>
      <c r="AWM107" s="97"/>
      <c r="AWN107" s="97"/>
      <c r="AWO107" s="97"/>
      <c r="AWP107" s="97"/>
      <c r="AWQ107" s="97"/>
      <c r="AWR107" s="97"/>
      <c r="AWS107" s="97"/>
      <c r="AWT107" s="97"/>
      <c r="AWU107" s="97"/>
      <c r="AWV107" s="97"/>
      <c r="AWW107" s="97"/>
      <c r="AWX107" s="97"/>
      <c r="AWY107" s="97"/>
      <c r="AWZ107" s="97"/>
      <c r="AXA107" s="97"/>
      <c r="AXB107" s="97"/>
      <c r="AXC107" s="97"/>
      <c r="AXD107" s="97"/>
      <c r="AXE107" s="97"/>
      <c r="AXF107" s="97"/>
      <c r="AXG107" s="97"/>
      <c r="AXH107" s="97"/>
      <c r="AXI107" s="97"/>
      <c r="AXJ107" s="97"/>
      <c r="AXK107" s="97"/>
      <c r="AXL107" s="97"/>
      <c r="AXM107" s="97"/>
      <c r="AXN107" s="97"/>
      <c r="AXO107" s="97"/>
      <c r="AXP107" s="97"/>
      <c r="AXQ107" s="97"/>
      <c r="AXR107" s="97"/>
      <c r="AXS107" s="97"/>
      <c r="AXT107" s="97"/>
      <c r="AXU107" s="97"/>
      <c r="AXV107" s="97"/>
      <c r="AXW107" s="97"/>
      <c r="AXX107" s="97"/>
      <c r="AXY107" s="97"/>
      <c r="AXZ107" s="97"/>
      <c r="AYA107" s="97"/>
      <c r="AYB107" s="97"/>
      <c r="AYC107" s="97"/>
      <c r="AYD107" s="97"/>
      <c r="AYE107" s="97"/>
      <c r="AYF107" s="97"/>
      <c r="AYG107" s="97"/>
      <c r="AYH107" s="97"/>
      <c r="AYI107" s="97"/>
      <c r="AYJ107" s="97"/>
      <c r="AYK107" s="97"/>
      <c r="AYL107" s="97"/>
      <c r="AYM107" s="97"/>
      <c r="AYN107" s="97"/>
      <c r="AYO107" s="97"/>
      <c r="AYP107" s="97"/>
      <c r="AYQ107" s="97"/>
      <c r="AYR107" s="97"/>
      <c r="AYS107" s="97"/>
      <c r="AYT107" s="97"/>
      <c r="AYU107" s="97"/>
      <c r="AYV107" s="97"/>
      <c r="AYW107" s="97"/>
      <c r="AYX107" s="97"/>
      <c r="AYY107" s="97"/>
      <c r="AYZ107" s="97"/>
      <c r="AZA107" s="97"/>
      <c r="AZB107" s="97"/>
      <c r="AZC107" s="97"/>
      <c r="AZD107" s="97"/>
      <c r="AZE107" s="97"/>
      <c r="AZF107" s="97"/>
      <c r="AZG107" s="97"/>
      <c r="AZH107" s="97"/>
      <c r="AZI107" s="97"/>
      <c r="AZJ107" s="97"/>
      <c r="AZK107" s="97"/>
      <c r="AZL107" s="97"/>
      <c r="AZM107" s="97"/>
      <c r="AZN107" s="97"/>
      <c r="AZO107" s="97"/>
      <c r="AZP107" s="97"/>
      <c r="AZQ107" s="97"/>
      <c r="AZR107" s="97"/>
      <c r="AZS107" s="97"/>
      <c r="AZT107" s="97"/>
      <c r="AZU107" s="97"/>
      <c r="AZV107" s="97"/>
      <c r="AZW107" s="97"/>
      <c r="AZX107" s="97"/>
      <c r="AZY107" s="97"/>
      <c r="AZZ107" s="97"/>
      <c r="BAA107" s="97"/>
      <c r="BAB107" s="97"/>
      <c r="BAC107" s="97"/>
      <c r="BAD107" s="97"/>
      <c r="BAE107" s="97"/>
      <c r="BAF107" s="97"/>
      <c r="BAG107" s="97"/>
      <c r="BAH107" s="97"/>
      <c r="BAI107" s="97"/>
      <c r="BAJ107" s="97"/>
      <c r="BAK107" s="97"/>
      <c r="BAL107" s="97"/>
      <c r="BAM107" s="97"/>
      <c r="BAN107" s="97"/>
      <c r="BAO107" s="97"/>
      <c r="BAP107" s="97"/>
      <c r="BAQ107" s="97"/>
      <c r="BAR107" s="97"/>
      <c r="BAS107" s="97"/>
      <c r="BAT107" s="97"/>
      <c r="BAU107" s="97"/>
      <c r="BAV107" s="97"/>
      <c r="BAW107" s="97"/>
      <c r="BAX107" s="97"/>
      <c r="BAY107" s="97"/>
      <c r="BAZ107" s="97"/>
      <c r="BBA107" s="97"/>
      <c r="BBB107" s="97"/>
      <c r="BBC107" s="97"/>
      <c r="BBD107" s="97"/>
      <c r="BBE107" s="97"/>
      <c r="BBF107" s="97"/>
      <c r="BBG107" s="97"/>
      <c r="BBH107" s="97"/>
      <c r="BBI107" s="97"/>
      <c r="BBJ107" s="97"/>
      <c r="BBK107" s="97"/>
      <c r="BBL107" s="97"/>
      <c r="BBM107" s="97"/>
      <c r="BBN107" s="97"/>
      <c r="BBO107" s="97"/>
      <c r="BBP107" s="97"/>
      <c r="BBQ107" s="97"/>
      <c r="BBR107" s="97"/>
      <c r="BBS107" s="97"/>
      <c r="BBT107" s="97"/>
      <c r="BBU107" s="97"/>
      <c r="BBV107" s="97"/>
      <c r="BBW107" s="97"/>
      <c r="BBX107" s="97"/>
      <c r="BBY107" s="97"/>
      <c r="BBZ107" s="97"/>
      <c r="BCA107" s="97"/>
      <c r="BCB107" s="97"/>
      <c r="BCC107" s="97"/>
      <c r="BCD107" s="97"/>
      <c r="BCE107" s="97"/>
      <c r="BCF107" s="97"/>
      <c r="BCG107" s="97"/>
      <c r="BCH107" s="97"/>
      <c r="BCI107" s="97"/>
      <c r="BCJ107" s="97"/>
      <c r="BCK107" s="97"/>
      <c r="BCL107" s="97"/>
      <c r="BCM107" s="97"/>
      <c r="BCN107" s="97"/>
      <c r="BCO107" s="97"/>
      <c r="BCP107" s="97"/>
      <c r="BCQ107" s="97"/>
      <c r="BCR107" s="97"/>
      <c r="BCS107" s="97"/>
      <c r="BCT107" s="97"/>
      <c r="BCU107" s="97"/>
      <c r="BCV107" s="97"/>
      <c r="BCW107" s="97"/>
      <c r="BCX107" s="97"/>
      <c r="BCY107" s="97"/>
      <c r="BCZ107" s="97"/>
      <c r="BDA107" s="97"/>
      <c r="BDB107" s="97"/>
      <c r="BDC107" s="97"/>
      <c r="BDD107" s="97"/>
      <c r="BDE107" s="97"/>
      <c r="BDF107" s="97"/>
      <c r="BDG107" s="97"/>
      <c r="BDH107" s="97"/>
      <c r="BDI107" s="97"/>
      <c r="BDJ107" s="97"/>
      <c r="BDK107" s="97"/>
      <c r="BDL107" s="97"/>
      <c r="BDM107" s="97"/>
      <c r="BDN107" s="97"/>
      <c r="BDO107" s="97"/>
      <c r="BDP107" s="97"/>
      <c r="BDQ107" s="97"/>
      <c r="BDR107" s="97"/>
      <c r="BDS107" s="97"/>
      <c r="BDT107" s="97"/>
      <c r="BDU107" s="97"/>
      <c r="BDV107" s="97"/>
      <c r="BDW107" s="97"/>
      <c r="BDX107" s="97"/>
      <c r="BDY107" s="97"/>
      <c r="BDZ107" s="97"/>
      <c r="BEA107" s="97"/>
      <c r="BEB107" s="97"/>
      <c r="BEC107" s="97"/>
      <c r="BED107" s="97"/>
      <c r="BEE107" s="97"/>
      <c r="BEF107" s="97"/>
      <c r="BEG107" s="97"/>
      <c r="BEH107" s="97"/>
      <c r="BEI107" s="97"/>
      <c r="BEJ107" s="97"/>
      <c r="BEK107" s="97"/>
      <c r="BEL107" s="97"/>
      <c r="BEM107" s="97"/>
      <c r="BEN107" s="97"/>
      <c r="BEO107" s="97"/>
      <c r="BEP107" s="97"/>
      <c r="BEQ107" s="97"/>
      <c r="BER107" s="97"/>
      <c r="BES107" s="97"/>
      <c r="BET107" s="97"/>
      <c r="BEU107" s="97"/>
      <c r="BEV107" s="97"/>
      <c r="BEW107" s="97"/>
      <c r="BEX107" s="97"/>
      <c r="BEY107" s="97"/>
      <c r="BEZ107" s="97"/>
      <c r="BFA107" s="97"/>
      <c r="BFB107" s="97"/>
      <c r="BFC107" s="97"/>
      <c r="BFD107" s="97"/>
      <c r="BFE107" s="97"/>
      <c r="BFF107" s="97"/>
      <c r="BFG107" s="97"/>
      <c r="BFH107" s="97"/>
      <c r="BFI107" s="97"/>
      <c r="BFJ107" s="97"/>
      <c r="BFK107" s="97"/>
      <c r="BFL107" s="97"/>
      <c r="BFM107" s="97"/>
      <c r="BFN107" s="97"/>
      <c r="BFO107" s="97"/>
      <c r="BFP107" s="97"/>
      <c r="BFQ107" s="97"/>
      <c r="BFR107" s="97"/>
      <c r="BFS107" s="97"/>
      <c r="BFT107" s="97"/>
      <c r="BFU107" s="97"/>
      <c r="BFV107" s="97"/>
      <c r="BFW107" s="97"/>
      <c r="BFX107" s="97"/>
      <c r="BFY107" s="97"/>
      <c r="BFZ107" s="97"/>
      <c r="BGA107" s="97"/>
      <c r="BGB107" s="97"/>
      <c r="BGC107" s="97"/>
      <c r="BGD107" s="97"/>
      <c r="BGE107" s="97"/>
      <c r="BGF107" s="97"/>
      <c r="BGG107" s="97"/>
      <c r="BGH107" s="97"/>
      <c r="BGI107" s="97"/>
      <c r="BGJ107" s="97"/>
      <c r="BGK107" s="97"/>
      <c r="BGL107" s="97"/>
      <c r="BGM107" s="97"/>
      <c r="BGN107" s="97"/>
      <c r="BGO107" s="97"/>
      <c r="BGP107" s="97"/>
      <c r="BGQ107" s="97"/>
      <c r="BGR107" s="97"/>
      <c r="BGS107" s="97"/>
      <c r="BGT107" s="97"/>
      <c r="BGU107" s="97"/>
      <c r="BGV107" s="97"/>
      <c r="BGW107" s="97"/>
      <c r="BGX107" s="97"/>
      <c r="BGY107" s="97"/>
      <c r="BGZ107" s="97"/>
      <c r="BHA107" s="97"/>
      <c r="BHB107" s="97"/>
      <c r="BHC107" s="97"/>
      <c r="BHD107" s="97"/>
      <c r="BHE107" s="97"/>
      <c r="BHF107" s="97"/>
      <c r="BHG107" s="97"/>
      <c r="BHH107" s="97"/>
      <c r="BHI107" s="97"/>
      <c r="BHJ107" s="97"/>
      <c r="BHK107" s="97"/>
      <c r="BHL107" s="97"/>
      <c r="BHM107" s="97"/>
      <c r="BHN107" s="97"/>
      <c r="BHO107" s="97"/>
      <c r="BHP107" s="97"/>
      <c r="BHQ107" s="97"/>
      <c r="BHR107" s="97"/>
      <c r="BHS107" s="97"/>
      <c r="BHT107" s="97"/>
      <c r="BHU107" s="97"/>
      <c r="BHV107" s="97"/>
      <c r="BHW107" s="97"/>
      <c r="BHX107" s="97"/>
      <c r="BHY107" s="97"/>
      <c r="BHZ107" s="97"/>
      <c r="BIA107" s="97"/>
      <c r="BIB107" s="97"/>
      <c r="BIC107" s="97"/>
      <c r="BID107" s="97"/>
      <c r="BIE107" s="97"/>
      <c r="BIF107" s="97"/>
      <c r="BIG107" s="97"/>
      <c r="BIH107" s="97"/>
      <c r="BII107" s="97"/>
      <c r="BIJ107" s="97"/>
      <c r="BIK107" s="97"/>
      <c r="BIL107" s="97"/>
      <c r="BIM107" s="97"/>
      <c r="BIN107" s="97"/>
      <c r="BIO107" s="97"/>
      <c r="BIP107" s="97"/>
      <c r="BIQ107" s="97"/>
      <c r="BIR107" s="97"/>
      <c r="BIS107" s="97"/>
      <c r="BIT107" s="97"/>
      <c r="BIU107" s="97"/>
      <c r="BIV107" s="97"/>
      <c r="BIW107" s="97"/>
      <c r="BIX107" s="97"/>
      <c r="BIY107" s="97"/>
      <c r="BIZ107" s="97"/>
      <c r="BJA107" s="97"/>
      <c r="BJB107" s="97"/>
      <c r="BJC107" s="97"/>
      <c r="BJD107" s="97"/>
      <c r="BJE107" s="97"/>
      <c r="BJF107" s="97"/>
      <c r="BJG107" s="97"/>
      <c r="BJH107" s="97"/>
      <c r="BJI107" s="97"/>
      <c r="BJJ107" s="97"/>
      <c r="BJK107" s="97"/>
      <c r="BJL107" s="97"/>
      <c r="BJM107" s="97"/>
      <c r="BJN107" s="97"/>
      <c r="BJO107" s="97"/>
      <c r="BJP107" s="97"/>
      <c r="BJQ107" s="97"/>
      <c r="BJR107" s="97"/>
      <c r="BJS107" s="97"/>
      <c r="BJT107" s="97"/>
      <c r="BJU107" s="97"/>
      <c r="BJV107" s="97"/>
      <c r="BJW107" s="97"/>
      <c r="BJX107" s="97"/>
      <c r="BJY107" s="97"/>
      <c r="BJZ107" s="97"/>
      <c r="BKA107" s="97"/>
      <c r="BKB107" s="97"/>
      <c r="BKC107" s="97"/>
      <c r="BKD107" s="97"/>
      <c r="BKE107" s="97"/>
      <c r="BKF107" s="97"/>
      <c r="BKG107" s="97"/>
      <c r="BKH107" s="97"/>
      <c r="BKI107" s="97"/>
      <c r="BKJ107" s="97"/>
      <c r="BKK107" s="97"/>
      <c r="BKL107" s="97"/>
      <c r="BKM107" s="97"/>
      <c r="BKN107" s="97"/>
      <c r="BKO107" s="97"/>
      <c r="BKP107" s="97"/>
      <c r="BKQ107" s="97"/>
      <c r="BKR107" s="97"/>
      <c r="BKS107" s="97"/>
      <c r="BKT107" s="97"/>
      <c r="BKU107" s="97"/>
      <c r="BKV107" s="97"/>
      <c r="BKW107" s="97"/>
      <c r="BKX107" s="97"/>
      <c r="BKY107" s="97"/>
      <c r="BKZ107" s="97"/>
      <c r="BLA107" s="97"/>
      <c r="BLB107" s="97"/>
      <c r="BLC107" s="97"/>
      <c r="BLD107" s="97"/>
      <c r="BLE107" s="97"/>
      <c r="BLF107" s="97"/>
      <c r="BLG107" s="97"/>
      <c r="BLH107" s="97"/>
      <c r="BLI107" s="97"/>
      <c r="BLJ107" s="97"/>
      <c r="BLK107" s="97"/>
      <c r="BLL107" s="97"/>
      <c r="BLM107" s="97"/>
      <c r="BLN107" s="97"/>
      <c r="BLO107" s="97"/>
      <c r="BLP107" s="97"/>
      <c r="BLQ107" s="97"/>
      <c r="BLR107" s="97"/>
      <c r="BLS107" s="97"/>
      <c r="BLT107" s="97"/>
      <c r="BLU107" s="97"/>
      <c r="BLV107" s="97"/>
      <c r="BLW107" s="97"/>
      <c r="BLX107" s="97"/>
      <c r="BLY107" s="97"/>
      <c r="BLZ107" s="97"/>
      <c r="BMA107" s="97"/>
      <c r="BMB107" s="97"/>
      <c r="BMC107" s="97"/>
      <c r="BMD107" s="97"/>
      <c r="BME107" s="97"/>
      <c r="BMF107" s="97"/>
      <c r="BMG107" s="97"/>
      <c r="BMH107" s="97"/>
      <c r="BMI107" s="97"/>
      <c r="BMJ107" s="97"/>
      <c r="BMK107" s="97"/>
      <c r="BML107" s="97"/>
      <c r="BMM107" s="97"/>
      <c r="BMN107" s="97"/>
      <c r="BMO107" s="97"/>
    </row>
    <row r="108" spans="1:1705" customFormat="1">
      <c r="A108" s="424" t="s">
        <v>583</v>
      </c>
      <c r="B108" s="425"/>
      <c r="C108" s="425" t="s">
        <v>583</v>
      </c>
      <c r="D108" s="426" t="s">
        <v>462</v>
      </c>
      <c r="E108" s="427" t="s">
        <v>463</v>
      </c>
      <c r="F108" s="427" t="s">
        <v>241</v>
      </c>
      <c r="G108" s="428"/>
      <c r="H108" s="456">
        <v>1</v>
      </c>
      <c r="I108" s="428"/>
      <c r="J108" s="427">
        <v>59.3681780060001</v>
      </c>
      <c r="K108" s="427">
        <v>24.828908441000099</v>
      </c>
      <c r="L108" s="1021" t="s">
        <v>500</v>
      </c>
      <c r="M108" s="431" t="s">
        <v>584</v>
      </c>
      <c r="N108" s="427" t="s">
        <v>585</v>
      </c>
      <c r="O108" s="427" t="s">
        <v>429</v>
      </c>
      <c r="P108" s="428"/>
      <c r="Q108" s="392">
        <v>107</v>
      </c>
      <c r="R108" s="392">
        <v>107</v>
      </c>
      <c r="S108" s="452"/>
      <c r="T108" s="406"/>
      <c r="U108" s="9"/>
      <c r="V108" s="673"/>
      <c r="W108" s="452"/>
    </row>
    <row r="109" spans="1:1705" customFormat="1">
      <c r="A109" s="424" t="s">
        <v>586</v>
      </c>
      <c r="B109" s="433"/>
      <c r="C109" s="425" t="s">
        <v>586</v>
      </c>
      <c r="D109" s="426" t="s">
        <v>431</v>
      </c>
      <c r="E109" s="427" t="s">
        <v>432</v>
      </c>
      <c r="F109" s="427" t="s">
        <v>241</v>
      </c>
      <c r="G109" s="434"/>
      <c r="H109" s="456">
        <v>1</v>
      </c>
      <c r="I109" s="434"/>
      <c r="J109" s="427">
        <v>59.363563792000001</v>
      </c>
      <c r="K109" s="427">
        <v>24.794429912999998</v>
      </c>
      <c r="L109" s="1021" t="s">
        <v>446</v>
      </c>
      <c r="M109" s="431" t="s">
        <v>581</v>
      </c>
      <c r="N109" s="427" t="s">
        <v>587</v>
      </c>
      <c r="O109" s="427" t="s">
        <v>429</v>
      </c>
      <c r="P109" s="434"/>
      <c r="Q109" s="392">
        <v>108</v>
      </c>
      <c r="R109" s="392">
        <v>108</v>
      </c>
      <c r="S109" s="423"/>
      <c r="T109" s="406"/>
      <c r="U109" s="9"/>
      <c r="V109" s="673"/>
      <c r="W109" s="452"/>
    </row>
    <row r="110" spans="1:1705" customFormat="1">
      <c r="A110" s="424" t="s">
        <v>588</v>
      </c>
      <c r="B110" s="425"/>
      <c r="C110" s="425" t="s">
        <v>588</v>
      </c>
      <c r="D110" s="426" t="s">
        <v>462</v>
      </c>
      <c r="E110" s="427" t="s">
        <v>463</v>
      </c>
      <c r="F110" s="427" t="s">
        <v>241</v>
      </c>
      <c r="G110" s="428"/>
      <c r="H110" s="456">
        <v>1</v>
      </c>
      <c r="I110" s="428"/>
      <c r="J110" s="427">
        <v>59.368274134000103</v>
      </c>
      <c r="K110" s="427">
        <v>24.8252116580001</v>
      </c>
      <c r="L110" s="1021" t="s">
        <v>500</v>
      </c>
      <c r="M110" s="431" t="s">
        <v>589</v>
      </c>
      <c r="N110" s="427" t="s">
        <v>590</v>
      </c>
      <c r="O110" s="427" t="s">
        <v>429</v>
      </c>
      <c r="P110" s="428"/>
      <c r="Q110" s="392">
        <v>109</v>
      </c>
      <c r="R110" s="392">
        <v>109</v>
      </c>
      <c r="S110" s="452"/>
      <c r="T110" s="406"/>
      <c r="U110" s="9"/>
      <c r="V110" s="673"/>
      <c r="W110" s="452"/>
    </row>
    <row r="111" spans="1:1705" customFormat="1">
      <c r="A111" s="424" t="s">
        <v>591</v>
      </c>
      <c r="B111" s="425"/>
      <c r="C111" s="425" t="s">
        <v>591</v>
      </c>
      <c r="D111" s="426" t="s">
        <v>462</v>
      </c>
      <c r="E111" s="427" t="s">
        <v>463</v>
      </c>
      <c r="F111" s="427" t="s">
        <v>241</v>
      </c>
      <c r="G111" s="428"/>
      <c r="H111" s="456">
        <v>1</v>
      </c>
      <c r="I111" s="428"/>
      <c r="J111" s="427">
        <v>59.368557674000002</v>
      </c>
      <c r="K111" s="427">
        <v>24.822510179000101</v>
      </c>
      <c r="L111" s="1021" t="s">
        <v>500</v>
      </c>
      <c r="M111" s="431" t="s">
        <v>592</v>
      </c>
      <c r="N111" s="427" t="s">
        <v>593</v>
      </c>
      <c r="O111" s="427" t="s">
        <v>429</v>
      </c>
      <c r="P111" s="428"/>
      <c r="Q111" s="392">
        <v>110</v>
      </c>
      <c r="R111" s="392">
        <v>110</v>
      </c>
      <c r="S111" s="452"/>
      <c r="T111" s="406"/>
      <c r="U111" s="9"/>
      <c r="V111" s="673"/>
      <c r="W111" s="452"/>
    </row>
    <row r="112" spans="1:1705" customFormat="1">
      <c r="A112" s="424" t="s">
        <v>594</v>
      </c>
      <c r="B112" s="425"/>
      <c r="C112" s="425" t="s">
        <v>594</v>
      </c>
      <c r="D112" s="426" t="s">
        <v>462</v>
      </c>
      <c r="E112" s="427" t="s">
        <v>463</v>
      </c>
      <c r="F112" s="427" t="s">
        <v>241</v>
      </c>
      <c r="G112" s="428"/>
      <c r="H112" s="456">
        <v>1</v>
      </c>
      <c r="I112" s="428"/>
      <c r="J112" s="427">
        <v>59.369844436999998</v>
      </c>
      <c r="K112" s="427">
        <v>24.815070135999999</v>
      </c>
      <c r="L112" s="1021" t="s">
        <v>500</v>
      </c>
      <c r="M112" s="431" t="s">
        <v>589</v>
      </c>
      <c r="N112" s="427" t="s">
        <v>595</v>
      </c>
      <c r="O112" s="427" t="s">
        <v>429</v>
      </c>
      <c r="P112" s="428"/>
      <c r="Q112" s="392">
        <v>111</v>
      </c>
      <c r="R112" s="392">
        <v>111</v>
      </c>
      <c r="S112" s="452"/>
      <c r="T112" s="406"/>
      <c r="U112" s="9"/>
      <c r="V112" s="673"/>
      <c r="W112" s="452"/>
    </row>
    <row r="113" spans="1:23" customFormat="1">
      <c r="A113" s="424" t="s">
        <v>596</v>
      </c>
      <c r="B113" s="433"/>
      <c r="C113" s="425" t="s">
        <v>596</v>
      </c>
      <c r="D113" s="426" t="s">
        <v>431</v>
      </c>
      <c r="E113" s="427" t="s">
        <v>432</v>
      </c>
      <c r="F113" s="427" t="s">
        <v>241</v>
      </c>
      <c r="G113" s="453"/>
      <c r="H113" s="456">
        <v>1</v>
      </c>
      <c r="I113" s="453"/>
      <c r="J113" s="427">
        <v>59.367883720000101</v>
      </c>
      <c r="K113" s="427">
        <v>24.815440369000001</v>
      </c>
      <c r="L113" s="1021" t="s">
        <v>446</v>
      </c>
      <c r="M113" s="431" t="s">
        <v>597</v>
      </c>
      <c r="N113" s="427" t="s">
        <v>598</v>
      </c>
      <c r="O113" s="427" t="s">
        <v>429</v>
      </c>
      <c r="P113" s="453"/>
      <c r="Q113" s="392">
        <v>112</v>
      </c>
      <c r="R113" s="392">
        <v>112</v>
      </c>
      <c r="S113" s="423"/>
      <c r="T113" s="406"/>
      <c r="U113" s="9"/>
      <c r="V113" s="673"/>
      <c r="W113" s="452"/>
    </row>
    <row r="114" spans="1:23" customFormat="1">
      <c r="A114" s="424" t="s">
        <v>599</v>
      </c>
      <c r="B114" s="433"/>
      <c r="C114" s="425" t="s">
        <v>599</v>
      </c>
      <c r="D114" s="426" t="s">
        <v>431</v>
      </c>
      <c r="E114" s="427" t="s">
        <v>432</v>
      </c>
      <c r="F114" s="427" t="s">
        <v>241</v>
      </c>
      <c r="G114" s="453"/>
      <c r="H114" s="456">
        <v>1</v>
      </c>
      <c r="I114" s="453"/>
      <c r="J114" s="427">
        <v>59.365749586000099</v>
      </c>
      <c r="K114" s="427">
        <v>24.801078577999998</v>
      </c>
      <c r="L114" s="1021" t="s">
        <v>446</v>
      </c>
      <c r="M114" s="431" t="s">
        <v>600</v>
      </c>
      <c r="N114" s="427" t="s">
        <v>601</v>
      </c>
      <c r="O114" s="427" t="s">
        <v>429</v>
      </c>
      <c r="P114" s="453"/>
      <c r="Q114" s="392">
        <v>113</v>
      </c>
      <c r="R114" s="392">
        <v>113</v>
      </c>
      <c r="S114" s="423"/>
      <c r="T114" s="406"/>
      <c r="U114" s="9"/>
      <c r="V114" s="673"/>
      <c r="W114" s="452"/>
    </row>
    <row r="115" spans="1:23" customFormat="1">
      <c r="A115" s="424" t="s">
        <v>602</v>
      </c>
      <c r="B115" s="425"/>
      <c r="C115" s="425" t="s">
        <v>602</v>
      </c>
      <c r="D115" s="426" t="s">
        <v>462</v>
      </c>
      <c r="E115" s="428" t="s">
        <v>463</v>
      </c>
      <c r="F115" s="428" t="s">
        <v>241</v>
      </c>
      <c r="G115" s="428"/>
      <c r="H115" s="456">
        <v>2</v>
      </c>
      <c r="I115" s="428"/>
      <c r="J115" s="428">
        <v>59.353568146999997</v>
      </c>
      <c r="K115" s="428">
        <v>24.782230746</v>
      </c>
      <c r="L115" s="1018" t="s">
        <v>429</v>
      </c>
      <c r="M115" s="431" t="s">
        <v>603</v>
      </c>
      <c r="N115" s="428" t="s">
        <v>604</v>
      </c>
      <c r="O115" s="428" t="s">
        <v>429</v>
      </c>
      <c r="P115" s="428"/>
      <c r="Q115" s="392">
        <v>114</v>
      </c>
      <c r="R115" s="392">
        <v>114</v>
      </c>
      <c r="S115" s="452"/>
      <c r="T115" s="406"/>
      <c r="U115" s="9"/>
      <c r="V115" s="673"/>
      <c r="W115" s="452"/>
    </row>
    <row r="116" spans="1:23" customFormat="1">
      <c r="A116" s="425" t="s">
        <v>605</v>
      </c>
      <c r="B116" s="425"/>
      <c r="C116" s="425" t="s">
        <v>605</v>
      </c>
      <c r="D116" s="426" t="s">
        <v>431</v>
      </c>
      <c r="E116" s="428" t="s">
        <v>432</v>
      </c>
      <c r="F116" s="428" t="s">
        <v>241</v>
      </c>
      <c r="G116" s="428"/>
      <c r="H116" s="456">
        <v>2</v>
      </c>
      <c r="I116" s="428"/>
      <c r="J116" s="428">
        <v>59.359615648999998</v>
      </c>
      <c r="K116" s="428">
        <v>24.781887802</v>
      </c>
      <c r="L116" s="1018" t="s">
        <v>446</v>
      </c>
      <c r="M116" s="431" t="s">
        <v>606</v>
      </c>
      <c r="N116" s="428" t="s">
        <v>607</v>
      </c>
      <c r="O116" s="428" t="s">
        <v>429</v>
      </c>
      <c r="P116" s="428"/>
      <c r="Q116" s="392">
        <v>115</v>
      </c>
      <c r="R116" s="392">
        <v>115</v>
      </c>
      <c r="S116" s="452"/>
      <c r="T116" s="406"/>
      <c r="U116" s="9"/>
      <c r="V116" s="673"/>
      <c r="W116" s="673"/>
    </row>
    <row r="117" spans="1:23" customFormat="1">
      <c r="A117" s="457" t="s">
        <v>608</v>
      </c>
      <c r="B117" s="457" t="s">
        <v>608</v>
      </c>
      <c r="C117" s="457"/>
      <c r="D117" s="426" t="s">
        <v>609</v>
      </c>
      <c r="E117" s="446" t="s">
        <v>610</v>
      </c>
      <c r="F117" s="446" t="s">
        <v>241</v>
      </c>
      <c r="G117" s="446"/>
      <c r="H117" s="456">
        <v>1</v>
      </c>
      <c r="I117" s="446"/>
      <c r="J117" s="446">
        <v>59.408885908999999</v>
      </c>
      <c r="K117" s="446">
        <v>24.911588004000102</v>
      </c>
      <c r="L117" s="1019" t="s">
        <v>429</v>
      </c>
      <c r="M117" s="447"/>
      <c r="N117" s="446" t="s">
        <v>611</v>
      </c>
      <c r="O117" s="446" t="s">
        <v>429</v>
      </c>
      <c r="P117" s="446"/>
      <c r="Q117" s="392">
        <v>116</v>
      </c>
      <c r="R117" s="392">
        <v>116</v>
      </c>
      <c r="S117" s="452"/>
      <c r="T117" s="406"/>
      <c r="U117" s="9"/>
      <c r="V117" s="673"/>
      <c r="W117" s="673"/>
    </row>
    <row r="118" spans="1:23" customFormat="1">
      <c r="A118" s="457" t="s">
        <v>612</v>
      </c>
      <c r="B118" s="457" t="s">
        <v>612</v>
      </c>
      <c r="C118" s="457"/>
      <c r="D118" s="426" t="s">
        <v>609</v>
      </c>
      <c r="E118" s="446" t="s">
        <v>610</v>
      </c>
      <c r="F118" s="446" t="s">
        <v>241</v>
      </c>
      <c r="G118" s="446"/>
      <c r="H118" s="446">
        <v>1</v>
      </c>
      <c r="I118" s="446"/>
      <c r="J118" s="446">
        <v>59.418780409999997</v>
      </c>
      <c r="K118" s="446">
        <v>24.882886389999999</v>
      </c>
      <c r="L118" s="1019" t="s">
        <v>613</v>
      </c>
      <c r="M118" s="447" t="s">
        <v>614</v>
      </c>
      <c r="N118" s="446" t="s">
        <v>615</v>
      </c>
      <c r="O118" s="446" t="s">
        <v>429</v>
      </c>
      <c r="P118" s="446" t="s">
        <v>616</v>
      </c>
      <c r="Q118" s="392">
        <v>117</v>
      </c>
      <c r="R118" s="392">
        <v>117</v>
      </c>
      <c r="S118" s="452"/>
      <c r="T118" s="406"/>
      <c r="U118" s="9"/>
      <c r="V118" s="673"/>
      <c r="W118" s="673"/>
    </row>
    <row r="119" spans="1:23" customFormat="1">
      <c r="A119" s="457" t="s">
        <v>617</v>
      </c>
      <c r="B119" s="457" t="s">
        <v>617</v>
      </c>
      <c r="C119" s="457"/>
      <c r="D119" s="426" t="s">
        <v>609</v>
      </c>
      <c r="E119" s="446" t="s">
        <v>610</v>
      </c>
      <c r="F119" s="446" t="s">
        <v>241</v>
      </c>
      <c r="G119" s="446"/>
      <c r="H119" s="446">
        <v>1</v>
      </c>
      <c r="I119" s="446"/>
      <c r="J119" s="446">
        <v>59.42364963</v>
      </c>
      <c r="K119" s="446">
        <v>24.875314020000001</v>
      </c>
      <c r="L119" s="1019" t="s">
        <v>613</v>
      </c>
      <c r="M119" s="447" t="s">
        <v>618</v>
      </c>
      <c r="N119" s="446" t="s">
        <v>619</v>
      </c>
      <c r="O119" s="446" t="s">
        <v>429</v>
      </c>
      <c r="P119" s="446" t="s">
        <v>620</v>
      </c>
      <c r="Q119" s="392">
        <v>118</v>
      </c>
      <c r="R119" s="392">
        <v>118</v>
      </c>
      <c r="S119" s="452"/>
      <c r="T119" s="406"/>
      <c r="U119" s="9"/>
      <c r="V119" s="673"/>
      <c r="W119" s="673"/>
    </row>
    <row r="120" spans="1:23" customFormat="1">
      <c r="A120" s="424" t="s">
        <v>621</v>
      </c>
      <c r="B120" s="425"/>
      <c r="C120" s="425" t="s">
        <v>621</v>
      </c>
      <c r="D120" s="426" t="s">
        <v>462</v>
      </c>
      <c r="E120" s="428" t="s">
        <v>463</v>
      </c>
      <c r="F120" s="428" t="s">
        <v>241</v>
      </c>
      <c r="G120" s="428"/>
      <c r="H120" s="429">
        <v>2</v>
      </c>
      <c r="I120" s="428"/>
      <c r="J120" s="428">
        <v>59.363069364000097</v>
      </c>
      <c r="K120" s="428">
        <v>24.763510271000001</v>
      </c>
      <c r="L120" s="1018" t="s">
        <v>622</v>
      </c>
      <c r="M120" s="431" t="s">
        <v>623</v>
      </c>
      <c r="N120" s="428" t="s">
        <v>624</v>
      </c>
      <c r="O120" s="428" t="s">
        <v>429</v>
      </c>
      <c r="P120" s="428"/>
      <c r="Q120" s="392">
        <v>119</v>
      </c>
      <c r="R120" s="392">
        <v>119</v>
      </c>
      <c r="S120" s="452"/>
      <c r="T120" s="406"/>
      <c r="U120" s="9"/>
      <c r="V120" s="673"/>
      <c r="W120" s="452"/>
    </row>
    <row r="121" spans="1:23" customFormat="1">
      <c r="A121" s="424" t="s">
        <v>625</v>
      </c>
      <c r="B121" s="425"/>
      <c r="C121" s="425" t="s">
        <v>625</v>
      </c>
      <c r="D121" s="426" t="s">
        <v>462</v>
      </c>
      <c r="E121" s="428" t="s">
        <v>463</v>
      </c>
      <c r="F121" s="428" t="s">
        <v>241</v>
      </c>
      <c r="G121" s="428"/>
      <c r="H121" s="429">
        <v>2</v>
      </c>
      <c r="I121" s="428"/>
      <c r="J121" s="428">
        <v>59.359697150000002</v>
      </c>
      <c r="K121" s="428">
        <v>24.7669445810001</v>
      </c>
      <c r="L121" s="1018" t="s">
        <v>626</v>
      </c>
      <c r="M121" s="431" t="s">
        <v>627</v>
      </c>
      <c r="N121" s="428" t="s">
        <v>628</v>
      </c>
      <c r="O121" s="428" t="s">
        <v>429</v>
      </c>
      <c r="P121" s="428"/>
      <c r="Q121" s="392">
        <v>120</v>
      </c>
      <c r="R121" s="392">
        <v>120</v>
      </c>
      <c r="S121" s="452"/>
      <c r="T121" s="406"/>
      <c r="U121" s="9"/>
      <c r="V121" s="673"/>
      <c r="W121" s="452"/>
    </row>
    <row r="122" spans="1:23" customFormat="1">
      <c r="A122" s="424" t="s">
        <v>629</v>
      </c>
      <c r="B122" s="425"/>
      <c r="C122" s="425" t="s">
        <v>629</v>
      </c>
      <c r="D122" s="426" t="s">
        <v>462</v>
      </c>
      <c r="E122" s="428" t="s">
        <v>463</v>
      </c>
      <c r="F122" s="428" t="s">
        <v>241</v>
      </c>
      <c r="G122" s="428"/>
      <c r="H122" s="429">
        <v>2</v>
      </c>
      <c r="I122" s="428"/>
      <c r="J122" s="428">
        <v>59.343976541000103</v>
      </c>
      <c r="K122" s="428">
        <v>24.772434860000001</v>
      </c>
      <c r="L122" s="1018" t="s">
        <v>630</v>
      </c>
      <c r="M122" s="431" t="s">
        <v>631</v>
      </c>
      <c r="N122" s="428" t="s">
        <v>632</v>
      </c>
      <c r="O122" s="428" t="s">
        <v>429</v>
      </c>
      <c r="P122" s="428"/>
      <c r="Q122" s="392">
        <v>121</v>
      </c>
      <c r="R122" s="392">
        <v>121</v>
      </c>
      <c r="S122" s="452"/>
      <c r="T122" s="406"/>
      <c r="U122" s="9"/>
      <c r="V122" s="673"/>
      <c r="W122" s="452"/>
    </row>
    <row r="123" spans="1:23" customFormat="1">
      <c r="A123" s="424" t="s">
        <v>633</v>
      </c>
      <c r="B123" s="425"/>
      <c r="C123" s="425" t="s">
        <v>633</v>
      </c>
      <c r="D123" s="426" t="s">
        <v>462</v>
      </c>
      <c r="E123" s="428" t="s">
        <v>463</v>
      </c>
      <c r="F123" s="428" t="s">
        <v>241</v>
      </c>
      <c r="G123" s="428"/>
      <c r="H123" s="429">
        <v>2</v>
      </c>
      <c r="I123" s="428"/>
      <c r="J123" s="428">
        <v>59.3429523040001</v>
      </c>
      <c r="K123" s="428">
        <v>24.774031416000099</v>
      </c>
      <c r="L123" s="1018" t="s">
        <v>630</v>
      </c>
      <c r="M123" s="431" t="s">
        <v>631</v>
      </c>
      <c r="N123" s="428" t="s">
        <v>634</v>
      </c>
      <c r="O123" s="428" t="s">
        <v>429</v>
      </c>
      <c r="P123" s="428"/>
      <c r="Q123" s="392">
        <v>122</v>
      </c>
      <c r="R123" s="392">
        <v>122</v>
      </c>
      <c r="S123" s="452"/>
      <c r="T123" s="406"/>
      <c r="U123" s="9"/>
      <c r="V123" s="673"/>
      <c r="W123" s="452"/>
    </row>
    <row r="124" spans="1:23" customFormat="1">
      <c r="A124" s="424" t="s">
        <v>635</v>
      </c>
      <c r="B124" s="425"/>
      <c r="C124" s="425" t="s">
        <v>635</v>
      </c>
      <c r="D124" s="426" t="s">
        <v>431</v>
      </c>
      <c r="E124" s="428" t="s">
        <v>432</v>
      </c>
      <c r="F124" s="428" t="s">
        <v>241</v>
      </c>
      <c r="G124" s="428"/>
      <c r="H124" s="429">
        <v>2</v>
      </c>
      <c r="I124" s="428"/>
      <c r="J124" s="428">
        <v>59.333304154000103</v>
      </c>
      <c r="K124" s="428">
        <v>24.761060909000001</v>
      </c>
      <c r="L124" s="1018" t="s">
        <v>446</v>
      </c>
      <c r="M124" s="431" t="s">
        <v>636</v>
      </c>
      <c r="N124" s="428" t="s">
        <v>637</v>
      </c>
      <c r="O124" s="428" t="s">
        <v>429</v>
      </c>
      <c r="P124" s="428"/>
      <c r="Q124" s="392">
        <v>123</v>
      </c>
      <c r="R124" s="392">
        <v>123</v>
      </c>
      <c r="S124" s="452"/>
      <c r="T124" s="406"/>
      <c r="U124" s="9"/>
      <c r="V124" s="673"/>
      <c r="W124" s="452"/>
    </row>
    <row r="125" spans="1:23" customFormat="1">
      <c r="A125" s="424" t="s">
        <v>638</v>
      </c>
      <c r="B125" s="425"/>
      <c r="C125" s="425" t="s">
        <v>638</v>
      </c>
      <c r="D125" s="426" t="s">
        <v>431</v>
      </c>
      <c r="E125" s="428" t="s">
        <v>432</v>
      </c>
      <c r="F125" s="428" t="s">
        <v>241</v>
      </c>
      <c r="G125" s="428"/>
      <c r="H125" s="429">
        <v>2</v>
      </c>
      <c r="I125" s="428"/>
      <c r="J125" s="428">
        <v>59.328228629000101</v>
      </c>
      <c r="K125" s="428">
        <v>24.758706558</v>
      </c>
      <c r="L125" s="1018" t="s">
        <v>446</v>
      </c>
      <c r="M125" s="431" t="s">
        <v>639</v>
      </c>
      <c r="N125" s="428" t="s">
        <v>640</v>
      </c>
      <c r="O125" s="428" t="s">
        <v>429</v>
      </c>
      <c r="P125" s="428"/>
      <c r="Q125" s="392">
        <v>124</v>
      </c>
      <c r="R125" s="392">
        <v>124</v>
      </c>
      <c r="S125" s="452"/>
      <c r="T125" s="406"/>
      <c r="U125" s="9"/>
      <c r="V125" s="673"/>
      <c r="W125" s="452"/>
    </row>
    <row r="126" spans="1:23" customFormat="1">
      <c r="A126" s="458" t="s">
        <v>641</v>
      </c>
      <c r="B126" s="459" t="s">
        <v>641</v>
      </c>
      <c r="C126" s="459"/>
      <c r="D126" s="426" t="s">
        <v>462</v>
      </c>
      <c r="E126" s="460" t="s">
        <v>463</v>
      </c>
      <c r="F126" s="460" t="s">
        <v>241</v>
      </c>
      <c r="G126" s="460"/>
      <c r="H126" s="460">
        <v>2</v>
      </c>
      <c r="I126" s="460"/>
      <c r="J126" s="460">
        <v>59.249038256000098</v>
      </c>
      <c r="K126" s="460">
        <v>24.705686174</v>
      </c>
      <c r="L126" s="1022" t="s">
        <v>642</v>
      </c>
      <c r="M126" s="461" t="s">
        <v>643</v>
      </c>
      <c r="N126" s="460" t="s">
        <v>644</v>
      </c>
      <c r="O126" s="460" t="s">
        <v>429</v>
      </c>
      <c r="P126" s="460"/>
      <c r="Q126" s="392">
        <v>125</v>
      </c>
      <c r="R126" s="392">
        <v>125</v>
      </c>
      <c r="S126" s="452"/>
      <c r="T126" s="406"/>
      <c r="U126" s="9"/>
      <c r="V126" s="673"/>
      <c r="W126" s="452"/>
    </row>
    <row r="127" spans="1:23" customFormat="1">
      <c r="A127" s="458" t="s">
        <v>645</v>
      </c>
      <c r="B127" s="459" t="s">
        <v>645</v>
      </c>
      <c r="C127" s="459"/>
      <c r="D127" s="426" t="s">
        <v>462</v>
      </c>
      <c r="E127" s="460" t="s">
        <v>463</v>
      </c>
      <c r="F127" s="460" t="s">
        <v>241</v>
      </c>
      <c r="G127" s="460"/>
      <c r="H127" s="460">
        <v>2</v>
      </c>
      <c r="I127" s="460"/>
      <c r="J127" s="460">
        <v>59.249940590000101</v>
      </c>
      <c r="K127" s="460">
        <v>24.702464564</v>
      </c>
      <c r="L127" s="1023" t="s">
        <v>642</v>
      </c>
      <c r="M127" s="461" t="s">
        <v>643</v>
      </c>
      <c r="N127" s="460" t="s">
        <v>646</v>
      </c>
      <c r="O127" s="460" t="s">
        <v>429</v>
      </c>
      <c r="P127" s="460"/>
      <c r="Q127" s="392">
        <v>126</v>
      </c>
      <c r="R127" s="392">
        <v>126</v>
      </c>
      <c r="S127" s="452"/>
      <c r="T127" s="406"/>
      <c r="U127" s="9"/>
      <c r="V127" s="673"/>
      <c r="W127" s="452"/>
    </row>
    <row r="128" spans="1:23" customFormat="1">
      <c r="A128" s="458" t="s">
        <v>647</v>
      </c>
      <c r="B128" s="459" t="s">
        <v>647</v>
      </c>
      <c r="C128" s="459"/>
      <c r="D128" s="426" t="s">
        <v>462</v>
      </c>
      <c r="E128" s="460" t="s">
        <v>463</v>
      </c>
      <c r="F128" s="460" t="s">
        <v>241</v>
      </c>
      <c r="G128" s="460"/>
      <c r="H128" s="460">
        <v>2</v>
      </c>
      <c r="I128" s="460"/>
      <c r="J128" s="460">
        <v>59.416704410000101</v>
      </c>
      <c r="K128" s="460">
        <v>24.894800120000099</v>
      </c>
      <c r="L128" s="1023" t="s">
        <v>642</v>
      </c>
      <c r="M128" s="461" t="s">
        <v>643</v>
      </c>
      <c r="N128" s="460" t="s">
        <v>648</v>
      </c>
      <c r="O128" s="460" t="s">
        <v>429</v>
      </c>
      <c r="P128" s="460"/>
      <c r="Q128" s="392">
        <v>127</v>
      </c>
      <c r="R128" s="392">
        <v>127</v>
      </c>
      <c r="S128" s="452"/>
      <c r="T128" s="406"/>
      <c r="U128" s="9"/>
      <c r="V128" s="673"/>
      <c r="W128" s="452"/>
    </row>
    <row r="129" spans="1:1705" customFormat="1">
      <c r="A129" s="458" t="s">
        <v>649</v>
      </c>
      <c r="B129" s="459" t="s">
        <v>649</v>
      </c>
      <c r="C129" s="459"/>
      <c r="D129" s="426" t="s">
        <v>462</v>
      </c>
      <c r="E129" s="460" t="s">
        <v>463</v>
      </c>
      <c r="F129" s="460" t="s">
        <v>241</v>
      </c>
      <c r="G129" s="460"/>
      <c r="H129" s="460">
        <v>2</v>
      </c>
      <c r="I129" s="460"/>
      <c r="J129" s="460">
        <v>59.416405590000103</v>
      </c>
      <c r="K129" s="460">
        <v>24.894610379</v>
      </c>
      <c r="L129" s="1023" t="s">
        <v>642</v>
      </c>
      <c r="M129" s="461" t="s">
        <v>643</v>
      </c>
      <c r="N129" s="460" t="s">
        <v>650</v>
      </c>
      <c r="O129" s="460" t="s">
        <v>429</v>
      </c>
      <c r="P129" s="460"/>
      <c r="Q129" s="392">
        <v>128</v>
      </c>
      <c r="R129" s="392">
        <v>128</v>
      </c>
      <c r="S129" s="452"/>
      <c r="T129" s="406"/>
      <c r="U129" s="9"/>
      <c r="V129" s="673"/>
      <c r="W129" s="452"/>
    </row>
    <row r="130" spans="1:1705" s="97" customFormat="1">
      <c r="A130" s="417" t="s">
        <v>651</v>
      </c>
      <c r="B130" s="418" t="s">
        <v>651</v>
      </c>
      <c r="C130" s="419"/>
      <c r="D130" s="419" t="s">
        <v>425</v>
      </c>
      <c r="E130" s="420" t="s">
        <v>426</v>
      </c>
      <c r="F130" s="421" t="s">
        <v>241</v>
      </c>
      <c r="G130" s="421"/>
      <c r="H130" s="421">
        <v>1</v>
      </c>
      <c r="I130" s="421"/>
      <c r="J130" s="421"/>
      <c r="K130" s="421"/>
      <c r="L130" s="462" t="s">
        <v>652</v>
      </c>
      <c r="M130" s="462"/>
      <c r="N130" s="421" t="s">
        <v>653</v>
      </c>
      <c r="O130" s="421" t="s">
        <v>429</v>
      </c>
      <c r="P130" s="421"/>
      <c r="Q130" s="392">
        <v>129</v>
      </c>
      <c r="R130" s="392">
        <v>129</v>
      </c>
      <c r="S130" s="423" t="s">
        <v>654</v>
      </c>
      <c r="T130" s="406" t="s">
        <v>385</v>
      </c>
      <c r="V130" s="673" t="s">
        <v>385</v>
      </c>
      <c r="W130" s="452"/>
      <c r="X130"/>
      <c r="Y130"/>
      <c r="Z130"/>
      <c r="AA130"/>
      <c r="AB130"/>
      <c r="AC130"/>
      <c r="AD130"/>
      <c r="AE130"/>
      <c r="AF130"/>
      <c r="AG130"/>
      <c r="AH130"/>
      <c r="AI130"/>
      <c r="AJ130"/>
      <c r="AK130"/>
      <c r="AL130"/>
      <c r="AM130"/>
      <c r="AN130"/>
      <c r="AO130"/>
      <c r="AP130"/>
      <c r="AQ130"/>
      <c r="AR130"/>
      <c r="AS130"/>
      <c r="AT130"/>
      <c r="AU130"/>
      <c r="AV130"/>
      <c r="AW130"/>
      <c r="AX130"/>
      <c r="AY130"/>
      <c r="AZ130"/>
      <c r="BA130"/>
      <c r="BB130"/>
      <c r="BC130"/>
      <c r="BD130"/>
      <c r="BE130"/>
      <c r="BF130"/>
      <c r="BG130"/>
      <c r="BH130"/>
      <c r="BI130"/>
      <c r="BJ130"/>
      <c r="BK130"/>
      <c r="BL130"/>
      <c r="BM130"/>
      <c r="BN130"/>
      <c r="BO130"/>
      <c r="BP130"/>
      <c r="BQ130"/>
      <c r="BR130"/>
      <c r="BS130"/>
      <c r="BT130"/>
      <c r="BU130"/>
      <c r="BV130"/>
      <c r="BW130"/>
      <c r="BX130"/>
      <c r="BY130"/>
      <c r="BZ130"/>
      <c r="CA130"/>
      <c r="CB130"/>
      <c r="CC130"/>
      <c r="CD130"/>
      <c r="CE130"/>
      <c r="CF130"/>
      <c r="CG130"/>
      <c r="CH130"/>
      <c r="CI130"/>
      <c r="CJ130"/>
      <c r="CK130"/>
      <c r="CL130"/>
      <c r="CM130"/>
      <c r="CN130"/>
      <c r="CO130"/>
      <c r="CP130"/>
      <c r="CQ130"/>
      <c r="CR130"/>
      <c r="CS130"/>
      <c r="CT130"/>
      <c r="CU130"/>
      <c r="CV130"/>
      <c r="CW130"/>
      <c r="CX130"/>
      <c r="CY130"/>
      <c r="CZ130"/>
      <c r="DA130"/>
      <c r="DB130"/>
      <c r="DC130"/>
      <c r="DD130"/>
      <c r="DE130"/>
      <c r="DF130"/>
      <c r="DG130"/>
      <c r="DH130"/>
      <c r="DI130"/>
      <c r="DJ130"/>
      <c r="DK130"/>
      <c r="DL130"/>
      <c r="DM130"/>
      <c r="DN130"/>
      <c r="DO130"/>
      <c r="DP130"/>
      <c r="DQ130"/>
      <c r="DR130"/>
      <c r="DS130"/>
      <c r="DT130"/>
      <c r="DU130"/>
      <c r="DV130"/>
      <c r="DW130"/>
      <c r="DX130"/>
      <c r="DY130"/>
      <c r="DZ130"/>
      <c r="EA130"/>
      <c r="EB130"/>
      <c r="EC130"/>
      <c r="ED130"/>
      <c r="EE130"/>
      <c r="EF130"/>
      <c r="EG130"/>
      <c r="EH130"/>
      <c r="EI130"/>
      <c r="EJ130"/>
      <c r="EK130"/>
      <c r="EL130"/>
      <c r="EM130"/>
      <c r="EN130"/>
      <c r="EO130"/>
      <c r="EP130"/>
      <c r="EQ130"/>
      <c r="ER130"/>
      <c r="ES130"/>
      <c r="ET130"/>
      <c r="EU130"/>
      <c r="EV130"/>
      <c r="EW130"/>
      <c r="EX130"/>
      <c r="EY130"/>
      <c r="EZ130"/>
      <c r="FA130"/>
      <c r="FB130"/>
      <c r="FC130"/>
      <c r="FD130"/>
      <c r="FE130"/>
      <c r="FF130"/>
      <c r="FG130"/>
      <c r="FH130"/>
      <c r="FI130"/>
      <c r="FJ130"/>
      <c r="FK130"/>
      <c r="FL130"/>
      <c r="FM130"/>
      <c r="FN130"/>
      <c r="FO130"/>
      <c r="FP130"/>
      <c r="FQ130"/>
      <c r="FR130"/>
      <c r="FS130"/>
      <c r="FT130"/>
      <c r="FU130"/>
      <c r="FV130"/>
      <c r="FW130"/>
      <c r="FX130"/>
      <c r="FY130"/>
      <c r="FZ130"/>
      <c r="GA130"/>
      <c r="GB130"/>
      <c r="GC130"/>
      <c r="GD130"/>
      <c r="GE130"/>
      <c r="GF130"/>
      <c r="GG130"/>
      <c r="GH130"/>
      <c r="GI130"/>
      <c r="GJ130"/>
      <c r="GK130"/>
      <c r="GL130"/>
      <c r="GM130"/>
      <c r="GN130"/>
      <c r="GO130"/>
      <c r="GP130"/>
      <c r="GQ130"/>
      <c r="GR130"/>
      <c r="GS130"/>
      <c r="GT130"/>
      <c r="GU130"/>
      <c r="GV130"/>
      <c r="GW130"/>
      <c r="GX130"/>
      <c r="GY130"/>
      <c r="GZ130"/>
      <c r="HA130"/>
      <c r="HB130"/>
      <c r="HC130"/>
      <c r="HD130"/>
      <c r="HE130"/>
      <c r="HF130"/>
      <c r="HG130"/>
      <c r="HH130"/>
      <c r="HI130"/>
      <c r="HJ130"/>
      <c r="HK130"/>
      <c r="HL130"/>
      <c r="HM130"/>
      <c r="HN130"/>
      <c r="HO130"/>
      <c r="HP130"/>
      <c r="HQ130"/>
      <c r="HR130"/>
      <c r="HS130"/>
      <c r="HT130"/>
      <c r="HU130"/>
      <c r="HV130"/>
      <c r="HW130"/>
      <c r="HX130"/>
      <c r="HY130"/>
      <c r="HZ130"/>
      <c r="IA130"/>
      <c r="IB130"/>
      <c r="IC130"/>
      <c r="ID130"/>
      <c r="IE130"/>
      <c r="IF130"/>
      <c r="IG130"/>
      <c r="IH130"/>
      <c r="II130"/>
      <c r="IJ130"/>
      <c r="IK130"/>
      <c r="IL130"/>
      <c r="IM130"/>
      <c r="IN130"/>
      <c r="IO130"/>
      <c r="IP130"/>
      <c r="IQ130"/>
      <c r="IR130"/>
      <c r="IS130"/>
      <c r="IT130"/>
      <c r="IU130"/>
      <c r="IV130"/>
      <c r="IW130"/>
      <c r="IX130"/>
      <c r="IY130"/>
      <c r="IZ130"/>
      <c r="JA130"/>
      <c r="JB130"/>
      <c r="JC130"/>
      <c r="JD130"/>
      <c r="JE130"/>
      <c r="JF130"/>
      <c r="JG130"/>
      <c r="JH130"/>
      <c r="JI130"/>
      <c r="JJ130"/>
      <c r="JK130"/>
      <c r="JL130"/>
      <c r="JM130"/>
      <c r="JN130"/>
      <c r="JO130"/>
      <c r="JP130"/>
      <c r="JQ130"/>
      <c r="JR130"/>
      <c r="JS130"/>
      <c r="JT130"/>
      <c r="JU130"/>
      <c r="JV130"/>
      <c r="JW130"/>
      <c r="JX130"/>
      <c r="JY130"/>
      <c r="JZ130"/>
      <c r="KA130"/>
      <c r="KB130"/>
      <c r="KC130"/>
      <c r="KD130"/>
      <c r="KE130"/>
      <c r="KF130"/>
      <c r="KG130"/>
      <c r="KH130"/>
      <c r="KI130"/>
      <c r="KJ130"/>
      <c r="KK130"/>
      <c r="KL130"/>
      <c r="KM130"/>
      <c r="KN130"/>
      <c r="KO130"/>
      <c r="KP130"/>
      <c r="KQ130"/>
      <c r="KR130"/>
      <c r="KS130"/>
      <c r="KT130"/>
      <c r="KU130"/>
      <c r="KV130"/>
      <c r="KW130"/>
      <c r="KX130"/>
      <c r="KY130"/>
      <c r="KZ130"/>
      <c r="LA130"/>
      <c r="LB130"/>
      <c r="LC130"/>
      <c r="LD130"/>
      <c r="LE130"/>
      <c r="LF130"/>
      <c r="LG130"/>
      <c r="LH130"/>
      <c r="LI130"/>
      <c r="LJ130"/>
      <c r="LK130"/>
      <c r="LL130"/>
      <c r="LM130"/>
      <c r="LN130"/>
      <c r="LO130"/>
      <c r="LP130"/>
      <c r="LQ130"/>
      <c r="LR130"/>
      <c r="LS130"/>
      <c r="LT130"/>
      <c r="LU130"/>
      <c r="LV130"/>
      <c r="LW130"/>
      <c r="LX130"/>
      <c r="LY130"/>
      <c r="LZ130"/>
      <c r="MA130"/>
      <c r="MB130"/>
      <c r="MC130"/>
      <c r="MD130"/>
      <c r="ME130"/>
      <c r="MF130"/>
      <c r="MG130"/>
      <c r="MH130"/>
      <c r="MI130"/>
      <c r="MJ130"/>
      <c r="MK130"/>
      <c r="ML130"/>
      <c r="MM130"/>
      <c r="MN130"/>
      <c r="MO130"/>
      <c r="MP130"/>
      <c r="MQ130"/>
      <c r="MR130"/>
      <c r="MS130"/>
      <c r="MT130"/>
      <c r="MU130"/>
      <c r="MV130"/>
      <c r="MW130"/>
      <c r="MX130"/>
      <c r="MY130"/>
      <c r="MZ130"/>
      <c r="NA130"/>
      <c r="NB130"/>
      <c r="NC130"/>
      <c r="ND130"/>
      <c r="NE130"/>
      <c r="NF130"/>
      <c r="NG130"/>
      <c r="NH130"/>
      <c r="NI130"/>
      <c r="NJ130"/>
      <c r="NK130"/>
      <c r="NL130"/>
      <c r="NM130"/>
      <c r="NN130"/>
      <c r="NO130"/>
      <c r="NP130"/>
      <c r="NQ130"/>
      <c r="NR130"/>
      <c r="NS130"/>
      <c r="NT130"/>
      <c r="NU130"/>
      <c r="NV130"/>
      <c r="NW130"/>
      <c r="NX130"/>
      <c r="NY130"/>
      <c r="NZ130"/>
      <c r="OA130"/>
      <c r="OB130"/>
      <c r="OC130"/>
      <c r="OD130"/>
      <c r="OE130"/>
      <c r="OF130"/>
      <c r="OG130"/>
      <c r="OH130"/>
      <c r="OI130"/>
      <c r="OJ130"/>
      <c r="OK130"/>
      <c r="OL130"/>
      <c r="OM130"/>
      <c r="ON130"/>
      <c r="OO130"/>
      <c r="OP130"/>
      <c r="OQ130"/>
      <c r="OR130"/>
      <c r="OS130"/>
      <c r="OT130"/>
      <c r="OU130"/>
      <c r="OV130"/>
      <c r="OW130"/>
      <c r="OX130"/>
      <c r="OY130"/>
      <c r="OZ130"/>
      <c r="PA130"/>
      <c r="PB130"/>
      <c r="PC130"/>
      <c r="PD130"/>
      <c r="PE130"/>
      <c r="PF130"/>
      <c r="PG130"/>
      <c r="PH130"/>
      <c r="PI130"/>
      <c r="PJ130"/>
      <c r="PK130"/>
      <c r="PL130"/>
      <c r="PM130"/>
      <c r="PN130"/>
      <c r="PO130"/>
      <c r="PP130"/>
      <c r="PQ130"/>
      <c r="PR130"/>
      <c r="PS130"/>
      <c r="PT130"/>
      <c r="PU130"/>
      <c r="PV130"/>
      <c r="PW130"/>
      <c r="PX130"/>
      <c r="PY130"/>
      <c r="PZ130"/>
      <c r="QA130"/>
      <c r="QB130"/>
      <c r="QC130"/>
      <c r="QD130"/>
      <c r="QE130"/>
      <c r="QF130"/>
      <c r="QG130"/>
      <c r="QH130"/>
      <c r="QI130"/>
      <c r="QJ130"/>
      <c r="QK130"/>
      <c r="QL130"/>
      <c r="QM130"/>
      <c r="QN130"/>
      <c r="QO130"/>
      <c r="QP130"/>
      <c r="QQ130"/>
      <c r="QR130"/>
      <c r="QS130"/>
      <c r="QT130"/>
      <c r="QU130"/>
      <c r="QV130"/>
      <c r="QW130"/>
      <c r="QX130"/>
      <c r="QY130"/>
      <c r="QZ130"/>
      <c r="RA130"/>
      <c r="RB130"/>
      <c r="RC130"/>
      <c r="RD130"/>
      <c r="RE130"/>
      <c r="RF130"/>
      <c r="RG130"/>
      <c r="RH130"/>
      <c r="RI130"/>
      <c r="RJ130"/>
      <c r="RK130"/>
      <c r="RL130"/>
      <c r="RM130"/>
      <c r="RN130"/>
      <c r="RO130"/>
      <c r="RP130"/>
      <c r="RQ130"/>
      <c r="RR130"/>
      <c r="RS130"/>
      <c r="RT130"/>
      <c r="RU130"/>
      <c r="RV130"/>
      <c r="RW130"/>
      <c r="RX130"/>
      <c r="RY130"/>
      <c r="RZ130"/>
      <c r="SA130"/>
      <c r="SB130"/>
      <c r="SC130"/>
      <c r="SD130"/>
      <c r="SE130"/>
      <c r="SF130"/>
      <c r="SG130"/>
      <c r="SH130"/>
      <c r="SI130"/>
      <c r="SJ130"/>
      <c r="SK130"/>
      <c r="SL130"/>
      <c r="SM130"/>
      <c r="SN130"/>
      <c r="SO130"/>
      <c r="SP130"/>
      <c r="SQ130"/>
      <c r="SR130"/>
      <c r="SS130"/>
      <c r="ST130"/>
      <c r="SU130"/>
      <c r="SV130"/>
      <c r="SW130"/>
      <c r="SX130"/>
      <c r="SY130"/>
      <c r="SZ130"/>
      <c r="TA130"/>
      <c r="TB130"/>
      <c r="TC130"/>
      <c r="TD130"/>
      <c r="TE130"/>
      <c r="TF130"/>
      <c r="TG130"/>
      <c r="TH130"/>
      <c r="TI130"/>
      <c r="TJ130"/>
      <c r="TK130"/>
      <c r="TL130"/>
      <c r="TM130"/>
      <c r="TN130"/>
      <c r="TO130"/>
      <c r="TP130"/>
      <c r="TQ130"/>
      <c r="TR130"/>
      <c r="TS130"/>
      <c r="TT130"/>
      <c r="TU130"/>
      <c r="TV130"/>
      <c r="TW130"/>
      <c r="TX130"/>
      <c r="TY130"/>
      <c r="TZ130"/>
      <c r="UA130"/>
      <c r="UB130"/>
      <c r="UC130"/>
      <c r="UD130"/>
      <c r="UE130"/>
      <c r="UF130"/>
      <c r="UG130"/>
      <c r="UH130"/>
      <c r="UI130"/>
      <c r="UJ130"/>
      <c r="UK130"/>
      <c r="UL130"/>
      <c r="UM130"/>
      <c r="UN130"/>
      <c r="UO130"/>
      <c r="UP130"/>
      <c r="UQ130"/>
      <c r="UR130"/>
      <c r="US130"/>
      <c r="UT130"/>
      <c r="UU130"/>
      <c r="UV130"/>
      <c r="UW130"/>
      <c r="UX130"/>
      <c r="UY130"/>
      <c r="UZ130"/>
      <c r="VA130"/>
      <c r="VB130"/>
      <c r="VC130"/>
      <c r="VD130"/>
      <c r="VE130"/>
      <c r="VF130"/>
      <c r="VG130"/>
      <c r="VH130"/>
      <c r="VI130"/>
      <c r="VJ130"/>
      <c r="VK130"/>
      <c r="VL130"/>
      <c r="VM130"/>
      <c r="VN130"/>
      <c r="VO130"/>
      <c r="VP130"/>
      <c r="VQ130"/>
      <c r="VR130"/>
      <c r="VS130"/>
      <c r="VT130"/>
      <c r="VU130"/>
      <c r="VV130"/>
      <c r="VW130"/>
      <c r="VX130"/>
      <c r="VY130"/>
      <c r="VZ130"/>
      <c r="WA130"/>
      <c r="WB130"/>
      <c r="WC130"/>
      <c r="WD130"/>
      <c r="WE130"/>
      <c r="WF130"/>
      <c r="WG130"/>
      <c r="WH130"/>
      <c r="WI130"/>
      <c r="WJ130"/>
      <c r="WK130"/>
      <c r="WL130"/>
      <c r="WM130"/>
      <c r="WN130"/>
      <c r="WO130"/>
      <c r="WP130"/>
      <c r="WQ130"/>
      <c r="WR130"/>
      <c r="WS130"/>
      <c r="WT130"/>
      <c r="WU130"/>
      <c r="WV130"/>
      <c r="WW130"/>
      <c r="WX130"/>
      <c r="WY130"/>
      <c r="WZ130"/>
      <c r="XA130"/>
      <c r="XB130"/>
      <c r="XC130"/>
      <c r="XD130"/>
      <c r="XE130"/>
      <c r="XF130"/>
      <c r="XG130"/>
      <c r="XH130"/>
      <c r="XI130"/>
      <c r="XJ130"/>
      <c r="XK130"/>
      <c r="XL130"/>
      <c r="XM130"/>
      <c r="XN130"/>
      <c r="XO130"/>
      <c r="XP130"/>
      <c r="XQ130"/>
      <c r="XR130"/>
      <c r="XS130"/>
      <c r="XT130"/>
      <c r="XU130"/>
      <c r="XV130"/>
      <c r="XW130"/>
      <c r="XX130"/>
      <c r="XY130"/>
      <c r="XZ130"/>
      <c r="YA130"/>
      <c r="YB130"/>
      <c r="YC130"/>
      <c r="YD130"/>
      <c r="YE130"/>
      <c r="YF130"/>
      <c r="YG130"/>
      <c r="YH130"/>
      <c r="YI130"/>
      <c r="YJ130"/>
      <c r="YK130"/>
      <c r="YL130"/>
      <c r="YM130"/>
      <c r="YN130"/>
      <c r="YO130"/>
      <c r="YP130"/>
      <c r="YQ130"/>
      <c r="YR130"/>
      <c r="YS130"/>
      <c r="YT130"/>
      <c r="YU130"/>
      <c r="YV130"/>
      <c r="YW130"/>
      <c r="YX130"/>
      <c r="YY130"/>
      <c r="YZ130"/>
      <c r="ZA130"/>
      <c r="ZB130"/>
      <c r="ZC130"/>
      <c r="ZD130"/>
      <c r="ZE130"/>
      <c r="ZF130"/>
      <c r="ZG130"/>
      <c r="ZH130"/>
      <c r="ZI130"/>
      <c r="ZJ130"/>
      <c r="ZK130"/>
      <c r="ZL130"/>
      <c r="ZM130"/>
      <c r="ZN130"/>
      <c r="ZO130"/>
      <c r="ZP130"/>
      <c r="ZQ130"/>
      <c r="ZR130"/>
      <c r="ZS130"/>
      <c r="ZT130"/>
      <c r="ZU130"/>
      <c r="ZV130"/>
      <c r="ZW130"/>
      <c r="ZX130"/>
      <c r="ZY130"/>
      <c r="ZZ130"/>
      <c r="AAA130"/>
      <c r="AAB130"/>
      <c r="AAC130"/>
      <c r="AAD130"/>
      <c r="AAE130"/>
      <c r="AAF130"/>
      <c r="AAG130"/>
      <c r="AAH130"/>
      <c r="AAI130"/>
      <c r="AAJ130"/>
      <c r="AAK130"/>
      <c r="AAL130"/>
      <c r="AAM130"/>
      <c r="AAN130"/>
      <c r="AAO130"/>
      <c r="AAP130"/>
      <c r="AAQ130"/>
      <c r="AAR130"/>
      <c r="AAS130"/>
      <c r="AAT130"/>
      <c r="AAU130"/>
      <c r="AAV130"/>
      <c r="AAW130"/>
      <c r="AAX130"/>
      <c r="AAY130"/>
      <c r="AAZ130"/>
      <c r="ABA130"/>
      <c r="ABB130"/>
      <c r="ABC130"/>
      <c r="ABD130"/>
      <c r="ABE130"/>
      <c r="ABF130"/>
      <c r="ABG130"/>
      <c r="ABH130"/>
      <c r="ABI130"/>
      <c r="ABJ130"/>
      <c r="ABK130"/>
      <c r="ABL130"/>
      <c r="ABM130"/>
      <c r="ABN130"/>
      <c r="ABO130"/>
      <c r="ABP130"/>
      <c r="ABQ130"/>
      <c r="ABR130"/>
      <c r="ABS130"/>
      <c r="ABT130"/>
      <c r="ABU130"/>
      <c r="ABV130"/>
      <c r="ABW130"/>
      <c r="ABX130"/>
      <c r="ABY130"/>
      <c r="ABZ130"/>
      <c r="ACA130"/>
      <c r="ACB130"/>
      <c r="ACC130"/>
      <c r="ACD130"/>
      <c r="ACE130"/>
      <c r="ACF130"/>
      <c r="ACG130"/>
      <c r="ACH130"/>
      <c r="ACI130"/>
      <c r="ACJ130"/>
      <c r="ACK130"/>
      <c r="ACL130"/>
      <c r="ACM130"/>
      <c r="ACN130"/>
      <c r="ACO130"/>
      <c r="ACP130"/>
      <c r="ACQ130"/>
      <c r="ACR130"/>
      <c r="ACS130"/>
      <c r="ACT130"/>
      <c r="ACU130"/>
      <c r="ACV130"/>
      <c r="ACW130"/>
      <c r="ACX130"/>
      <c r="ACY130"/>
      <c r="ACZ130"/>
      <c r="ADA130"/>
      <c r="ADB130"/>
      <c r="ADC130"/>
      <c r="ADD130"/>
      <c r="ADE130"/>
      <c r="ADF130"/>
      <c r="ADG130"/>
      <c r="ADH130"/>
      <c r="ADI130"/>
      <c r="ADJ130"/>
      <c r="ADK130"/>
      <c r="ADL130"/>
      <c r="ADM130"/>
      <c r="ADN130"/>
      <c r="ADO130"/>
      <c r="ADP130"/>
      <c r="ADQ130"/>
      <c r="ADR130"/>
      <c r="ADS130"/>
      <c r="ADT130"/>
      <c r="ADU130"/>
      <c r="ADV130"/>
      <c r="ADW130"/>
      <c r="ADX130"/>
      <c r="ADY130"/>
      <c r="ADZ130"/>
      <c r="AEA130"/>
      <c r="AEB130"/>
      <c r="AEC130"/>
      <c r="AED130"/>
      <c r="AEE130"/>
      <c r="AEF130"/>
      <c r="AEG130"/>
      <c r="AEH130"/>
      <c r="AEI130"/>
      <c r="AEJ130"/>
      <c r="AEK130"/>
      <c r="AEL130"/>
      <c r="AEM130"/>
      <c r="AEN130"/>
      <c r="AEO130"/>
      <c r="AEP130"/>
      <c r="AEQ130"/>
      <c r="AER130"/>
      <c r="AES130"/>
      <c r="AET130"/>
      <c r="AEU130"/>
      <c r="AEV130"/>
      <c r="AEW130"/>
      <c r="AEX130"/>
      <c r="AEY130"/>
      <c r="AEZ130"/>
      <c r="AFA130"/>
      <c r="AFB130"/>
      <c r="AFC130"/>
      <c r="AFD130"/>
      <c r="AFE130"/>
      <c r="AFF130"/>
      <c r="AFG130"/>
      <c r="AFH130"/>
      <c r="AFI130"/>
      <c r="AFJ130"/>
      <c r="AFK130"/>
      <c r="AFL130"/>
      <c r="AFM130"/>
      <c r="AFN130"/>
      <c r="AFO130"/>
      <c r="AFP130"/>
      <c r="AFQ130"/>
      <c r="AFR130"/>
      <c r="AFS130"/>
      <c r="AFT130"/>
      <c r="AFU130"/>
      <c r="AFV130"/>
      <c r="AFW130"/>
      <c r="AFX130"/>
      <c r="AFY130"/>
      <c r="AFZ130"/>
      <c r="AGA130"/>
      <c r="AGB130"/>
      <c r="AGC130"/>
      <c r="AGD130"/>
      <c r="AGE130"/>
      <c r="AGF130"/>
      <c r="AGG130"/>
      <c r="AGH130"/>
      <c r="AGI130"/>
      <c r="AGJ130"/>
      <c r="AGK130"/>
      <c r="AGL130"/>
      <c r="AGM130"/>
      <c r="AGN130"/>
      <c r="AGO130"/>
      <c r="AGP130"/>
      <c r="AGQ130"/>
      <c r="AGR130"/>
      <c r="AGS130"/>
      <c r="AGT130"/>
      <c r="AGU130"/>
      <c r="AGV130"/>
      <c r="AGW130"/>
      <c r="AGX130"/>
      <c r="AGY130"/>
      <c r="AGZ130"/>
      <c r="AHA130"/>
      <c r="AHB130"/>
      <c r="AHC130"/>
      <c r="AHD130"/>
      <c r="AHE130"/>
      <c r="AHF130"/>
      <c r="AHG130"/>
      <c r="AHH130"/>
      <c r="AHI130"/>
      <c r="AHJ130"/>
      <c r="AHK130"/>
      <c r="AHL130"/>
      <c r="AHM130"/>
      <c r="AHN130"/>
      <c r="AHO130"/>
      <c r="AHP130"/>
      <c r="AHQ130"/>
      <c r="AHR130"/>
      <c r="AHS130"/>
      <c r="AHT130"/>
      <c r="AHU130"/>
      <c r="AHV130"/>
      <c r="AHW130"/>
      <c r="AHX130"/>
      <c r="AHY130"/>
      <c r="AHZ130"/>
      <c r="AIA130"/>
      <c r="AIB130"/>
      <c r="AIC130"/>
      <c r="AID130"/>
      <c r="AIE130"/>
      <c r="AIF130"/>
      <c r="AIG130"/>
      <c r="AIH130"/>
      <c r="AII130"/>
      <c r="AIJ130"/>
      <c r="AIK130"/>
      <c r="AIL130"/>
      <c r="AIM130"/>
      <c r="AIN130"/>
      <c r="AIO130"/>
      <c r="AIP130"/>
      <c r="AIQ130"/>
      <c r="AIR130"/>
      <c r="AIS130"/>
      <c r="AIT130"/>
      <c r="AIU130"/>
      <c r="AIV130"/>
      <c r="AIW130"/>
      <c r="AIX130"/>
      <c r="AIY130"/>
      <c r="AIZ130"/>
      <c r="AJA130"/>
      <c r="AJB130"/>
      <c r="AJC130"/>
      <c r="AJD130"/>
      <c r="AJE130"/>
      <c r="AJF130"/>
      <c r="AJG130"/>
      <c r="AJH130"/>
      <c r="AJI130"/>
      <c r="AJJ130"/>
      <c r="AJK130"/>
      <c r="AJL130"/>
      <c r="AJM130"/>
      <c r="AJN130"/>
      <c r="AJO130"/>
      <c r="AJP130"/>
      <c r="AJQ130"/>
      <c r="AJR130"/>
      <c r="AJS130"/>
      <c r="AJT130"/>
      <c r="AJU130"/>
      <c r="AJV130"/>
      <c r="AJW130"/>
      <c r="AJX130"/>
      <c r="AJY130"/>
      <c r="AJZ130"/>
      <c r="AKA130"/>
      <c r="AKB130"/>
      <c r="AKC130"/>
      <c r="AKD130"/>
      <c r="AKE130"/>
      <c r="AKF130"/>
      <c r="AKG130"/>
      <c r="AKH130"/>
      <c r="AKI130"/>
      <c r="AKJ130"/>
      <c r="AKK130"/>
      <c r="AKL130"/>
      <c r="AKM130"/>
      <c r="AKN130"/>
      <c r="AKO130"/>
      <c r="AKP130"/>
      <c r="AKQ130"/>
      <c r="AKR130"/>
      <c r="AKS130"/>
      <c r="AKT130"/>
      <c r="AKU130"/>
      <c r="AKV130"/>
      <c r="AKW130"/>
      <c r="AKX130"/>
      <c r="AKY130"/>
      <c r="AKZ130"/>
      <c r="ALA130"/>
      <c r="ALB130"/>
      <c r="ALC130"/>
      <c r="ALD130"/>
      <c r="ALE130"/>
      <c r="ALF130"/>
      <c r="ALG130"/>
      <c r="ALH130"/>
      <c r="ALI130"/>
      <c r="ALJ130"/>
      <c r="ALK130"/>
      <c r="ALL130"/>
      <c r="ALM130"/>
      <c r="ALN130"/>
      <c r="ALO130"/>
      <c r="ALP130"/>
      <c r="ALQ130"/>
      <c r="ALR130"/>
      <c r="ALS130"/>
      <c r="ALT130"/>
      <c r="ALU130"/>
      <c r="ALV130"/>
      <c r="ALW130"/>
      <c r="ALX130"/>
      <c r="ALY130"/>
      <c r="ALZ130"/>
      <c r="AMA130"/>
      <c r="AMB130"/>
      <c r="AMC130"/>
      <c r="AMD130"/>
      <c r="AME130"/>
      <c r="AMF130"/>
      <c r="AMG130"/>
      <c r="AMH130"/>
      <c r="AMI130"/>
      <c r="AMJ130"/>
      <c r="AMK130"/>
      <c r="AML130"/>
      <c r="AMM130"/>
      <c r="AMN130"/>
      <c r="AMO130"/>
      <c r="AMP130"/>
      <c r="AMQ130"/>
      <c r="AMR130"/>
      <c r="AMS130"/>
      <c r="AMT130"/>
      <c r="AMU130"/>
      <c r="AMV130"/>
      <c r="AMW130"/>
      <c r="AMX130"/>
      <c r="AMY130"/>
      <c r="AMZ130"/>
      <c r="ANA130"/>
      <c r="ANB130"/>
      <c r="ANC130"/>
      <c r="AND130"/>
      <c r="ANE130"/>
      <c r="ANF130"/>
      <c r="ANG130"/>
      <c r="ANH130"/>
      <c r="ANI130"/>
      <c r="ANJ130"/>
      <c r="ANK130"/>
      <c r="ANL130"/>
      <c r="ANM130"/>
      <c r="ANN130"/>
      <c r="ANO130"/>
      <c r="ANP130"/>
      <c r="ANQ130"/>
      <c r="ANR130"/>
      <c r="ANS130"/>
      <c r="ANT130"/>
      <c r="ANU130"/>
      <c r="ANV130"/>
      <c r="ANW130"/>
      <c r="ANX130"/>
      <c r="ANY130"/>
      <c r="ANZ130"/>
      <c r="AOA130"/>
      <c r="AOB130"/>
      <c r="AOC130"/>
      <c r="AOD130"/>
      <c r="AOE130"/>
      <c r="AOF130"/>
      <c r="AOG130"/>
      <c r="AOH130"/>
      <c r="AOI130"/>
      <c r="AOJ130"/>
      <c r="AOK130"/>
      <c r="AOL130"/>
      <c r="AOM130"/>
      <c r="AON130"/>
      <c r="AOO130"/>
      <c r="AOP130"/>
      <c r="AOQ130"/>
      <c r="AOR130"/>
      <c r="AOS130"/>
      <c r="AOT130"/>
      <c r="AOU130"/>
      <c r="AOV130"/>
      <c r="AOW130"/>
      <c r="AOX130"/>
      <c r="AOY130"/>
      <c r="AOZ130"/>
      <c r="APA130"/>
      <c r="APB130"/>
      <c r="APC130"/>
      <c r="APD130"/>
      <c r="APE130"/>
      <c r="APF130"/>
      <c r="APG130"/>
      <c r="APH130"/>
      <c r="API130"/>
      <c r="APJ130"/>
      <c r="APK130"/>
      <c r="APL130"/>
      <c r="APM130"/>
      <c r="APN130"/>
      <c r="APO130"/>
      <c r="APP130"/>
      <c r="APQ130"/>
      <c r="APR130"/>
      <c r="APS130"/>
      <c r="APT130"/>
      <c r="APU130"/>
      <c r="APV130"/>
      <c r="APW130"/>
      <c r="APX130"/>
      <c r="APY130"/>
      <c r="APZ130"/>
      <c r="AQA130"/>
      <c r="AQB130"/>
      <c r="AQC130"/>
      <c r="AQD130"/>
      <c r="AQE130"/>
      <c r="AQF130"/>
      <c r="AQG130"/>
      <c r="AQH130"/>
      <c r="AQI130"/>
      <c r="AQJ130"/>
      <c r="AQK130"/>
      <c r="AQL130"/>
      <c r="AQM130"/>
      <c r="AQN130"/>
      <c r="AQO130"/>
      <c r="AQP130"/>
      <c r="AQQ130"/>
      <c r="AQR130"/>
      <c r="AQS130"/>
      <c r="AQT130"/>
      <c r="AQU130"/>
      <c r="AQV130"/>
      <c r="AQW130"/>
      <c r="AQX130"/>
      <c r="AQY130"/>
      <c r="AQZ130"/>
      <c r="ARA130"/>
      <c r="ARB130"/>
      <c r="ARC130"/>
      <c r="ARD130"/>
      <c r="ARE130"/>
      <c r="ARF130"/>
      <c r="ARG130"/>
      <c r="ARH130"/>
      <c r="ARI130"/>
      <c r="ARJ130"/>
      <c r="ARK130"/>
      <c r="ARL130"/>
      <c r="ARM130"/>
      <c r="ARN130"/>
      <c r="ARO130"/>
      <c r="ARP130"/>
      <c r="ARQ130"/>
      <c r="ARR130"/>
      <c r="ARS130"/>
      <c r="ART130"/>
      <c r="ARU130"/>
      <c r="ARV130"/>
      <c r="ARW130"/>
      <c r="ARX130"/>
      <c r="ARY130"/>
      <c r="ARZ130"/>
      <c r="ASA130"/>
      <c r="ASB130"/>
      <c r="ASC130"/>
      <c r="ASD130"/>
      <c r="ASE130"/>
      <c r="ASF130"/>
      <c r="ASG130"/>
      <c r="ASH130"/>
      <c r="ASI130"/>
      <c r="ASJ130"/>
      <c r="ASK130"/>
      <c r="ASL130"/>
      <c r="ASM130"/>
      <c r="ASN130"/>
      <c r="ASO130"/>
      <c r="ASP130"/>
      <c r="ASQ130"/>
      <c r="ASR130"/>
      <c r="ASS130"/>
      <c r="AST130"/>
      <c r="ASU130"/>
      <c r="ASV130"/>
      <c r="ASW130"/>
      <c r="ASX130"/>
      <c r="ASY130"/>
      <c r="ASZ130"/>
      <c r="ATA130"/>
      <c r="ATB130"/>
      <c r="ATC130"/>
      <c r="ATD130"/>
      <c r="ATE130"/>
      <c r="ATF130"/>
      <c r="ATG130"/>
      <c r="ATH130"/>
      <c r="ATI130"/>
      <c r="ATJ130"/>
      <c r="ATK130"/>
      <c r="ATL130"/>
      <c r="ATM130"/>
      <c r="ATN130"/>
      <c r="ATO130"/>
      <c r="ATP130"/>
      <c r="ATQ130"/>
      <c r="ATR130"/>
      <c r="ATS130"/>
      <c r="ATT130"/>
      <c r="ATU130"/>
      <c r="ATV130"/>
      <c r="ATW130"/>
      <c r="ATX130"/>
      <c r="ATY130"/>
      <c r="ATZ130"/>
      <c r="AUA130"/>
      <c r="AUB130"/>
      <c r="AUC130"/>
      <c r="AUD130"/>
      <c r="AUE130"/>
      <c r="AUF130"/>
      <c r="AUG130"/>
      <c r="AUH130"/>
      <c r="AUI130"/>
      <c r="AUJ130"/>
      <c r="AUK130"/>
      <c r="AUL130"/>
      <c r="AUM130"/>
      <c r="AUN130"/>
      <c r="AUO130"/>
      <c r="AUP130"/>
      <c r="AUQ130"/>
      <c r="AUR130"/>
      <c r="AUS130"/>
      <c r="AUT130"/>
      <c r="AUU130"/>
      <c r="AUV130"/>
      <c r="AUW130"/>
      <c r="AUX130"/>
      <c r="AUY130"/>
      <c r="AUZ130"/>
      <c r="AVA130"/>
      <c r="AVB130"/>
      <c r="AVC130"/>
      <c r="AVD130"/>
      <c r="AVE130"/>
      <c r="AVF130"/>
      <c r="AVG130"/>
      <c r="AVH130"/>
      <c r="AVI130"/>
      <c r="AVJ130"/>
      <c r="AVK130"/>
      <c r="AVL130"/>
      <c r="AVM130"/>
      <c r="AVN130"/>
      <c r="AVO130"/>
      <c r="AVP130"/>
      <c r="AVQ130"/>
      <c r="AVR130"/>
      <c r="AVS130"/>
      <c r="AVT130"/>
      <c r="AVU130"/>
      <c r="AVV130"/>
      <c r="AVW130"/>
      <c r="AVX130"/>
      <c r="AVY130"/>
      <c r="AVZ130"/>
      <c r="AWA130"/>
      <c r="AWB130"/>
      <c r="AWC130"/>
      <c r="AWD130"/>
      <c r="AWE130"/>
      <c r="AWF130"/>
      <c r="AWG130"/>
      <c r="AWH130"/>
      <c r="AWI130"/>
      <c r="AWJ130"/>
      <c r="AWK130"/>
      <c r="AWL130"/>
      <c r="AWM130"/>
      <c r="AWN130"/>
      <c r="AWO130"/>
      <c r="AWP130"/>
      <c r="AWQ130"/>
      <c r="AWR130"/>
      <c r="AWS130"/>
      <c r="AWT130"/>
      <c r="AWU130"/>
      <c r="AWV130"/>
      <c r="AWW130"/>
      <c r="AWX130"/>
      <c r="AWY130"/>
      <c r="AWZ130"/>
      <c r="AXA130"/>
      <c r="AXB130"/>
      <c r="AXC130"/>
      <c r="AXD130"/>
      <c r="AXE130"/>
      <c r="AXF130"/>
      <c r="AXG130"/>
      <c r="AXH130"/>
      <c r="AXI130"/>
      <c r="AXJ130"/>
      <c r="AXK130"/>
      <c r="AXL130"/>
      <c r="AXM130"/>
      <c r="AXN130"/>
      <c r="AXO130"/>
      <c r="AXP130"/>
      <c r="AXQ130"/>
      <c r="AXR130"/>
      <c r="AXS130"/>
      <c r="AXT130"/>
      <c r="AXU130"/>
      <c r="AXV130"/>
      <c r="AXW130"/>
      <c r="AXX130"/>
      <c r="AXY130"/>
      <c r="AXZ130"/>
      <c r="AYA130"/>
      <c r="AYB130"/>
      <c r="AYC130"/>
      <c r="AYD130"/>
      <c r="AYE130"/>
      <c r="AYF130"/>
      <c r="AYG130"/>
      <c r="AYH130"/>
      <c r="AYI130"/>
      <c r="AYJ130"/>
      <c r="AYK130"/>
      <c r="AYL130"/>
      <c r="AYM130"/>
      <c r="AYN130"/>
      <c r="AYO130"/>
      <c r="AYP130"/>
      <c r="AYQ130"/>
      <c r="AYR130"/>
      <c r="AYS130"/>
      <c r="AYT130"/>
      <c r="AYU130"/>
      <c r="AYV130"/>
      <c r="AYW130"/>
      <c r="AYX130"/>
      <c r="AYY130"/>
      <c r="AYZ130"/>
      <c r="AZA130"/>
      <c r="AZB130"/>
      <c r="AZC130"/>
      <c r="AZD130"/>
      <c r="AZE130"/>
      <c r="AZF130"/>
      <c r="AZG130"/>
      <c r="AZH130"/>
      <c r="AZI130"/>
      <c r="AZJ130"/>
      <c r="AZK130"/>
      <c r="AZL130"/>
      <c r="AZM130"/>
      <c r="AZN130"/>
      <c r="AZO130"/>
      <c r="AZP130"/>
      <c r="AZQ130"/>
      <c r="AZR130"/>
      <c r="AZS130"/>
      <c r="AZT130"/>
      <c r="AZU130"/>
      <c r="AZV130"/>
      <c r="AZW130"/>
      <c r="AZX130"/>
      <c r="AZY130"/>
      <c r="AZZ130"/>
      <c r="BAA130"/>
      <c r="BAB130"/>
      <c r="BAC130"/>
      <c r="BAD130"/>
      <c r="BAE130"/>
      <c r="BAF130"/>
      <c r="BAG130"/>
      <c r="BAH130"/>
      <c r="BAI130"/>
      <c r="BAJ130"/>
      <c r="BAK130"/>
      <c r="BAL130"/>
      <c r="BAM130"/>
      <c r="BAN130"/>
      <c r="BAO130"/>
      <c r="BAP130"/>
      <c r="BAQ130"/>
      <c r="BAR130"/>
      <c r="BAS130"/>
      <c r="BAT130"/>
      <c r="BAU130"/>
      <c r="BAV130"/>
      <c r="BAW130"/>
      <c r="BAX130"/>
      <c r="BAY130"/>
      <c r="BAZ130"/>
      <c r="BBA130"/>
      <c r="BBB130"/>
      <c r="BBC130"/>
      <c r="BBD130"/>
      <c r="BBE130"/>
      <c r="BBF130"/>
      <c r="BBG130"/>
      <c r="BBH130"/>
      <c r="BBI130"/>
      <c r="BBJ130"/>
      <c r="BBK130"/>
      <c r="BBL130"/>
      <c r="BBM130"/>
      <c r="BBN130"/>
      <c r="BBO130"/>
      <c r="BBP130"/>
      <c r="BBQ130"/>
      <c r="BBR130"/>
      <c r="BBS130"/>
      <c r="BBT130"/>
      <c r="BBU130"/>
      <c r="BBV130"/>
      <c r="BBW130"/>
      <c r="BBX130"/>
      <c r="BBY130"/>
      <c r="BBZ130"/>
      <c r="BCA130"/>
      <c r="BCB130"/>
      <c r="BCC130"/>
      <c r="BCD130"/>
      <c r="BCE130"/>
      <c r="BCF130"/>
      <c r="BCG130"/>
      <c r="BCH130"/>
      <c r="BCI130"/>
      <c r="BCJ130"/>
      <c r="BCK130"/>
      <c r="BCL130"/>
      <c r="BCM130"/>
      <c r="BCN130"/>
      <c r="BCO130"/>
      <c r="BCP130"/>
      <c r="BCQ130"/>
      <c r="BCR130"/>
      <c r="BCS130"/>
      <c r="BCT130"/>
      <c r="BCU130"/>
      <c r="BCV130"/>
      <c r="BCW130"/>
      <c r="BCX130"/>
      <c r="BCY130"/>
      <c r="BCZ130"/>
      <c r="BDA130"/>
      <c r="BDB130"/>
      <c r="BDC130"/>
      <c r="BDD130"/>
      <c r="BDE130"/>
      <c r="BDF130"/>
      <c r="BDG130"/>
      <c r="BDH130"/>
      <c r="BDI130"/>
      <c r="BDJ130"/>
      <c r="BDK130"/>
      <c r="BDL130"/>
      <c r="BDM130"/>
      <c r="BDN130"/>
      <c r="BDO130"/>
      <c r="BDP130"/>
      <c r="BDQ130"/>
      <c r="BDR130"/>
      <c r="BDS130"/>
      <c r="BDT130"/>
      <c r="BDU130"/>
      <c r="BDV130"/>
      <c r="BDW130"/>
      <c r="BDX130"/>
      <c r="BDY130"/>
      <c r="BDZ130"/>
      <c r="BEA130"/>
      <c r="BEB130"/>
      <c r="BEC130"/>
      <c r="BED130"/>
      <c r="BEE130"/>
      <c r="BEF130"/>
      <c r="BEG130"/>
      <c r="BEH130"/>
      <c r="BEI130"/>
      <c r="BEJ130"/>
      <c r="BEK130"/>
      <c r="BEL130"/>
      <c r="BEM130"/>
      <c r="BEN130"/>
      <c r="BEO130"/>
      <c r="BEP130"/>
      <c r="BEQ130"/>
      <c r="BER130"/>
      <c r="BES130"/>
      <c r="BET130"/>
      <c r="BEU130"/>
      <c r="BEV130"/>
      <c r="BEW130"/>
      <c r="BEX130"/>
      <c r="BEY130"/>
      <c r="BEZ130"/>
      <c r="BFA130"/>
      <c r="BFB130"/>
      <c r="BFC130"/>
      <c r="BFD130"/>
      <c r="BFE130"/>
      <c r="BFF130"/>
      <c r="BFG130"/>
      <c r="BFH130"/>
      <c r="BFI130"/>
      <c r="BFJ130"/>
      <c r="BFK130"/>
      <c r="BFL130"/>
      <c r="BFM130"/>
      <c r="BFN130"/>
      <c r="BFO130"/>
      <c r="BFP130"/>
      <c r="BFQ130"/>
      <c r="BFR130"/>
      <c r="BFS130"/>
      <c r="BFT130"/>
      <c r="BFU130"/>
      <c r="BFV130"/>
      <c r="BFW130"/>
      <c r="BFX130"/>
      <c r="BFY130"/>
      <c r="BFZ130"/>
      <c r="BGA130"/>
      <c r="BGB130"/>
      <c r="BGC130"/>
      <c r="BGD130"/>
      <c r="BGE130"/>
      <c r="BGF130"/>
      <c r="BGG130"/>
      <c r="BGH130"/>
      <c r="BGI130"/>
      <c r="BGJ130"/>
      <c r="BGK130"/>
      <c r="BGL130"/>
      <c r="BGM130"/>
      <c r="BGN130"/>
      <c r="BGO130"/>
      <c r="BGP130"/>
      <c r="BGQ130"/>
      <c r="BGR130"/>
      <c r="BGS130"/>
      <c r="BGT130"/>
      <c r="BGU130"/>
      <c r="BGV130"/>
      <c r="BGW130"/>
      <c r="BGX130"/>
      <c r="BGY130"/>
      <c r="BGZ130"/>
      <c r="BHA130"/>
      <c r="BHB130"/>
      <c r="BHC130"/>
      <c r="BHD130"/>
      <c r="BHE130"/>
      <c r="BHF130"/>
      <c r="BHG130"/>
      <c r="BHH130"/>
      <c r="BHI130"/>
      <c r="BHJ130"/>
      <c r="BHK130"/>
      <c r="BHL130"/>
      <c r="BHM130"/>
      <c r="BHN130"/>
      <c r="BHO130"/>
      <c r="BHP130"/>
      <c r="BHQ130"/>
      <c r="BHR130"/>
      <c r="BHS130"/>
      <c r="BHT130"/>
      <c r="BHU130"/>
      <c r="BHV130"/>
      <c r="BHW130"/>
      <c r="BHX130"/>
      <c r="BHY130"/>
      <c r="BHZ130"/>
      <c r="BIA130"/>
      <c r="BIB130"/>
      <c r="BIC130"/>
      <c r="BID130"/>
      <c r="BIE130"/>
      <c r="BIF130"/>
      <c r="BIG130"/>
      <c r="BIH130"/>
      <c r="BII130"/>
      <c r="BIJ130"/>
      <c r="BIK130"/>
      <c r="BIL130"/>
      <c r="BIM130"/>
      <c r="BIN130"/>
      <c r="BIO130"/>
      <c r="BIP130"/>
      <c r="BIQ130"/>
      <c r="BIR130"/>
      <c r="BIS130"/>
      <c r="BIT130"/>
      <c r="BIU130"/>
      <c r="BIV130"/>
      <c r="BIW130"/>
      <c r="BIX130"/>
      <c r="BIY130"/>
      <c r="BIZ130"/>
      <c r="BJA130"/>
      <c r="BJB130"/>
      <c r="BJC130"/>
      <c r="BJD130"/>
      <c r="BJE130"/>
      <c r="BJF130"/>
      <c r="BJG130"/>
      <c r="BJH130"/>
      <c r="BJI130"/>
      <c r="BJJ130"/>
      <c r="BJK130"/>
      <c r="BJL130"/>
      <c r="BJM130"/>
      <c r="BJN130"/>
      <c r="BJO130"/>
      <c r="BJP130"/>
      <c r="BJQ130"/>
      <c r="BJR130"/>
      <c r="BJS130"/>
      <c r="BJT130"/>
      <c r="BJU130"/>
      <c r="BJV130"/>
      <c r="BJW130"/>
      <c r="BJX130"/>
      <c r="BJY130"/>
      <c r="BJZ130"/>
      <c r="BKA130"/>
      <c r="BKB130"/>
      <c r="BKC130"/>
      <c r="BKD130"/>
      <c r="BKE130"/>
      <c r="BKF130"/>
      <c r="BKG130"/>
      <c r="BKH130"/>
      <c r="BKI130"/>
      <c r="BKJ130"/>
      <c r="BKK130"/>
      <c r="BKL130"/>
      <c r="BKM130"/>
      <c r="BKN130"/>
      <c r="BKO130"/>
      <c r="BKP130"/>
      <c r="BKQ130"/>
      <c r="BKR130"/>
      <c r="BKS130"/>
      <c r="BKT130"/>
      <c r="BKU130"/>
      <c r="BKV130"/>
      <c r="BKW130"/>
      <c r="BKX130"/>
      <c r="BKY130"/>
      <c r="BKZ130"/>
      <c r="BLA130"/>
      <c r="BLB130"/>
      <c r="BLC130"/>
      <c r="BLD130"/>
      <c r="BLE130"/>
      <c r="BLF130"/>
      <c r="BLG130"/>
      <c r="BLH130"/>
      <c r="BLI130"/>
      <c r="BLJ130"/>
      <c r="BLK130"/>
      <c r="BLL130"/>
      <c r="BLM130"/>
      <c r="BLN130"/>
      <c r="BLO130"/>
      <c r="BLP130"/>
      <c r="BLQ130"/>
      <c r="BLR130"/>
      <c r="BLS130"/>
      <c r="BLT130"/>
      <c r="BLU130"/>
      <c r="BLV130"/>
      <c r="BLW130"/>
      <c r="BLX130"/>
      <c r="BLY130"/>
      <c r="BLZ130"/>
      <c r="BMA130"/>
      <c r="BMB130"/>
      <c r="BMC130"/>
      <c r="BMD130"/>
      <c r="BME130"/>
      <c r="BMF130"/>
      <c r="BMG130"/>
      <c r="BMH130"/>
      <c r="BMI130"/>
      <c r="BMJ130"/>
      <c r="BMK130"/>
      <c r="BML130"/>
      <c r="BMM130"/>
      <c r="BMN130"/>
      <c r="BMO130"/>
    </row>
    <row r="131" spans="1:1705" customFormat="1">
      <c r="A131" s="424" t="s">
        <v>655</v>
      </c>
      <c r="B131" s="425"/>
      <c r="C131" s="425" t="s">
        <v>655</v>
      </c>
      <c r="D131" s="426" t="s">
        <v>462</v>
      </c>
      <c r="E131" s="428" t="s">
        <v>463</v>
      </c>
      <c r="F131" s="428" t="s">
        <v>241</v>
      </c>
      <c r="G131" s="428"/>
      <c r="H131" s="429">
        <v>2</v>
      </c>
      <c r="I131" s="428"/>
      <c r="J131" s="428">
        <v>59.269178662999998</v>
      </c>
      <c r="K131" s="428">
        <v>24.693178538000002</v>
      </c>
      <c r="L131" s="1018" t="s">
        <v>429</v>
      </c>
      <c r="M131" s="431" t="s">
        <v>656</v>
      </c>
      <c r="N131" s="428" t="s">
        <v>657</v>
      </c>
      <c r="O131" s="428" t="s">
        <v>429</v>
      </c>
      <c r="P131" s="428"/>
      <c r="Q131" s="392">
        <v>130</v>
      </c>
      <c r="R131" s="392">
        <v>130</v>
      </c>
      <c r="S131" s="452"/>
      <c r="T131" s="406"/>
      <c r="U131" s="9"/>
      <c r="V131" s="673"/>
      <c r="W131" s="452"/>
    </row>
    <row r="132" spans="1:1705" customFormat="1">
      <c r="A132" s="424" t="s">
        <v>658</v>
      </c>
      <c r="B132" s="425"/>
      <c r="C132" s="425" t="s">
        <v>658</v>
      </c>
      <c r="D132" s="426" t="s">
        <v>462</v>
      </c>
      <c r="E132" s="428" t="s">
        <v>463</v>
      </c>
      <c r="F132" s="428" t="s">
        <v>241</v>
      </c>
      <c r="G132" s="428"/>
      <c r="H132" s="429">
        <v>2</v>
      </c>
      <c r="I132" s="428"/>
      <c r="J132" s="428">
        <v>59.262117600000103</v>
      </c>
      <c r="K132" s="428">
        <v>24.6949479250001</v>
      </c>
      <c r="L132" s="1018" t="s">
        <v>429</v>
      </c>
      <c r="M132" s="431" t="s">
        <v>659</v>
      </c>
      <c r="N132" s="428" t="s">
        <v>660</v>
      </c>
      <c r="O132" s="428" t="s">
        <v>429</v>
      </c>
      <c r="P132" s="428"/>
      <c r="Q132" s="392">
        <v>131</v>
      </c>
      <c r="R132" s="392">
        <v>131</v>
      </c>
      <c r="T132" s="452"/>
      <c r="U132" s="406"/>
      <c r="V132" s="673"/>
      <c r="W132" s="452"/>
    </row>
    <row r="133" spans="1:1705" customFormat="1">
      <c r="A133" s="424" t="s">
        <v>661</v>
      </c>
      <c r="B133" s="425"/>
      <c r="C133" s="425" t="s">
        <v>661</v>
      </c>
      <c r="D133" s="426" t="s">
        <v>431</v>
      </c>
      <c r="E133" s="428" t="s">
        <v>432</v>
      </c>
      <c r="F133" s="428" t="s">
        <v>241</v>
      </c>
      <c r="G133" s="428"/>
      <c r="H133" s="429">
        <v>2</v>
      </c>
      <c r="I133" s="428"/>
      <c r="J133" s="428">
        <v>59.267415890000102</v>
      </c>
      <c r="K133" s="428">
        <v>24.6936489070001</v>
      </c>
      <c r="L133" s="1018" t="s">
        <v>446</v>
      </c>
      <c r="M133" s="431" t="s">
        <v>662</v>
      </c>
      <c r="N133" s="428" t="s">
        <v>663</v>
      </c>
      <c r="O133" s="428" t="s">
        <v>429</v>
      </c>
      <c r="P133" s="428"/>
      <c r="Q133" s="392">
        <v>132</v>
      </c>
      <c r="R133" s="392">
        <v>132</v>
      </c>
      <c r="T133" s="452"/>
      <c r="U133" s="406"/>
      <c r="V133" s="673"/>
      <c r="W133" s="452"/>
    </row>
    <row r="134" spans="1:1705" s="97" customFormat="1">
      <c r="A134" s="424" t="s">
        <v>664</v>
      </c>
      <c r="B134" s="425"/>
      <c r="C134" s="425" t="s">
        <v>664</v>
      </c>
      <c r="D134" s="426" t="s">
        <v>462</v>
      </c>
      <c r="E134" s="427" t="s">
        <v>463</v>
      </c>
      <c r="F134" s="428" t="s">
        <v>241</v>
      </c>
      <c r="G134" s="428"/>
      <c r="H134" s="429">
        <v>2</v>
      </c>
      <c r="I134" s="428"/>
      <c r="J134" s="428">
        <v>59.259363785000097</v>
      </c>
      <c r="K134" s="428">
        <v>24.696877464000099</v>
      </c>
      <c r="L134" s="1015" t="s">
        <v>429</v>
      </c>
      <c r="M134" s="431" t="s">
        <v>665</v>
      </c>
      <c r="N134" s="428" t="s">
        <v>666</v>
      </c>
      <c r="O134" s="428" t="s">
        <v>429</v>
      </c>
      <c r="P134" s="428"/>
      <c r="Q134" s="392">
        <v>133</v>
      </c>
      <c r="R134" s="392">
        <v>133</v>
      </c>
      <c r="S134"/>
      <c r="T134" s="452"/>
      <c r="U134" s="406"/>
      <c r="V134" s="673"/>
      <c r="W134" s="452"/>
      <c r="X134"/>
      <c r="Y134"/>
      <c r="Z134"/>
      <c r="AA134"/>
      <c r="AB134"/>
      <c r="AC134"/>
      <c r="AD134"/>
      <c r="AE134"/>
      <c r="AF134"/>
      <c r="AG134"/>
      <c r="AH134"/>
      <c r="AI134"/>
      <c r="AJ134"/>
      <c r="AK134"/>
      <c r="AL134"/>
      <c r="AM134"/>
      <c r="AN134"/>
      <c r="AO134"/>
      <c r="AP134"/>
      <c r="AQ134"/>
      <c r="AR134"/>
      <c r="AS134"/>
      <c r="AT134"/>
      <c r="AU134"/>
      <c r="AV134"/>
      <c r="AW134"/>
      <c r="AX134"/>
      <c r="AY134"/>
      <c r="AZ134"/>
      <c r="BA134"/>
      <c r="BB134"/>
      <c r="BC134"/>
      <c r="BD134"/>
      <c r="BE134"/>
      <c r="BF134"/>
      <c r="BG134"/>
      <c r="BH134"/>
      <c r="BI134"/>
      <c r="BJ134"/>
      <c r="BK134"/>
      <c r="BL134"/>
      <c r="BM134"/>
      <c r="BN134"/>
      <c r="BO134"/>
      <c r="BP134"/>
      <c r="BQ134"/>
      <c r="BR134"/>
      <c r="BS134"/>
      <c r="BT134"/>
      <c r="BU134"/>
      <c r="BV134"/>
      <c r="BW134"/>
      <c r="BX134"/>
      <c r="BY134"/>
      <c r="BZ134"/>
      <c r="CA134"/>
      <c r="CB134"/>
      <c r="CC134"/>
      <c r="CD134"/>
      <c r="CE134"/>
      <c r="CF134"/>
      <c r="CG134"/>
      <c r="CH134"/>
      <c r="CI134"/>
      <c r="CJ134"/>
      <c r="CK134"/>
      <c r="CL134"/>
      <c r="CM134"/>
      <c r="CN134"/>
      <c r="CO134"/>
      <c r="CP134"/>
      <c r="CQ134"/>
      <c r="CR134"/>
      <c r="CS134"/>
      <c r="CT134"/>
      <c r="CU134"/>
      <c r="CV134"/>
      <c r="CW134"/>
      <c r="CX134"/>
      <c r="CY134"/>
      <c r="CZ134"/>
      <c r="DA134"/>
      <c r="DB134"/>
      <c r="DC134"/>
      <c r="DD134"/>
      <c r="DE134"/>
      <c r="DF134"/>
      <c r="DG134"/>
      <c r="DH134"/>
      <c r="DI134"/>
      <c r="DJ134"/>
      <c r="DK134"/>
      <c r="DL134"/>
      <c r="DM134"/>
      <c r="DN134"/>
      <c r="DO134"/>
      <c r="DP134"/>
      <c r="DQ134"/>
      <c r="DR134"/>
      <c r="DS134"/>
      <c r="DT134"/>
      <c r="DU134"/>
      <c r="DV134"/>
      <c r="DW134"/>
      <c r="DX134"/>
      <c r="DY134"/>
      <c r="DZ134"/>
      <c r="EA134"/>
      <c r="EB134"/>
      <c r="EC134"/>
      <c r="ED134"/>
      <c r="EE134"/>
      <c r="EF134"/>
      <c r="EG134"/>
      <c r="EH134"/>
      <c r="EI134"/>
      <c r="EJ134"/>
      <c r="EK134"/>
      <c r="EL134"/>
      <c r="EM134"/>
      <c r="EN134"/>
      <c r="EO134"/>
      <c r="EP134"/>
      <c r="EQ134"/>
      <c r="ER134"/>
      <c r="ES134"/>
      <c r="ET134"/>
      <c r="EU134"/>
      <c r="EV134"/>
      <c r="EW134"/>
      <c r="EX134"/>
      <c r="EY134"/>
      <c r="EZ134"/>
      <c r="FA134"/>
      <c r="FB134"/>
      <c r="FC134"/>
      <c r="FD134"/>
      <c r="FE134"/>
      <c r="FF134"/>
      <c r="FG134"/>
      <c r="FH134"/>
      <c r="FI134"/>
      <c r="FJ134"/>
      <c r="FK134"/>
      <c r="FL134"/>
      <c r="FM134"/>
      <c r="FN134"/>
      <c r="FO134"/>
      <c r="FP134"/>
      <c r="FQ134"/>
      <c r="FR134"/>
      <c r="FS134"/>
      <c r="FT134"/>
      <c r="FU134"/>
      <c r="FV134"/>
      <c r="FW134"/>
      <c r="FX134"/>
      <c r="FY134"/>
      <c r="FZ134"/>
      <c r="GA134"/>
      <c r="GB134"/>
      <c r="GC134"/>
      <c r="GD134"/>
      <c r="GE134"/>
      <c r="GF134"/>
      <c r="GG134"/>
      <c r="GH134"/>
      <c r="GI134"/>
      <c r="GJ134"/>
      <c r="GK134"/>
      <c r="GL134"/>
      <c r="GM134"/>
      <c r="GN134"/>
      <c r="GO134"/>
      <c r="GP134"/>
      <c r="GQ134"/>
      <c r="GR134"/>
      <c r="GS134"/>
      <c r="GT134"/>
      <c r="GU134"/>
      <c r="GV134"/>
      <c r="GW134"/>
      <c r="GX134"/>
      <c r="GY134"/>
      <c r="GZ134"/>
      <c r="HA134"/>
      <c r="HB134"/>
      <c r="HC134"/>
      <c r="HD134"/>
      <c r="HE134"/>
      <c r="HF134"/>
      <c r="HG134"/>
      <c r="HH134"/>
      <c r="HI134"/>
      <c r="HJ134"/>
      <c r="HK134"/>
      <c r="HL134"/>
      <c r="HM134"/>
      <c r="HN134"/>
      <c r="HO134"/>
      <c r="HP134"/>
      <c r="HQ134"/>
      <c r="HR134"/>
      <c r="HS134"/>
      <c r="HT134"/>
      <c r="HU134"/>
      <c r="HV134"/>
      <c r="HW134"/>
      <c r="HX134"/>
      <c r="HY134"/>
      <c r="HZ134"/>
      <c r="IA134"/>
      <c r="IB134"/>
      <c r="IC134"/>
      <c r="ID134"/>
      <c r="IE134"/>
      <c r="IF134"/>
      <c r="IG134"/>
      <c r="IH134"/>
      <c r="II134"/>
      <c r="IJ134"/>
      <c r="IK134"/>
      <c r="IL134"/>
      <c r="IM134"/>
      <c r="IN134"/>
      <c r="IO134"/>
      <c r="IP134"/>
      <c r="IQ134"/>
      <c r="IR134"/>
      <c r="IS134"/>
      <c r="IT134"/>
      <c r="IU134"/>
      <c r="IV134"/>
      <c r="IW134"/>
      <c r="IX134"/>
      <c r="IY134"/>
      <c r="IZ134"/>
      <c r="JA134"/>
      <c r="JB134"/>
      <c r="JC134"/>
      <c r="JD134"/>
      <c r="JE134"/>
      <c r="JF134"/>
      <c r="JG134"/>
      <c r="JH134"/>
      <c r="JI134"/>
      <c r="JJ134"/>
      <c r="JK134"/>
      <c r="JL134"/>
      <c r="JM134"/>
      <c r="JN134"/>
      <c r="JO134"/>
      <c r="JP134"/>
      <c r="JQ134"/>
      <c r="JR134"/>
      <c r="JS134"/>
      <c r="JT134"/>
      <c r="JU134"/>
      <c r="JV134"/>
      <c r="JW134"/>
      <c r="JX134"/>
      <c r="JY134"/>
      <c r="JZ134"/>
      <c r="KA134"/>
      <c r="KB134"/>
      <c r="KC134"/>
      <c r="KD134"/>
      <c r="KE134"/>
      <c r="KF134"/>
      <c r="KG134"/>
      <c r="KH134"/>
      <c r="KI134"/>
      <c r="KJ134"/>
      <c r="KK134"/>
      <c r="KL134"/>
      <c r="KM134"/>
      <c r="KN134"/>
      <c r="KO134"/>
      <c r="KP134"/>
      <c r="KQ134"/>
      <c r="KR134"/>
      <c r="KS134"/>
      <c r="KT134"/>
      <c r="KU134"/>
      <c r="KV134"/>
      <c r="KW134"/>
      <c r="KX134"/>
      <c r="KY134"/>
      <c r="KZ134"/>
      <c r="LA134"/>
      <c r="LB134"/>
      <c r="LC134"/>
      <c r="LD134"/>
      <c r="LE134"/>
      <c r="LF134"/>
      <c r="LG134"/>
      <c r="LH134"/>
      <c r="LI134"/>
      <c r="LJ134"/>
      <c r="LK134"/>
      <c r="LL134"/>
      <c r="LM134"/>
      <c r="LN134"/>
      <c r="LO134"/>
      <c r="LP134"/>
      <c r="LQ134"/>
      <c r="LR134"/>
      <c r="LS134"/>
      <c r="LT134"/>
      <c r="LU134"/>
      <c r="LV134"/>
      <c r="LW134"/>
      <c r="LX134"/>
      <c r="LY134"/>
      <c r="LZ134"/>
      <c r="MA134"/>
      <c r="MB134"/>
      <c r="MC134"/>
      <c r="MD134"/>
      <c r="ME134"/>
      <c r="MF134"/>
      <c r="MG134"/>
      <c r="MH134"/>
      <c r="MI134"/>
      <c r="MJ134"/>
      <c r="MK134"/>
      <c r="ML134"/>
      <c r="MM134"/>
      <c r="MN134"/>
      <c r="MO134"/>
      <c r="MP134"/>
      <c r="MQ134"/>
      <c r="MR134"/>
      <c r="MS134"/>
      <c r="MT134"/>
      <c r="MU134"/>
      <c r="MV134"/>
      <c r="MW134"/>
      <c r="MX134"/>
      <c r="MY134"/>
      <c r="MZ134"/>
      <c r="NA134"/>
      <c r="NB134"/>
      <c r="NC134"/>
      <c r="ND134"/>
      <c r="NE134"/>
      <c r="NF134"/>
      <c r="NG134"/>
      <c r="NH134"/>
      <c r="NI134"/>
      <c r="NJ134"/>
      <c r="NK134"/>
      <c r="NL134"/>
      <c r="NM134"/>
      <c r="NN134"/>
      <c r="NO134"/>
      <c r="NP134"/>
      <c r="NQ134"/>
      <c r="NR134"/>
      <c r="NS134"/>
      <c r="NT134"/>
      <c r="NU134"/>
      <c r="NV134"/>
      <c r="NW134"/>
      <c r="NX134"/>
      <c r="NY134"/>
      <c r="NZ134"/>
      <c r="OA134"/>
      <c r="OB134"/>
      <c r="OC134"/>
      <c r="OD134"/>
      <c r="OE134"/>
      <c r="OF134"/>
      <c r="OG134"/>
      <c r="OH134"/>
      <c r="OI134"/>
      <c r="OJ134"/>
      <c r="OK134"/>
      <c r="OL134"/>
      <c r="OM134"/>
      <c r="ON134"/>
      <c r="OO134"/>
      <c r="OP134"/>
      <c r="OQ134"/>
      <c r="OR134"/>
      <c r="OS134"/>
      <c r="OT134"/>
      <c r="OU134"/>
      <c r="OV134"/>
      <c r="OW134"/>
      <c r="OX134"/>
      <c r="OY134"/>
      <c r="OZ134"/>
      <c r="PA134"/>
      <c r="PB134"/>
      <c r="PC134"/>
      <c r="PD134"/>
      <c r="PE134"/>
      <c r="PF134"/>
      <c r="PG134"/>
      <c r="PH134"/>
      <c r="PI134"/>
      <c r="PJ134"/>
      <c r="PK134"/>
      <c r="PL134"/>
      <c r="PM134"/>
      <c r="PN134"/>
      <c r="PO134"/>
      <c r="PP134"/>
      <c r="PQ134"/>
      <c r="PR134"/>
      <c r="PS134"/>
      <c r="PT134"/>
      <c r="PU134"/>
      <c r="PV134"/>
      <c r="PW134"/>
      <c r="PX134"/>
      <c r="PY134"/>
      <c r="PZ134"/>
      <c r="QA134"/>
      <c r="QB134"/>
      <c r="QC134"/>
      <c r="QD134"/>
      <c r="QE134"/>
      <c r="QF134"/>
      <c r="QG134"/>
      <c r="QH134"/>
      <c r="QI134"/>
      <c r="QJ134"/>
      <c r="QK134"/>
      <c r="QL134"/>
      <c r="QM134"/>
      <c r="QN134"/>
      <c r="QO134"/>
      <c r="QP134"/>
      <c r="QQ134"/>
      <c r="QR134"/>
      <c r="QS134"/>
      <c r="QT134"/>
      <c r="QU134"/>
      <c r="QV134"/>
      <c r="QW134"/>
      <c r="QX134"/>
      <c r="QY134"/>
      <c r="QZ134"/>
      <c r="RA134"/>
      <c r="RB134"/>
      <c r="RC134"/>
      <c r="RD134"/>
      <c r="RE134"/>
      <c r="RF134"/>
      <c r="RG134"/>
      <c r="RH134"/>
      <c r="RI134"/>
      <c r="RJ134"/>
      <c r="RK134"/>
      <c r="RL134"/>
      <c r="RM134"/>
      <c r="RN134"/>
      <c r="RO134"/>
      <c r="RP134"/>
      <c r="RQ134"/>
      <c r="RR134"/>
      <c r="RS134"/>
      <c r="RT134"/>
      <c r="RU134"/>
      <c r="RV134"/>
      <c r="RW134"/>
      <c r="RX134"/>
      <c r="RY134"/>
      <c r="RZ134"/>
      <c r="SA134"/>
      <c r="SB134"/>
      <c r="SC134"/>
      <c r="SD134"/>
      <c r="SE134"/>
      <c r="SF134"/>
      <c r="SG134"/>
      <c r="SH134"/>
      <c r="SI134"/>
      <c r="SJ134"/>
      <c r="SK134"/>
      <c r="SL134"/>
      <c r="SM134"/>
      <c r="SN134"/>
      <c r="SO134"/>
      <c r="SP134"/>
      <c r="SQ134"/>
      <c r="SR134"/>
      <c r="SS134"/>
      <c r="ST134"/>
      <c r="SU134"/>
      <c r="SV134"/>
      <c r="SW134"/>
      <c r="SX134"/>
      <c r="SY134"/>
      <c r="SZ134"/>
      <c r="TA134"/>
      <c r="TB134"/>
      <c r="TC134"/>
      <c r="TD134"/>
      <c r="TE134"/>
      <c r="TF134"/>
      <c r="TG134"/>
      <c r="TH134"/>
      <c r="TI134"/>
      <c r="TJ134"/>
      <c r="TK134"/>
      <c r="TL134"/>
      <c r="TM134"/>
      <c r="TN134"/>
      <c r="TO134"/>
      <c r="TP134"/>
      <c r="TQ134"/>
      <c r="TR134"/>
      <c r="TS134"/>
      <c r="TT134"/>
      <c r="TU134"/>
      <c r="TV134"/>
      <c r="TW134"/>
      <c r="TX134"/>
      <c r="TY134"/>
      <c r="TZ134"/>
      <c r="UA134"/>
      <c r="UB134"/>
      <c r="UC134"/>
      <c r="UD134"/>
      <c r="UE134"/>
      <c r="UF134"/>
      <c r="UG134"/>
      <c r="UH134"/>
      <c r="UI134"/>
      <c r="UJ134"/>
      <c r="UK134"/>
      <c r="UL134"/>
      <c r="UM134"/>
      <c r="UN134"/>
      <c r="UO134"/>
      <c r="UP134"/>
      <c r="UQ134"/>
      <c r="UR134"/>
      <c r="US134"/>
      <c r="UT134"/>
      <c r="UU134"/>
      <c r="UV134"/>
      <c r="UW134"/>
      <c r="UX134"/>
      <c r="UY134"/>
      <c r="UZ134"/>
      <c r="VA134"/>
      <c r="VB134"/>
      <c r="VC134"/>
      <c r="VD134"/>
      <c r="VE134"/>
      <c r="VF134"/>
      <c r="VG134"/>
      <c r="VH134"/>
      <c r="VI134"/>
      <c r="VJ134"/>
      <c r="VK134"/>
      <c r="VL134"/>
      <c r="VM134"/>
      <c r="VN134"/>
      <c r="VO134"/>
      <c r="VP134"/>
      <c r="VQ134"/>
      <c r="VR134"/>
      <c r="VS134"/>
      <c r="VT134"/>
      <c r="VU134"/>
      <c r="VV134"/>
      <c r="VW134"/>
      <c r="VX134"/>
      <c r="VY134"/>
      <c r="VZ134"/>
      <c r="WA134"/>
      <c r="WB134"/>
      <c r="WC134"/>
      <c r="WD134"/>
      <c r="WE134"/>
      <c r="WF134"/>
      <c r="WG134"/>
      <c r="WH134"/>
      <c r="WI134"/>
      <c r="WJ134"/>
      <c r="WK134"/>
      <c r="WL134"/>
      <c r="WM134"/>
      <c r="WN134"/>
      <c r="WO134"/>
      <c r="WP134"/>
      <c r="WQ134"/>
      <c r="WR134"/>
      <c r="WS134"/>
      <c r="WT134"/>
      <c r="WU134"/>
      <c r="WV134"/>
      <c r="WW134"/>
      <c r="WX134"/>
      <c r="WY134"/>
      <c r="WZ134"/>
      <c r="XA134"/>
      <c r="XB134"/>
      <c r="XC134"/>
      <c r="XD134"/>
      <c r="XE134"/>
      <c r="XF134"/>
      <c r="XG134"/>
      <c r="XH134"/>
      <c r="XI134"/>
      <c r="XJ134"/>
      <c r="XK134"/>
      <c r="XL134"/>
      <c r="XM134"/>
      <c r="XN134"/>
      <c r="XO134"/>
      <c r="XP134"/>
      <c r="XQ134"/>
      <c r="XR134"/>
      <c r="XS134"/>
      <c r="XT134"/>
      <c r="XU134"/>
      <c r="XV134"/>
      <c r="XW134"/>
      <c r="XX134"/>
      <c r="XY134"/>
      <c r="XZ134"/>
      <c r="YA134"/>
      <c r="YB134"/>
      <c r="YC134"/>
      <c r="YD134"/>
      <c r="YE134"/>
      <c r="YF134"/>
      <c r="YG134"/>
      <c r="YH134"/>
      <c r="YI134"/>
      <c r="YJ134"/>
      <c r="YK134"/>
      <c r="YL134"/>
      <c r="YM134"/>
      <c r="YN134"/>
      <c r="YO134"/>
      <c r="YP134"/>
      <c r="YQ134"/>
      <c r="YR134"/>
      <c r="YS134"/>
      <c r="YT134"/>
      <c r="YU134"/>
      <c r="YV134"/>
      <c r="YW134"/>
      <c r="YX134"/>
      <c r="YY134"/>
      <c r="YZ134"/>
      <c r="ZA134"/>
      <c r="ZB134"/>
      <c r="ZC134"/>
      <c r="ZD134"/>
      <c r="ZE134"/>
      <c r="ZF134"/>
      <c r="ZG134"/>
      <c r="ZH134"/>
      <c r="ZI134"/>
      <c r="ZJ134"/>
      <c r="ZK134"/>
      <c r="ZL134"/>
      <c r="ZM134"/>
      <c r="ZN134"/>
      <c r="ZO134"/>
      <c r="ZP134"/>
      <c r="ZQ134"/>
      <c r="ZR134"/>
      <c r="ZS134"/>
      <c r="ZT134"/>
      <c r="ZU134"/>
      <c r="ZV134"/>
      <c r="ZW134"/>
      <c r="ZX134"/>
      <c r="ZY134"/>
      <c r="ZZ134"/>
      <c r="AAA134"/>
      <c r="AAB134"/>
      <c r="AAC134"/>
      <c r="AAD134"/>
      <c r="AAE134"/>
      <c r="AAF134"/>
      <c r="AAG134"/>
      <c r="AAH134"/>
      <c r="AAI134"/>
      <c r="AAJ134"/>
      <c r="AAK134"/>
      <c r="AAL134"/>
      <c r="AAM134"/>
      <c r="AAN134"/>
      <c r="AAO134"/>
      <c r="AAP134"/>
      <c r="AAQ134"/>
      <c r="AAR134"/>
      <c r="AAS134"/>
      <c r="AAT134"/>
      <c r="AAU134"/>
      <c r="AAV134"/>
      <c r="AAW134"/>
      <c r="AAX134"/>
      <c r="AAY134"/>
      <c r="AAZ134"/>
      <c r="ABA134"/>
      <c r="ABB134"/>
      <c r="ABC134"/>
      <c r="ABD134"/>
      <c r="ABE134"/>
      <c r="ABF134"/>
      <c r="ABG134"/>
      <c r="ABH134"/>
      <c r="ABI134"/>
      <c r="ABJ134"/>
      <c r="ABK134"/>
      <c r="ABL134"/>
      <c r="ABM134"/>
      <c r="ABN134"/>
      <c r="ABO134"/>
      <c r="ABP134"/>
      <c r="ABQ134"/>
      <c r="ABR134"/>
      <c r="ABS134"/>
      <c r="ABT134"/>
      <c r="ABU134"/>
      <c r="ABV134"/>
      <c r="ABW134"/>
      <c r="ABX134"/>
      <c r="ABY134"/>
      <c r="ABZ134"/>
      <c r="ACA134"/>
      <c r="ACB134"/>
      <c r="ACC134"/>
      <c r="ACD134"/>
      <c r="ACE134"/>
      <c r="ACF134"/>
      <c r="ACG134"/>
      <c r="ACH134"/>
      <c r="ACI134"/>
      <c r="ACJ134"/>
      <c r="ACK134"/>
      <c r="ACL134"/>
      <c r="ACM134"/>
      <c r="ACN134"/>
      <c r="ACO134"/>
      <c r="ACP134"/>
      <c r="ACQ134"/>
      <c r="ACR134"/>
      <c r="ACS134"/>
      <c r="ACT134"/>
      <c r="ACU134"/>
      <c r="ACV134"/>
      <c r="ACW134"/>
      <c r="ACX134"/>
      <c r="ACY134"/>
      <c r="ACZ134"/>
      <c r="ADA134"/>
      <c r="ADB134"/>
      <c r="ADC134"/>
      <c r="ADD134"/>
      <c r="ADE134"/>
      <c r="ADF134"/>
      <c r="ADG134"/>
      <c r="ADH134"/>
      <c r="ADI134"/>
      <c r="ADJ134"/>
      <c r="ADK134"/>
      <c r="ADL134"/>
      <c r="ADM134"/>
      <c r="ADN134"/>
      <c r="ADO134"/>
      <c r="ADP134"/>
      <c r="ADQ134"/>
      <c r="ADR134"/>
      <c r="ADS134"/>
      <c r="ADT134"/>
      <c r="ADU134"/>
      <c r="ADV134"/>
      <c r="ADW134"/>
      <c r="ADX134"/>
      <c r="ADY134"/>
      <c r="ADZ134"/>
      <c r="AEA134"/>
      <c r="AEB134"/>
      <c r="AEC134"/>
      <c r="AED134"/>
      <c r="AEE134"/>
      <c r="AEF134"/>
      <c r="AEG134"/>
      <c r="AEH134"/>
      <c r="AEI134"/>
      <c r="AEJ134"/>
      <c r="AEK134"/>
      <c r="AEL134"/>
      <c r="AEM134"/>
      <c r="AEN134"/>
      <c r="AEO134"/>
      <c r="AEP134"/>
      <c r="AEQ134"/>
      <c r="AER134"/>
      <c r="AES134"/>
      <c r="AET134"/>
      <c r="AEU134"/>
      <c r="AEV134"/>
      <c r="AEW134"/>
      <c r="AEX134"/>
      <c r="AEY134"/>
      <c r="AEZ134"/>
      <c r="AFA134"/>
      <c r="AFB134"/>
      <c r="AFC134"/>
      <c r="AFD134"/>
      <c r="AFE134"/>
      <c r="AFF134"/>
      <c r="AFG134"/>
      <c r="AFH134"/>
      <c r="AFI134"/>
      <c r="AFJ134"/>
      <c r="AFK134"/>
      <c r="AFL134"/>
      <c r="AFM134"/>
      <c r="AFN134"/>
      <c r="AFO134"/>
      <c r="AFP134"/>
      <c r="AFQ134"/>
      <c r="AFR134"/>
      <c r="AFS134"/>
      <c r="AFT134"/>
      <c r="AFU134"/>
      <c r="AFV134"/>
      <c r="AFW134"/>
      <c r="AFX134"/>
      <c r="AFY134"/>
      <c r="AFZ134"/>
      <c r="AGA134"/>
      <c r="AGB134"/>
      <c r="AGC134"/>
      <c r="AGD134"/>
      <c r="AGE134"/>
      <c r="AGF134"/>
      <c r="AGG134"/>
      <c r="AGH134"/>
      <c r="AGI134"/>
      <c r="AGJ134"/>
      <c r="AGK134"/>
      <c r="AGL134"/>
      <c r="AGM134"/>
      <c r="AGN134"/>
      <c r="AGO134"/>
      <c r="AGP134"/>
      <c r="AGQ134"/>
      <c r="AGR134"/>
      <c r="AGS134"/>
      <c r="AGT134"/>
      <c r="AGU134"/>
      <c r="AGV134"/>
      <c r="AGW134"/>
      <c r="AGX134"/>
      <c r="AGY134"/>
      <c r="AGZ134"/>
      <c r="AHA134"/>
      <c r="AHB134"/>
      <c r="AHC134"/>
      <c r="AHD134"/>
      <c r="AHE134"/>
      <c r="AHF134"/>
      <c r="AHG134"/>
      <c r="AHH134"/>
      <c r="AHI134"/>
      <c r="AHJ134"/>
      <c r="AHK134"/>
      <c r="AHL134"/>
      <c r="AHM134"/>
      <c r="AHN134"/>
      <c r="AHO134"/>
      <c r="AHP134"/>
      <c r="AHQ134"/>
      <c r="AHR134"/>
      <c r="AHS134"/>
      <c r="AHT134"/>
      <c r="AHU134"/>
      <c r="AHV134"/>
      <c r="AHW134"/>
      <c r="AHX134"/>
      <c r="AHY134"/>
      <c r="AHZ134"/>
      <c r="AIA134"/>
      <c r="AIB134"/>
      <c r="AIC134"/>
      <c r="AID134"/>
      <c r="AIE134"/>
      <c r="AIF134"/>
      <c r="AIG134"/>
      <c r="AIH134"/>
      <c r="AII134"/>
      <c r="AIJ134"/>
      <c r="AIK134"/>
      <c r="AIL134"/>
      <c r="AIM134"/>
      <c r="AIN134"/>
      <c r="AIO134"/>
      <c r="AIP134"/>
      <c r="AIQ134"/>
      <c r="AIR134"/>
      <c r="AIS134"/>
      <c r="AIT134"/>
      <c r="AIU134"/>
      <c r="AIV134"/>
      <c r="AIW134"/>
      <c r="AIX134"/>
      <c r="AIY134"/>
      <c r="AIZ134"/>
      <c r="AJA134"/>
      <c r="AJB134"/>
      <c r="AJC134"/>
      <c r="AJD134"/>
      <c r="AJE134"/>
      <c r="AJF134"/>
      <c r="AJG134"/>
      <c r="AJH134"/>
      <c r="AJI134"/>
      <c r="AJJ134"/>
      <c r="AJK134"/>
      <c r="AJL134"/>
      <c r="AJM134"/>
      <c r="AJN134"/>
      <c r="AJO134"/>
      <c r="AJP134"/>
      <c r="AJQ134"/>
      <c r="AJR134"/>
      <c r="AJS134"/>
      <c r="AJT134"/>
      <c r="AJU134"/>
      <c r="AJV134"/>
      <c r="AJW134"/>
      <c r="AJX134"/>
      <c r="AJY134"/>
      <c r="AJZ134"/>
      <c r="AKA134"/>
      <c r="AKB134"/>
      <c r="AKC134"/>
      <c r="AKD134"/>
      <c r="AKE134"/>
      <c r="AKF134"/>
      <c r="AKG134"/>
      <c r="AKH134"/>
      <c r="AKI134"/>
      <c r="AKJ134"/>
      <c r="AKK134"/>
      <c r="AKL134"/>
      <c r="AKM134"/>
      <c r="AKN134"/>
      <c r="AKO134"/>
      <c r="AKP134"/>
      <c r="AKQ134"/>
      <c r="AKR134"/>
      <c r="AKS134"/>
      <c r="AKT134"/>
      <c r="AKU134"/>
      <c r="AKV134"/>
      <c r="AKW134"/>
      <c r="AKX134"/>
      <c r="AKY134"/>
      <c r="AKZ134"/>
      <c r="ALA134"/>
      <c r="ALB134"/>
      <c r="ALC134"/>
      <c r="ALD134"/>
      <c r="ALE134"/>
      <c r="ALF134"/>
      <c r="ALG134"/>
      <c r="ALH134"/>
      <c r="ALI134"/>
      <c r="ALJ134"/>
      <c r="ALK134"/>
      <c r="ALL134"/>
      <c r="ALM134"/>
      <c r="ALN134"/>
      <c r="ALO134"/>
      <c r="ALP134"/>
      <c r="ALQ134"/>
      <c r="ALR134"/>
      <c r="ALS134"/>
      <c r="ALT134"/>
      <c r="ALU134"/>
      <c r="ALV134"/>
      <c r="ALW134"/>
      <c r="ALX134"/>
      <c r="ALY134"/>
      <c r="ALZ134"/>
      <c r="AMA134"/>
      <c r="AMB134"/>
      <c r="AMC134"/>
      <c r="AMD134"/>
      <c r="AME134"/>
      <c r="AMF134"/>
      <c r="AMG134"/>
      <c r="AMH134"/>
      <c r="AMI134"/>
      <c r="AMJ134"/>
      <c r="AMK134"/>
      <c r="AML134"/>
      <c r="AMM134"/>
      <c r="AMN134"/>
      <c r="AMO134"/>
      <c r="AMP134"/>
      <c r="AMQ134"/>
      <c r="AMR134"/>
      <c r="AMS134"/>
      <c r="AMT134"/>
      <c r="AMU134"/>
      <c r="AMV134"/>
      <c r="AMW134"/>
      <c r="AMX134"/>
      <c r="AMY134"/>
      <c r="AMZ134"/>
      <c r="ANA134"/>
      <c r="ANB134"/>
      <c r="ANC134"/>
      <c r="AND134"/>
      <c r="ANE134"/>
      <c r="ANF134"/>
      <c r="ANG134"/>
      <c r="ANH134"/>
      <c r="ANI134"/>
      <c r="ANJ134"/>
      <c r="ANK134"/>
      <c r="ANL134"/>
      <c r="ANM134"/>
      <c r="ANN134"/>
      <c r="ANO134"/>
      <c r="ANP134"/>
      <c r="ANQ134"/>
      <c r="ANR134"/>
      <c r="ANS134"/>
      <c r="ANT134"/>
      <c r="ANU134"/>
      <c r="ANV134"/>
      <c r="ANW134"/>
      <c r="ANX134"/>
      <c r="ANY134"/>
      <c r="ANZ134"/>
      <c r="AOA134"/>
      <c r="AOB134"/>
      <c r="AOC134"/>
      <c r="AOD134"/>
      <c r="AOE134"/>
      <c r="AOF134"/>
      <c r="AOG134"/>
      <c r="AOH134"/>
      <c r="AOI134"/>
      <c r="AOJ134"/>
      <c r="AOK134"/>
      <c r="AOL134"/>
      <c r="AOM134"/>
      <c r="AON134"/>
      <c r="AOO134"/>
      <c r="AOP134"/>
      <c r="AOQ134"/>
      <c r="AOR134"/>
      <c r="AOS134"/>
      <c r="AOT134"/>
      <c r="AOU134"/>
      <c r="AOV134"/>
      <c r="AOW134"/>
      <c r="AOX134"/>
      <c r="AOY134"/>
      <c r="AOZ134"/>
      <c r="APA134"/>
      <c r="APB134"/>
      <c r="APC134"/>
      <c r="APD134"/>
      <c r="APE134"/>
      <c r="APF134"/>
      <c r="APG134"/>
      <c r="APH134"/>
      <c r="API134"/>
      <c r="APJ134"/>
      <c r="APK134"/>
      <c r="APL134"/>
      <c r="APM134"/>
      <c r="APN134"/>
      <c r="APO134"/>
      <c r="APP134"/>
      <c r="APQ134"/>
      <c r="APR134"/>
      <c r="APS134"/>
      <c r="APT134"/>
      <c r="APU134"/>
      <c r="APV134"/>
      <c r="APW134"/>
      <c r="APX134"/>
      <c r="APY134"/>
      <c r="APZ134"/>
      <c r="AQA134"/>
      <c r="AQB134"/>
      <c r="AQC134"/>
      <c r="AQD134"/>
      <c r="AQE134"/>
      <c r="AQF134"/>
      <c r="AQG134"/>
      <c r="AQH134"/>
      <c r="AQI134"/>
      <c r="AQJ134"/>
      <c r="AQK134"/>
      <c r="AQL134"/>
      <c r="AQM134"/>
      <c r="AQN134"/>
      <c r="AQO134"/>
      <c r="AQP134"/>
      <c r="AQQ134"/>
      <c r="AQR134"/>
      <c r="AQS134"/>
      <c r="AQT134"/>
      <c r="AQU134"/>
      <c r="AQV134"/>
      <c r="AQW134"/>
      <c r="AQX134"/>
      <c r="AQY134"/>
      <c r="AQZ134"/>
      <c r="ARA134"/>
      <c r="ARB134"/>
      <c r="ARC134"/>
      <c r="ARD134"/>
      <c r="ARE134"/>
      <c r="ARF134"/>
      <c r="ARG134"/>
      <c r="ARH134"/>
      <c r="ARI134"/>
      <c r="ARJ134"/>
      <c r="ARK134"/>
      <c r="ARL134"/>
      <c r="ARM134"/>
      <c r="ARN134"/>
      <c r="ARO134"/>
      <c r="ARP134"/>
      <c r="ARQ134"/>
      <c r="ARR134"/>
      <c r="ARS134"/>
      <c r="ART134"/>
      <c r="ARU134"/>
      <c r="ARV134"/>
      <c r="ARW134"/>
      <c r="ARX134"/>
      <c r="ARY134"/>
      <c r="ARZ134"/>
      <c r="ASA134"/>
      <c r="ASB134"/>
      <c r="ASC134"/>
      <c r="ASD134"/>
      <c r="ASE134"/>
      <c r="ASF134"/>
      <c r="ASG134"/>
      <c r="ASH134"/>
      <c r="ASI134"/>
      <c r="ASJ134"/>
      <c r="ASK134"/>
      <c r="ASL134"/>
      <c r="ASM134"/>
      <c r="ASN134"/>
      <c r="ASO134"/>
      <c r="ASP134"/>
      <c r="ASQ134"/>
      <c r="ASR134"/>
      <c r="ASS134"/>
      <c r="AST134"/>
      <c r="ASU134"/>
      <c r="ASV134"/>
      <c r="ASW134"/>
      <c r="ASX134"/>
      <c r="ASY134"/>
      <c r="ASZ134"/>
      <c r="ATA134"/>
      <c r="ATB134"/>
      <c r="ATC134"/>
      <c r="ATD134"/>
      <c r="ATE134"/>
      <c r="ATF134"/>
      <c r="ATG134"/>
      <c r="ATH134"/>
      <c r="ATI134"/>
      <c r="ATJ134"/>
      <c r="ATK134"/>
      <c r="ATL134"/>
      <c r="ATM134"/>
      <c r="ATN134"/>
      <c r="ATO134"/>
      <c r="ATP134"/>
      <c r="ATQ134"/>
      <c r="ATR134"/>
      <c r="ATS134"/>
      <c r="ATT134"/>
      <c r="ATU134"/>
      <c r="ATV134"/>
      <c r="ATW134"/>
      <c r="ATX134"/>
      <c r="ATY134"/>
      <c r="ATZ134"/>
      <c r="AUA134"/>
      <c r="AUB134"/>
      <c r="AUC134"/>
      <c r="AUD134"/>
      <c r="AUE134"/>
      <c r="AUF134"/>
      <c r="AUG134"/>
      <c r="AUH134"/>
      <c r="AUI134"/>
      <c r="AUJ134"/>
      <c r="AUK134"/>
      <c r="AUL134"/>
      <c r="AUM134"/>
      <c r="AUN134"/>
      <c r="AUO134"/>
      <c r="AUP134"/>
      <c r="AUQ134"/>
      <c r="AUR134"/>
      <c r="AUS134"/>
      <c r="AUT134"/>
      <c r="AUU134"/>
      <c r="AUV134"/>
      <c r="AUW134"/>
      <c r="AUX134"/>
      <c r="AUY134"/>
      <c r="AUZ134"/>
      <c r="AVA134"/>
      <c r="AVB134"/>
      <c r="AVC134"/>
      <c r="AVD134"/>
      <c r="AVE134"/>
      <c r="AVF134"/>
      <c r="AVG134"/>
      <c r="AVH134"/>
      <c r="AVI134"/>
      <c r="AVJ134"/>
      <c r="AVK134"/>
      <c r="AVL134"/>
      <c r="AVM134"/>
      <c r="AVN134"/>
      <c r="AVO134"/>
      <c r="AVP134"/>
      <c r="AVQ134"/>
      <c r="AVR134"/>
      <c r="AVS134"/>
      <c r="AVT134"/>
      <c r="AVU134"/>
      <c r="AVV134"/>
      <c r="AVW134"/>
      <c r="AVX134"/>
      <c r="AVY134"/>
      <c r="AVZ134"/>
      <c r="AWA134"/>
      <c r="AWB134"/>
      <c r="AWC134"/>
      <c r="AWD134"/>
      <c r="AWE134"/>
      <c r="AWF134"/>
      <c r="AWG134"/>
      <c r="AWH134"/>
      <c r="AWI134"/>
      <c r="AWJ134"/>
      <c r="AWK134"/>
      <c r="AWL134"/>
      <c r="AWM134"/>
      <c r="AWN134"/>
      <c r="AWO134"/>
      <c r="AWP134"/>
      <c r="AWQ134"/>
      <c r="AWR134"/>
      <c r="AWS134"/>
      <c r="AWT134"/>
      <c r="AWU134"/>
      <c r="AWV134"/>
      <c r="AWW134"/>
      <c r="AWX134"/>
      <c r="AWY134"/>
      <c r="AWZ134"/>
      <c r="AXA134"/>
      <c r="AXB134"/>
      <c r="AXC134"/>
      <c r="AXD134"/>
      <c r="AXE134"/>
      <c r="AXF134"/>
      <c r="AXG134"/>
      <c r="AXH134"/>
      <c r="AXI134"/>
      <c r="AXJ134"/>
      <c r="AXK134"/>
      <c r="AXL134"/>
      <c r="AXM134"/>
      <c r="AXN134"/>
      <c r="AXO134"/>
      <c r="AXP134"/>
      <c r="AXQ134"/>
      <c r="AXR134"/>
      <c r="AXS134"/>
      <c r="AXT134"/>
      <c r="AXU134"/>
      <c r="AXV134"/>
      <c r="AXW134"/>
      <c r="AXX134"/>
      <c r="AXY134"/>
      <c r="AXZ134"/>
      <c r="AYA134"/>
      <c r="AYB134"/>
      <c r="AYC134"/>
      <c r="AYD134"/>
      <c r="AYE134"/>
      <c r="AYF134"/>
      <c r="AYG134"/>
      <c r="AYH134"/>
      <c r="AYI134"/>
      <c r="AYJ134"/>
      <c r="AYK134"/>
      <c r="AYL134"/>
      <c r="AYM134"/>
      <c r="AYN134"/>
      <c r="AYO134"/>
      <c r="AYP134"/>
      <c r="AYQ134"/>
      <c r="AYR134"/>
      <c r="AYS134"/>
      <c r="AYT134"/>
      <c r="AYU134"/>
      <c r="AYV134"/>
      <c r="AYW134"/>
      <c r="AYX134"/>
      <c r="AYY134"/>
      <c r="AYZ134"/>
      <c r="AZA134"/>
      <c r="AZB134"/>
      <c r="AZC134"/>
      <c r="AZD134"/>
      <c r="AZE134"/>
      <c r="AZF134"/>
      <c r="AZG134"/>
      <c r="AZH134"/>
      <c r="AZI134"/>
      <c r="AZJ134"/>
      <c r="AZK134"/>
      <c r="AZL134"/>
      <c r="AZM134"/>
      <c r="AZN134"/>
      <c r="AZO134"/>
      <c r="AZP134"/>
      <c r="AZQ134"/>
      <c r="AZR134"/>
      <c r="AZS134"/>
      <c r="AZT134"/>
      <c r="AZU134"/>
      <c r="AZV134"/>
      <c r="AZW134"/>
      <c r="AZX134"/>
      <c r="AZY134"/>
      <c r="AZZ134"/>
      <c r="BAA134"/>
      <c r="BAB134"/>
      <c r="BAC134"/>
      <c r="BAD134"/>
      <c r="BAE134"/>
      <c r="BAF134"/>
      <c r="BAG134"/>
      <c r="BAH134"/>
      <c r="BAI134"/>
      <c r="BAJ134"/>
      <c r="BAK134"/>
      <c r="BAL134"/>
      <c r="BAM134"/>
      <c r="BAN134"/>
      <c r="BAO134"/>
      <c r="BAP134"/>
      <c r="BAQ134"/>
      <c r="BAR134"/>
      <c r="BAS134"/>
      <c r="BAT134"/>
      <c r="BAU134"/>
      <c r="BAV134"/>
      <c r="BAW134"/>
      <c r="BAX134"/>
      <c r="BAY134"/>
      <c r="BAZ134"/>
      <c r="BBA134"/>
      <c r="BBB134"/>
      <c r="BBC134"/>
      <c r="BBD134"/>
      <c r="BBE134"/>
      <c r="BBF134"/>
      <c r="BBG134"/>
      <c r="BBH134"/>
      <c r="BBI134"/>
      <c r="BBJ134"/>
      <c r="BBK134"/>
      <c r="BBL134"/>
      <c r="BBM134"/>
      <c r="BBN134"/>
      <c r="BBO134"/>
      <c r="BBP134"/>
      <c r="BBQ134"/>
      <c r="BBR134"/>
      <c r="BBS134"/>
      <c r="BBT134"/>
      <c r="BBU134"/>
      <c r="BBV134"/>
      <c r="BBW134"/>
      <c r="BBX134"/>
      <c r="BBY134"/>
      <c r="BBZ134"/>
      <c r="BCA134"/>
      <c r="BCB134"/>
      <c r="BCC134"/>
      <c r="BCD134"/>
      <c r="BCE134"/>
      <c r="BCF134"/>
      <c r="BCG134"/>
      <c r="BCH134"/>
      <c r="BCI134"/>
      <c r="BCJ134"/>
      <c r="BCK134"/>
      <c r="BCL134"/>
      <c r="BCM134"/>
      <c r="BCN134"/>
      <c r="BCO134"/>
      <c r="BCP134"/>
      <c r="BCQ134"/>
      <c r="BCR134"/>
      <c r="BCS134"/>
      <c r="BCT134"/>
      <c r="BCU134"/>
      <c r="BCV134"/>
      <c r="BCW134"/>
      <c r="BCX134"/>
      <c r="BCY134"/>
      <c r="BCZ134"/>
      <c r="BDA134"/>
      <c r="BDB134"/>
      <c r="BDC134"/>
      <c r="BDD134"/>
      <c r="BDE134"/>
      <c r="BDF134"/>
      <c r="BDG134"/>
      <c r="BDH134"/>
      <c r="BDI134"/>
      <c r="BDJ134"/>
      <c r="BDK134"/>
      <c r="BDL134"/>
      <c r="BDM134"/>
      <c r="BDN134"/>
      <c r="BDO134"/>
      <c r="BDP134"/>
      <c r="BDQ134"/>
      <c r="BDR134"/>
      <c r="BDS134"/>
      <c r="BDT134"/>
      <c r="BDU134"/>
      <c r="BDV134"/>
      <c r="BDW134"/>
      <c r="BDX134"/>
      <c r="BDY134"/>
      <c r="BDZ134"/>
      <c r="BEA134"/>
      <c r="BEB134"/>
      <c r="BEC134"/>
      <c r="BED134"/>
      <c r="BEE134"/>
      <c r="BEF134"/>
      <c r="BEG134"/>
      <c r="BEH134"/>
      <c r="BEI134"/>
      <c r="BEJ134"/>
      <c r="BEK134"/>
      <c r="BEL134"/>
      <c r="BEM134"/>
      <c r="BEN134"/>
      <c r="BEO134"/>
      <c r="BEP134"/>
      <c r="BEQ134"/>
      <c r="BER134"/>
      <c r="BES134"/>
      <c r="BET134"/>
      <c r="BEU134"/>
      <c r="BEV134"/>
      <c r="BEW134"/>
      <c r="BEX134"/>
      <c r="BEY134"/>
      <c r="BEZ134"/>
      <c r="BFA134"/>
      <c r="BFB134"/>
      <c r="BFC134"/>
      <c r="BFD134"/>
      <c r="BFE134"/>
      <c r="BFF134"/>
      <c r="BFG134"/>
      <c r="BFH134"/>
      <c r="BFI134"/>
      <c r="BFJ134"/>
      <c r="BFK134"/>
      <c r="BFL134"/>
      <c r="BFM134"/>
      <c r="BFN134"/>
      <c r="BFO134"/>
      <c r="BFP134"/>
      <c r="BFQ134"/>
      <c r="BFR134"/>
      <c r="BFS134"/>
      <c r="BFT134"/>
      <c r="BFU134"/>
      <c r="BFV134"/>
      <c r="BFW134"/>
      <c r="BFX134"/>
      <c r="BFY134"/>
      <c r="BFZ134"/>
      <c r="BGA134"/>
      <c r="BGB134"/>
      <c r="BGC134"/>
      <c r="BGD134"/>
      <c r="BGE134"/>
      <c r="BGF134"/>
      <c r="BGG134"/>
      <c r="BGH134"/>
      <c r="BGI134"/>
      <c r="BGJ134"/>
      <c r="BGK134"/>
      <c r="BGL134"/>
      <c r="BGM134"/>
      <c r="BGN134"/>
      <c r="BGO134"/>
      <c r="BGP134"/>
      <c r="BGQ134"/>
      <c r="BGR134"/>
      <c r="BGS134"/>
      <c r="BGT134"/>
      <c r="BGU134"/>
      <c r="BGV134"/>
      <c r="BGW134"/>
      <c r="BGX134"/>
      <c r="BGY134"/>
      <c r="BGZ134"/>
      <c r="BHA134"/>
      <c r="BHB134"/>
      <c r="BHC134"/>
      <c r="BHD134"/>
      <c r="BHE134"/>
      <c r="BHF134"/>
      <c r="BHG134"/>
      <c r="BHH134"/>
      <c r="BHI134"/>
      <c r="BHJ134"/>
      <c r="BHK134"/>
      <c r="BHL134"/>
      <c r="BHM134"/>
      <c r="BHN134"/>
      <c r="BHO134"/>
      <c r="BHP134"/>
      <c r="BHQ134"/>
      <c r="BHR134"/>
      <c r="BHS134"/>
      <c r="BHT134"/>
      <c r="BHU134"/>
      <c r="BHV134"/>
      <c r="BHW134"/>
      <c r="BHX134"/>
      <c r="BHY134"/>
      <c r="BHZ134"/>
      <c r="BIA134"/>
      <c r="BIB134"/>
      <c r="BIC134"/>
      <c r="BID134"/>
      <c r="BIE134"/>
      <c r="BIF134"/>
      <c r="BIG134"/>
      <c r="BIH134"/>
      <c r="BII134"/>
      <c r="BIJ134"/>
      <c r="BIK134"/>
      <c r="BIL134"/>
      <c r="BIM134"/>
      <c r="BIN134"/>
      <c r="BIO134"/>
      <c r="BIP134"/>
      <c r="BIQ134"/>
      <c r="BIR134"/>
      <c r="BIS134"/>
      <c r="BIT134"/>
      <c r="BIU134"/>
      <c r="BIV134"/>
      <c r="BIW134"/>
      <c r="BIX134"/>
      <c r="BIY134"/>
      <c r="BIZ134"/>
      <c r="BJA134"/>
      <c r="BJB134"/>
      <c r="BJC134"/>
      <c r="BJD134"/>
      <c r="BJE134"/>
      <c r="BJF134"/>
      <c r="BJG134"/>
      <c r="BJH134"/>
      <c r="BJI134"/>
      <c r="BJJ134"/>
      <c r="BJK134"/>
      <c r="BJL134"/>
      <c r="BJM134"/>
      <c r="BJN134"/>
      <c r="BJO134"/>
      <c r="BJP134"/>
      <c r="BJQ134"/>
      <c r="BJR134"/>
      <c r="BJS134"/>
      <c r="BJT134"/>
      <c r="BJU134"/>
      <c r="BJV134"/>
      <c r="BJW134"/>
      <c r="BJX134"/>
      <c r="BJY134"/>
      <c r="BJZ134"/>
      <c r="BKA134"/>
      <c r="BKB134"/>
      <c r="BKC134"/>
      <c r="BKD134"/>
      <c r="BKE134"/>
      <c r="BKF134"/>
      <c r="BKG134"/>
      <c r="BKH134"/>
      <c r="BKI134"/>
      <c r="BKJ134"/>
      <c r="BKK134"/>
      <c r="BKL134"/>
      <c r="BKM134"/>
      <c r="BKN134"/>
      <c r="BKO134"/>
      <c r="BKP134"/>
      <c r="BKQ134"/>
      <c r="BKR134"/>
      <c r="BKS134"/>
      <c r="BKT134"/>
      <c r="BKU134"/>
      <c r="BKV134"/>
      <c r="BKW134"/>
      <c r="BKX134"/>
      <c r="BKY134"/>
      <c r="BKZ134"/>
      <c r="BLA134"/>
      <c r="BLB134"/>
      <c r="BLC134"/>
      <c r="BLD134"/>
      <c r="BLE134"/>
      <c r="BLF134"/>
      <c r="BLG134"/>
      <c r="BLH134"/>
      <c r="BLI134"/>
      <c r="BLJ134"/>
      <c r="BLK134"/>
      <c r="BLL134"/>
      <c r="BLM134"/>
      <c r="BLN134"/>
      <c r="BLO134"/>
      <c r="BLP134"/>
      <c r="BLQ134"/>
      <c r="BLR134"/>
      <c r="BLS134"/>
      <c r="BLT134"/>
      <c r="BLU134"/>
      <c r="BLV134"/>
      <c r="BLW134"/>
      <c r="BLX134"/>
      <c r="BLY134"/>
      <c r="BLZ134"/>
      <c r="BMA134"/>
      <c r="BMB134"/>
      <c r="BMC134"/>
      <c r="BMD134"/>
      <c r="BME134"/>
      <c r="BMF134"/>
      <c r="BMG134"/>
      <c r="BMH134"/>
      <c r="BMI134"/>
      <c r="BMJ134"/>
      <c r="BMK134"/>
      <c r="BML134"/>
      <c r="BMM134"/>
      <c r="BMN134"/>
      <c r="BMO134"/>
    </row>
    <row r="135" spans="1:1705" customFormat="1">
      <c r="A135" s="424" t="s">
        <v>667</v>
      </c>
      <c r="B135" s="425"/>
      <c r="C135" s="425" t="s">
        <v>667</v>
      </c>
      <c r="D135" s="426" t="s">
        <v>462</v>
      </c>
      <c r="E135" s="427" t="s">
        <v>463</v>
      </c>
      <c r="F135" s="428" t="s">
        <v>241</v>
      </c>
      <c r="G135" s="428"/>
      <c r="H135" s="429">
        <v>2</v>
      </c>
      <c r="I135" s="428"/>
      <c r="J135" s="428">
        <v>59.283123850000003</v>
      </c>
      <c r="K135" s="428">
        <v>24.694201100000001</v>
      </c>
      <c r="L135" s="1015" t="s">
        <v>429</v>
      </c>
      <c r="M135" s="431" t="s">
        <v>668</v>
      </c>
      <c r="N135" s="428" t="s">
        <v>669</v>
      </c>
      <c r="O135" s="428" t="s">
        <v>429</v>
      </c>
      <c r="P135" s="428" t="s">
        <v>670</v>
      </c>
      <c r="Q135" s="392">
        <v>134</v>
      </c>
      <c r="R135" s="392">
        <v>134</v>
      </c>
      <c r="T135" s="452"/>
      <c r="U135" s="406"/>
      <c r="V135" s="673"/>
      <c r="W135" s="452"/>
    </row>
    <row r="136" spans="1:1705" customFormat="1">
      <c r="A136" s="424" t="s">
        <v>671</v>
      </c>
      <c r="B136" s="425"/>
      <c r="C136" s="425" t="s">
        <v>671</v>
      </c>
      <c r="D136" s="426" t="s">
        <v>462</v>
      </c>
      <c r="E136" s="428" t="s">
        <v>463</v>
      </c>
      <c r="F136" s="428" t="s">
        <v>241</v>
      </c>
      <c r="G136" s="428"/>
      <c r="H136" s="429">
        <v>2</v>
      </c>
      <c r="I136" s="428"/>
      <c r="J136" s="428">
        <v>59.254816792</v>
      </c>
      <c r="K136" s="428">
        <v>24.700422619000001</v>
      </c>
      <c r="L136" s="1016" t="s">
        <v>429</v>
      </c>
      <c r="M136" s="431" t="s">
        <v>672</v>
      </c>
      <c r="N136" s="428" t="s">
        <v>673</v>
      </c>
      <c r="O136" s="428" t="s">
        <v>429</v>
      </c>
      <c r="P136" s="428"/>
      <c r="Q136" s="392">
        <v>135</v>
      </c>
      <c r="R136" s="392">
        <v>135</v>
      </c>
      <c r="T136" s="452"/>
      <c r="U136" s="406"/>
      <c r="V136" s="673"/>
      <c r="W136" s="452"/>
    </row>
    <row r="137" spans="1:1705" customFormat="1">
      <c r="A137" s="424" t="s">
        <v>674</v>
      </c>
      <c r="B137" s="425"/>
      <c r="C137" s="425" t="s">
        <v>674</v>
      </c>
      <c r="D137" s="426" t="s">
        <v>462</v>
      </c>
      <c r="E137" s="428" t="s">
        <v>463</v>
      </c>
      <c r="F137" s="428" t="s">
        <v>241</v>
      </c>
      <c r="G137" s="428"/>
      <c r="H137" s="429">
        <v>2</v>
      </c>
      <c r="I137" s="428"/>
      <c r="J137" s="428">
        <v>59.252360551000002</v>
      </c>
      <c r="K137" s="428">
        <v>24.702494518000002</v>
      </c>
      <c r="L137" s="1016" t="s">
        <v>429</v>
      </c>
      <c r="M137" s="431" t="s">
        <v>675</v>
      </c>
      <c r="N137" s="428" t="s">
        <v>676</v>
      </c>
      <c r="O137" s="428" t="s">
        <v>429</v>
      </c>
      <c r="P137" s="428"/>
      <c r="Q137" s="392">
        <v>136</v>
      </c>
      <c r="R137" s="392">
        <v>136</v>
      </c>
      <c r="T137" s="452"/>
      <c r="U137" s="406"/>
      <c r="V137" s="673"/>
      <c r="W137" s="452"/>
    </row>
    <row r="138" spans="1:1705" customFormat="1">
      <c r="A138" s="424" t="s">
        <v>677</v>
      </c>
      <c r="B138" s="425"/>
      <c r="C138" s="425" t="s">
        <v>677</v>
      </c>
      <c r="D138" s="426" t="s">
        <v>431</v>
      </c>
      <c r="E138" s="428" t="s">
        <v>432</v>
      </c>
      <c r="F138" s="428" t="s">
        <v>241</v>
      </c>
      <c r="G138" s="428"/>
      <c r="H138" s="429">
        <v>2</v>
      </c>
      <c r="I138" s="428"/>
      <c r="J138" s="428">
        <v>59.255887173000097</v>
      </c>
      <c r="K138" s="428">
        <v>24.701344904000099</v>
      </c>
      <c r="L138" s="1016" t="s">
        <v>446</v>
      </c>
      <c r="M138" s="431" t="s">
        <v>678</v>
      </c>
      <c r="N138" s="428" t="s">
        <v>679</v>
      </c>
      <c r="O138" s="428" t="s">
        <v>429</v>
      </c>
      <c r="P138" s="428"/>
      <c r="Q138" s="392">
        <v>137</v>
      </c>
      <c r="R138" s="392">
        <v>137</v>
      </c>
      <c r="T138" s="452"/>
      <c r="U138" s="406"/>
      <c r="V138" s="673"/>
      <c r="W138" s="452"/>
    </row>
    <row r="139" spans="1:1705" s="97" customFormat="1">
      <c r="A139" s="424" t="s">
        <v>680</v>
      </c>
      <c r="B139" s="425"/>
      <c r="C139" s="425" t="s">
        <v>680</v>
      </c>
      <c r="D139" s="426" t="s">
        <v>431</v>
      </c>
      <c r="E139" s="428" t="s">
        <v>432</v>
      </c>
      <c r="F139" s="428" t="s">
        <v>241</v>
      </c>
      <c r="G139" s="428"/>
      <c r="H139" s="429">
        <v>2</v>
      </c>
      <c r="I139" s="428"/>
      <c r="J139" s="428">
        <v>59.249038256000098</v>
      </c>
      <c r="K139" s="428">
        <v>24.705686174</v>
      </c>
      <c r="L139" s="1018" t="s">
        <v>446</v>
      </c>
      <c r="M139" s="431" t="s">
        <v>681</v>
      </c>
      <c r="N139" s="428" t="s">
        <v>682</v>
      </c>
      <c r="O139" s="428" t="s">
        <v>429</v>
      </c>
      <c r="P139" s="428"/>
      <c r="Q139" s="392">
        <v>138</v>
      </c>
      <c r="R139" s="392">
        <v>138</v>
      </c>
      <c r="S139"/>
      <c r="T139" s="452"/>
      <c r="U139" s="406"/>
      <c r="V139" s="673"/>
      <c r="W139" s="673"/>
      <c r="X139"/>
      <c r="Y139"/>
      <c r="Z139"/>
      <c r="AA139"/>
      <c r="AB139"/>
      <c r="AC139"/>
      <c r="AD139"/>
      <c r="AE139"/>
      <c r="AF139"/>
      <c r="AG139"/>
      <c r="AH139"/>
      <c r="AI139"/>
      <c r="AJ139"/>
      <c r="AK139"/>
      <c r="AL139"/>
      <c r="AM139"/>
      <c r="AN139"/>
      <c r="AO139"/>
      <c r="AP139"/>
      <c r="AQ139"/>
      <c r="AR139"/>
      <c r="AS139"/>
      <c r="AT139"/>
      <c r="AU139"/>
      <c r="AV139"/>
      <c r="AW139"/>
      <c r="AX139"/>
      <c r="AY139"/>
      <c r="AZ139"/>
      <c r="BA139"/>
      <c r="BB139"/>
      <c r="BC139"/>
      <c r="BD139"/>
      <c r="BE139"/>
      <c r="BF139"/>
      <c r="BG139"/>
      <c r="BH139"/>
      <c r="BI139"/>
      <c r="BJ139"/>
      <c r="BK139"/>
      <c r="BL139"/>
      <c r="BM139"/>
      <c r="BN139"/>
      <c r="BO139"/>
      <c r="BP139"/>
      <c r="BQ139"/>
      <c r="BR139"/>
      <c r="BS139"/>
      <c r="BT139"/>
      <c r="BU139"/>
      <c r="BV139"/>
      <c r="BW139"/>
      <c r="BX139"/>
      <c r="BY139"/>
      <c r="BZ139"/>
      <c r="CA139"/>
      <c r="CB139"/>
      <c r="CC139"/>
      <c r="CD139"/>
      <c r="CE139"/>
      <c r="CF139"/>
      <c r="CG139"/>
      <c r="CH139"/>
      <c r="CI139"/>
      <c r="CJ139"/>
      <c r="CK139"/>
      <c r="CL139"/>
      <c r="CM139"/>
      <c r="CN139"/>
      <c r="CO139"/>
      <c r="CP139"/>
      <c r="CQ139"/>
      <c r="CR139"/>
      <c r="CS139"/>
      <c r="CT139"/>
      <c r="CU139"/>
      <c r="CV139"/>
      <c r="CW139"/>
      <c r="CX139"/>
      <c r="CY139"/>
      <c r="CZ139"/>
      <c r="DA139"/>
      <c r="DB139"/>
      <c r="DC139"/>
      <c r="DD139"/>
      <c r="DE139"/>
      <c r="DF139"/>
      <c r="DG139"/>
      <c r="DH139"/>
      <c r="DI139"/>
      <c r="DJ139"/>
      <c r="DK139"/>
      <c r="DL139"/>
      <c r="DM139"/>
      <c r="DN139"/>
      <c r="DO139"/>
      <c r="DP139"/>
      <c r="DQ139"/>
      <c r="DR139"/>
      <c r="DS139"/>
      <c r="DT139"/>
      <c r="DU139"/>
      <c r="DV139"/>
      <c r="DW139"/>
      <c r="DX139"/>
      <c r="DY139"/>
      <c r="DZ139"/>
      <c r="EA139"/>
      <c r="EB139"/>
      <c r="EC139"/>
      <c r="ED139"/>
      <c r="EE139"/>
      <c r="EF139"/>
      <c r="EG139"/>
      <c r="EH139"/>
      <c r="EI139"/>
      <c r="EJ139"/>
      <c r="EK139"/>
      <c r="EL139"/>
      <c r="EM139"/>
      <c r="EN139"/>
      <c r="EO139"/>
      <c r="EP139"/>
      <c r="EQ139"/>
      <c r="ER139"/>
      <c r="ES139"/>
      <c r="ET139"/>
      <c r="EU139"/>
      <c r="EV139"/>
      <c r="EW139"/>
      <c r="EX139"/>
      <c r="EY139"/>
      <c r="EZ139"/>
      <c r="FA139"/>
      <c r="FB139"/>
      <c r="FC139"/>
      <c r="FD139"/>
      <c r="FE139"/>
      <c r="FF139"/>
      <c r="FG139"/>
      <c r="FH139"/>
      <c r="FI139"/>
      <c r="FJ139"/>
      <c r="FK139"/>
      <c r="FL139"/>
      <c r="FM139"/>
      <c r="FN139"/>
      <c r="FO139"/>
      <c r="FP139"/>
      <c r="FQ139"/>
      <c r="FR139"/>
      <c r="FS139"/>
      <c r="FT139"/>
      <c r="FU139"/>
      <c r="FV139"/>
      <c r="FW139"/>
      <c r="FX139"/>
      <c r="FY139"/>
      <c r="FZ139"/>
      <c r="GA139"/>
      <c r="GB139"/>
      <c r="GC139"/>
      <c r="GD139"/>
      <c r="GE139"/>
      <c r="GF139"/>
      <c r="GG139"/>
      <c r="GH139"/>
      <c r="GI139"/>
      <c r="GJ139"/>
      <c r="GK139"/>
      <c r="GL139"/>
      <c r="GM139"/>
      <c r="GN139"/>
      <c r="GO139"/>
      <c r="GP139"/>
      <c r="GQ139"/>
      <c r="GR139"/>
      <c r="GS139"/>
      <c r="GT139"/>
      <c r="GU139"/>
      <c r="GV139"/>
      <c r="GW139"/>
      <c r="GX139"/>
      <c r="GY139"/>
      <c r="GZ139"/>
      <c r="HA139"/>
      <c r="HB139"/>
      <c r="HC139"/>
      <c r="HD139"/>
      <c r="HE139"/>
      <c r="HF139"/>
      <c r="HG139"/>
      <c r="HH139"/>
      <c r="HI139"/>
      <c r="HJ139"/>
      <c r="HK139"/>
      <c r="HL139"/>
      <c r="HM139"/>
      <c r="HN139"/>
      <c r="HO139"/>
      <c r="HP139"/>
      <c r="HQ139"/>
      <c r="HR139"/>
      <c r="HS139"/>
      <c r="HT139"/>
      <c r="HU139"/>
      <c r="HV139"/>
      <c r="HW139"/>
      <c r="HX139"/>
      <c r="HY139"/>
      <c r="HZ139"/>
      <c r="IA139"/>
      <c r="IB139"/>
      <c r="IC139"/>
      <c r="ID139"/>
      <c r="IE139"/>
      <c r="IF139"/>
      <c r="IG139"/>
      <c r="IH139"/>
      <c r="II139"/>
      <c r="IJ139"/>
      <c r="IK139"/>
      <c r="IL139"/>
      <c r="IM139"/>
      <c r="IN139"/>
      <c r="IO139"/>
      <c r="IP139"/>
      <c r="IQ139"/>
      <c r="IR139"/>
      <c r="IS139"/>
      <c r="IT139"/>
      <c r="IU139"/>
      <c r="IV139"/>
      <c r="IW139"/>
      <c r="IX139"/>
      <c r="IY139"/>
      <c r="IZ139"/>
      <c r="JA139"/>
      <c r="JB139"/>
      <c r="JC139"/>
      <c r="JD139"/>
      <c r="JE139"/>
      <c r="JF139"/>
      <c r="JG139"/>
      <c r="JH139"/>
      <c r="JI139"/>
      <c r="JJ139"/>
      <c r="JK139"/>
      <c r="JL139"/>
      <c r="JM139"/>
      <c r="JN139"/>
      <c r="JO139"/>
      <c r="JP139"/>
      <c r="JQ139"/>
      <c r="JR139"/>
      <c r="JS139"/>
      <c r="JT139"/>
      <c r="JU139"/>
      <c r="JV139"/>
      <c r="JW139"/>
      <c r="JX139"/>
      <c r="JY139"/>
      <c r="JZ139"/>
      <c r="KA139"/>
      <c r="KB139"/>
      <c r="KC139"/>
      <c r="KD139"/>
      <c r="KE139"/>
      <c r="KF139"/>
      <c r="KG139"/>
      <c r="KH139"/>
      <c r="KI139"/>
      <c r="KJ139"/>
      <c r="KK139"/>
      <c r="KL139"/>
      <c r="KM139"/>
      <c r="KN139"/>
      <c r="KO139"/>
      <c r="KP139"/>
      <c r="KQ139"/>
      <c r="KR139"/>
      <c r="KS139"/>
      <c r="KT139"/>
      <c r="KU139"/>
      <c r="KV139"/>
      <c r="KW139"/>
      <c r="KX139"/>
      <c r="KY139"/>
      <c r="KZ139"/>
      <c r="LA139"/>
      <c r="LB139"/>
      <c r="LC139"/>
      <c r="LD139"/>
      <c r="LE139"/>
      <c r="LF139"/>
      <c r="LG139"/>
      <c r="LH139"/>
      <c r="LI139"/>
      <c r="LJ139"/>
      <c r="LK139"/>
      <c r="LL139"/>
      <c r="LM139"/>
      <c r="LN139"/>
      <c r="LO139"/>
      <c r="LP139"/>
      <c r="LQ139"/>
      <c r="LR139"/>
      <c r="LS139"/>
      <c r="LT139"/>
      <c r="LU139"/>
      <c r="LV139"/>
      <c r="LW139"/>
      <c r="LX139"/>
      <c r="LY139"/>
      <c r="LZ139"/>
      <c r="MA139"/>
      <c r="MB139"/>
      <c r="MC139"/>
      <c r="MD139"/>
      <c r="ME139"/>
      <c r="MF139"/>
      <c r="MG139"/>
      <c r="MH139"/>
      <c r="MI139"/>
      <c r="MJ139"/>
      <c r="MK139"/>
      <c r="ML139"/>
      <c r="MM139"/>
      <c r="MN139"/>
      <c r="MO139"/>
      <c r="MP139"/>
      <c r="MQ139"/>
      <c r="MR139"/>
      <c r="MS139"/>
      <c r="MT139"/>
      <c r="MU139"/>
      <c r="MV139"/>
      <c r="MW139"/>
      <c r="MX139"/>
      <c r="MY139"/>
      <c r="MZ139"/>
      <c r="NA139"/>
      <c r="NB139"/>
      <c r="NC139"/>
      <c r="ND139"/>
      <c r="NE139"/>
      <c r="NF139"/>
      <c r="NG139"/>
      <c r="NH139"/>
      <c r="NI139"/>
      <c r="NJ139"/>
      <c r="NK139"/>
      <c r="NL139"/>
      <c r="NM139"/>
      <c r="NN139"/>
      <c r="NO139"/>
      <c r="NP139"/>
      <c r="NQ139"/>
      <c r="NR139"/>
      <c r="NS139"/>
      <c r="NT139"/>
      <c r="NU139"/>
      <c r="NV139"/>
      <c r="NW139"/>
      <c r="NX139"/>
      <c r="NY139"/>
      <c r="NZ139"/>
      <c r="OA139"/>
      <c r="OB139"/>
      <c r="OC139"/>
      <c r="OD139"/>
      <c r="OE139"/>
      <c r="OF139"/>
      <c r="OG139"/>
      <c r="OH139"/>
      <c r="OI139"/>
      <c r="OJ139"/>
      <c r="OK139"/>
      <c r="OL139"/>
      <c r="OM139"/>
      <c r="ON139"/>
      <c r="OO139"/>
      <c r="OP139"/>
      <c r="OQ139"/>
      <c r="OR139"/>
      <c r="OS139"/>
      <c r="OT139"/>
      <c r="OU139"/>
      <c r="OV139"/>
      <c r="OW139"/>
      <c r="OX139"/>
      <c r="OY139"/>
      <c r="OZ139"/>
      <c r="PA139"/>
      <c r="PB139"/>
      <c r="PC139"/>
      <c r="PD139"/>
      <c r="PE139"/>
      <c r="PF139"/>
      <c r="PG139"/>
      <c r="PH139"/>
      <c r="PI139"/>
      <c r="PJ139"/>
      <c r="PK139"/>
      <c r="PL139"/>
      <c r="PM139"/>
      <c r="PN139"/>
      <c r="PO139"/>
      <c r="PP139"/>
      <c r="PQ139"/>
      <c r="PR139"/>
      <c r="PS139"/>
      <c r="PT139"/>
      <c r="PU139"/>
      <c r="PV139"/>
      <c r="PW139"/>
      <c r="PX139"/>
      <c r="PY139"/>
      <c r="PZ139"/>
      <c r="QA139"/>
      <c r="QB139"/>
      <c r="QC139"/>
      <c r="QD139"/>
      <c r="QE139"/>
      <c r="QF139"/>
      <c r="QG139"/>
      <c r="QH139"/>
      <c r="QI139"/>
      <c r="QJ139"/>
      <c r="QK139"/>
      <c r="QL139"/>
      <c r="QM139"/>
      <c r="QN139"/>
      <c r="QO139"/>
      <c r="QP139"/>
      <c r="QQ139"/>
      <c r="QR139"/>
      <c r="QS139"/>
      <c r="QT139"/>
      <c r="QU139"/>
      <c r="QV139"/>
      <c r="QW139"/>
      <c r="QX139"/>
      <c r="QY139"/>
      <c r="QZ139"/>
      <c r="RA139"/>
      <c r="RB139"/>
      <c r="RC139"/>
      <c r="RD139"/>
      <c r="RE139"/>
      <c r="RF139"/>
      <c r="RG139"/>
      <c r="RH139"/>
      <c r="RI139"/>
      <c r="RJ139"/>
      <c r="RK139"/>
      <c r="RL139"/>
      <c r="RM139"/>
      <c r="RN139"/>
      <c r="RO139"/>
      <c r="RP139"/>
      <c r="RQ139"/>
      <c r="RR139"/>
      <c r="RS139"/>
      <c r="RT139"/>
      <c r="RU139"/>
      <c r="RV139"/>
      <c r="RW139"/>
      <c r="RX139"/>
      <c r="RY139"/>
      <c r="RZ139"/>
      <c r="SA139"/>
      <c r="SB139"/>
      <c r="SC139"/>
      <c r="SD139"/>
      <c r="SE139"/>
      <c r="SF139"/>
      <c r="SG139"/>
      <c r="SH139"/>
      <c r="SI139"/>
      <c r="SJ139"/>
      <c r="SK139"/>
      <c r="SL139"/>
      <c r="SM139"/>
      <c r="SN139"/>
      <c r="SO139"/>
      <c r="SP139"/>
      <c r="SQ139"/>
      <c r="SR139"/>
      <c r="SS139"/>
      <c r="ST139"/>
      <c r="SU139"/>
      <c r="SV139"/>
      <c r="SW139"/>
      <c r="SX139"/>
      <c r="SY139"/>
      <c r="SZ139"/>
      <c r="TA139"/>
      <c r="TB139"/>
      <c r="TC139"/>
      <c r="TD139"/>
      <c r="TE139"/>
      <c r="TF139"/>
      <c r="TG139"/>
      <c r="TH139"/>
      <c r="TI139"/>
      <c r="TJ139"/>
      <c r="TK139"/>
      <c r="TL139"/>
      <c r="TM139"/>
      <c r="TN139"/>
      <c r="TO139"/>
      <c r="TP139"/>
      <c r="TQ139"/>
      <c r="TR139"/>
      <c r="TS139"/>
      <c r="TT139"/>
      <c r="TU139"/>
      <c r="TV139"/>
      <c r="TW139"/>
      <c r="TX139"/>
      <c r="TY139"/>
      <c r="TZ139"/>
      <c r="UA139"/>
      <c r="UB139"/>
      <c r="UC139"/>
      <c r="UD139"/>
      <c r="UE139"/>
      <c r="UF139"/>
      <c r="UG139"/>
      <c r="UH139"/>
      <c r="UI139"/>
      <c r="UJ139"/>
      <c r="UK139"/>
      <c r="UL139"/>
      <c r="UM139"/>
      <c r="UN139"/>
      <c r="UO139"/>
      <c r="UP139"/>
      <c r="UQ139"/>
      <c r="UR139"/>
      <c r="US139"/>
      <c r="UT139"/>
      <c r="UU139"/>
      <c r="UV139"/>
      <c r="UW139"/>
      <c r="UX139"/>
      <c r="UY139"/>
      <c r="UZ139"/>
      <c r="VA139"/>
      <c r="VB139"/>
      <c r="VC139"/>
      <c r="VD139"/>
      <c r="VE139"/>
      <c r="VF139"/>
      <c r="VG139"/>
      <c r="VH139"/>
      <c r="VI139"/>
      <c r="VJ139"/>
      <c r="VK139"/>
      <c r="VL139"/>
      <c r="VM139"/>
      <c r="VN139"/>
      <c r="VO139"/>
      <c r="VP139"/>
      <c r="VQ139"/>
      <c r="VR139"/>
      <c r="VS139"/>
      <c r="VT139"/>
      <c r="VU139"/>
      <c r="VV139"/>
      <c r="VW139"/>
      <c r="VX139"/>
      <c r="VY139"/>
      <c r="VZ139"/>
      <c r="WA139"/>
      <c r="WB139"/>
      <c r="WC139"/>
      <c r="WD139"/>
      <c r="WE139"/>
      <c r="WF139"/>
      <c r="WG139"/>
      <c r="WH139"/>
      <c r="WI139"/>
      <c r="WJ139"/>
      <c r="WK139"/>
      <c r="WL139"/>
      <c r="WM139"/>
      <c r="WN139"/>
      <c r="WO139"/>
      <c r="WP139"/>
      <c r="WQ139"/>
      <c r="WR139"/>
      <c r="WS139"/>
      <c r="WT139"/>
      <c r="WU139"/>
      <c r="WV139"/>
      <c r="WW139"/>
      <c r="WX139"/>
      <c r="WY139"/>
      <c r="WZ139"/>
      <c r="XA139"/>
      <c r="XB139"/>
      <c r="XC139"/>
      <c r="XD139"/>
      <c r="XE139"/>
      <c r="XF139"/>
      <c r="XG139"/>
      <c r="XH139"/>
      <c r="XI139"/>
      <c r="XJ139"/>
      <c r="XK139"/>
      <c r="XL139"/>
      <c r="XM139"/>
      <c r="XN139"/>
      <c r="XO139"/>
      <c r="XP139"/>
      <c r="XQ139"/>
      <c r="XR139"/>
      <c r="XS139"/>
      <c r="XT139"/>
      <c r="XU139"/>
      <c r="XV139"/>
      <c r="XW139"/>
      <c r="XX139"/>
      <c r="XY139"/>
      <c r="XZ139"/>
      <c r="YA139"/>
      <c r="YB139"/>
      <c r="YC139"/>
      <c r="YD139"/>
      <c r="YE139"/>
      <c r="YF139"/>
      <c r="YG139"/>
      <c r="YH139"/>
      <c r="YI139"/>
      <c r="YJ139"/>
      <c r="YK139"/>
      <c r="YL139"/>
      <c r="YM139"/>
      <c r="YN139"/>
      <c r="YO139"/>
      <c r="YP139"/>
      <c r="YQ139"/>
      <c r="YR139"/>
      <c r="YS139"/>
      <c r="YT139"/>
      <c r="YU139"/>
      <c r="YV139"/>
      <c r="YW139"/>
      <c r="YX139"/>
      <c r="YY139"/>
      <c r="YZ139"/>
      <c r="ZA139"/>
      <c r="ZB139"/>
      <c r="ZC139"/>
      <c r="ZD139"/>
      <c r="ZE139"/>
      <c r="ZF139"/>
      <c r="ZG139"/>
      <c r="ZH139"/>
      <c r="ZI139"/>
      <c r="ZJ139"/>
      <c r="ZK139"/>
      <c r="ZL139"/>
      <c r="ZM139"/>
      <c r="ZN139"/>
      <c r="ZO139"/>
      <c r="ZP139"/>
      <c r="ZQ139"/>
      <c r="ZR139"/>
      <c r="ZS139"/>
      <c r="ZT139"/>
      <c r="ZU139"/>
      <c r="ZV139"/>
      <c r="ZW139"/>
      <c r="ZX139"/>
      <c r="ZY139"/>
      <c r="ZZ139"/>
      <c r="AAA139"/>
      <c r="AAB139"/>
      <c r="AAC139"/>
      <c r="AAD139"/>
      <c r="AAE139"/>
      <c r="AAF139"/>
      <c r="AAG139"/>
      <c r="AAH139"/>
      <c r="AAI139"/>
      <c r="AAJ139"/>
      <c r="AAK139"/>
      <c r="AAL139"/>
      <c r="AAM139"/>
      <c r="AAN139"/>
      <c r="AAO139"/>
      <c r="AAP139"/>
      <c r="AAQ139"/>
      <c r="AAR139"/>
      <c r="AAS139"/>
      <c r="AAT139"/>
      <c r="AAU139"/>
      <c r="AAV139"/>
      <c r="AAW139"/>
      <c r="AAX139"/>
      <c r="AAY139"/>
      <c r="AAZ139"/>
      <c r="ABA139"/>
      <c r="ABB139"/>
      <c r="ABC139"/>
      <c r="ABD139"/>
      <c r="ABE139"/>
      <c r="ABF139"/>
      <c r="ABG139"/>
      <c r="ABH139"/>
      <c r="ABI139"/>
      <c r="ABJ139"/>
      <c r="ABK139"/>
      <c r="ABL139"/>
      <c r="ABM139"/>
      <c r="ABN139"/>
      <c r="ABO139"/>
      <c r="ABP139"/>
      <c r="ABQ139"/>
      <c r="ABR139"/>
      <c r="ABS139"/>
      <c r="ABT139"/>
      <c r="ABU139"/>
      <c r="ABV139"/>
      <c r="ABW139"/>
      <c r="ABX139"/>
      <c r="ABY139"/>
      <c r="ABZ139"/>
      <c r="ACA139"/>
      <c r="ACB139"/>
      <c r="ACC139"/>
      <c r="ACD139"/>
      <c r="ACE139"/>
      <c r="ACF139"/>
      <c r="ACG139"/>
      <c r="ACH139"/>
      <c r="ACI139"/>
      <c r="ACJ139"/>
      <c r="ACK139"/>
      <c r="ACL139"/>
      <c r="ACM139"/>
      <c r="ACN139"/>
      <c r="ACO139"/>
      <c r="ACP139"/>
      <c r="ACQ139"/>
      <c r="ACR139"/>
      <c r="ACS139"/>
      <c r="ACT139"/>
      <c r="ACU139"/>
      <c r="ACV139"/>
      <c r="ACW139"/>
      <c r="ACX139"/>
      <c r="ACY139"/>
      <c r="ACZ139"/>
      <c r="ADA139"/>
      <c r="ADB139"/>
      <c r="ADC139"/>
      <c r="ADD139"/>
      <c r="ADE139"/>
      <c r="ADF139"/>
      <c r="ADG139"/>
      <c r="ADH139"/>
      <c r="ADI139"/>
      <c r="ADJ139"/>
      <c r="ADK139"/>
      <c r="ADL139"/>
      <c r="ADM139"/>
      <c r="ADN139"/>
      <c r="ADO139"/>
      <c r="ADP139"/>
      <c r="ADQ139"/>
      <c r="ADR139"/>
      <c r="ADS139"/>
      <c r="ADT139"/>
      <c r="ADU139"/>
      <c r="ADV139"/>
      <c r="ADW139"/>
      <c r="ADX139"/>
      <c r="ADY139"/>
      <c r="ADZ139"/>
      <c r="AEA139"/>
      <c r="AEB139"/>
      <c r="AEC139"/>
      <c r="AED139"/>
      <c r="AEE139"/>
      <c r="AEF139"/>
      <c r="AEG139"/>
      <c r="AEH139"/>
      <c r="AEI139"/>
      <c r="AEJ139"/>
      <c r="AEK139"/>
      <c r="AEL139"/>
      <c r="AEM139"/>
      <c r="AEN139"/>
      <c r="AEO139"/>
      <c r="AEP139"/>
      <c r="AEQ139"/>
      <c r="AER139"/>
      <c r="AES139"/>
      <c r="AET139"/>
      <c r="AEU139"/>
      <c r="AEV139"/>
      <c r="AEW139"/>
      <c r="AEX139"/>
      <c r="AEY139"/>
      <c r="AEZ139"/>
      <c r="AFA139"/>
      <c r="AFB139"/>
      <c r="AFC139"/>
      <c r="AFD139"/>
      <c r="AFE139"/>
      <c r="AFF139"/>
      <c r="AFG139"/>
      <c r="AFH139"/>
      <c r="AFI139"/>
      <c r="AFJ139"/>
      <c r="AFK139"/>
      <c r="AFL139"/>
      <c r="AFM139"/>
      <c r="AFN139"/>
      <c r="AFO139"/>
      <c r="AFP139"/>
      <c r="AFQ139"/>
      <c r="AFR139"/>
      <c r="AFS139"/>
      <c r="AFT139"/>
      <c r="AFU139"/>
      <c r="AFV139"/>
      <c r="AFW139"/>
      <c r="AFX139"/>
      <c r="AFY139"/>
      <c r="AFZ139"/>
      <c r="AGA139"/>
      <c r="AGB139"/>
      <c r="AGC139"/>
      <c r="AGD139"/>
      <c r="AGE139"/>
      <c r="AGF139"/>
      <c r="AGG139"/>
      <c r="AGH139"/>
      <c r="AGI139"/>
      <c r="AGJ139"/>
      <c r="AGK139"/>
      <c r="AGL139"/>
      <c r="AGM139"/>
      <c r="AGN139"/>
      <c r="AGO139"/>
      <c r="AGP139"/>
      <c r="AGQ139"/>
      <c r="AGR139"/>
      <c r="AGS139"/>
      <c r="AGT139"/>
      <c r="AGU139"/>
      <c r="AGV139"/>
      <c r="AGW139"/>
      <c r="AGX139"/>
      <c r="AGY139"/>
      <c r="AGZ139"/>
      <c r="AHA139"/>
      <c r="AHB139"/>
      <c r="AHC139"/>
      <c r="AHD139"/>
      <c r="AHE139"/>
      <c r="AHF139"/>
      <c r="AHG139"/>
      <c r="AHH139"/>
      <c r="AHI139"/>
      <c r="AHJ139"/>
      <c r="AHK139"/>
      <c r="AHL139"/>
      <c r="AHM139"/>
      <c r="AHN139"/>
      <c r="AHO139"/>
      <c r="AHP139"/>
      <c r="AHQ139"/>
      <c r="AHR139"/>
      <c r="AHS139"/>
      <c r="AHT139"/>
      <c r="AHU139"/>
      <c r="AHV139"/>
      <c r="AHW139"/>
      <c r="AHX139"/>
      <c r="AHY139"/>
      <c r="AHZ139"/>
      <c r="AIA139"/>
      <c r="AIB139"/>
      <c r="AIC139"/>
      <c r="AID139"/>
      <c r="AIE139"/>
      <c r="AIF139"/>
      <c r="AIG139"/>
      <c r="AIH139"/>
      <c r="AII139"/>
      <c r="AIJ139"/>
      <c r="AIK139"/>
      <c r="AIL139"/>
      <c r="AIM139"/>
      <c r="AIN139"/>
      <c r="AIO139"/>
      <c r="AIP139"/>
      <c r="AIQ139"/>
      <c r="AIR139"/>
      <c r="AIS139"/>
      <c r="AIT139"/>
      <c r="AIU139"/>
      <c r="AIV139"/>
      <c r="AIW139"/>
      <c r="AIX139"/>
      <c r="AIY139"/>
      <c r="AIZ139"/>
      <c r="AJA139"/>
      <c r="AJB139"/>
      <c r="AJC139"/>
      <c r="AJD139"/>
      <c r="AJE139"/>
      <c r="AJF139"/>
      <c r="AJG139"/>
      <c r="AJH139"/>
      <c r="AJI139"/>
      <c r="AJJ139"/>
      <c r="AJK139"/>
      <c r="AJL139"/>
      <c r="AJM139"/>
      <c r="AJN139"/>
      <c r="AJO139"/>
      <c r="AJP139"/>
      <c r="AJQ139"/>
      <c r="AJR139"/>
      <c r="AJS139"/>
      <c r="AJT139"/>
      <c r="AJU139"/>
      <c r="AJV139"/>
      <c r="AJW139"/>
      <c r="AJX139"/>
      <c r="AJY139"/>
      <c r="AJZ139"/>
      <c r="AKA139"/>
      <c r="AKB139"/>
      <c r="AKC139"/>
      <c r="AKD139"/>
      <c r="AKE139"/>
      <c r="AKF139"/>
      <c r="AKG139"/>
      <c r="AKH139"/>
      <c r="AKI139"/>
      <c r="AKJ139"/>
      <c r="AKK139"/>
      <c r="AKL139"/>
      <c r="AKM139"/>
      <c r="AKN139"/>
      <c r="AKO139"/>
      <c r="AKP139"/>
      <c r="AKQ139"/>
      <c r="AKR139"/>
      <c r="AKS139"/>
      <c r="AKT139"/>
      <c r="AKU139"/>
      <c r="AKV139"/>
      <c r="AKW139"/>
      <c r="AKX139"/>
      <c r="AKY139"/>
      <c r="AKZ139"/>
      <c r="ALA139"/>
      <c r="ALB139"/>
      <c r="ALC139"/>
      <c r="ALD139"/>
      <c r="ALE139"/>
      <c r="ALF139"/>
      <c r="ALG139"/>
      <c r="ALH139"/>
      <c r="ALI139"/>
      <c r="ALJ139"/>
      <c r="ALK139"/>
      <c r="ALL139"/>
      <c r="ALM139"/>
      <c r="ALN139"/>
      <c r="ALO139"/>
      <c r="ALP139"/>
      <c r="ALQ139"/>
      <c r="ALR139"/>
      <c r="ALS139"/>
      <c r="ALT139"/>
      <c r="ALU139"/>
      <c r="ALV139"/>
      <c r="ALW139"/>
      <c r="ALX139"/>
      <c r="ALY139"/>
      <c r="ALZ139"/>
      <c r="AMA139"/>
      <c r="AMB139"/>
      <c r="AMC139"/>
      <c r="AMD139"/>
      <c r="AME139"/>
      <c r="AMF139"/>
      <c r="AMG139"/>
      <c r="AMH139"/>
      <c r="AMI139"/>
      <c r="AMJ139"/>
      <c r="AMK139"/>
      <c r="AML139"/>
      <c r="AMM139"/>
      <c r="AMN139"/>
      <c r="AMO139"/>
      <c r="AMP139"/>
      <c r="AMQ139"/>
      <c r="AMR139"/>
      <c r="AMS139"/>
      <c r="AMT139"/>
      <c r="AMU139"/>
      <c r="AMV139"/>
      <c r="AMW139"/>
      <c r="AMX139"/>
      <c r="AMY139"/>
      <c r="AMZ139"/>
      <c r="ANA139"/>
      <c r="ANB139"/>
      <c r="ANC139"/>
      <c r="AND139"/>
      <c r="ANE139"/>
      <c r="ANF139"/>
      <c r="ANG139"/>
      <c r="ANH139"/>
      <c r="ANI139"/>
      <c r="ANJ139"/>
      <c r="ANK139"/>
      <c r="ANL139"/>
      <c r="ANM139"/>
      <c r="ANN139"/>
      <c r="ANO139"/>
      <c r="ANP139"/>
      <c r="ANQ139"/>
      <c r="ANR139"/>
      <c r="ANS139"/>
      <c r="ANT139"/>
      <c r="ANU139"/>
      <c r="ANV139"/>
      <c r="ANW139"/>
      <c r="ANX139"/>
      <c r="ANY139"/>
      <c r="ANZ139"/>
      <c r="AOA139"/>
      <c r="AOB139"/>
      <c r="AOC139"/>
      <c r="AOD139"/>
      <c r="AOE139"/>
      <c r="AOF139"/>
      <c r="AOG139"/>
      <c r="AOH139"/>
      <c r="AOI139"/>
      <c r="AOJ139"/>
      <c r="AOK139"/>
      <c r="AOL139"/>
      <c r="AOM139"/>
      <c r="AON139"/>
      <c r="AOO139"/>
      <c r="AOP139"/>
      <c r="AOQ139"/>
      <c r="AOR139"/>
      <c r="AOS139"/>
      <c r="AOT139"/>
      <c r="AOU139"/>
      <c r="AOV139"/>
      <c r="AOW139"/>
      <c r="AOX139"/>
      <c r="AOY139"/>
      <c r="AOZ139"/>
      <c r="APA139"/>
      <c r="APB139"/>
      <c r="APC139"/>
      <c r="APD139"/>
      <c r="APE139"/>
      <c r="APF139"/>
      <c r="APG139"/>
      <c r="APH139"/>
      <c r="API139"/>
      <c r="APJ139"/>
      <c r="APK139"/>
      <c r="APL139"/>
      <c r="APM139"/>
      <c r="APN139"/>
      <c r="APO139"/>
      <c r="APP139"/>
      <c r="APQ139"/>
      <c r="APR139"/>
      <c r="APS139"/>
      <c r="APT139"/>
      <c r="APU139"/>
      <c r="APV139"/>
      <c r="APW139"/>
      <c r="APX139"/>
      <c r="APY139"/>
      <c r="APZ139"/>
      <c r="AQA139"/>
      <c r="AQB139"/>
      <c r="AQC139"/>
      <c r="AQD139"/>
      <c r="AQE139"/>
      <c r="AQF139"/>
      <c r="AQG139"/>
      <c r="AQH139"/>
      <c r="AQI139"/>
      <c r="AQJ139"/>
      <c r="AQK139"/>
      <c r="AQL139"/>
      <c r="AQM139"/>
      <c r="AQN139"/>
      <c r="AQO139"/>
      <c r="AQP139"/>
      <c r="AQQ139"/>
      <c r="AQR139"/>
      <c r="AQS139"/>
      <c r="AQT139"/>
      <c r="AQU139"/>
      <c r="AQV139"/>
      <c r="AQW139"/>
      <c r="AQX139"/>
      <c r="AQY139"/>
      <c r="AQZ139"/>
      <c r="ARA139"/>
      <c r="ARB139"/>
      <c r="ARC139"/>
      <c r="ARD139"/>
      <c r="ARE139"/>
      <c r="ARF139"/>
      <c r="ARG139"/>
      <c r="ARH139"/>
      <c r="ARI139"/>
      <c r="ARJ139"/>
      <c r="ARK139"/>
      <c r="ARL139"/>
      <c r="ARM139"/>
      <c r="ARN139"/>
      <c r="ARO139"/>
      <c r="ARP139"/>
      <c r="ARQ139"/>
      <c r="ARR139"/>
      <c r="ARS139"/>
      <c r="ART139"/>
      <c r="ARU139"/>
      <c r="ARV139"/>
      <c r="ARW139"/>
      <c r="ARX139"/>
      <c r="ARY139"/>
      <c r="ARZ139"/>
      <c r="ASA139"/>
      <c r="ASB139"/>
      <c r="ASC139"/>
      <c r="ASD139"/>
      <c r="ASE139"/>
      <c r="ASF139"/>
      <c r="ASG139"/>
      <c r="ASH139"/>
      <c r="ASI139"/>
      <c r="ASJ139"/>
      <c r="ASK139"/>
      <c r="ASL139"/>
      <c r="ASM139"/>
      <c r="ASN139"/>
      <c r="ASO139"/>
      <c r="ASP139"/>
      <c r="ASQ139"/>
      <c r="ASR139"/>
      <c r="ASS139"/>
      <c r="AST139"/>
      <c r="ASU139"/>
      <c r="ASV139"/>
      <c r="ASW139"/>
      <c r="ASX139"/>
      <c r="ASY139"/>
      <c r="ASZ139"/>
      <c r="ATA139"/>
      <c r="ATB139"/>
      <c r="ATC139"/>
      <c r="ATD139"/>
      <c r="ATE139"/>
      <c r="ATF139"/>
      <c r="ATG139"/>
      <c r="ATH139"/>
      <c r="ATI139"/>
      <c r="ATJ139"/>
      <c r="ATK139"/>
      <c r="ATL139"/>
      <c r="ATM139"/>
      <c r="ATN139"/>
      <c r="ATO139"/>
      <c r="ATP139"/>
      <c r="ATQ139"/>
      <c r="ATR139"/>
      <c r="ATS139"/>
      <c r="ATT139"/>
      <c r="ATU139"/>
      <c r="ATV139"/>
      <c r="ATW139"/>
      <c r="ATX139"/>
      <c r="ATY139"/>
      <c r="ATZ139"/>
      <c r="AUA139"/>
      <c r="AUB139"/>
      <c r="AUC139"/>
      <c r="AUD139"/>
      <c r="AUE139"/>
      <c r="AUF139"/>
      <c r="AUG139"/>
      <c r="AUH139"/>
      <c r="AUI139"/>
      <c r="AUJ139"/>
      <c r="AUK139"/>
      <c r="AUL139"/>
      <c r="AUM139"/>
      <c r="AUN139"/>
      <c r="AUO139"/>
      <c r="AUP139"/>
      <c r="AUQ139"/>
      <c r="AUR139"/>
      <c r="AUS139"/>
      <c r="AUT139"/>
      <c r="AUU139"/>
      <c r="AUV139"/>
      <c r="AUW139"/>
      <c r="AUX139"/>
      <c r="AUY139"/>
      <c r="AUZ139"/>
      <c r="AVA139"/>
      <c r="AVB139"/>
      <c r="AVC139"/>
      <c r="AVD139"/>
      <c r="AVE139"/>
      <c r="AVF139"/>
      <c r="AVG139"/>
      <c r="AVH139"/>
      <c r="AVI139"/>
      <c r="AVJ139"/>
      <c r="AVK139"/>
      <c r="AVL139"/>
      <c r="AVM139"/>
      <c r="AVN139"/>
      <c r="AVO139"/>
      <c r="AVP139"/>
      <c r="AVQ139"/>
      <c r="AVR139"/>
      <c r="AVS139"/>
      <c r="AVT139"/>
      <c r="AVU139"/>
      <c r="AVV139"/>
      <c r="AVW139"/>
      <c r="AVX139"/>
      <c r="AVY139"/>
      <c r="AVZ139"/>
      <c r="AWA139"/>
      <c r="AWB139"/>
      <c r="AWC139"/>
      <c r="AWD139"/>
      <c r="AWE139"/>
      <c r="AWF139"/>
      <c r="AWG139"/>
      <c r="AWH139"/>
      <c r="AWI139"/>
      <c r="AWJ139"/>
      <c r="AWK139"/>
      <c r="AWL139"/>
      <c r="AWM139"/>
      <c r="AWN139"/>
      <c r="AWO139"/>
      <c r="AWP139"/>
      <c r="AWQ139"/>
      <c r="AWR139"/>
      <c r="AWS139"/>
      <c r="AWT139"/>
      <c r="AWU139"/>
      <c r="AWV139"/>
      <c r="AWW139"/>
      <c r="AWX139"/>
      <c r="AWY139"/>
      <c r="AWZ139"/>
      <c r="AXA139"/>
      <c r="AXB139"/>
      <c r="AXC139"/>
      <c r="AXD139"/>
      <c r="AXE139"/>
      <c r="AXF139"/>
      <c r="AXG139"/>
      <c r="AXH139"/>
      <c r="AXI139"/>
      <c r="AXJ139"/>
      <c r="AXK139"/>
      <c r="AXL139"/>
      <c r="AXM139"/>
      <c r="AXN139"/>
      <c r="AXO139"/>
      <c r="AXP139"/>
      <c r="AXQ139"/>
      <c r="AXR139"/>
      <c r="AXS139"/>
      <c r="AXT139"/>
      <c r="AXU139"/>
      <c r="AXV139"/>
      <c r="AXW139"/>
      <c r="AXX139"/>
      <c r="AXY139"/>
      <c r="AXZ139"/>
      <c r="AYA139"/>
      <c r="AYB139"/>
      <c r="AYC139"/>
      <c r="AYD139"/>
      <c r="AYE139"/>
      <c r="AYF139"/>
      <c r="AYG139"/>
      <c r="AYH139"/>
      <c r="AYI139"/>
      <c r="AYJ139"/>
      <c r="AYK139"/>
      <c r="AYL139"/>
      <c r="AYM139"/>
      <c r="AYN139"/>
      <c r="AYO139"/>
      <c r="AYP139"/>
      <c r="AYQ139"/>
      <c r="AYR139"/>
      <c r="AYS139"/>
      <c r="AYT139"/>
      <c r="AYU139"/>
      <c r="AYV139"/>
      <c r="AYW139"/>
      <c r="AYX139"/>
      <c r="AYY139"/>
      <c r="AYZ139"/>
      <c r="AZA139"/>
      <c r="AZB139"/>
      <c r="AZC139"/>
      <c r="AZD139"/>
      <c r="AZE139"/>
      <c r="AZF139"/>
      <c r="AZG139"/>
      <c r="AZH139"/>
      <c r="AZI139"/>
      <c r="AZJ139"/>
      <c r="AZK139"/>
      <c r="AZL139"/>
      <c r="AZM139"/>
      <c r="AZN139"/>
      <c r="AZO139"/>
      <c r="AZP139"/>
      <c r="AZQ139"/>
      <c r="AZR139"/>
      <c r="AZS139"/>
      <c r="AZT139"/>
      <c r="AZU139"/>
      <c r="AZV139"/>
      <c r="AZW139"/>
      <c r="AZX139"/>
      <c r="AZY139"/>
      <c r="AZZ139"/>
      <c r="BAA139"/>
      <c r="BAB139"/>
      <c r="BAC139"/>
      <c r="BAD139"/>
      <c r="BAE139"/>
      <c r="BAF139"/>
      <c r="BAG139"/>
      <c r="BAH139"/>
      <c r="BAI139"/>
      <c r="BAJ139"/>
      <c r="BAK139"/>
      <c r="BAL139"/>
      <c r="BAM139"/>
      <c r="BAN139"/>
      <c r="BAO139"/>
      <c r="BAP139"/>
      <c r="BAQ139"/>
      <c r="BAR139"/>
      <c r="BAS139"/>
      <c r="BAT139"/>
      <c r="BAU139"/>
      <c r="BAV139"/>
      <c r="BAW139"/>
      <c r="BAX139"/>
      <c r="BAY139"/>
      <c r="BAZ139"/>
      <c r="BBA139"/>
      <c r="BBB139"/>
      <c r="BBC139"/>
      <c r="BBD139"/>
      <c r="BBE139"/>
      <c r="BBF139"/>
      <c r="BBG139"/>
      <c r="BBH139"/>
      <c r="BBI139"/>
      <c r="BBJ139"/>
      <c r="BBK139"/>
      <c r="BBL139"/>
      <c r="BBM139"/>
      <c r="BBN139"/>
      <c r="BBO139"/>
      <c r="BBP139"/>
      <c r="BBQ139"/>
      <c r="BBR139"/>
      <c r="BBS139"/>
      <c r="BBT139"/>
      <c r="BBU139"/>
      <c r="BBV139"/>
      <c r="BBW139"/>
      <c r="BBX139"/>
      <c r="BBY139"/>
      <c r="BBZ139"/>
      <c r="BCA139"/>
      <c r="BCB139"/>
      <c r="BCC139"/>
      <c r="BCD139"/>
      <c r="BCE139"/>
      <c r="BCF139"/>
      <c r="BCG139"/>
      <c r="BCH139"/>
      <c r="BCI139"/>
      <c r="BCJ139"/>
      <c r="BCK139"/>
      <c r="BCL139"/>
      <c r="BCM139"/>
      <c r="BCN139"/>
      <c r="BCO139"/>
      <c r="BCP139"/>
      <c r="BCQ139"/>
      <c r="BCR139"/>
      <c r="BCS139"/>
      <c r="BCT139"/>
      <c r="BCU139"/>
      <c r="BCV139"/>
      <c r="BCW139"/>
      <c r="BCX139"/>
      <c r="BCY139"/>
      <c r="BCZ139"/>
      <c r="BDA139"/>
      <c r="BDB139"/>
      <c r="BDC139"/>
      <c r="BDD139"/>
      <c r="BDE139"/>
      <c r="BDF139"/>
      <c r="BDG139"/>
      <c r="BDH139"/>
      <c r="BDI139"/>
      <c r="BDJ139"/>
      <c r="BDK139"/>
      <c r="BDL139"/>
      <c r="BDM139"/>
      <c r="BDN139"/>
      <c r="BDO139"/>
      <c r="BDP139"/>
      <c r="BDQ139"/>
      <c r="BDR139"/>
      <c r="BDS139"/>
      <c r="BDT139"/>
      <c r="BDU139"/>
      <c r="BDV139"/>
      <c r="BDW139"/>
      <c r="BDX139"/>
      <c r="BDY139"/>
      <c r="BDZ139"/>
      <c r="BEA139"/>
      <c r="BEB139"/>
      <c r="BEC139"/>
      <c r="BED139"/>
      <c r="BEE139"/>
      <c r="BEF139"/>
      <c r="BEG139"/>
      <c r="BEH139"/>
      <c r="BEI139"/>
      <c r="BEJ139"/>
      <c r="BEK139"/>
      <c r="BEL139"/>
      <c r="BEM139"/>
      <c r="BEN139"/>
      <c r="BEO139"/>
      <c r="BEP139"/>
      <c r="BEQ139"/>
      <c r="BER139"/>
      <c r="BES139"/>
      <c r="BET139"/>
      <c r="BEU139"/>
      <c r="BEV139"/>
      <c r="BEW139"/>
      <c r="BEX139"/>
      <c r="BEY139"/>
      <c r="BEZ139"/>
      <c r="BFA139"/>
      <c r="BFB139"/>
      <c r="BFC139"/>
      <c r="BFD139"/>
      <c r="BFE139"/>
      <c r="BFF139"/>
      <c r="BFG139"/>
      <c r="BFH139"/>
      <c r="BFI139"/>
      <c r="BFJ139"/>
      <c r="BFK139"/>
      <c r="BFL139"/>
      <c r="BFM139"/>
      <c r="BFN139"/>
      <c r="BFO139"/>
      <c r="BFP139"/>
      <c r="BFQ139"/>
      <c r="BFR139"/>
      <c r="BFS139"/>
      <c r="BFT139"/>
      <c r="BFU139"/>
      <c r="BFV139"/>
      <c r="BFW139"/>
      <c r="BFX139"/>
      <c r="BFY139"/>
      <c r="BFZ139"/>
      <c r="BGA139"/>
      <c r="BGB139"/>
      <c r="BGC139"/>
      <c r="BGD139"/>
      <c r="BGE139"/>
      <c r="BGF139"/>
      <c r="BGG139"/>
      <c r="BGH139"/>
      <c r="BGI139"/>
      <c r="BGJ139"/>
      <c r="BGK139"/>
      <c r="BGL139"/>
      <c r="BGM139"/>
      <c r="BGN139"/>
      <c r="BGO139"/>
      <c r="BGP139"/>
      <c r="BGQ139"/>
      <c r="BGR139"/>
      <c r="BGS139"/>
      <c r="BGT139"/>
      <c r="BGU139"/>
      <c r="BGV139"/>
      <c r="BGW139"/>
      <c r="BGX139"/>
      <c r="BGY139"/>
      <c r="BGZ139"/>
      <c r="BHA139"/>
      <c r="BHB139"/>
      <c r="BHC139"/>
      <c r="BHD139"/>
      <c r="BHE139"/>
      <c r="BHF139"/>
      <c r="BHG139"/>
      <c r="BHH139"/>
      <c r="BHI139"/>
      <c r="BHJ139"/>
      <c r="BHK139"/>
      <c r="BHL139"/>
      <c r="BHM139"/>
      <c r="BHN139"/>
      <c r="BHO139"/>
      <c r="BHP139"/>
      <c r="BHQ139"/>
      <c r="BHR139"/>
      <c r="BHS139"/>
      <c r="BHT139"/>
      <c r="BHU139"/>
      <c r="BHV139"/>
      <c r="BHW139"/>
      <c r="BHX139"/>
      <c r="BHY139"/>
      <c r="BHZ139"/>
      <c r="BIA139"/>
      <c r="BIB139"/>
      <c r="BIC139"/>
      <c r="BID139"/>
      <c r="BIE139"/>
      <c r="BIF139"/>
      <c r="BIG139"/>
      <c r="BIH139"/>
      <c r="BII139"/>
      <c r="BIJ139"/>
      <c r="BIK139"/>
      <c r="BIL139"/>
      <c r="BIM139"/>
      <c r="BIN139"/>
      <c r="BIO139"/>
      <c r="BIP139"/>
      <c r="BIQ139"/>
      <c r="BIR139"/>
      <c r="BIS139"/>
      <c r="BIT139"/>
      <c r="BIU139"/>
      <c r="BIV139"/>
      <c r="BIW139"/>
      <c r="BIX139"/>
      <c r="BIY139"/>
      <c r="BIZ139"/>
      <c r="BJA139"/>
      <c r="BJB139"/>
      <c r="BJC139"/>
      <c r="BJD139"/>
      <c r="BJE139"/>
      <c r="BJF139"/>
      <c r="BJG139"/>
      <c r="BJH139"/>
      <c r="BJI139"/>
      <c r="BJJ139"/>
      <c r="BJK139"/>
      <c r="BJL139"/>
      <c r="BJM139"/>
      <c r="BJN139"/>
      <c r="BJO139"/>
      <c r="BJP139"/>
      <c r="BJQ139"/>
      <c r="BJR139"/>
      <c r="BJS139"/>
      <c r="BJT139"/>
      <c r="BJU139"/>
      <c r="BJV139"/>
      <c r="BJW139"/>
      <c r="BJX139"/>
      <c r="BJY139"/>
      <c r="BJZ139"/>
      <c r="BKA139"/>
      <c r="BKB139"/>
      <c r="BKC139"/>
      <c r="BKD139"/>
      <c r="BKE139"/>
      <c r="BKF139"/>
      <c r="BKG139"/>
      <c r="BKH139"/>
      <c r="BKI139"/>
      <c r="BKJ139"/>
      <c r="BKK139"/>
      <c r="BKL139"/>
      <c r="BKM139"/>
      <c r="BKN139"/>
      <c r="BKO139"/>
      <c r="BKP139"/>
      <c r="BKQ139"/>
      <c r="BKR139"/>
      <c r="BKS139"/>
      <c r="BKT139"/>
      <c r="BKU139"/>
      <c r="BKV139"/>
      <c r="BKW139"/>
      <c r="BKX139"/>
      <c r="BKY139"/>
      <c r="BKZ139"/>
      <c r="BLA139"/>
      <c r="BLB139"/>
      <c r="BLC139"/>
      <c r="BLD139"/>
      <c r="BLE139"/>
      <c r="BLF139"/>
      <c r="BLG139"/>
      <c r="BLH139"/>
      <c r="BLI139"/>
      <c r="BLJ139"/>
      <c r="BLK139"/>
      <c r="BLL139"/>
      <c r="BLM139"/>
      <c r="BLN139"/>
      <c r="BLO139"/>
      <c r="BLP139"/>
      <c r="BLQ139"/>
      <c r="BLR139"/>
      <c r="BLS139"/>
      <c r="BLT139"/>
      <c r="BLU139"/>
      <c r="BLV139"/>
      <c r="BLW139"/>
      <c r="BLX139"/>
      <c r="BLY139"/>
      <c r="BLZ139"/>
      <c r="BMA139"/>
      <c r="BMB139"/>
      <c r="BMC139"/>
      <c r="BMD139"/>
      <c r="BME139"/>
      <c r="BMF139"/>
      <c r="BMG139"/>
      <c r="BMH139"/>
      <c r="BMI139"/>
      <c r="BMJ139"/>
      <c r="BMK139"/>
      <c r="BML139"/>
      <c r="BMM139"/>
      <c r="BMN139"/>
      <c r="BMO139"/>
    </row>
    <row r="140" spans="1:1705" customFormat="1">
      <c r="A140" s="424" t="s">
        <v>683</v>
      </c>
      <c r="B140" s="425"/>
      <c r="C140" s="425" t="s">
        <v>683</v>
      </c>
      <c r="D140" s="426" t="s">
        <v>462</v>
      </c>
      <c r="E140" s="428" t="s">
        <v>463</v>
      </c>
      <c r="F140" s="428" t="s">
        <v>241</v>
      </c>
      <c r="G140" s="428"/>
      <c r="H140" s="429">
        <v>2</v>
      </c>
      <c r="I140" s="428"/>
      <c r="J140" s="428">
        <v>59.255904976000103</v>
      </c>
      <c r="K140" s="428">
        <v>24.697618433000098</v>
      </c>
      <c r="L140" s="1018" t="s">
        <v>429</v>
      </c>
      <c r="M140" s="431" t="s">
        <v>684</v>
      </c>
      <c r="N140" s="428" t="s">
        <v>685</v>
      </c>
      <c r="O140" s="428" t="s">
        <v>429</v>
      </c>
      <c r="P140" s="428"/>
      <c r="Q140" s="392">
        <v>139</v>
      </c>
      <c r="R140" s="392">
        <v>139</v>
      </c>
      <c r="T140" s="452"/>
      <c r="U140" s="406"/>
      <c r="V140" s="673"/>
      <c r="W140" s="673"/>
    </row>
    <row r="141" spans="1:1705" customFormat="1">
      <c r="A141" s="424" t="s">
        <v>686</v>
      </c>
      <c r="B141" s="425"/>
      <c r="C141" s="425" t="s">
        <v>686</v>
      </c>
      <c r="D141" s="426" t="s">
        <v>462</v>
      </c>
      <c r="E141" s="428" t="s">
        <v>463</v>
      </c>
      <c r="F141" s="428" t="s">
        <v>241</v>
      </c>
      <c r="G141" s="428"/>
      <c r="H141" s="429">
        <v>2</v>
      </c>
      <c r="I141" s="428"/>
      <c r="J141" s="428">
        <v>59.249940590000101</v>
      </c>
      <c r="K141" s="428">
        <v>24.702464564</v>
      </c>
      <c r="L141" s="1018" t="s">
        <v>429</v>
      </c>
      <c r="M141" s="431" t="s">
        <v>675</v>
      </c>
      <c r="N141" s="428" t="s">
        <v>687</v>
      </c>
      <c r="O141" s="428" t="s">
        <v>429</v>
      </c>
      <c r="P141" s="428"/>
      <c r="Q141" s="392">
        <v>140</v>
      </c>
      <c r="R141" s="392">
        <v>140</v>
      </c>
      <c r="T141" s="452"/>
      <c r="U141" s="406"/>
      <c r="V141" s="673"/>
      <c r="W141" s="452"/>
    </row>
    <row r="142" spans="1:1705" customFormat="1">
      <c r="A142" s="443" t="s">
        <v>688</v>
      </c>
      <c r="B142" s="457" t="s">
        <v>688</v>
      </c>
      <c r="C142" s="457"/>
      <c r="D142" s="463" t="s">
        <v>425</v>
      </c>
      <c r="E142" s="446" t="s">
        <v>426</v>
      </c>
      <c r="F142" s="446" t="s">
        <v>241</v>
      </c>
      <c r="G142" s="446"/>
      <c r="H142" s="446">
        <v>1</v>
      </c>
      <c r="I142" s="446"/>
      <c r="J142" s="446">
        <v>59.338681610000002</v>
      </c>
      <c r="K142" s="446">
        <v>24.761948067999999</v>
      </c>
      <c r="L142" s="1019" t="s">
        <v>689</v>
      </c>
      <c r="M142" s="447"/>
      <c r="N142" s="446" t="s">
        <v>690</v>
      </c>
      <c r="O142" s="446" t="s">
        <v>429</v>
      </c>
      <c r="P142" s="446"/>
      <c r="Q142" s="392">
        <v>141</v>
      </c>
      <c r="R142" s="392">
        <v>141</v>
      </c>
      <c r="T142" s="452"/>
      <c r="U142" s="406"/>
      <c r="V142" s="673"/>
      <c r="W142" s="452"/>
    </row>
    <row r="143" spans="1:1705" customFormat="1">
      <c r="A143" s="443" t="s">
        <v>691</v>
      </c>
      <c r="B143" s="457" t="s">
        <v>691</v>
      </c>
      <c r="C143" s="457"/>
      <c r="D143" s="463" t="s">
        <v>425</v>
      </c>
      <c r="E143" s="446" t="s">
        <v>426</v>
      </c>
      <c r="F143" s="446" t="s">
        <v>241</v>
      </c>
      <c r="G143" s="446"/>
      <c r="H143" s="446">
        <v>1</v>
      </c>
      <c r="I143" s="446"/>
      <c r="J143" s="446">
        <v>59.334963363999996</v>
      </c>
      <c r="K143" s="446">
        <v>24.761246674000098</v>
      </c>
      <c r="L143" s="1019" t="s">
        <v>692</v>
      </c>
      <c r="M143" s="447"/>
      <c r="N143" s="446" t="s">
        <v>690</v>
      </c>
      <c r="O143" s="446" t="s">
        <v>429</v>
      </c>
      <c r="P143" s="446"/>
      <c r="Q143" s="392">
        <v>142</v>
      </c>
      <c r="R143" s="392">
        <v>142</v>
      </c>
      <c r="T143" s="452"/>
      <c r="U143" s="406"/>
      <c r="V143" s="673"/>
      <c r="W143" s="452"/>
    </row>
    <row r="144" spans="1:1705" customFormat="1">
      <c r="A144" s="443" t="s">
        <v>693</v>
      </c>
      <c r="B144" s="457" t="s">
        <v>693</v>
      </c>
      <c r="C144" s="457"/>
      <c r="D144" s="463" t="s">
        <v>609</v>
      </c>
      <c r="E144" s="464" t="s">
        <v>610</v>
      </c>
      <c r="F144" s="465" t="s">
        <v>241</v>
      </c>
      <c r="G144" s="465"/>
      <c r="H144" s="465">
        <v>1</v>
      </c>
      <c r="I144" s="465"/>
      <c r="J144" s="465">
        <v>59.413307008000103</v>
      </c>
      <c r="K144" s="465">
        <v>24.9034217170001</v>
      </c>
      <c r="L144" s="1024" t="s">
        <v>429</v>
      </c>
      <c r="M144" s="466"/>
      <c r="N144" s="465" t="s">
        <v>694</v>
      </c>
      <c r="O144" s="465" t="s">
        <v>429</v>
      </c>
      <c r="P144" s="465"/>
      <c r="Q144" s="392">
        <v>143</v>
      </c>
      <c r="R144" s="392">
        <v>143</v>
      </c>
      <c r="T144" s="452"/>
      <c r="U144" s="406"/>
      <c r="V144" s="673"/>
      <c r="W144" s="452"/>
    </row>
    <row r="145" spans="1:23" s="1289" customFormat="1">
      <c r="A145" s="1275" t="s">
        <v>695</v>
      </c>
      <c r="B145" s="1276"/>
      <c r="C145" s="1276" t="s">
        <v>695</v>
      </c>
      <c r="D145" s="1277" t="s">
        <v>462</v>
      </c>
      <c r="E145" s="1278" t="s">
        <v>463</v>
      </c>
      <c r="F145" s="1279" t="s">
        <v>241</v>
      </c>
      <c r="G145" s="1279"/>
      <c r="H145" s="1280">
        <v>2</v>
      </c>
      <c r="I145" s="1279"/>
      <c r="J145" s="1279">
        <v>59.245784752000098</v>
      </c>
      <c r="K145" s="1279">
        <v>24.710479019000001</v>
      </c>
      <c r="L145" s="1281" t="s">
        <v>429</v>
      </c>
      <c r="M145" s="1282" t="s">
        <v>696</v>
      </c>
      <c r="N145" s="1279" t="s">
        <v>697</v>
      </c>
      <c r="O145" s="1279" t="s">
        <v>429</v>
      </c>
      <c r="P145" s="1283"/>
      <c r="Q145" s="1284">
        <v>144</v>
      </c>
      <c r="R145" s="1284">
        <v>144</v>
      </c>
      <c r="S145" s="1285" t="s">
        <v>654</v>
      </c>
      <c r="T145" s="1286" t="s">
        <v>385</v>
      </c>
      <c r="U145" s="1287"/>
      <c r="V145" s="1288" t="s">
        <v>385</v>
      </c>
      <c r="W145" s="1288"/>
    </row>
    <row r="146" spans="1:23" s="1289" customFormat="1">
      <c r="A146" s="1275" t="s">
        <v>698</v>
      </c>
      <c r="B146" s="1276"/>
      <c r="C146" s="1276" t="s">
        <v>698</v>
      </c>
      <c r="D146" s="1277" t="s">
        <v>462</v>
      </c>
      <c r="E146" s="1290" t="s">
        <v>463</v>
      </c>
      <c r="F146" s="1290" t="s">
        <v>241</v>
      </c>
      <c r="G146" s="1290"/>
      <c r="H146" s="1291">
        <v>2</v>
      </c>
      <c r="I146" s="1290"/>
      <c r="J146" s="1290">
        <v>59.245520313</v>
      </c>
      <c r="K146" s="1290">
        <v>24.709472725000101</v>
      </c>
      <c r="L146" s="1292" t="s">
        <v>429</v>
      </c>
      <c r="M146" s="1293" t="s">
        <v>696</v>
      </c>
      <c r="N146" s="1290" t="s">
        <v>699</v>
      </c>
      <c r="O146" s="1290" t="s">
        <v>429</v>
      </c>
      <c r="P146" s="1283"/>
      <c r="Q146" s="1284">
        <v>145</v>
      </c>
      <c r="R146" s="1284">
        <v>145</v>
      </c>
      <c r="S146" s="1285" t="s">
        <v>654</v>
      </c>
      <c r="T146" s="1286" t="s">
        <v>385</v>
      </c>
      <c r="U146" s="1287"/>
      <c r="V146" s="1288" t="s">
        <v>385</v>
      </c>
      <c r="W146" s="1288"/>
    </row>
    <row r="147" spans="1:23" customFormat="1">
      <c r="A147" s="424" t="s">
        <v>700</v>
      </c>
      <c r="B147" s="425"/>
      <c r="C147" s="425" t="s">
        <v>700</v>
      </c>
      <c r="D147" s="426" t="s">
        <v>462</v>
      </c>
      <c r="E147" s="428" t="s">
        <v>463</v>
      </c>
      <c r="F147" s="428" t="s">
        <v>241</v>
      </c>
      <c r="G147" s="428"/>
      <c r="H147" s="429">
        <v>2</v>
      </c>
      <c r="I147" s="428"/>
      <c r="J147" s="428">
        <v>59.2402569220001</v>
      </c>
      <c r="K147" s="428">
        <v>24.716828990000099</v>
      </c>
      <c r="L147" s="1018" t="s">
        <v>429</v>
      </c>
      <c r="M147" s="431" t="s">
        <v>701</v>
      </c>
      <c r="N147" s="428" t="s">
        <v>702</v>
      </c>
      <c r="O147" s="428" t="s">
        <v>429</v>
      </c>
      <c r="P147" s="428"/>
      <c r="Q147" s="392">
        <v>146</v>
      </c>
      <c r="R147" s="392">
        <v>146</v>
      </c>
      <c r="T147" s="452"/>
      <c r="U147" s="406"/>
      <c r="V147" s="673"/>
      <c r="W147" s="452"/>
    </row>
    <row r="148" spans="1:23" customFormat="1">
      <c r="A148" s="424" t="s">
        <v>703</v>
      </c>
      <c r="B148" s="425"/>
      <c r="C148" s="425" t="s">
        <v>703</v>
      </c>
      <c r="D148" s="426" t="s">
        <v>462</v>
      </c>
      <c r="E148" s="428" t="s">
        <v>463</v>
      </c>
      <c r="F148" s="428" t="s">
        <v>241</v>
      </c>
      <c r="G148" s="428"/>
      <c r="H148" s="429">
        <v>2</v>
      </c>
      <c r="I148" s="428"/>
      <c r="J148" s="428">
        <v>59.242740136000101</v>
      </c>
      <c r="K148" s="428">
        <v>24.712518792000001</v>
      </c>
      <c r="L148" s="1018" t="s">
        <v>429</v>
      </c>
      <c r="M148" s="431" t="s">
        <v>696</v>
      </c>
      <c r="N148" s="428" t="s">
        <v>704</v>
      </c>
      <c r="O148" s="428" t="s">
        <v>429</v>
      </c>
      <c r="P148" s="428"/>
      <c r="Q148" s="392">
        <v>147</v>
      </c>
      <c r="R148" s="392">
        <v>147</v>
      </c>
      <c r="T148" s="452"/>
      <c r="U148" s="406"/>
      <c r="V148" s="673"/>
      <c r="W148" s="452"/>
    </row>
    <row r="149" spans="1:23" customFormat="1">
      <c r="A149" s="424" t="s">
        <v>705</v>
      </c>
      <c r="B149" s="425"/>
      <c r="C149" s="425" t="s">
        <v>705</v>
      </c>
      <c r="D149" s="426" t="s">
        <v>462</v>
      </c>
      <c r="E149" s="467" t="s">
        <v>463</v>
      </c>
      <c r="F149" s="438" t="s">
        <v>241</v>
      </c>
      <c r="G149" s="438"/>
      <c r="H149" s="439">
        <v>2</v>
      </c>
      <c r="I149" s="438"/>
      <c r="J149" s="438">
        <v>59.230933535000098</v>
      </c>
      <c r="K149" s="438">
        <v>24.726245897000101</v>
      </c>
      <c r="L149" s="1015" t="s">
        <v>429</v>
      </c>
      <c r="M149" s="440" t="s">
        <v>706</v>
      </c>
      <c r="N149" s="438" t="s">
        <v>707</v>
      </c>
      <c r="O149" s="438" t="s">
        <v>429</v>
      </c>
      <c r="P149" s="438"/>
      <c r="Q149" s="392">
        <v>148</v>
      </c>
      <c r="R149" s="392">
        <v>148</v>
      </c>
      <c r="T149" s="452"/>
      <c r="U149" s="406"/>
      <c r="V149" s="673"/>
      <c r="W149" s="452"/>
    </row>
    <row r="150" spans="1:23" customFormat="1">
      <c r="A150" s="424" t="s">
        <v>708</v>
      </c>
      <c r="B150" s="425"/>
      <c r="C150" s="425" t="s">
        <v>708</v>
      </c>
      <c r="D150" s="426" t="s">
        <v>462</v>
      </c>
      <c r="E150" s="467" t="s">
        <v>463</v>
      </c>
      <c r="F150" s="438" t="s">
        <v>241</v>
      </c>
      <c r="G150" s="438"/>
      <c r="H150" s="439">
        <v>2</v>
      </c>
      <c r="I150" s="438"/>
      <c r="J150" s="438">
        <v>59.239936802000003</v>
      </c>
      <c r="K150" s="438">
        <v>24.715739642000099</v>
      </c>
      <c r="L150" s="1015" t="s">
        <v>429</v>
      </c>
      <c r="M150" s="440" t="s">
        <v>701</v>
      </c>
      <c r="N150" s="438" t="s">
        <v>709</v>
      </c>
      <c r="O150" s="438" t="s">
        <v>429</v>
      </c>
      <c r="P150" s="438"/>
      <c r="Q150" s="392">
        <v>149</v>
      </c>
      <c r="R150" s="392">
        <v>149</v>
      </c>
      <c r="T150" s="452"/>
      <c r="U150" s="406"/>
      <c r="V150" s="673"/>
      <c r="W150" s="452"/>
    </row>
    <row r="151" spans="1:23" customFormat="1">
      <c r="A151" s="424" t="s">
        <v>710</v>
      </c>
      <c r="B151" s="425"/>
      <c r="C151" s="425" t="s">
        <v>710</v>
      </c>
      <c r="D151" s="426" t="s">
        <v>462</v>
      </c>
      <c r="E151" s="467" t="s">
        <v>463</v>
      </c>
      <c r="F151" s="438" t="s">
        <v>241</v>
      </c>
      <c r="G151" s="438"/>
      <c r="H151" s="439">
        <v>2</v>
      </c>
      <c r="I151" s="438"/>
      <c r="J151" s="438">
        <v>59.230592617000099</v>
      </c>
      <c r="K151" s="438">
        <v>24.7249616020001</v>
      </c>
      <c r="L151" s="1015" t="s">
        <v>429</v>
      </c>
      <c r="M151" s="440" t="s">
        <v>706</v>
      </c>
      <c r="N151" s="438" t="s">
        <v>711</v>
      </c>
      <c r="O151" s="438" t="s">
        <v>429</v>
      </c>
      <c r="P151" s="438"/>
      <c r="Q151" s="392">
        <v>150</v>
      </c>
      <c r="R151" s="392">
        <v>150</v>
      </c>
      <c r="T151" s="452"/>
      <c r="U151" s="406"/>
      <c r="V151" s="673"/>
      <c r="W151" s="452"/>
    </row>
    <row r="152" spans="1:23" customFormat="1">
      <c r="A152" s="424" t="s">
        <v>712</v>
      </c>
      <c r="B152" s="425"/>
      <c r="C152" s="425" t="s">
        <v>712</v>
      </c>
      <c r="D152" s="426" t="s">
        <v>462</v>
      </c>
      <c r="E152" s="437" t="s">
        <v>463</v>
      </c>
      <c r="F152" s="438" t="s">
        <v>241</v>
      </c>
      <c r="G152" s="438"/>
      <c r="H152" s="439">
        <v>2</v>
      </c>
      <c r="I152" s="438"/>
      <c r="J152" s="438">
        <v>59.232957957000103</v>
      </c>
      <c r="K152" s="438">
        <v>24.7193024520001</v>
      </c>
      <c r="L152" s="1015" t="s">
        <v>500</v>
      </c>
      <c r="M152" s="440" t="s">
        <v>713</v>
      </c>
      <c r="N152" s="438" t="s">
        <v>714</v>
      </c>
      <c r="O152" s="438" t="s">
        <v>429</v>
      </c>
      <c r="P152" s="438"/>
      <c r="Q152" s="392">
        <v>151</v>
      </c>
      <c r="R152" s="392">
        <v>151</v>
      </c>
      <c r="T152" s="452"/>
      <c r="U152" s="406"/>
      <c r="V152" s="673"/>
      <c r="W152" s="559"/>
    </row>
    <row r="153" spans="1:23" customFormat="1">
      <c r="A153" s="424" t="s">
        <v>715</v>
      </c>
      <c r="B153" s="425"/>
      <c r="C153" s="425" t="s">
        <v>715</v>
      </c>
      <c r="D153" s="426" t="s">
        <v>462</v>
      </c>
      <c r="E153" s="467" t="s">
        <v>463</v>
      </c>
      <c r="F153" s="438" t="s">
        <v>241</v>
      </c>
      <c r="G153" s="438"/>
      <c r="H153" s="439">
        <v>2</v>
      </c>
      <c r="I153" s="438"/>
      <c r="J153" s="438">
        <v>59.233113545999998</v>
      </c>
      <c r="K153" s="438">
        <v>24.719104369</v>
      </c>
      <c r="L153" s="1015" t="s">
        <v>500</v>
      </c>
      <c r="M153" s="440" t="s">
        <v>716</v>
      </c>
      <c r="N153" s="438" t="s">
        <v>717</v>
      </c>
      <c r="O153" s="438" t="s">
        <v>429</v>
      </c>
      <c r="P153" s="438"/>
      <c r="Q153" s="392">
        <v>152</v>
      </c>
      <c r="R153" s="392">
        <v>152</v>
      </c>
      <c r="T153" s="452"/>
      <c r="U153" s="406"/>
      <c r="V153" s="673"/>
      <c r="W153" s="452"/>
    </row>
    <row r="154" spans="1:23" customFormat="1">
      <c r="A154" s="424" t="s">
        <v>718</v>
      </c>
      <c r="B154" s="425"/>
      <c r="C154" s="425" t="s">
        <v>718</v>
      </c>
      <c r="D154" s="426" t="s">
        <v>462</v>
      </c>
      <c r="E154" s="437" t="s">
        <v>463</v>
      </c>
      <c r="F154" s="438" t="s">
        <v>241</v>
      </c>
      <c r="G154" s="438"/>
      <c r="H154" s="439">
        <v>2</v>
      </c>
      <c r="I154" s="438"/>
      <c r="J154" s="438">
        <v>59.233166577000098</v>
      </c>
      <c r="K154" s="438">
        <v>24.7185195600001</v>
      </c>
      <c r="L154" s="1015" t="s">
        <v>500</v>
      </c>
      <c r="M154" s="440" t="s">
        <v>719</v>
      </c>
      <c r="N154" s="438" t="s">
        <v>720</v>
      </c>
      <c r="O154" s="438" t="s">
        <v>429</v>
      </c>
      <c r="P154" s="438"/>
      <c r="Q154" s="392">
        <v>153</v>
      </c>
      <c r="R154" s="392">
        <v>153</v>
      </c>
      <c r="S154" s="452"/>
      <c r="T154" s="406"/>
      <c r="U154" s="9"/>
      <c r="V154" s="673"/>
      <c r="W154" s="452"/>
    </row>
    <row r="155" spans="1:23" customFormat="1">
      <c r="A155" s="417" t="s">
        <v>721</v>
      </c>
      <c r="B155" s="418" t="s">
        <v>721</v>
      </c>
      <c r="C155" s="419"/>
      <c r="D155" s="419" t="s">
        <v>462</v>
      </c>
      <c r="E155" s="468" t="s">
        <v>429</v>
      </c>
      <c r="F155" s="469" t="s">
        <v>241</v>
      </c>
      <c r="G155" s="469"/>
      <c r="H155" s="469">
        <v>1</v>
      </c>
      <c r="I155" s="469"/>
      <c r="J155" s="469">
        <v>59.408754999999999</v>
      </c>
      <c r="K155" s="469">
        <v>24.910185999999999</v>
      </c>
      <c r="L155" s="470" t="s">
        <v>722</v>
      </c>
      <c r="M155" s="470"/>
      <c r="N155" s="469" t="s">
        <v>723</v>
      </c>
      <c r="O155" s="469" t="s">
        <v>429</v>
      </c>
      <c r="P155" s="469"/>
      <c r="Q155" s="392">
        <v>154</v>
      </c>
      <c r="R155" s="392">
        <v>154</v>
      </c>
      <c r="S155" s="423" t="s">
        <v>654</v>
      </c>
      <c r="T155" s="406" t="s">
        <v>385</v>
      </c>
      <c r="U155" s="9"/>
      <c r="V155" s="673" t="s">
        <v>385</v>
      </c>
      <c r="W155" s="452"/>
    </row>
    <row r="156" spans="1:23" customFormat="1">
      <c r="A156" s="424" t="s">
        <v>724</v>
      </c>
      <c r="B156" s="425" t="s">
        <v>724</v>
      </c>
      <c r="C156" s="425"/>
      <c r="D156" s="426" t="s">
        <v>609</v>
      </c>
      <c r="E156" s="467" t="s">
        <v>610</v>
      </c>
      <c r="F156" s="438" t="s">
        <v>241</v>
      </c>
      <c r="G156" s="438"/>
      <c r="H156" s="439">
        <v>3</v>
      </c>
      <c r="I156" s="438"/>
      <c r="J156" s="438">
        <v>59.4106209730001</v>
      </c>
      <c r="K156" s="438">
        <v>24.910789140000102</v>
      </c>
      <c r="L156" s="1015" t="s">
        <v>725</v>
      </c>
      <c r="M156" s="471"/>
      <c r="N156" s="438" t="s">
        <v>726</v>
      </c>
      <c r="O156" s="438" t="s">
        <v>429</v>
      </c>
      <c r="P156" s="438"/>
      <c r="Q156" s="392">
        <v>155</v>
      </c>
      <c r="R156" s="392">
        <v>155</v>
      </c>
      <c r="S156" s="452"/>
      <c r="T156" s="406"/>
      <c r="U156" s="9"/>
      <c r="V156" s="673"/>
      <c r="W156" s="452"/>
    </row>
    <row r="157" spans="1:23" customFormat="1">
      <c r="A157" s="424" t="s">
        <v>727</v>
      </c>
      <c r="B157" s="425"/>
      <c r="C157" s="425" t="s">
        <v>727</v>
      </c>
      <c r="D157" s="426" t="s">
        <v>609</v>
      </c>
      <c r="E157" s="467" t="s">
        <v>610</v>
      </c>
      <c r="F157" s="438" t="s">
        <v>241</v>
      </c>
      <c r="G157" s="438"/>
      <c r="H157" s="439">
        <v>1</v>
      </c>
      <c r="I157" s="438"/>
      <c r="J157" s="438">
        <v>59.408755816999999</v>
      </c>
      <c r="K157" s="438">
        <v>24.910201906000101</v>
      </c>
      <c r="L157" s="1015" t="s">
        <v>728</v>
      </c>
      <c r="M157" s="471"/>
      <c r="N157" s="438" t="s">
        <v>729</v>
      </c>
      <c r="O157" s="438" t="s">
        <v>429</v>
      </c>
      <c r="P157" s="438"/>
      <c r="Q157" s="392">
        <v>156</v>
      </c>
      <c r="R157" s="392">
        <v>156</v>
      </c>
      <c r="S157" s="452"/>
      <c r="T157" s="406"/>
      <c r="U157" s="9"/>
      <c r="V157" s="673"/>
      <c r="W157" s="452"/>
    </row>
    <row r="158" spans="1:23" customFormat="1">
      <c r="A158" s="443" t="s">
        <v>730</v>
      </c>
      <c r="B158" s="457" t="s">
        <v>730</v>
      </c>
      <c r="C158" s="443"/>
      <c r="D158" s="463" t="s">
        <v>425</v>
      </c>
      <c r="E158" s="472" t="s">
        <v>426</v>
      </c>
      <c r="F158" s="465" t="s">
        <v>241</v>
      </c>
      <c r="G158" s="465"/>
      <c r="H158" s="465">
        <v>1</v>
      </c>
      <c r="I158" s="465"/>
      <c r="J158" s="465">
        <v>59.409819518000099</v>
      </c>
      <c r="K158" s="465">
        <v>24.908655217</v>
      </c>
      <c r="L158" s="1024" t="s">
        <v>652</v>
      </c>
      <c r="M158" s="466"/>
      <c r="N158" s="465" t="s">
        <v>731</v>
      </c>
      <c r="O158" s="465" t="s">
        <v>429</v>
      </c>
      <c r="P158" s="465"/>
      <c r="Q158" s="392">
        <v>157</v>
      </c>
      <c r="R158" s="392">
        <v>157</v>
      </c>
      <c r="S158" s="452"/>
      <c r="T158" s="406"/>
      <c r="U158" s="9"/>
      <c r="V158" s="673"/>
      <c r="W158" s="452"/>
    </row>
    <row r="159" spans="1:23" customFormat="1">
      <c r="A159" s="424" t="s">
        <v>732</v>
      </c>
      <c r="B159" s="425"/>
      <c r="C159" s="425" t="s">
        <v>732</v>
      </c>
      <c r="D159" s="426" t="s">
        <v>462</v>
      </c>
      <c r="E159" s="437" t="s">
        <v>463</v>
      </c>
      <c r="F159" s="438" t="s">
        <v>241</v>
      </c>
      <c r="G159" s="438"/>
      <c r="H159" s="439">
        <v>2</v>
      </c>
      <c r="I159" s="438"/>
      <c r="J159" s="438">
        <v>59.228931530000096</v>
      </c>
      <c r="K159" s="438">
        <v>24.728206183000101</v>
      </c>
      <c r="L159" s="1015" t="s">
        <v>429</v>
      </c>
      <c r="M159" s="440" t="s">
        <v>706</v>
      </c>
      <c r="N159" s="438" t="s">
        <v>733</v>
      </c>
      <c r="O159" s="438" t="s">
        <v>429</v>
      </c>
      <c r="P159" s="438"/>
      <c r="Q159" s="392">
        <v>158</v>
      </c>
      <c r="R159" s="392">
        <v>158</v>
      </c>
      <c r="S159" s="452"/>
      <c r="T159" s="406"/>
      <c r="U159" s="9"/>
      <c r="V159" s="673"/>
      <c r="W159" s="452"/>
    </row>
    <row r="160" spans="1:23" customFormat="1">
      <c r="A160" s="424" t="s">
        <v>734</v>
      </c>
      <c r="B160" s="425"/>
      <c r="C160" s="425" t="s">
        <v>734</v>
      </c>
      <c r="D160" s="426" t="s">
        <v>462</v>
      </c>
      <c r="E160" s="467" t="s">
        <v>463</v>
      </c>
      <c r="F160" s="438" t="s">
        <v>241</v>
      </c>
      <c r="G160" s="438"/>
      <c r="H160" s="439">
        <v>2</v>
      </c>
      <c r="I160" s="438"/>
      <c r="J160" s="438">
        <v>59.224224101000097</v>
      </c>
      <c r="K160" s="438">
        <v>24.730829417999999</v>
      </c>
      <c r="L160" s="1015" t="s">
        <v>500</v>
      </c>
      <c r="M160" s="440" t="s">
        <v>735</v>
      </c>
      <c r="N160" s="438" t="s">
        <v>736</v>
      </c>
      <c r="O160" s="438" t="s">
        <v>429</v>
      </c>
      <c r="P160" s="438"/>
      <c r="Q160" s="392">
        <v>159</v>
      </c>
      <c r="R160" s="392">
        <v>159</v>
      </c>
      <c r="S160" s="452"/>
      <c r="T160" s="406"/>
      <c r="U160" s="9"/>
      <c r="V160" s="673"/>
      <c r="W160" s="452"/>
    </row>
    <row r="161" spans="1:23" customFormat="1">
      <c r="A161" s="424" t="s">
        <v>737</v>
      </c>
      <c r="B161" s="425"/>
      <c r="C161" s="425" t="s">
        <v>737</v>
      </c>
      <c r="D161" s="426" t="s">
        <v>462</v>
      </c>
      <c r="E161" s="467" t="s">
        <v>463</v>
      </c>
      <c r="F161" s="438" t="s">
        <v>241</v>
      </c>
      <c r="G161" s="438"/>
      <c r="H161" s="439">
        <v>2</v>
      </c>
      <c r="I161" s="438"/>
      <c r="J161" s="438">
        <v>59.224196128000102</v>
      </c>
      <c r="K161" s="438">
        <v>24.732023596000001</v>
      </c>
      <c r="L161" s="1015" t="s">
        <v>738</v>
      </c>
      <c r="M161" s="440" t="s">
        <v>735</v>
      </c>
      <c r="N161" s="438" t="s">
        <v>739</v>
      </c>
      <c r="O161" s="438" t="s">
        <v>429</v>
      </c>
      <c r="P161" s="438"/>
      <c r="Q161" s="392">
        <v>160</v>
      </c>
      <c r="R161" s="392">
        <v>160</v>
      </c>
      <c r="S161" s="452"/>
      <c r="T161" s="406"/>
      <c r="U161" s="9"/>
      <c r="V161" s="673"/>
      <c r="W161" s="452"/>
    </row>
    <row r="162" spans="1:23" customFormat="1">
      <c r="A162" s="424" t="s">
        <v>740</v>
      </c>
      <c r="B162" s="425"/>
      <c r="C162" s="425" t="s">
        <v>740</v>
      </c>
      <c r="D162" s="426" t="s">
        <v>462</v>
      </c>
      <c r="E162" s="467" t="s">
        <v>463</v>
      </c>
      <c r="F162" s="438" t="s">
        <v>241</v>
      </c>
      <c r="G162" s="438"/>
      <c r="H162" s="439">
        <v>2</v>
      </c>
      <c r="I162" s="438"/>
      <c r="J162" s="438">
        <v>59.227212137999999</v>
      </c>
      <c r="K162" s="438">
        <v>24.72106913</v>
      </c>
      <c r="L162" s="1015" t="s">
        <v>500</v>
      </c>
      <c r="M162" s="440" t="s">
        <v>741</v>
      </c>
      <c r="N162" s="438" t="s">
        <v>742</v>
      </c>
      <c r="O162" s="438" t="s">
        <v>429</v>
      </c>
      <c r="P162" s="438"/>
      <c r="Q162" s="392">
        <v>161</v>
      </c>
      <c r="R162" s="392">
        <v>161</v>
      </c>
      <c r="S162" s="452"/>
      <c r="T162" s="406"/>
      <c r="U162" s="9"/>
      <c r="V162" s="673"/>
      <c r="W162" s="452"/>
    </row>
    <row r="163" spans="1:23" customFormat="1">
      <c r="A163" s="424" t="s">
        <v>743</v>
      </c>
      <c r="B163" s="425" t="s">
        <v>743</v>
      </c>
      <c r="C163" s="425"/>
      <c r="D163" s="426" t="s">
        <v>462</v>
      </c>
      <c r="E163" s="467" t="s">
        <v>463</v>
      </c>
      <c r="F163" s="438" t="s">
        <v>241</v>
      </c>
      <c r="G163" s="438"/>
      <c r="H163" s="439">
        <v>2</v>
      </c>
      <c r="I163" s="438"/>
      <c r="J163" s="438">
        <v>59.224198797</v>
      </c>
      <c r="K163" s="438">
        <v>24.732538267999999</v>
      </c>
      <c r="L163" s="1015" t="s">
        <v>500</v>
      </c>
      <c r="M163" s="440" t="s">
        <v>744</v>
      </c>
      <c r="N163" s="438" t="s">
        <v>745</v>
      </c>
      <c r="O163" s="438" t="s">
        <v>429</v>
      </c>
      <c r="P163" s="438"/>
      <c r="Q163" s="392">
        <v>162</v>
      </c>
      <c r="R163" s="392">
        <v>162</v>
      </c>
      <c r="S163" s="452"/>
      <c r="T163" s="406"/>
      <c r="U163" s="9"/>
      <c r="V163" s="673"/>
      <c r="W163" s="452"/>
    </row>
    <row r="164" spans="1:23" customFormat="1">
      <c r="A164" s="424" t="s">
        <v>746</v>
      </c>
      <c r="B164" s="425"/>
      <c r="C164" s="425" t="s">
        <v>746</v>
      </c>
      <c r="D164" s="426" t="s">
        <v>462</v>
      </c>
      <c r="E164" s="467" t="s">
        <v>463</v>
      </c>
      <c r="F164" s="438" t="s">
        <v>241</v>
      </c>
      <c r="G164" s="438"/>
      <c r="H164" s="439">
        <v>2</v>
      </c>
      <c r="I164" s="438"/>
      <c r="J164" s="438">
        <v>59.227262524000103</v>
      </c>
      <c r="K164" s="438">
        <v>24.720753743</v>
      </c>
      <c r="L164" s="1015" t="s">
        <v>500</v>
      </c>
      <c r="M164" s="440" t="s">
        <v>747</v>
      </c>
      <c r="N164" s="438" t="s">
        <v>748</v>
      </c>
      <c r="O164" s="438" t="s">
        <v>429</v>
      </c>
      <c r="P164" s="438"/>
      <c r="Q164" s="392">
        <v>163</v>
      </c>
      <c r="R164" s="392">
        <v>163</v>
      </c>
      <c r="S164" s="452"/>
      <c r="T164" s="406"/>
      <c r="U164" s="9"/>
      <c r="V164" s="673"/>
      <c r="W164" s="452"/>
    </row>
    <row r="165" spans="1:23" customFormat="1">
      <c r="A165" s="424" t="s">
        <v>749</v>
      </c>
      <c r="B165" s="425"/>
      <c r="C165" s="425" t="s">
        <v>749</v>
      </c>
      <c r="D165" s="426" t="s">
        <v>462</v>
      </c>
      <c r="E165" s="467" t="s">
        <v>463</v>
      </c>
      <c r="F165" s="438" t="s">
        <v>241</v>
      </c>
      <c r="G165" s="438"/>
      <c r="H165" s="439">
        <v>2</v>
      </c>
      <c r="I165" s="438"/>
      <c r="J165" s="438">
        <v>59.228927001000102</v>
      </c>
      <c r="K165" s="438">
        <v>24.730536288000099</v>
      </c>
      <c r="L165" s="1015" t="s">
        <v>500</v>
      </c>
      <c r="M165" s="440" t="s">
        <v>750</v>
      </c>
      <c r="N165" s="438" t="s">
        <v>751</v>
      </c>
      <c r="O165" s="438" t="s">
        <v>429</v>
      </c>
      <c r="P165" s="438"/>
      <c r="Q165" s="392">
        <v>164</v>
      </c>
      <c r="R165" s="392">
        <v>164</v>
      </c>
      <c r="S165" s="452"/>
      <c r="T165" s="406"/>
      <c r="U165" s="9"/>
      <c r="V165" s="673"/>
      <c r="W165" s="452"/>
    </row>
    <row r="166" spans="1:23" customFormat="1">
      <c r="A166" s="424" t="s">
        <v>752</v>
      </c>
      <c r="B166" s="425"/>
      <c r="C166" s="425" t="s">
        <v>752</v>
      </c>
      <c r="D166" s="426" t="s">
        <v>462</v>
      </c>
      <c r="E166" s="467" t="s">
        <v>463</v>
      </c>
      <c r="F166" s="438" t="s">
        <v>241</v>
      </c>
      <c r="G166" s="438"/>
      <c r="H166" s="439">
        <v>2</v>
      </c>
      <c r="I166" s="438"/>
      <c r="J166" s="438">
        <v>59.227115502000103</v>
      </c>
      <c r="K166" s="438">
        <v>24.721427916</v>
      </c>
      <c r="L166" s="1015" t="s">
        <v>500</v>
      </c>
      <c r="M166" s="440" t="s">
        <v>753</v>
      </c>
      <c r="N166" s="438" t="s">
        <v>754</v>
      </c>
      <c r="O166" s="438" t="s">
        <v>429</v>
      </c>
      <c r="P166" s="438"/>
      <c r="Q166" s="392">
        <v>165</v>
      </c>
      <c r="R166" s="392">
        <v>165</v>
      </c>
      <c r="S166" s="452"/>
      <c r="T166" s="406"/>
      <c r="U166" s="9"/>
      <c r="V166" s="673"/>
      <c r="W166" s="452"/>
    </row>
    <row r="167" spans="1:23" customFormat="1">
      <c r="A167" s="424" t="s">
        <v>755</v>
      </c>
      <c r="B167" s="425"/>
      <c r="C167" s="425" t="s">
        <v>755</v>
      </c>
      <c r="D167" s="426" t="s">
        <v>462</v>
      </c>
      <c r="E167" s="467" t="s">
        <v>463</v>
      </c>
      <c r="F167" s="438" t="s">
        <v>241</v>
      </c>
      <c r="G167" s="438"/>
      <c r="H167" s="439">
        <v>2</v>
      </c>
      <c r="I167" s="438"/>
      <c r="J167" s="438">
        <v>59.229884417999997</v>
      </c>
      <c r="K167" s="438">
        <v>24.734501393000102</v>
      </c>
      <c r="L167" s="1015" t="s">
        <v>500</v>
      </c>
      <c r="M167" s="440" t="s">
        <v>750</v>
      </c>
      <c r="N167" s="438" t="s">
        <v>369</v>
      </c>
      <c r="O167" s="438" t="s">
        <v>429</v>
      </c>
      <c r="P167" s="438"/>
      <c r="Q167" s="392">
        <v>166</v>
      </c>
      <c r="R167" s="392">
        <v>166</v>
      </c>
      <c r="S167" s="452"/>
      <c r="T167" s="406"/>
      <c r="U167" s="9"/>
      <c r="V167" s="673"/>
      <c r="W167" s="452"/>
    </row>
    <row r="168" spans="1:23" customFormat="1">
      <c r="A168" s="424" t="s">
        <v>756</v>
      </c>
      <c r="B168" s="425"/>
      <c r="C168" s="425" t="s">
        <v>756</v>
      </c>
      <c r="D168" s="426" t="s">
        <v>462</v>
      </c>
      <c r="E168" s="437" t="s">
        <v>463</v>
      </c>
      <c r="F168" s="438" t="s">
        <v>241</v>
      </c>
      <c r="G168" s="438"/>
      <c r="H168" s="439">
        <v>2</v>
      </c>
      <c r="I168" s="438"/>
      <c r="J168" s="438">
        <v>59.229732883000104</v>
      </c>
      <c r="K168" s="438">
        <v>24.735376603000098</v>
      </c>
      <c r="L168" s="1015" t="s">
        <v>500</v>
      </c>
      <c r="M168" s="440" t="s">
        <v>750</v>
      </c>
      <c r="N168" s="438" t="s">
        <v>757</v>
      </c>
      <c r="O168" s="438" t="s">
        <v>429</v>
      </c>
      <c r="P168" s="438"/>
      <c r="Q168" s="392">
        <v>167</v>
      </c>
      <c r="R168" s="392">
        <v>167</v>
      </c>
      <c r="S168" s="452"/>
      <c r="T168" s="406"/>
      <c r="U168" s="9"/>
      <c r="V168" s="673"/>
      <c r="W168" s="452"/>
    </row>
    <row r="169" spans="1:23" customFormat="1">
      <c r="A169" s="443" t="s">
        <v>758</v>
      </c>
      <c r="B169" s="457" t="s">
        <v>758</v>
      </c>
      <c r="C169" s="457"/>
      <c r="D169" s="463" t="s">
        <v>425</v>
      </c>
      <c r="E169" s="472" t="s">
        <v>426</v>
      </c>
      <c r="F169" s="465" t="s">
        <v>241</v>
      </c>
      <c r="G169" s="465"/>
      <c r="H169" s="465">
        <v>1</v>
      </c>
      <c r="I169" s="465"/>
      <c r="J169" s="465">
        <v>59.415654983000103</v>
      </c>
      <c r="K169" s="465">
        <v>24.8980830040001</v>
      </c>
      <c r="L169" s="1024" t="s">
        <v>652</v>
      </c>
      <c r="M169" s="466"/>
      <c r="N169" s="465" t="s">
        <v>759</v>
      </c>
      <c r="O169" s="465" t="s">
        <v>429</v>
      </c>
      <c r="P169" s="465"/>
      <c r="Q169" s="392">
        <v>168</v>
      </c>
      <c r="R169" s="392">
        <v>168</v>
      </c>
      <c r="S169" s="452"/>
      <c r="T169" s="406"/>
      <c r="U169" s="9"/>
      <c r="V169" s="673"/>
      <c r="W169" s="452"/>
    </row>
    <row r="170" spans="1:23" customFormat="1">
      <c r="A170" s="424" t="s">
        <v>760</v>
      </c>
      <c r="B170" s="425" t="s">
        <v>760</v>
      </c>
      <c r="C170" s="425"/>
      <c r="D170" s="426" t="s">
        <v>431</v>
      </c>
      <c r="E170" s="467" t="s">
        <v>432</v>
      </c>
      <c r="F170" s="438" t="s">
        <v>241</v>
      </c>
      <c r="G170" s="438"/>
      <c r="H170" s="439">
        <v>1</v>
      </c>
      <c r="I170" s="438"/>
      <c r="J170" s="438">
        <v>59.416904552000098</v>
      </c>
      <c r="K170" s="438">
        <v>24.892023153</v>
      </c>
      <c r="L170" s="1015" t="s">
        <v>446</v>
      </c>
      <c r="M170" s="440" t="s">
        <v>761</v>
      </c>
      <c r="N170" s="438" t="s">
        <v>762</v>
      </c>
      <c r="O170" s="438" t="s">
        <v>429</v>
      </c>
      <c r="P170" s="438"/>
      <c r="Q170" s="392">
        <v>169</v>
      </c>
      <c r="R170" s="392">
        <v>169</v>
      </c>
      <c r="S170" s="452"/>
      <c r="T170" s="406"/>
      <c r="U170" s="9"/>
      <c r="V170" s="673"/>
      <c r="W170" s="452"/>
    </row>
    <row r="171" spans="1:23" customFormat="1">
      <c r="A171" s="432" t="s">
        <v>763</v>
      </c>
      <c r="B171" s="433"/>
      <c r="C171" s="433" t="s">
        <v>763</v>
      </c>
      <c r="D171" s="433" t="s">
        <v>431</v>
      </c>
      <c r="E171" s="473" t="s">
        <v>432</v>
      </c>
      <c r="F171" s="453" t="s">
        <v>241</v>
      </c>
      <c r="G171" s="453"/>
      <c r="H171" s="454">
        <v>1</v>
      </c>
      <c r="I171" s="453"/>
      <c r="J171" s="453">
        <v>59.416581853000103</v>
      </c>
      <c r="K171" s="453">
        <v>24.894729327</v>
      </c>
      <c r="L171" s="1020" t="s">
        <v>446</v>
      </c>
      <c r="M171" s="455" t="s">
        <v>764</v>
      </c>
      <c r="N171" s="453" t="s">
        <v>765</v>
      </c>
      <c r="O171" s="453" t="s">
        <v>429</v>
      </c>
      <c r="P171" s="453"/>
      <c r="Q171" s="392">
        <v>170</v>
      </c>
      <c r="R171" s="392">
        <v>170</v>
      </c>
      <c r="S171" s="423" t="s">
        <v>654</v>
      </c>
      <c r="T171" s="406" t="s">
        <v>385</v>
      </c>
      <c r="U171" s="9"/>
      <c r="V171" s="673" t="s">
        <v>385</v>
      </c>
      <c r="W171" s="452"/>
    </row>
    <row r="172" spans="1:23" customFormat="1">
      <c r="A172" s="424" t="s">
        <v>766</v>
      </c>
      <c r="B172" s="425"/>
      <c r="C172" s="425" t="s">
        <v>766</v>
      </c>
      <c r="D172" s="426" t="s">
        <v>431</v>
      </c>
      <c r="E172" s="467" t="s">
        <v>432</v>
      </c>
      <c r="F172" s="438" t="s">
        <v>241</v>
      </c>
      <c r="G172" s="438"/>
      <c r="H172" s="439">
        <v>1</v>
      </c>
      <c r="I172" s="438"/>
      <c r="J172" s="438">
        <v>59.363916695999997</v>
      </c>
      <c r="K172" s="438">
        <v>24.816569938000001</v>
      </c>
      <c r="L172" s="1015" t="s">
        <v>429</v>
      </c>
      <c r="M172" s="471"/>
      <c r="N172" s="438" t="s">
        <v>767</v>
      </c>
      <c r="O172" s="438" t="s">
        <v>429</v>
      </c>
      <c r="P172" s="438"/>
      <c r="Q172" s="392">
        <v>171</v>
      </c>
      <c r="R172" s="392">
        <v>171</v>
      </c>
      <c r="S172" s="452"/>
      <c r="T172" s="406"/>
      <c r="U172" s="9"/>
      <c r="V172" s="673"/>
      <c r="W172" s="452"/>
    </row>
    <row r="173" spans="1:23" customFormat="1">
      <c r="A173" s="443" t="s">
        <v>768</v>
      </c>
      <c r="B173" s="457" t="s">
        <v>768</v>
      </c>
      <c r="C173" s="443"/>
      <c r="D173" s="463" t="s">
        <v>609</v>
      </c>
      <c r="E173" s="472" t="s">
        <v>610</v>
      </c>
      <c r="F173" s="465" t="s">
        <v>241</v>
      </c>
      <c r="G173" s="465"/>
      <c r="H173" s="465">
        <v>1</v>
      </c>
      <c r="I173" s="465"/>
      <c r="J173" s="465">
        <v>59.408693434</v>
      </c>
      <c r="K173" s="465">
        <v>24.909811626000099</v>
      </c>
      <c r="L173" s="1024" t="s">
        <v>429</v>
      </c>
      <c r="M173" s="466"/>
      <c r="N173" s="465" t="s">
        <v>769</v>
      </c>
      <c r="O173" s="465" t="s">
        <v>429</v>
      </c>
      <c r="P173" s="465"/>
      <c r="Q173" s="392">
        <v>172</v>
      </c>
      <c r="R173" s="392">
        <v>172</v>
      </c>
      <c r="S173" s="452"/>
      <c r="T173" s="406"/>
      <c r="U173" s="9"/>
      <c r="V173" s="673"/>
      <c r="W173" s="452"/>
    </row>
    <row r="174" spans="1:23" customFormat="1">
      <c r="A174" s="443" t="s">
        <v>770</v>
      </c>
      <c r="B174" s="457" t="s">
        <v>770</v>
      </c>
      <c r="C174" s="457"/>
      <c r="D174" s="463" t="s">
        <v>771</v>
      </c>
      <c r="E174" s="472" t="s">
        <v>772</v>
      </c>
      <c r="F174" s="465" t="s">
        <v>241</v>
      </c>
      <c r="G174" s="465"/>
      <c r="H174" s="465">
        <v>1</v>
      </c>
      <c r="I174" s="465"/>
      <c r="J174" s="465">
        <v>59.403247563000001</v>
      </c>
      <c r="K174" s="465">
        <v>24.911121812000001</v>
      </c>
      <c r="L174" s="1024" t="s">
        <v>773</v>
      </c>
      <c r="M174" s="466"/>
      <c r="N174" s="465" t="s">
        <v>774</v>
      </c>
      <c r="O174" s="465" t="s">
        <v>429</v>
      </c>
      <c r="P174" s="465"/>
      <c r="Q174" s="392">
        <v>173</v>
      </c>
      <c r="R174" s="392">
        <v>173</v>
      </c>
      <c r="S174" s="452"/>
      <c r="T174" s="406"/>
      <c r="U174" s="9"/>
      <c r="V174" s="673"/>
      <c r="W174" s="452"/>
    </row>
    <row r="175" spans="1:23" customFormat="1">
      <c r="A175" s="443" t="s">
        <v>775</v>
      </c>
      <c r="B175" s="457" t="s">
        <v>775</v>
      </c>
      <c r="C175" s="457"/>
      <c r="D175" s="463" t="s">
        <v>771</v>
      </c>
      <c r="E175" s="472" t="s">
        <v>772</v>
      </c>
      <c r="F175" s="465" t="s">
        <v>241</v>
      </c>
      <c r="G175" s="465"/>
      <c r="H175" s="465">
        <v>1</v>
      </c>
      <c r="I175" s="465"/>
      <c r="J175" s="465">
        <v>59.285255167000102</v>
      </c>
      <c r="K175" s="465">
        <v>24.695297719000099</v>
      </c>
      <c r="L175" s="1024" t="s">
        <v>773</v>
      </c>
      <c r="M175" s="466"/>
      <c r="N175" s="474" t="s">
        <v>776</v>
      </c>
      <c r="O175" s="465" t="s">
        <v>429</v>
      </c>
      <c r="P175" s="465"/>
      <c r="Q175" s="392">
        <v>174</v>
      </c>
      <c r="R175" s="392">
        <v>174</v>
      </c>
      <c r="S175" s="452"/>
      <c r="T175" s="406"/>
      <c r="U175" s="9"/>
      <c r="V175" s="673"/>
      <c r="W175" s="452"/>
    </row>
    <row r="176" spans="1:23" customFormat="1">
      <c r="A176" s="475" t="s">
        <v>777</v>
      </c>
      <c r="B176" s="476" t="s">
        <v>777</v>
      </c>
      <c r="C176" s="477"/>
      <c r="D176" s="463" t="s">
        <v>771</v>
      </c>
      <c r="E176" s="478" t="s">
        <v>772</v>
      </c>
      <c r="F176" s="446" t="s">
        <v>241</v>
      </c>
      <c r="G176" s="446"/>
      <c r="H176" s="446">
        <v>1</v>
      </c>
      <c r="I176" s="446"/>
      <c r="J176" s="446">
        <v>59.285416095000102</v>
      </c>
      <c r="K176" s="446">
        <v>24.694108236000002</v>
      </c>
      <c r="L176" s="1019" t="s">
        <v>773</v>
      </c>
      <c r="M176" s="447"/>
      <c r="N176" s="446" t="s">
        <v>778</v>
      </c>
      <c r="O176" s="446" t="s">
        <v>429</v>
      </c>
      <c r="P176" s="446"/>
      <c r="Q176" s="392">
        <v>175</v>
      </c>
      <c r="R176" s="392">
        <v>175</v>
      </c>
      <c r="S176" s="452"/>
      <c r="T176" s="406"/>
      <c r="U176" s="9"/>
      <c r="V176" s="673"/>
      <c r="W176" s="452"/>
    </row>
    <row r="177" spans="1:1705" customFormat="1">
      <c r="A177" s="443" t="s">
        <v>779</v>
      </c>
      <c r="B177" s="457" t="s">
        <v>779</v>
      </c>
      <c r="C177" s="457"/>
      <c r="D177" s="463" t="s">
        <v>771</v>
      </c>
      <c r="E177" s="472" t="s">
        <v>772</v>
      </c>
      <c r="F177" s="465" t="s">
        <v>241</v>
      </c>
      <c r="G177" s="465"/>
      <c r="H177" s="465">
        <v>1</v>
      </c>
      <c r="I177" s="465"/>
      <c r="J177" s="465">
        <v>59.287033718000004</v>
      </c>
      <c r="K177" s="465">
        <v>24.696531445000101</v>
      </c>
      <c r="L177" s="1024" t="s">
        <v>773</v>
      </c>
      <c r="M177" s="466"/>
      <c r="N177" s="465" t="s">
        <v>780</v>
      </c>
      <c r="O177" s="465" t="s">
        <v>429</v>
      </c>
      <c r="P177" s="465"/>
      <c r="Q177" s="392">
        <v>176</v>
      </c>
      <c r="R177" s="392">
        <v>176</v>
      </c>
      <c r="S177" s="452"/>
      <c r="T177" s="406"/>
      <c r="U177" s="9"/>
      <c r="V177" s="673"/>
      <c r="W177" s="452"/>
      <c r="X177" s="97"/>
      <c r="Y177" s="97"/>
      <c r="Z177" s="97"/>
      <c r="AA177" s="97"/>
      <c r="AB177" s="97"/>
      <c r="AC177" s="97"/>
      <c r="AD177" s="97"/>
      <c r="AE177" s="97"/>
      <c r="AF177" s="97"/>
      <c r="AG177" s="97"/>
      <c r="AH177" s="97"/>
      <c r="AI177" s="97"/>
      <c r="AJ177" s="97"/>
      <c r="AK177" s="97"/>
      <c r="AL177" s="97"/>
      <c r="AM177" s="97"/>
      <c r="AN177" s="97"/>
      <c r="AO177" s="97"/>
      <c r="AP177" s="97"/>
      <c r="AQ177" s="97"/>
      <c r="AR177" s="97"/>
      <c r="AS177" s="97"/>
      <c r="AT177" s="97"/>
      <c r="AU177" s="97"/>
      <c r="AV177" s="97"/>
      <c r="AW177" s="97"/>
      <c r="AX177" s="97"/>
      <c r="AY177" s="97"/>
      <c r="AZ177" s="97"/>
      <c r="BA177" s="97"/>
      <c r="BB177" s="97"/>
      <c r="BC177" s="97"/>
      <c r="BD177" s="97"/>
      <c r="BE177" s="97"/>
      <c r="BF177" s="97"/>
      <c r="BG177" s="97"/>
      <c r="BH177" s="97"/>
      <c r="BI177" s="97"/>
      <c r="BJ177" s="97"/>
      <c r="BK177" s="97"/>
      <c r="BL177" s="97"/>
      <c r="BM177" s="97"/>
      <c r="BN177" s="97"/>
      <c r="BO177" s="97"/>
      <c r="BP177" s="97"/>
      <c r="BQ177" s="97"/>
      <c r="BR177" s="97"/>
      <c r="BS177" s="97"/>
      <c r="BT177" s="97"/>
      <c r="BU177" s="97"/>
      <c r="BV177" s="97"/>
      <c r="BW177" s="97"/>
      <c r="BX177" s="97"/>
      <c r="BY177" s="97"/>
      <c r="BZ177" s="97"/>
      <c r="CA177" s="97"/>
      <c r="CB177" s="97"/>
      <c r="CC177" s="97"/>
      <c r="CD177" s="97"/>
      <c r="CE177" s="97"/>
      <c r="CF177" s="97"/>
      <c r="CG177" s="97"/>
      <c r="CH177" s="97"/>
      <c r="CI177" s="97"/>
      <c r="CJ177" s="97"/>
      <c r="CK177" s="97"/>
      <c r="CL177" s="97"/>
      <c r="CM177" s="97"/>
      <c r="CN177" s="97"/>
      <c r="CO177" s="97"/>
      <c r="CP177" s="97"/>
      <c r="CQ177" s="97"/>
      <c r="CR177" s="97"/>
      <c r="CS177" s="97"/>
      <c r="CT177" s="97"/>
      <c r="CU177" s="97"/>
      <c r="CV177" s="97"/>
      <c r="CW177" s="97"/>
      <c r="CX177" s="97"/>
      <c r="CY177" s="97"/>
      <c r="CZ177" s="97"/>
      <c r="DA177" s="97"/>
      <c r="DB177" s="97"/>
      <c r="DC177" s="97"/>
      <c r="DD177" s="97"/>
      <c r="DE177" s="97"/>
      <c r="DF177" s="97"/>
      <c r="DG177" s="97"/>
      <c r="DH177" s="97"/>
      <c r="DI177" s="97"/>
      <c r="DJ177" s="97"/>
      <c r="DK177" s="97"/>
      <c r="DL177" s="97"/>
      <c r="DM177" s="97"/>
      <c r="DN177" s="97"/>
      <c r="DO177" s="97"/>
      <c r="DP177" s="97"/>
      <c r="DQ177" s="97"/>
      <c r="DR177" s="97"/>
      <c r="DS177" s="97"/>
      <c r="DT177" s="97"/>
      <c r="DU177" s="97"/>
      <c r="DV177" s="97"/>
      <c r="DW177" s="97"/>
      <c r="DX177" s="97"/>
      <c r="DY177" s="97"/>
      <c r="DZ177" s="97"/>
      <c r="EA177" s="97"/>
      <c r="EB177" s="97"/>
      <c r="EC177" s="97"/>
      <c r="ED177" s="97"/>
      <c r="EE177" s="97"/>
      <c r="EF177" s="97"/>
      <c r="EG177" s="97"/>
      <c r="EH177" s="97"/>
      <c r="EI177" s="97"/>
      <c r="EJ177" s="97"/>
      <c r="EK177" s="97"/>
      <c r="EL177" s="97"/>
      <c r="EM177" s="97"/>
      <c r="EN177" s="97"/>
      <c r="EO177" s="97"/>
      <c r="EP177" s="97"/>
      <c r="EQ177" s="97"/>
      <c r="ER177" s="97"/>
      <c r="ES177" s="97"/>
      <c r="ET177" s="97"/>
      <c r="EU177" s="97"/>
      <c r="EV177" s="97"/>
      <c r="EW177" s="97"/>
      <c r="EX177" s="97"/>
      <c r="EY177" s="97"/>
      <c r="EZ177" s="97"/>
      <c r="FA177" s="97"/>
      <c r="FB177" s="97"/>
      <c r="FC177" s="97"/>
      <c r="FD177" s="97"/>
      <c r="FE177" s="97"/>
      <c r="FF177" s="97"/>
      <c r="FG177" s="97"/>
      <c r="FH177" s="97"/>
      <c r="FI177" s="97"/>
      <c r="FJ177" s="97"/>
      <c r="FK177" s="97"/>
      <c r="FL177" s="97"/>
      <c r="FM177" s="97"/>
      <c r="FN177" s="97"/>
      <c r="FO177" s="97"/>
      <c r="FP177" s="97"/>
      <c r="FQ177" s="97"/>
      <c r="FR177" s="97"/>
      <c r="FS177" s="97"/>
      <c r="FT177" s="97"/>
      <c r="FU177" s="97"/>
      <c r="FV177" s="97"/>
      <c r="FW177" s="97"/>
      <c r="FX177" s="97"/>
      <c r="FY177" s="97"/>
      <c r="FZ177" s="97"/>
      <c r="GA177" s="97"/>
      <c r="GB177" s="97"/>
      <c r="GC177" s="97"/>
      <c r="GD177" s="97"/>
      <c r="GE177" s="97"/>
      <c r="GF177" s="97"/>
      <c r="GG177" s="97"/>
      <c r="GH177" s="97"/>
      <c r="GI177" s="97"/>
      <c r="GJ177" s="97"/>
      <c r="GK177" s="97"/>
      <c r="GL177" s="97"/>
      <c r="GM177" s="97"/>
      <c r="GN177" s="97"/>
      <c r="GO177" s="97"/>
      <c r="GP177" s="97"/>
      <c r="GQ177" s="97"/>
      <c r="GR177" s="97"/>
      <c r="GS177" s="97"/>
      <c r="GT177" s="97"/>
      <c r="GU177" s="97"/>
      <c r="GV177" s="97"/>
      <c r="GW177" s="97"/>
      <c r="GX177" s="97"/>
      <c r="GY177" s="97"/>
      <c r="GZ177" s="97"/>
      <c r="HA177" s="97"/>
      <c r="HB177" s="97"/>
      <c r="HC177" s="97"/>
      <c r="HD177" s="97"/>
      <c r="HE177" s="97"/>
      <c r="HF177" s="97"/>
      <c r="HG177" s="97"/>
      <c r="HH177" s="97"/>
      <c r="HI177" s="97"/>
      <c r="HJ177" s="97"/>
      <c r="HK177" s="97"/>
      <c r="HL177" s="97"/>
      <c r="HM177" s="97"/>
      <c r="HN177" s="97"/>
      <c r="HO177" s="97"/>
      <c r="HP177" s="97"/>
      <c r="HQ177" s="97"/>
      <c r="HR177" s="97"/>
      <c r="HS177" s="97"/>
      <c r="HT177" s="97"/>
      <c r="HU177" s="97"/>
      <c r="HV177" s="97"/>
      <c r="HW177" s="97"/>
      <c r="HX177" s="97"/>
      <c r="HY177" s="97"/>
      <c r="HZ177" s="97"/>
      <c r="IA177" s="97"/>
      <c r="IB177" s="97"/>
      <c r="IC177" s="97"/>
      <c r="ID177" s="97"/>
      <c r="IE177" s="97"/>
      <c r="IF177" s="97"/>
      <c r="IG177" s="97"/>
      <c r="IH177" s="97"/>
      <c r="II177" s="97"/>
      <c r="IJ177" s="97"/>
      <c r="IK177" s="97"/>
      <c r="IL177" s="97"/>
      <c r="IM177" s="97"/>
      <c r="IN177" s="97"/>
      <c r="IO177" s="97"/>
      <c r="IP177" s="97"/>
      <c r="IQ177" s="97"/>
      <c r="IR177" s="97"/>
      <c r="IS177" s="97"/>
      <c r="IT177" s="97"/>
      <c r="IU177" s="97"/>
      <c r="IV177" s="97"/>
      <c r="IW177" s="97"/>
      <c r="IX177" s="97"/>
      <c r="IY177" s="97"/>
      <c r="IZ177" s="97"/>
      <c r="JA177" s="97"/>
      <c r="JB177" s="97"/>
      <c r="JC177" s="97"/>
      <c r="JD177" s="97"/>
      <c r="JE177" s="97"/>
      <c r="JF177" s="97"/>
      <c r="JG177" s="97"/>
      <c r="JH177" s="97"/>
      <c r="JI177" s="97"/>
      <c r="JJ177" s="97"/>
      <c r="JK177" s="97"/>
      <c r="JL177" s="97"/>
      <c r="JM177" s="97"/>
      <c r="JN177" s="97"/>
      <c r="JO177" s="97"/>
      <c r="JP177" s="97"/>
      <c r="JQ177" s="97"/>
      <c r="JR177" s="97"/>
      <c r="JS177" s="97"/>
      <c r="JT177" s="97"/>
      <c r="JU177" s="97"/>
      <c r="JV177" s="97"/>
      <c r="JW177" s="97"/>
      <c r="JX177" s="97"/>
      <c r="JY177" s="97"/>
      <c r="JZ177" s="97"/>
      <c r="KA177" s="97"/>
      <c r="KB177" s="97"/>
      <c r="KC177" s="97"/>
      <c r="KD177" s="97"/>
      <c r="KE177" s="97"/>
      <c r="KF177" s="97"/>
      <c r="KG177" s="97"/>
      <c r="KH177" s="97"/>
      <c r="KI177" s="97"/>
      <c r="KJ177" s="97"/>
      <c r="KK177" s="97"/>
      <c r="KL177" s="97"/>
      <c r="KM177" s="97"/>
      <c r="KN177" s="97"/>
      <c r="KO177" s="97"/>
      <c r="KP177" s="97"/>
      <c r="KQ177" s="97"/>
      <c r="KR177" s="97"/>
      <c r="KS177" s="97"/>
      <c r="KT177" s="97"/>
      <c r="KU177" s="97"/>
      <c r="KV177" s="97"/>
      <c r="KW177" s="97"/>
      <c r="KX177" s="97"/>
      <c r="KY177" s="97"/>
      <c r="KZ177" s="97"/>
      <c r="LA177" s="97"/>
      <c r="LB177" s="97"/>
      <c r="LC177" s="97"/>
      <c r="LD177" s="97"/>
      <c r="LE177" s="97"/>
      <c r="LF177" s="97"/>
      <c r="LG177" s="97"/>
      <c r="LH177" s="97"/>
      <c r="LI177" s="97"/>
      <c r="LJ177" s="97"/>
      <c r="LK177" s="97"/>
      <c r="LL177" s="97"/>
      <c r="LM177" s="97"/>
      <c r="LN177" s="97"/>
      <c r="LO177" s="97"/>
      <c r="LP177" s="97"/>
      <c r="LQ177" s="97"/>
      <c r="LR177" s="97"/>
      <c r="LS177" s="97"/>
      <c r="LT177" s="97"/>
      <c r="LU177" s="97"/>
      <c r="LV177" s="97"/>
      <c r="LW177" s="97"/>
      <c r="LX177" s="97"/>
      <c r="LY177" s="97"/>
      <c r="LZ177" s="97"/>
      <c r="MA177" s="97"/>
      <c r="MB177" s="97"/>
      <c r="MC177" s="97"/>
      <c r="MD177" s="97"/>
      <c r="ME177" s="97"/>
      <c r="MF177" s="97"/>
      <c r="MG177" s="97"/>
      <c r="MH177" s="97"/>
      <c r="MI177" s="97"/>
      <c r="MJ177" s="97"/>
      <c r="MK177" s="97"/>
      <c r="ML177" s="97"/>
      <c r="MM177" s="97"/>
      <c r="MN177" s="97"/>
      <c r="MO177" s="97"/>
      <c r="MP177" s="97"/>
      <c r="MQ177" s="97"/>
      <c r="MR177" s="97"/>
      <c r="MS177" s="97"/>
      <c r="MT177" s="97"/>
      <c r="MU177" s="97"/>
      <c r="MV177" s="97"/>
      <c r="MW177" s="97"/>
      <c r="MX177" s="97"/>
      <c r="MY177" s="97"/>
      <c r="MZ177" s="97"/>
      <c r="NA177" s="97"/>
      <c r="NB177" s="97"/>
      <c r="NC177" s="97"/>
      <c r="ND177" s="97"/>
      <c r="NE177" s="97"/>
      <c r="NF177" s="97"/>
      <c r="NG177" s="97"/>
      <c r="NH177" s="97"/>
      <c r="NI177" s="97"/>
      <c r="NJ177" s="97"/>
      <c r="NK177" s="97"/>
      <c r="NL177" s="97"/>
      <c r="NM177" s="97"/>
      <c r="NN177" s="97"/>
      <c r="NO177" s="97"/>
      <c r="NP177" s="97"/>
      <c r="NQ177" s="97"/>
      <c r="NR177" s="97"/>
      <c r="NS177" s="97"/>
      <c r="NT177" s="97"/>
      <c r="NU177" s="97"/>
      <c r="NV177" s="97"/>
      <c r="NW177" s="97"/>
      <c r="NX177" s="97"/>
      <c r="NY177" s="97"/>
      <c r="NZ177" s="97"/>
      <c r="OA177" s="97"/>
      <c r="OB177" s="97"/>
      <c r="OC177" s="97"/>
      <c r="OD177" s="97"/>
      <c r="OE177" s="97"/>
      <c r="OF177" s="97"/>
      <c r="OG177" s="97"/>
      <c r="OH177" s="97"/>
      <c r="OI177" s="97"/>
      <c r="OJ177" s="97"/>
      <c r="OK177" s="97"/>
      <c r="OL177" s="97"/>
      <c r="OM177" s="97"/>
      <c r="ON177" s="97"/>
      <c r="OO177" s="97"/>
      <c r="OP177" s="97"/>
      <c r="OQ177" s="97"/>
      <c r="OR177" s="97"/>
      <c r="OS177" s="97"/>
      <c r="OT177" s="97"/>
      <c r="OU177" s="97"/>
      <c r="OV177" s="97"/>
      <c r="OW177" s="97"/>
      <c r="OX177" s="97"/>
      <c r="OY177" s="97"/>
      <c r="OZ177" s="97"/>
      <c r="PA177" s="97"/>
      <c r="PB177" s="97"/>
      <c r="PC177" s="97"/>
      <c r="PD177" s="97"/>
      <c r="PE177" s="97"/>
      <c r="PF177" s="97"/>
      <c r="PG177" s="97"/>
      <c r="PH177" s="97"/>
      <c r="PI177" s="97"/>
      <c r="PJ177" s="97"/>
      <c r="PK177" s="97"/>
      <c r="PL177" s="97"/>
      <c r="PM177" s="97"/>
      <c r="PN177" s="97"/>
      <c r="PO177" s="97"/>
      <c r="PP177" s="97"/>
      <c r="PQ177" s="97"/>
      <c r="PR177" s="97"/>
      <c r="PS177" s="97"/>
      <c r="PT177" s="97"/>
      <c r="PU177" s="97"/>
      <c r="PV177" s="97"/>
      <c r="PW177" s="97"/>
      <c r="PX177" s="97"/>
      <c r="PY177" s="97"/>
      <c r="PZ177" s="97"/>
      <c r="QA177" s="97"/>
      <c r="QB177" s="97"/>
      <c r="QC177" s="97"/>
      <c r="QD177" s="97"/>
      <c r="QE177" s="97"/>
      <c r="QF177" s="97"/>
      <c r="QG177" s="97"/>
      <c r="QH177" s="97"/>
      <c r="QI177" s="97"/>
      <c r="QJ177" s="97"/>
      <c r="QK177" s="97"/>
      <c r="QL177" s="97"/>
      <c r="QM177" s="97"/>
      <c r="QN177" s="97"/>
      <c r="QO177" s="97"/>
      <c r="QP177" s="97"/>
      <c r="QQ177" s="97"/>
      <c r="QR177" s="97"/>
      <c r="QS177" s="97"/>
      <c r="QT177" s="97"/>
      <c r="QU177" s="97"/>
      <c r="QV177" s="97"/>
      <c r="QW177" s="97"/>
      <c r="QX177" s="97"/>
      <c r="QY177" s="97"/>
      <c r="QZ177" s="97"/>
      <c r="RA177" s="97"/>
      <c r="RB177" s="97"/>
      <c r="RC177" s="97"/>
      <c r="RD177" s="97"/>
      <c r="RE177" s="97"/>
      <c r="RF177" s="97"/>
      <c r="RG177" s="97"/>
      <c r="RH177" s="97"/>
      <c r="RI177" s="97"/>
      <c r="RJ177" s="97"/>
      <c r="RK177" s="97"/>
      <c r="RL177" s="97"/>
      <c r="RM177" s="97"/>
      <c r="RN177" s="97"/>
      <c r="RO177" s="97"/>
      <c r="RP177" s="97"/>
      <c r="RQ177" s="97"/>
      <c r="RR177" s="97"/>
      <c r="RS177" s="97"/>
      <c r="RT177" s="97"/>
      <c r="RU177" s="97"/>
      <c r="RV177" s="97"/>
      <c r="RW177" s="97"/>
      <c r="RX177" s="97"/>
      <c r="RY177" s="97"/>
      <c r="RZ177" s="97"/>
      <c r="SA177" s="97"/>
      <c r="SB177" s="97"/>
      <c r="SC177" s="97"/>
      <c r="SD177" s="97"/>
      <c r="SE177" s="97"/>
      <c r="SF177" s="97"/>
      <c r="SG177" s="97"/>
      <c r="SH177" s="97"/>
      <c r="SI177" s="97"/>
      <c r="SJ177" s="97"/>
      <c r="SK177" s="97"/>
      <c r="SL177" s="97"/>
      <c r="SM177" s="97"/>
      <c r="SN177" s="97"/>
      <c r="SO177" s="97"/>
      <c r="SP177" s="97"/>
      <c r="SQ177" s="97"/>
      <c r="SR177" s="97"/>
      <c r="SS177" s="97"/>
      <c r="ST177" s="97"/>
      <c r="SU177" s="97"/>
      <c r="SV177" s="97"/>
      <c r="SW177" s="97"/>
      <c r="SX177" s="97"/>
      <c r="SY177" s="97"/>
      <c r="SZ177" s="97"/>
      <c r="TA177" s="97"/>
      <c r="TB177" s="97"/>
      <c r="TC177" s="97"/>
      <c r="TD177" s="97"/>
      <c r="TE177" s="97"/>
      <c r="TF177" s="97"/>
      <c r="TG177" s="97"/>
      <c r="TH177" s="97"/>
      <c r="TI177" s="97"/>
      <c r="TJ177" s="97"/>
      <c r="TK177" s="97"/>
      <c r="TL177" s="97"/>
      <c r="TM177" s="97"/>
      <c r="TN177" s="97"/>
      <c r="TO177" s="97"/>
      <c r="TP177" s="97"/>
      <c r="TQ177" s="97"/>
      <c r="TR177" s="97"/>
      <c r="TS177" s="97"/>
      <c r="TT177" s="97"/>
      <c r="TU177" s="97"/>
      <c r="TV177" s="97"/>
      <c r="TW177" s="97"/>
      <c r="TX177" s="97"/>
      <c r="TY177" s="97"/>
      <c r="TZ177" s="97"/>
      <c r="UA177" s="97"/>
      <c r="UB177" s="97"/>
      <c r="UC177" s="97"/>
      <c r="UD177" s="97"/>
      <c r="UE177" s="97"/>
      <c r="UF177" s="97"/>
      <c r="UG177" s="97"/>
      <c r="UH177" s="97"/>
      <c r="UI177" s="97"/>
      <c r="UJ177" s="97"/>
      <c r="UK177" s="97"/>
      <c r="UL177" s="97"/>
      <c r="UM177" s="97"/>
      <c r="UN177" s="97"/>
      <c r="UO177" s="97"/>
      <c r="UP177" s="97"/>
      <c r="UQ177" s="97"/>
      <c r="UR177" s="97"/>
      <c r="US177" s="97"/>
      <c r="UT177" s="97"/>
      <c r="UU177" s="97"/>
      <c r="UV177" s="97"/>
      <c r="UW177" s="97"/>
      <c r="UX177" s="97"/>
      <c r="UY177" s="97"/>
      <c r="UZ177" s="97"/>
      <c r="VA177" s="97"/>
      <c r="VB177" s="97"/>
      <c r="VC177" s="97"/>
      <c r="VD177" s="97"/>
      <c r="VE177" s="97"/>
      <c r="VF177" s="97"/>
      <c r="VG177" s="97"/>
      <c r="VH177" s="97"/>
      <c r="VI177" s="97"/>
      <c r="VJ177" s="97"/>
      <c r="VK177" s="97"/>
      <c r="VL177" s="97"/>
      <c r="VM177" s="97"/>
      <c r="VN177" s="97"/>
      <c r="VO177" s="97"/>
      <c r="VP177" s="97"/>
      <c r="VQ177" s="97"/>
      <c r="VR177" s="97"/>
      <c r="VS177" s="97"/>
      <c r="VT177" s="97"/>
      <c r="VU177" s="97"/>
      <c r="VV177" s="97"/>
      <c r="VW177" s="97"/>
      <c r="VX177" s="97"/>
      <c r="VY177" s="97"/>
      <c r="VZ177" s="97"/>
      <c r="WA177" s="97"/>
      <c r="WB177" s="97"/>
      <c r="WC177" s="97"/>
      <c r="WD177" s="97"/>
      <c r="WE177" s="97"/>
      <c r="WF177" s="97"/>
      <c r="WG177" s="97"/>
      <c r="WH177" s="97"/>
      <c r="WI177" s="97"/>
      <c r="WJ177" s="97"/>
      <c r="WK177" s="97"/>
      <c r="WL177" s="97"/>
      <c r="WM177" s="97"/>
      <c r="WN177" s="97"/>
      <c r="WO177" s="97"/>
      <c r="WP177" s="97"/>
      <c r="WQ177" s="97"/>
      <c r="WR177" s="97"/>
      <c r="WS177" s="97"/>
      <c r="WT177" s="97"/>
      <c r="WU177" s="97"/>
      <c r="WV177" s="97"/>
      <c r="WW177" s="97"/>
      <c r="WX177" s="97"/>
      <c r="WY177" s="97"/>
      <c r="WZ177" s="97"/>
      <c r="XA177" s="97"/>
      <c r="XB177" s="97"/>
      <c r="XC177" s="97"/>
      <c r="XD177" s="97"/>
      <c r="XE177" s="97"/>
      <c r="XF177" s="97"/>
      <c r="XG177" s="97"/>
      <c r="XH177" s="97"/>
      <c r="XI177" s="97"/>
      <c r="XJ177" s="97"/>
      <c r="XK177" s="97"/>
      <c r="XL177" s="97"/>
      <c r="XM177" s="97"/>
      <c r="XN177" s="97"/>
      <c r="XO177" s="97"/>
      <c r="XP177" s="97"/>
      <c r="XQ177" s="97"/>
      <c r="XR177" s="97"/>
      <c r="XS177" s="97"/>
      <c r="XT177" s="97"/>
      <c r="XU177" s="97"/>
      <c r="XV177" s="97"/>
      <c r="XW177" s="97"/>
      <c r="XX177" s="97"/>
      <c r="XY177" s="97"/>
      <c r="XZ177" s="97"/>
      <c r="YA177" s="97"/>
      <c r="YB177" s="97"/>
      <c r="YC177" s="97"/>
      <c r="YD177" s="97"/>
      <c r="YE177" s="97"/>
      <c r="YF177" s="97"/>
      <c r="YG177" s="97"/>
      <c r="YH177" s="97"/>
      <c r="YI177" s="97"/>
      <c r="YJ177" s="97"/>
      <c r="YK177" s="97"/>
      <c r="YL177" s="97"/>
      <c r="YM177" s="97"/>
      <c r="YN177" s="97"/>
      <c r="YO177" s="97"/>
      <c r="YP177" s="97"/>
      <c r="YQ177" s="97"/>
      <c r="YR177" s="97"/>
      <c r="YS177" s="97"/>
      <c r="YT177" s="97"/>
      <c r="YU177" s="97"/>
      <c r="YV177" s="97"/>
      <c r="YW177" s="97"/>
      <c r="YX177" s="97"/>
      <c r="YY177" s="97"/>
      <c r="YZ177" s="97"/>
      <c r="ZA177" s="97"/>
      <c r="ZB177" s="97"/>
      <c r="ZC177" s="97"/>
      <c r="ZD177" s="97"/>
      <c r="ZE177" s="97"/>
      <c r="ZF177" s="97"/>
      <c r="ZG177" s="97"/>
      <c r="ZH177" s="97"/>
      <c r="ZI177" s="97"/>
      <c r="ZJ177" s="97"/>
      <c r="ZK177" s="97"/>
      <c r="ZL177" s="97"/>
      <c r="ZM177" s="97"/>
      <c r="ZN177" s="97"/>
      <c r="ZO177" s="97"/>
      <c r="ZP177" s="97"/>
      <c r="ZQ177" s="97"/>
      <c r="ZR177" s="97"/>
      <c r="ZS177" s="97"/>
      <c r="ZT177" s="97"/>
      <c r="ZU177" s="97"/>
      <c r="ZV177" s="97"/>
      <c r="ZW177" s="97"/>
      <c r="ZX177" s="97"/>
      <c r="ZY177" s="97"/>
      <c r="ZZ177" s="97"/>
      <c r="AAA177" s="97"/>
      <c r="AAB177" s="97"/>
      <c r="AAC177" s="97"/>
      <c r="AAD177" s="97"/>
      <c r="AAE177" s="97"/>
      <c r="AAF177" s="97"/>
      <c r="AAG177" s="97"/>
      <c r="AAH177" s="97"/>
      <c r="AAI177" s="97"/>
      <c r="AAJ177" s="97"/>
      <c r="AAK177" s="97"/>
      <c r="AAL177" s="97"/>
      <c r="AAM177" s="97"/>
      <c r="AAN177" s="97"/>
      <c r="AAO177" s="97"/>
      <c r="AAP177" s="97"/>
      <c r="AAQ177" s="97"/>
      <c r="AAR177" s="97"/>
      <c r="AAS177" s="97"/>
      <c r="AAT177" s="97"/>
      <c r="AAU177" s="97"/>
      <c r="AAV177" s="97"/>
      <c r="AAW177" s="97"/>
      <c r="AAX177" s="97"/>
      <c r="AAY177" s="97"/>
      <c r="AAZ177" s="97"/>
      <c r="ABA177" s="97"/>
      <c r="ABB177" s="97"/>
      <c r="ABC177" s="97"/>
      <c r="ABD177" s="97"/>
      <c r="ABE177" s="97"/>
      <c r="ABF177" s="97"/>
      <c r="ABG177" s="97"/>
      <c r="ABH177" s="97"/>
      <c r="ABI177" s="97"/>
      <c r="ABJ177" s="97"/>
      <c r="ABK177" s="97"/>
      <c r="ABL177" s="97"/>
      <c r="ABM177" s="97"/>
      <c r="ABN177" s="97"/>
      <c r="ABO177" s="97"/>
      <c r="ABP177" s="97"/>
      <c r="ABQ177" s="97"/>
      <c r="ABR177" s="97"/>
      <c r="ABS177" s="97"/>
      <c r="ABT177" s="97"/>
      <c r="ABU177" s="97"/>
      <c r="ABV177" s="97"/>
      <c r="ABW177" s="97"/>
      <c r="ABX177" s="97"/>
      <c r="ABY177" s="97"/>
      <c r="ABZ177" s="97"/>
      <c r="ACA177" s="97"/>
      <c r="ACB177" s="97"/>
      <c r="ACC177" s="97"/>
      <c r="ACD177" s="97"/>
      <c r="ACE177" s="97"/>
      <c r="ACF177" s="97"/>
      <c r="ACG177" s="97"/>
      <c r="ACH177" s="97"/>
      <c r="ACI177" s="97"/>
      <c r="ACJ177" s="97"/>
      <c r="ACK177" s="97"/>
      <c r="ACL177" s="97"/>
      <c r="ACM177" s="97"/>
      <c r="ACN177" s="97"/>
      <c r="ACO177" s="97"/>
      <c r="ACP177" s="97"/>
      <c r="ACQ177" s="97"/>
      <c r="ACR177" s="97"/>
      <c r="ACS177" s="97"/>
      <c r="ACT177" s="97"/>
      <c r="ACU177" s="97"/>
      <c r="ACV177" s="97"/>
      <c r="ACW177" s="97"/>
      <c r="ACX177" s="97"/>
      <c r="ACY177" s="97"/>
      <c r="ACZ177" s="97"/>
      <c r="ADA177" s="97"/>
      <c r="ADB177" s="97"/>
      <c r="ADC177" s="97"/>
      <c r="ADD177" s="97"/>
      <c r="ADE177" s="97"/>
      <c r="ADF177" s="97"/>
      <c r="ADG177" s="97"/>
      <c r="ADH177" s="97"/>
      <c r="ADI177" s="97"/>
      <c r="ADJ177" s="97"/>
      <c r="ADK177" s="97"/>
      <c r="ADL177" s="97"/>
      <c r="ADM177" s="97"/>
      <c r="ADN177" s="97"/>
      <c r="ADO177" s="97"/>
      <c r="ADP177" s="97"/>
      <c r="ADQ177" s="97"/>
      <c r="ADR177" s="97"/>
      <c r="ADS177" s="97"/>
      <c r="ADT177" s="97"/>
      <c r="ADU177" s="97"/>
      <c r="ADV177" s="97"/>
      <c r="ADW177" s="97"/>
      <c r="ADX177" s="97"/>
      <c r="ADY177" s="97"/>
      <c r="ADZ177" s="97"/>
      <c r="AEA177" s="97"/>
      <c r="AEB177" s="97"/>
      <c r="AEC177" s="97"/>
      <c r="AED177" s="97"/>
      <c r="AEE177" s="97"/>
      <c r="AEF177" s="97"/>
      <c r="AEG177" s="97"/>
      <c r="AEH177" s="97"/>
      <c r="AEI177" s="97"/>
      <c r="AEJ177" s="97"/>
      <c r="AEK177" s="97"/>
      <c r="AEL177" s="97"/>
      <c r="AEM177" s="97"/>
      <c r="AEN177" s="97"/>
      <c r="AEO177" s="97"/>
      <c r="AEP177" s="97"/>
      <c r="AEQ177" s="97"/>
      <c r="AER177" s="97"/>
      <c r="AES177" s="97"/>
      <c r="AET177" s="97"/>
      <c r="AEU177" s="97"/>
      <c r="AEV177" s="97"/>
      <c r="AEW177" s="97"/>
      <c r="AEX177" s="97"/>
      <c r="AEY177" s="97"/>
      <c r="AEZ177" s="97"/>
      <c r="AFA177" s="97"/>
      <c r="AFB177" s="97"/>
      <c r="AFC177" s="97"/>
      <c r="AFD177" s="97"/>
      <c r="AFE177" s="97"/>
      <c r="AFF177" s="97"/>
      <c r="AFG177" s="97"/>
      <c r="AFH177" s="97"/>
      <c r="AFI177" s="97"/>
      <c r="AFJ177" s="97"/>
      <c r="AFK177" s="97"/>
      <c r="AFL177" s="97"/>
      <c r="AFM177" s="97"/>
      <c r="AFN177" s="97"/>
      <c r="AFO177" s="97"/>
      <c r="AFP177" s="97"/>
      <c r="AFQ177" s="97"/>
      <c r="AFR177" s="97"/>
      <c r="AFS177" s="97"/>
      <c r="AFT177" s="97"/>
      <c r="AFU177" s="97"/>
      <c r="AFV177" s="97"/>
      <c r="AFW177" s="97"/>
      <c r="AFX177" s="97"/>
      <c r="AFY177" s="97"/>
      <c r="AFZ177" s="97"/>
      <c r="AGA177" s="97"/>
      <c r="AGB177" s="97"/>
      <c r="AGC177" s="97"/>
      <c r="AGD177" s="97"/>
      <c r="AGE177" s="97"/>
      <c r="AGF177" s="97"/>
      <c r="AGG177" s="97"/>
      <c r="AGH177" s="97"/>
      <c r="AGI177" s="97"/>
      <c r="AGJ177" s="97"/>
      <c r="AGK177" s="97"/>
      <c r="AGL177" s="97"/>
      <c r="AGM177" s="97"/>
      <c r="AGN177" s="97"/>
      <c r="AGO177" s="97"/>
      <c r="AGP177" s="97"/>
      <c r="AGQ177" s="97"/>
      <c r="AGR177" s="97"/>
      <c r="AGS177" s="97"/>
      <c r="AGT177" s="97"/>
      <c r="AGU177" s="97"/>
      <c r="AGV177" s="97"/>
      <c r="AGW177" s="97"/>
      <c r="AGX177" s="97"/>
      <c r="AGY177" s="97"/>
      <c r="AGZ177" s="97"/>
      <c r="AHA177" s="97"/>
      <c r="AHB177" s="97"/>
      <c r="AHC177" s="97"/>
      <c r="AHD177" s="97"/>
      <c r="AHE177" s="97"/>
      <c r="AHF177" s="97"/>
      <c r="AHG177" s="97"/>
      <c r="AHH177" s="97"/>
      <c r="AHI177" s="97"/>
      <c r="AHJ177" s="97"/>
      <c r="AHK177" s="97"/>
      <c r="AHL177" s="97"/>
      <c r="AHM177" s="97"/>
      <c r="AHN177" s="97"/>
      <c r="AHO177" s="97"/>
      <c r="AHP177" s="97"/>
      <c r="AHQ177" s="97"/>
      <c r="AHR177" s="97"/>
      <c r="AHS177" s="97"/>
      <c r="AHT177" s="97"/>
      <c r="AHU177" s="97"/>
      <c r="AHV177" s="97"/>
      <c r="AHW177" s="97"/>
      <c r="AHX177" s="97"/>
      <c r="AHY177" s="97"/>
      <c r="AHZ177" s="97"/>
      <c r="AIA177" s="97"/>
      <c r="AIB177" s="97"/>
      <c r="AIC177" s="97"/>
      <c r="AID177" s="97"/>
      <c r="AIE177" s="97"/>
      <c r="AIF177" s="97"/>
      <c r="AIG177" s="97"/>
      <c r="AIH177" s="97"/>
      <c r="AII177" s="97"/>
      <c r="AIJ177" s="97"/>
      <c r="AIK177" s="97"/>
      <c r="AIL177" s="97"/>
      <c r="AIM177" s="97"/>
      <c r="AIN177" s="97"/>
      <c r="AIO177" s="97"/>
      <c r="AIP177" s="97"/>
      <c r="AIQ177" s="97"/>
      <c r="AIR177" s="97"/>
      <c r="AIS177" s="97"/>
      <c r="AIT177" s="97"/>
      <c r="AIU177" s="97"/>
      <c r="AIV177" s="97"/>
      <c r="AIW177" s="97"/>
      <c r="AIX177" s="97"/>
      <c r="AIY177" s="97"/>
      <c r="AIZ177" s="97"/>
      <c r="AJA177" s="97"/>
      <c r="AJB177" s="97"/>
      <c r="AJC177" s="97"/>
      <c r="AJD177" s="97"/>
      <c r="AJE177" s="97"/>
      <c r="AJF177" s="97"/>
      <c r="AJG177" s="97"/>
      <c r="AJH177" s="97"/>
      <c r="AJI177" s="97"/>
      <c r="AJJ177" s="97"/>
      <c r="AJK177" s="97"/>
      <c r="AJL177" s="97"/>
      <c r="AJM177" s="97"/>
      <c r="AJN177" s="97"/>
      <c r="AJO177" s="97"/>
      <c r="AJP177" s="97"/>
      <c r="AJQ177" s="97"/>
      <c r="AJR177" s="97"/>
      <c r="AJS177" s="97"/>
      <c r="AJT177" s="97"/>
      <c r="AJU177" s="97"/>
      <c r="AJV177" s="97"/>
      <c r="AJW177" s="97"/>
      <c r="AJX177" s="97"/>
      <c r="AJY177" s="97"/>
      <c r="AJZ177" s="97"/>
      <c r="AKA177" s="97"/>
      <c r="AKB177" s="97"/>
      <c r="AKC177" s="97"/>
      <c r="AKD177" s="97"/>
      <c r="AKE177" s="97"/>
      <c r="AKF177" s="97"/>
      <c r="AKG177" s="97"/>
      <c r="AKH177" s="97"/>
      <c r="AKI177" s="97"/>
      <c r="AKJ177" s="97"/>
      <c r="AKK177" s="97"/>
      <c r="AKL177" s="97"/>
      <c r="AKM177" s="97"/>
      <c r="AKN177" s="97"/>
      <c r="AKO177" s="97"/>
      <c r="AKP177" s="97"/>
      <c r="AKQ177" s="97"/>
      <c r="AKR177" s="97"/>
      <c r="AKS177" s="97"/>
      <c r="AKT177" s="97"/>
      <c r="AKU177" s="97"/>
      <c r="AKV177" s="97"/>
      <c r="AKW177" s="97"/>
      <c r="AKX177" s="97"/>
      <c r="AKY177" s="97"/>
      <c r="AKZ177" s="97"/>
      <c r="ALA177" s="97"/>
      <c r="ALB177" s="97"/>
      <c r="ALC177" s="97"/>
      <c r="ALD177" s="97"/>
      <c r="ALE177" s="97"/>
      <c r="ALF177" s="97"/>
      <c r="ALG177" s="97"/>
      <c r="ALH177" s="97"/>
      <c r="ALI177" s="97"/>
      <c r="ALJ177" s="97"/>
      <c r="ALK177" s="97"/>
      <c r="ALL177" s="97"/>
      <c r="ALM177" s="97"/>
      <c r="ALN177" s="97"/>
      <c r="ALO177" s="97"/>
      <c r="ALP177" s="97"/>
      <c r="ALQ177" s="97"/>
      <c r="ALR177" s="97"/>
      <c r="ALS177" s="97"/>
      <c r="ALT177" s="97"/>
      <c r="ALU177" s="97"/>
      <c r="ALV177" s="97"/>
      <c r="ALW177" s="97"/>
      <c r="ALX177" s="97"/>
      <c r="ALY177" s="97"/>
      <c r="ALZ177" s="97"/>
      <c r="AMA177" s="97"/>
      <c r="AMB177" s="97"/>
      <c r="AMC177" s="97"/>
      <c r="AMD177" s="97"/>
      <c r="AME177" s="97"/>
      <c r="AMF177" s="97"/>
      <c r="AMG177" s="97"/>
      <c r="AMH177" s="97"/>
      <c r="AMI177" s="97"/>
      <c r="AMJ177" s="97"/>
      <c r="AMK177" s="97"/>
      <c r="AML177" s="97"/>
      <c r="AMM177" s="97"/>
      <c r="AMN177" s="97"/>
      <c r="AMO177" s="97"/>
      <c r="AMP177" s="97"/>
      <c r="AMQ177" s="97"/>
      <c r="AMR177" s="97"/>
      <c r="AMS177" s="97"/>
      <c r="AMT177" s="97"/>
      <c r="AMU177" s="97"/>
      <c r="AMV177" s="97"/>
      <c r="AMW177" s="97"/>
      <c r="AMX177" s="97"/>
      <c r="AMY177" s="97"/>
      <c r="AMZ177" s="97"/>
      <c r="ANA177" s="97"/>
      <c r="ANB177" s="97"/>
      <c r="ANC177" s="97"/>
      <c r="AND177" s="97"/>
      <c r="ANE177" s="97"/>
      <c r="ANF177" s="97"/>
      <c r="ANG177" s="97"/>
      <c r="ANH177" s="97"/>
      <c r="ANI177" s="97"/>
      <c r="ANJ177" s="97"/>
      <c r="ANK177" s="97"/>
      <c r="ANL177" s="97"/>
      <c r="ANM177" s="97"/>
      <c r="ANN177" s="97"/>
      <c r="ANO177" s="97"/>
      <c r="ANP177" s="97"/>
      <c r="ANQ177" s="97"/>
      <c r="ANR177" s="97"/>
      <c r="ANS177" s="97"/>
      <c r="ANT177" s="97"/>
      <c r="ANU177" s="97"/>
      <c r="ANV177" s="97"/>
      <c r="ANW177" s="97"/>
      <c r="ANX177" s="97"/>
      <c r="ANY177" s="97"/>
      <c r="ANZ177" s="97"/>
      <c r="AOA177" s="97"/>
      <c r="AOB177" s="97"/>
      <c r="AOC177" s="97"/>
      <c r="AOD177" s="97"/>
      <c r="AOE177" s="97"/>
      <c r="AOF177" s="97"/>
      <c r="AOG177" s="97"/>
      <c r="AOH177" s="97"/>
      <c r="AOI177" s="97"/>
      <c r="AOJ177" s="97"/>
      <c r="AOK177" s="97"/>
      <c r="AOL177" s="97"/>
      <c r="AOM177" s="97"/>
      <c r="AON177" s="97"/>
      <c r="AOO177" s="97"/>
      <c r="AOP177" s="97"/>
      <c r="AOQ177" s="97"/>
      <c r="AOR177" s="97"/>
      <c r="AOS177" s="97"/>
      <c r="AOT177" s="97"/>
      <c r="AOU177" s="97"/>
      <c r="AOV177" s="97"/>
      <c r="AOW177" s="97"/>
      <c r="AOX177" s="97"/>
      <c r="AOY177" s="97"/>
      <c r="AOZ177" s="97"/>
      <c r="APA177" s="97"/>
      <c r="APB177" s="97"/>
      <c r="APC177" s="97"/>
      <c r="APD177" s="97"/>
      <c r="APE177" s="97"/>
      <c r="APF177" s="97"/>
      <c r="APG177" s="97"/>
      <c r="APH177" s="97"/>
      <c r="API177" s="97"/>
      <c r="APJ177" s="97"/>
      <c r="APK177" s="97"/>
      <c r="APL177" s="97"/>
      <c r="APM177" s="97"/>
      <c r="APN177" s="97"/>
      <c r="APO177" s="97"/>
      <c r="APP177" s="97"/>
      <c r="APQ177" s="97"/>
      <c r="APR177" s="97"/>
      <c r="APS177" s="97"/>
      <c r="APT177" s="97"/>
      <c r="APU177" s="97"/>
      <c r="APV177" s="97"/>
      <c r="APW177" s="97"/>
      <c r="APX177" s="97"/>
      <c r="APY177" s="97"/>
      <c r="APZ177" s="97"/>
      <c r="AQA177" s="97"/>
      <c r="AQB177" s="97"/>
      <c r="AQC177" s="97"/>
      <c r="AQD177" s="97"/>
      <c r="AQE177" s="97"/>
      <c r="AQF177" s="97"/>
      <c r="AQG177" s="97"/>
      <c r="AQH177" s="97"/>
      <c r="AQI177" s="97"/>
      <c r="AQJ177" s="97"/>
      <c r="AQK177" s="97"/>
      <c r="AQL177" s="97"/>
      <c r="AQM177" s="97"/>
      <c r="AQN177" s="97"/>
      <c r="AQO177" s="97"/>
      <c r="AQP177" s="97"/>
      <c r="AQQ177" s="97"/>
      <c r="AQR177" s="97"/>
      <c r="AQS177" s="97"/>
      <c r="AQT177" s="97"/>
      <c r="AQU177" s="97"/>
      <c r="AQV177" s="97"/>
      <c r="AQW177" s="97"/>
      <c r="AQX177" s="97"/>
      <c r="AQY177" s="97"/>
      <c r="AQZ177" s="97"/>
      <c r="ARA177" s="97"/>
      <c r="ARB177" s="97"/>
      <c r="ARC177" s="97"/>
      <c r="ARD177" s="97"/>
      <c r="ARE177" s="97"/>
      <c r="ARF177" s="97"/>
      <c r="ARG177" s="97"/>
      <c r="ARH177" s="97"/>
      <c r="ARI177" s="97"/>
      <c r="ARJ177" s="97"/>
      <c r="ARK177" s="97"/>
      <c r="ARL177" s="97"/>
      <c r="ARM177" s="97"/>
      <c r="ARN177" s="97"/>
      <c r="ARO177" s="97"/>
      <c r="ARP177" s="97"/>
      <c r="ARQ177" s="97"/>
      <c r="ARR177" s="97"/>
      <c r="ARS177" s="97"/>
      <c r="ART177" s="97"/>
      <c r="ARU177" s="97"/>
      <c r="ARV177" s="97"/>
      <c r="ARW177" s="97"/>
      <c r="ARX177" s="97"/>
      <c r="ARY177" s="97"/>
      <c r="ARZ177" s="97"/>
      <c r="ASA177" s="97"/>
      <c r="ASB177" s="97"/>
      <c r="ASC177" s="97"/>
      <c r="ASD177" s="97"/>
      <c r="ASE177" s="97"/>
      <c r="ASF177" s="97"/>
      <c r="ASG177" s="97"/>
      <c r="ASH177" s="97"/>
      <c r="ASI177" s="97"/>
      <c r="ASJ177" s="97"/>
      <c r="ASK177" s="97"/>
      <c r="ASL177" s="97"/>
      <c r="ASM177" s="97"/>
      <c r="ASN177" s="97"/>
      <c r="ASO177" s="97"/>
      <c r="ASP177" s="97"/>
      <c r="ASQ177" s="97"/>
      <c r="ASR177" s="97"/>
      <c r="ASS177" s="97"/>
      <c r="AST177" s="97"/>
      <c r="ASU177" s="97"/>
      <c r="ASV177" s="97"/>
      <c r="ASW177" s="97"/>
      <c r="ASX177" s="97"/>
      <c r="ASY177" s="97"/>
      <c r="ASZ177" s="97"/>
      <c r="ATA177" s="97"/>
      <c r="ATB177" s="97"/>
      <c r="ATC177" s="97"/>
      <c r="ATD177" s="97"/>
      <c r="ATE177" s="97"/>
      <c r="ATF177" s="97"/>
      <c r="ATG177" s="97"/>
      <c r="ATH177" s="97"/>
      <c r="ATI177" s="97"/>
      <c r="ATJ177" s="97"/>
      <c r="ATK177" s="97"/>
      <c r="ATL177" s="97"/>
      <c r="ATM177" s="97"/>
      <c r="ATN177" s="97"/>
      <c r="ATO177" s="97"/>
      <c r="ATP177" s="97"/>
      <c r="ATQ177" s="97"/>
      <c r="ATR177" s="97"/>
      <c r="ATS177" s="97"/>
      <c r="ATT177" s="97"/>
      <c r="ATU177" s="97"/>
      <c r="ATV177" s="97"/>
      <c r="ATW177" s="97"/>
      <c r="ATX177" s="97"/>
      <c r="ATY177" s="97"/>
      <c r="ATZ177" s="97"/>
      <c r="AUA177" s="97"/>
      <c r="AUB177" s="97"/>
      <c r="AUC177" s="97"/>
      <c r="AUD177" s="97"/>
      <c r="AUE177" s="97"/>
      <c r="AUF177" s="97"/>
      <c r="AUG177" s="97"/>
      <c r="AUH177" s="97"/>
      <c r="AUI177" s="97"/>
      <c r="AUJ177" s="97"/>
      <c r="AUK177" s="97"/>
      <c r="AUL177" s="97"/>
      <c r="AUM177" s="97"/>
      <c r="AUN177" s="97"/>
      <c r="AUO177" s="97"/>
      <c r="AUP177" s="97"/>
      <c r="AUQ177" s="97"/>
      <c r="AUR177" s="97"/>
      <c r="AUS177" s="97"/>
      <c r="AUT177" s="97"/>
      <c r="AUU177" s="97"/>
      <c r="AUV177" s="97"/>
      <c r="AUW177" s="97"/>
      <c r="AUX177" s="97"/>
      <c r="AUY177" s="97"/>
      <c r="AUZ177" s="97"/>
      <c r="AVA177" s="97"/>
      <c r="AVB177" s="97"/>
      <c r="AVC177" s="97"/>
      <c r="AVD177" s="97"/>
      <c r="AVE177" s="97"/>
      <c r="AVF177" s="97"/>
      <c r="AVG177" s="97"/>
      <c r="AVH177" s="97"/>
      <c r="AVI177" s="97"/>
      <c r="AVJ177" s="97"/>
      <c r="AVK177" s="97"/>
      <c r="AVL177" s="97"/>
      <c r="AVM177" s="97"/>
      <c r="AVN177" s="97"/>
      <c r="AVO177" s="97"/>
      <c r="AVP177" s="97"/>
      <c r="AVQ177" s="97"/>
      <c r="AVR177" s="97"/>
      <c r="AVS177" s="97"/>
      <c r="AVT177" s="97"/>
      <c r="AVU177" s="97"/>
      <c r="AVV177" s="97"/>
      <c r="AVW177" s="97"/>
      <c r="AVX177" s="97"/>
      <c r="AVY177" s="97"/>
      <c r="AVZ177" s="97"/>
      <c r="AWA177" s="97"/>
      <c r="AWB177" s="97"/>
      <c r="AWC177" s="97"/>
      <c r="AWD177" s="97"/>
      <c r="AWE177" s="97"/>
      <c r="AWF177" s="97"/>
      <c r="AWG177" s="97"/>
      <c r="AWH177" s="97"/>
      <c r="AWI177" s="97"/>
      <c r="AWJ177" s="97"/>
      <c r="AWK177" s="97"/>
      <c r="AWL177" s="97"/>
      <c r="AWM177" s="97"/>
      <c r="AWN177" s="97"/>
      <c r="AWO177" s="97"/>
      <c r="AWP177" s="97"/>
      <c r="AWQ177" s="97"/>
      <c r="AWR177" s="97"/>
      <c r="AWS177" s="97"/>
      <c r="AWT177" s="97"/>
      <c r="AWU177" s="97"/>
      <c r="AWV177" s="97"/>
      <c r="AWW177" s="97"/>
      <c r="AWX177" s="97"/>
      <c r="AWY177" s="97"/>
      <c r="AWZ177" s="97"/>
      <c r="AXA177" s="97"/>
      <c r="AXB177" s="97"/>
      <c r="AXC177" s="97"/>
      <c r="AXD177" s="97"/>
      <c r="AXE177" s="97"/>
      <c r="AXF177" s="97"/>
      <c r="AXG177" s="97"/>
      <c r="AXH177" s="97"/>
      <c r="AXI177" s="97"/>
      <c r="AXJ177" s="97"/>
      <c r="AXK177" s="97"/>
      <c r="AXL177" s="97"/>
      <c r="AXM177" s="97"/>
      <c r="AXN177" s="97"/>
      <c r="AXO177" s="97"/>
      <c r="AXP177" s="97"/>
      <c r="AXQ177" s="97"/>
      <c r="AXR177" s="97"/>
      <c r="AXS177" s="97"/>
      <c r="AXT177" s="97"/>
      <c r="AXU177" s="97"/>
      <c r="AXV177" s="97"/>
      <c r="AXW177" s="97"/>
      <c r="AXX177" s="97"/>
      <c r="AXY177" s="97"/>
      <c r="AXZ177" s="97"/>
      <c r="AYA177" s="97"/>
      <c r="AYB177" s="97"/>
      <c r="AYC177" s="97"/>
      <c r="AYD177" s="97"/>
      <c r="AYE177" s="97"/>
      <c r="AYF177" s="97"/>
      <c r="AYG177" s="97"/>
      <c r="AYH177" s="97"/>
      <c r="AYI177" s="97"/>
      <c r="AYJ177" s="97"/>
      <c r="AYK177" s="97"/>
      <c r="AYL177" s="97"/>
      <c r="AYM177" s="97"/>
      <c r="AYN177" s="97"/>
      <c r="AYO177" s="97"/>
      <c r="AYP177" s="97"/>
      <c r="AYQ177" s="97"/>
      <c r="AYR177" s="97"/>
      <c r="AYS177" s="97"/>
      <c r="AYT177" s="97"/>
      <c r="AYU177" s="97"/>
      <c r="AYV177" s="97"/>
      <c r="AYW177" s="97"/>
      <c r="AYX177" s="97"/>
      <c r="AYY177" s="97"/>
      <c r="AYZ177" s="97"/>
      <c r="AZA177" s="97"/>
      <c r="AZB177" s="97"/>
      <c r="AZC177" s="97"/>
      <c r="AZD177" s="97"/>
      <c r="AZE177" s="97"/>
      <c r="AZF177" s="97"/>
      <c r="AZG177" s="97"/>
      <c r="AZH177" s="97"/>
      <c r="AZI177" s="97"/>
      <c r="AZJ177" s="97"/>
      <c r="AZK177" s="97"/>
      <c r="AZL177" s="97"/>
      <c r="AZM177" s="97"/>
      <c r="AZN177" s="97"/>
      <c r="AZO177" s="97"/>
      <c r="AZP177" s="97"/>
      <c r="AZQ177" s="97"/>
      <c r="AZR177" s="97"/>
      <c r="AZS177" s="97"/>
      <c r="AZT177" s="97"/>
      <c r="AZU177" s="97"/>
      <c r="AZV177" s="97"/>
      <c r="AZW177" s="97"/>
      <c r="AZX177" s="97"/>
      <c r="AZY177" s="97"/>
      <c r="AZZ177" s="97"/>
      <c r="BAA177" s="97"/>
      <c r="BAB177" s="97"/>
      <c r="BAC177" s="97"/>
      <c r="BAD177" s="97"/>
      <c r="BAE177" s="97"/>
      <c r="BAF177" s="97"/>
      <c r="BAG177" s="97"/>
      <c r="BAH177" s="97"/>
      <c r="BAI177" s="97"/>
      <c r="BAJ177" s="97"/>
      <c r="BAK177" s="97"/>
      <c r="BAL177" s="97"/>
      <c r="BAM177" s="97"/>
      <c r="BAN177" s="97"/>
      <c r="BAO177" s="97"/>
      <c r="BAP177" s="97"/>
      <c r="BAQ177" s="97"/>
      <c r="BAR177" s="97"/>
      <c r="BAS177" s="97"/>
      <c r="BAT177" s="97"/>
      <c r="BAU177" s="97"/>
      <c r="BAV177" s="97"/>
      <c r="BAW177" s="97"/>
      <c r="BAX177" s="97"/>
      <c r="BAY177" s="97"/>
      <c r="BAZ177" s="97"/>
      <c r="BBA177" s="97"/>
      <c r="BBB177" s="97"/>
      <c r="BBC177" s="97"/>
      <c r="BBD177" s="97"/>
      <c r="BBE177" s="97"/>
      <c r="BBF177" s="97"/>
      <c r="BBG177" s="97"/>
      <c r="BBH177" s="97"/>
      <c r="BBI177" s="97"/>
      <c r="BBJ177" s="97"/>
      <c r="BBK177" s="97"/>
      <c r="BBL177" s="97"/>
      <c r="BBM177" s="97"/>
      <c r="BBN177" s="97"/>
      <c r="BBO177" s="97"/>
      <c r="BBP177" s="97"/>
      <c r="BBQ177" s="97"/>
      <c r="BBR177" s="97"/>
      <c r="BBS177" s="97"/>
      <c r="BBT177" s="97"/>
      <c r="BBU177" s="97"/>
      <c r="BBV177" s="97"/>
      <c r="BBW177" s="97"/>
      <c r="BBX177" s="97"/>
      <c r="BBY177" s="97"/>
      <c r="BBZ177" s="97"/>
      <c r="BCA177" s="97"/>
      <c r="BCB177" s="97"/>
      <c r="BCC177" s="97"/>
      <c r="BCD177" s="97"/>
      <c r="BCE177" s="97"/>
      <c r="BCF177" s="97"/>
      <c r="BCG177" s="97"/>
      <c r="BCH177" s="97"/>
      <c r="BCI177" s="97"/>
      <c r="BCJ177" s="97"/>
      <c r="BCK177" s="97"/>
      <c r="BCL177" s="97"/>
      <c r="BCM177" s="97"/>
      <c r="BCN177" s="97"/>
      <c r="BCO177" s="97"/>
      <c r="BCP177" s="97"/>
      <c r="BCQ177" s="97"/>
      <c r="BCR177" s="97"/>
      <c r="BCS177" s="97"/>
      <c r="BCT177" s="97"/>
      <c r="BCU177" s="97"/>
      <c r="BCV177" s="97"/>
      <c r="BCW177" s="97"/>
      <c r="BCX177" s="97"/>
      <c r="BCY177" s="97"/>
      <c r="BCZ177" s="97"/>
      <c r="BDA177" s="97"/>
      <c r="BDB177" s="97"/>
      <c r="BDC177" s="97"/>
      <c r="BDD177" s="97"/>
      <c r="BDE177" s="97"/>
      <c r="BDF177" s="97"/>
      <c r="BDG177" s="97"/>
      <c r="BDH177" s="97"/>
      <c r="BDI177" s="97"/>
      <c r="BDJ177" s="97"/>
      <c r="BDK177" s="97"/>
      <c r="BDL177" s="97"/>
      <c r="BDM177" s="97"/>
      <c r="BDN177" s="97"/>
      <c r="BDO177" s="97"/>
      <c r="BDP177" s="97"/>
      <c r="BDQ177" s="97"/>
      <c r="BDR177" s="97"/>
      <c r="BDS177" s="97"/>
      <c r="BDT177" s="97"/>
      <c r="BDU177" s="97"/>
      <c r="BDV177" s="97"/>
      <c r="BDW177" s="97"/>
      <c r="BDX177" s="97"/>
      <c r="BDY177" s="97"/>
      <c r="BDZ177" s="97"/>
      <c r="BEA177" s="97"/>
      <c r="BEB177" s="97"/>
      <c r="BEC177" s="97"/>
      <c r="BED177" s="97"/>
      <c r="BEE177" s="97"/>
      <c r="BEF177" s="97"/>
      <c r="BEG177" s="97"/>
      <c r="BEH177" s="97"/>
      <c r="BEI177" s="97"/>
      <c r="BEJ177" s="97"/>
      <c r="BEK177" s="97"/>
      <c r="BEL177" s="97"/>
      <c r="BEM177" s="97"/>
      <c r="BEN177" s="97"/>
      <c r="BEO177" s="97"/>
      <c r="BEP177" s="97"/>
      <c r="BEQ177" s="97"/>
      <c r="BER177" s="97"/>
      <c r="BES177" s="97"/>
      <c r="BET177" s="97"/>
      <c r="BEU177" s="97"/>
      <c r="BEV177" s="97"/>
      <c r="BEW177" s="97"/>
      <c r="BEX177" s="97"/>
      <c r="BEY177" s="97"/>
      <c r="BEZ177" s="97"/>
      <c r="BFA177" s="97"/>
      <c r="BFB177" s="97"/>
      <c r="BFC177" s="97"/>
      <c r="BFD177" s="97"/>
      <c r="BFE177" s="97"/>
      <c r="BFF177" s="97"/>
      <c r="BFG177" s="97"/>
      <c r="BFH177" s="97"/>
      <c r="BFI177" s="97"/>
      <c r="BFJ177" s="97"/>
      <c r="BFK177" s="97"/>
      <c r="BFL177" s="97"/>
      <c r="BFM177" s="97"/>
      <c r="BFN177" s="97"/>
      <c r="BFO177" s="97"/>
      <c r="BFP177" s="97"/>
      <c r="BFQ177" s="97"/>
      <c r="BFR177" s="97"/>
      <c r="BFS177" s="97"/>
      <c r="BFT177" s="97"/>
      <c r="BFU177" s="97"/>
      <c r="BFV177" s="97"/>
      <c r="BFW177" s="97"/>
      <c r="BFX177" s="97"/>
      <c r="BFY177" s="97"/>
      <c r="BFZ177" s="97"/>
      <c r="BGA177" s="97"/>
      <c r="BGB177" s="97"/>
      <c r="BGC177" s="97"/>
      <c r="BGD177" s="97"/>
      <c r="BGE177" s="97"/>
      <c r="BGF177" s="97"/>
      <c r="BGG177" s="97"/>
      <c r="BGH177" s="97"/>
      <c r="BGI177" s="97"/>
      <c r="BGJ177" s="97"/>
      <c r="BGK177" s="97"/>
      <c r="BGL177" s="97"/>
      <c r="BGM177" s="97"/>
      <c r="BGN177" s="97"/>
      <c r="BGO177" s="97"/>
      <c r="BGP177" s="97"/>
      <c r="BGQ177" s="97"/>
      <c r="BGR177" s="97"/>
      <c r="BGS177" s="97"/>
      <c r="BGT177" s="97"/>
      <c r="BGU177" s="97"/>
      <c r="BGV177" s="97"/>
      <c r="BGW177" s="97"/>
      <c r="BGX177" s="97"/>
      <c r="BGY177" s="97"/>
      <c r="BGZ177" s="97"/>
      <c r="BHA177" s="97"/>
      <c r="BHB177" s="97"/>
      <c r="BHC177" s="97"/>
      <c r="BHD177" s="97"/>
      <c r="BHE177" s="97"/>
      <c r="BHF177" s="97"/>
      <c r="BHG177" s="97"/>
      <c r="BHH177" s="97"/>
      <c r="BHI177" s="97"/>
      <c r="BHJ177" s="97"/>
      <c r="BHK177" s="97"/>
      <c r="BHL177" s="97"/>
      <c r="BHM177" s="97"/>
      <c r="BHN177" s="97"/>
      <c r="BHO177" s="97"/>
      <c r="BHP177" s="97"/>
      <c r="BHQ177" s="97"/>
      <c r="BHR177" s="97"/>
      <c r="BHS177" s="97"/>
      <c r="BHT177" s="97"/>
      <c r="BHU177" s="97"/>
      <c r="BHV177" s="97"/>
      <c r="BHW177" s="97"/>
      <c r="BHX177" s="97"/>
      <c r="BHY177" s="97"/>
      <c r="BHZ177" s="97"/>
      <c r="BIA177" s="97"/>
      <c r="BIB177" s="97"/>
      <c r="BIC177" s="97"/>
      <c r="BID177" s="97"/>
      <c r="BIE177" s="97"/>
      <c r="BIF177" s="97"/>
      <c r="BIG177" s="97"/>
      <c r="BIH177" s="97"/>
      <c r="BII177" s="97"/>
      <c r="BIJ177" s="97"/>
      <c r="BIK177" s="97"/>
      <c r="BIL177" s="97"/>
      <c r="BIM177" s="97"/>
      <c r="BIN177" s="97"/>
      <c r="BIO177" s="97"/>
      <c r="BIP177" s="97"/>
      <c r="BIQ177" s="97"/>
      <c r="BIR177" s="97"/>
      <c r="BIS177" s="97"/>
      <c r="BIT177" s="97"/>
      <c r="BIU177" s="97"/>
      <c r="BIV177" s="97"/>
      <c r="BIW177" s="97"/>
      <c r="BIX177" s="97"/>
      <c r="BIY177" s="97"/>
      <c r="BIZ177" s="97"/>
      <c r="BJA177" s="97"/>
      <c r="BJB177" s="97"/>
      <c r="BJC177" s="97"/>
      <c r="BJD177" s="97"/>
      <c r="BJE177" s="97"/>
      <c r="BJF177" s="97"/>
      <c r="BJG177" s="97"/>
      <c r="BJH177" s="97"/>
      <c r="BJI177" s="97"/>
      <c r="BJJ177" s="97"/>
      <c r="BJK177" s="97"/>
      <c r="BJL177" s="97"/>
      <c r="BJM177" s="97"/>
      <c r="BJN177" s="97"/>
      <c r="BJO177" s="97"/>
      <c r="BJP177" s="97"/>
      <c r="BJQ177" s="97"/>
      <c r="BJR177" s="97"/>
      <c r="BJS177" s="97"/>
      <c r="BJT177" s="97"/>
      <c r="BJU177" s="97"/>
      <c r="BJV177" s="97"/>
      <c r="BJW177" s="97"/>
      <c r="BJX177" s="97"/>
      <c r="BJY177" s="97"/>
      <c r="BJZ177" s="97"/>
      <c r="BKA177" s="97"/>
      <c r="BKB177" s="97"/>
      <c r="BKC177" s="97"/>
      <c r="BKD177" s="97"/>
      <c r="BKE177" s="97"/>
      <c r="BKF177" s="97"/>
      <c r="BKG177" s="97"/>
      <c r="BKH177" s="97"/>
      <c r="BKI177" s="97"/>
      <c r="BKJ177" s="97"/>
      <c r="BKK177" s="97"/>
      <c r="BKL177" s="97"/>
      <c r="BKM177" s="97"/>
      <c r="BKN177" s="97"/>
      <c r="BKO177" s="97"/>
      <c r="BKP177" s="97"/>
      <c r="BKQ177" s="97"/>
      <c r="BKR177" s="97"/>
      <c r="BKS177" s="97"/>
      <c r="BKT177" s="97"/>
      <c r="BKU177" s="97"/>
      <c r="BKV177" s="97"/>
      <c r="BKW177" s="97"/>
      <c r="BKX177" s="97"/>
      <c r="BKY177" s="97"/>
      <c r="BKZ177" s="97"/>
      <c r="BLA177" s="97"/>
      <c r="BLB177" s="97"/>
      <c r="BLC177" s="97"/>
      <c r="BLD177" s="97"/>
      <c r="BLE177" s="97"/>
      <c r="BLF177" s="97"/>
      <c r="BLG177" s="97"/>
      <c r="BLH177" s="97"/>
      <c r="BLI177" s="97"/>
      <c r="BLJ177" s="97"/>
      <c r="BLK177" s="97"/>
      <c r="BLL177" s="97"/>
      <c r="BLM177" s="97"/>
      <c r="BLN177" s="97"/>
      <c r="BLO177" s="97"/>
      <c r="BLP177" s="97"/>
      <c r="BLQ177" s="97"/>
      <c r="BLR177" s="97"/>
      <c r="BLS177" s="97"/>
      <c r="BLT177" s="97"/>
      <c r="BLU177" s="97"/>
      <c r="BLV177" s="97"/>
      <c r="BLW177" s="97"/>
      <c r="BLX177" s="97"/>
      <c r="BLY177" s="97"/>
      <c r="BLZ177" s="97"/>
      <c r="BMA177" s="97"/>
      <c r="BMB177" s="97"/>
      <c r="BMC177" s="97"/>
      <c r="BMD177" s="97"/>
      <c r="BME177" s="97"/>
      <c r="BMF177" s="97"/>
      <c r="BMG177" s="97"/>
      <c r="BMH177" s="97"/>
      <c r="BMI177" s="97"/>
      <c r="BMJ177" s="97"/>
      <c r="BMK177" s="97"/>
      <c r="BML177" s="97"/>
      <c r="BMM177" s="97"/>
      <c r="BMN177" s="97"/>
      <c r="BMO177" s="97"/>
    </row>
    <row r="178" spans="1:1705" customFormat="1">
      <c r="A178" s="443" t="s">
        <v>781</v>
      </c>
      <c r="B178" s="457" t="s">
        <v>781</v>
      </c>
      <c r="C178" s="457"/>
      <c r="D178" s="463" t="s">
        <v>771</v>
      </c>
      <c r="E178" s="472" t="s">
        <v>772</v>
      </c>
      <c r="F178" s="465" t="s">
        <v>241</v>
      </c>
      <c r="G178" s="465"/>
      <c r="H178" s="465">
        <v>1</v>
      </c>
      <c r="I178" s="465"/>
      <c r="J178" s="465">
        <v>59.287521519999999</v>
      </c>
      <c r="K178" s="465">
        <v>24.6935275650001</v>
      </c>
      <c r="L178" s="1024" t="s">
        <v>773</v>
      </c>
      <c r="M178" s="466"/>
      <c r="N178" s="465" t="s">
        <v>782</v>
      </c>
      <c r="O178" s="465" t="s">
        <v>429</v>
      </c>
      <c r="P178" s="465"/>
      <c r="Q178" s="392">
        <v>177</v>
      </c>
      <c r="R178" s="392">
        <v>177</v>
      </c>
      <c r="S178" s="452"/>
      <c r="T178" s="406"/>
      <c r="U178" s="9"/>
      <c r="V178" s="673"/>
      <c r="W178" s="452"/>
    </row>
    <row r="179" spans="1:1705" customFormat="1">
      <c r="A179" s="443" t="s">
        <v>783</v>
      </c>
      <c r="B179" s="457" t="s">
        <v>783</v>
      </c>
      <c r="C179" s="457"/>
      <c r="D179" s="463" t="s">
        <v>425</v>
      </c>
      <c r="E179" s="472" t="s">
        <v>426</v>
      </c>
      <c r="F179" s="465" t="s">
        <v>241</v>
      </c>
      <c r="G179" s="465"/>
      <c r="H179" s="465">
        <v>1</v>
      </c>
      <c r="I179" s="465"/>
      <c r="J179" s="465">
        <v>59.287190914000099</v>
      </c>
      <c r="K179" s="465">
        <v>24.696155836999999</v>
      </c>
      <c r="L179" s="1024" t="s">
        <v>784</v>
      </c>
      <c r="M179" s="466"/>
      <c r="N179" s="465" t="s">
        <v>785</v>
      </c>
      <c r="O179" s="465" t="s">
        <v>429</v>
      </c>
      <c r="P179" s="465"/>
      <c r="Q179" s="392">
        <v>178</v>
      </c>
      <c r="R179" s="392">
        <v>178</v>
      </c>
      <c r="S179" s="452"/>
      <c r="T179" s="406"/>
      <c r="U179" s="9"/>
      <c r="V179" s="673"/>
      <c r="W179" s="452"/>
      <c r="X179" s="97"/>
      <c r="Y179" s="97"/>
      <c r="Z179" s="97"/>
      <c r="AA179" s="97"/>
      <c r="AB179" s="97"/>
      <c r="AC179" s="97"/>
      <c r="AD179" s="97"/>
      <c r="AE179" s="97"/>
      <c r="AF179" s="97"/>
      <c r="AG179" s="97"/>
      <c r="AH179" s="97"/>
      <c r="AI179" s="97"/>
      <c r="AJ179" s="97"/>
      <c r="AK179" s="97"/>
      <c r="AL179" s="97"/>
      <c r="AM179" s="97"/>
      <c r="AN179" s="97"/>
      <c r="AO179" s="97"/>
      <c r="AP179" s="97"/>
      <c r="AQ179" s="97"/>
      <c r="AR179" s="97"/>
      <c r="AS179" s="97"/>
      <c r="AT179" s="97"/>
      <c r="AU179" s="97"/>
      <c r="AV179" s="97"/>
      <c r="AW179" s="97"/>
      <c r="AX179" s="97"/>
      <c r="AY179" s="97"/>
      <c r="AZ179" s="97"/>
      <c r="BA179" s="97"/>
      <c r="BB179" s="97"/>
      <c r="BC179" s="97"/>
      <c r="BD179" s="97"/>
      <c r="BE179" s="97"/>
      <c r="BF179" s="97"/>
      <c r="BG179" s="97"/>
      <c r="BH179" s="97"/>
      <c r="BI179" s="97"/>
      <c r="BJ179" s="97"/>
      <c r="BK179" s="97"/>
      <c r="BL179" s="97"/>
      <c r="BM179" s="97"/>
      <c r="BN179" s="97"/>
      <c r="BO179" s="97"/>
      <c r="BP179" s="97"/>
      <c r="BQ179" s="97"/>
      <c r="BR179" s="97"/>
      <c r="BS179" s="97"/>
      <c r="BT179" s="97"/>
      <c r="BU179" s="97"/>
      <c r="BV179" s="97"/>
      <c r="BW179" s="97"/>
      <c r="BX179" s="97"/>
      <c r="BY179" s="97"/>
      <c r="BZ179" s="97"/>
      <c r="CA179" s="97"/>
      <c r="CB179" s="97"/>
      <c r="CC179" s="97"/>
      <c r="CD179" s="97"/>
      <c r="CE179" s="97"/>
      <c r="CF179" s="97"/>
      <c r="CG179" s="97"/>
      <c r="CH179" s="97"/>
      <c r="CI179" s="97"/>
      <c r="CJ179" s="97"/>
      <c r="CK179" s="97"/>
      <c r="CL179" s="97"/>
      <c r="CM179" s="97"/>
      <c r="CN179" s="97"/>
      <c r="CO179" s="97"/>
      <c r="CP179" s="97"/>
      <c r="CQ179" s="97"/>
      <c r="CR179" s="97"/>
      <c r="CS179" s="97"/>
      <c r="CT179" s="97"/>
      <c r="CU179" s="97"/>
      <c r="CV179" s="97"/>
      <c r="CW179" s="97"/>
      <c r="CX179" s="97"/>
      <c r="CY179" s="97"/>
      <c r="CZ179" s="97"/>
      <c r="DA179" s="97"/>
      <c r="DB179" s="97"/>
      <c r="DC179" s="97"/>
      <c r="DD179" s="97"/>
      <c r="DE179" s="97"/>
      <c r="DF179" s="97"/>
      <c r="DG179" s="97"/>
      <c r="DH179" s="97"/>
      <c r="DI179" s="97"/>
      <c r="DJ179" s="97"/>
      <c r="DK179" s="97"/>
      <c r="DL179" s="97"/>
      <c r="DM179" s="97"/>
      <c r="DN179" s="97"/>
      <c r="DO179" s="97"/>
      <c r="DP179" s="97"/>
      <c r="DQ179" s="97"/>
      <c r="DR179" s="97"/>
      <c r="DS179" s="97"/>
      <c r="DT179" s="97"/>
      <c r="DU179" s="97"/>
      <c r="DV179" s="97"/>
      <c r="DW179" s="97"/>
      <c r="DX179" s="97"/>
      <c r="DY179" s="97"/>
      <c r="DZ179" s="97"/>
      <c r="EA179" s="97"/>
      <c r="EB179" s="97"/>
      <c r="EC179" s="97"/>
      <c r="ED179" s="97"/>
      <c r="EE179" s="97"/>
      <c r="EF179" s="97"/>
      <c r="EG179" s="97"/>
      <c r="EH179" s="97"/>
      <c r="EI179" s="97"/>
      <c r="EJ179" s="97"/>
      <c r="EK179" s="97"/>
      <c r="EL179" s="97"/>
      <c r="EM179" s="97"/>
      <c r="EN179" s="97"/>
      <c r="EO179" s="97"/>
      <c r="EP179" s="97"/>
      <c r="EQ179" s="97"/>
      <c r="ER179" s="97"/>
      <c r="ES179" s="97"/>
      <c r="ET179" s="97"/>
      <c r="EU179" s="97"/>
      <c r="EV179" s="97"/>
      <c r="EW179" s="97"/>
      <c r="EX179" s="97"/>
      <c r="EY179" s="97"/>
      <c r="EZ179" s="97"/>
      <c r="FA179" s="97"/>
      <c r="FB179" s="97"/>
      <c r="FC179" s="97"/>
      <c r="FD179" s="97"/>
      <c r="FE179" s="97"/>
      <c r="FF179" s="97"/>
      <c r="FG179" s="97"/>
      <c r="FH179" s="97"/>
      <c r="FI179" s="97"/>
      <c r="FJ179" s="97"/>
      <c r="FK179" s="97"/>
      <c r="FL179" s="97"/>
      <c r="FM179" s="97"/>
      <c r="FN179" s="97"/>
      <c r="FO179" s="97"/>
      <c r="FP179" s="97"/>
      <c r="FQ179" s="97"/>
      <c r="FR179" s="97"/>
      <c r="FS179" s="97"/>
      <c r="FT179" s="97"/>
      <c r="FU179" s="97"/>
      <c r="FV179" s="97"/>
      <c r="FW179" s="97"/>
      <c r="FX179" s="97"/>
      <c r="FY179" s="97"/>
      <c r="FZ179" s="97"/>
      <c r="GA179" s="97"/>
      <c r="GB179" s="97"/>
      <c r="GC179" s="97"/>
      <c r="GD179" s="97"/>
      <c r="GE179" s="97"/>
      <c r="GF179" s="97"/>
      <c r="GG179" s="97"/>
      <c r="GH179" s="97"/>
      <c r="GI179" s="97"/>
      <c r="GJ179" s="97"/>
      <c r="GK179" s="97"/>
      <c r="GL179" s="97"/>
      <c r="GM179" s="97"/>
      <c r="GN179" s="97"/>
      <c r="GO179" s="97"/>
      <c r="GP179" s="97"/>
      <c r="GQ179" s="97"/>
      <c r="GR179" s="97"/>
      <c r="GS179" s="97"/>
      <c r="GT179" s="97"/>
      <c r="GU179" s="97"/>
      <c r="GV179" s="97"/>
      <c r="GW179" s="97"/>
      <c r="GX179" s="97"/>
      <c r="GY179" s="97"/>
      <c r="GZ179" s="97"/>
      <c r="HA179" s="97"/>
      <c r="HB179" s="97"/>
      <c r="HC179" s="97"/>
      <c r="HD179" s="97"/>
      <c r="HE179" s="97"/>
      <c r="HF179" s="97"/>
      <c r="HG179" s="97"/>
      <c r="HH179" s="97"/>
      <c r="HI179" s="97"/>
      <c r="HJ179" s="97"/>
      <c r="HK179" s="97"/>
      <c r="HL179" s="97"/>
      <c r="HM179" s="97"/>
      <c r="HN179" s="97"/>
      <c r="HO179" s="97"/>
      <c r="HP179" s="97"/>
      <c r="HQ179" s="97"/>
      <c r="HR179" s="97"/>
      <c r="HS179" s="97"/>
      <c r="HT179" s="97"/>
      <c r="HU179" s="97"/>
      <c r="HV179" s="97"/>
      <c r="HW179" s="97"/>
      <c r="HX179" s="97"/>
      <c r="HY179" s="97"/>
      <c r="HZ179" s="97"/>
      <c r="IA179" s="97"/>
      <c r="IB179" s="97"/>
      <c r="IC179" s="97"/>
      <c r="ID179" s="97"/>
      <c r="IE179" s="97"/>
      <c r="IF179" s="97"/>
      <c r="IG179" s="97"/>
      <c r="IH179" s="97"/>
      <c r="II179" s="97"/>
      <c r="IJ179" s="97"/>
      <c r="IK179" s="97"/>
      <c r="IL179" s="97"/>
      <c r="IM179" s="97"/>
      <c r="IN179" s="97"/>
      <c r="IO179" s="97"/>
      <c r="IP179" s="97"/>
      <c r="IQ179" s="97"/>
      <c r="IR179" s="97"/>
      <c r="IS179" s="97"/>
      <c r="IT179" s="97"/>
      <c r="IU179" s="97"/>
      <c r="IV179" s="97"/>
      <c r="IW179" s="97"/>
      <c r="IX179" s="97"/>
      <c r="IY179" s="97"/>
      <c r="IZ179" s="97"/>
      <c r="JA179" s="97"/>
      <c r="JB179" s="97"/>
      <c r="JC179" s="97"/>
      <c r="JD179" s="97"/>
      <c r="JE179" s="97"/>
      <c r="JF179" s="97"/>
      <c r="JG179" s="97"/>
      <c r="JH179" s="97"/>
      <c r="JI179" s="97"/>
      <c r="JJ179" s="97"/>
      <c r="JK179" s="97"/>
      <c r="JL179" s="97"/>
      <c r="JM179" s="97"/>
      <c r="JN179" s="97"/>
      <c r="JO179" s="97"/>
      <c r="JP179" s="97"/>
      <c r="JQ179" s="97"/>
      <c r="JR179" s="97"/>
      <c r="JS179" s="97"/>
      <c r="JT179" s="97"/>
      <c r="JU179" s="97"/>
      <c r="JV179" s="97"/>
      <c r="JW179" s="97"/>
      <c r="JX179" s="97"/>
      <c r="JY179" s="97"/>
      <c r="JZ179" s="97"/>
      <c r="KA179" s="97"/>
      <c r="KB179" s="97"/>
      <c r="KC179" s="97"/>
      <c r="KD179" s="97"/>
      <c r="KE179" s="97"/>
      <c r="KF179" s="97"/>
      <c r="KG179" s="97"/>
      <c r="KH179" s="97"/>
      <c r="KI179" s="97"/>
      <c r="KJ179" s="97"/>
      <c r="KK179" s="97"/>
      <c r="KL179" s="97"/>
      <c r="KM179" s="97"/>
      <c r="KN179" s="97"/>
      <c r="KO179" s="97"/>
      <c r="KP179" s="97"/>
      <c r="KQ179" s="97"/>
      <c r="KR179" s="97"/>
      <c r="KS179" s="97"/>
      <c r="KT179" s="97"/>
      <c r="KU179" s="97"/>
      <c r="KV179" s="97"/>
      <c r="KW179" s="97"/>
      <c r="KX179" s="97"/>
      <c r="KY179" s="97"/>
      <c r="KZ179" s="97"/>
      <c r="LA179" s="97"/>
      <c r="LB179" s="97"/>
      <c r="LC179" s="97"/>
      <c r="LD179" s="97"/>
      <c r="LE179" s="97"/>
      <c r="LF179" s="97"/>
      <c r="LG179" s="97"/>
      <c r="LH179" s="97"/>
      <c r="LI179" s="97"/>
      <c r="LJ179" s="97"/>
      <c r="LK179" s="97"/>
      <c r="LL179" s="97"/>
      <c r="LM179" s="97"/>
      <c r="LN179" s="97"/>
      <c r="LO179" s="97"/>
      <c r="LP179" s="97"/>
      <c r="LQ179" s="97"/>
      <c r="LR179" s="97"/>
      <c r="LS179" s="97"/>
      <c r="LT179" s="97"/>
      <c r="LU179" s="97"/>
      <c r="LV179" s="97"/>
      <c r="LW179" s="97"/>
      <c r="LX179" s="97"/>
      <c r="LY179" s="97"/>
      <c r="LZ179" s="97"/>
      <c r="MA179" s="97"/>
      <c r="MB179" s="97"/>
      <c r="MC179" s="97"/>
      <c r="MD179" s="97"/>
      <c r="ME179" s="97"/>
      <c r="MF179" s="97"/>
      <c r="MG179" s="97"/>
      <c r="MH179" s="97"/>
      <c r="MI179" s="97"/>
      <c r="MJ179" s="97"/>
      <c r="MK179" s="97"/>
      <c r="ML179" s="97"/>
      <c r="MM179" s="97"/>
      <c r="MN179" s="97"/>
      <c r="MO179" s="97"/>
      <c r="MP179" s="97"/>
      <c r="MQ179" s="97"/>
      <c r="MR179" s="97"/>
      <c r="MS179" s="97"/>
      <c r="MT179" s="97"/>
      <c r="MU179" s="97"/>
      <c r="MV179" s="97"/>
      <c r="MW179" s="97"/>
      <c r="MX179" s="97"/>
      <c r="MY179" s="97"/>
      <c r="MZ179" s="97"/>
      <c r="NA179" s="97"/>
      <c r="NB179" s="97"/>
      <c r="NC179" s="97"/>
      <c r="ND179" s="97"/>
      <c r="NE179" s="97"/>
      <c r="NF179" s="97"/>
      <c r="NG179" s="97"/>
      <c r="NH179" s="97"/>
      <c r="NI179" s="97"/>
      <c r="NJ179" s="97"/>
      <c r="NK179" s="97"/>
      <c r="NL179" s="97"/>
      <c r="NM179" s="97"/>
      <c r="NN179" s="97"/>
      <c r="NO179" s="97"/>
      <c r="NP179" s="97"/>
      <c r="NQ179" s="97"/>
      <c r="NR179" s="97"/>
      <c r="NS179" s="97"/>
      <c r="NT179" s="97"/>
      <c r="NU179" s="97"/>
      <c r="NV179" s="97"/>
      <c r="NW179" s="97"/>
      <c r="NX179" s="97"/>
      <c r="NY179" s="97"/>
      <c r="NZ179" s="97"/>
      <c r="OA179" s="97"/>
      <c r="OB179" s="97"/>
      <c r="OC179" s="97"/>
      <c r="OD179" s="97"/>
      <c r="OE179" s="97"/>
      <c r="OF179" s="97"/>
      <c r="OG179" s="97"/>
      <c r="OH179" s="97"/>
      <c r="OI179" s="97"/>
      <c r="OJ179" s="97"/>
      <c r="OK179" s="97"/>
      <c r="OL179" s="97"/>
      <c r="OM179" s="97"/>
      <c r="ON179" s="97"/>
      <c r="OO179" s="97"/>
      <c r="OP179" s="97"/>
      <c r="OQ179" s="97"/>
      <c r="OR179" s="97"/>
      <c r="OS179" s="97"/>
      <c r="OT179" s="97"/>
      <c r="OU179" s="97"/>
      <c r="OV179" s="97"/>
      <c r="OW179" s="97"/>
      <c r="OX179" s="97"/>
      <c r="OY179" s="97"/>
      <c r="OZ179" s="97"/>
      <c r="PA179" s="97"/>
      <c r="PB179" s="97"/>
      <c r="PC179" s="97"/>
      <c r="PD179" s="97"/>
      <c r="PE179" s="97"/>
      <c r="PF179" s="97"/>
      <c r="PG179" s="97"/>
      <c r="PH179" s="97"/>
      <c r="PI179" s="97"/>
      <c r="PJ179" s="97"/>
      <c r="PK179" s="97"/>
      <c r="PL179" s="97"/>
      <c r="PM179" s="97"/>
      <c r="PN179" s="97"/>
      <c r="PO179" s="97"/>
      <c r="PP179" s="97"/>
      <c r="PQ179" s="97"/>
      <c r="PR179" s="97"/>
      <c r="PS179" s="97"/>
      <c r="PT179" s="97"/>
      <c r="PU179" s="97"/>
      <c r="PV179" s="97"/>
      <c r="PW179" s="97"/>
      <c r="PX179" s="97"/>
      <c r="PY179" s="97"/>
      <c r="PZ179" s="97"/>
      <c r="QA179" s="97"/>
      <c r="QB179" s="97"/>
      <c r="QC179" s="97"/>
      <c r="QD179" s="97"/>
      <c r="QE179" s="97"/>
      <c r="QF179" s="97"/>
      <c r="QG179" s="97"/>
      <c r="QH179" s="97"/>
      <c r="QI179" s="97"/>
      <c r="QJ179" s="97"/>
      <c r="QK179" s="97"/>
      <c r="QL179" s="97"/>
      <c r="QM179" s="97"/>
      <c r="QN179" s="97"/>
      <c r="QO179" s="97"/>
      <c r="QP179" s="97"/>
      <c r="QQ179" s="97"/>
      <c r="QR179" s="97"/>
      <c r="QS179" s="97"/>
      <c r="QT179" s="97"/>
      <c r="QU179" s="97"/>
      <c r="QV179" s="97"/>
      <c r="QW179" s="97"/>
      <c r="QX179" s="97"/>
      <c r="QY179" s="97"/>
      <c r="QZ179" s="97"/>
      <c r="RA179" s="97"/>
      <c r="RB179" s="97"/>
      <c r="RC179" s="97"/>
      <c r="RD179" s="97"/>
      <c r="RE179" s="97"/>
      <c r="RF179" s="97"/>
      <c r="RG179" s="97"/>
      <c r="RH179" s="97"/>
      <c r="RI179" s="97"/>
      <c r="RJ179" s="97"/>
      <c r="RK179" s="97"/>
      <c r="RL179" s="97"/>
      <c r="RM179" s="97"/>
      <c r="RN179" s="97"/>
      <c r="RO179" s="97"/>
      <c r="RP179" s="97"/>
      <c r="RQ179" s="97"/>
      <c r="RR179" s="97"/>
      <c r="RS179" s="97"/>
      <c r="RT179" s="97"/>
      <c r="RU179" s="97"/>
      <c r="RV179" s="97"/>
      <c r="RW179" s="97"/>
      <c r="RX179" s="97"/>
      <c r="RY179" s="97"/>
      <c r="RZ179" s="97"/>
      <c r="SA179" s="97"/>
      <c r="SB179" s="97"/>
      <c r="SC179" s="97"/>
      <c r="SD179" s="97"/>
      <c r="SE179" s="97"/>
      <c r="SF179" s="97"/>
      <c r="SG179" s="97"/>
      <c r="SH179" s="97"/>
      <c r="SI179" s="97"/>
      <c r="SJ179" s="97"/>
      <c r="SK179" s="97"/>
      <c r="SL179" s="97"/>
      <c r="SM179" s="97"/>
      <c r="SN179" s="97"/>
      <c r="SO179" s="97"/>
      <c r="SP179" s="97"/>
      <c r="SQ179" s="97"/>
      <c r="SR179" s="97"/>
      <c r="SS179" s="97"/>
      <c r="ST179" s="97"/>
      <c r="SU179" s="97"/>
      <c r="SV179" s="97"/>
      <c r="SW179" s="97"/>
      <c r="SX179" s="97"/>
      <c r="SY179" s="97"/>
      <c r="SZ179" s="97"/>
      <c r="TA179" s="97"/>
      <c r="TB179" s="97"/>
      <c r="TC179" s="97"/>
      <c r="TD179" s="97"/>
      <c r="TE179" s="97"/>
      <c r="TF179" s="97"/>
      <c r="TG179" s="97"/>
      <c r="TH179" s="97"/>
      <c r="TI179" s="97"/>
      <c r="TJ179" s="97"/>
      <c r="TK179" s="97"/>
      <c r="TL179" s="97"/>
      <c r="TM179" s="97"/>
      <c r="TN179" s="97"/>
      <c r="TO179" s="97"/>
      <c r="TP179" s="97"/>
      <c r="TQ179" s="97"/>
      <c r="TR179" s="97"/>
      <c r="TS179" s="97"/>
      <c r="TT179" s="97"/>
      <c r="TU179" s="97"/>
      <c r="TV179" s="97"/>
      <c r="TW179" s="97"/>
      <c r="TX179" s="97"/>
      <c r="TY179" s="97"/>
      <c r="TZ179" s="97"/>
      <c r="UA179" s="97"/>
      <c r="UB179" s="97"/>
      <c r="UC179" s="97"/>
      <c r="UD179" s="97"/>
      <c r="UE179" s="97"/>
      <c r="UF179" s="97"/>
      <c r="UG179" s="97"/>
      <c r="UH179" s="97"/>
      <c r="UI179" s="97"/>
      <c r="UJ179" s="97"/>
      <c r="UK179" s="97"/>
      <c r="UL179" s="97"/>
      <c r="UM179" s="97"/>
      <c r="UN179" s="97"/>
      <c r="UO179" s="97"/>
      <c r="UP179" s="97"/>
      <c r="UQ179" s="97"/>
      <c r="UR179" s="97"/>
      <c r="US179" s="97"/>
      <c r="UT179" s="97"/>
      <c r="UU179" s="97"/>
      <c r="UV179" s="97"/>
      <c r="UW179" s="97"/>
      <c r="UX179" s="97"/>
      <c r="UY179" s="97"/>
      <c r="UZ179" s="97"/>
      <c r="VA179" s="97"/>
      <c r="VB179" s="97"/>
      <c r="VC179" s="97"/>
      <c r="VD179" s="97"/>
      <c r="VE179" s="97"/>
      <c r="VF179" s="97"/>
      <c r="VG179" s="97"/>
      <c r="VH179" s="97"/>
      <c r="VI179" s="97"/>
      <c r="VJ179" s="97"/>
      <c r="VK179" s="97"/>
      <c r="VL179" s="97"/>
      <c r="VM179" s="97"/>
      <c r="VN179" s="97"/>
      <c r="VO179" s="97"/>
      <c r="VP179" s="97"/>
      <c r="VQ179" s="97"/>
      <c r="VR179" s="97"/>
      <c r="VS179" s="97"/>
      <c r="VT179" s="97"/>
      <c r="VU179" s="97"/>
      <c r="VV179" s="97"/>
      <c r="VW179" s="97"/>
      <c r="VX179" s="97"/>
      <c r="VY179" s="97"/>
      <c r="VZ179" s="97"/>
      <c r="WA179" s="97"/>
      <c r="WB179" s="97"/>
      <c r="WC179" s="97"/>
      <c r="WD179" s="97"/>
      <c r="WE179" s="97"/>
      <c r="WF179" s="97"/>
      <c r="WG179" s="97"/>
      <c r="WH179" s="97"/>
      <c r="WI179" s="97"/>
      <c r="WJ179" s="97"/>
      <c r="WK179" s="97"/>
      <c r="WL179" s="97"/>
      <c r="WM179" s="97"/>
      <c r="WN179" s="97"/>
      <c r="WO179" s="97"/>
      <c r="WP179" s="97"/>
      <c r="WQ179" s="97"/>
      <c r="WR179" s="97"/>
      <c r="WS179" s="97"/>
      <c r="WT179" s="97"/>
      <c r="WU179" s="97"/>
      <c r="WV179" s="97"/>
      <c r="WW179" s="97"/>
      <c r="WX179" s="97"/>
      <c r="WY179" s="97"/>
      <c r="WZ179" s="97"/>
      <c r="XA179" s="97"/>
      <c r="XB179" s="97"/>
      <c r="XC179" s="97"/>
      <c r="XD179" s="97"/>
      <c r="XE179" s="97"/>
      <c r="XF179" s="97"/>
      <c r="XG179" s="97"/>
      <c r="XH179" s="97"/>
      <c r="XI179" s="97"/>
      <c r="XJ179" s="97"/>
      <c r="XK179" s="97"/>
      <c r="XL179" s="97"/>
      <c r="XM179" s="97"/>
      <c r="XN179" s="97"/>
      <c r="XO179" s="97"/>
      <c r="XP179" s="97"/>
      <c r="XQ179" s="97"/>
      <c r="XR179" s="97"/>
      <c r="XS179" s="97"/>
      <c r="XT179" s="97"/>
      <c r="XU179" s="97"/>
      <c r="XV179" s="97"/>
      <c r="XW179" s="97"/>
      <c r="XX179" s="97"/>
      <c r="XY179" s="97"/>
      <c r="XZ179" s="97"/>
      <c r="YA179" s="97"/>
      <c r="YB179" s="97"/>
      <c r="YC179" s="97"/>
      <c r="YD179" s="97"/>
      <c r="YE179" s="97"/>
      <c r="YF179" s="97"/>
      <c r="YG179" s="97"/>
      <c r="YH179" s="97"/>
      <c r="YI179" s="97"/>
      <c r="YJ179" s="97"/>
      <c r="YK179" s="97"/>
      <c r="YL179" s="97"/>
      <c r="YM179" s="97"/>
      <c r="YN179" s="97"/>
      <c r="YO179" s="97"/>
      <c r="YP179" s="97"/>
      <c r="YQ179" s="97"/>
      <c r="YR179" s="97"/>
      <c r="YS179" s="97"/>
      <c r="YT179" s="97"/>
      <c r="YU179" s="97"/>
      <c r="YV179" s="97"/>
      <c r="YW179" s="97"/>
      <c r="YX179" s="97"/>
      <c r="YY179" s="97"/>
      <c r="YZ179" s="97"/>
      <c r="ZA179" s="97"/>
      <c r="ZB179" s="97"/>
      <c r="ZC179" s="97"/>
      <c r="ZD179" s="97"/>
      <c r="ZE179" s="97"/>
      <c r="ZF179" s="97"/>
      <c r="ZG179" s="97"/>
      <c r="ZH179" s="97"/>
      <c r="ZI179" s="97"/>
      <c r="ZJ179" s="97"/>
      <c r="ZK179" s="97"/>
      <c r="ZL179" s="97"/>
      <c r="ZM179" s="97"/>
      <c r="ZN179" s="97"/>
      <c r="ZO179" s="97"/>
      <c r="ZP179" s="97"/>
      <c r="ZQ179" s="97"/>
      <c r="ZR179" s="97"/>
      <c r="ZS179" s="97"/>
      <c r="ZT179" s="97"/>
      <c r="ZU179" s="97"/>
      <c r="ZV179" s="97"/>
      <c r="ZW179" s="97"/>
      <c r="ZX179" s="97"/>
      <c r="ZY179" s="97"/>
      <c r="ZZ179" s="97"/>
      <c r="AAA179" s="97"/>
      <c r="AAB179" s="97"/>
      <c r="AAC179" s="97"/>
      <c r="AAD179" s="97"/>
      <c r="AAE179" s="97"/>
      <c r="AAF179" s="97"/>
      <c r="AAG179" s="97"/>
      <c r="AAH179" s="97"/>
      <c r="AAI179" s="97"/>
      <c r="AAJ179" s="97"/>
      <c r="AAK179" s="97"/>
      <c r="AAL179" s="97"/>
      <c r="AAM179" s="97"/>
      <c r="AAN179" s="97"/>
      <c r="AAO179" s="97"/>
      <c r="AAP179" s="97"/>
      <c r="AAQ179" s="97"/>
      <c r="AAR179" s="97"/>
      <c r="AAS179" s="97"/>
      <c r="AAT179" s="97"/>
      <c r="AAU179" s="97"/>
      <c r="AAV179" s="97"/>
      <c r="AAW179" s="97"/>
      <c r="AAX179" s="97"/>
      <c r="AAY179" s="97"/>
      <c r="AAZ179" s="97"/>
      <c r="ABA179" s="97"/>
      <c r="ABB179" s="97"/>
      <c r="ABC179" s="97"/>
      <c r="ABD179" s="97"/>
      <c r="ABE179" s="97"/>
      <c r="ABF179" s="97"/>
      <c r="ABG179" s="97"/>
      <c r="ABH179" s="97"/>
      <c r="ABI179" s="97"/>
      <c r="ABJ179" s="97"/>
      <c r="ABK179" s="97"/>
      <c r="ABL179" s="97"/>
      <c r="ABM179" s="97"/>
      <c r="ABN179" s="97"/>
      <c r="ABO179" s="97"/>
      <c r="ABP179" s="97"/>
      <c r="ABQ179" s="97"/>
      <c r="ABR179" s="97"/>
      <c r="ABS179" s="97"/>
      <c r="ABT179" s="97"/>
      <c r="ABU179" s="97"/>
      <c r="ABV179" s="97"/>
      <c r="ABW179" s="97"/>
      <c r="ABX179" s="97"/>
      <c r="ABY179" s="97"/>
      <c r="ABZ179" s="97"/>
      <c r="ACA179" s="97"/>
      <c r="ACB179" s="97"/>
      <c r="ACC179" s="97"/>
      <c r="ACD179" s="97"/>
      <c r="ACE179" s="97"/>
      <c r="ACF179" s="97"/>
      <c r="ACG179" s="97"/>
      <c r="ACH179" s="97"/>
      <c r="ACI179" s="97"/>
      <c r="ACJ179" s="97"/>
      <c r="ACK179" s="97"/>
      <c r="ACL179" s="97"/>
      <c r="ACM179" s="97"/>
      <c r="ACN179" s="97"/>
      <c r="ACO179" s="97"/>
      <c r="ACP179" s="97"/>
      <c r="ACQ179" s="97"/>
      <c r="ACR179" s="97"/>
      <c r="ACS179" s="97"/>
      <c r="ACT179" s="97"/>
      <c r="ACU179" s="97"/>
      <c r="ACV179" s="97"/>
      <c r="ACW179" s="97"/>
      <c r="ACX179" s="97"/>
      <c r="ACY179" s="97"/>
      <c r="ACZ179" s="97"/>
      <c r="ADA179" s="97"/>
      <c r="ADB179" s="97"/>
      <c r="ADC179" s="97"/>
      <c r="ADD179" s="97"/>
      <c r="ADE179" s="97"/>
      <c r="ADF179" s="97"/>
      <c r="ADG179" s="97"/>
      <c r="ADH179" s="97"/>
      <c r="ADI179" s="97"/>
      <c r="ADJ179" s="97"/>
      <c r="ADK179" s="97"/>
      <c r="ADL179" s="97"/>
      <c r="ADM179" s="97"/>
      <c r="ADN179" s="97"/>
      <c r="ADO179" s="97"/>
      <c r="ADP179" s="97"/>
      <c r="ADQ179" s="97"/>
      <c r="ADR179" s="97"/>
      <c r="ADS179" s="97"/>
      <c r="ADT179" s="97"/>
      <c r="ADU179" s="97"/>
      <c r="ADV179" s="97"/>
      <c r="ADW179" s="97"/>
      <c r="ADX179" s="97"/>
      <c r="ADY179" s="97"/>
      <c r="ADZ179" s="97"/>
      <c r="AEA179" s="97"/>
      <c r="AEB179" s="97"/>
      <c r="AEC179" s="97"/>
      <c r="AED179" s="97"/>
      <c r="AEE179" s="97"/>
      <c r="AEF179" s="97"/>
      <c r="AEG179" s="97"/>
      <c r="AEH179" s="97"/>
      <c r="AEI179" s="97"/>
      <c r="AEJ179" s="97"/>
      <c r="AEK179" s="97"/>
      <c r="AEL179" s="97"/>
      <c r="AEM179" s="97"/>
      <c r="AEN179" s="97"/>
      <c r="AEO179" s="97"/>
      <c r="AEP179" s="97"/>
      <c r="AEQ179" s="97"/>
      <c r="AER179" s="97"/>
      <c r="AES179" s="97"/>
      <c r="AET179" s="97"/>
      <c r="AEU179" s="97"/>
      <c r="AEV179" s="97"/>
      <c r="AEW179" s="97"/>
      <c r="AEX179" s="97"/>
      <c r="AEY179" s="97"/>
      <c r="AEZ179" s="97"/>
      <c r="AFA179" s="97"/>
      <c r="AFB179" s="97"/>
      <c r="AFC179" s="97"/>
      <c r="AFD179" s="97"/>
      <c r="AFE179" s="97"/>
      <c r="AFF179" s="97"/>
      <c r="AFG179" s="97"/>
      <c r="AFH179" s="97"/>
      <c r="AFI179" s="97"/>
      <c r="AFJ179" s="97"/>
      <c r="AFK179" s="97"/>
      <c r="AFL179" s="97"/>
      <c r="AFM179" s="97"/>
      <c r="AFN179" s="97"/>
      <c r="AFO179" s="97"/>
      <c r="AFP179" s="97"/>
      <c r="AFQ179" s="97"/>
      <c r="AFR179" s="97"/>
      <c r="AFS179" s="97"/>
      <c r="AFT179" s="97"/>
      <c r="AFU179" s="97"/>
      <c r="AFV179" s="97"/>
      <c r="AFW179" s="97"/>
      <c r="AFX179" s="97"/>
      <c r="AFY179" s="97"/>
      <c r="AFZ179" s="97"/>
      <c r="AGA179" s="97"/>
      <c r="AGB179" s="97"/>
      <c r="AGC179" s="97"/>
      <c r="AGD179" s="97"/>
      <c r="AGE179" s="97"/>
      <c r="AGF179" s="97"/>
      <c r="AGG179" s="97"/>
      <c r="AGH179" s="97"/>
      <c r="AGI179" s="97"/>
      <c r="AGJ179" s="97"/>
      <c r="AGK179" s="97"/>
      <c r="AGL179" s="97"/>
      <c r="AGM179" s="97"/>
      <c r="AGN179" s="97"/>
      <c r="AGO179" s="97"/>
      <c r="AGP179" s="97"/>
      <c r="AGQ179" s="97"/>
      <c r="AGR179" s="97"/>
      <c r="AGS179" s="97"/>
      <c r="AGT179" s="97"/>
      <c r="AGU179" s="97"/>
      <c r="AGV179" s="97"/>
      <c r="AGW179" s="97"/>
      <c r="AGX179" s="97"/>
      <c r="AGY179" s="97"/>
      <c r="AGZ179" s="97"/>
      <c r="AHA179" s="97"/>
      <c r="AHB179" s="97"/>
      <c r="AHC179" s="97"/>
      <c r="AHD179" s="97"/>
      <c r="AHE179" s="97"/>
      <c r="AHF179" s="97"/>
      <c r="AHG179" s="97"/>
      <c r="AHH179" s="97"/>
      <c r="AHI179" s="97"/>
      <c r="AHJ179" s="97"/>
      <c r="AHK179" s="97"/>
      <c r="AHL179" s="97"/>
      <c r="AHM179" s="97"/>
      <c r="AHN179" s="97"/>
      <c r="AHO179" s="97"/>
      <c r="AHP179" s="97"/>
      <c r="AHQ179" s="97"/>
      <c r="AHR179" s="97"/>
      <c r="AHS179" s="97"/>
      <c r="AHT179" s="97"/>
      <c r="AHU179" s="97"/>
      <c r="AHV179" s="97"/>
      <c r="AHW179" s="97"/>
      <c r="AHX179" s="97"/>
      <c r="AHY179" s="97"/>
      <c r="AHZ179" s="97"/>
      <c r="AIA179" s="97"/>
      <c r="AIB179" s="97"/>
      <c r="AIC179" s="97"/>
      <c r="AID179" s="97"/>
      <c r="AIE179" s="97"/>
      <c r="AIF179" s="97"/>
      <c r="AIG179" s="97"/>
      <c r="AIH179" s="97"/>
      <c r="AII179" s="97"/>
      <c r="AIJ179" s="97"/>
      <c r="AIK179" s="97"/>
      <c r="AIL179" s="97"/>
      <c r="AIM179" s="97"/>
      <c r="AIN179" s="97"/>
      <c r="AIO179" s="97"/>
      <c r="AIP179" s="97"/>
      <c r="AIQ179" s="97"/>
      <c r="AIR179" s="97"/>
      <c r="AIS179" s="97"/>
      <c r="AIT179" s="97"/>
      <c r="AIU179" s="97"/>
      <c r="AIV179" s="97"/>
      <c r="AIW179" s="97"/>
      <c r="AIX179" s="97"/>
      <c r="AIY179" s="97"/>
      <c r="AIZ179" s="97"/>
      <c r="AJA179" s="97"/>
      <c r="AJB179" s="97"/>
      <c r="AJC179" s="97"/>
      <c r="AJD179" s="97"/>
      <c r="AJE179" s="97"/>
      <c r="AJF179" s="97"/>
      <c r="AJG179" s="97"/>
      <c r="AJH179" s="97"/>
      <c r="AJI179" s="97"/>
      <c r="AJJ179" s="97"/>
      <c r="AJK179" s="97"/>
      <c r="AJL179" s="97"/>
      <c r="AJM179" s="97"/>
      <c r="AJN179" s="97"/>
      <c r="AJO179" s="97"/>
      <c r="AJP179" s="97"/>
      <c r="AJQ179" s="97"/>
      <c r="AJR179" s="97"/>
      <c r="AJS179" s="97"/>
      <c r="AJT179" s="97"/>
      <c r="AJU179" s="97"/>
      <c r="AJV179" s="97"/>
      <c r="AJW179" s="97"/>
      <c r="AJX179" s="97"/>
      <c r="AJY179" s="97"/>
      <c r="AJZ179" s="97"/>
      <c r="AKA179" s="97"/>
      <c r="AKB179" s="97"/>
      <c r="AKC179" s="97"/>
      <c r="AKD179" s="97"/>
      <c r="AKE179" s="97"/>
      <c r="AKF179" s="97"/>
      <c r="AKG179" s="97"/>
      <c r="AKH179" s="97"/>
      <c r="AKI179" s="97"/>
      <c r="AKJ179" s="97"/>
      <c r="AKK179" s="97"/>
      <c r="AKL179" s="97"/>
      <c r="AKM179" s="97"/>
      <c r="AKN179" s="97"/>
      <c r="AKO179" s="97"/>
      <c r="AKP179" s="97"/>
      <c r="AKQ179" s="97"/>
      <c r="AKR179" s="97"/>
      <c r="AKS179" s="97"/>
      <c r="AKT179" s="97"/>
      <c r="AKU179" s="97"/>
      <c r="AKV179" s="97"/>
      <c r="AKW179" s="97"/>
      <c r="AKX179" s="97"/>
      <c r="AKY179" s="97"/>
      <c r="AKZ179" s="97"/>
      <c r="ALA179" s="97"/>
      <c r="ALB179" s="97"/>
      <c r="ALC179" s="97"/>
      <c r="ALD179" s="97"/>
      <c r="ALE179" s="97"/>
      <c r="ALF179" s="97"/>
      <c r="ALG179" s="97"/>
      <c r="ALH179" s="97"/>
      <c r="ALI179" s="97"/>
      <c r="ALJ179" s="97"/>
      <c r="ALK179" s="97"/>
      <c r="ALL179" s="97"/>
      <c r="ALM179" s="97"/>
      <c r="ALN179" s="97"/>
      <c r="ALO179" s="97"/>
      <c r="ALP179" s="97"/>
      <c r="ALQ179" s="97"/>
      <c r="ALR179" s="97"/>
      <c r="ALS179" s="97"/>
      <c r="ALT179" s="97"/>
      <c r="ALU179" s="97"/>
      <c r="ALV179" s="97"/>
      <c r="ALW179" s="97"/>
      <c r="ALX179" s="97"/>
      <c r="ALY179" s="97"/>
      <c r="ALZ179" s="97"/>
      <c r="AMA179" s="97"/>
      <c r="AMB179" s="97"/>
      <c r="AMC179" s="97"/>
      <c r="AMD179" s="97"/>
      <c r="AME179" s="97"/>
      <c r="AMF179" s="97"/>
      <c r="AMG179" s="97"/>
      <c r="AMH179" s="97"/>
      <c r="AMI179" s="97"/>
      <c r="AMJ179" s="97"/>
      <c r="AMK179" s="97"/>
      <c r="AML179" s="97"/>
      <c r="AMM179" s="97"/>
      <c r="AMN179" s="97"/>
      <c r="AMO179" s="97"/>
      <c r="AMP179" s="97"/>
      <c r="AMQ179" s="97"/>
      <c r="AMR179" s="97"/>
      <c r="AMS179" s="97"/>
      <c r="AMT179" s="97"/>
      <c r="AMU179" s="97"/>
      <c r="AMV179" s="97"/>
      <c r="AMW179" s="97"/>
      <c r="AMX179" s="97"/>
      <c r="AMY179" s="97"/>
      <c r="AMZ179" s="97"/>
      <c r="ANA179" s="97"/>
      <c r="ANB179" s="97"/>
      <c r="ANC179" s="97"/>
      <c r="AND179" s="97"/>
      <c r="ANE179" s="97"/>
      <c r="ANF179" s="97"/>
      <c r="ANG179" s="97"/>
      <c r="ANH179" s="97"/>
      <c r="ANI179" s="97"/>
      <c r="ANJ179" s="97"/>
      <c r="ANK179" s="97"/>
      <c r="ANL179" s="97"/>
      <c r="ANM179" s="97"/>
      <c r="ANN179" s="97"/>
      <c r="ANO179" s="97"/>
      <c r="ANP179" s="97"/>
      <c r="ANQ179" s="97"/>
      <c r="ANR179" s="97"/>
      <c r="ANS179" s="97"/>
      <c r="ANT179" s="97"/>
      <c r="ANU179" s="97"/>
      <c r="ANV179" s="97"/>
      <c r="ANW179" s="97"/>
      <c r="ANX179" s="97"/>
      <c r="ANY179" s="97"/>
      <c r="ANZ179" s="97"/>
      <c r="AOA179" s="97"/>
      <c r="AOB179" s="97"/>
      <c r="AOC179" s="97"/>
      <c r="AOD179" s="97"/>
      <c r="AOE179" s="97"/>
      <c r="AOF179" s="97"/>
      <c r="AOG179" s="97"/>
      <c r="AOH179" s="97"/>
      <c r="AOI179" s="97"/>
      <c r="AOJ179" s="97"/>
      <c r="AOK179" s="97"/>
      <c r="AOL179" s="97"/>
      <c r="AOM179" s="97"/>
      <c r="AON179" s="97"/>
      <c r="AOO179" s="97"/>
      <c r="AOP179" s="97"/>
      <c r="AOQ179" s="97"/>
      <c r="AOR179" s="97"/>
      <c r="AOS179" s="97"/>
      <c r="AOT179" s="97"/>
      <c r="AOU179" s="97"/>
      <c r="AOV179" s="97"/>
      <c r="AOW179" s="97"/>
      <c r="AOX179" s="97"/>
      <c r="AOY179" s="97"/>
      <c r="AOZ179" s="97"/>
      <c r="APA179" s="97"/>
      <c r="APB179" s="97"/>
      <c r="APC179" s="97"/>
      <c r="APD179" s="97"/>
      <c r="APE179" s="97"/>
      <c r="APF179" s="97"/>
      <c r="APG179" s="97"/>
      <c r="APH179" s="97"/>
      <c r="API179" s="97"/>
      <c r="APJ179" s="97"/>
      <c r="APK179" s="97"/>
      <c r="APL179" s="97"/>
      <c r="APM179" s="97"/>
      <c r="APN179" s="97"/>
      <c r="APO179" s="97"/>
      <c r="APP179" s="97"/>
      <c r="APQ179" s="97"/>
      <c r="APR179" s="97"/>
      <c r="APS179" s="97"/>
      <c r="APT179" s="97"/>
      <c r="APU179" s="97"/>
      <c r="APV179" s="97"/>
      <c r="APW179" s="97"/>
      <c r="APX179" s="97"/>
      <c r="APY179" s="97"/>
      <c r="APZ179" s="97"/>
      <c r="AQA179" s="97"/>
      <c r="AQB179" s="97"/>
      <c r="AQC179" s="97"/>
      <c r="AQD179" s="97"/>
      <c r="AQE179" s="97"/>
      <c r="AQF179" s="97"/>
      <c r="AQG179" s="97"/>
      <c r="AQH179" s="97"/>
      <c r="AQI179" s="97"/>
      <c r="AQJ179" s="97"/>
      <c r="AQK179" s="97"/>
      <c r="AQL179" s="97"/>
      <c r="AQM179" s="97"/>
      <c r="AQN179" s="97"/>
      <c r="AQO179" s="97"/>
      <c r="AQP179" s="97"/>
      <c r="AQQ179" s="97"/>
      <c r="AQR179" s="97"/>
      <c r="AQS179" s="97"/>
      <c r="AQT179" s="97"/>
      <c r="AQU179" s="97"/>
      <c r="AQV179" s="97"/>
      <c r="AQW179" s="97"/>
      <c r="AQX179" s="97"/>
      <c r="AQY179" s="97"/>
      <c r="AQZ179" s="97"/>
      <c r="ARA179" s="97"/>
      <c r="ARB179" s="97"/>
      <c r="ARC179" s="97"/>
      <c r="ARD179" s="97"/>
      <c r="ARE179" s="97"/>
      <c r="ARF179" s="97"/>
      <c r="ARG179" s="97"/>
      <c r="ARH179" s="97"/>
      <c r="ARI179" s="97"/>
      <c r="ARJ179" s="97"/>
      <c r="ARK179" s="97"/>
      <c r="ARL179" s="97"/>
      <c r="ARM179" s="97"/>
      <c r="ARN179" s="97"/>
      <c r="ARO179" s="97"/>
      <c r="ARP179" s="97"/>
      <c r="ARQ179" s="97"/>
      <c r="ARR179" s="97"/>
      <c r="ARS179" s="97"/>
      <c r="ART179" s="97"/>
      <c r="ARU179" s="97"/>
      <c r="ARV179" s="97"/>
      <c r="ARW179" s="97"/>
      <c r="ARX179" s="97"/>
      <c r="ARY179" s="97"/>
      <c r="ARZ179" s="97"/>
      <c r="ASA179" s="97"/>
      <c r="ASB179" s="97"/>
      <c r="ASC179" s="97"/>
      <c r="ASD179" s="97"/>
      <c r="ASE179" s="97"/>
      <c r="ASF179" s="97"/>
      <c r="ASG179" s="97"/>
      <c r="ASH179" s="97"/>
      <c r="ASI179" s="97"/>
      <c r="ASJ179" s="97"/>
      <c r="ASK179" s="97"/>
      <c r="ASL179" s="97"/>
      <c r="ASM179" s="97"/>
      <c r="ASN179" s="97"/>
      <c r="ASO179" s="97"/>
      <c r="ASP179" s="97"/>
      <c r="ASQ179" s="97"/>
      <c r="ASR179" s="97"/>
      <c r="ASS179" s="97"/>
      <c r="AST179" s="97"/>
      <c r="ASU179" s="97"/>
      <c r="ASV179" s="97"/>
      <c r="ASW179" s="97"/>
      <c r="ASX179" s="97"/>
      <c r="ASY179" s="97"/>
      <c r="ASZ179" s="97"/>
      <c r="ATA179" s="97"/>
      <c r="ATB179" s="97"/>
      <c r="ATC179" s="97"/>
      <c r="ATD179" s="97"/>
      <c r="ATE179" s="97"/>
      <c r="ATF179" s="97"/>
      <c r="ATG179" s="97"/>
      <c r="ATH179" s="97"/>
      <c r="ATI179" s="97"/>
      <c r="ATJ179" s="97"/>
      <c r="ATK179" s="97"/>
      <c r="ATL179" s="97"/>
      <c r="ATM179" s="97"/>
      <c r="ATN179" s="97"/>
      <c r="ATO179" s="97"/>
      <c r="ATP179" s="97"/>
      <c r="ATQ179" s="97"/>
      <c r="ATR179" s="97"/>
      <c r="ATS179" s="97"/>
      <c r="ATT179" s="97"/>
      <c r="ATU179" s="97"/>
      <c r="ATV179" s="97"/>
      <c r="ATW179" s="97"/>
      <c r="ATX179" s="97"/>
      <c r="ATY179" s="97"/>
      <c r="ATZ179" s="97"/>
      <c r="AUA179" s="97"/>
      <c r="AUB179" s="97"/>
      <c r="AUC179" s="97"/>
      <c r="AUD179" s="97"/>
      <c r="AUE179" s="97"/>
      <c r="AUF179" s="97"/>
      <c r="AUG179" s="97"/>
      <c r="AUH179" s="97"/>
      <c r="AUI179" s="97"/>
      <c r="AUJ179" s="97"/>
      <c r="AUK179" s="97"/>
      <c r="AUL179" s="97"/>
      <c r="AUM179" s="97"/>
      <c r="AUN179" s="97"/>
      <c r="AUO179" s="97"/>
      <c r="AUP179" s="97"/>
      <c r="AUQ179" s="97"/>
      <c r="AUR179" s="97"/>
      <c r="AUS179" s="97"/>
      <c r="AUT179" s="97"/>
      <c r="AUU179" s="97"/>
      <c r="AUV179" s="97"/>
      <c r="AUW179" s="97"/>
      <c r="AUX179" s="97"/>
      <c r="AUY179" s="97"/>
      <c r="AUZ179" s="97"/>
      <c r="AVA179" s="97"/>
      <c r="AVB179" s="97"/>
      <c r="AVC179" s="97"/>
      <c r="AVD179" s="97"/>
      <c r="AVE179" s="97"/>
      <c r="AVF179" s="97"/>
      <c r="AVG179" s="97"/>
      <c r="AVH179" s="97"/>
      <c r="AVI179" s="97"/>
      <c r="AVJ179" s="97"/>
      <c r="AVK179" s="97"/>
      <c r="AVL179" s="97"/>
      <c r="AVM179" s="97"/>
      <c r="AVN179" s="97"/>
      <c r="AVO179" s="97"/>
      <c r="AVP179" s="97"/>
      <c r="AVQ179" s="97"/>
      <c r="AVR179" s="97"/>
      <c r="AVS179" s="97"/>
      <c r="AVT179" s="97"/>
      <c r="AVU179" s="97"/>
      <c r="AVV179" s="97"/>
      <c r="AVW179" s="97"/>
      <c r="AVX179" s="97"/>
      <c r="AVY179" s="97"/>
      <c r="AVZ179" s="97"/>
      <c r="AWA179" s="97"/>
      <c r="AWB179" s="97"/>
      <c r="AWC179" s="97"/>
      <c r="AWD179" s="97"/>
      <c r="AWE179" s="97"/>
      <c r="AWF179" s="97"/>
      <c r="AWG179" s="97"/>
      <c r="AWH179" s="97"/>
      <c r="AWI179" s="97"/>
      <c r="AWJ179" s="97"/>
      <c r="AWK179" s="97"/>
      <c r="AWL179" s="97"/>
      <c r="AWM179" s="97"/>
      <c r="AWN179" s="97"/>
      <c r="AWO179" s="97"/>
      <c r="AWP179" s="97"/>
      <c r="AWQ179" s="97"/>
      <c r="AWR179" s="97"/>
      <c r="AWS179" s="97"/>
      <c r="AWT179" s="97"/>
      <c r="AWU179" s="97"/>
      <c r="AWV179" s="97"/>
      <c r="AWW179" s="97"/>
      <c r="AWX179" s="97"/>
      <c r="AWY179" s="97"/>
      <c r="AWZ179" s="97"/>
      <c r="AXA179" s="97"/>
      <c r="AXB179" s="97"/>
      <c r="AXC179" s="97"/>
      <c r="AXD179" s="97"/>
      <c r="AXE179" s="97"/>
      <c r="AXF179" s="97"/>
      <c r="AXG179" s="97"/>
      <c r="AXH179" s="97"/>
      <c r="AXI179" s="97"/>
      <c r="AXJ179" s="97"/>
      <c r="AXK179" s="97"/>
      <c r="AXL179" s="97"/>
      <c r="AXM179" s="97"/>
      <c r="AXN179" s="97"/>
      <c r="AXO179" s="97"/>
      <c r="AXP179" s="97"/>
      <c r="AXQ179" s="97"/>
      <c r="AXR179" s="97"/>
      <c r="AXS179" s="97"/>
      <c r="AXT179" s="97"/>
      <c r="AXU179" s="97"/>
      <c r="AXV179" s="97"/>
      <c r="AXW179" s="97"/>
      <c r="AXX179" s="97"/>
      <c r="AXY179" s="97"/>
      <c r="AXZ179" s="97"/>
      <c r="AYA179" s="97"/>
      <c r="AYB179" s="97"/>
      <c r="AYC179" s="97"/>
      <c r="AYD179" s="97"/>
      <c r="AYE179" s="97"/>
      <c r="AYF179" s="97"/>
      <c r="AYG179" s="97"/>
      <c r="AYH179" s="97"/>
      <c r="AYI179" s="97"/>
      <c r="AYJ179" s="97"/>
      <c r="AYK179" s="97"/>
      <c r="AYL179" s="97"/>
      <c r="AYM179" s="97"/>
      <c r="AYN179" s="97"/>
      <c r="AYO179" s="97"/>
      <c r="AYP179" s="97"/>
      <c r="AYQ179" s="97"/>
      <c r="AYR179" s="97"/>
      <c r="AYS179" s="97"/>
      <c r="AYT179" s="97"/>
      <c r="AYU179" s="97"/>
      <c r="AYV179" s="97"/>
      <c r="AYW179" s="97"/>
      <c r="AYX179" s="97"/>
      <c r="AYY179" s="97"/>
      <c r="AYZ179" s="97"/>
      <c r="AZA179" s="97"/>
      <c r="AZB179" s="97"/>
      <c r="AZC179" s="97"/>
      <c r="AZD179" s="97"/>
      <c r="AZE179" s="97"/>
      <c r="AZF179" s="97"/>
      <c r="AZG179" s="97"/>
      <c r="AZH179" s="97"/>
      <c r="AZI179" s="97"/>
      <c r="AZJ179" s="97"/>
      <c r="AZK179" s="97"/>
      <c r="AZL179" s="97"/>
      <c r="AZM179" s="97"/>
      <c r="AZN179" s="97"/>
      <c r="AZO179" s="97"/>
      <c r="AZP179" s="97"/>
      <c r="AZQ179" s="97"/>
      <c r="AZR179" s="97"/>
      <c r="AZS179" s="97"/>
      <c r="AZT179" s="97"/>
      <c r="AZU179" s="97"/>
      <c r="AZV179" s="97"/>
      <c r="AZW179" s="97"/>
      <c r="AZX179" s="97"/>
      <c r="AZY179" s="97"/>
      <c r="AZZ179" s="97"/>
      <c r="BAA179" s="97"/>
      <c r="BAB179" s="97"/>
      <c r="BAC179" s="97"/>
      <c r="BAD179" s="97"/>
      <c r="BAE179" s="97"/>
      <c r="BAF179" s="97"/>
      <c r="BAG179" s="97"/>
      <c r="BAH179" s="97"/>
      <c r="BAI179" s="97"/>
      <c r="BAJ179" s="97"/>
      <c r="BAK179" s="97"/>
      <c r="BAL179" s="97"/>
      <c r="BAM179" s="97"/>
      <c r="BAN179" s="97"/>
      <c r="BAO179" s="97"/>
      <c r="BAP179" s="97"/>
      <c r="BAQ179" s="97"/>
      <c r="BAR179" s="97"/>
      <c r="BAS179" s="97"/>
      <c r="BAT179" s="97"/>
      <c r="BAU179" s="97"/>
      <c r="BAV179" s="97"/>
      <c r="BAW179" s="97"/>
      <c r="BAX179" s="97"/>
      <c r="BAY179" s="97"/>
      <c r="BAZ179" s="97"/>
      <c r="BBA179" s="97"/>
      <c r="BBB179" s="97"/>
      <c r="BBC179" s="97"/>
      <c r="BBD179" s="97"/>
      <c r="BBE179" s="97"/>
      <c r="BBF179" s="97"/>
      <c r="BBG179" s="97"/>
      <c r="BBH179" s="97"/>
      <c r="BBI179" s="97"/>
      <c r="BBJ179" s="97"/>
      <c r="BBK179" s="97"/>
      <c r="BBL179" s="97"/>
      <c r="BBM179" s="97"/>
      <c r="BBN179" s="97"/>
      <c r="BBO179" s="97"/>
      <c r="BBP179" s="97"/>
      <c r="BBQ179" s="97"/>
      <c r="BBR179" s="97"/>
      <c r="BBS179" s="97"/>
      <c r="BBT179" s="97"/>
      <c r="BBU179" s="97"/>
      <c r="BBV179" s="97"/>
      <c r="BBW179" s="97"/>
      <c r="BBX179" s="97"/>
      <c r="BBY179" s="97"/>
      <c r="BBZ179" s="97"/>
      <c r="BCA179" s="97"/>
      <c r="BCB179" s="97"/>
      <c r="BCC179" s="97"/>
      <c r="BCD179" s="97"/>
      <c r="BCE179" s="97"/>
      <c r="BCF179" s="97"/>
      <c r="BCG179" s="97"/>
      <c r="BCH179" s="97"/>
      <c r="BCI179" s="97"/>
      <c r="BCJ179" s="97"/>
      <c r="BCK179" s="97"/>
      <c r="BCL179" s="97"/>
      <c r="BCM179" s="97"/>
      <c r="BCN179" s="97"/>
      <c r="BCO179" s="97"/>
      <c r="BCP179" s="97"/>
      <c r="BCQ179" s="97"/>
      <c r="BCR179" s="97"/>
      <c r="BCS179" s="97"/>
      <c r="BCT179" s="97"/>
      <c r="BCU179" s="97"/>
      <c r="BCV179" s="97"/>
      <c r="BCW179" s="97"/>
      <c r="BCX179" s="97"/>
      <c r="BCY179" s="97"/>
      <c r="BCZ179" s="97"/>
      <c r="BDA179" s="97"/>
      <c r="BDB179" s="97"/>
      <c r="BDC179" s="97"/>
      <c r="BDD179" s="97"/>
      <c r="BDE179" s="97"/>
      <c r="BDF179" s="97"/>
      <c r="BDG179" s="97"/>
      <c r="BDH179" s="97"/>
      <c r="BDI179" s="97"/>
      <c r="BDJ179" s="97"/>
      <c r="BDK179" s="97"/>
      <c r="BDL179" s="97"/>
      <c r="BDM179" s="97"/>
      <c r="BDN179" s="97"/>
      <c r="BDO179" s="97"/>
      <c r="BDP179" s="97"/>
      <c r="BDQ179" s="97"/>
      <c r="BDR179" s="97"/>
      <c r="BDS179" s="97"/>
      <c r="BDT179" s="97"/>
      <c r="BDU179" s="97"/>
      <c r="BDV179" s="97"/>
      <c r="BDW179" s="97"/>
      <c r="BDX179" s="97"/>
      <c r="BDY179" s="97"/>
      <c r="BDZ179" s="97"/>
      <c r="BEA179" s="97"/>
      <c r="BEB179" s="97"/>
      <c r="BEC179" s="97"/>
      <c r="BED179" s="97"/>
      <c r="BEE179" s="97"/>
      <c r="BEF179" s="97"/>
      <c r="BEG179" s="97"/>
      <c r="BEH179" s="97"/>
      <c r="BEI179" s="97"/>
      <c r="BEJ179" s="97"/>
      <c r="BEK179" s="97"/>
      <c r="BEL179" s="97"/>
      <c r="BEM179" s="97"/>
      <c r="BEN179" s="97"/>
      <c r="BEO179" s="97"/>
      <c r="BEP179" s="97"/>
      <c r="BEQ179" s="97"/>
      <c r="BER179" s="97"/>
      <c r="BES179" s="97"/>
      <c r="BET179" s="97"/>
      <c r="BEU179" s="97"/>
      <c r="BEV179" s="97"/>
      <c r="BEW179" s="97"/>
      <c r="BEX179" s="97"/>
      <c r="BEY179" s="97"/>
      <c r="BEZ179" s="97"/>
      <c r="BFA179" s="97"/>
      <c r="BFB179" s="97"/>
      <c r="BFC179" s="97"/>
      <c r="BFD179" s="97"/>
      <c r="BFE179" s="97"/>
      <c r="BFF179" s="97"/>
      <c r="BFG179" s="97"/>
      <c r="BFH179" s="97"/>
      <c r="BFI179" s="97"/>
      <c r="BFJ179" s="97"/>
      <c r="BFK179" s="97"/>
      <c r="BFL179" s="97"/>
      <c r="BFM179" s="97"/>
      <c r="BFN179" s="97"/>
      <c r="BFO179" s="97"/>
      <c r="BFP179" s="97"/>
      <c r="BFQ179" s="97"/>
      <c r="BFR179" s="97"/>
      <c r="BFS179" s="97"/>
      <c r="BFT179" s="97"/>
      <c r="BFU179" s="97"/>
      <c r="BFV179" s="97"/>
      <c r="BFW179" s="97"/>
      <c r="BFX179" s="97"/>
      <c r="BFY179" s="97"/>
      <c r="BFZ179" s="97"/>
      <c r="BGA179" s="97"/>
      <c r="BGB179" s="97"/>
      <c r="BGC179" s="97"/>
      <c r="BGD179" s="97"/>
      <c r="BGE179" s="97"/>
      <c r="BGF179" s="97"/>
      <c r="BGG179" s="97"/>
      <c r="BGH179" s="97"/>
      <c r="BGI179" s="97"/>
      <c r="BGJ179" s="97"/>
      <c r="BGK179" s="97"/>
      <c r="BGL179" s="97"/>
      <c r="BGM179" s="97"/>
      <c r="BGN179" s="97"/>
      <c r="BGO179" s="97"/>
      <c r="BGP179" s="97"/>
      <c r="BGQ179" s="97"/>
      <c r="BGR179" s="97"/>
      <c r="BGS179" s="97"/>
      <c r="BGT179" s="97"/>
      <c r="BGU179" s="97"/>
      <c r="BGV179" s="97"/>
      <c r="BGW179" s="97"/>
      <c r="BGX179" s="97"/>
      <c r="BGY179" s="97"/>
      <c r="BGZ179" s="97"/>
      <c r="BHA179" s="97"/>
      <c r="BHB179" s="97"/>
      <c r="BHC179" s="97"/>
      <c r="BHD179" s="97"/>
      <c r="BHE179" s="97"/>
      <c r="BHF179" s="97"/>
      <c r="BHG179" s="97"/>
      <c r="BHH179" s="97"/>
      <c r="BHI179" s="97"/>
      <c r="BHJ179" s="97"/>
      <c r="BHK179" s="97"/>
      <c r="BHL179" s="97"/>
      <c r="BHM179" s="97"/>
      <c r="BHN179" s="97"/>
      <c r="BHO179" s="97"/>
      <c r="BHP179" s="97"/>
      <c r="BHQ179" s="97"/>
      <c r="BHR179" s="97"/>
      <c r="BHS179" s="97"/>
      <c r="BHT179" s="97"/>
      <c r="BHU179" s="97"/>
      <c r="BHV179" s="97"/>
      <c r="BHW179" s="97"/>
      <c r="BHX179" s="97"/>
      <c r="BHY179" s="97"/>
      <c r="BHZ179" s="97"/>
      <c r="BIA179" s="97"/>
      <c r="BIB179" s="97"/>
      <c r="BIC179" s="97"/>
      <c r="BID179" s="97"/>
      <c r="BIE179" s="97"/>
      <c r="BIF179" s="97"/>
      <c r="BIG179" s="97"/>
      <c r="BIH179" s="97"/>
      <c r="BII179" s="97"/>
      <c r="BIJ179" s="97"/>
      <c r="BIK179" s="97"/>
      <c r="BIL179" s="97"/>
      <c r="BIM179" s="97"/>
      <c r="BIN179" s="97"/>
      <c r="BIO179" s="97"/>
      <c r="BIP179" s="97"/>
      <c r="BIQ179" s="97"/>
      <c r="BIR179" s="97"/>
      <c r="BIS179" s="97"/>
      <c r="BIT179" s="97"/>
      <c r="BIU179" s="97"/>
      <c r="BIV179" s="97"/>
      <c r="BIW179" s="97"/>
      <c r="BIX179" s="97"/>
      <c r="BIY179" s="97"/>
      <c r="BIZ179" s="97"/>
      <c r="BJA179" s="97"/>
      <c r="BJB179" s="97"/>
      <c r="BJC179" s="97"/>
      <c r="BJD179" s="97"/>
      <c r="BJE179" s="97"/>
      <c r="BJF179" s="97"/>
      <c r="BJG179" s="97"/>
      <c r="BJH179" s="97"/>
      <c r="BJI179" s="97"/>
      <c r="BJJ179" s="97"/>
      <c r="BJK179" s="97"/>
      <c r="BJL179" s="97"/>
      <c r="BJM179" s="97"/>
      <c r="BJN179" s="97"/>
      <c r="BJO179" s="97"/>
      <c r="BJP179" s="97"/>
      <c r="BJQ179" s="97"/>
      <c r="BJR179" s="97"/>
      <c r="BJS179" s="97"/>
      <c r="BJT179" s="97"/>
      <c r="BJU179" s="97"/>
      <c r="BJV179" s="97"/>
      <c r="BJW179" s="97"/>
      <c r="BJX179" s="97"/>
      <c r="BJY179" s="97"/>
      <c r="BJZ179" s="97"/>
      <c r="BKA179" s="97"/>
      <c r="BKB179" s="97"/>
      <c r="BKC179" s="97"/>
      <c r="BKD179" s="97"/>
      <c r="BKE179" s="97"/>
      <c r="BKF179" s="97"/>
      <c r="BKG179" s="97"/>
      <c r="BKH179" s="97"/>
      <c r="BKI179" s="97"/>
      <c r="BKJ179" s="97"/>
      <c r="BKK179" s="97"/>
      <c r="BKL179" s="97"/>
      <c r="BKM179" s="97"/>
      <c r="BKN179" s="97"/>
      <c r="BKO179" s="97"/>
      <c r="BKP179" s="97"/>
      <c r="BKQ179" s="97"/>
      <c r="BKR179" s="97"/>
      <c r="BKS179" s="97"/>
      <c r="BKT179" s="97"/>
      <c r="BKU179" s="97"/>
      <c r="BKV179" s="97"/>
      <c r="BKW179" s="97"/>
      <c r="BKX179" s="97"/>
      <c r="BKY179" s="97"/>
      <c r="BKZ179" s="97"/>
      <c r="BLA179" s="97"/>
      <c r="BLB179" s="97"/>
      <c r="BLC179" s="97"/>
      <c r="BLD179" s="97"/>
      <c r="BLE179" s="97"/>
      <c r="BLF179" s="97"/>
      <c r="BLG179" s="97"/>
      <c r="BLH179" s="97"/>
      <c r="BLI179" s="97"/>
      <c r="BLJ179" s="97"/>
      <c r="BLK179" s="97"/>
      <c r="BLL179" s="97"/>
      <c r="BLM179" s="97"/>
      <c r="BLN179" s="97"/>
      <c r="BLO179" s="97"/>
      <c r="BLP179" s="97"/>
      <c r="BLQ179" s="97"/>
      <c r="BLR179" s="97"/>
      <c r="BLS179" s="97"/>
      <c r="BLT179" s="97"/>
      <c r="BLU179" s="97"/>
      <c r="BLV179" s="97"/>
      <c r="BLW179" s="97"/>
      <c r="BLX179" s="97"/>
      <c r="BLY179" s="97"/>
      <c r="BLZ179" s="97"/>
      <c r="BMA179" s="97"/>
      <c r="BMB179" s="97"/>
      <c r="BMC179" s="97"/>
      <c r="BMD179" s="97"/>
      <c r="BME179" s="97"/>
      <c r="BMF179" s="97"/>
      <c r="BMG179" s="97"/>
      <c r="BMH179" s="97"/>
      <c r="BMI179" s="97"/>
      <c r="BMJ179" s="97"/>
      <c r="BMK179" s="97"/>
      <c r="BML179" s="97"/>
      <c r="BMM179" s="97"/>
      <c r="BMN179" s="97"/>
      <c r="BMO179" s="97"/>
    </row>
    <row r="180" spans="1:1705" customFormat="1">
      <c r="A180" s="479" t="s">
        <v>786</v>
      </c>
      <c r="B180" s="481" t="s">
        <v>786</v>
      </c>
      <c r="C180" s="482"/>
      <c r="D180" s="482" t="s">
        <v>771</v>
      </c>
      <c r="E180" s="483" t="s">
        <v>772</v>
      </c>
      <c r="F180" s="421" t="s">
        <v>241</v>
      </c>
      <c r="G180" s="421"/>
      <c r="H180" s="421">
        <v>1</v>
      </c>
      <c r="I180" s="421"/>
      <c r="J180" s="421">
        <v>59.363337000000001</v>
      </c>
      <c r="K180" s="421">
        <v>24.792532000000001</v>
      </c>
      <c r="L180" s="462" t="s">
        <v>773</v>
      </c>
      <c r="M180" s="462"/>
      <c r="N180" s="421" t="s">
        <v>787</v>
      </c>
      <c r="O180" s="421" t="s">
        <v>429</v>
      </c>
      <c r="P180" s="421"/>
      <c r="Q180" s="392">
        <v>179</v>
      </c>
      <c r="R180" s="392">
        <v>179</v>
      </c>
      <c r="S180" s="423"/>
      <c r="T180" s="406" t="s">
        <v>385</v>
      </c>
      <c r="U180" s="9"/>
      <c r="V180" s="673" t="s">
        <v>385</v>
      </c>
      <c r="W180" s="452"/>
    </row>
    <row r="181" spans="1:1705" customFormat="1">
      <c r="A181" s="417" t="s">
        <v>788</v>
      </c>
      <c r="B181" s="418" t="s">
        <v>788</v>
      </c>
      <c r="C181" s="419"/>
      <c r="D181" s="419" t="s">
        <v>771</v>
      </c>
      <c r="E181" s="468" t="s">
        <v>772</v>
      </c>
      <c r="F181" s="469" t="s">
        <v>241</v>
      </c>
      <c r="G181" s="469"/>
      <c r="H181" s="469">
        <v>1</v>
      </c>
      <c r="I181" s="469"/>
      <c r="J181" s="469">
        <v>59.362862</v>
      </c>
      <c r="K181" s="469">
        <v>24.791041</v>
      </c>
      <c r="L181" s="470" t="s">
        <v>773</v>
      </c>
      <c r="M181" s="470"/>
      <c r="N181" s="469" t="s">
        <v>789</v>
      </c>
      <c r="O181" s="469" t="s">
        <v>429</v>
      </c>
      <c r="P181" s="469"/>
      <c r="Q181" s="392">
        <v>180</v>
      </c>
      <c r="R181" s="392">
        <v>180</v>
      </c>
      <c r="S181" s="423"/>
      <c r="T181" s="406" t="s">
        <v>385</v>
      </c>
      <c r="U181" s="9"/>
      <c r="V181" s="673" t="s">
        <v>385</v>
      </c>
      <c r="W181" s="452"/>
    </row>
    <row r="182" spans="1:1705" customFormat="1">
      <c r="A182" s="443" t="s">
        <v>790</v>
      </c>
      <c r="B182" s="457" t="s">
        <v>790</v>
      </c>
      <c r="C182" s="457"/>
      <c r="D182" s="463" t="s">
        <v>771</v>
      </c>
      <c r="E182" s="472" t="s">
        <v>772</v>
      </c>
      <c r="F182" s="465" t="s">
        <v>241</v>
      </c>
      <c r="G182" s="465"/>
      <c r="H182" s="465">
        <v>1</v>
      </c>
      <c r="I182" s="465"/>
      <c r="J182" s="465">
        <v>59.424007150000101</v>
      </c>
      <c r="K182" s="465">
        <v>24.918401382000098</v>
      </c>
      <c r="L182" s="1024" t="s">
        <v>773</v>
      </c>
      <c r="M182" s="466"/>
      <c r="N182" s="465" t="s">
        <v>791</v>
      </c>
      <c r="O182" s="465" t="s">
        <v>429</v>
      </c>
      <c r="P182" s="465"/>
      <c r="Q182" s="392">
        <v>181</v>
      </c>
      <c r="R182" s="392">
        <v>181</v>
      </c>
      <c r="S182" s="452"/>
      <c r="T182" s="406"/>
      <c r="U182" s="9"/>
      <c r="V182" s="673"/>
      <c r="W182" s="452"/>
    </row>
    <row r="183" spans="1:1705" customFormat="1">
      <c r="A183" s="443" t="s">
        <v>792</v>
      </c>
      <c r="B183" s="457" t="s">
        <v>792</v>
      </c>
      <c r="C183" s="457"/>
      <c r="D183" s="463" t="s">
        <v>771</v>
      </c>
      <c r="E183" s="472" t="s">
        <v>772</v>
      </c>
      <c r="F183" s="465" t="s">
        <v>241</v>
      </c>
      <c r="G183" s="465"/>
      <c r="H183" s="465">
        <v>1</v>
      </c>
      <c r="I183" s="465"/>
      <c r="J183" s="465">
        <v>59.375882430000097</v>
      </c>
      <c r="K183" s="465">
        <v>24.900554850999999</v>
      </c>
      <c r="L183" s="1024" t="s">
        <v>773</v>
      </c>
      <c r="M183" s="466"/>
      <c r="N183" s="465" t="s">
        <v>793</v>
      </c>
      <c r="O183" s="465" t="s">
        <v>429</v>
      </c>
      <c r="P183" s="465"/>
      <c r="Q183" s="392">
        <v>182</v>
      </c>
      <c r="R183" s="392">
        <v>182</v>
      </c>
      <c r="T183" s="452"/>
      <c r="U183" s="406"/>
      <c r="V183" s="673"/>
      <c r="W183" s="452"/>
    </row>
    <row r="184" spans="1:1705" customFormat="1">
      <c r="A184" s="424" t="s">
        <v>794</v>
      </c>
      <c r="B184" s="425"/>
      <c r="C184" s="425" t="s">
        <v>794</v>
      </c>
      <c r="D184" s="426" t="s">
        <v>462</v>
      </c>
      <c r="E184" s="467" t="s">
        <v>463</v>
      </c>
      <c r="F184" s="438" t="s">
        <v>241</v>
      </c>
      <c r="G184" s="438"/>
      <c r="H184" s="439">
        <v>2</v>
      </c>
      <c r="I184" s="438"/>
      <c r="J184" s="438">
        <v>59.229563367000097</v>
      </c>
      <c r="K184" s="438">
        <v>24.725435921999999</v>
      </c>
      <c r="L184" s="1015" t="s">
        <v>795</v>
      </c>
      <c r="M184" s="440" t="s">
        <v>750</v>
      </c>
      <c r="N184" s="438" t="s">
        <v>796</v>
      </c>
      <c r="O184" s="438" t="s">
        <v>429</v>
      </c>
      <c r="P184" s="438"/>
      <c r="Q184" s="392">
        <v>183</v>
      </c>
      <c r="R184" s="392">
        <v>183</v>
      </c>
      <c r="T184" s="452"/>
      <c r="U184" s="406"/>
      <c r="V184" s="673"/>
      <c r="W184" s="452"/>
    </row>
    <row r="185" spans="1:1705" customFormat="1">
      <c r="A185" s="424" t="s">
        <v>797</v>
      </c>
      <c r="B185" s="425"/>
      <c r="C185" s="425" t="s">
        <v>797</v>
      </c>
      <c r="D185" s="426" t="s">
        <v>462</v>
      </c>
      <c r="E185" s="467" t="s">
        <v>463</v>
      </c>
      <c r="F185" s="438" t="s">
        <v>241</v>
      </c>
      <c r="G185" s="438"/>
      <c r="H185" s="439">
        <v>2</v>
      </c>
      <c r="I185" s="438"/>
      <c r="J185" s="438">
        <v>59.348616709000098</v>
      </c>
      <c r="K185" s="438">
        <v>24.770717788000098</v>
      </c>
      <c r="L185" s="1015" t="s">
        <v>429</v>
      </c>
      <c r="M185" s="440" t="s">
        <v>798</v>
      </c>
      <c r="N185" s="438" t="s">
        <v>799</v>
      </c>
      <c r="O185" s="438" t="s">
        <v>429</v>
      </c>
      <c r="P185" s="438"/>
      <c r="Q185" s="392">
        <v>184</v>
      </c>
      <c r="R185" s="392">
        <v>184</v>
      </c>
      <c r="T185" s="452"/>
      <c r="U185" s="406"/>
      <c r="V185" s="673"/>
      <c r="W185" s="452"/>
    </row>
    <row r="186" spans="1:1705" customFormat="1">
      <c r="A186" s="424" t="s">
        <v>800</v>
      </c>
      <c r="B186" s="425"/>
      <c r="C186" s="425" t="s">
        <v>800</v>
      </c>
      <c r="D186" s="426" t="s">
        <v>462</v>
      </c>
      <c r="E186" s="467" t="s">
        <v>463</v>
      </c>
      <c r="F186" s="438" t="s">
        <v>241</v>
      </c>
      <c r="G186" s="438"/>
      <c r="H186" s="439">
        <v>2</v>
      </c>
      <c r="I186" s="438"/>
      <c r="J186" s="438">
        <v>59.3491490420001</v>
      </c>
      <c r="K186" s="438">
        <v>24.765001224999999</v>
      </c>
      <c r="L186" s="1015" t="s">
        <v>429</v>
      </c>
      <c r="M186" s="440" t="s">
        <v>801</v>
      </c>
      <c r="N186" s="438" t="s">
        <v>802</v>
      </c>
      <c r="O186" s="438" t="s">
        <v>429</v>
      </c>
      <c r="P186" s="438"/>
      <c r="Q186" s="392">
        <v>185</v>
      </c>
      <c r="R186" s="392">
        <v>185</v>
      </c>
      <c r="T186" s="452"/>
      <c r="U186" s="406"/>
      <c r="V186" s="673"/>
      <c r="W186" s="452"/>
    </row>
    <row r="187" spans="1:1705" customFormat="1">
      <c r="A187" s="424" t="s">
        <v>803</v>
      </c>
      <c r="B187" s="425"/>
      <c r="C187" s="425" t="s">
        <v>803</v>
      </c>
      <c r="D187" s="426" t="s">
        <v>431</v>
      </c>
      <c r="E187" s="467" t="s">
        <v>432</v>
      </c>
      <c r="F187" s="438" t="s">
        <v>241</v>
      </c>
      <c r="G187" s="438"/>
      <c r="H187" s="439">
        <v>2</v>
      </c>
      <c r="I187" s="438"/>
      <c r="J187" s="438">
        <v>59.348913469999999</v>
      </c>
      <c r="K187" s="438">
        <v>24.767388329999999</v>
      </c>
      <c r="L187" s="1015" t="s">
        <v>429</v>
      </c>
      <c r="M187" s="440"/>
      <c r="N187" s="438" t="s">
        <v>804</v>
      </c>
      <c r="O187" s="438" t="s">
        <v>429</v>
      </c>
      <c r="P187" s="438" t="s">
        <v>805</v>
      </c>
      <c r="Q187" s="392">
        <v>186</v>
      </c>
      <c r="R187" s="392">
        <v>186</v>
      </c>
      <c r="T187" s="452"/>
      <c r="U187" s="406"/>
      <c r="V187" s="673"/>
      <c r="W187" s="452"/>
    </row>
    <row r="188" spans="1:1705" customFormat="1">
      <c r="A188" s="484" t="s">
        <v>806</v>
      </c>
      <c r="B188" s="486" t="s">
        <v>806</v>
      </c>
      <c r="C188" s="486"/>
      <c r="D188" s="463" t="s">
        <v>771</v>
      </c>
      <c r="E188" s="472" t="s">
        <v>772</v>
      </c>
      <c r="F188" s="465" t="s">
        <v>241</v>
      </c>
      <c r="G188" s="465"/>
      <c r="H188" s="465">
        <v>2</v>
      </c>
      <c r="I188" s="465"/>
      <c r="J188" s="465">
        <v>59.3779824430001</v>
      </c>
      <c r="K188" s="465">
        <v>24.893903805000001</v>
      </c>
      <c r="L188" s="1024" t="s">
        <v>773</v>
      </c>
      <c r="M188" s="466"/>
      <c r="N188" s="474" t="s">
        <v>807</v>
      </c>
      <c r="O188" s="465" t="s">
        <v>429</v>
      </c>
      <c r="P188" s="465"/>
      <c r="Q188" s="392">
        <v>187</v>
      </c>
      <c r="R188" s="392">
        <v>187</v>
      </c>
      <c r="T188" s="452"/>
      <c r="U188" s="406"/>
      <c r="V188" s="673"/>
      <c r="W188" s="452"/>
    </row>
    <row r="189" spans="1:1705" customFormat="1">
      <c r="A189" s="424" t="s">
        <v>808</v>
      </c>
      <c r="B189" s="425"/>
      <c r="C189" s="425" t="s">
        <v>808</v>
      </c>
      <c r="D189" s="426" t="s">
        <v>431</v>
      </c>
      <c r="E189" s="467" t="s">
        <v>432</v>
      </c>
      <c r="F189" s="438" t="s">
        <v>241</v>
      </c>
      <c r="G189" s="438"/>
      <c r="H189" s="439">
        <v>2</v>
      </c>
      <c r="I189" s="438"/>
      <c r="J189" s="438">
        <v>59.3087293580001</v>
      </c>
      <c r="K189" s="438">
        <v>24.730519097000101</v>
      </c>
      <c r="L189" s="1015" t="s">
        <v>446</v>
      </c>
      <c r="M189" s="440" t="s">
        <v>809</v>
      </c>
      <c r="N189" s="438" t="s">
        <v>810</v>
      </c>
      <c r="O189" s="438" t="s">
        <v>429</v>
      </c>
      <c r="P189" s="438"/>
      <c r="Q189" s="392">
        <v>188</v>
      </c>
      <c r="R189" s="392">
        <v>188</v>
      </c>
      <c r="T189" s="452"/>
      <c r="U189" s="406"/>
      <c r="V189" s="673"/>
      <c r="W189" s="452"/>
    </row>
    <row r="190" spans="1:1705" customFormat="1">
      <c r="A190" s="424" t="s">
        <v>811</v>
      </c>
      <c r="B190" s="425"/>
      <c r="C190" s="425" t="s">
        <v>811</v>
      </c>
      <c r="D190" s="426" t="s">
        <v>431</v>
      </c>
      <c r="E190" s="467" t="s">
        <v>432</v>
      </c>
      <c r="F190" s="438" t="s">
        <v>241</v>
      </c>
      <c r="G190" s="438"/>
      <c r="H190" s="439">
        <v>2</v>
      </c>
      <c r="I190" s="438"/>
      <c r="J190" s="438">
        <v>59.308995930999998</v>
      </c>
      <c r="K190" s="438">
        <v>24.730855834000099</v>
      </c>
      <c r="L190" s="1015" t="s">
        <v>446</v>
      </c>
      <c r="M190" s="440" t="s">
        <v>809</v>
      </c>
      <c r="N190" s="438" t="s">
        <v>812</v>
      </c>
      <c r="O190" s="438" t="s">
        <v>429</v>
      </c>
      <c r="P190" s="438"/>
      <c r="Q190" s="392">
        <v>189</v>
      </c>
      <c r="R190" s="392">
        <v>189</v>
      </c>
      <c r="T190" s="452"/>
      <c r="U190" s="406"/>
      <c r="V190" s="673"/>
      <c r="W190" s="452"/>
    </row>
    <row r="191" spans="1:1705" customFormat="1">
      <c r="A191" s="424" t="s">
        <v>813</v>
      </c>
      <c r="B191" s="425"/>
      <c r="C191" s="425" t="s">
        <v>813</v>
      </c>
      <c r="D191" s="426" t="s">
        <v>431</v>
      </c>
      <c r="E191" s="467" t="s">
        <v>432</v>
      </c>
      <c r="F191" s="438" t="s">
        <v>241</v>
      </c>
      <c r="G191" s="438"/>
      <c r="H191" s="439">
        <v>2</v>
      </c>
      <c r="I191" s="438"/>
      <c r="J191" s="438">
        <v>59.308499505999997</v>
      </c>
      <c r="K191" s="438">
        <v>24.730357771000101</v>
      </c>
      <c r="L191" s="1015" t="s">
        <v>446</v>
      </c>
      <c r="M191" s="440" t="s">
        <v>809</v>
      </c>
      <c r="N191" s="438" t="s">
        <v>814</v>
      </c>
      <c r="O191" s="438" t="s">
        <v>429</v>
      </c>
      <c r="P191" s="438"/>
      <c r="Q191" s="392">
        <v>190</v>
      </c>
      <c r="R191" s="392">
        <v>190</v>
      </c>
      <c r="T191" s="452"/>
      <c r="U191" s="406"/>
      <c r="V191" s="673"/>
      <c r="W191" s="452"/>
    </row>
    <row r="192" spans="1:1705" customFormat="1">
      <c r="A192" s="484" t="s">
        <v>815</v>
      </c>
      <c r="B192" s="486" t="s">
        <v>815</v>
      </c>
      <c r="C192" s="486"/>
      <c r="D192" s="463" t="s">
        <v>771</v>
      </c>
      <c r="E192" s="472" t="s">
        <v>772</v>
      </c>
      <c r="F192" s="465" t="s">
        <v>241</v>
      </c>
      <c r="G192" s="465"/>
      <c r="H192" s="465">
        <v>2</v>
      </c>
      <c r="I192" s="465"/>
      <c r="J192" s="465">
        <v>59.375829511000099</v>
      </c>
      <c r="K192" s="465">
        <v>24.900240495999999</v>
      </c>
      <c r="L192" s="1024" t="s">
        <v>773</v>
      </c>
      <c r="M192" s="466"/>
      <c r="N192" s="474" t="s">
        <v>816</v>
      </c>
      <c r="O192" s="465" t="s">
        <v>429</v>
      </c>
      <c r="P192" s="465"/>
      <c r="Q192" s="392">
        <v>191</v>
      </c>
      <c r="R192" s="392">
        <v>191</v>
      </c>
      <c r="T192" s="452"/>
      <c r="U192" s="406"/>
      <c r="V192" s="673"/>
      <c r="W192" s="452"/>
    </row>
    <row r="193" spans="1:23" customFormat="1">
      <c r="A193" s="484" t="s">
        <v>817</v>
      </c>
      <c r="B193" s="486" t="s">
        <v>817</v>
      </c>
      <c r="C193" s="486"/>
      <c r="D193" s="463" t="s">
        <v>425</v>
      </c>
      <c r="E193" s="472" t="s">
        <v>426</v>
      </c>
      <c r="F193" s="465" t="s">
        <v>241</v>
      </c>
      <c r="G193" s="465"/>
      <c r="H193" s="465">
        <v>2</v>
      </c>
      <c r="I193" s="465"/>
      <c r="J193" s="465">
        <v>59.377767712000001</v>
      </c>
      <c r="K193" s="465">
        <v>24.893423263999999</v>
      </c>
      <c r="L193" s="1024" t="s">
        <v>818</v>
      </c>
      <c r="M193" s="466"/>
      <c r="N193" s="465" t="s">
        <v>819</v>
      </c>
      <c r="O193" s="465" t="s">
        <v>429</v>
      </c>
      <c r="P193" s="465"/>
      <c r="Q193" s="392">
        <v>192</v>
      </c>
      <c r="R193" s="392">
        <v>192</v>
      </c>
      <c r="T193" s="452"/>
      <c r="U193" s="406"/>
      <c r="V193" s="673"/>
      <c r="W193" s="452"/>
    </row>
    <row r="194" spans="1:23" customFormat="1">
      <c r="A194" s="424" t="s">
        <v>820</v>
      </c>
      <c r="B194" s="425"/>
      <c r="C194" s="425" t="s">
        <v>820</v>
      </c>
      <c r="D194" s="426" t="s">
        <v>462</v>
      </c>
      <c r="E194" s="467" t="s">
        <v>463</v>
      </c>
      <c r="F194" s="438" t="s">
        <v>241</v>
      </c>
      <c r="G194" s="438"/>
      <c r="H194" s="439">
        <v>2</v>
      </c>
      <c r="I194" s="438"/>
      <c r="J194" s="438">
        <v>59.297984041000099</v>
      </c>
      <c r="K194" s="438">
        <v>24.707572330000101</v>
      </c>
      <c r="L194" s="1015" t="s">
        <v>429</v>
      </c>
      <c r="M194" s="440" t="s">
        <v>821</v>
      </c>
      <c r="N194" s="438" t="s">
        <v>822</v>
      </c>
      <c r="O194" s="438" t="s">
        <v>429</v>
      </c>
      <c r="P194" s="438"/>
      <c r="Q194" s="392">
        <v>193</v>
      </c>
      <c r="R194" s="392">
        <v>193</v>
      </c>
      <c r="T194" s="452"/>
      <c r="U194" s="406"/>
      <c r="V194" s="673"/>
      <c r="W194" s="452"/>
    </row>
    <row r="195" spans="1:23" customFormat="1">
      <c r="A195" s="424" t="s">
        <v>823</v>
      </c>
      <c r="B195" s="425"/>
      <c r="C195" s="425" t="s">
        <v>823</v>
      </c>
      <c r="D195" s="426" t="s">
        <v>431</v>
      </c>
      <c r="E195" s="467" t="s">
        <v>432</v>
      </c>
      <c r="F195" s="438" t="s">
        <v>241</v>
      </c>
      <c r="G195" s="438"/>
      <c r="H195" s="439">
        <v>2</v>
      </c>
      <c r="I195" s="438"/>
      <c r="J195" s="438">
        <v>59.298433248000002</v>
      </c>
      <c r="K195" s="438">
        <v>24.706602687</v>
      </c>
      <c r="L195" s="1015" t="s">
        <v>446</v>
      </c>
      <c r="M195" s="440" t="s">
        <v>821</v>
      </c>
      <c r="N195" s="438" t="s">
        <v>824</v>
      </c>
      <c r="O195" s="438" t="s">
        <v>429</v>
      </c>
      <c r="P195" s="438"/>
      <c r="Q195" s="392">
        <v>194</v>
      </c>
      <c r="R195" s="392">
        <v>194</v>
      </c>
      <c r="T195" s="452"/>
      <c r="U195" s="406"/>
      <c r="V195" s="673"/>
      <c r="W195" s="452"/>
    </row>
    <row r="196" spans="1:23" customFormat="1">
      <c r="A196" s="424" t="s">
        <v>825</v>
      </c>
      <c r="B196" s="425"/>
      <c r="C196" s="425" t="s">
        <v>825</v>
      </c>
      <c r="D196" s="426" t="s">
        <v>462</v>
      </c>
      <c r="E196" s="467" t="s">
        <v>463</v>
      </c>
      <c r="F196" s="438" t="s">
        <v>241</v>
      </c>
      <c r="G196" s="438"/>
      <c r="H196" s="439">
        <v>2</v>
      </c>
      <c r="I196" s="438"/>
      <c r="J196" s="438">
        <v>59.296957139</v>
      </c>
      <c r="K196" s="438">
        <v>24.707303992000099</v>
      </c>
      <c r="L196" s="1015" t="s">
        <v>429</v>
      </c>
      <c r="M196" s="440" t="s">
        <v>826</v>
      </c>
      <c r="N196" s="438" t="s">
        <v>827</v>
      </c>
      <c r="O196" s="438" t="s">
        <v>429</v>
      </c>
      <c r="P196" s="438"/>
      <c r="Q196" s="392">
        <v>195</v>
      </c>
      <c r="R196" s="392">
        <v>195</v>
      </c>
      <c r="T196" s="452"/>
      <c r="U196" s="406"/>
      <c r="V196" s="673"/>
      <c r="W196" s="452"/>
    </row>
    <row r="197" spans="1:23" customFormat="1">
      <c r="A197" s="424" t="s">
        <v>828</v>
      </c>
      <c r="B197" s="425"/>
      <c r="C197" s="425" t="s">
        <v>828</v>
      </c>
      <c r="D197" s="426" t="s">
        <v>431</v>
      </c>
      <c r="E197" s="467" t="s">
        <v>432</v>
      </c>
      <c r="F197" s="438" t="s">
        <v>241</v>
      </c>
      <c r="G197" s="438"/>
      <c r="H197" s="439">
        <v>2</v>
      </c>
      <c r="I197" s="438"/>
      <c r="J197" s="438">
        <v>59.298318221000002</v>
      </c>
      <c r="K197" s="438">
        <v>24.706333284999999</v>
      </c>
      <c r="L197" s="1015" t="s">
        <v>446</v>
      </c>
      <c r="M197" s="440" t="s">
        <v>821</v>
      </c>
      <c r="N197" s="438" t="s">
        <v>829</v>
      </c>
      <c r="O197" s="438" t="s">
        <v>429</v>
      </c>
      <c r="P197" s="438"/>
      <c r="Q197" s="392">
        <v>196</v>
      </c>
      <c r="R197" s="392">
        <v>196</v>
      </c>
      <c r="T197" s="452"/>
      <c r="U197" s="406"/>
      <c r="V197" s="673"/>
      <c r="W197" s="452"/>
    </row>
    <row r="198" spans="1:23" customFormat="1">
      <c r="A198" s="424" t="s">
        <v>830</v>
      </c>
      <c r="B198" s="425"/>
      <c r="C198" s="425" t="s">
        <v>830</v>
      </c>
      <c r="D198" s="426" t="s">
        <v>462</v>
      </c>
      <c r="E198" s="467" t="s">
        <v>463</v>
      </c>
      <c r="F198" s="438" t="s">
        <v>241</v>
      </c>
      <c r="G198" s="438"/>
      <c r="H198" s="439">
        <v>2</v>
      </c>
      <c r="I198" s="438"/>
      <c r="J198" s="438">
        <v>59.294897871000103</v>
      </c>
      <c r="K198" s="438">
        <v>24.703429883000101</v>
      </c>
      <c r="L198" s="1015" t="s">
        <v>429</v>
      </c>
      <c r="M198" s="440" t="s">
        <v>831</v>
      </c>
      <c r="N198" s="438" t="s">
        <v>832</v>
      </c>
      <c r="O198" s="438" t="s">
        <v>429</v>
      </c>
      <c r="P198" s="438"/>
      <c r="Q198" s="392">
        <v>197</v>
      </c>
      <c r="R198" s="392">
        <v>197</v>
      </c>
      <c r="T198" s="452"/>
      <c r="U198" s="406"/>
      <c r="V198" s="673"/>
      <c r="W198" s="452"/>
    </row>
    <row r="199" spans="1:23" customFormat="1">
      <c r="A199" s="424" t="s">
        <v>833</v>
      </c>
      <c r="B199" s="425" t="s">
        <v>833</v>
      </c>
      <c r="C199" s="425"/>
      <c r="D199" s="426" t="s">
        <v>462</v>
      </c>
      <c r="E199" s="467" t="s">
        <v>463</v>
      </c>
      <c r="F199" s="438" t="s">
        <v>241</v>
      </c>
      <c r="G199" s="438"/>
      <c r="H199" s="439">
        <v>2</v>
      </c>
      <c r="I199" s="438"/>
      <c r="J199" s="438">
        <v>59.288368489000099</v>
      </c>
      <c r="K199" s="438">
        <v>24.697528692999999</v>
      </c>
      <c r="L199" s="1015" t="s">
        <v>429</v>
      </c>
      <c r="M199" s="440" t="s">
        <v>834</v>
      </c>
      <c r="N199" s="438" t="s">
        <v>835</v>
      </c>
      <c r="O199" s="438" t="s">
        <v>429</v>
      </c>
      <c r="P199" s="438"/>
      <c r="Q199" s="392">
        <v>198</v>
      </c>
      <c r="R199" s="392">
        <v>198</v>
      </c>
      <c r="S199" s="452"/>
      <c r="T199" s="406"/>
      <c r="U199" s="9"/>
      <c r="V199" s="673"/>
      <c r="W199" s="452"/>
    </row>
    <row r="200" spans="1:23" customFormat="1">
      <c r="A200" s="417" t="s">
        <v>836</v>
      </c>
      <c r="B200" s="418" t="s">
        <v>836</v>
      </c>
      <c r="C200" s="419"/>
      <c r="D200" s="419" t="s">
        <v>609</v>
      </c>
      <c r="E200" s="468" t="s">
        <v>610</v>
      </c>
      <c r="F200" s="469" t="s">
        <v>241</v>
      </c>
      <c r="G200" s="469"/>
      <c r="H200" s="469">
        <v>2</v>
      </c>
      <c r="I200" s="469"/>
      <c r="J200" s="469">
        <v>59.347855000000003</v>
      </c>
      <c r="K200" s="469">
        <v>24.766107000000002</v>
      </c>
      <c r="L200" s="470" t="s">
        <v>837</v>
      </c>
      <c r="M200" s="470"/>
      <c r="N200" s="469" t="s">
        <v>838</v>
      </c>
      <c r="O200" s="469" t="s">
        <v>429</v>
      </c>
      <c r="P200" s="469"/>
      <c r="Q200" s="392">
        <v>199</v>
      </c>
      <c r="R200" s="392">
        <v>199</v>
      </c>
      <c r="S200" s="423"/>
      <c r="T200" s="406" t="s">
        <v>385</v>
      </c>
      <c r="U200" s="9"/>
      <c r="V200" s="406" t="s">
        <v>385</v>
      </c>
      <c r="W200" s="452"/>
    </row>
    <row r="201" spans="1:23" customFormat="1">
      <c r="A201" s="484" t="s">
        <v>839</v>
      </c>
      <c r="B201" s="486" t="s">
        <v>839</v>
      </c>
      <c r="C201" s="486"/>
      <c r="D201" s="463" t="s">
        <v>771</v>
      </c>
      <c r="E201" s="472" t="s">
        <v>772</v>
      </c>
      <c r="F201" s="465" t="s">
        <v>241</v>
      </c>
      <c r="G201" s="465"/>
      <c r="H201" s="465">
        <v>2</v>
      </c>
      <c r="I201" s="465"/>
      <c r="J201" s="465">
        <v>59.371503165</v>
      </c>
      <c r="K201" s="465">
        <v>24.862604025000099</v>
      </c>
      <c r="L201" s="1024" t="s">
        <v>773</v>
      </c>
      <c r="M201" s="466"/>
      <c r="N201" s="465" t="s">
        <v>840</v>
      </c>
      <c r="O201" s="465" t="s">
        <v>429</v>
      </c>
      <c r="P201" s="465"/>
      <c r="Q201" s="392">
        <v>200</v>
      </c>
      <c r="R201" s="392">
        <v>200</v>
      </c>
      <c r="S201" s="452"/>
      <c r="T201" s="406"/>
      <c r="U201" s="9"/>
      <c r="V201" s="406"/>
      <c r="W201" s="452"/>
    </row>
    <row r="202" spans="1:23" customFormat="1">
      <c r="A202" s="484" t="s">
        <v>841</v>
      </c>
      <c r="B202" s="486" t="s">
        <v>841</v>
      </c>
      <c r="C202" s="486"/>
      <c r="D202" s="463" t="s">
        <v>771</v>
      </c>
      <c r="E202" s="472" t="s">
        <v>772</v>
      </c>
      <c r="F202" s="465" t="s">
        <v>241</v>
      </c>
      <c r="G202" s="465"/>
      <c r="H202" s="465">
        <v>2</v>
      </c>
      <c r="I202" s="465"/>
      <c r="J202" s="465">
        <v>59.3697618160001</v>
      </c>
      <c r="K202" s="465">
        <v>24.863423226000101</v>
      </c>
      <c r="L202" s="1024" t="s">
        <v>773</v>
      </c>
      <c r="M202" s="466"/>
      <c r="N202" s="465" t="s">
        <v>842</v>
      </c>
      <c r="O202" s="465" t="s">
        <v>429</v>
      </c>
      <c r="P202" s="465"/>
      <c r="Q202" s="392">
        <v>201</v>
      </c>
      <c r="R202" s="392">
        <v>201</v>
      </c>
      <c r="S202" s="452"/>
      <c r="T202" s="406"/>
      <c r="U202" s="9"/>
      <c r="V202" s="406"/>
      <c r="W202" s="452"/>
    </row>
    <row r="203" spans="1:23" customFormat="1">
      <c r="A203" s="417" t="s">
        <v>843</v>
      </c>
      <c r="B203" s="418" t="s">
        <v>843</v>
      </c>
      <c r="C203" s="419"/>
      <c r="D203" s="419" t="s">
        <v>771</v>
      </c>
      <c r="E203" s="468" t="s">
        <v>772</v>
      </c>
      <c r="F203" s="469" t="s">
        <v>241</v>
      </c>
      <c r="G203" s="469"/>
      <c r="H203" s="469">
        <v>2</v>
      </c>
      <c r="I203" s="469"/>
      <c r="J203" s="469">
        <v>59.345747000000003</v>
      </c>
      <c r="K203" s="469">
        <v>24.764609</v>
      </c>
      <c r="L203" s="470" t="s">
        <v>844</v>
      </c>
      <c r="M203" s="470"/>
      <c r="N203" s="469" t="s">
        <v>845</v>
      </c>
      <c r="O203" s="469" t="s">
        <v>429</v>
      </c>
      <c r="P203" s="469"/>
      <c r="Q203" s="392">
        <v>202</v>
      </c>
      <c r="R203" s="392">
        <v>202</v>
      </c>
      <c r="S203" s="423"/>
      <c r="T203" s="406" t="s">
        <v>385</v>
      </c>
      <c r="U203" s="9"/>
      <c r="V203" s="406" t="s">
        <v>385</v>
      </c>
      <c r="W203" s="452"/>
    </row>
    <row r="204" spans="1:23" customFormat="1">
      <c r="A204" s="417" t="s">
        <v>846</v>
      </c>
      <c r="B204" s="418" t="s">
        <v>846</v>
      </c>
      <c r="C204" s="419"/>
      <c r="D204" s="419" t="s">
        <v>771</v>
      </c>
      <c r="E204" s="468" t="s">
        <v>772</v>
      </c>
      <c r="F204" s="469" t="s">
        <v>241</v>
      </c>
      <c r="G204" s="469"/>
      <c r="H204" s="469">
        <v>2</v>
      </c>
      <c r="I204" s="469"/>
      <c r="J204" s="469">
        <v>59.344895999999999</v>
      </c>
      <c r="K204" s="469">
        <v>24.764060000000001</v>
      </c>
      <c r="L204" s="470" t="s">
        <v>844</v>
      </c>
      <c r="M204" s="470"/>
      <c r="N204" s="469" t="s">
        <v>847</v>
      </c>
      <c r="O204" s="469" t="s">
        <v>429</v>
      </c>
      <c r="P204" s="469"/>
      <c r="Q204" s="392">
        <v>203</v>
      </c>
      <c r="R204" s="392">
        <v>203</v>
      </c>
      <c r="S204" s="423"/>
      <c r="T204" s="406" t="s">
        <v>385</v>
      </c>
      <c r="U204" s="9"/>
      <c r="V204" s="406" t="s">
        <v>385</v>
      </c>
      <c r="W204" s="452"/>
    </row>
    <row r="205" spans="1:23" customFormat="1">
      <c r="A205" s="424" t="s">
        <v>848</v>
      </c>
      <c r="B205" s="425"/>
      <c r="C205" s="425" t="s">
        <v>848</v>
      </c>
      <c r="D205" s="426" t="s">
        <v>462</v>
      </c>
      <c r="E205" s="467" t="s">
        <v>463</v>
      </c>
      <c r="F205" s="438" t="s">
        <v>241</v>
      </c>
      <c r="G205" s="438"/>
      <c r="H205" s="439">
        <v>2</v>
      </c>
      <c r="I205" s="438"/>
      <c r="J205" s="438">
        <v>59.229618342999999</v>
      </c>
      <c r="K205" s="438">
        <v>24.725209444000001</v>
      </c>
      <c r="L205" s="1015" t="s">
        <v>849</v>
      </c>
      <c r="M205" s="440" t="s">
        <v>750</v>
      </c>
      <c r="N205" s="438" t="s">
        <v>850</v>
      </c>
      <c r="O205" s="438" t="s">
        <v>429</v>
      </c>
      <c r="P205" s="438"/>
      <c r="Q205" s="392">
        <v>204</v>
      </c>
      <c r="R205" s="392">
        <v>204</v>
      </c>
      <c r="S205" s="452"/>
      <c r="T205" s="406"/>
      <c r="U205" s="9"/>
      <c r="V205" s="406"/>
      <c r="W205" s="452"/>
    </row>
    <row r="206" spans="1:23" customFormat="1">
      <c r="A206" s="417" t="s">
        <v>851</v>
      </c>
      <c r="B206" s="418" t="s">
        <v>851</v>
      </c>
      <c r="C206" s="419"/>
      <c r="D206" s="419" t="s">
        <v>771</v>
      </c>
      <c r="E206" s="468" t="s">
        <v>772</v>
      </c>
      <c r="F206" s="469" t="s">
        <v>241</v>
      </c>
      <c r="G206" s="469"/>
      <c r="H206" s="469">
        <v>2</v>
      </c>
      <c r="I206" s="469"/>
      <c r="J206" s="469">
        <v>59.344028999999999</v>
      </c>
      <c r="K206" s="469">
        <v>24.763594000000001</v>
      </c>
      <c r="L206" s="470" t="s">
        <v>844</v>
      </c>
      <c r="M206" s="470"/>
      <c r="N206" s="469" t="s">
        <v>852</v>
      </c>
      <c r="O206" s="469" t="s">
        <v>429</v>
      </c>
      <c r="P206" s="469"/>
      <c r="Q206" s="392">
        <v>205</v>
      </c>
      <c r="R206" s="392">
        <v>205</v>
      </c>
      <c r="S206" s="423"/>
      <c r="T206" s="406" t="s">
        <v>385</v>
      </c>
      <c r="U206" s="9"/>
      <c r="V206" s="406" t="s">
        <v>385</v>
      </c>
      <c r="W206" s="559"/>
    </row>
    <row r="207" spans="1:23" customFormat="1">
      <c r="A207" s="417" t="s">
        <v>853</v>
      </c>
      <c r="B207" s="418" t="s">
        <v>853</v>
      </c>
      <c r="C207" s="419"/>
      <c r="D207" s="419" t="s">
        <v>771</v>
      </c>
      <c r="E207" s="480" t="s">
        <v>772</v>
      </c>
      <c r="F207" s="469" t="s">
        <v>241</v>
      </c>
      <c r="G207" s="469"/>
      <c r="H207" s="469">
        <v>2</v>
      </c>
      <c r="I207" s="469"/>
      <c r="J207" s="469">
        <v>59.343162</v>
      </c>
      <c r="K207" s="469">
        <v>24.763128999999999</v>
      </c>
      <c r="L207" s="470" t="s">
        <v>844</v>
      </c>
      <c r="M207" s="470"/>
      <c r="N207" s="469" t="s">
        <v>854</v>
      </c>
      <c r="O207" s="469" t="s">
        <v>429</v>
      </c>
      <c r="P207" s="469"/>
      <c r="Q207" s="392">
        <v>206</v>
      </c>
      <c r="R207" s="392">
        <v>206</v>
      </c>
      <c r="S207" s="423"/>
      <c r="T207" s="406" t="s">
        <v>385</v>
      </c>
      <c r="U207" s="9"/>
      <c r="V207" s="406" t="s">
        <v>385</v>
      </c>
      <c r="W207" s="559"/>
    </row>
    <row r="208" spans="1:23" customFormat="1">
      <c r="A208" s="417" t="s">
        <v>855</v>
      </c>
      <c r="B208" s="418" t="s">
        <v>855</v>
      </c>
      <c r="C208" s="419"/>
      <c r="D208" s="419" t="s">
        <v>771</v>
      </c>
      <c r="E208" s="480" t="s">
        <v>772</v>
      </c>
      <c r="F208" s="469" t="s">
        <v>241</v>
      </c>
      <c r="G208" s="469"/>
      <c r="H208" s="469">
        <v>2</v>
      </c>
      <c r="I208" s="469"/>
      <c r="J208" s="469">
        <v>59.342216999999998</v>
      </c>
      <c r="K208" s="469">
        <v>24.762730999999999</v>
      </c>
      <c r="L208" s="470" t="s">
        <v>773</v>
      </c>
      <c r="M208" s="470"/>
      <c r="N208" s="469" t="s">
        <v>856</v>
      </c>
      <c r="O208" s="469" t="s">
        <v>429</v>
      </c>
      <c r="P208" s="469"/>
      <c r="Q208" s="392">
        <v>207</v>
      </c>
      <c r="R208" s="392">
        <v>207</v>
      </c>
      <c r="S208" s="423"/>
      <c r="T208" s="406" t="s">
        <v>385</v>
      </c>
      <c r="U208" s="9"/>
      <c r="V208" s="406" t="s">
        <v>385</v>
      </c>
      <c r="W208" s="452"/>
    </row>
    <row r="209" spans="1:23" customFormat="1">
      <c r="A209" s="424" t="s">
        <v>857</v>
      </c>
      <c r="B209" s="425"/>
      <c r="C209" s="425" t="s">
        <v>857</v>
      </c>
      <c r="D209" s="426" t="s">
        <v>462</v>
      </c>
      <c r="E209" s="437" t="s">
        <v>463</v>
      </c>
      <c r="F209" s="438" t="s">
        <v>241</v>
      </c>
      <c r="G209" s="438"/>
      <c r="H209" s="439">
        <v>2</v>
      </c>
      <c r="I209" s="438"/>
      <c r="J209" s="438">
        <v>59.3113912150001</v>
      </c>
      <c r="K209" s="438">
        <v>24.735064453000099</v>
      </c>
      <c r="L209" s="1015" t="s">
        <v>500</v>
      </c>
      <c r="M209" s="440" t="s">
        <v>809</v>
      </c>
      <c r="N209" s="438" t="s">
        <v>858</v>
      </c>
      <c r="O209" s="438" t="s">
        <v>429</v>
      </c>
      <c r="P209" s="438"/>
      <c r="Q209" s="392">
        <v>208</v>
      </c>
      <c r="R209" s="392">
        <v>208</v>
      </c>
      <c r="S209" s="452"/>
      <c r="T209" s="406"/>
      <c r="U209" s="9"/>
      <c r="V209" s="406"/>
      <c r="W209" s="452"/>
    </row>
    <row r="210" spans="1:23" customFormat="1">
      <c r="A210" s="424" t="s">
        <v>859</v>
      </c>
      <c r="B210" s="425"/>
      <c r="C210" s="425" t="s">
        <v>859</v>
      </c>
      <c r="D210" s="426" t="s">
        <v>462</v>
      </c>
      <c r="E210" s="437" t="s">
        <v>463</v>
      </c>
      <c r="F210" s="438" t="s">
        <v>241</v>
      </c>
      <c r="G210" s="438"/>
      <c r="H210" s="439">
        <v>2</v>
      </c>
      <c r="I210" s="438"/>
      <c r="J210" s="438">
        <v>59.311732886000101</v>
      </c>
      <c r="K210" s="438">
        <v>24.734475404000001</v>
      </c>
      <c r="L210" s="1015" t="s">
        <v>500</v>
      </c>
      <c r="M210" s="440" t="s">
        <v>809</v>
      </c>
      <c r="N210" s="438" t="s">
        <v>860</v>
      </c>
      <c r="O210" s="438" t="s">
        <v>429</v>
      </c>
      <c r="P210" s="438"/>
      <c r="Q210" s="392">
        <v>209</v>
      </c>
      <c r="R210" s="392">
        <v>209</v>
      </c>
      <c r="S210" s="452"/>
      <c r="T210" s="406"/>
      <c r="U210" s="9"/>
      <c r="V210" s="406"/>
      <c r="W210" s="452"/>
    </row>
    <row r="211" spans="1:23" customFormat="1">
      <c r="A211" s="432" t="s">
        <v>861</v>
      </c>
      <c r="B211" s="433"/>
      <c r="C211" s="433" t="s">
        <v>861</v>
      </c>
      <c r="D211" s="433" t="s">
        <v>462</v>
      </c>
      <c r="E211" s="473" t="s">
        <v>463</v>
      </c>
      <c r="F211" s="453" t="s">
        <v>241</v>
      </c>
      <c r="G211" s="453"/>
      <c r="H211" s="454">
        <v>2</v>
      </c>
      <c r="I211" s="453"/>
      <c r="J211" s="453">
        <v>59.311385364000003</v>
      </c>
      <c r="K211" s="453">
        <v>24.7350490530001</v>
      </c>
      <c r="L211" s="1020" t="s">
        <v>500</v>
      </c>
      <c r="M211" s="455" t="s">
        <v>809</v>
      </c>
      <c r="N211" s="453" t="s">
        <v>862</v>
      </c>
      <c r="O211" s="453" t="s">
        <v>429</v>
      </c>
      <c r="P211" s="453"/>
      <c r="Q211" s="392">
        <v>210</v>
      </c>
      <c r="R211" s="392">
        <v>210</v>
      </c>
      <c r="S211" s="423"/>
      <c r="T211" s="406" t="s">
        <v>385</v>
      </c>
      <c r="U211" s="9"/>
      <c r="V211" s="406" t="s">
        <v>385</v>
      </c>
      <c r="W211" s="452"/>
    </row>
    <row r="212" spans="1:23" customFormat="1">
      <c r="A212" s="432" t="s">
        <v>863</v>
      </c>
      <c r="B212" s="433"/>
      <c r="C212" s="433" t="s">
        <v>863</v>
      </c>
      <c r="D212" s="433" t="s">
        <v>462</v>
      </c>
      <c r="E212" s="473" t="s">
        <v>463</v>
      </c>
      <c r="F212" s="453" t="s">
        <v>241</v>
      </c>
      <c r="G212" s="453"/>
      <c r="H212" s="454">
        <v>2</v>
      </c>
      <c r="I212" s="453"/>
      <c r="J212" s="453">
        <v>59.311721015000103</v>
      </c>
      <c r="K212" s="453">
        <v>24.734449061000099</v>
      </c>
      <c r="L212" s="1020" t="s">
        <v>500</v>
      </c>
      <c r="M212" s="455" t="s">
        <v>809</v>
      </c>
      <c r="N212" s="453" t="s">
        <v>864</v>
      </c>
      <c r="O212" s="453" t="s">
        <v>429</v>
      </c>
      <c r="P212" s="453"/>
      <c r="Q212" s="392">
        <v>211</v>
      </c>
      <c r="R212" s="392">
        <v>211</v>
      </c>
      <c r="S212" s="423"/>
      <c r="T212" s="406" t="s">
        <v>385</v>
      </c>
      <c r="U212" s="9"/>
      <c r="V212" s="406" t="s">
        <v>385</v>
      </c>
      <c r="W212" s="452"/>
    </row>
    <row r="213" spans="1:23" customFormat="1">
      <c r="A213" s="424" t="s">
        <v>865</v>
      </c>
      <c r="B213" s="425"/>
      <c r="C213" s="425" t="s">
        <v>865</v>
      </c>
      <c r="D213" s="426" t="s">
        <v>462</v>
      </c>
      <c r="E213" s="437" t="s">
        <v>463</v>
      </c>
      <c r="F213" s="438" t="s">
        <v>241</v>
      </c>
      <c r="G213" s="438"/>
      <c r="H213" s="439">
        <v>2</v>
      </c>
      <c r="I213" s="438"/>
      <c r="J213" s="438">
        <v>59.303991269999997</v>
      </c>
      <c r="K213" s="438">
        <v>24.723386236000099</v>
      </c>
      <c r="L213" s="1015" t="s">
        <v>500</v>
      </c>
      <c r="M213" s="440" t="s">
        <v>821</v>
      </c>
      <c r="N213" s="438" t="s">
        <v>866</v>
      </c>
      <c r="O213" s="438" t="s">
        <v>429</v>
      </c>
      <c r="P213" s="438"/>
      <c r="Q213" s="392">
        <v>212</v>
      </c>
      <c r="R213" s="392">
        <v>212</v>
      </c>
      <c r="S213" s="452"/>
      <c r="T213" s="406"/>
      <c r="U213" s="9"/>
      <c r="V213" s="406"/>
      <c r="W213" s="452"/>
    </row>
    <row r="214" spans="1:23" customFormat="1">
      <c r="A214" s="424" t="s">
        <v>867</v>
      </c>
      <c r="B214" s="425"/>
      <c r="C214" s="425" t="s">
        <v>867</v>
      </c>
      <c r="D214" s="426" t="s">
        <v>462</v>
      </c>
      <c r="E214" s="437" t="s">
        <v>463</v>
      </c>
      <c r="F214" s="438" t="s">
        <v>241</v>
      </c>
      <c r="G214" s="438"/>
      <c r="H214" s="439">
        <v>2</v>
      </c>
      <c r="I214" s="438"/>
      <c r="J214" s="438">
        <v>59.310222324000101</v>
      </c>
      <c r="K214" s="438">
        <v>24.730888532000002</v>
      </c>
      <c r="L214" s="1015" t="s">
        <v>500</v>
      </c>
      <c r="M214" s="440" t="s">
        <v>868</v>
      </c>
      <c r="N214" s="438" t="s">
        <v>869</v>
      </c>
      <c r="O214" s="438" t="s">
        <v>429</v>
      </c>
      <c r="P214" s="438"/>
      <c r="Q214" s="392">
        <v>213</v>
      </c>
      <c r="R214" s="392">
        <v>213</v>
      </c>
      <c r="S214" s="452"/>
      <c r="T214" s="406"/>
      <c r="U214" s="9"/>
      <c r="V214" s="406"/>
      <c r="W214" s="452"/>
    </row>
    <row r="215" spans="1:23" customFormat="1">
      <c r="A215" s="424" t="s">
        <v>870</v>
      </c>
      <c r="B215" s="425"/>
      <c r="C215" s="425" t="s">
        <v>870</v>
      </c>
      <c r="D215" s="426" t="s">
        <v>462</v>
      </c>
      <c r="E215" s="437" t="s">
        <v>463</v>
      </c>
      <c r="F215" s="438" t="s">
        <v>241</v>
      </c>
      <c r="G215" s="438"/>
      <c r="H215" s="439">
        <v>2</v>
      </c>
      <c r="I215" s="438"/>
      <c r="J215" s="438">
        <v>59.305391777000096</v>
      </c>
      <c r="K215" s="438">
        <v>24.716821174000099</v>
      </c>
      <c r="L215" s="1015" t="s">
        <v>500</v>
      </c>
      <c r="M215" s="440" t="s">
        <v>821</v>
      </c>
      <c r="N215" s="438" t="s">
        <v>871</v>
      </c>
      <c r="O215" s="438" t="s">
        <v>429</v>
      </c>
      <c r="P215" s="438"/>
      <c r="Q215" s="392">
        <v>214</v>
      </c>
      <c r="R215" s="392">
        <v>214</v>
      </c>
      <c r="S215" s="452"/>
      <c r="T215" s="406"/>
      <c r="U215" s="9"/>
      <c r="V215" s="406"/>
      <c r="W215" s="452"/>
    </row>
    <row r="216" spans="1:23" customFormat="1">
      <c r="A216" s="417" t="s">
        <v>872</v>
      </c>
      <c r="B216" s="418" t="s">
        <v>872</v>
      </c>
      <c r="C216" s="419"/>
      <c r="D216" s="419" t="s">
        <v>771</v>
      </c>
      <c r="E216" s="480" t="s">
        <v>772</v>
      </c>
      <c r="F216" s="469" t="s">
        <v>241</v>
      </c>
      <c r="G216" s="469"/>
      <c r="H216" s="469">
        <v>2</v>
      </c>
      <c r="I216" s="469"/>
      <c r="J216" s="469">
        <v>59.341363999999999</v>
      </c>
      <c r="K216" s="469">
        <v>24.762391000000001</v>
      </c>
      <c r="L216" s="470" t="s">
        <v>844</v>
      </c>
      <c r="M216" s="470"/>
      <c r="N216" s="469" t="s">
        <v>873</v>
      </c>
      <c r="O216" s="469" t="s">
        <v>429</v>
      </c>
      <c r="P216" s="469"/>
      <c r="Q216" s="392">
        <v>215</v>
      </c>
      <c r="R216" s="392">
        <v>215</v>
      </c>
      <c r="S216" s="423"/>
      <c r="T216" s="406" t="s">
        <v>385</v>
      </c>
      <c r="U216" s="9"/>
      <c r="V216" s="406" t="s">
        <v>385</v>
      </c>
      <c r="W216" s="452"/>
    </row>
    <row r="217" spans="1:23" customFormat="1">
      <c r="A217" s="417" t="s">
        <v>874</v>
      </c>
      <c r="B217" s="418" t="s">
        <v>874</v>
      </c>
      <c r="C217" s="419"/>
      <c r="D217" s="419" t="s">
        <v>771</v>
      </c>
      <c r="E217" s="480" t="s">
        <v>772</v>
      </c>
      <c r="F217" s="469" t="s">
        <v>241</v>
      </c>
      <c r="G217" s="469"/>
      <c r="H217" s="469">
        <v>2</v>
      </c>
      <c r="I217" s="469"/>
      <c r="J217" s="469">
        <v>59.340525</v>
      </c>
      <c r="K217" s="469">
        <v>24.762107</v>
      </c>
      <c r="L217" s="470" t="s">
        <v>844</v>
      </c>
      <c r="M217" s="470"/>
      <c r="N217" s="469" t="s">
        <v>875</v>
      </c>
      <c r="O217" s="469" t="s">
        <v>429</v>
      </c>
      <c r="P217" s="469"/>
      <c r="Q217" s="392">
        <v>216</v>
      </c>
      <c r="R217" s="392">
        <v>216</v>
      </c>
      <c r="S217" s="423"/>
      <c r="T217" s="406" t="s">
        <v>385</v>
      </c>
      <c r="U217" s="9"/>
      <c r="V217" s="406" t="s">
        <v>385</v>
      </c>
      <c r="W217" s="452"/>
    </row>
    <row r="218" spans="1:23" customFormat="1">
      <c r="A218" s="417" t="s">
        <v>876</v>
      </c>
      <c r="B218" s="418" t="s">
        <v>876</v>
      </c>
      <c r="C218" s="419"/>
      <c r="D218" s="419" t="s">
        <v>771</v>
      </c>
      <c r="E218" s="480" t="s">
        <v>772</v>
      </c>
      <c r="F218" s="469" t="s">
        <v>241</v>
      </c>
      <c r="G218" s="469"/>
      <c r="H218" s="469">
        <v>2</v>
      </c>
      <c r="I218" s="469"/>
      <c r="J218" s="469">
        <v>59.339657000000003</v>
      </c>
      <c r="K218" s="469">
        <v>24.761879</v>
      </c>
      <c r="L218" s="470" t="s">
        <v>773</v>
      </c>
      <c r="M218" s="470"/>
      <c r="N218" s="469" t="s">
        <v>877</v>
      </c>
      <c r="O218" s="469" t="s">
        <v>429</v>
      </c>
      <c r="P218" s="469"/>
      <c r="Q218" s="392">
        <v>217</v>
      </c>
      <c r="R218" s="392">
        <v>217</v>
      </c>
      <c r="S218" s="423"/>
      <c r="T218" s="406" t="s">
        <v>385</v>
      </c>
      <c r="U218" s="9"/>
      <c r="V218" s="406" t="s">
        <v>385</v>
      </c>
      <c r="W218" s="452"/>
    </row>
    <row r="219" spans="1:23" customFormat="1">
      <c r="A219" s="417" t="s">
        <v>878</v>
      </c>
      <c r="B219" s="418" t="s">
        <v>878</v>
      </c>
      <c r="C219" s="419"/>
      <c r="D219" s="419" t="s">
        <v>771</v>
      </c>
      <c r="E219" s="480" t="s">
        <v>772</v>
      </c>
      <c r="F219" s="469" t="s">
        <v>241</v>
      </c>
      <c r="G219" s="469"/>
      <c r="H219" s="469">
        <v>2</v>
      </c>
      <c r="I219" s="469"/>
      <c r="J219" s="469">
        <v>59.338796000000002</v>
      </c>
      <c r="K219" s="469">
        <v>24.761621999999999</v>
      </c>
      <c r="L219" s="470" t="s">
        <v>773</v>
      </c>
      <c r="M219" s="470"/>
      <c r="N219" s="469" t="s">
        <v>879</v>
      </c>
      <c r="O219" s="469" t="s">
        <v>429</v>
      </c>
      <c r="P219" s="469"/>
      <c r="Q219" s="392">
        <v>218</v>
      </c>
      <c r="R219" s="392">
        <v>218</v>
      </c>
      <c r="S219" s="423"/>
      <c r="T219" s="406" t="s">
        <v>385</v>
      </c>
      <c r="U219" s="9"/>
      <c r="V219" s="406" t="s">
        <v>385</v>
      </c>
      <c r="W219" s="452"/>
    </row>
    <row r="220" spans="1:23" customFormat="1">
      <c r="A220" s="417" t="s">
        <v>880</v>
      </c>
      <c r="B220" s="418" t="s">
        <v>880</v>
      </c>
      <c r="C220" s="419"/>
      <c r="D220" s="419" t="s">
        <v>771</v>
      </c>
      <c r="E220" s="480" t="s">
        <v>772</v>
      </c>
      <c r="F220" s="469" t="s">
        <v>241</v>
      </c>
      <c r="G220" s="469"/>
      <c r="H220" s="469">
        <v>2</v>
      </c>
      <c r="I220" s="469"/>
      <c r="J220" s="469">
        <v>59.337899</v>
      </c>
      <c r="K220" s="469">
        <v>24.761420999999999</v>
      </c>
      <c r="L220" s="470" t="s">
        <v>881</v>
      </c>
      <c r="M220" s="470"/>
      <c r="N220" s="469" t="s">
        <v>882</v>
      </c>
      <c r="O220" s="469" t="s">
        <v>429</v>
      </c>
      <c r="P220" s="469"/>
      <c r="Q220" s="392">
        <v>219</v>
      </c>
      <c r="R220" s="392">
        <v>219</v>
      </c>
      <c r="S220" s="423"/>
      <c r="T220" s="406" t="s">
        <v>385</v>
      </c>
      <c r="U220" s="9"/>
      <c r="V220" s="406" t="s">
        <v>385</v>
      </c>
      <c r="W220" s="452"/>
    </row>
    <row r="221" spans="1:23" customFormat="1">
      <c r="A221" s="424" t="s">
        <v>883</v>
      </c>
      <c r="B221" s="425"/>
      <c r="C221" s="425" t="s">
        <v>883</v>
      </c>
      <c r="D221" s="426" t="s">
        <v>462</v>
      </c>
      <c r="E221" s="437" t="s">
        <v>463</v>
      </c>
      <c r="F221" s="438" t="s">
        <v>241</v>
      </c>
      <c r="G221" s="438"/>
      <c r="H221" s="439">
        <v>2</v>
      </c>
      <c r="I221" s="438"/>
      <c r="J221" s="438">
        <v>59.214331373</v>
      </c>
      <c r="K221" s="438">
        <v>24.734002048000001</v>
      </c>
      <c r="L221" s="1015" t="s">
        <v>429</v>
      </c>
      <c r="M221" s="440" t="s">
        <v>884</v>
      </c>
      <c r="N221" s="438" t="s">
        <v>885</v>
      </c>
      <c r="O221" s="438" t="s">
        <v>429</v>
      </c>
      <c r="P221" s="438"/>
      <c r="Q221" s="392">
        <v>220</v>
      </c>
      <c r="R221" s="392">
        <v>220</v>
      </c>
      <c r="S221" s="452"/>
      <c r="T221" s="406"/>
      <c r="U221" s="9"/>
      <c r="V221" s="406"/>
      <c r="W221" s="452"/>
    </row>
    <row r="222" spans="1:23" customFormat="1">
      <c r="A222" s="424" t="s">
        <v>886</v>
      </c>
      <c r="B222" s="425"/>
      <c r="C222" s="425" t="s">
        <v>886</v>
      </c>
      <c r="D222" s="426" t="s">
        <v>462</v>
      </c>
      <c r="E222" s="437" t="s">
        <v>463</v>
      </c>
      <c r="F222" s="438" t="s">
        <v>241</v>
      </c>
      <c r="G222" s="438"/>
      <c r="H222" s="439">
        <v>2</v>
      </c>
      <c r="I222" s="438"/>
      <c r="J222" s="438">
        <v>59.214359258999998</v>
      </c>
      <c r="K222" s="438">
        <v>24.735128459000101</v>
      </c>
      <c r="L222" s="1015" t="s">
        <v>429</v>
      </c>
      <c r="M222" s="440" t="s">
        <v>884</v>
      </c>
      <c r="N222" s="438" t="s">
        <v>887</v>
      </c>
      <c r="O222" s="438" t="s">
        <v>429</v>
      </c>
      <c r="P222" s="438"/>
      <c r="Q222" s="392">
        <v>221</v>
      </c>
      <c r="R222" s="392">
        <v>221</v>
      </c>
      <c r="S222" s="452"/>
      <c r="T222" s="406"/>
      <c r="U222" s="9"/>
      <c r="V222" s="406"/>
      <c r="W222" s="452"/>
    </row>
    <row r="223" spans="1:23" customFormat="1">
      <c r="A223" s="484" t="s">
        <v>888</v>
      </c>
      <c r="B223" s="486" t="s">
        <v>888</v>
      </c>
      <c r="C223" s="486"/>
      <c r="D223" s="463" t="s">
        <v>425</v>
      </c>
      <c r="E223" s="464" t="s">
        <v>426</v>
      </c>
      <c r="F223" s="465" t="s">
        <v>241</v>
      </c>
      <c r="G223" s="465"/>
      <c r="H223" s="465">
        <v>2</v>
      </c>
      <c r="I223" s="465"/>
      <c r="J223" s="465">
        <v>59.368627066000101</v>
      </c>
      <c r="K223" s="465">
        <v>24.852691682000099</v>
      </c>
      <c r="L223" s="1024" t="s">
        <v>889</v>
      </c>
      <c r="M223" s="466"/>
      <c r="N223" s="465" t="s">
        <v>890</v>
      </c>
      <c r="O223" s="465" t="s">
        <v>429</v>
      </c>
      <c r="P223" s="465"/>
      <c r="Q223" s="392">
        <v>222</v>
      </c>
      <c r="R223" s="392">
        <v>222</v>
      </c>
      <c r="S223" s="452"/>
      <c r="T223" s="406"/>
      <c r="U223" s="9"/>
      <c r="V223" s="406"/>
      <c r="W223" s="452"/>
    </row>
    <row r="224" spans="1:23" customFormat="1">
      <c r="A224" s="484" t="s">
        <v>891</v>
      </c>
      <c r="B224" s="486" t="s">
        <v>891</v>
      </c>
      <c r="C224" s="484"/>
      <c r="D224" s="463" t="s">
        <v>425</v>
      </c>
      <c r="E224" s="464" t="s">
        <v>426</v>
      </c>
      <c r="F224" s="465" t="s">
        <v>241</v>
      </c>
      <c r="G224" s="465"/>
      <c r="H224" s="465">
        <v>2</v>
      </c>
      <c r="I224" s="465"/>
      <c r="J224" s="465">
        <v>59.367705899000001</v>
      </c>
      <c r="K224" s="465">
        <v>24.846677982000099</v>
      </c>
      <c r="L224" s="1024" t="s">
        <v>892</v>
      </c>
      <c r="M224" s="466"/>
      <c r="N224" s="465" t="s">
        <v>893</v>
      </c>
      <c r="O224" s="465" t="s">
        <v>429</v>
      </c>
      <c r="P224" s="465"/>
      <c r="Q224" s="392">
        <v>223</v>
      </c>
      <c r="R224" s="392">
        <v>223</v>
      </c>
      <c r="S224" s="452"/>
      <c r="T224" s="406"/>
      <c r="U224" s="9"/>
      <c r="V224" s="406"/>
      <c r="W224" s="452"/>
    </row>
    <row r="225" spans="1:1705" customFormat="1">
      <c r="A225" s="417" t="s">
        <v>894</v>
      </c>
      <c r="B225" s="418" t="s">
        <v>894</v>
      </c>
      <c r="C225" s="419"/>
      <c r="D225" s="419" t="s">
        <v>771</v>
      </c>
      <c r="E225" s="480" t="s">
        <v>772</v>
      </c>
      <c r="F225" s="469" t="s">
        <v>241</v>
      </c>
      <c r="G225" s="469"/>
      <c r="H225" s="469">
        <v>2</v>
      </c>
      <c r="I225" s="469"/>
      <c r="J225" s="469">
        <v>59.319282999999999</v>
      </c>
      <c r="K225" s="469">
        <v>24.749473999999999</v>
      </c>
      <c r="L225" s="470" t="s">
        <v>773</v>
      </c>
      <c r="M225" s="470"/>
      <c r="N225" s="469" t="s">
        <v>895</v>
      </c>
      <c r="O225" s="469" t="s">
        <v>429</v>
      </c>
      <c r="P225" s="469"/>
      <c r="Q225" s="392">
        <v>224</v>
      </c>
      <c r="R225" s="392">
        <v>224</v>
      </c>
      <c r="S225" s="423"/>
      <c r="T225" s="406" t="s">
        <v>385</v>
      </c>
      <c r="U225" s="9"/>
      <c r="V225" s="406" t="s">
        <v>385</v>
      </c>
      <c r="W225" s="452"/>
    </row>
    <row r="226" spans="1:1705" customFormat="1">
      <c r="A226" s="417" t="s">
        <v>896</v>
      </c>
      <c r="B226" s="418" t="s">
        <v>896</v>
      </c>
      <c r="C226" s="419"/>
      <c r="D226" s="419" t="s">
        <v>771</v>
      </c>
      <c r="E226" s="480" t="s">
        <v>772</v>
      </c>
      <c r="F226" s="469" t="s">
        <v>241</v>
      </c>
      <c r="G226" s="469"/>
      <c r="H226" s="469">
        <v>2</v>
      </c>
      <c r="I226" s="469"/>
      <c r="J226" s="469">
        <v>59.313682</v>
      </c>
      <c r="K226" s="469">
        <v>24.739497</v>
      </c>
      <c r="L226" s="470" t="s">
        <v>773</v>
      </c>
      <c r="M226" s="470"/>
      <c r="N226" s="469" t="s">
        <v>897</v>
      </c>
      <c r="O226" s="469" t="s">
        <v>429</v>
      </c>
      <c r="P226" s="469"/>
      <c r="Q226" s="392">
        <v>225</v>
      </c>
      <c r="R226" s="392">
        <v>225</v>
      </c>
      <c r="S226" s="423"/>
      <c r="T226" s="406" t="s">
        <v>385</v>
      </c>
      <c r="U226" s="9"/>
      <c r="V226" s="406" t="s">
        <v>385</v>
      </c>
      <c r="W226" s="452"/>
    </row>
    <row r="227" spans="1:1705" customFormat="1">
      <c r="A227" s="487" t="s">
        <v>898</v>
      </c>
      <c r="B227" s="488" t="s">
        <v>898</v>
      </c>
      <c r="C227" s="485"/>
      <c r="D227" s="489" t="s">
        <v>425</v>
      </c>
      <c r="E227" s="464" t="s">
        <v>426</v>
      </c>
      <c r="F227" s="465" t="s">
        <v>241</v>
      </c>
      <c r="G227" s="490"/>
      <c r="H227" s="490">
        <v>2</v>
      </c>
      <c r="I227" s="490"/>
      <c r="J227" s="490">
        <v>59.313358469999997</v>
      </c>
      <c r="K227" s="490">
        <v>24.738864960000001</v>
      </c>
      <c r="L227" s="1025" t="s">
        <v>773</v>
      </c>
      <c r="M227" s="491"/>
      <c r="N227" s="490" t="s">
        <v>899</v>
      </c>
      <c r="O227" s="490" t="s">
        <v>429</v>
      </c>
      <c r="P227" s="490"/>
      <c r="Q227" s="392">
        <v>226</v>
      </c>
      <c r="R227" s="392">
        <v>226</v>
      </c>
      <c r="S227" s="452"/>
      <c r="T227" s="406"/>
      <c r="U227" s="9"/>
      <c r="V227" s="406"/>
      <c r="W227" s="452"/>
    </row>
    <row r="228" spans="1:1705" customFormat="1">
      <c r="A228" s="479" t="s">
        <v>900</v>
      </c>
      <c r="B228" s="481" t="s">
        <v>900</v>
      </c>
      <c r="C228" s="482"/>
      <c r="D228" s="482" t="s">
        <v>425</v>
      </c>
      <c r="E228" s="483" t="s">
        <v>426</v>
      </c>
      <c r="F228" s="421" t="s">
        <v>241</v>
      </c>
      <c r="G228" s="421"/>
      <c r="H228" s="421">
        <v>2</v>
      </c>
      <c r="I228" s="421"/>
      <c r="J228" s="421">
        <v>59.313084000000003</v>
      </c>
      <c r="K228" s="469">
        <v>24.738160000000001</v>
      </c>
      <c r="L228" s="470" t="s">
        <v>901</v>
      </c>
      <c r="M228" s="462"/>
      <c r="N228" s="421" t="s">
        <v>902</v>
      </c>
      <c r="O228" s="421" t="s">
        <v>429</v>
      </c>
      <c r="P228" s="421"/>
      <c r="Q228" s="392">
        <v>227</v>
      </c>
      <c r="R228" s="392">
        <v>227</v>
      </c>
      <c r="S228" s="423"/>
      <c r="T228" s="406" t="s">
        <v>385</v>
      </c>
      <c r="U228" s="9"/>
      <c r="V228" s="406" t="s">
        <v>385</v>
      </c>
      <c r="W228" s="452"/>
    </row>
    <row r="229" spans="1:1705" customFormat="1">
      <c r="A229" s="479" t="s">
        <v>903</v>
      </c>
      <c r="B229" s="481" t="s">
        <v>903</v>
      </c>
      <c r="C229" s="482"/>
      <c r="D229" s="482" t="s">
        <v>771</v>
      </c>
      <c r="E229" s="483" t="s">
        <v>772</v>
      </c>
      <c r="F229" s="421" t="s">
        <v>241</v>
      </c>
      <c r="G229" s="421"/>
      <c r="H229" s="421">
        <v>2</v>
      </c>
      <c r="I229" s="421"/>
      <c r="J229" s="421">
        <v>59.312767000000001</v>
      </c>
      <c r="K229" s="469">
        <v>24.737442000000001</v>
      </c>
      <c r="L229" s="470" t="s">
        <v>773</v>
      </c>
      <c r="M229" s="462"/>
      <c r="N229" s="421" t="s">
        <v>904</v>
      </c>
      <c r="O229" s="421" t="s">
        <v>429</v>
      </c>
      <c r="P229" s="421"/>
      <c r="Q229" s="392">
        <v>228</v>
      </c>
      <c r="R229" s="392">
        <v>228</v>
      </c>
      <c r="S229" s="423"/>
      <c r="T229" s="406" t="s">
        <v>385</v>
      </c>
      <c r="U229" s="9"/>
      <c r="V229" s="406" t="s">
        <v>385</v>
      </c>
      <c r="W229" s="452"/>
    </row>
    <row r="230" spans="1:1705" customFormat="1">
      <c r="A230" s="492" t="s">
        <v>905</v>
      </c>
      <c r="B230" s="493" t="s">
        <v>905</v>
      </c>
      <c r="C230" s="494"/>
      <c r="D230" s="495" t="s">
        <v>425</v>
      </c>
      <c r="E230" s="478" t="s">
        <v>426</v>
      </c>
      <c r="F230" s="446" t="s">
        <v>241</v>
      </c>
      <c r="G230" s="446"/>
      <c r="H230" s="446">
        <v>2</v>
      </c>
      <c r="I230" s="446"/>
      <c r="J230" s="460">
        <v>59.369086491000097</v>
      </c>
      <c r="K230" s="496">
        <v>24.820377716000099</v>
      </c>
      <c r="L230" s="1024" t="s">
        <v>906</v>
      </c>
      <c r="M230" s="447"/>
      <c r="N230" s="446" t="s">
        <v>907</v>
      </c>
      <c r="O230" s="446" t="s">
        <v>429</v>
      </c>
      <c r="P230" s="446"/>
      <c r="Q230" s="392">
        <v>229</v>
      </c>
      <c r="R230" s="392">
        <v>229</v>
      </c>
      <c r="T230" s="452"/>
      <c r="U230" s="406"/>
      <c r="V230" s="673"/>
      <c r="W230" s="452"/>
    </row>
    <row r="231" spans="1:1705" customFormat="1">
      <c r="A231" s="424" t="s">
        <v>908</v>
      </c>
      <c r="B231" s="425"/>
      <c r="C231" s="425" t="s">
        <v>908</v>
      </c>
      <c r="D231" s="426" t="s">
        <v>609</v>
      </c>
      <c r="E231" s="467" t="s">
        <v>610</v>
      </c>
      <c r="F231" s="438" t="s">
        <v>241</v>
      </c>
      <c r="G231" s="438"/>
      <c r="H231" s="439">
        <v>2</v>
      </c>
      <c r="I231" s="438"/>
      <c r="J231" s="438">
        <v>59.309028810000001</v>
      </c>
      <c r="K231" s="438">
        <v>24.728901324999999</v>
      </c>
      <c r="L231" s="1015" t="s">
        <v>909</v>
      </c>
      <c r="M231" s="471"/>
      <c r="N231" s="438" t="s">
        <v>910</v>
      </c>
      <c r="O231" s="438" t="s">
        <v>429</v>
      </c>
      <c r="P231" s="438"/>
      <c r="Q231" s="392">
        <v>230</v>
      </c>
      <c r="R231" s="392">
        <v>230</v>
      </c>
      <c r="T231" s="452"/>
      <c r="U231" s="406"/>
      <c r="V231" s="673"/>
      <c r="W231" s="452"/>
    </row>
    <row r="232" spans="1:1705" customFormat="1">
      <c r="A232" s="484" t="s">
        <v>911</v>
      </c>
      <c r="B232" s="486" t="s">
        <v>911</v>
      </c>
      <c r="C232" s="486"/>
      <c r="D232" s="463" t="s">
        <v>771</v>
      </c>
      <c r="E232" s="472" t="s">
        <v>772</v>
      </c>
      <c r="F232" s="465" t="s">
        <v>241</v>
      </c>
      <c r="G232" s="465"/>
      <c r="H232" s="465">
        <v>2</v>
      </c>
      <c r="I232" s="465"/>
      <c r="J232" s="496">
        <v>59.365705363000103</v>
      </c>
      <c r="K232" s="496">
        <v>24.818575104000001</v>
      </c>
      <c r="L232" s="1024" t="s">
        <v>844</v>
      </c>
      <c r="M232" s="466"/>
      <c r="N232" s="465" t="s">
        <v>912</v>
      </c>
      <c r="O232" s="474" t="s">
        <v>429</v>
      </c>
      <c r="P232" s="474"/>
      <c r="Q232" s="392">
        <v>231</v>
      </c>
      <c r="R232" s="392">
        <v>231</v>
      </c>
      <c r="T232" s="452"/>
      <c r="U232" s="406"/>
      <c r="V232" s="673"/>
      <c r="W232" s="452"/>
    </row>
    <row r="233" spans="1:1705" customFormat="1">
      <c r="A233" s="484" t="s">
        <v>913</v>
      </c>
      <c r="B233" s="486" t="s">
        <v>913</v>
      </c>
      <c r="C233" s="486"/>
      <c r="D233" s="463" t="s">
        <v>771</v>
      </c>
      <c r="E233" s="472" t="s">
        <v>772</v>
      </c>
      <c r="F233" s="465" t="s">
        <v>241</v>
      </c>
      <c r="G233" s="465"/>
      <c r="H233" s="465">
        <v>2</v>
      </c>
      <c r="I233" s="465"/>
      <c r="J233" s="496">
        <v>59.368895781000099</v>
      </c>
      <c r="K233" s="496">
        <v>24.819930528</v>
      </c>
      <c r="L233" s="1024" t="s">
        <v>773</v>
      </c>
      <c r="M233" s="466"/>
      <c r="N233" s="465" t="s">
        <v>914</v>
      </c>
      <c r="O233" s="465" t="s">
        <v>429</v>
      </c>
      <c r="P233" s="465"/>
      <c r="Q233" s="392">
        <v>232</v>
      </c>
      <c r="R233" s="392">
        <v>232</v>
      </c>
      <c r="T233" s="452"/>
      <c r="U233" s="406"/>
      <c r="V233" s="673"/>
      <c r="W233" s="452"/>
    </row>
    <row r="234" spans="1:1705" customFormat="1">
      <c r="A234" s="492" t="s">
        <v>915</v>
      </c>
      <c r="B234" s="493" t="s">
        <v>915</v>
      </c>
      <c r="C234" s="494"/>
      <c r="D234" s="495" t="s">
        <v>771</v>
      </c>
      <c r="E234" s="478" t="s">
        <v>772</v>
      </c>
      <c r="F234" s="446" t="s">
        <v>241</v>
      </c>
      <c r="G234" s="446"/>
      <c r="H234" s="446">
        <v>2</v>
      </c>
      <c r="I234" s="446"/>
      <c r="J234" s="460">
        <v>59.365114917</v>
      </c>
      <c r="K234" s="496">
        <v>24.818167603000099</v>
      </c>
      <c r="L234" s="1024" t="s">
        <v>916</v>
      </c>
      <c r="M234" s="447"/>
      <c r="N234" s="446" t="s">
        <v>917</v>
      </c>
      <c r="O234" s="446" t="s">
        <v>429</v>
      </c>
      <c r="P234" s="446"/>
      <c r="Q234" s="392">
        <v>233</v>
      </c>
      <c r="R234" s="392">
        <v>233</v>
      </c>
      <c r="T234" s="452"/>
      <c r="U234" s="406"/>
      <c r="V234" s="673"/>
      <c r="W234" s="452"/>
    </row>
    <row r="235" spans="1:1705" customFormat="1">
      <c r="A235" s="492" t="s">
        <v>918</v>
      </c>
      <c r="B235" s="493" t="s">
        <v>918</v>
      </c>
      <c r="C235" s="494"/>
      <c r="D235" s="495" t="s">
        <v>771</v>
      </c>
      <c r="E235" s="478" t="s">
        <v>772</v>
      </c>
      <c r="F235" s="446" t="s">
        <v>241</v>
      </c>
      <c r="G235" s="446"/>
      <c r="H235" s="446">
        <v>2</v>
      </c>
      <c r="I235" s="446"/>
      <c r="J235" s="460">
        <v>59.368150419000102</v>
      </c>
      <c r="K235" s="496">
        <v>24.819845887</v>
      </c>
      <c r="L235" s="1024" t="s">
        <v>773</v>
      </c>
      <c r="M235" s="447"/>
      <c r="N235" s="446" t="s">
        <v>919</v>
      </c>
      <c r="O235" s="446" t="s">
        <v>429</v>
      </c>
      <c r="P235" s="446"/>
      <c r="Q235" s="392">
        <v>234</v>
      </c>
      <c r="R235" s="392">
        <v>234</v>
      </c>
      <c r="T235" s="452"/>
      <c r="U235" s="406"/>
      <c r="V235" s="673"/>
      <c r="W235" s="452"/>
    </row>
    <row r="236" spans="1:1705" customFormat="1">
      <c r="A236" s="484" t="s">
        <v>920</v>
      </c>
      <c r="B236" s="486" t="s">
        <v>920</v>
      </c>
      <c r="C236" s="486"/>
      <c r="D236" s="463" t="s">
        <v>425</v>
      </c>
      <c r="E236" s="464" t="s">
        <v>426</v>
      </c>
      <c r="F236" s="465" t="s">
        <v>241</v>
      </c>
      <c r="G236" s="465"/>
      <c r="H236" s="465">
        <v>2</v>
      </c>
      <c r="I236" s="465"/>
      <c r="J236" s="496">
        <v>59.367055833999999</v>
      </c>
      <c r="K236" s="496">
        <v>24.824547366000001</v>
      </c>
      <c r="L236" s="1024" t="s">
        <v>921</v>
      </c>
      <c r="M236" s="466"/>
      <c r="N236" s="465" t="s">
        <v>922</v>
      </c>
      <c r="O236" s="465" t="s">
        <v>429</v>
      </c>
      <c r="P236" s="465"/>
      <c r="Q236" s="392">
        <v>235</v>
      </c>
      <c r="R236" s="392">
        <v>235</v>
      </c>
      <c r="T236" s="452"/>
      <c r="U236" s="406"/>
      <c r="V236" s="673"/>
      <c r="W236" s="452"/>
    </row>
    <row r="237" spans="1:1705" s="97" customFormat="1">
      <c r="A237" s="484" t="s">
        <v>923</v>
      </c>
      <c r="B237" s="486" t="s">
        <v>923</v>
      </c>
      <c r="C237" s="486"/>
      <c r="D237" s="463" t="s">
        <v>771</v>
      </c>
      <c r="E237" s="464" t="s">
        <v>772</v>
      </c>
      <c r="F237" s="465" t="s">
        <v>241</v>
      </c>
      <c r="G237" s="465"/>
      <c r="H237" s="465">
        <v>2</v>
      </c>
      <c r="I237" s="465"/>
      <c r="J237" s="496">
        <v>59.368208365000001</v>
      </c>
      <c r="K237" s="496">
        <v>24.819272919000099</v>
      </c>
      <c r="L237" s="1024" t="s">
        <v>773</v>
      </c>
      <c r="M237" s="466"/>
      <c r="N237" s="465" t="s">
        <v>924</v>
      </c>
      <c r="O237" s="465" t="s">
        <v>429</v>
      </c>
      <c r="P237" s="465"/>
      <c r="Q237" s="392">
        <v>236</v>
      </c>
      <c r="R237" s="392">
        <v>236</v>
      </c>
      <c r="S237"/>
      <c r="T237" s="452"/>
      <c r="U237" s="406"/>
      <c r="V237" s="673"/>
      <c r="W237" s="452"/>
      <c r="X237"/>
      <c r="Y237"/>
      <c r="Z237"/>
      <c r="AA237"/>
      <c r="AB237"/>
      <c r="AC237"/>
      <c r="AD237"/>
      <c r="AE237"/>
      <c r="AF237"/>
      <c r="AG237"/>
      <c r="AH237"/>
      <c r="AI237"/>
      <c r="AJ237"/>
      <c r="AK237"/>
      <c r="AL237"/>
      <c r="AM237"/>
      <c r="AN237"/>
      <c r="AO237"/>
      <c r="AP237"/>
      <c r="AQ237"/>
      <c r="AR237"/>
      <c r="AS237"/>
      <c r="AT237"/>
      <c r="AU237"/>
      <c r="AV237"/>
      <c r="AW237"/>
      <c r="AX237"/>
      <c r="AY237"/>
      <c r="AZ237"/>
      <c r="BA237"/>
      <c r="BB237"/>
      <c r="BC237"/>
      <c r="BD237"/>
      <c r="BE237"/>
      <c r="BF237"/>
      <c r="BG237"/>
      <c r="BH237"/>
      <c r="BI237"/>
      <c r="BJ237"/>
      <c r="BK237"/>
      <c r="BL237"/>
      <c r="BM237"/>
      <c r="BN237"/>
      <c r="BO237"/>
      <c r="BP237"/>
      <c r="BQ237"/>
      <c r="BR237"/>
      <c r="BS237"/>
      <c r="BT237"/>
      <c r="BU237"/>
      <c r="BV237"/>
      <c r="BW237"/>
      <c r="BX237"/>
      <c r="BY237"/>
      <c r="BZ237"/>
      <c r="CA237"/>
      <c r="CB237"/>
      <c r="CC237"/>
      <c r="CD237"/>
      <c r="CE237"/>
      <c r="CF237"/>
      <c r="CG237"/>
      <c r="CH237"/>
      <c r="CI237"/>
      <c r="CJ237"/>
      <c r="CK237"/>
      <c r="CL237"/>
      <c r="CM237"/>
      <c r="CN237"/>
      <c r="CO237"/>
      <c r="CP237"/>
      <c r="CQ237"/>
      <c r="CR237"/>
      <c r="CS237"/>
      <c r="CT237"/>
      <c r="CU237"/>
      <c r="CV237"/>
      <c r="CW237"/>
      <c r="CX237"/>
      <c r="CY237"/>
      <c r="CZ237"/>
      <c r="DA237"/>
      <c r="DB237"/>
      <c r="DC237"/>
      <c r="DD237"/>
      <c r="DE237"/>
      <c r="DF237"/>
      <c r="DG237"/>
      <c r="DH237"/>
      <c r="DI237"/>
      <c r="DJ237"/>
      <c r="DK237"/>
      <c r="DL237"/>
      <c r="DM237"/>
      <c r="DN237"/>
      <c r="DO237"/>
      <c r="DP237"/>
      <c r="DQ237"/>
      <c r="DR237"/>
      <c r="DS237"/>
      <c r="DT237"/>
      <c r="DU237"/>
      <c r="DV237"/>
      <c r="DW237"/>
      <c r="DX237"/>
      <c r="DY237"/>
      <c r="DZ237"/>
      <c r="EA237"/>
      <c r="EB237"/>
      <c r="EC237"/>
      <c r="ED237"/>
      <c r="EE237"/>
      <c r="EF237"/>
      <c r="EG237"/>
      <c r="EH237"/>
      <c r="EI237"/>
      <c r="EJ237"/>
      <c r="EK237"/>
      <c r="EL237"/>
      <c r="EM237"/>
      <c r="EN237"/>
      <c r="EO237"/>
      <c r="EP237"/>
      <c r="EQ237"/>
      <c r="ER237"/>
      <c r="ES237"/>
      <c r="ET237"/>
      <c r="EU237"/>
      <c r="EV237"/>
      <c r="EW237"/>
      <c r="EX237"/>
      <c r="EY237"/>
      <c r="EZ237"/>
      <c r="FA237"/>
      <c r="FB237"/>
      <c r="FC237"/>
      <c r="FD237"/>
      <c r="FE237"/>
      <c r="FF237"/>
      <c r="FG237"/>
      <c r="FH237"/>
      <c r="FI237"/>
      <c r="FJ237"/>
      <c r="FK237"/>
      <c r="FL237"/>
      <c r="FM237"/>
      <c r="FN237"/>
      <c r="FO237"/>
      <c r="FP237"/>
      <c r="FQ237"/>
      <c r="FR237"/>
      <c r="FS237"/>
      <c r="FT237"/>
      <c r="FU237"/>
      <c r="FV237"/>
      <c r="FW237"/>
      <c r="FX237"/>
      <c r="FY237"/>
      <c r="FZ237"/>
      <c r="GA237"/>
      <c r="GB237"/>
      <c r="GC237"/>
      <c r="GD237"/>
      <c r="GE237"/>
      <c r="GF237"/>
      <c r="GG237"/>
      <c r="GH237"/>
      <c r="GI237"/>
      <c r="GJ237"/>
      <c r="GK237"/>
      <c r="GL237"/>
      <c r="GM237"/>
      <c r="GN237"/>
      <c r="GO237"/>
      <c r="GP237"/>
      <c r="GQ237"/>
      <c r="GR237"/>
      <c r="GS237"/>
      <c r="GT237"/>
      <c r="GU237"/>
      <c r="GV237"/>
      <c r="GW237"/>
      <c r="GX237"/>
      <c r="GY237"/>
      <c r="GZ237"/>
      <c r="HA237"/>
      <c r="HB237"/>
      <c r="HC237"/>
      <c r="HD237"/>
      <c r="HE237"/>
      <c r="HF237"/>
      <c r="HG237"/>
      <c r="HH237"/>
      <c r="HI237"/>
      <c r="HJ237"/>
      <c r="HK237"/>
      <c r="HL237"/>
      <c r="HM237"/>
      <c r="HN237"/>
      <c r="HO237"/>
      <c r="HP237"/>
      <c r="HQ237"/>
      <c r="HR237"/>
      <c r="HS237"/>
      <c r="HT237"/>
      <c r="HU237"/>
      <c r="HV237"/>
      <c r="HW237"/>
      <c r="HX237"/>
      <c r="HY237"/>
      <c r="HZ237"/>
      <c r="IA237"/>
      <c r="IB237"/>
      <c r="IC237"/>
      <c r="ID237"/>
      <c r="IE237"/>
      <c r="IF237"/>
      <c r="IG237"/>
      <c r="IH237"/>
      <c r="II237"/>
      <c r="IJ237"/>
      <c r="IK237"/>
      <c r="IL237"/>
      <c r="IM237"/>
      <c r="IN237"/>
      <c r="IO237"/>
      <c r="IP237"/>
      <c r="IQ237"/>
      <c r="IR237"/>
      <c r="IS237"/>
      <c r="IT237"/>
      <c r="IU237"/>
      <c r="IV237"/>
      <c r="IW237"/>
      <c r="IX237"/>
      <c r="IY237"/>
      <c r="IZ237"/>
      <c r="JA237"/>
      <c r="JB237"/>
      <c r="JC237"/>
      <c r="JD237"/>
      <c r="JE237"/>
      <c r="JF237"/>
      <c r="JG237"/>
      <c r="JH237"/>
      <c r="JI237"/>
      <c r="JJ237"/>
      <c r="JK237"/>
      <c r="JL237"/>
      <c r="JM237"/>
      <c r="JN237"/>
      <c r="JO237"/>
      <c r="JP237"/>
      <c r="JQ237"/>
      <c r="JR237"/>
      <c r="JS237"/>
      <c r="JT237"/>
      <c r="JU237"/>
      <c r="JV237"/>
      <c r="JW237"/>
      <c r="JX237"/>
      <c r="JY237"/>
      <c r="JZ237"/>
      <c r="KA237"/>
      <c r="KB237"/>
      <c r="KC237"/>
      <c r="KD237"/>
      <c r="KE237"/>
      <c r="KF237"/>
      <c r="KG237"/>
      <c r="KH237"/>
      <c r="KI237"/>
      <c r="KJ237"/>
      <c r="KK237"/>
      <c r="KL237"/>
      <c r="KM237"/>
      <c r="KN237"/>
      <c r="KO237"/>
      <c r="KP237"/>
      <c r="KQ237"/>
      <c r="KR237"/>
      <c r="KS237"/>
      <c r="KT237"/>
      <c r="KU237"/>
      <c r="KV237"/>
      <c r="KW237"/>
      <c r="KX237"/>
      <c r="KY237"/>
      <c r="KZ237"/>
      <c r="LA237"/>
      <c r="LB237"/>
      <c r="LC237"/>
      <c r="LD237"/>
      <c r="LE237"/>
      <c r="LF237"/>
      <c r="LG237"/>
      <c r="LH237"/>
      <c r="LI237"/>
      <c r="LJ237"/>
      <c r="LK237"/>
      <c r="LL237"/>
      <c r="LM237"/>
      <c r="LN237"/>
      <c r="LO237"/>
      <c r="LP237"/>
      <c r="LQ237"/>
      <c r="LR237"/>
      <c r="LS237"/>
      <c r="LT237"/>
      <c r="LU237"/>
      <c r="LV237"/>
      <c r="LW237"/>
      <c r="LX237"/>
      <c r="LY237"/>
      <c r="LZ237"/>
      <c r="MA237"/>
      <c r="MB237"/>
      <c r="MC237"/>
      <c r="MD237"/>
      <c r="ME237"/>
      <c r="MF237"/>
      <c r="MG237"/>
      <c r="MH237"/>
      <c r="MI237"/>
      <c r="MJ237"/>
      <c r="MK237"/>
      <c r="ML237"/>
      <c r="MM237"/>
      <c r="MN237"/>
      <c r="MO237"/>
      <c r="MP237"/>
      <c r="MQ237"/>
      <c r="MR237"/>
      <c r="MS237"/>
      <c r="MT237"/>
      <c r="MU237"/>
      <c r="MV237"/>
      <c r="MW237"/>
      <c r="MX237"/>
      <c r="MY237"/>
      <c r="MZ237"/>
      <c r="NA237"/>
      <c r="NB237"/>
      <c r="NC237"/>
      <c r="ND237"/>
      <c r="NE237"/>
      <c r="NF237"/>
      <c r="NG237"/>
      <c r="NH237"/>
      <c r="NI237"/>
      <c r="NJ237"/>
      <c r="NK237"/>
      <c r="NL237"/>
      <c r="NM237"/>
      <c r="NN237"/>
      <c r="NO237"/>
      <c r="NP237"/>
      <c r="NQ237"/>
      <c r="NR237"/>
      <c r="NS237"/>
      <c r="NT237"/>
      <c r="NU237"/>
      <c r="NV237"/>
      <c r="NW237"/>
      <c r="NX237"/>
      <c r="NY237"/>
      <c r="NZ237"/>
      <c r="OA237"/>
      <c r="OB237"/>
      <c r="OC237"/>
      <c r="OD237"/>
      <c r="OE237"/>
      <c r="OF237"/>
      <c r="OG237"/>
      <c r="OH237"/>
      <c r="OI237"/>
      <c r="OJ237"/>
      <c r="OK237"/>
      <c r="OL237"/>
      <c r="OM237"/>
      <c r="ON237"/>
      <c r="OO237"/>
      <c r="OP237"/>
      <c r="OQ237"/>
      <c r="OR237"/>
      <c r="OS237"/>
      <c r="OT237"/>
      <c r="OU237"/>
      <c r="OV237"/>
      <c r="OW237"/>
      <c r="OX237"/>
      <c r="OY237"/>
      <c r="OZ237"/>
      <c r="PA237"/>
      <c r="PB237"/>
      <c r="PC237"/>
      <c r="PD237"/>
      <c r="PE237"/>
      <c r="PF237"/>
      <c r="PG237"/>
      <c r="PH237"/>
      <c r="PI237"/>
      <c r="PJ237"/>
      <c r="PK237"/>
      <c r="PL237"/>
      <c r="PM237"/>
      <c r="PN237"/>
      <c r="PO237"/>
      <c r="PP237"/>
      <c r="PQ237"/>
      <c r="PR237"/>
      <c r="PS237"/>
      <c r="PT237"/>
      <c r="PU237"/>
      <c r="PV237"/>
      <c r="PW237"/>
      <c r="PX237"/>
      <c r="PY237"/>
      <c r="PZ237"/>
      <c r="QA237"/>
      <c r="QB237"/>
      <c r="QC237"/>
      <c r="QD237"/>
      <c r="QE237"/>
      <c r="QF237"/>
      <c r="QG237"/>
      <c r="QH237"/>
      <c r="QI237"/>
      <c r="QJ237"/>
      <c r="QK237"/>
      <c r="QL237"/>
      <c r="QM237"/>
      <c r="QN237"/>
      <c r="QO237"/>
      <c r="QP237"/>
      <c r="QQ237"/>
      <c r="QR237"/>
      <c r="QS237"/>
      <c r="QT237"/>
      <c r="QU237"/>
      <c r="QV237"/>
      <c r="QW237"/>
      <c r="QX237"/>
      <c r="QY237"/>
      <c r="QZ237"/>
      <c r="RA237"/>
      <c r="RB237"/>
      <c r="RC237"/>
      <c r="RD237"/>
      <c r="RE237"/>
      <c r="RF237"/>
      <c r="RG237"/>
      <c r="RH237"/>
      <c r="RI237"/>
      <c r="RJ237"/>
      <c r="RK237"/>
      <c r="RL237"/>
      <c r="RM237"/>
      <c r="RN237"/>
      <c r="RO237"/>
      <c r="RP237"/>
      <c r="RQ237"/>
      <c r="RR237"/>
      <c r="RS237"/>
      <c r="RT237"/>
      <c r="RU237"/>
      <c r="RV237"/>
      <c r="RW237"/>
      <c r="RX237"/>
      <c r="RY237"/>
      <c r="RZ237"/>
      <c r="SA237"/>
      <c r="SB237"/>
      <c r="SC237"/>
      <c r="SD237"/>
      <c r="SE237"/>
      <c r="SF237"/>
      <c r="SG237"/>
      <c r="SH237"/>
      <c r="SI237"/>
      <c r="SJ237"/>
      <c r="SK237"/>
      <c r="SL237"/>
      <c r="SM237"/>
      <c r="SN237"/>
      <c r="SO237"/>
      <c r="SP237"/>
      <c r="SQ237"/>
      <c r="SR237"/>
      <c r="SS237"/>
      <c r="ST237"/>
      <c r="SU237"/>
      <c r="SV237"/>
      <c r="SW237"/>
      <c r="SX237"/>
      <c r="SY237"/>
      <c r="SZ237"/>
      <c r="TA237"/>
      <c r="TB237"/>
      <c r="TC237"/>
      <c r="TD237"/>
      <c r="TE237"/>
      <c r="TF237"/>
      <c r="TG237"/>
      <c r="TH237"/>
      <c r="TI237"/>
      <c r="TJ237"/>
      <c r="TK237"/>
      <c r="TL237"/>
      <c r="TM237"/>
      <c r="TN237"/>
      <c r="TO237"/>
      <c r="TP237"/>
      <c r="TQ237"/>
      <c r="TR237"/>
      <c r="TS237"/>
      <c r="TT237"/>
      <c r="TU237"/>
      <c r="TV237"/>
      <c r="TW237"/>
      <c r="TX237"/>
      <c r="TY237"/>
      <c r="TZ237"/>
      <c r="UA237"/>
      <c r="UB237"/>
      <c r="UC237"/>
      <c r="UD237"/>
      <c r="UE237"/>
      <c r="UF237"/>
      <c r="UG237"/>
      <c r="UH237"/>
      <c r="UI237"/>
      <c r="UJ237"/>
      <c r="UK237"/>
      <c r="UL237"/>
      <c r="UM237"/>
      <c r="UN237"/>
      <c r="UO237"/>
      <c r="UP237"/>
      <c r="UQ237"/>
      <c r="UR237"/>
      <c r="US237"/>
      <c r="UT237"/>
      <c r="UU237"/>
      <c r="UV237"/>
      <c r="UW237"/>
      <c r="UX237"/>
      <c r="UY237"/>
      <c r="UZ237"/>
      <c r="VA237"/>
      <c r="VB237"/>
      <c r="VC237"/>
      <c r="VD237"/>
      <c r="VE237"/>
      <c r="VF237"/>
      <c r="VG237"/>
      <c r="VH237"/>
      <c r="VI237"/>
      <c r="VJ237"/>
      <c r="VK237"/>
      <c r="VL237"/>
      <c r="VM237"/>
      <c r="VN237"/>
      <c r="VO237"/>
      <c r="VP237"/>
      <c r="VQ237"/>
      <c r="VR237"/>
      <c r="VS237"/>
      <c r="VT237"/>
      <c r="VU237"/>
      <c r="VV237"/>
      <c r="VW237"/>
      <c r="VX237"/>
      <c r="VY237"/>
      <c r="VZ237"/>
      <c r="WA237"/>
      <c r="WB237"/>
      <c r="WC237"/>
      <c r="WD237"/>
      <c r="WE237"/>
      <c r="WF237"/>
      <c r="WG237"/>
      <c r="WH237"/>
      <c r="WI237"/>
      <c r="WJ237"/>
      <c r="WK237"/>
      <c r="WL237"/>
      <c r="WM237"/>
      <c r="WN237"/>
      <c r="WO237"/>
      <c r="WP237"/>
      <c r="WQ237"/>
      <c r="WR237"/>
      <c r="WS237"/>
      <c r="WT237"/>
      <c r="WU237"/>
      <c r="WV237"/>
      <c r="WW237"/>
      <c r="WX237"/>
      <c r="WY237"/>
      <c r="WZ237"/>
      <c r="XA237"/>
      <c r="XB237"/>
      <c r="XC237"/>
      <c r="XD237"/>
      <c r="XE237"/>
      <c r="XF237"/>
      <c r="XG237"/>
      <c r="XH237"/>
      <c r="XI237"/>
      <c r="XJ237"/>
      <c r="XK237"/>
      <c r="XL237"/>
      <c r="XM237"/>
      <c r="XN237"/>
      <c r="XO237"/>
      <c r="XP237"/>
      <c r="XQ237"/>
      <c r="XR237"/>
      <c r="XS237"/>
      <c r="XT237"/>
      <c r="XU237"/>
      <c r="XV237"/>
      <c r="XW237"/>
      <c r="XX237"/>
      <c r="XY237"/>
      <c r="XZ237"/>
      <c r="YA237"/>
      <c r="YB237"/>
      <c r="YC237"/>
      <c r="YD237"/>
      <c r="YE237"/>
      <c r="YF237"/>
      <c r="YG237"/>
      <c r="YH237"/>
      <c r="YI237"/>
      <c r="YJ237"/>
      <c r="YK237"/>
      <c r="YL237"/>
      <c r="YM237"/>
      <c r="YN237"/>
      <c r="YO237"/>
      <c r="YP237"/>
      <c r="YQ237"/>
      <c r="YR237"/>
      <c r="YS237"/>
      <c r="YT237"/>
      <c r="YU237"/>
      <c r="YV237"/>
      <c r="YW237"/>
      <c r="YX237"/>
      <c r="YY237"/>
      <c r="YZ237"/>
      <c r="ZA237"/>
      <c r="ZB237"/>
      <c r="ZC237"/>
      <c r="ZD237"/>
      <c r="ZE237"/>
      <c r="ZF237"/>
      <c r="ZG237"/>
      <c r="ZH237"/>
      <c r="ZI237"/>
      <c r="ZJ237"/>
      <c r="ZK237"/>
      <c r="ZL237"/>
      <c r="ZM237"/>
      <c r="ZN237"/>
      <c r="ZO237"/>
      <c r="ZP237"/>
      <c r="ZQ237"/>
      <c r="ZR237"/>
      <c r="ZS237"/>
      <c r="ZT237"/>
      <c r="ZU237"/>
      <c r="ZV237"/>
      <c r="ZW237"/>
      <c r="ZX237"/>
      <c r="ZY237"/>
      <c r="ZZ237"/>
      <c r="AAA237"/>
      <c r="AAB237"/>
      <c r="AAC237"/>
      <c r="AAD237"/>
      <c r="AAE237"/>
      <c r="AAF237"/>
      <c r="AAG237"/>
      <c r="AAH237"/>
      <c r="AAI237"/>
      <c r="AAJ237"/>
      <c r="AAK237"/>
      <c r="AAL237"/>
      <c r="AAM237"/>
      <c r="AAN237"/>
      <c r="AAO237"/>
      <c r="AAP237"/>
      <c r="AAQ237"/>
      <c r="AAR237"/>
      <c r="AAS237"/>
      <c r="AAT237"/>
      <c r="AAU237"/>
      <c r="AAV237"/>
      <c r="AAW237"/>
      <c r="AAX237"/>
      <c r="AAY237"/>
      <c r="AAZ237"/>
      <c r="ABA237"/>
      <c r="ABB237"/>
      <c r="ABC237"/>
      <c r="ABD237"/>
      <c r="ABE237"/>
      <c r="ABF237"/>
      <c r="ABG237"/>
      <c r="ABH237"/>
      <c r="ABI237"/>
      <c r="ABJ237"/>
      <c r="ABK237"/>
      <c r="ABL237"/>
      <c r="ABM237"/>
      <c r="ABN237"/>
      <c r="ABO237"/>
      <c r="ABP237"/>
      <c r="ABQ237"/>
      <c r="ABR237"/>
      <c r="ABS237"/>
      <c r="ABT237"/>
      <c r="ABU237"/>
      <c r="ABV237"/>
      <c r="ABW237"/>
      <c r="ABX237"/>
      <c r="ABY237"/>
      <c r="ABZ237"/>
      <c r="ACA237"/>
      <c r="ACB237"/>
      <c r="ACC237"/>
      <c r="ACD237"/>
      <c r="ACE237"/>
      <c r="ACF237"/>
      <c r="ACG237"/>
      <c r="ACH237"/>
      <c r="ACI237"/>
      <c r="ACJ237"/>
      <c r="ACK237"/>
      <c r="ACL237"/>
      <c r="ACM237"/>
      <c r="ACN237"/>
      <c r="ACO237"/>
      <c r="ACP237"/>
      <c r="ACQ237"/>
      <c r="ACR237"/>
      <c r="ACS237"/>
      <c r="ACT237"/>
      <c r="ACU237"/>
      <c r="ACV237"/>
      <c r="ACW237"/>
      <c r="ACX237"/>
      <c r="ACY237"/>
      <c r="ACZ237"/>
      <c r="ADA237"/>
      <c r="ADB237"/>
      <c r="ADC237"/>
      <c r="ADD237"/>
      <c r="ADE237"/>
      <c r="ADF237"/>
      <c r="ADG237"/>
      <c r="ADH237"/>
      <c r="ADI237"/>
      <c r="ADJ237"/>
      <c r="ADK237"/>
      <c r="ADL237"/>
      <c r="ADM237"/>
      <c r="ADN237"/>
      <c r="ADO237"/>
      <c r="ADP237"/>
      <c r="ADQ237"/>
      <c r="ADR237"/>
      <c r="ADS237"/>
      <c r="ADT237"/>
      <c r="ADU237"/>
      <c r="ADV237"/>
      <c r="ADW237"/>
      <c r="ADX237"/>
      <c r="ADY237"/>
      <c r="ADZ237"/>
      <c r="AEA237"/>
      <c r="AEB237"/>
      <c r="AEC237"/>
      <c r="AED237"/>
      <c r="AEE237"/>
      <c r="AEF237"/>
      <c r="AEG237"/>
      <c r="AEH237"/>
      <c r="AEI237"/>
      <c r="AEJ237"/>
      <c r="AEK237"/>
      <c r="AEL237"/>
      <c r="AEM237"/>
      <c r="AEN237"/>
      <c r="AEO237"/>
      <c r="AEP237"/>
      <c r="AEQ237"/>
      <c r="AER237"/>
      <c r="AES237"/>
      <c r="AET237"/>
      <c r="AEU237"/>
      <c r="AEV237"/>
      <c r="AEW237"/>
      <c r="AEX237"/>
      <c r="AEY237"/>
      <c r="AEZ237"/>
      <c r="AFA237"/>
      <c r="AFB237"/>
      <c r="AFC237"/>
      <c r="AFD237"/>
      <c r="AFE237"/>
      <c r="AFF237"/>
      <c r="AFG237"/>
      <c r="AFH237"/>
      <c r="AFI237"/>
      <c r="AFJ237"/>
      <c r="AFK237"/>
      <c r="AFL237"/>
      <c r="AFM237"/>
      <c r="AFN237"/>
      <c r="AFO237"/>
      <c r="AFP237"/>
      <c r="AFQ237"/>
      <c r="AFR237"/>
      <c r="AFS237"/>
      <c r="AFT237"/>
      <c r="AFU237"/>
      <c r="AFV237"/>
      <c r="AFW237"/>
      <c r="AFX237"/>
      <c r="AFY237"/>
      <c r="AFZ237"/>
      <c r="AGA237"/>
      <c r="AGB237"/>
      <c r="AGC237"/>
      <c r="AGD237"/>
      <c r="AGE237"/>
      <c r="AGF237"/>
      <c r="AGG237"/>
      <c r="AGH237"/>
      <c r="AGI237"/>
      <c r="AGJ237"/>
      <c r="AGK237"/>
      <c r="AGL237"/>
      <c r="AGM237"/>
      <c r="AGN237"/>
      <c r="AGO237"/>
      <c r="AGP237"/>
      <c r="AGQ237"/>
      <c r="AGR237"/>
      <c r="AGS237"/>
      <c r="AGT237"/>
      <c r="AGU237"/>
      <c r="AGV237"/>
      <c r="AGW237"/>
      <c r="AGX237"/>
      <c r="AGY237"/>
      <c r="AGZ237"/>
      <c r="AHA237"/>
      <c r="AHB237"/>
      <c r="AHC237"/>
      <c r="AHD237"/>
      <c r="AHE237"/>
      <c r="AHF237"/>
      <c r="AHG237"/>
      <c r="AHH237"/>
      <c r="AHI237"/>
      <c r="AHJ237"/>
      <c r="AHK237"/>
      <c r="AHL237"/>
      <c r="AHM237"/>
      <c r="AHN237"/>
      <c r="AHO237"/>
      <c r="AHP237"/>
      <c r="AHQ237"/>
      <c r="AHR237"/>
      <c r="AHS237"/>
      <c r="AHT237"/>
      <c r="AHU237"/>
      <c r="AHV237"/>
      <c r="AHW237"/>
      <c r="AHX237"/>
      <c r="AHY237"/>
      <c r="AHZ237"/>
      <c r="AIA237"/>
      <c r="AIB237"/>
      <c r="AIC237"/>
      <c r="AID237"/>
      <c r="AIE237"/>
      <c r="AIF237"/>
      <c r="AIG237"/>
      <c r="AIH237"/>
      <c r="AII237"/>
      <c r="AIJ237"/>
      <c r="AIK237"/>
      <c r="AIL237"/>
      <c r="AIM237"/>
      <c r="AIN237"/>
      <c r="AIO237"/>
      <c r="AIP237"/>
      <c r="AIQ237"/>
      <c r="AIR237"/>
      <c r="AIS237"/>
      <c r="AIT237"/>
      <c r="AIU237"/>
      <c r="AIV237"/>
      <c r="AIW237"/>
      <c r="AIX237"/>
      <c r="AIY237"/>
      <c r="AIZ237"/>
      <c r="AJA237"/>
      <c r="AJB237"/>
      <c r="AJC237"/>
      <c r="AJD237"/>
      <c r="AJE237"/>
      <c r="AJF237"/>
      <c r="AJG237"/>
      <c r="AJH237"/>
      <c r="AJI237"/>
      <c r="AJJ237"/>
      <c r="AJK237"/>
      <c r="AJL237"/>
      <c r="AJM237"/>
      <c r="AJN237"/>
      <c r="AJO237"/>
      <c r="AJP237"/>
      <c r="AJQ237"/>
      <c r="AJR237"/>
      <c r="AJS237"/>
      <c r="AJT237"/>
      <c r="AJU237"/>
      <c r="AJV237"/>
      <c r="AJW237"/>
      <c r="AJX237"/>
      <c r="AJY237"/>
      <c r="AJZ237"/>
      <c r="AKA237"/>
      <c r="AKB237"/>
      <c r="AKC237"/>
      <c r="AKD237"/>
      <c r="AKE237"/>
      <c r="AKF237"/>
      <c r="AKG237"/>
      <c r="AKH237"/>
      <c r="AKI237"/>
      <c r="AKJ237"/>
      <c r="AKK237"/>
      <c r="AKL237"/>
      <c r="AKM237"/>
      <c r="AKN237"/>
      <c r="AKO237"/>
      <c r="AKP237"/>
      <c r="AKQ237"/>
      <c r="AKR237"/>
      <c r="AKS237"/>
      <c r="AKT237"/>
      <c r="AKU237"/>
      <c r="AKV237"/>
      <c r="AKW237"/>
      <c r="AKX237"/>
      <c r="AKY237"/>
      <c r="AKZ237"/>
      <c r="ALA237"/>
      <c r="ALB237"/>
      <c r="ALC237"/>
      <c r="ALD237"/>
      <c r="ALE237"/>
      <c r="ALF237"/>
      <c r="ALG237"/>
      <c r="ALH237"/>
      <c r="ALI237"/>
      <c r="ALJ237"/>
      <c r="ALK237"/>
      <c r="ALL237"/>
      <c r="ALM237"/>
      <c r="ALN237"/>
      <c r="ALO237"/>
      <c r="ALP237"/>
      <c r="ALQ237"/>
      <c r="ALR237"/>
      <c r="ALS237"/>
      <c r="ALT237"/>
      <c r="ALU237"/>
      <c r="ALV237"/>
      <c r="ALW237"/>
      <c r="ALX237"/>
      <c r="ALY237"/>
      <c r="ALZ237"/>
      <c r="AMA237"/>
      <c r="AMB237"/>
      <c r="AMC237"/>
      <c r="AMD237"/>
      <c r="AME237"/>
      <c r="AMF237"/>
      <c r="AMG237"/>
      <c r="AMH237"/>
      <c r="AMI237"/>
      <c r="AMJ237"/>
      <c r="AMK237"/>
      <c r="AML237"/>
      <c r="AMM237"/>
      <c r="AMN237"/>
      <c r="AMO237"/>
      <c r="AMP237"/>
      <c r="AMQ237"/>
      <c r="AMR237"/>
      <c r="AMS237"/>
      <c r="AMT237"/>
      <c r="AMU237"/>
      <c r="AMV237"/>
      <c r="AMW237"/>
      <c r="AMX237"/>
      <c r="AMY237"/>
      <c r="AMZ237"/>
      <c r="ANA237"/>
      <c r="ANB237"/>
      <c r="ANC237"/>
      <c r="AND237"/>
      <c r="ANE237"/>
      <c r="ANF237"/>
      <c r="ANG237"/>
      <c r="ANH237"/>
      <c r="ANI237"/>
      <c r="ANJ237"/>
      <c r="ANK237"/>
      <c r="ANL237"/>
      <c r="ANM237"/>
      <c r="ANN237"/>
      <c r="ANO237"/>
      <c r="ANP237"/>
      <c r="ANQ237"/>
      <c r="ANR237"/>
      <c r="ANS237"/>
      <c r="ANT237"/>
      <c r="ANU237"/>
      <c r="ANV237"/>
      <c r="ANW237"/>
      <c r="ANX237"/>
      <c r="ANY237"/>
      <c r="ANZ237"/>
      <c r="AOA237"/>
      <c r="AOB237"/>
      <c r="AOC237"/>
      <c r="AOD237"/>
      <c r="AOE237"/>
      <c r="AOF237"/>
      <c r="AOG237"/>
      <c r="AOH237"/>
      <c r="AOI237"/>
      <c r="AOJ237"/>
      <c r="AOK237"/>
      <c r="AOL237"/>
      <c r="AOM237"/>
      <c r="AON237"/>
      <c r="AOO237"/>
      <c r="AOP237"/>
      <c r="AOQ237"/>
      <c r="AOR237"/>
      <c r="AOS237"/>
      <c r="AOT237"/>
      <c r="AOU237"/>
      <c r="AOV237"/>
      <c r="AOW237"/>
      <c r="AOX237"/>
      <c r="AOY237"/>
      <c r="AOZ237"/>
      <c r="APA237"/>
      <c r="APB237"/>
      <c r="APC237"/>
      <c r="APD237"/>
      <c r="APE237"/>
      <c r="APF237"/>
      <c r="APG237"/>
      <c r="APH237"/>
      <c r="API237"/>
      <c r="APJ237"/>
      <c r="APK237"/>
      <c r="APL237"/>
      <c r="APM237"/>
      <c r="APN237"/>
      <c r="APO237"/>
      <c r="APP237"/>
      <c r="APQ237"/>
      <c r="APR237"/>
      <c r="APS237"/>
      <c r="APT237"/>
      <c r="APU237"/>
      <c r="APV237"/>
      <c r="APW237"/>
      <c r="APX237"/>
      <c r="APY237"/>
      <c r="APZ237"/>
      <c r="AQA237"/>
      <c r="AQB237"/>
      <c r="AQC237"/>
      <c r="AQD237"/>
      <c r="AQE237"/>
      <c r="AQF237"/>
      <c r="AQG237"/>
      <c r="AQH237"/>
      <c r="AQI237"/>
      <c r="AQJ237"/>
      <c r="AQK237"/>
      <c r="AQL237"/>
      <c r="AQM237"/>
      <c r="AQN237"/>
      <c r="AQO237"/>
      <c r="AQP237"/>
      <c r="AQQ237"/>
      <c r="AQR237"/>
      <c r="AQS237"/>
      <c r="AQT237"/>
      <c r="AQU237"/>
      <c r="AQV237"/>
      <c r="AQW237"/>
      <c r="AQX237"/>
      <c r="AQY237"/>
      <c r="AQZ237"/>
      <c r="ARA237"/>
      <c r="ARB237"/>
      <c r="ARC237"/>
      <c r="ARD237"/>
      <c r="ARE237"/>
      <c r="ARF237"/>
      <c r="ARG237"/>
      <c r="ARH237"/>
      <c r="ARI237"/>
      <c r="ARJ237"/>
      <c r="ARK237"/>
      <c r="ARL237"/>
      <c r="ARM237"/>
      <c r="ARN237"/>
      <c r="ARO237"/>
      <c r="ARP237"/>
      <c r="ARQ237"/>
      <c r="ARR237"/>
      <c r="ARS237"/>
      <c r="ART237"/>
      <c r="ARU237"/>
      <c r="ARV237"/>
      <c r="ARW237"/>
      <c r="ARX237"/>
      <c r="ARY237"/>
      <c r="ARZ237"/>
      <c r="ASA237"/>
      <c r="ASB237"/>
      <c r="ASC237"/>
      <c r="ASD237"/>
      <c r="ASE237"/>
      <c r="ASF237"/>
      <c r="ASG237"/>
      <c r="ASH237"/>
      <c r="ASI237"/>
      <c r="ASJ237"/>
      <c r="ASK237"/>
      <c r="ASL237"/>
      <c r="ASM237"/>
      <c r="ASN237"/>
      <c r="ASO237"/>
      <c r="ASP237"/>
      <c r="ASQ237"/>
      <c r="ASR237"/>
      <c r="ASS237"/>
      <c r="AST237"/>
      <c r="ASU237"/>
      <c r="ASV237"/>
      <c r="ASW237"/>
      <c r="ASX237"/>
      <c r="ASY237"/>
      <c r="ASZ237"/>
      <c r="ATA237"/>
      <c r="ATB237"/>
      <c r="ATC237"/>
      <c r="ATD237"/>
      <c r="ATE237"/>
      <c r="ATF237"/>
      <c r="ATG237"/>
      <c r="ATH237"/>
      <c r="ATI237"/>
      <c r="ATJ237"/>
      <c r="ATK237"/>
      <c r="ATL237"/>
      <c r="ATM237"/>
      <c r="ATN237"/>
      <c r="ATO237"/>
      <c r="ATP237"/>
      <c r="ATQ237"/>
      <c r="ATR237"/>
      <c r="ATS237"/>
      <c r="ATT237"/>
      <c r="ATU237"/>
      <c r="ATV237"/>
      <c r="ATW237"/>
      <c r="ATX237"/>
      <c r="ATY237"/>
      <c r="ATZ237"/>
      <c r="AUA237"/>
      <c r="AUB237"/>
      <c r="AUC237"/>
      <c r="AUD237"/>
      <c r="AUE237"/>
      <c r="AUF237"/>
      <c r="AUG237"/>
      <c r="AUH237"/>
      <c r="AUI237"/>
      <c r="AUJ237"/>
      <c r="AUK237"/>
      <c r="AUL237"/>
      <c r="AUM237"/>
      <c r="AUN237"/>
      <c r="AUO237"/>
      <c r="AUP237"/>
      <c r="AUQ237"/>
      <c r="AUR237"/>
      <c r="AUS237"/>
      <c r="AUT237"/>
      <c r="AUU237"/>
      <c r="AUV237"/>
      <c r="AUW237"/>
      <c r="AUX237"/>
      <c r="AUY237"/>
      <c r="AUZ237"/>
      <c r="AVA237"/>
      <c r="AVB237"/>
      <c r="AVC237"/>
      <c r="AVD237"/>
      <c r="AVE237"/>
      <c r="AVF237"/>
      <c r="AVG237"/>
      <c r="AVH237"/>
      <c r="AVI237"/>
      <c r="AVJ237"/>
      <c r="AVK237"/>
      <c r="AVL237"/>
      <c r="AVM237"/>
      <c r="AVN237"/>
      <c r="AVO237"/>
      <c r="AVP237"/>
      <c r="AVQ237"/>
      <c r="AVR237"/>
      <c r="AVS237"/>
      <c r="AVT237"/>
      <c r="AVU237"/>
      <c r="AVV237"/>
      <c r="AVW237"/>
      <c r="AVX237"/>
      <c r="AVY237"/>
      <c r="AVZ237"/>
      <c r="AWA237"/>
      <c r="AWB237"/>
      <c r="AWC237"/>
      <c r="AWD237"/>
      <c r="AWE237"/>
      <c r="AWF237"/>
      <c r="AWG237"/>
      <c r="AWH237"/>
      <c r="AWI237"/>
      <c r="AWJ237"/>
      <c r="AWK237"/>
      <c r="AWL237"/>
      <c r="AWM237"/>
      <c r="AWN237"/>
      <c r="AWO237"/>
      <c r="AWP237"/>
      <c r="AWQ237"/>
      <c r="AWR237"/>
      <c r="AWS237"/>
      <c r="AWT237"/>
      <c r="AWU237"/>
      <c r="AWV237"/>
      <c r="AWW237"/>
      <c r="AWX237"/>
      <c r="AWY237"/>
      <c r="AWZ237"/>
      <c r="AXA237"/>
      <c r="AXB237"/>
      <c r="AXC237"/>
      <c r="AXD237"/>
      <c r="AXE237"/>
      <c r="AXF237"/>
      <c r="AXG237"/>
      <c r="AXH237"/>
      <c r="AXI237"/>
      <c r="AXJ237"/>
      <c r="AXK237"/>
      <c r="AXL237"/>
      <c r="AXM237"/>
      <c r="AXN237"/>
      <c r="AXO237"/>
      <c r="AXP237"/>
      <c r="AXQ237"/>
      <c r="AXR237"/>
      <c r="AXS237"/>
      <c r="AXT237"/>
      <c r="AXU237"/>
      <c r="AXV237"/>
      <c r="AXW237"/>
      <c r="AXX237"/>
      <c r="AXY237"/>
      <c r="AXZ237"/>
      <c r="AYA237"/>
      <c r="AYB237"/>
      <c r="AYC237"/>
      <c r="AYD237"/>
      <c r="AYE237"/>
      <c r="AYF237"/>
      <c r="AYG237"/>
      <c r="AYH237"/>
      <c r="AYI237"/>
      <c r="AYJ237"/>
      <c r="AYK237"/>
      <c r="AYL237"/>
      <c r="AYM237"/>
      <c r="AYN237"/>
      <c r="AYO237"/>
      <c r="AYP237"/>
      <c r="AYQ237"/>
      <c r="AYR237"/>
      <c r="AYS237"/>
      <c r="AYT237"/>
      <c r="AYU237"/>
      <c r="AYV237"/>
      <c r="AYW237"/>
      <c r="AYX237"/>
      <c r="AYY237"/>
      <c r="AYZ237"/>
      <c r="AZA237"/>
      <c r="AZB237"/>
      <c r="AZC237"/>
      <c r="AZD237"/>
      <c r="AZE237"/>
      <c r="AZF237"/>
      <c r="AZG237"/>
      <c r="AZH237"/>
      <c r="AZI237"/>
      <c r="AZJ237"/>
      <c r="AZK237"/>
      <c r="AZL237"/>
      <c r="AZM237"/>
      <c r="AZN237"/>
      <c r="AZO237"/>
      <c r="AZP237"/>
      <c r="AZQ237"/>
      <c r="AZR237"/>
      <c r="AZS237"/>
      <c r="AZT237"/>
      <c r="AZU237"/>
      <c r="AZV237"/>
      <c r="AZW237"/>
      <c r="AZX237"/>
      <c r="AZY237"/>
      <c r="AZZ237"/>
      <c r="BAA237"/>
      <c r="BAB237"/>
      <c r="BAC237"/>
      <c r="BAD237"/>
      <c r="BAE237"/>
      <c r="BAF237"/>
      <c r="BAG237"/>
      <c r="BAH237"/>
      <c r="BAI237"/>
      <c r="BAJ237"/>
      <c r="BAK237"/>
      <c r="BAL237"/>
      <c r="BAM237"/>
      <c r="BAN237"/>
      <c r="BAO237"/>
      <c r="BAP237"/>
      <c r="BAQ237"/>
      <c r="BAR237"/>
      <c r="BAS237"/>
      <c r="BAT237"/>
      <c r="BAU237"/>
      <c r="BAV237"/>
      <c r="BAW237"/>
      <c r="BAX237"/>
      <c r="BAY237"/>
      <c r="BAZ237"/>
      <c r="BBA237"/>
      <c r="BBB237"/>
      <c r="BBC237"/>
      <c r="BBD237"/>
      <c r="BBE237"/>
      <c r="BBF237"/>
      <c r="BBG237"/>
      <c r="BBH237"/>
      <c r="BBI237"/>
      <c r="BBJ237"/>
      <c r="BBK237"/>
      <c r="BBL237"/>
      <c r="BBM237"/>
      <c r="BBN237"/>
      <c r="BBO237"/>
      <c r="BBP237"/>
      <c r="BBQ237"/>
      <c r="BBR237"/>
      <c r="BBS237"/>
      <c r="BBT237"/>
      <c r="BBU237"/>
      <c r="BBV237"/>
      <c r="BBW237"/>
      <c r="BBX237"/>
      <c r="BBY237"/>
      <c r="BBZ237"/>
      <c r="BCA237"/>
      <c r="BCB237"/>
      <c r="BCC237"/>
      <c r="BCD237"/>
      <c r="BCE237"/>
      <c r="BCF237"/>
      <c r="BCG237"/>
      <c r="BCH237"/>
      <c r="BCI237"/>
      <c r="BCJ237"/>
      <c r="BCK237"/>
      <c r="BCL237"/>
      <c r="BCM237"/>
      <c r="BCN237"/>
      <c r="BCO237"/>
      <c r="BCP237"/>
      <c r="BCQ237"/>
      <c r="BCR237"/>
      <c r="BCS237"/>
      <c r="BCT237"/>
      <c r="BCU237"/>
      <c r="BCV237"/>
      <c r="BCW237"/>
      <c r="BCX237"/>
      <c r="BCY237"/>
      <c r="BCZ237"/>
      <c r="BDA237"/>
      <c r="BDB237"/>
      <c r="BDC237"/>
      <c r="BDD237"/>
      <c r="BDE237"/>
      <c r="BDF237"/>
      <c r="BDG237"/>
      <c r="BDH237"/>
      <c r="BDI237"/>
      <c r="BDJ237"/>
      <c r="BDK237"/>
      <c r="BDL237"/>
      <c r="BDM237"/>
      <c r="BDN237"/>
      <c r="BDO237"/>
      <c r="BDP237"/>
      <c r="BDQ237"/>
      <c r="BDR237"/>
      <c r="BDS237"/>
      <c r="BDT237"/>
      <c r="BDU237"/>
      <c r="BDV237"/>
      <c r="BDW237"/>
      <c r="BDX237"/>
      <c r="BDY237"/>
      <c r="BDZ237"/>
      <c r="BEA237"/>
      <c r="BEB237"/>
      <c r="BEC237"/>
      <c r="BED237"/>
      <c r="BEE237"/>
      <c r="BEF237"/>
      <c r="BEG237"/>
      <c r="BEH237"/>
      <c r="BEI237"/>
      <c r="BEJ237"/>
      <c r="BEK237"/>
      <c r="BEL237"/>
      <c r="BEM237"/>
      <c r="BEN237"/>
      <c r="BEO237"/>
      <c r="BEP237"/>
      <c r="BEQ237"/>
      <c r="BER237"/>
      <c r="BES237"/>
      <c r="BET237"/>
      <c r="BEU237"/>
      <c r="BEV237"/>
      <c r="BEW237"/>
      <c r="BEX237"/>
      <c r="BEY237"/>
      <c r="BEZ237"/>
      <c r="BFA237"/>
      <c r="BFB237"/>
      <c r="BFC237"/>
      <c r="BFD237"/>
      <c r="BFE237"/>
      <c r="BFF237"/>
      <c r="BFG237"/>
      <c r="BFH237"/>
      <c r="BFI237"/>
      <c r="BFJ237"/>
      <c r="BFK237"/>
      <c r="BFL237"/>
      <c r="BFM237"/>
      <c r="BFN237"/>
      <c r="BFO237"/>
      <c r="BFP237"/>
      <c r="BFQ237"/>
      <c r="BFR237"/>
      <c r="BFS237"/>
      <c r="BFT237"/>
      <c r="BFU237"/>
      <c r="BFV237"/>
      <c r="BFW237"/>
      <c r="BFX237"/>
      <c r="BFY237"/>
      <c r="BFZ237"/>
      <c r="BGA237"/>
      <c r="BGB237"/>
      <c r="BGC237"/>
      <c r="BGD237"/>
      <c r="BGE237"/>
      <c r="BGF237"/>
      <c r="BGG237"/>
      <c r="BGH237"/>
      <c r="BGI237"/>
      <c r="BGJ237"/>
      <c r="BGK237"/>
      <c r="BGL237"/>
      <c r="BGM237"/>
      <c r="BGN237"/>
      <c r="BGO237"/>
      <c r="BGP237"/>
      <c r="BGQ237"/>
      <c r="BGR237"/>
      <c r="BGS237"/>
      <c r="BGT237"/>
      <c r="BGU237"/>
      <c r="BGV237"/>
      <c r="BGW237"/>
      <c r="BGX237"/>
      <c r="BGY237"/>
      <c r="BGZ237"/>
      <c r="BHA237"/>
      <c r="BHB237"/>
      <c r="BHC237"/>
      <c r="BHD237"/>
      <c r="BHE237"/>
      <c r="BHF237"/>
      <c r="BHG237"/>
      <c r="BHH237"/>
      <c r="BHI237"/>
      <c r="BHJ237"/>
      <c r="BHK237"/>
      <c r="BHL237"/>
      <c r="BHM237"/>
      <c r="BHN237"/>
      <c r="BHO237"/>
      <c r="BHP237"/>
      <c r="BHQ237"/>
      <c r="BHR237"/>
      <c r="BHS237"/>
      <c r="BHT237"/>
      <c r="BHU237"/>
      <c r="BHV237"/>
      <c r="BHW237"/>
      <c r="BHX237"/>
      <c r="BHY237"/>
      <c r="BHZ237"/>
      <c r="BIA237"/>
      <c r="BIB237"/>
      <c r="BIC237"/>
      <c r="BID237"/>
      <c r="BIE237"/>
      <c r="BIF237"/>
      <c r="BIG237"/>
      <c r="BIH237"/>
      <c r="BII237"/>
      <c r="BIJ237"/>
      <c r="BIK237"/>
      <c r="BIL237"/>
      <c r="BIM237"/>
      <c r="BIN237"/>
      <c r="BIO237"/>
      <c r="BIP237"/>
      <c r="BIQ237"/>
      <c r="BIR237"/>
      <c r="BIS237"/>
      <c r="BIT237"/>
      <c r="BIU237"/>
      <c r="BIV237"/>
      <c r="BIW237"/>
      <c r="BIX237"/>
      <c r="BIY237"/>
      <c r="BIZ237"/>
      <c r="BJA237"/>
      <c r="BJB237"/>
      <c r="BJC237"/>
      <c r="BJD237"/>
      <c r="BJE237"/>
      <c r="BJF237"/>
      <c r="BJG237"/>
      <c r="BJH237"/>
      <c r="BJI237"/>
      <c r="BJJ237"/>
      <c r="BJK237"/>
      <c r="BJL237"/>
      <c r="BJM237"/>
      <c r="BJN237"/>
      <c r="BJO237"/>
      <c r="BJP237"/>
      <c r="BJQ237"/>
      <c r="BJR237"/>
      <c r="BJS237"/>
      <c r="BJT237"/>
      <c r="BJU237"/>
      <c r="BJV237"/>
      <c r="BJW237"/>
      <c r="BJX237"/>
      <c r="BJY237"/>
      <c r="BJZ237"/>
      <c r="BKA237"/>
      <c r="BKB237"/>
      <c r="BKC237"/>
      <c r="BKD237"/>
      <c r="BKE237"/>
      <c r="BKF237"/>
      <c r="BKG237"/>
      <c r="BKH237"/>
      <c r="BKI237"/>
      <c r="BKJ237"/>
      <c r="BKK237"/>
      <c r="BKL237"/>
      <c r="BKM237"/>
      <c r="BKN237"/>
      <c r="BKO237"/>
      <c r="BKP237"/>
      <c r="BKQ237"/>
      <c r="BKR237"/>
      <c r="BKS237"/>
      <c r="BKT237"/>
      <c r="BKU237"/>
      <c r="BKV237"/>
      <c r="BKW237"/>
      <c r="BKX237"/>
      <c r="BKY237"/>
      <c r="BKZ237"/>
      <c r="BLA237"/>
      <c r="BLB237"/>
      <c r="BLC237"/>
      <c r="BLD237"/>
      <c r="BLE237"/>
      <c r="BLF237"/>
      <c r="BLG237"/>
      <c r="BLH237"/>
      <c r="BLI237"/>
      <c r="BLJ237"/>
      <c r="BLK237"/>
      <c r="BLL237"/>
      <c r="BLM237"/>
      <c r="BLN237"/>
      <c r="BLO237"/>
      <c r="BLP237"/>
      <c r="BLQ237"/>
      <c r="BLR237"/>
      <c r="BLS237"/>
      <c r="BLT237"/>
      <c r="BLU237"/>
      <c r="BLV237"/>
      <c r="BLW237"/>
      <c r="BLX237"/>
      <c r="BLY237"/>
      <c r="BLZ237"/>
      <c r="BMA237"/>
      <c r="BMB237"/>
      <c r="BMC237"/>
      <c r="BMD237"/>
      <c r="BME237"/>
      <c r="BMF237"/>
      <c r="BMG237"/>
      <c r="BMH237"/>
      <c r="BMI237"/>
      <c r="BMJ237"/>
      <c r="BMK237"/>
      <c r="BML237"/>
      <c r="BMM237"/>
      <c r="BMN237"/>
      <c r="BMO237"/>
    </row>
    <row r="238" spans="1:1705" customFormat="1">
      <c r="A238" s="484" t="s">
        <v>925</v>
      </c>
      <c r="B238" s="486" t="s">
        <v>925</v>
      </c>
      <c r="C238" s="486"/>
      <c r="D238" s="463" t="s">
        <v>771</v>
      </c>
      <c r="E238" s="464" t="s">
        <v>772</v>
      </c>
      <c r="F238" s="465" t="s">
        <v>241</v>
      </c>
      <c r="G238" s="465"/>
      <c r="H238" s="465">
        <v>2</v>
      </c>
      <c r="I238" s="465"/>
      <c r="J238" s="496">
        <v>59.365387301000098</v>
      </c>
      <c r="K238" s="496">
        <v>24.802670078000101</v>
      </c>
      <c r="L238" s="1024" t="s">
        <v>773</v>
      </c>
      <c r="M238" s="466"/>
      <c r="N238" s="465" t="s">
        <v>926</v>
      </c>
      <c r="O238" s="465" t="s">
        <v>429</v>
      </c>
      <c r="P238" s="465"/>
      <c r="Q238" s="392">
        <v>237</v>
      </c>
      <c r="R238" s="392">
        <v>237</v>
      </c>
      <c r="T238" s="452"/>
      <c r="U238" s="406"/>
      <c r="V238" s="673"/>
      <c r="W238" s="452"/>
    </row>
    <row r="239" spans="1:1705" customFormat="1">
      <c r="A239" s="484" t="s">
        <v>927</v>
      </c>
      <c r="B239" s="486" t="s">
        <v>927</v>
      </c>
      <c r="C239" s="486"/>
      <c r="D239" s="463" t="s">
        <v>425</v>
      </c>
      <c r="E239" s="464" t="s">
        <v>426</v>
      </c>
      <c r="F239" s="465" t="s">
        <v>241</v>
      </c>
      <c r="G239" s="465"/>
      <c r="H239" s="465">
        <v>2</v>
      </c>
      <c r="I239" s="465"/>
      <c r="J239" s="496">
        <v>59.368548746000002</v>
      </c>
      <c r="K239" s="496">
        <v>24.819039299000099</v>
      </c>
      <c r="L239" s="1024" t="s">
        <v>928</v>
      </c>
      <c r="M239" s="466"/>
      <c r="N239" s="465" t="s">
        <v>929</v>
      </c>
      <c r="O239" s="465" t="s">
        <v>429</v>
      </c>
      <c r="P239" s="465"/>
      <c r="Q239" s="392">
        <v>238</v>
      </c>
      <c r="R239" s="392">
        <v>238</v>
      </c>
      <c r="T239" s="452"/>
      <c r="U239" s="406"/>
      <c r="V239" s="673"/>
      <c r="W239" s="452"/>
    </row>
    <row r="240" spans="1:1705" customFormat="1">
      <c r="A240" s="484" t="s">
        <v>930</v>
      </c>
      <c r="B240" s="486" t="s">
        <v>930</v>
      </c>
      <c r="C240" s="486"/>
      <c r="D240" s="463" t="s">
        <v>771</v>
      </c>
      <c r="E240" s="464" t="s">
        <v>772</v>
      </c>
      <c r="F240" s="465" t="s">
        <v>241</v>
      </c>
      <c r="G240" s="465"/>
      <c r="H240" s="465">
        <v>2</v>
      </c>
      <c r="I240" s="465"/>
      <c r="J240" s="496">
        <v>59.365243606</v>
      </c>
      <c r="K240" s="496">
        <v>24.801618392000002</v>
      </c>
      <c r="L240" s="1024" t="s">
        <v>931</v>
      </c>
      <c r="M240" s="466"/>
      <c r="N240" s="465" t="s">
        <v>932</v>
      </c>
      <c r="O240" s="465" t="s">
        <v>429</v>
      </c>
      <c r="P240" s="465"/>
      <c r="Q240" s="392">
        <v>239</v>
      </c>
      <c r="R240" s="392">
        <v>239</v>
      </c>
      <c r="T240" s="452"/>
      <c r="U240" s="406"/>
      <c r="V240" s="673"/>
      <c r="W240" s="452"/>
    </row>
    <row r="241" spans="1:23" customFormat="1">
      <c r="A241" s="484" t="s">
        <v>933</v>
      </c>
      <c r="B241" s="486" t="s">
        <v>933</v>
      </c>
      <c r="C241" s="486"/>
      <c r="D241" s="463" t="s">
        <v>771</v>
      </c>
      <c r="E241" s="464" t="s">
        <v>772</v>
      </c>
      <c r="F241" s="465" t="s">
        <v>241</v>
      </c>
      <c r="G241" s="465"/>
      <c r="H241" s="465">
        <v>2</v>
      </c>
      <c r="I241" s="465"/>
      <c r="J241" s="496">
        <v>59.3681780060001</v>
      </c>
      <c r="K241" s="496">
        <v>24.828908441000099</v>
      </c>
      <c r="L241" s="1024" t="s">
        <v>934</v>
      </c>
      <c r="M241" s="466"/>
      <c r="N241" s="465" t="s">
        <v>935</v>
      </c>
      <c r="O241" s="465" t="s">
        <v>429</v>
      </c>
      <c r="P241" s="465"/>
      <c r="Q241" s="392">
        <v>240</v>
      </c>
      <c r="R241" s="392">
        <v>240</v>
      </c>
      <c r="T241" s="452"/>
      <c r="U241" s="406"/>
      <c r="V241" s="673"/>
      <c r="W241" s="452"/>
    </row>
    <row r="242" spans="1:23" customFormat="1">
      <c r="A242" s="484" t="s">
        <v>936</v>
      </c>
      <c r="B242" s="486" t="s">
        <v>936</v>
      </c>
      <c r="C242" s="486"/>
      <c r="D242" s="463" t="s">
        <v>771</v>
      </c>
      <c r="E242" s="464" t="s">
        <v>772</v>
      </c>
      <c r="F242" s="465" t="s">
        <v>241</v>
      </c>
      <c r="G242" s="465"/>
      <c r="H242" s="465">
        <v>2</v>
      </c>
      <c r="I242" s="465"/>
      <c r="J242" s="496">
        <v>59.363563792000001</v>
      </c>
      <c r="K242" s="496">
        <v>24.794429912999998</v>
      </c>
      <c r="L242" s="1024" t="s">
        <v>773</v>
      </c>
      <c r="M242" s="466"/>
      <c r="N242" s="465" t="s">
        <v>937</v>
      </c>
      <c r="O242" s="465" t="s">
        <v>429</v>
      </c>
      <c r="P242" s="465"/>
      <c r="Q242" s="392">
        <v>241</v>
      </c>
      <c r="R242" s="392">
        <v>241</v>
      </c>
      <c r="T242" s="452"/>
      <c r="U242" s="406"/>
      <c r="V242" s="673"/>
      <c r="W242" s="452"/>
    </row>
    <row r="243" spans="1:23" customFormat="1">
      <c r="A243" s="484" t="s">
        <v>938</v>
      </c>
      <c r="B243" s="486" t="s">
        <v>938</v>
      </c>
      <c r="C243" s="486"/>
      <c r="D243" s="463" t="s">
        <v>771</v>
      </c>
      <c r="E243" s="472" t="s">
        <v>772</v>
      </c>
      <c r="F243" s="465" t="s">
        <v>241</v>
      </c>
      <c r="G243" s="465"/>
      <c r="H243" s="465">
        <v>2</v>
      </c>
      <c r="I243" s="465"/>
      <c r="J243" s="496">
        <v>59.368274134000103</v>
      </c>
      <c r="K243" s="496">
        <v>24.8252116580001</v>
      </c>
      <c r="L243" s="1024" t="s">
        <v>773</v>
      </c>
      <c r="M243" s="466"/>
      <c r="N243" s="465" t="s">
        <v>939</v>
      </c>
      <c r="O243" s="465" t="s">
        <v>429</v>
      </c>
      <c r="P243" s="465"/>
      <c r="Q243" s="392">
        <v>242</v>
      </c>
      <c r="R243" s="392">
        <v>242</v>
      </c>
      <c r="T243" s="452"/>
      <c r="U243" s="406"/>
      <c r="V243" s="673"/>
      <c r="W243" s="452"/>
    </row>
    <row r="244" spans="1:23" customFormat="1">
      <c r="A244" s="484" t="s">
        <v>940</v>
      </c>
      <c r="B244" s="486" t="s">
        <v>940</v>
      </c>
      <c r="C244" s="486"/>
      <c r="D244" s="463" t="s">
        <v>771</v>
      </c>
      <c r="E244" s="472" t="s">
        <v>772</v>
      </c>
      <c r="F244" s="465" t="s">
        <v>241</v>
      </c>
      <c r="G244" s="465"/>
      <c r="H244" s="465">
        <v>2</v>
      </c>
      <c r="I244" s="465"/>
      <c r="J244" s="496">
        <v>59.368557674000002</v>
      </c>
      <c r="K244" s="496">
        <v>24.822510179000101</v>
      </c>
      <c r="L244" s="1024" t="s">
        <v>773</v>
      </c>
      <c r="M244" s="466"/>
      <c r="N244" s="465" t="s">
        <v>941</v>
      </c>
      <c r="O244" s="465" t="s">
        <v>429</v>
      </c>
      <c r="P244" s="465"/>
      <c r="Q244" s="392">
        <v>243</v>
      </c>
      <c r="R244" s="392">
        <v>243</v>
      </c>
      <c r="T244" s="452"/>
      <c r="U244" s="406"/>
      <c r="V244" s="673"/>
      <c r="W244" s="452"/>
    </row>
    <row r="245" spans="1:23" customFormat="1">
      <c r="A245" s="484" t="s">
        <v>942</v>
      </c>
      <c r="B245" s="486" t="s">
        <v>942</v>
      </c>
      <c r="C245" s="486"/>
      <c r="D245" s="463" t="s">
        <v>771</v>
      </c>
      <c r="E245" s="464" t="s">
        <v>772</v>
      </c>
      <c r="F245" s="465" t="s">
        <v>241</v>
      </c>
      <c r="G245" s="465"/>
      <c r="H245" s="465">
        <v>2</v>
      </c>
      <c r="I245" s="465"/>
      <c r="J245" s="496">
        <v>59.369844436999998</v>
      </c>
      <c r="K245" s="496">
        <v>24.815070135999999</v>
      </c>
      <c r="L245" s="1024" t="s">
        <v>773</v>
      </c>
      <c r="M245" s="466"/>
      <c r="N245" s="465" t="s">
        <v>943</v>
      </c>
      <c r="O245" s="465" t="s">
        <v>429</v>
      </c>
      <c r="P245" s="465"/>
      <c r="Q245" s="392">
        <v>244</v>
      </c>
      <c r="R245" s="392">
        <v>244</v>
      </c>
      <c r="T245" s="452"/>
      <c r="U245" s="406"/>
      <c r="V245" s="673"/>
      <c r="W245" s="452"/>
    </row>
    <row r="246" spans="1:23" customFormat="1">
      <c r="A246" s="484" t="s">
        <v>944</v>
      </c>
      <c r="B246" s="486" t="s">
        <v>944</v>
      </c>
      <c r="C246" s="486"/>
      <c r="D246" s="463" t="s">
        <v>771</v>
      </c>
      <c r="E246" s="464" t="s">
        <v>772</v>
      </c>
      <c r="F246" s="465" t="s">
        <v>241</v>
      </c>
      <c r="G246" s="465"/>
      <c r="H246" s="465">
        <v>2</v>
      </c>
      <c r="I246" s="465"/>
      <c r="J246" s="496">
        <v>59.367883720000101</v>
      </c>
      <c r="K246" s="496">
        <v>24.815440369000001</v>
      </c>
      <c r="L246" s="1024" t="s">
        <v>773</v>
      </c>
      <c r="M246" s="466"/>
      <c r="N246" s="465" t="s">
        <v>945</v>
      </c>
      <c r="O246" s="465" t="s">
        <v>429</v>
      </c>
      <c r="P246" s="465"/>
      <c r="Q246" s="392">
        <v>245</v>
      </c>
      <c r="R246" s="392">
        <v>245</v>
      </c>
      <c r="T246" s="452"/>
      <c r="U246" s="406"/>
      <c r="V246" s="673"/>
      <c r="W246" s="452"/>
    </row>
    <row r="247" spans="1:23" customFormat="1">
      <c r="A247" s="484" t="s">
        <v>946</v>
      </c>
      <c r="B247" s="486" t="s">
        <v>946</v>
      </c>
      <c r="C247" s="486"/>
      <c r="D247" s="463" t="s">
        <v>771</v>
      </c>
      <c r="E247" s="472" t="s">
        <v>772</v>
      </c>
      <c r="F247" s="465" t="s">
        <v>241</v>
      </c>
      <c r="G247" s="465"/>
      <c r="H247" s="465">
        <v>2</v>
      </c>
      <c r="I247" s="465"/>
      <c r="J247" s="496">
        <v>59.365749586000099</v>
      </c>
      <c r="K247" s="496">
        <v>24.801078577999998</v>
      </c>
      <c r="L247" s="1024" t="s">
        <v>773</v>
      </c>
      <c r="M247" s="466"/>
      <c r="N247" s="465" t="s">
        <v>947</v>
      </c>
      <c r="O247" s="465" t="s">
        <v>429</v>
      </c>
      <c r="P247" s="465"/>
      <c r="Q247" s="392">
        <v>246</v>
      </c>
      <c r="R247" s="392">
        <v>246</v>
      </c>
      <c r="T247" s="452"/>
      <c r="U247" s="406"/>
      <c r="V247" s="673"/>
      <c r="W247" s="452"/>
    </row>
    <row r="248" spans="1:23" customFormat="1">
      <c r="A248" s="484" t="s">
        <v>948</v>
      </c>
      <c r="B248" s="486" t="s">
        <v>948</v>
      </c>
      <c r="C248" s="486"/>
      <c r="D248" s="463" t="s">
        <v>771</v>
      </c>
      <c r="E248" s="472" t="s">
        <v>772</v>
      </c>
      <c r="F248" s="465" t="s">
        <v>241</v>
      </c>
      <c r="G248" s="465"/>
      <c r="H248" s="465">
        <v>2</v>
      </c>
      <c r="I248" s="465"/>
      <c r="J248" s="496">
        <v>59.353568146999997</v>
      </c>
      <c r="K248" s="496">
        <v>24.782230746</v>
      </c>
      <c r="L248" s="1024" t="s">
        <v>773</v>
      </c>
      <c r="M248" s="466"/>
      <c r="N248" s="465" t="s">
        <v>949</v>
      </c>
      <c r="O248" s="465" t="s">
        <v>429</v>
      </c>
      <c r="P248" s="465"/>
      <c r="Q248" s="392">
        <v>247</v>
      </c>
      <c r="R248" s="392">
        <v>247</v>
      </c>
      <c r="T248" s="452"/>
      <c r="U248" s="406"/>
      <c r="V248" s="673"/>
      <c r="W248" s="452"/>
    </row>
    <row r="249" spans="1:23" customFormat="1">
      <c r="A249" s="484" t="s">
        <v>950</v>
      </c>
      <c r="B249" s="486" t="s">
        <v>950</v>
      </c>
      <c r="C249" s="486"/>
      <c r="D249" s="463" t="s">
        <v>609</v>
      </c>
      <c r="E249" s="472" t="s">
        <v>610</v>
      </c>
      <c r="F249" s="465" t="s">
        <v>241</v>
      </c>
      <c r="G249" s="465"/>
      <c r="H249" s="465">
        <v>2</v>
      </c>
      <c r="I249" s="465"/>
      <c r="J249" s="496">
        <v>59.359615648999998</v>
      </c>
      <c r="K249" s="496">
        <v>24.781887802</v>
      </c>
      <c r="L249" s="1024" t="s">
        <v>951</v>
      </c>
      <c r="M249" s="466"/>
      <c r="N249" s="465" t="s">
        <v>952</v>
      </c>
      <c r="O249" s="465" t="s">
        <v>429</v>
      </c>
      <c r="P249" s="465"/>
      <c r="Q249" s="392">
        <v>248</v>
      </c>
      <c r="R249" s="392">
        <v>248</v>
      </c>
      <c r="T249" s="452"/>
      <c r="U249" s="406"/>
      <c r="V249" s="673"/>
      <c r="W249" s="452"/>
    </row>
    <row r="250" spans="1:23" customFormat="1">
      <c r="A250" s="484" t="s">
        <v>953</v>
      </c>
      <c r="B250" s="486" t="s">
        <v>953</v>
      </c>
      <c r="C250" s="486"/>
      <c r="D250" s="463" t="s">
        <v>425</v>
      </c>
      <c r="E250" s="472" t="s">
        <v>426</v>
      </c>
      <c r="F250" s="465" t="s">
        <v>241</v>
      </c>
      <c r="G250" s="465"/>
      <c r="H250" s="465">
        <v>2</v>
      </c>
      <c r="I250" s="465"/>
      <c r="J250" s="496">
        <v>59.42058231</v>
      </c>
      <c r="K250" s="496">
        <v>24.84580922</v>
      </c>
      <c r="L250" s="1024" t="s">
        <v>954</v>
      </c>
      <c r="M250" s="466"/>
      <c r="N250" s="465" t="s">
        <v>955</v>
      </c>
      <c r="O250" s="465" t="s">
        <v>429</v>
      </c>
      <c r="P250" s="465"/>
      <c r="Q250" s="392">
        <v>249</v>
      </c>
      <c r="R250" s="392">
        <v>249</v>
      </c>
      <c r="T250" s="452"/>
      <c r="U250" s="406"/>
      <c r="V250" s="673"/>
      <c r="W250" s="452"/>
    </row>
    <row r="251" spans="1:23" customFormat="1">
      <c r="A251" s="424" t="s">
        <v>956</v>
      </c>
      <c r="B251" s="425"/>
      <c r="C251" s="425" t="s">
        <v>956</v>
      </c>
      <c r="D251" s="426" t="s">
        <v>609</v>
      </c>
      <c r="E251" s="467" t="s">
        <v>610</v>
      </c>
      <c r="F251" s="438" t="s">
        <v>241</v>
      </c>
      <c r="G251" s="438"/>
      <c r="H251" s="439">
        <v>2</v>
      </c>
      <c r="I251" s="438"/>
      <c r="J251" s="438">
        <v>59.279596180000098</v>
      </c>
      <c r="K251" s="438">
        <v>24.692359339000099</v>
      </c>
      <c r="L251" s="1015" t="s">
        <v>957</v>
      </c>
      <c r="M251" s="471"/>
      <c r="N251" s="438" t="s">
        <v>958</v>
      </c>
      <c r="O251" s="438" t="s">
        <v>429</v>
      </c>
      <c r="P251" s="438"/>
      <c r="Q251" s="392">
        <v>250</v>
      </c>
      <c r="R251" s="392">
        <v>250</v>
      </c>
      <c r="T251" s="452"/>
      <c r="U251" s="406"/>
      <c r="V251" s="673"/>
      <c r="W251" s="452"/>
    </row>
    <row r="252" spans="1:23" customFormat="1">
      <c r="A252" s="484" t="s">
        <v>959</v>
      </c>
      <c r="B252" s="486" t="s">
        <v>959</v>
      </c>
      <c r="C252" s="486"/>
      <c r="D252" s="463" t="s">
        <v>771</v>
      </c>
      <c r="E252" s="472" t="s">
        <v>772</v>
      </c>
      <c r="F252" s="465" t="s">
        <v>241</v>
      </c>
      <c r="G252" s="465"/>
      <c r="H252" s="465">
        <v>2</v>
      </c>
      <c r="I252" s="465"/>
      <c r="J252" s="496">
        <v>59.363069364000097</v>
      </c>
      <c r="K252" s="496">
        <v>24.763510271000001</v>
      </c>
      <c r="L252" s="1024" t="s">
        <v>773</v>
      </c>
      <c r="M252" s="466"/>
      <c r="N252" s="465" t="s">
        <v>960</v>
      </c>
      <c r="O252" s="465" t="s">
        <v>429</v>
      </c>
      <c r="P252" s="465"/>
      <c r="Q252" s="392">
        <v>251</v>
      </c>
      <c r="R252" s="392">
        <v>251</v>
      </c>
      <c r="T252" s="452"/>
      <c r="U252" s="406"/>
      <c r="V252" s="673"/>
      <c r="W252" s="452"/>
    </row>
    <row r="253" spans="1:23" customFormat="1">
      <c r="A253" s="484" t="s">
        <v>961</v>
      </c>
      <c r="B253" s="486" t="s">
        <v>961</v>
      </c>
      <c r="C253" s="486"/>
      <c r="D253" s="463" t="s">
        <v>425</v>
      </c>
      <c r="E253" s="464" t="s">
        <v>426</v>
      </c>
      <c r="F253" s="465" t="s">
        <v>241</v>
      </c>
      <c r="G253" s="465"/>
      <c r="H253" s="465">
        <v>2</v>
      </c>
      <c r="I253" s="465"/>
      <c r="J253" s="496">
        <v>59.359697150000002</v>
      </c>
      <c r="K253" s="496">
        <v>24.7669445810001</v>
      </c>
      <c r="L253" s="1024" t="s">
        <v>962</v>
      </c>
      <c r="M253" s="466"/>
      <c r="N253" s="465" t="s">
        <v>963</v>
      </c>
      <c r="O253" s="465" t="s">
        <v>429</v>
      </c>
      <c r="P253" s="465"/>
      <c r="Q253" s="392">
        <v>252</v>
      </c>
      <c r="R253" s="392">
        <v>252</v>
      </c>
      <c r="T253" s="452"/>
      <c r="U253" s="406"/>
      <c r="V253" s="673"/>
      <c r="W253" s="452"/>
    </row>
    <row r="254" spans="1:23" customFormat="1">
      <c r="A254" s="484" t="s">
        <v>964</v>
      </c>
      <c r="B254" s="486" t="s">
        <v>964</v>
      </c>
      <c r="C254" s="486"/>
      <c r="D254" s="463" t="s">
        <v>425</v>
      </c>
      <c r="E254" s="472" t="s">
        <v>426</v>
      </c>
      <c r="F254" s="465" t="s">
        <v>241</v>
      </c>
      <c r="G254" s="465"/>
      <c r="H254" s="465">
        <v>2</v>
      </c>
      <c r="I254" s="465"/>
      <c r="J254" s="496">
        <v>59.343976541000103</v>
      </c>
      <c r="K254" s="496">
        <v>24.772434860000001</v>
      </c>
      <c r="L254" s="1024" t="s">
        <v>965</v>
      </c>
      <c r="M254" s="466"/>
      <c r="N254" s="465" t="s">
        <v>966</v>
      </c>
      <c r="O254" s="465" t="s">
        <v>429</v>
      </c>
      <c r="P254" s="465"/>
      <c r="Q254" s="392">
        <v>253</v>
      </c>
      <c r="R254" s="392">
        <v>253</v>
      </c>
      <c r="T254" s="452"/>
      <c r="U254" s="406"/>
      <c r="V254" s="673"/>
      <c r="W254" s="452"/>
    </row>
    <row r="255" spans="1:23" customFormat="1">
      <c r="A255" s="484" t="s">
        <v>967</v>
      </c>
      <c r="B255" s="486" t="s">
        <v>967</v>
      </c>
      <c r="C255" s="486"/>
      <c r="D255" s="463" t="s">
        <v>771</v>
      </c>
      <c r="E255" s="472" t="s">
        <v>772</v>
      </c>
      <c r="F255" s="465" t="s">
        <v>241</v>
      </c>
      <c r="G255" s="465"/>
      <c r="H255" s="465">
        <v>2</v>
      </c>
      <c r="I255" s="465"/>
      <c r="J255" s="496">
        <v>59.3429523040001</v>
      </c>
      <c r="K255" s="496">
        <v>24.774031416000099</v>
      </c>
      <c r="L255" s="1024" t="s">
        <v>968</v>
      </c>
      <c r="M255" s="466"/>
      <c r="N255" s="465" t="s">
        <v>969</v>
      </c>
      <c r="O255" s="465" t="s">
        <v>429</v>
      </c>
      <c r="P255" s="465"/>
      <c r="Q255" s="392">
        <v>254</v>
      </c>
      <c r="R255" s="392">
        <v>254</v>
      </c>
      <c r="T255" s="452"/>
      <c r="U255" s="406"/>
      <c r="V255" s="673"/>
      <c r="W255" s="452"/>
    </row>
    <row r="256" spans="1:23" customFormat="1">
      <c r="A256" s="484" t="s">
        <v>970</v>
      </c>
      <c r="B256" s="486" t="s">
        <v>970</v>
      </c>
      <c r="C256" s="486"/>
      <c r="D256" s="463" t="s">
        <v>425</v>
      </c>
      <c r="E256" s="472" t="s">
        <v>426</v>
      </c>
      <c r="F256" s="465" t="s">
        <v>241</v>
      </c>
      <c r="G256" s="465"/>
      <c r="H256" s="465">
        <v>2</v>
      </c>
      <c r="I256" s="465"/>
      <c r="J256" s="496">
        <v>59.333304154000103</v>
      </c>
      <c r="K256" s="496">
        <v>24.761060909000001</v>
      </c>
      <c r="L256" s="1024" t="s">
        <v>971</v>
      </c>
      <c r="M256" s="466"/>
      <c r="N256" s="465" t="s">
        <v>972</v>
      </c>
      <c r="O256" s="465" t="s">
        <v>429</v>
      </c>
      <c r="P256" s="465"/>
      <c r="Q256" s="392">
        <v>255</v>
      </c>
      <c r="R256" s="392">
        <v>255</v>
      </c>
      <c r="T256" s="452"/>
      <c r="U256" s="406"/>
      <c r="V256" s="673"/>
      <c r="W256" s="452"/>
    </row>
    <row r="257" spans="1:1705" customFormat="1">
      <c r="A257" s="484" t="s">
        <v>973</v>
      </c>
      <c r="B257" s="486" t="s">
        <v>973</v>
      </c>
      <c r="C257" s="486"/>
      <c r="D257" s="463" t="s">
        <v>771</v>
      </c>
      <c r="E257" s="472" t="s">
        <v>772</v>
      </c>
      <c r="F257" s="465" t="s">
        <v>241</v>
      </c>
      <c r="G257" s="465"/>
      <c r="H257" s="465">
        <v>2</v>
      </c>
      <c r="I257" s="465"/>
      <c r="J257" s="496">
        <v>59.328228629000101</v>
      </c>
      <c r="K257" s="496">
        <v>24.758706558</v>
      </c>
      <c r="L257" s="1024" t="s">
        <v>974</v>
      </c>
      <c r="M257" s="466"/>
      <c r="N257" s="465" t="s">
        <v>975</v>
      </c>
      <c r="O257" s="465" t="s">
        <v>429</v>
      </c>
      <c r="P257" s="465"/>
      <c r="Q257" s="392">
        <v>256</v>
      </c>
      <c r="R257" s="392">
        <v>256</v>
      </c>
      <c r="T257" s="452"/>
      <c r="U257" s="406"/>
      <c r="V257" s="673"/>
      <c r="W257" s="452"/>
    </row>
    <row r="258" spans="1:1705" customFormat="1">
      <c r="A258" s="484" t="s">
        <v>976</v>
      </c>
      <c r="B258" s="486" t="s">
        <v>976</v>
      </c>
      <c r="C258" s="486"/>
      <c r="D258" s="463" t="s">
        <v>425</v>
      </c>
      <c r="E258" s="472" t="s">
        <v>426</v>
      </c>
      <c r="F258" s="465" t="s">
        <v>241</v>
      </c>
      <c r="G258" s="465"/>
      <c r="H258" s="465">
        <v>2</v>
      </c>
      <c r="I258" s="465"/>
      <c r="J258" s="496">
        <v>59.275013116000103</v>
      </c>
      <c r="K258" s="496">
        <v>24.695251639999999</v>
      </c>
      <c r="L258" s="1024" t="s">
        <v>977</v>
      </c>
      <c r="M258" s="466"/>
      <c r="N258" s="465" t="s">
        <v>978</v>
      </c>
      <c r="O258" s="465" t="s">
        <v>429</v>
      </c>
      <c r="P258" s="465"/>
      <c r="Q258" s="392">
        <v>257</v>
      </c>
      <c r="R258" s="392">
        <v>257</v>
      </c>
      <c r="T258" s="452"/>
      <c r="U258" s="406"/>
      <c r="V258" s="673"/>
      <c r="W258" s="452"/>
    </row>
    <row r="259" spans="1:1705">
      <c r="A259" s="484" t="s">
        <v>979</v>
      </c>
      <c r="B259" s="486" t="s">
        <v>979</v>
      </c>
      <c r="C259" s="486"/>
      <c r="D259" s="463" t="s">
        <v>609</v>
      </c>
      <c r="E259" s="472" t="s">
        <v>610</v>
      </c>
      <c r="F259" s="465" t="s">
        <v>241</v>
      </c>
      <c r="G259" s="465"/>
      <c r="H259" s="465">
        <v>2</v>
      </c>
      <c r="I259" s="465"/>
      <c r="J259" s="496">
        <v>59.273274514000001</v>
      </c>
      <c r="K259" s="496">
        <v>24.690439598000101</v>
      </c>
      <c r="L259" s="1024" t="s">
        <v>980</v>
      </c>
      <c r="M259" s="466"/>
      <c r="N259" s="465" t="s">
        <v>981</v>
      </c>
      <c r="O259" s="465" t="s">
        <v>429</v>
      </c>
      <c r="P259" s="465"/>
      <c r="Q259" s="392">
        <v>258</v>
      </c>
      <c r="R259" s="392">
        <v>258</v>
      </c>
      <c r="S259"/>
      <c r="T259" s="452"/>
      <c r="U259" s="406"/>
      <c r="V259" s="673"/>
      <c r="W259" s="452"/>
    </row>
    <row r="260" spans="1:1705" s="97" customFormat="1">
      <c r="A260" s="484" t="s">
        <v>982</v>
      </c>
      <c r="B260" s="486" t="s">
        <v>982</v>
      </c>
      <c r="C260" s="486"/>
      <c r="D260" s="463" t="s">
        <v>425</v>
      </c>
      <c r="E260" s="472" t="s">
        <v>426</v>
      </c>
      <c r="F260" s="465" t="s">
        <v>241</v>
      </c>
      <c r="G260" s="465"/>
      <c r="H260" s="465">
        <v>2</v>
      </c>
      <c r="I260" s="465"/>
      <c r="J260" s="496">
        <v>59.273916426</v>
      </c>
      <c r="K260" s="496">
        <v>24.6848520520001</v>
      </c>
      <c r="L260" s="1024" t="s">
        <v>983</v>
      </c>
      <c r="M260" s="466"/>
      <c r="N260" s="474" t="s">
        <v>984</v>
      </c>
      <c r="O260" s="465" t="s">
        <v>429</v>
      </c>
      <c r="P260" s="465"/>
      <c r="Q260" s="392">
        <v>259</v>
      </c>
      <c r="R260" s="392">
        <v>259</v>
      </c>
      <c r="S260"/>
      <c r="T260" s="452"/>
      <c r="U260" s="406"/>
      <c r="V260" s="673"/>
      <c r="W260" s="452"/>
      <c r="X260"/>
      <c r="Y260"/>
      <c r="Z260"/>
      <c r="AA260"/>
      <c r="AB260"/>
      <c r="AC260"/>
      <c r="AD260"/>
      <c r="AE260"/>
      <c r="AF260"/>
      <c r="AG260"/>
      <c r="AH260"/>
      <c r="AI260"/>
      <c r="AJ260"/>
      <c r="AK260"/>
      <c r="AL260"/>
      <c r="AM260"/>
      <c r="AN260"/>
      <c r="AO260"/>
      <c r="AP260"/>
      <c r="AQ260"/>
      <c r="AR260"/>
      <c r="AS260"/>
      <c r="AT260"/>
      <c r="AU260"/>
      <c r="AV260"/>
      <c r="AW260"/>
      <c r="AX260"/>
      <c r="AY260"/>
      <c r="AZ260"/>
      <c r="BA260"/>
      <c r="BB260"/>
      <c r="BC260"/>
      <c r="BD260"/>
      <c r="BE260"/>
      <c r="BF260"/>
      <c r="BG260"/>
      <c r="BH260"/>
      <c r="BI260"/>
      <c r="BJ260"/>
      <c r="BK260"/>
      <c r="BL260"/>
      <c r="BM260"/>
      <c r="BN260"/>
      <c r="BO260"/>
      <c r="BP260"/>
      <c r="BQ260"/>
      <c r="BR260"/>
      <c r="BS260"/>
      <c r="BT260"/>
      <c r="BU260"/>
      <c r="BV260"/>
      <c r="BW260"/>
      <c r="BX260"/>
      <c r="BY260"/>
      <c r="BZ260"/>
      <c r="CA260"/>
      <c r="CB260"/>
      <c r="CC260"/>
      <c r="CD260"/>
      <c r="CE260"/>
      <c r="CF260"/>
      <c r="CG260"/>
      <c r="CH260"/>
      <c r="CI260"/>
      <c r="CJ260"/>
      <c r="CK260"/>
      <c r="CL260"/>
      <c r="CM260"/>
      <c r="CN260"/>
      <c r="CO260"/>
      <c r="CP260"/>
      <c r="CQ260"/>
      <c r="CR260"/>
      <c r="CS260"/>
      <c r="CT260"/>
      <c r="CU260"/>
      <c r="CV260"/>
      <c r="CW260"/>
      <c r="CX260"/>
      <c r="CY260"/>
      <c r="CZ260"/>
      <c r="DA260"/>
      <c r="DB260"/>
      <c r="DC260"/>
      <c r="DD260"/>
      <c r="DE260"/>
      <c r="DF260"/>
      <c r="DG260"/>
      <c r="DH260"/>
      <c r="DI260"/>
      <c r="DJ260"/>
      <c r="DK260"/>
      <c r="DL260"/>
      <c r="DM260"/>
      <c r="DN260"/>
      <c r="DO260"/>
      <c r="DP260"/>
      <c r="DQ260"/>
      <c r="DR260"/>
      <c r="DS260"/>
      <c r="DT260"/>
      <c r="DU260"/>
      <c r="DV260"/>
      <c r="DW260"/>
      <c r="DX260"/>
      <c r="DY260"/>
      <c r="DZ260"/>
      <c r="EA260"/>
      <c r="EB260"/>
      <c r="EC260"/>
      <c r="ED260"/>
      <c r="EE260"/>
      <c r="EF260"/>
      <c r="EG260"/>
      <c r="EH260"/>
      <c r="EI260"/>
      <c r="EJ260"/>
      <c r="EK260"/>
      <c r="EL260"/>
      <c r="EM260"/>
      <c r="EN260"/>
      <c r="EO260"/>
      <c r="EP260"/>
      <c r="EQ260"/>
      <c r="ER260"/>
      <c r="ES260"/>
      <c r="ET260"/>
      <c r="EU260"/>
      <c r="EV260"/>
      <c r="EW260"/>
      <c r="EX260"/>
      <c r="EY260"/>
      <c r="EZ260"/>
      <c r="FA260"/>
      <c r="FB260"/>
      <c r="FC260"/>
      <c r="FD260"/>
      <c r="FE260"/>
      <c r="FF260"/>
      <c r="FG260"/>
      <c r="FH260"/>
      <c r="FI260"/>
      <c r="FJ260"/>
      <c r="FK260"/>
      <c r="FL260"/>
      <c r="FM260"/>
      <c r="FN260"/>
      <c r="FO260"/>
      <c r="FP260"/>
      <c r="FQ260"/>
      <c r="FR260"/>
      <c r="FS260"/>
      <c r="FT260"/>
      <c r="FU260"/>
      <c r="FV260"/>
      <c r="FW260"/>
      <c r="FX260"/>
      <c r="FY260"/>
      <c r="FZ260"/>
      <c r="GA260"/>
      <c r="GB260"/>
      <c r="GC260"/>
      <c r="GD260"/>
      <c r="GE260"/>
      <c r="GF260"/>
      <c r="GG260"/>
      <c r="GH260"/>
      <c r="GI260"/>
      <c r="GJ260"/>
      <c r="GK260"/>
      <c r="GL260"/>
      <c r="GM260"/>
      <c r="GN260"/>
      <c r="GO260"/>
      <c r="GP260"/>
      <c r="GQ260"/>
      <c r="GR260"/>
      <c r="GS260"/>
      <c r="GT260"/>
      <c r="GU260"/>
      <c r="GV260"/>
      <c r="GW260"/>
      <c r="GX260"/>
      <c r="GY260"/>
      <c r="GZ260"/>
      <c r="HA260"/>
      <c r="HB260"/>
      <c r="HC260"/>
      <c r="HD260"/>
      <c r="HE260"/>
      <c r="HF260"/>
      <c r="HG260"/>
      <c r="HH260"/>
      <c r="HI260"/>
      <c r="HJ260"/>
      <c r="HK260"/>
      <c r="HL260"/>
      <c r="HM260"/>
      <c r="HN260"/>
      <c r="HO260"/>
      <c r="HP260"/>
      <c r="HQ260"/>
      <c r="HR260"/>
      <c r="HS260"/>
      <c r="HT260"/>
      <c r="HU260"/>
      <c r="HV260"/>
      <c r="HW260"/>
      <c r="HX260"/>
      <c r="HY260"/>
      <c r="HZ260"/>
      <c r="IA260"/>
      <c r="IB260"/>
      <c r="IC260"/>
      <c r="ID260"/>
      <c r="IE260"/>
      <c r="IF260"/>
      <c r="IG260"/>
      <c r="IH260"/>
      <c r="II260"/>
      <c r="IJ260"/>
      <c r="IK260"/>
      <c r="IL260"/>
      <c r="IM260"/>
      <c r="IN260"/>
      <c r="IO260"/>
      <c r="IP260"/>
      <c r="IQ260"/>
      <c r="IR260"/>
      <c r="IS260"/>
      <c r="IT260"/>
      <c r="IU260"/>
      <c r="IV260"/>
      <c r="IW260"/>
      <c r="IX260"/>
      <c r="IY260"/>
      <c r="IZ260"/>
      <c r="JA260"/>
      <c r="JB260"/>
      <c r="JC260"/>
      <c r="JD260"/>
      <c r="JE260"/>
      <c r="JF260"/>
      <c r="JG260"/>
      <c r="JH260"/>
      <c r="JI260"/>
      <c r="JJ260"/>
      <c r="JK260"/>
      <c r="JL260"/>
      <c r="JM260"/>
      <c r="JN260"/>
      <c r="JO260"/>
      <c r="JP260"/>
      <c r="JQ260"/>
      <c r="JR260"/>
      <c r="JS260"/>
      <c r="JT260"/>
      <c r="JU260"/>
      <c r="JV260"/>
      <c r="JW260"/>
      <c r="JX260"/>
      <c r="JY260"/>
      <c r="JZ260"/>
      <c r="KA260"/>
      <c r="KB260"/>
      <c r="KC260"/>
      <c r="KD260"/>
      <c r="KE260"/>
      <c r="KF260"/>
      <c r="KG260"/>
      <c r="KH260"/>
      <c r="KI260"/>
      <c r="KJ260"/>
      <c r="KK260"/>
      <c r="KL260"/>
      <c r="KM260"/>
      <c r="KN260"/>
      <c r="KO260"/>
      <c r="KP260"/>
      <c r="KQ260"/>
      <c r="KR260"/>
      <c r="KS260"/>
      <c r="KT260"/>
      <c r="KU260"/>
      <c r="KV260"/>
      <c r="KW260"/>
      <c r="KX260"/>
      <c r="KY260"/>
      <c r="KZ260"/>
      <c r="LA260"/>
      <c r="LB260"/>
      <c r="LC260"/>
      <c r="LD260"/>
      <c r="LE260"/>
      <c r="LF260"/>
      <c r="LG260"/>
      <c r="LH260"/>
      <c r="LI260"/>
      <c r="LJ260"/>
      <c r="LK260"/>
      <c r="LL260"/>
      <c r="LM260"/>
      <c r="LN260"/>
      <c r="LO260"/>
      <c r="LP260"/>
      <c r="LQ260"/>
      <c r="LR260"/>
      <c r="LS260"/>
      <c r="LT260"/>
      <c r="LU260"/>
      <c r="LV260"/>
      <c r="LW260"/>
      <c r="LX260"/>
      <c r="LY260"/>
      <c r="LZ260"/>
      <c r="MA260"/>
      <c r="MB260"/>
      <c r="MC260"/>
      <c r="MD260"/>
      <c r="ME260"/>
      <c r="MF260"/>
      <c r="MG260"/>
      <c r="MH260"/>
      <c r="MI260"/>
      <c r="MJ260"/>
      <c r="MK260"/>
      <c r="ML260"/>
      <c r="MM260"/>
      <c r="MN260"/>
      <c r="MO260"/>
      <c r="MP260"/>
      <c r="MQ260"/>
      <c r="MR260"/>
      <c r="MS260"/>
      <c r="MT260"/>
      <c r="MU260"/>
      <c r="MV260"/>
      <c r="MW260"/>
      <c r="MX260"/>
      <c r="MY260"/>
      <c r="MZ260"/>
      <c r="NA260"/>
      <c r="NB260"/>
      <c r="NC260"/>
      <c r="ND260"/>
      <c r="NE260"/>
      <c r="NF260"/>
      <c r="NG260"/>
      <c r="NH260"/>
      <c r="NI260"/>
      <c r="NJ260"/>
      <c r="NK260"/>
      <c r="NL260"/>
      <c r="NM260"/>
      <c r="NN260"/>
      <c r="NO260"/>
      <c r="NP260"/>
      <c r="NQ260"/>
      <c r="NR260"/>
      <c r="NS260"/>
      <c r="NT260"/>
      <c r="NU260"/>
      <c r="NV260"/>
      <c r="NW260"/>
      <c r="NX260"/>
      <c r="NY260"/>
      <c r="NZ260"/>
      <c r="OA260"/>
      <c r="OB260"/>
      <c r="OC260"/>
      <c r="OD260"/>
      <c r="OE260"/>
      <c r="OF260"/>
      <c r="OG260"/>
      <c r="OH260"/>
      <c r="OI260"/>
      <c r="OJ260"/>
      <c r="OK260"/>
      <c r="OL260"/>
      <c r="OM260"/>
      <c r="ON260"/>
      <c r="OO260"/>
      <c r="OP260"/>
      <c r="OQ260"/>
      <c r="OR260"/>
      <c r="OS260"/>
      <c r="OT260"/>
      <c r="OU260"/>
      <c r="OV260"/>
      <c r="OW260"/>
      <c r="OX260"/>
      <c r="OY260"/>
      <c r="OZ260"/>
      <c r="PA260"/>
      <c r="PB260"/>
      <c r="PC260"/>
      <c r="PD260"/>
      <c r="PE260"/>
      <c r="PF260"/>
      <c r="PG260"/>
      <c r="PH260"/>
      <c r="PI260"/>
      <c r="PJ260"/>
      <c r="PK260"/>
      <c r="PL260"/>
      <c r="PM260"/>
      <c r="PN260"/>
      <c r="PO260"/>
      <c r="PP260"/>
      <c r="PQ260"/>
      <c r="PR260"/>
      <c r="PS260"/>
      <c r="PT260"/>
      <c r="PU260"/>
      <c r="PV260"/>
      <c r="PW260"/>
      <c r="PX260"/>
      <c r="PY260"/>
      <c r="PZ260"/>
      <c r="QA260"/>
      <c r="QB260"/>
      <c r="QC260"/>
      <c r="QD260"/>
      <c r="QE260"/>
      <c r="QF260"/>
      <c r="QG260"/>
      <c r="QH260"/>
      <c r="QI260"/>
      <c r="QJ260"/>
      <c r="QK260"/>
      <c r="QL260"/>
      <c r="QM260"/>
      <c r="QN260"/>
      <c r="QO260"/>
      <c r="QP260"/>
      <c r="QQ260"/>
      <c r="QR260"/>
      <c r="QS260"/>
      <c r="QT260"/>
      <c r="QU260"/>
      <c r="QV260"/>
      <c r="QW260"/>
      <c r="QX260"/>
      <c r="QY260"/>
      <c r="QZ260"/>
      <c r="RA260"/>
      <c r="RB260"/>
      <c r="RC260"/>
      <c r="RD260"/>
      <c r="RE260"/>
      <c r="RF260"/>
      <c r="RG260"/>
      <c r="RH260"/>
      <c r="RI260"/>
      <c r="RJ260"/>
      <c r="RK260"/>
      <c r="RL260"/>
      <c r="RM260"/>
      <c r="RN260"/>
      <c r="RO260"/>
      <c r="RP260"/>
      <c r="RQ260"/>
      <c r="RR260"/>
      <c r="RS260"/>
      <c r="RT260"/>
      <c r="RU260"/>
      <c r="RV260"/>
      <c r="RW260"/>
      <c r="RX260"/>
      <c r="RY260"/>
      <c r="RZ260"/>
      <c r="SA260"/>
      <c r="SB260"/>
      <c r="SC260"/>
      <c r="SD260"/>
      <c r="SE260"/>
      <c r="SF260"/>
      <c r="SG260"/>
      <c r="SH260"/>
      <c r="SI260"/>
      <c r="SJ260"/>
      <c r="SK260"/>
      <c r="SL260"/>
      <c r="SM260"/>
      <c r="SN260"/>
      <c r="SO260"/>
      <c r="SP260"/>
      <c r="SQ260"/>
      <c r="SR260"/>
      <c r="SS260"/>
      <c r="ST260"/>
      <c r="SU260"/>
      <c r="SV260"/>
      <c r="SW260"/>
      <c r="SX260"/>
      <c r="SY260"/>
      <c r="SZ260"/>
      <c r="TA260"/>
      <c r="TB260"/>
      <c r="TC260"/>
      <c r="TD260"/>
      <c r="TE260"/>
      <c r="TF260"/>
      <c r="TG260"/>
      <c r="TH260"/>
      <c r="TI260"/>
      <c r="TJ260"/>
      <c r="TK260"/>
      <c r="TL260"/>
      <c r="TM260"/>
      <c r="TN260"/>
      <c r="TO260"/>
      <c r="TP260"/>
      <c r="TQ260"/>
      <c r="TR260"/>
      <c r="TS260"/>
      <c r="TT260"/>
      <c r="TU260"/>
      <c r="TV260"/>
      <c r="TW260"/>
      <c r="TX260"/>
      <c r="TY260"/>
      <c r="TZ260"/>
      <c r="UA260"/>
      <c r="UB260"/>
      <c r="UC260"/>
      <c r="UD260"/>
      <c r="UE260"/>
      <c r="UF260"/>
      <c r="UG260"/>
      <c r="UH260"/>
      <c r="UI260"/>
      <c r="UJ260"/>
      <c r="UK260"/>
      <c r="UL260"/>
      <c r="UM260"/>
      <c r="UN260"/>
      <c r="UO260"/>
      <c r="UP260"/>
      <c r="UQ260"/>
      <c r="UR260"/>
      <c r="US260"/>
      <c r="UT260"/>
      <c r="UU260"/>
      <c r="UV260"/>
      <c r="UW260"/>
      <c r="UX260"/>
      <c r="UY260"/>
      <c r="UZ260"/>
      <c r="VA260"/>
      <c r="VB260"/>
      <c r="VC260"/>
      <c r="VD260"/>
      <c r="VE260"/>
      <c r="VF260"/>
      <c r="VG260"/>
      <c r="VH260"/>
      <c r="VI260"/>
      <c r="VJ260"/>
      <c r="VK260"/>
      <c r="VL260"/>
      <c r="VM260"/>
      <c r="VN260"/>
      <c r="VO260"/>
      <c r="VP260"/>
      <c r="VQ260"/>
      <c r="VR260"/>
      <c r="VS260"/>
      <c r="VT260"/>
      <c r="VU260"/>
      <c r="VV260"/>
      <c r="VW260"/>
      <c r="VX260"/>
      <c r="VY260"/>
      <c r="VZ260"/>
      <c r="WA260"/>
      <c r="WB260"/>
      <c r="WC260"/>
      <c r="WD260"/>
      <c r="WE260"/>
      <c r="WF260"/>
      <c r="WG260"/>
      <c r="WH260"/>
      <c r="WI260"/>
      <c r="WJ260"/>
      <c r="WK260"/>
      <c r="WL260"/>
      <c r="WM260"/>
      <c r="WN260"/>
      <c r="WO260"/>
      <c r="WP260"/>
      <c r="WQ260"/>
      <c r="WR260"/>
      <c r="WS260"/>
      <c r="WT260"/>
      <c r="WU260"/>
      <c r="WV260"/>
      <c r="WW260"/>
      <c r="WX260"/>
      <c r="WY260"/>
      <c r="WZ260"/>
      <c r="XA260"/>
      <c r="XB260"/>
      <c r="XC260"/>
      <c r="XD260"/>
      <c r="XE260"/>
      <c r="XF260"/>
      <c r="XG260"/>
      <c r="XH260"/>
      <c r="XI260"/>
      <c r="XJ260"/>
      <c r="XK260"/>
      <c r="XL260"/>
      <c r="XM260"/>
      <c r="XN260"/>
      <c r="XO260"/>
      <c r="XP260"/>
      <c r="XQ260"/>
      <c r="XR260"/>
      <c r="XS260"/>
      <c r="XT260"/>
      <c r="XU260"/>
      <c r="XV260"/>
      <c r="XW260"/>
      <c r="XX260"/>
      <c r="XY260"/>
      <c r="XZ260"/>
      <c r="YA260"/>
      <c r="YB260"/>
      <c r="YC260"/>
      <c r="YD260"/>
      <c r="YE260"/>
      <c r="YF260"/>
      <c r="YG260"/>
      <c r="YH260"/>
      <c r="YI260"/>
      <c r="YJ260"/>
      <c r="YK260"/>
      <c r="YL260"/>
      <c r="YM260"/>
      <c r="YN260"/>
      <c r="YO260"/>
      <c r="YP260"/>
      <c r="YQ260"/>
      <c r="YR260"/>
      <c r="YS260"/>
      <c r="YT260"/>
      <c r="YU260"/>
      <c r="YV260"/>
      <c r="YW260"/>
      <c r="YX260"/>
      <c r="YY260"/>
      <c r="YZ260"/>
      <c r="ZA260"/>
      <c r="ZB260"/>
      <c r="ZC260"/>
      <c r="ZD260"/>
      <c r="ZE260"/>
      <c r="ZF260"/>
      <c r="ZG260"/>
      <c r="ZH260"/>
      <c r="ZI260"/>
      <c r="ZJ260"/>
      <c r="ZK260"/>
      <c r="ZL260"/>
      <c r="ZM260"/>
      <c r="ZN260"/>
      <c r="ZO260"/>
      <c r="ZP260"/>
      <c r="ZQ260"/>
      <c r="ZR260"/>
      <c r="ZS260"/>
      <c r="ZT260"/>
      <c r="ZU260"/>
      <c r="ZV260"/>
      <c r="ZW260"/>
      <c r="ZX260"/>
      <c r="ZY260"/>
      <c r="ZZ260"/>
      <c r="AAA260"/>
      <c r="AAB260"/>
      <c r="AAC260"/>
      <c r="AAD260"/>
      <c r="AAE260"/>
      <c r="AAF260"/>
      <c r="AAG260"/>
      <c r="AAH260"/>
      <c r="AAI260"/>
      <c r="AAJ260"/>
      <c r="AAK260"/>
      <c r="AAL260"/>
      <c r="AAM260"/>
      <c r="AAN260"/>
      <c r="AAO260"/>
      <c r="AAP260"/>
      <c r="AAQ260"/>
      <c r="AAR260"/>
      <c r="AAS260"/>
      <c r="AAT260"/>
      <c r="AAU260"/>
      <c r="AAV260"/>
      <c r="AAW260"/>
      <c r="AAX260"/>
      <c r="AAY260"/>
      <c r="AAZ260"/>
      <c r="ABA260"/>
      <c r="ABB260"/>
      <c r="ABC260"/>
      <c r="ABD260"/>
      <c r="ABE260"/>
      <c r="ABF260"/>
      <c r="ABG260"/>
      <c r="ABH260"/>
      <c r="ABI260"/>
      <c r="ABJ260"/>
      <c r="ABK260"/>
      <c r="ABL260"/>
      <c r="ABM260"/>
      <c r="ABN260"/>
      <c r="ABO260"/>
      <c r="ABP260"/>
      <c r="ABQ260"/>
      <c r="ABR260"/>
      <c r="ABS260"/>
      <c r="ABT260"/>
      <c r="ABU260"/>
      <c r="ABV260"/>
      <c r="ABW260"/>
      <c r="ABX260"/>
      <c r="ABY260"/>
      <c r="ABZ260"/>
      <c r="ACA260"/>
      <c r="ACB260"/>
      <c r="ACC260"/>
      <c r="ACD260"/>
      <c r="ACE260"/>
      <c r="ACF260"/>
      <c r="ACG260"/>
      <c r="ACH260"/>
      <c r="ACI260"/>
      <c r="ACJ260"/>
      <c r="ACK260"/>
      <c r="ACL260"/>
      <c r="ACM260"/>
      <c r="ACN260"/>
      <c r="ACO260"/>
      <c r="ACP260"/>
      <c r="ACQ260"/>
      <c r="ACR260"/>
      <c r="ACS260"/>
      <c r="ACT260"/>
      <c r="ACU260"/>
      <c r="ACV260"/>
      <c r="ACW260"/>
      <c r="ACX260"/>
      <c r="ACY260"/>
      <c r="ACZ260"/>
      <c r="ADA260"/>
      <c r="ADB260"/>
      <c r="ADC260"/>
      <c r="ADD260"/>
      <c r="ADE260"/>
      <c r="ADF260"/>
      <c r="ADG260"/>
      <c r="ADH260"/>
      <c r="ADI260"/>
      <c r="ADJ260"/>
      <c r="ADK260"/>
      <c r="ADL260"/>
      <c r="ADM260"/>
      <c r="ADN260"/>
      <c r="ADO260"/>
      <c r="ADP260"/>
      <c r="ADQ260"/>
      <c r="ADR260"/>
      <c r="ADS260"/>
      <c r="ADT260"/>
      <c r="ADU260"/>
      <c r="ADV260"/>
      <c r="ADW260"/>
      <c r="ADX260"/>
      <c r="ADY260"/>
      <c r="ADZ260"/>
      <c r="AEA260"/>
      <c r="AEB260"/>
      <c r="AEC260"/>
      <c r="AED260"/>
      <c r="AEE260"/>
      <c r="AEF260"/>
      <c r="AEG260"/>
      <c r="AEH260"/>
      <c r="AEI260"/>
      <c r="AEJ260"/>
      <c r="AEK260"/>
      <c r="AEL260"/>
      <c r="AEM260"/>
      <c r="AEN260"/>
      <c r="AEO260"/>
      <c r="AEP260"/>
      <c r="AEQ260"/>
      <c r="AER260"/>
      <c r="AES260"/>
      <c r="AET260"/>
      <c r="AEU260"/>
      <c r="AEV260"/>
      <c r="AEW260"/>
      <c r="AEX260"/>
      <c r="AEY260"/>
      <c r="AEZ260"/>
      <c r="AFA260"/>
      <c r="AFB260"/>
      <c r="AFC260"/>
      <c r="AFD260"/>
      <c r="AFE260"/>
      <c r="AFF260"/>
      <c r="AFG260"/>
      <c r="AFH260"/>
      <c r="AFI260"/>
      <c r="AFJ260"/>
      <c r="AFK260"/>
      <c r="AFL260"/>
      <c r="AFM260"/>
      <c r="AFN260"/>
      <c r="AFO260"/>
      <c r="AFP260"/>
      <c r="AFQ260"/>
      <c r="AFR260"/>
      <c r="AFS260"/>
      <c r="AFT260"/>
      <c r="AFU260"/>
      <c r="AFV260"/>
      <c r="AFW260"/>
      <c r="AFX260"/>
      <c r="AFY260"/>
      <c r="AFZ260"/>
      <c r="AGA260"/>
      <c r="AGB260"/>
      <c r="AGC260"/>
      <c r="AGD260"/>
      <c r="AGE260"/>
      <c r="AGF260"/>
      <c r="AGG260"/>
      <c r="AGH260"/>
      <c r="AGI260"/>
      <c r="AGJ260"/>
      <c r="AGK260"/>
      <c r="AGL260"/>
      <c r="AGM260"/>
      <c r="AGN260"/>
      <c r="AGO260"/>
      <c r="AGP260"/>
      <c r="AGQ260"/>
      <c r="AGR260"/>
      <c r="AGS260"/>
      <c r="AGT260"/>
      <c r="AGU260"/>
      <c r="AGV260"/>
      <c r="AGW260"/>
      <c r="AGX260"/>
      <c r="AGY260"/>
      <c r="AGZ260"/>
      <c r="AHA260"/>
      <c r="AHB260"/>
      <c r="AHC260"/>
      <c r="AHD260"/>
      <c r="AHE260"/>
      <c r="AHF260"/>
      <c r="AHG260"/>
      <c r="AHH260"/>
      <c r="AHI260"/>
      <c r="AHJ260"/>
      <c r="AHK260"/>
      <c r="AHL260"/>
      <c r="AHM260"/>
      <c r="AHN260"/>
      <c r="AHO260"/>
      <c r="AHP260"/>
      <c r="AHQ260"/>
      <c r="AHR260"/>
      <c r="AHS260"/>
      <c r="AHT260"/>
      <c r="AHU260"/>
      <c r="AHV260"/>
      <c r="AHW260"/>
      <c r="AHX260"/>
      <c r="AHY260"/>
      <c r="AHZ260"/>
      <c r="AIA260"/>
      <c r="AIB260"/>
      <c r="AIC260"/>
      <c r="AID260"/>
      <c r="AIE260"/>
      <c r="AIF260"/>
      <c r="AIG260"/>
      <c r="AIH260"/>
      <c r="AII260"/>
      <c r="AIJ260"/>
      <c r="AIK260"/>
      <c r="AIL260"/>
      <c r="AIM260"/>
      <c r="AIN260"/>
      <c r="AIO260"/>
      <c r="AIP260"/>
      <c r="AIQ260"/>
      <c r="AIR260"/>
      <c r="AIS260"/>
      <c r="AIT260"/>
      <c r="AIU260"/>
      <c r="AIV260"/>
      <c r="AIW260"/>
      <c r="AIX260"/>
      <c r="AIY260"/>
      <c r="AIZ260"/>
      <c r="AJA260"/>
      <c r="AJB260"/>
      <c r="AJC260"/>
      <c r="AJD260"/>
      <c r="AJE260"/>
      <c r="AJF260"/>
      <c r="AJG260"/>
      <c r="AJH260"/>
      <c r="AJI260"/>
      <c r="AJJ260"/>
      <c r="AJK260"/>
      <c r="AJL260"/>
      <c r="AJM260"/>
      <c r="AJN260"/>
      <c r="AJO260"/>
      <c r="AJP260"/>
      <c r="AJQ260"/>
      <c r="AJR260"/>
      <c r="AJS260"/>
      <c r="AJT260"/>
      <c r="AJU260"/>
      <c r="AJV260"/>
      <c r="AJW260"/>
      <c r="AJX260"/>
      <c r="AJY260"/>
      <c r="AJZ260"/>
      <c r="AKA260"/>
      <c r="AKB260"/>
      <c r="AKC260"/>
      <c r="AKD260"/>
      <c r="AKE260"/>
      <c r="AKF260"/>
      <c r="AKG260"/>
      <c r="AKH260"/>
      <c r="AKI260"/>
      <c r="AKJ260"/>
      <c r="AKK260"/>
      <c r="AKL260"/>
      <c r="AKM260"/>
      <c r="AKN260"/>
      <c r="AKO260"/>
      <c r="AKP260"/>
      <c r="AKQ260"/>
      <c r="AKR260"/>
      <c r="AKS260"/>
      <c r="AKT260"/>
      <c r="AKU260"/>
      <c r="AKV260"/>
      <c r="AKW260"/>
      <c r="AKX260"/>
      <c r="AKY260"/>
      <c r="AKZ260"/>
      <c r="ALA260"/>
      <c r="ALB260"/>
      <c r="ALC260"/>
      <c r="ALD260"/>
      <c r="ALE260"/>
      <c r="ALF260"/>
      <c r="ALG260"/>
      <c r="ALH260"/>
      <c r="ALI260"/>
      <c r="ALJ260"/>
      <c r="ALK260"/>
      <c r="ALL260"/>
      <c r="ALM260"/>
      <c r="ALN260"/>
      <c r="ALO260"/>
      <c r="ALP260"/>
      <c r="ALQ260"/>
      <c r="ALR260"/>
      <c r="ALS260"/>
      <c r="ALT260"/>
      <c r="ALU260"/>
      <c r="ALV260"/>
      <c r="ALW260"/>
      <c r="ALX260"/>
      <c r="ALY260"/>
      <c r="ALZ260"/>
      <c r="AMA260"/>
      <c r="AMB260"/>
      <c r="AMC260"/>
      <c r="AMD260"/>
      <c r="AME260"/>
      <c r="AMF260"/>
      <c r="AMG260"/>
      <c r="AMH260"/>
      <c r="AMI260"/>
      <c r="AMJ260"/>
      <c r="AMK260"/>
      <c r="AML260"/>
      <c r="AMM260"/>
      <c r="AMN260"/>
      <c r="AMO260"/>
      <c r="AMP260"/>
      <c r="AMQ260"/>
      <c r="AMR260"/>
      <c r="AMS260"/>
      <c r="AMT260"/>
      <c r="AMU260"/>
      <c r="AMV260"/>
      <c r="AMW260"/>
      <c r="AMX260"/>
      <c r="AMY260"/>
      <c r="AMZ260"/>
      <c r="ANA260"/>
      <c r="ANB260"/>
      <c r="ANC260"/>
      <c r="AND260"/>
      <c r="ANE260"/>
      <c r="ANF260"/>
      <c r="ANG260"/>
      <c r="ANH260"/>
      <c r="ANI260"/>
      <c r="ANJ260"/>
      <c r="ANK260"/>
      <c r="ANL260"/>
      <c r="ANM260"/>
      <c r="ANN260"/>
      <c r="ANO260"/>
      <c r="ANP260"/>
      <c r="ANQ260"/>
      <c r="ANR260"/>
      <c r="ANS260"/>
      <c r="ANT260"/>
      <c r="ANU260"/>
      <c r="ANV260"/>
      <c r="ANW260"/>
      <c r="ANX260"/>
      <c r="ANY260"/>
      <c r="ANZ260"/>
      <c r="AOA260"/>
      <c r="AOB260"/>
      <c r="AOC260"/>
      <c r="AOD260"/>
      <c r="AOE260"/>
      <c r="AOF260"/>
      <c r="AOG260"/>
      <c r="AOH260"/>
      <c r="AOI260"/>
      <c r="AOJ260"/>
      <c r="AOK260"/>
      <c r="AOL260"/>
      <c r="AOM260"/>
      <c r="AON260"/>
      <c r="AOO260"/>
      <c r="AOP260"/>
      <c r="AOQ260"/>
      <c r="AOR260"/>
      <c r="AOS260"/>
      <c r="AOT260"/>
      <c r="AOU260"/>
      <c r="AOV260"/>
      <c r="AOW260"/>
      <c r="AOX260"/>
      <c r="AOY260"/>
      <c r="AOZ260"/>
      <c r="APA260"/>
      <c r="APB260"/>
      <c r="APC260"/>
      <c r="APD260"/>
      <c r="APE260"/>
      <c r="APF260"/>
      <c r="APG260"/>
      <c r="APH260"/>
      <c r="API260"/>
      <c r="APJ260"/>
      <c r="APK260"/>
      <c r="APL260"/>
      <c r="APM260"/>
      <c r="APN260"/>
      <c r="APO260"/>
      <c r="APP260"/>
      <c r="APQ260"/>
      <c r="APR260"/>
      <c r="APS260"/>
      <c r="APT260"/>
      <c r="APU260"/>
      <c r="APV260"/>
      <c r="APW260"/>
      <c r="APX260"/>
      <c r="APY260"/>
      <c r="APZ260"/>
      <c r="AQA260"/>
      <c r="AQB260"/>
      <c r="AQC260"/>
      <c r="AQD260"/>
      <c r="AQE260"/>
      <c r="AQF260"/>
      <c r="AQG260"/>
      <c r="AQH260"/>
      <c r="AQI260"/>
      <c r="AQJ260"/>
      <c r="AQK260"/>
      <c r="AQL260"/>
      <c r="AQM260"/>
      <c r="AQN260"/>
      <c r="AQO260"/>
      <c r="AQP260"/>
      <c r="AQQ260"/>
      <c r="AQR260"/>
      <c r="AQS260"/>
      <c r="AQT260"/>
      <c r="AQU260"/>
      <c r="AQV260"/>
      <c r="AQW260"/>
      <c r="AQX260"/>
      <c r="AQY260"/>
      <c r="AQZ260"/>
      <c r="ARA260"/>
      <c r="ARB260"/>
      <c r="ARC260"/>
      <c r="ARD260"/>
      <c r="ARE260"/>
      <c r="ARF260"/>
      <c r="ARG260"/>
      <c r="ARH260"/>
      <c r="ARI260"/>
      <c r="ARJ260"/>
      <c r="ARK260"/>
      <c r="ARL260"/>
      <c r="ARM260"/>
      <c r="ARN260"/>
      <c r="ARO260"/>
      <c r="ARP260"/>
      <c r="ARQ260"/>
      <c r="ARR260"/>
      <c r="ARS260"/>
      <c r="ART260"/>
      <c r="ARU260"/>
      <c r="ARV260"/>
      <c r="ARW260"/>
      <c r="ARX260"/>
      <c r="ARY260"/>
      <c r="ARZ260"/>
      <c r="ASA260"/>
      <c r="ASB260"/>
      <c r="ASC260"/>
      <c r="ASD260"/>
      <c r="ASE260"/>
      <c r="ASF260"/>
      <c r="ASG260"/>
      <c r="ASH260"/>
      <c r="ASI260"/>
      <c r="ASJ260"/>
      <c r="ASK260"/>
      <c r="ASL260"/>
      <c r="ASM260"/>
      <c r="ASN260"/>
      <c r="ASO260"/>
      <c r="ASP260"/>
      <c r="ASQ260"/>
      <c r="ASR260"/>
      <c r="ASS260"/>
      <c r="AST260"/>
      <c r="ASU260"/>
      <c r="ASV260"/>
      <c r="ASW260"/>
      <c r="ASX260"/>
      <c r="ASY260"/>
      <c r="ASZ260"/>
      <c r="ATA260"/>
      <c r="ATB260"/>
      <c r="ATC260"/>
      <c r="ATD260"/>
      <c r="ATE260"/>
      <c r="ATF260"/>
      <c r="ATG260"/>
      <c r="ATH260"/>
      <c r="ATI260"/>
      <c r="ATJ260"/>
      <c r="ATK260"/>
      <c r="ATL260"/>
      <c r="ATM260"/>
      <c r="ATN260"/>
      <c r="ATO260"/>
      <c r="ATP260"/>
      <c r="ATQ260"/>
      <c r="ATR260"/>
      <c r="ATS260"/>
      <c r="ATT260"/>
      <c r="ATU260"/>
      <c r="ATV260"/>
      <c r="ATW260"/>
      <c r="ATX260"/>
      <c r="ATY260"/>
      <c r="ATZ260"/>
      <c r="AUA260"/>
      <c r="AUB260"/>
      <c r="AUC260"/>
      <c r="AUD260"/>
      <c r="AUE260"/>
      <c r="AUF260"/>
      <c r="AUG260"/>
      <c r="AUH260"/>
      <c r="AUI260"/>
      <c r="AUJ260"/>
      <c r="AUK260"/>
      <c r="AUL260"/>
      <c r="AUM260"/>
      <c r="AUN260"/>
      <c r="AUO260"/>
      <c r="AUP260"/>
      <c r="AUQ260"/>
      <c r="AUR260"/>
      <c r="AUS260"/>
      <c r="AUT260"/>
      <c r="AUU260"/>
      <c r="AUV260"/>
      <c r="AUW260"/>
      <c r="AUX260"/>
      <c r="AUY260"/>
      <c r="AUZ260"/>
      <c r="AVA260"/>
      <c r="AVB260"/>
      <c r="AVC260"/>
      <c r="AVD260"/>
      <c r="AVE260"/>
      <c r="AVF260"/>
      <c r="AVG260"/>
      <c r="AVH260"/>
      <c r="AVI260"/>
      <c r="AVJ260"/>
      <c r="AVK260"/>
      <c r="AVL260"/>
      <c r="AVM260"/>
      <c r="AVN260"/>
      <c r="AVO260"/>
      <c r="AVP260"/>
      <c r="AVQ260"/>
      <c r="AVR260"/>
      <c r="AVS260"/>
      <c r="AVT260"/>
      <c r="AVU260"/>
      <c r="AVV260"/>
      <c r="AVW260"/>
      <c r="AVX260"/>
      <c r="AVY260"/>
      <c r="AVZ260"/>
      <c r="AWA260"/>
      <c r="AWB260"/>
      <c r="AWC260"/>
      <c r="AWD260"/>
      <c r="AWE260"/>
      <c r="AWF260"/>
      <c r="AWG260"/>
      <c r="AWH260"/>
      <c r="AWI260"/>
      <c r="AWJ260"/>
      <c r="AWK260"/>
      <c r="AWL260"/>
      <c r="AWM260"/>
      <c r="AWN260"/>
      <c r="AWO260"/>
      <c r="AWP260"/>
      <c r="AWQ260"/>
      <c r="AWR260"/>
      <c r="AWS260"/>
      <c r="AWT260"/>
      <c r="AWU260"/>
      <c r="AWV260"/>
      <c r="AWW260"/>
      <c r="AWX260"/>
      <c r="AWY260"/>
      <c r="AWZ260"/>
      <c r="AXA260"/>
      <c r="AXB260"/>
      <c r="AXC260"/>
      <c r="AXD260"/>
      <c r="AXE260"/>
      <c r="AXF260"/>
      <c r="AXG260"/>
      <c r="AXH260"/>
      <c r="AXI260"/>
      <c r="AXJ260"/>
      <c r="AXK260"/>
      <c r="AXL260"/>
      <c r="AXM260"/>
      <c r="AXN260"/>
      <c r="AXO260"/>
      <c r="AXP260"/>
      <c r="AXQ260"/>
      <c r="AXR260"/>
      <c r="AXS260"/>
      <c r="AXT260"/>
      <c r="AXU260"/>
      <c r="AXV260"/>
      <c r="AXW260"/>
      <c r="AXX260"/>
      <c r="AXY260"/>
      <c r="AXZ260"/>
      <c r="AYA260"/>
      <c r="AYB260"/>
      <c r="AYC260"/>
      <c r="AYD260"/>
      <c r="AYE260"/>
      <c r="AYF260"/>
      <c r="AYG260"/>
      <c r="AYH260"/>
      <c r="AYI260"/>
      <c r="AYJ260"/>
      <c r="AYK260"/>
      <c r="AYL260"/>
      <c r="AYM260"/>
      <c r="AYN260"/>
      <c r="AYO260"/>
      <c r="AYP260"/>
      <c r="AYQ260"/>
      <c r="AYR260"/>
      <c r="AYS260"/>
      <c r="AYT260"/>
      <c r="AYU260"/>
      <c r="AYV260"/>
      <c r="AYW260"/>
      <c r="AYX260"/>
      <c r="AYY260"/>
      <c r="AYZ260"/>
      <c r="AZA260"/>
      <c r="AZB260"/>
      <c r="AZC260"/>
      <c r="AZD260"/>
      <c r="AZE260"/>
      <c r="AZF260"/>
      <c r="AZG260"/>
      <c r="AZH260"/>
      <c r="AZI260"/>
      <c r="AZJ260"/>
      <c r="AZK260"/>
      <c r="AZL260"/>
      <c r="AZM260"/>
      <c r="AZN260"/>
      <c r="AZO260"/>
      <c r="AZP260"/>
      <c r="AZQ260"/>
      <c r="AZR260"/>
      <c r="AZS260"/>
      <c r="AZT260"/>
      <c r="AZU260"/>
      <c r="AZV260"/>
      <c r="AZW260"/>
      <c r="AZX260"/>
      <c r="AZY260"/>
      <c r="AZZ260"/>
      <c r="BAA260"/>
      <c r="BAB260"/>
      <c r="BAC260"/>
      <c r="BAD260"/>
      <c r="BAE260"/>
      <c r="BAF260"/>
      <c r="BAG260"/>
      <c r="BAH260"/>
      <c r="BAI260"/>
      <c r="BAJ260"/>
      <c r="BAK260"/>
      <c r="BAL260"/>
      <c r="BAM260"/>
      <c r="BAN260"/>
      <c r="BAO260"/>
      <c r="BAP260"/>
      <c r="BAQ260"/>
      <c r="BAR260"/>
      <c r="BAS260"/>
      <c r="BAT260"/>
      <c r="BAU260"/>
      <c r="BAV260"/>
      <c r="BAW260"/>
      <c r="BAX260"/>
      <c r="BAY260"/>
      <c r="BAZ260"/>
      <c r="BBA260"/>
      <c r="BBB260"/>
      <c r="BBC260"/>
      <c r="BBD260"/>
      <c r="BBE260"/>
      <c r="BBF260"/>
      <c r="BBG260"/>
      <c r="BBH260"/>
      <c r="BBI260"/>
      <c r="BBJ260"/>
      <c r="BBK260"/>
      <c r="BBL260"/>
      <c r="BBM260"/>
      <c r="BBN260"/>
      <c r="BBO260"/>
      <c r="BBP260"/>
      <c r="BBQ260"/>
      <c r="BBR260"/>
      <c r="BBS260"/>
      <c r="BBT260"/>
      <c r="BBU260"/>
      <c r="BBV260"/>
      <c r="BBW260"/>
      <c r="BBX260"/>
      <c r="BBY260"/>
      <c r="BBZ260"/>
      <c r="BCA260"/>
      <c r="BCB260"/>
      <c r="BCC260"/>
      <c r="BCD260"/>
      <c r="BCE260"/>
      <c r="BCF260"/>
      <c r="BCG260"/>
      <c r="BCH260"/>
      <c r="BCI260"/>
      <c r="BCJ260"/>
      <c r="BCK260"/>
      <c r="BCL260"/>
      <c r="BCM260"/>
      <c r="BCN260"/>
      <c r="BCO260"/>
      <c r="BCP260"/>
      <c r="BCQ260"/>
      <c r="BCR260"/>
      <c r="BCS260"/>
      <c r="BCT260"/>
      <c r="BCU260"/>
      <c r="BCV260"/>
      <c r="BCW260"/>
      <c r="BCX260"/>
      <c r="BCY260"/>
      <c r="BCZ260"/>
      <c r="BDA260"/>
      <c r="BDB260"/>
      <c r="BDC260"/>
      <c r="BDD260"/>
      <c r="BDE260"/>
      <c r="BDF260"/>
      <c r="BDG260"/>
      <c r="BDH260"/>
      <c r="BDI260"/>
      <c r="BDJ260"/>
      <c r="BDK260"/>
      <c r="BDL260"/>
      <c r="BDM260"/>
      <c r="BDN260"/>
      <c r="BDO260"/>
      <c r="BDP260"/>
      <c r="BDQ260"/>
      <c r="BDR260"/>
      <c r="BDS260"/>
      <c r="BDT260"/>
      <c r="BDU260"/>
      <c r="BDV260"/>
      <c r="BDW260"/>
      <c r="BDX260"/>
      <c r="BDY260"/>
      <c r="BDZ260"/>
      <c r="BEA260"/>
      <c r="BEB260"/>
      <c r="BEC260"/>
      <c r="BED260"/>
      <c r="BEE260"/>
      <c r="BEF260"/>
      <c r="BEG260"/>
      <c r="BEH260"/>
      <c r="BEI260"/>
      <c r="BEJ260"/>
      <c r="BEK260"/>
      <c r="BEL260"/>
      <c r="BEM260"/>
      <c r="BEN260"/>
      <c r="BEO260"/>
      <c r="BEP260"/>
      <c r="BEQ260"/>
      <c r="BER260"/>
      <c r="BES260"/>
      <c r="BET260"/>
      <c r="BEU260"/>
      <c r="BEV260"/>
      <c r="BEW260"/>
      <c r="BEX260"/>
      <c r="BEY260"/>
      <c r="BEZ260"/>
      <c r="BFA260"/>
      <c r="BFB260"/>
      <c r="BFC260"/>
      <c r="BFD260"/>
      <c r="BFE260"/>
      <c r="BFF260"/>
      <c r="BFG260"/>
      <c r="BFH260"/>
      <c r="BFI260"/>
      <c r="BFJ260"/>
      <c r="BFK260"/>
      <c r="BFL260"/>
      <c r="BFM260"/>
      <c r="BFN260"/>
      <c r="BFO260"/>
      <c r="BFP260"/>
      <c r="BFQ260"/>
      <c r="BFR260"/>
      <c r="BFS260"/>
      <c r="BFT260"/>
      <c r="BFU260"/>
      <c r="BFV260"/>
      <c r="BFW260"/>
      <c r="BFX260"/>
      <c r="BFY260"/>
      <c r="BFZ260"/>
      <c r="BGA260"/>
      <c r="BGB260"/>
      <c r="BGC260"/>
      <c r="BGD260"/>
      <c r="BGE260"/>
      <c r="BGF260"/>
      <c r="BGG260"/>
      <c r="BGH260"/>
      <c r="BGI260"/>
      <c r="BGJ260"/>
      <c r="BGK260"/>
      <c r="BGL260"/>
      <c r="BGM260"/>
      <c r="BGN260"/>
      <c r="BGO260"/>
      <c r="BGP260"/>
      <c r="BGQ260"/>
      <c r="BGR260"/>
      <c r="BGS260"/>
      <c r="BGT260"/>
      <c r="BGU260"/>
      <c r="BGV260"/>
      <c r="BGW260"/>
      <c r="BGX260"/>
      <c r="BGY260"/>
      <c r="BGZ260"/>
      <c r="BHA260"/>
      <c r="BHB260"/>
      <c r="BHC260"/>
      <c r="BHD260"/>
      <c r="BHE260"/>
      <c r="BHF260"/>
      <c r="BHG260"/>
      <c r="BHH260"/>
      <c r="BHI260"/>
      <c r="BHJ260"/>
      <c r="BHK260"/>
      <c r="BHL260"/>
      <c r="BHM260"/>
      <c r="BHN260"/>
      <c r="BHO260"/>
      <c r="BHP260"/>
      <c r="BHQ260"/>
      <c r="BHR260"/>
      <c r="BHS260"/>
      <c r="BHT260"/>
      <c r="BHU260"/>
      <c r="BHV260"/>
      <c r="BHW260"/>
      <c r="BHX260"/>
      <c r="BHY260"/>
      <c r="BHZ260"/>
      <c r="BIA260"/>
      <c r="BIB260"/>
      <c r="BIC260"/>
      <c r="BID260"/>
      <c r="BIE260"/>
      <c r="BIF260"/>
      <c r="BIG260"/>
      <c r="BIH260"/>
      <c r="BII260"/>
      <c r="BIJ260"/>
      <c r="BIK260"/>
      <c r="BIL260"/>
      <c r="BIM260"/>
      <c r="BIN260"/>
      <c r="BIO260"/>
      <c r="BIP260"/>
      <c r="BIQ260"/>
      <c r="BIR260"/>
      <c r="BIS260"/>
      <c r="BIT260"/>
      <c r="BIU260"/>
      <c r="BIV260"/>
      <c r="BIW260"/>
      <c r="BIX260"/>
      <c r="BIY260"/>
      <c r="BIZ260"/>
      <c r="BJA260"/>
      <c r="BJB260"/>
      <c r="BJC260"/>
      <c r="BJD260"/>
      <c r="BJE260"/>
      <c r="BJF260"/>
      <c r="BJG260"/>
      <c r="BJH260"/>
      <c r="BJI260"/>
      <c r="BJJ260"/>
      <c r="BJK260"/>
      <c r="BJL260"/>
      <c r="BJM260"/>
      <c r="BJN260"/>
      <c r="BJO260"/>
      <c r="BJP260"/>
      <c r="BJQ260"/>
      <c r="BJR260"/>
      <c r="BJS260"/>
      <c r="BJT260"/>
      <c r="BJU260"/>
      <c r="BJV260"/>
      <c r="BJW260"/>
      <c r="BJX260"/>
      <c r="BJY260"/>
      <c r="BJZ260"/>
      <c r="BKA260"/>
      <c r="BKB260"/>
      <c r="BKC260"/>
      <c r="BKD260"/>
      <c r="BKE260"/>
      <c r="BKF260"/>
      <c r="BKG260"/>
      <c r="BKH260"/>
      <c r="BKI260"/>
      <c r="BKJ260"/>
      <c r="BKK260"/>
      <c r="BKL260"/>
      <c r="BKM260"/>
      <c r="BKN260"/>
      <c r="BKO260"/>
      <c r="BKP260"/>
      <c r="BKQ260"/>
      <c r="BKR260"/>
      <c r="BKS260"/>
      <c r="BKT260"/>
      <c r="BKU260"/>
      <c r="BKV260"/>
      <c r="BKW260"/>
      <c r="BKX260"/>
      <c r="BKY260"/>
      <c r="BKZ260"/>
      <c r="BLA260"/>
      <c r="BLB260"/>
      <c r="BLC260"/>
      <c r="BLD260"/>
      <c r="BLE260"/>
      <c r="BLF260"/>
      <c r="BLG260"/>
      <c r="BLH260"/>
      <c r="BLI260"/>
      <c r="BLJ260"/>
      <c r="BLK260"/>
      <c r="BLL260"/>
      <c r="BLM260"/>
      <c r="BLN260"/>
      <c r="BLO260"/>
      <c r="BLP260"/>
      <c r="BLQ260"/>
      <c r="BLR260"/>
      <c r="BLS260"/>
      <c r="BLT260"/>
      <c r="BLU260"/>
      <c r="BLV260"/>
      <c r="BLW260"/>
      <c r="BLX260"/>
      <c r="BLY260"/>
      <c r="BLZ260"/>
      <c r="BMA260"/>
      <c r="BMB260"/>
      <c r="BMC260"/>
      <c r="BMD260"/>
      <c r="BME260"/>
      <c r="BMF260"/>
      <c r="BMG260"/>
      <c r="BMH260"/>
      <c r="BMI260"/>
      <c r="BMJ260"/>
      <c r="BMK260"/>
      <c r="BML260"/>
      <c r="BMM260"/>
      <c r="BMN260"/>
      <c r="BMO260"/>
    </row>
    <row r="261" spans="1:1705" customFormat="1">
      <c r="A261" s="484" t="s">
        <v>985</v>
      </c>
      <c r="B261" s="486" t="s">
        <v>985</v>
      </c>
      <c r="C261" s="486"/>
      <c r="D261" s="463" t="s">
        <v>425</v>
      </c>
      <c r="E261" s="464" t="s">
        <v>426</v>
      </c>
      <c r="F261" s="465" t="s">
        <v>241</v>
      </c>
      <c r="G261" s="465"/>
      <c r="H261" s="465">
        <v>2</v>
      </c>
      <c r="I261" s="465"/>
      <c r="J261" s="496">
        <v>59.274044373999999</v>
      </c>
      <c r="K261" s="496">
        <v>24.682825878000099</v>
      </c>
      <c r="L261" s="1024" t="s">
        <v>986</v>
      </c>
      <c r="M261" s="466"/>
      <c r="N261" s="474" t="s">
        <v>987</v>
      </c>
      <c r="O261" s="465" t="s">
        <v>429</v>
      </c>
      <c r="P261" s="465"/>
      <c r="Q261" s="392">
        <v>260</v>
      </c>
      <c r="R261" s="392">
        <v>260</v>
      </c>
      <c r="T261" s="452"/>
      <c r="U261" s="406"/>
      <c r="V261" s="673"/>
      <c r="W261" s="452"/>
    </row>
    <row r="262" spans="1:1705" customFormat="1">
      <c r="A262" s="484" t="s">
        <v>988</v>
      </c>
      <c r="B262" s="486" t="s">
        <v>988</v>
      </c>
      <c r="C262" s="486"/>
      <c r="D262" s="463" t="s">
        <v>425</v>
      </c>
      <c r="E262" s="472" t="s">
        <v>426</v>
      </c>
      <c r="F262" s="465" t="s">
        <v>241</v>
      </c>
      <c r="G262" s="465"/>
      <c r="H262" s="465">
        <v>2</v>
      </c>
      <c r="I262" s="465"/>
      <c r="J262" s="496">
        <v>59.240094999999997</v>
      </c>
      <c r="K262" s="496">
        <v>24.716246000000002</v>
      </c>
      <c r="L262" s="1024" t="s">
        <v>989</v>
      </c>
      <c r="M262" s="466"/>
      <c r="N262" s="474" t="s">
        <v>990</v>
      </c>
      <c r="O262" s="465" t="s">
        <v>429</v>
      </c>
      <c r="P262" s="465"/>
      <c r="Q262" s="392">
        <v>261</v>
      </c>
      <c r="R262" s="392">
        <v>261</v>
      </c>
      <c r="T262" s="452"/>
      <c r="U262" s="406"/>
      <c r="V262" s="673"/>
      <c r="W262" s="452"/>
    </row>
    <row r="263" spans="1:1705" customFormat="1">
      <c r="A263" s="484" t="s">
        <v>991</v>
      </c>
      <c r="B263" s="486" t="s">
        <v>991</v>
      </c>
      <c r="C263" s="486"/>
      <c r="D263" s="463" t="s">
        <v>771</v>
      </c>
      <c r="E263" s="472" t="s">
        <v>772</v>
      </c>
      <c r="F263" s="465" t="s">
        <v>241</v>
      </c>
      <c r="G263" s="465"/>
      <c r="H263" s="465">
        <v>2</v>
      </c>
      <c r="I263" s="465"/>
      <c r="J263" s="496">
        <v>59.269178662999998</v>
      </c>
      <c r="K263" s="496">
        <v>24.693178538000002</v>
      </c>
      <c r="L263" s="1024" t="s">
        <v>992</v>
      </c>
      <c r="M263" s="466"/>
      <c r="N263" s="474" t="s">
        <v>993</v>
      </c>
      <c r="O263" s="465" t="s">
        <v>429</v>
      </c>
      <c r="P263" s="465"/>
      <c r="Q263" s="392">
        <v>262</v>
      </c>
      <c r="R263" s="392">
        <v>262</v>
      </c>
      <c r="T263" s="452"/>
      <c r="U263" s="406"/>
      <c r="V263" s="673"/>
      <c r="W263" s="452"/>
    </row>
    <row r="264" spans="1:1705" customFormat="1">
      <c r="A264" s="484" t="s">
        <v>994</v>
      </c>
      <c r="B264" s="486" t="s">
        <v>994</v>
      </c>
      <c r="C264" s="484"/>
      <c r="D264" s="463" t="s">
        <v>425</v>
      </c>
      <c r="E264" s="464" t="s">
        <v>426</v>
      </c>
      <c r="F264" s="465" t="s">
        <v>241</v>
      </c>
      <c r="G264" s="465"/>
      <c r="H264" s="465">
        <v>2</v>
      </c>
      <c r="I264" s="465"/>
      <c r="J264" s="496">
        <v>59.262117600000103</v>
      </c>
      <c r="K264" s="496">
        <v>24.6949479250001</v>
      </c>
      <c r="L264" s="1024" t="s">
        <v>995</v>
      </c>
      <c r="M264" s="466"/>
      <c r="N264" s="474" t="s">
        <v>996</v>
      </c>
      <c r="O264" s="465" t="s">
        <v>429</v>
      </c>
      <c r="P264" s="465"/>
      <c r="Q264" s="392">
        <v>263</v>
      </c>
      <c r="R264" s="392">
        <v>263</v>
      </c>
      <c r="T264" s="452"/>
      <c r="U264" s="406"/>
      <c r="V264" s="673"/>
      <c r="W264" s="452"/>
      <c r="X264" s="97"/>
      <c r="Y264" s="97"/>
      <c r="Z264" s="97"/>
      <c r="AA264" s="97"/>
      <c r="AB264" s="97"/>
      <c r="AC264" s="97"/>
      <c r="AD264" s="97"/>
      <c r="AE264" s="97"/>
      <c r="AF264" s="97"/>
      <c r="AG264" s="97"/>
      <c r="AH264" s="97"/>
      <c r="AI264" s="97"/>
      <c r="AJ264" s="97"/>
      <c r="AK264" s="97"/>
      <c r="AL264" s="97"/>
      <c r="AM264" s="97"/>
      <c r="AN264" s="97"/>
      <c r="AO264" s="97"/>
      <c r="AP264" s="97"/>
      <c r="AQ264" s="97"/>
      <c r="AR264" s="97"/>
      <c r="AS264" s="97"/>
      <c r="AT264" s="97"/>
      <c r="AU264" s="97"/>
      <c r="AV264" s="97"/>
      <c r="AW264" s="97"/>
      <c r="AX264" s="97"/>
      <c r="AY264" s="97"/>
      <c r="AZ264" s="97"/>
      <c r="BA264" s="97"/>
      <c r="BB264" s="97"/>
      <c r="BC264" s="97"/>
      <c r="BD264" s="97"/>
      <c r="BE264" s="97"/>
      <c r="BF264" s="97"/>
      <c r="BG264" s="97"/>
      <c r="BH264" s="97"/>
      <c r="BI264" s="97"/>
      <c r="BJ264" s="97"/>
      <c r="BK264" s="97"/>
      <c r="BL264" s="97"/>
      <c r="BM264" s="97"/>
      <c r="BN264" s="97"/>
      <c r="BO264" s="97"/>
      <c r="BP264" s="97"/>
      <c r="BQ264" s="97"/>
      <c r="BR264" s="97"/>
      <c r="BS264" s="97"/>
      <c r="BT264" s="97"/>
      <c r="BU264" s="97"/>
      <c r="BV264" s="97"/>
      <c r="BW264" s="97"/>
      <c r="BX264" s="97"/>
      <c r="BY264" s="97"/>
      <c r="BZ264" s="97"/>
      <c r="CA264" s="97"/>
      <c r="CB264" s="97"/>
      <c r="CC264" s="97"/>
      <c r="CD264" s="97"/>
      <c r="CE264" s="97"/>
      <c r="CF264" s="97"/>
      <c r="CG264" s="97"/>
      <c r="CH264" s="97"/>
      <c r="CI264" s="97"/>
      <c r="CJ264" s="97"/>
      <c r="CK264" s="97"/>
      <c r="CL264" s="97"/>
      <c r="CM264" s="97"/>
      <c r="CN264" s="97"/>
      <c r="CO264" s="97"/>
      <c r="CP264" s="97"/>
      <c r="CQ264" s="97"/>
      <c r="CR264" s="97"/>
      <c r="CS264" s="97"/>
      <c r="CT264" s="97"/>
      <c r="CU264" s="97"/>
      <c r="CV264" s="97"/>
      <c r="CW264" s="97"/>
      <c r="CX264" s="97"/>
      <c r="CY264" s="97"/>
      <c r="CZ264" s="97"/>
      <c r="DA264" s="97"/>
      <c r="DB264" s="97"/>
      <c r="DC264" s="97"/>
      <c r="DD264" s="97"/>
      <c r="DE264" s="97"/>
      <c r="DF264" s="97"/>
      <c r="DG264" s="97"/>
      <c r="DH264" s="97"/>
      <c r="DI264" s="97"/>
      <c r="DJ264" s="97"/>
      <c r="DK264" s="97"/>
      <c r="DL264" s="97"/>
      <c r="DM264" s="97"/>
      <c r="DN264" s="97"/>
      <c r="DO264" s="97"/>
      <c r="DP264" s="97"/>
      <c r="DQ264" s="97"/>
      <c r="DR264" s="97"/>
      <c r="DS264" s="97"/>
      <c r="DT264" s="97"/>
      <c r="DU264" s="97"/>
      <c r="DV264" s="97"/>
      <c r="DW264" s="97"/>
      <c r="DX264" s="97"/>
      <c r="DY264" s="97"/>
      <c r="DZ264" s="97"/>
      <c r="EA264" s="97"/>
      <c r="EB264" s="97"/>
      <c r="EC264" s="97"/>
      <c r="ED264" s="97"/>
      <c r="EE264" s="97"/>
      <c r="EF264" s="97"/>
      <c r="EG264" s="97"/>
      <c r="EH264" s="97"/>
      <c r="EI264" s="97"/>
      <c r="EJ264" s="97"/>
      <c r="EK264" s="97"/>
      <c r="EL264" s="97"/>
      <c r="EM264" s="97"/>
      <c r="EN264" s="97"/>
      <c r="EO264" s="97"/>
      <c r="EP264" s="97"/>
      <c r="EQ264" s="97"/>
      <c r="ER264" s="97"/>
      <c r="ES264" s="97"/>
      <c r="ET264" s="97"/>
      <c r="EU264" s="97"/>
      <c r="EV264" s="97"/>
      <c r="EW264" s="97"/>
      <c r="EX264" s="97"/>
      <c r="EY264" s="97"/>
      <c r="EZ264" s="97"/>
      <c r="FA264" s="97"/>
      <c r="FB264" s="97"/>
      <c r="FC264" s="97"/>
      <c r="FD264" s="97"/>
      <c r="FE264" s="97"/>
      <c r="FF264" s="97"/>
      <c r="FG264" s="97"/>
      <c r="FH264" s="97"/>
      <c r="FI264" s="97"/>
      <c r="FJ264" s="97"/>
      <c r="FK264" s="97"/>
      <c r="FL264" s="97"/>
      <c r="FM264" s="97"/>
      <c r="FN264" s="97"/>
      <c r="FO264" s="97"/>
      <c r="FP264" s="97"/>
      <c r="FQ264" s="97"/>
      <c r="FR264" s="97"/>
      <c r="FS264" s="97"/>
      <c r="FT264" s="97"/>
      <c r="FU264" s="97"/>
      <c r="FV264" s="97"/>
      <c r="FW264" s="97"/>
      <c r="FX264" s="97"/>
      <c r="FY264" s="97"/>
      <c r="FZ264" s="97"/>
      <c r="GA264" s="97"/>
      <c r="GB264" s="97"/>
      <c r="GC264" s="97"/>
      <c r="GD264" s="97"/>
      <c r="GE264" s="97"/>
      <c r="GF264" s="97"/>
      <c r="GG264" s="97"/>
      <c r="GH264" s="97"/>
      <c r="GI264" s="97"/>
      <c r="GJ264" s="97"/>
      <c r="GK264" s="97"/>
      <c r="GL264" s="97"/>
      <c r="GM264" s="97"/>
      <c r="GN264" s="97"/>
      <c r="GO264" s="97"/>
      <c r="GP264" s="97"/>
      <c r="GQ264" s="97"/>
      <c r="GR264" s="97"/>
      <c r="GS264" s="97"/>
      <c r="GT264" s="97"/>
      <c r="GU264" s="97"/>
      <c r="GV264" s="97"/>
      <c r="GW264" s="97"/>
      <c r="GX264" s="97"/>
      <c r="GY264" s="97"/>
      <c r="GZ264" s="97"/>
      <c r="HA264" s="97"/>
      <c r="HB264" s="97"/>
      <c r="HC264" s="97"/>
      <c r="HD264" s="97"/>
      <c r="HE264" s="97"/>
      <c r="HF264" s="97"/>
      <c r="HG264" s="97"/>
      <c r="HH264" s="97"/>
      <c r="HI264" s="97"/>
      <c r="HJ264" s="97"/>
      <c r="HK264" s="97"/>
      <c r="HL264" s="97"/>
      <c r="HM264" s="97"/>
      <c r="HN264" s="97"/>
      <c r="HO264" s="97"/>
      <c r="HP264" s="97"/>
      <c r="HQ264" s="97"/>
      <c r="HR264" s="97"/>
      <c r="HS264" s="97"/>
      <c r="HT264" s="97"/>
      <c r="HU264" s="97"/>
      <c r="HV264" s="97"/>
      <c r="HW264" s="97"/>
      <c r="HX264" s="97"/>
      <c r="HY264" s="97"/>
      <c r="HZ264" s="97"/>
      <c r="IA264" s="97"/>
      <c r="IB264" s="97"/>
      <c r="IC264" s="97"/>
      <c r="ID264" s="97"/>
      <c r="IE264" s="97"/>
      <c r="IF264" s="97"/>
      <c r="IG264" s="97"/>
      <c r="IH264" s="97"/>
      <c r="II264" s="97"/>
      <c r="IJ264" s="97"/>
      <c r="IK264" s="97"/>
      <c r="IL264" s="97"/>
      <c r="IM264" s="97"/>
      <c r="IN264" s="97"/>
      <c r="IO264" s="97"/>
      <c r="IP264" s="97"/>
      <c r="IQ264" s="97"/>
      <c r="IR264" s="97"/>
      <c r="IS264" s="97"/>
      <c r="IT264" s="97"/>
      <c r="IU264" s="97"/>
      <c r="IV264" s="97"/>
      <c r="IW264" s="97"/>
      <c r="IX264" s="97"/>
      <c r="IY264" s="97"/>
      <c r="IZ264" s="97"/>
      <c r="JA264" s="97"/>
      <c r="JB264" s="97"/>
      <c r="JC264" s="97"/>
      <c r="JD264" s="97"/>
      <c r="JE264" s="97"/>
      <c r="JF264" s="97"/>
      <c r="JG264" s="97"/>
      <c r="JH264" s="97"/>
      <c r="JI264" s="97"/>
      <c r="JJ264" s="97"/>
      <c r="JK264" s="97"/>
      <c r="JL264" s="97"/>
      <c r="JM264" s="97"/>
      <c r="JN264" s="97"/>
      <c r="JO264" s="97"/>
      <c r="JP264" s="97"/>
      <c r="JQ264" s="97"/>
      <c r="JR264" s="97"/>
      <c r="JS264" s="97"/>
      <c r="JT264" s="97"/>
      <c r="JU264" s="97"/>
      <c r="JV264" s="97"/>
      <c r="JW264" s="97"/>
      <c r="JX264" s="97"/>
      <c r="JY264" s="97"/>
      <c r="JZ264" s="97"/>
      <c r="KA264" s="97"/>
      <c r="KB264" s="97"/>
      <c r="KC264" s="97"/>
      <c r="KD264" s="97"/>
      <c r="KE264" s="97"/>
      <c r="KF264" s="97"/>
      <c r="KG264" s="97"/>
      <c r="KH264" s="97"/>
      <c r="KI264" s="97"/>
      <c r="KJ264" s="97"/>
      <c r="KK264" s="97"/>
      <c r="KL264" s="97"/>
      <c r="KM264" s="97"/>
      <c r="KN264" s="97"/>
      <c r="KO264" s="97"/>
      <c r="KP264" s="97"/>
      <c r="KQ264" s="97"/>
      <c r="KR264" s="97"/>
      <c r="KS264" s="97"/>
      <c r="KT264" s="97"/>
      <c r="KU264" s="97"/>
      <c r="KV264" s="97"/>
      <c r="KW264" s="97"/>
      <c r="KX264" s="97"/>
      <c r="KY264" s="97"/>
      <c r="KZ264" s="97"/>
      <c r="LA264" s="97"/>
      <c r="LB264" s="97"/>
      <c r="LC264" s="97"/>
      <c r="LD264" s="97"/>
      <c r="LE264" s="97"/>
      <c r="LF264" s="97"/>
      <c r="LG264" s="97"/>
      <c r="LH264" s="97"/>
      <c r="LI264" s="97"/>
      <c r="LJ264" s="97"/>
      <c r="LK264" s="97"/>
      <c r="LL264" s="97"/>
      <c r="LM264" s="97"/>
      <c r="LN264" s="97"/>
      <c r="LO264" s="97"/>
      <c r="LP264" s="97"/>
      <c r="LQ264" s="97"/>
      <c r="LR264" s="97"/>
      <c r="LS264" s="97"/>
      <c r="LT264" s="97"/>
      <c r="LU264" s="97"/>
      <c r="LV264" s="97"/>
      <c r="LW264" s="97"/>
      <c r="LX264" s="97"/>
      <c r="LY264" s="97"/>
      <c r="LZ264" s="97"/>
      <c r="MA264" s="97"/>
      <c r="MB264" s="97"/>
      <c r="MC264" s="97"/>
      <c r="MD264" s="97"/>
      <c r="ME264" s="97"/>
      <c r="MF264" s="97"/>
      <c r="MG264" s="97"/>
      <c r="MH264" s="97"/>
      <c r="MI264" s="97"/>
      <c r="MJ264" s="97"/>
      <c r="MK264" s="97"/>
      <c r="ML264" s="97"/>
      <c r="MM264" s="97"/>
      <c r="MN264" s="97"/>
      <c r="MO264" s="97"/>
      <c r="MP264" s="97"/>
      <c r="MQ264" s="97"/>
      <c r="MR264" s="97"/>
      <c r="MS264" s="97"/>
      <c r="MT264" s="97"/>
      <c r="MU264" s="97"/>
      <c r="MV264" s="97"/>
      <c r="MW264" s="97"/>
      <c r="MX264" s="97"/>
      <c r="MY264" s="97"/>
      <c r="MZ264" s="97"/>
      <c r="NA264" s="97"/>
      <c r="NB264" s="97"/>
      <c r="NC264" s="97"/>
      <c r="ND264" s="97"/>
      <c r="NE264" s="97"/>
      <c r="NF264" s="97"/>
      <c r="NG264" s="97"/>
      <c r="NH264" s="97"/>
      <c r="NI264" s="97"/>
      <c r="NJ264" s="97"/>
      <c r="NK264" s="97"/>
      <c r="NL264" s="97"/>
      <c r="NM264" s="97"/>
      <c r="NN264" s="97"/>
      <c r="NO264" s="97"/>
      <c r="NP264" s="97"/>
      <c r="NQ264" s="97"/>
      <c r="NR264" s="97"/>
      <c r="NS264" s="97"/>
      <c r="NT264" s="97"/>
      <c r="NU264" s="97"/>
      <c r="NV264" s="97"/>
      <c r="NW264" s="97"/>
      <c r="NX264" s="97"/>
      <c r="NY264" s="97"/>
      <c r="NZ264" s="97"/>
      <c r="OA264" s="97"/>
      <c r="OB264" s="97"/>
      <c r="OC264" s="97"/>
      <c r="OD264" s="97"/>
      <c r="OE264" s="97"/>
      <c r="OF264" s="97"/>
      <c r="OG264" s="97"/>
      <c r="OH264" s="97"/>
      <c r="OI264" s="97"/>
      <c r="OJ264" s="97"/>
      <c r="OK264" s="97"/>
      <c r="OL264" s="97"/>
      <c r="OM264" s="97"/>
      <c r="ON264" s="97"/>
      <c r="OO264" s="97"/>
      <c r="OP264" s="97"/>
      <c r="OQ264" s="97"/>
      <c r="OR264" s="97"/>
      <c r="OS264" s="97"/>
      <c r="OT264" s="97"/>
      <c r="OU264" s="97"/>
      <c r="OV264" s="97"/>
      <c r="OW264" s="97"/>
      <c r="OX264" s="97"/>
      <c r="OY264" s="97"/>
      <c r="OZ264" s="97"/>
      <c r="PA264" s="97"/>
      <c r="PB264" s="97"/>
      <c r="PC264" s="97"/>
      <c r="PD264" s="97"/>
      <c r="PE264" s="97"/>
      <c r="PF264" s="97"/>
      <c r="PG264" s="97"/>
      <c r="PH264" s="97"/>
      <c r="PI264" s="97"/>
      <c r="PJ264" s="97"/>
      <c r="PK264" s="97"/>
      <c r="PL264" s="97"/>
      <c r="PM264" s="97"/>
      <c r="PN264" s="97"/>
      <c r="PO264" s="97"/>
      <c r="PP264" s="97"/>
      <c r="PQ264" s="97"/>
      <c r="PR264" s="97"/>
      <c r="PS264" s="97"/>
      <c r="PT264" s="97"/>
      <c r="PU264" s="97"/>
      <c r="PV264" s="97"/>
      <c r="PW264" s="97"/>
      <c r="PX264" s="97"/>
      <c r="PY264" s="97"/>
      <c r="PZ264" s="97"/>
      <c r="QA264" s="97"/>
      <c r="QB264" s="97"/>
      <c r="QC264" s="97"/>
      <c r="QD264" s="97"/>
      <c r="QE264" s="97"/>
      <c r="QF264" s="97"/>
      <c r="QG264" s="97"/>
      <c r="QH264" s="97"/>
      <c r="QI264" s="97"/>
      <c r="QJ264" s="97"/>
      <c r="QK264" s="97"/>
      <c r="QL264" s="97"/>
      <c r="QM264" s="97"/>
      <c r="QN264" s="97"/>
      <c r="QO264" s="97"/>
      <c r="QP264" s="97"/>
      <c r="QQ264" s="97"/>
      <c r="QR264" s="97"/>
      <c r="QS264" s="97"/>
      <c r="QT264" s="97"/>
      <c r="QU264" s="97"/>
      <c r="QV264" s="97"/>
      <c r="QW264" s="97"/>
      <c r="QX264" s="97"/>
      <c r="QY264" s="97"/>
      <c r="QZ264" s="97"/>
      <c r="RA264" s="97"/>
      <c r="RB264" s="97"/>
      <c r="RC264" s="97"/>
      <c r="RD264" s="97"/>
      <c r="RE264" s="97"/>
      <c r="RF264" s="97"/>
      <c r="RG264" s="97"/>
      <c r="RH264" s="97"/>
      <c r="RI264" s="97"/>
      <c r="RJ264" s="97"/>
      <c r="RK264" s="97"/>
      <c r="RL264" s="97"/>
      <c r="RM264" s="97"/>
      <c r="RN264" s="97"/>
      <c r="RO264" s="97"/>
      <c r="RP264" s="97"/>
      <c r="RQ264" s="97"/>
      <c r="RR264" s="97"/>
      <c r="RS264" s="97"/>
      <c r="RT264" s="97"/>
      <c r="RU264" s="97"/>
      <c r="RV264" s="97"/>
      <c r="RW264" s="97"/>
      <c r="RX264" s="97"/>
      <c r="RY264" s="97"/>
      <c r="RZ264" s="97"/>
      <c r="SA264" s="97"/>
      <c r="SB264" s="97"/>
      <c r="SC264" s="97"/>
      <c r="SD264" s="97"/>
      <c r="SE264" s="97"/>
      <c r="SF264" s="97"/>
      <c r="SG264" s="97"/>
      <c r="SH264" s="97"/>
      <c r="SI264" s="97"/>
      <c r="SJ264" s="97"/>
      <c r="SK264" s="97"/>
      <c r="SL264" s="97"/>
      <c r="SM264" s="97"/>
      <c r="SN264" s="97"/>
      <c r="SO264" s="97"/>
      <c r="SP264" s="97"/>
      <c r="SQ264" s="97"/>
      <c r="SR264" s="97"/>
      <c r="SS264" s="97"/>
      <c r="ST264" s="97"/>
      <c r="SU264" s="97"/>
      <c r="SV264" s="97"/>
      <c r="SW264" s="97"/>
      <c r="SX264" s="97"/>
      <c r="SY264" s="97"/>
      <c r="SZ264" s="97"/>
      <c r="TA264" s="97"/>
      <c r="TB264" s="97"/>
      <c r="TC264" s="97"/>
      <c r="TD264" s="97"/>
      <c r="TE264" s="97"/>
      <c r="TF264" s="97"/>
      <c r="TG264" s="97"/>
      <c r="TH264" s="97"/>
      <c r="TI264" s="97"/>
      <c r="TJ264" s="97"/>
      <c r="TK264" s="97"/>
      <c r="TL264" s="97"/>
      <c r="TM264" s="97"/>
      <c r="TN264" s="97"/>
      <c r="TO264" s="97"/>
      <c r="TP264" s="97"/>
      <c r="TQ264" s="97"/>
      <c r="TR264" s="97"/>
      <c r="TS264" s="97"/>
      <c r="TT264" s="97"/>
      <c r="TU264" s="97"/>
      <c r="TV264" s="97"/>
      <c r="TW264" s="97"/>
      <c r="TX264" s="97"/>
      <c r="TY264" s="97"/>
      <c r="TZ264" s="97"/>
      <c r="UA264" s="97"/>
      <c r="UB264" s="97"/>
      <c r="UC264" s="97"/>
      <c r="UD264" s="97"/>
      <c r="UE264" s="97"/>
      <c r="UF264" s="97"/>
      <c r="UG264" s="97"/>
      <c r="UH264" s="97"/>
      <c r="UI264" s="97"/>
      <c r="UJ264" s="97"/>
      <c r="UK264" s="97"/>
      <c r="UL264" s="97"/>
      <c r="UM264" s="97"/>
      <c r="UN264" s="97"/>
      <c r="UO264" s="97"/>
      <c r="UP264" s="97"/>
      <c r="UQ264" s="97"/>
      <c r="UR264" s="97"/>
      <c r="US264" s="97"/>
      <c r="UT264" s="97"/>
      <c r="UU264" s="97"/>
      <c r="UV264" s="97"/>
      <c r="UW264" s="97"/>
      <c r="UX264" s="97"/>
      <c r="UY264" s="97"/>
      <c r="UZ264" s="97"/>
      <c r="VA264" s="97"/>
      <c r="VB264" s="97"/>
      <c r="VC264" s="97"/>
      <c r="VD264" s="97"/>
      <c r="VE264" s="97"/>
      <c r="VF264" s="97"/>
      <c r="VG264" s="97"/>
      <c r="VH264" s="97"/>
      <c r="VI264" s="97"/>
      <c r="VJ264" s="97"/>
      <c r="VK264" s="97"/>
      <c r="VL264" s="97"/>
      <c r="VM264" s="97"/>
      <c r="VN264" s="97"/>
      <c r="VO264" s="97"/>
      <c r="VP264" s="97"/>
      <c r="VQ264" s="97"/>
      <c r="VR264" s="97"/>
      <c r="VS264" s="97"/>
      <c r="VT264" s="97"/>
      <c r="VU264" s="97"/>
      <c r="VV264" s="97"/>
      <c r="VW264" s="97"/>
      <c r="VX264" s="97"/>
      <c r="VY264" s="97"/>
      <c r="VZ264" s="97"/>
      <c r="WA264" s="97"/>
      <c r="WB264" s="97"/>
      <c r="WC264" s="97"/>
      <c r="WD264" s="97"/>
      <c r="WE264" s="97"/>
      <c r="WF264" s="97"/>
      <c r="WG264" s="97"/>
      <c r="WH264" s="97"/>
      <c r="WI264" s="97"/>
      <c r="WJ264" s="97"/>
      <c r="WK264" s="97"/>
      <c r="WL264" s="97"/>
      <c r="WM264" s="97"/>
      <c r="WN264" s="97"/>
      <c r="WO264" s="97"/>
      <c r="WP264" s="97"/>
      <c r="WQ264" s="97"/>
      <c r="WR264" s="97"/>
      <c r="WS264" s="97"/>
      <c r="WT264" s="97"/>
      <c r="WU264" s="97"/>
      <c r="WV264" s="97"/>
      <c r="WW264" s="97"/>
      <c r="WX264" s="97"/>
      <c r="WY264" s="97"/>
      <c r="WZ264" s="97"/>
      <c r="XA264" s="97"/>
      <c r="XB264" s="97"/>
      <c r="XC264" s="97"/>
      <c r="XD264" s="97"/>
      <c r="XE264" s="97"/>
      <c r="XF264" s="97"/>
      <c r="XG264" s="97"/>
      <c r="XH264" s="97"/>
      <c r="XI264" s="97"/>
      <c r="XJ264" s="97"/>
      <c r="XK264" s="97"/>
      <c r="XL264" s="97"/>
      <c r="XM264" s="97"/>
      <c r="XN264" s="97"/>
      <c r="XO264" s="97"/>
      <c r="XP264" s="97"/>
      <c r="XQ264" s="97"/>
      <c r="XR264" s="97"/>
      <c r="XS264" s="97"/>
      <c r="XT264" s="97"/>
      <c r="XU264" s="97"/>
      <c r="XV264" s="97"/>
      <c r="XW264" s="97"/>
      <c r="XX264" s="97"/>
      <c r="XY264" s="97"/>
      <c r="XZ264" s="97"/>
      <c r="YA264" s="97"/>
      <c r="YB264" s="97"/>
      <c r="YC264" s="97"/>
      <c r="YD264" s="97"/>
      <c r="YE264" s="97"/>
      <c r="YF264" s="97"/>
      <c r="YG264" s="97"/>
      <c r="YH264" s="97"/>
      <c r="YI264" s="97"/>
      <c r="YJ264" s="97"/>
      <c r="YK264" s="97"/>
      <c r="YL264" s="97"/>
      <c r="YM264" s="97"/>
      <c r="YN264" s="97"/>
      <c r="YO264" s="97"/>
      <c r="YP264" s="97"/>
      <c r="YQ264" s="97"/>
      <c r="YR264" s="97"/>
      <c r="YS264" s="97"/>
      <c r="YT264" s="97"/>
      <c r="YU264" s="97"/>
      <c r="YV264" s="97"/>
      <c r="YW264" s="97"/>
      <c r="YX264" s="97"/>
      <c r="YY264" s="97"/>
      <c r="YZ264" s="97"/>
      <c r="ZA264" s="97"/>
      <c r="ZB264" s="97"/>
      <c r="ZC264" s="97"/>
      <c r="ZD264" s="97"/>
      <c r="ZE264" s="97"/>
      <c r="ZF264" s="97"/>
      <c r="ZG264" s="97"/>
      <c r="ZH264" s="97"/>
      <c r="ZI264" s="97"/>
      <c r="ZJ264" s="97"/>
      <c r="ZK264" s="97"/>
      <c r="ZL264" s="97"/>
      <c r="ZM264" s="97"/>
      <c r="ZN264" s="97"/>
      <c r="ZO264" s="97"/>
      <c r="ZP264" s="97"/>
      <c r="ZQ264" s="97"/>
      <c r="ZR264" s="97"/>
      <c r="ZS264" s="97"/>
      <c r="ZT264" s="97"/>
      <c r="ZU264" s="97"/>
      <c r="ZV264" s="97"/>
      <c r="ZW264" s="97"/>
      <c r="ZX264" s="97"/>
      <c r="ZY264" s="97"/>
      <c r="ZZ264" s="97"/>
      <c r="AAA264" s="97"/>
      <c r="AAB264" s="97"/>
      <c r="AAC264" s="97"/>
      <c r="AAD264" s="97"/>
      <c r="AAE264" s="97"/>
      <c r="AAF264" s="97"/>
      <c r="AAG264" s="97"/>
      <c r="AAH264" s="97"/>
      <c r="AAI264" s="97"/>
      <c r="AAJ264" s="97"/>
      <c r="AAK264" s="97"/>
      <c r="AAL264" s="97"/>
      <c r="AAM264" s="97"/>
      <c r="AAN264" s="97"/>
      <c r="AAO264" s="97"/>
      <c r="AAP264" s="97"/>
      <c r="AAQ264" s="97"/>
      <c r="AAR264" s="97"/>
      <c r="AAS264" s="97"/>
      <c r="AAT264" s="97"/>
      <c r="AAU264" s="97"/>
      <c r="AAV264" s="97"/>
      <c r="AAW264" s="97"/>
      <c r="AAX264" s="97"/>
      <c r="AAY264" s="97"/>
      <c r="AAZ264" s="97"/>
      <c r="ABA264" s="97"/>
      <c r="ABB264" s="97"/>
      <c r="ABC264" s="97"/>
      <c r="ABD264" s="97"/>
      <c r="ABE264" s="97"/>
      <c r="ABF264" s="97"/>
      <c r="ABG264" s="97"/>
      <c r="ABH264" s="97"/>
      <c r="ABI264" s="97"/>
      <c r="ABJ264" s="97"/>
      <c r="ABK264" s="97"/>
      <c r="ABL264" s="97"/>
      <c r="ABM264" s="97"/>
      <c r="ABN264" s="97"/>
      <c r="ABO264" s="97"/>
      <c r="ABP264" s="97"/>
      <c r="ABQ264" s="97"/>
      <c r="ABR264" s="97"/>
      <c r="ABS264" s="97"/>
      <c r="ABT264" s="97"/>
      <c r="ABU264" s="97"/>
      <c r="ABV264" s="97"/>
      <c r="ABW264" s="97"/>
      <c r="ABX264" s="97"/>
      <c r="ABY264" s="97"/>
      <c r="ABZ264" s="97"/>
      <c r="ACA264" s="97"/>
      <c r="ACB264" s="97"/>
      <c r="ACC264" s="97"/>
      <c r="ACD264" s="97"/>
      <c r="ACE264" s="97"/>
      <c r="ACF264" s="97"/>
      <c r="ACG264" s="97"/>
      <c r="ACH264" s="97"/>
      <c r="ACI264" s="97"/>
      <c r="ACJ264" s="97"/>
      <c r="ACK264" s="97"/>
      <c r="ACL264" s="97"/>
      <c r="ACM264" s="97"/>
      <c r="ACN264" s="97"/>
      <c r="ACO264" s="97"/>
      <c r="ACP264" s="97"/>
      <c r="ACQ264" s="97"/>
      <c r="ACR264" s="97"/>
      <c r="ACS264" s="97"/>
      <c r="ACT264" s="97"/>
      <c r="ACU264" s="97"/>
      <c r="ACV264" s="97"/>
      <c r="ACW264" s="97"/>
      <c r="ACX264" s="97"/>
      <c r="ACY264" s="97"/>
      <c r="ACZ264" s="97"/>
      <c r="ADA264" s="97"/>
      <c r="ADB264" s="97"/>
      <c r="ADC264" s="97"/>
      <c r="ADD264" s="97"/>
      <c r="ADE264" s="97"/>
      <c r="ADF264" s="97"/>
      <c r="ADG264" s="97"/>
      <c r="ADH264" s="97"/>
      <c r="ADI264" s="97"/>
      <c r="ADJ264" s="97"/>
      <c r="ADK264" s="97"/>
      <c r="ADL264" s="97"/>
      <c r="ADM264" s="97"/>
      <c r="ADN264" s="97"/>
      <c r="ADO264" s="97"/>
      <c r="ADP264" s="97"/>
      <c r="ADQ264" s="97"/>
      <c r="ADR264" s="97"/>
      <c r="ADS264" s="97"/>
      <c r="ADT264" s="97"/>
      <c r="ADU264" s="97"/>
      <c r="ADV264" s="97"/>
      <c r="ADW264" s="97"/>
      <c r="ADX264" s="97"/>
      <c r="ADY264" s="97"/>
      <c r="ADZ264" s="97"/>
      <c r="AEA264" s="97"/>
      <c r="AEB264" s="97"/>
      <c r="AEC264" s="97"/>
      <c r="AED264" s="97"/>
      <c r="AEE264" s="97"/>
      <c r="AEF264" s="97"/>
      <c r="AEG264" s="97"/>
      <c r="AEH264" s="97"/>
      <c r="AEI264" s="97"/>
      <c r="AEJ264" s="97"/>
      <c r="AEK264" s="97"/>
      <c r="AEL264" s="97"/>
      <c r="AEM264" s="97"/>
      <c r="AEN264" s="97"/>
      <c r="AEO264" s="97"/>
      <c r="AEP264" s="97"/>
      <c r="AEQ264" s="97"/>
      <c r="AER264" s="97"/>
      <c r="AES264" s="97"/>
      <c r="AET264" s="97"/>
      <c r="AEU264" s="97"/>
      <c r="AEV264" s="97"/>
      <c r="AEW264" s="97"/>
      <c r="AEX264" s="97"/>
      <c r="AEY264" s="97"/>
      <c r="AEZ264" s="97"/>
      <c r="AFA264" s="97"/>
      <c r="AFB264" s="97"/>
      <c r="AFC264" s="97"/>
      <c r="AFD264" s="97"/>
      <c r="AFE264" s="97"/>
      <c r="AFF264" s="97"/>
      <c r="AFG264" s="97"/>
      <c r="AFH264" s="97"/>
      <c r="AFI264" s="97"/>
      <c r="AFJ264" s="97"/>
      <c r="AFK264" s="97"/>
      <c r="AFL264" s="97"/>
      <c r="AFM264" s="97"/>
      <c r="AFN264" s="97"/>
      <c r="AFO264" s="97"/>
      <c r="AFP264" s="97"/>
      <c r="AFQ264" s="97"/>
      <c r="AFR264" s="97"/>
      <c r="AFS264" s="97"/>
      <c r="AFT264" s="97"/>
      <c r="AFU264" s="97"/>
      <c r="AFV264" s="97"/>
      <c r="AFW264" s="97"/>
      <c r="AFX264" s="97"/>
      <c r="AFY264" s="97"/>
      <c r="AFZ264" s="97"/>
      <c r="AGA264" s="97"/>
      <c r="AGB264" s="97"/>
      <c r="AGC264" s="97"/>
      <c r="AGD264" s="97"/>
      <c r="AGE264" s="97"/>
      <c r="AGF264" s="97"/>
      <c r="AGG264" s="97"/>
      <c r="AGH264" s="97"/>
      <c r="AGI264" s="97"/>
      <c r="AGJ264" s="97"/>
      <c r="AGK264" s="97"/>
      <c r="AGL264" s="97"/>
      <c r="AGM264" s="97"/>
      <c r="AGN264" s="97"/>
      <c r="AGO264" s="97"/>
      <c r="AGP264" s="97"/>
      <c r="AGQ264" s="97"/>
      <c r="AGR264" s="97"/>
      <c r="AGS264" s="97"/>
      <c r="AGT264" s="97"/>
      <c r="AGU264" s="97"/>
      <c r="AGV264" s="97"/>
      <c r="AGW264" s="97"/>
      <c r="AGX264" s="97"/>
      <c r="AGY264" s="97"/>
      <c r="AGZ264" s="97"/>
      <c r="AHA264" s="97"/>
      <c r="AHB264" s="97"/>
      <c r="AHC264" s="97"/>
      <c r="AHD264" s="97"/>
      <c r="AHE264" s="97"/>
      <c r="AHF264" s="97"/>
      <c r="AHG264" s="97"/>
      <c r="AHH264" s="97"/>
      <c r="AHI264" s="97"/>
      <c r="AHJ264" s="97"/>
      <c r="AHK264" s="97"/>
      <c r="AHL264" s="97"/>
      <c r="AHM264" s="97"/>
      <c r="AHN264" s="97"/>
      <c r="AHO264" s="97"/>
      <c r="AHP264" s="97"/>
      <c r="AHQ264" s="97"/>
      <c r="AHR264" s="97"/>
      <c r="AHS264" s="97"/>
      <c r="AHT264" s="97"/>
      <c r="AHU264" s="97"/>
      <c r="AHV264" s="97"/>
      <c r="AHW264" s="97"/>
      <c r="AHX264" s="97"/>
      <c r="AHY264" s="97"/>
      <c r="AHZ264" s="97"/>
      <c r="AIA264" s="97"/>
      <c r="AIB264" s="97"/>
      <c r="AIC264" s="97"/>
      <c r="AID264" s="97"/>
      <c r="AIE264" s="97"/>
      <c r="AIF264" s="97"/>
      <c r="AIG264" s="97"/>
      <c r="AIH264" s="97"/>
      <c r="AII264" s="97"/>
      <c r="AIJ264" s="97"/>
      <c r="AIK264" s="97"/>
      <c r="AIL264" s="97"/>
      <c r="AIM264" s="97"/>
      <c r="AIN264" s="97"/>
      <c r="AIO264" s="97"/>
      <c r="AIP264" s="97"/>
      <c r="AIQ264" s="97"/>
      <c r="AIR264" s="97"/>
      <c r="AIS264" s="97"/>
      <c r="AIT264" s="97"/>
      <c r="AIU264" s="97"/>
      <c r="AIV264" s="97"/>
      <c r="AIW264" s="97"/>
      <c r="AIX264" s="97"/>
      <c r="AIY264" s="97"/>
      <c r="AIZ264" s="97"/>
      <c r="AJA264" s="97"/>
      <c r="AJB264" s="97"/>
      <c r="AJC264" s="97"/>
      <c r="AJD264" s="97"/>
      <c r="AJE264" s="97"/>
      <c r="AJF264" s="97"/>
      <c r="AJG264" s="97"/>
      <c r="AJH264" s="97"/>
      <c r="AJI264" s="97"/>
      <c r="AJJ264" s="97"/>
      <c r="AJK264" s="97"/>
      <c r="AJL264" s="97"/>
      <c r="AJM264" s="97"/>
      <c r="AJN264" s="97"/>
      <c r="AJO264" s="97"/>
      <c r="AJP264" s="97"/>
      <c r="AJQ264" s="97"/>
      <c r="AJR264" s="97"/>
      <c r="AJS264" s="97"/>
      <c r="AJT264" s="97"/>
      <c r="AJU264" s="97"/>
      <c r="AJV264" s="97"/>
      <c r="AJW264" s="97"/>
      <c r="AJX264" s="97"/>
      <c r="AJY264" s="97"/>
      <c r="AJZ264" s="97"/>
      <c r="AKA264" s="97"/>
      <c r="AKB264" s="97"/>
      <c r="AKC264" s="97"/>
      <c r="AKD264" s="97"/>
      <c r="AKE264" s="97"/>
      <c r="AKF264" s="97"/>
      <c r="AKG264" s="97"/>
      <c r="AKH264" s="97"/>
      <c r="AKI264" s="97"/>
      <c r="AKJ264" s="97"/>
      <c r="AKK264" s="97"/>
      <c r="AKL264" s="97"/>
      <c r="AKM264" s="97"/>
      <c r="AKN264" s="97"/>
      <c r="AKO264" s="97"/>
      <c r="AKP264" s="97"/>
      <c r="AKQ264" s="97"/>
      <c r="AKR264" s="97"/>
      <c r="AKS264" s="97"/>
      <c r="AKT264" s="97"/>
      <c r="AKU264" s="97"/>
      <c r="AKV264" s="97"/>
      <c r="AKW264" s="97"/>
      <c r="AKX264" s="97"/>
      <c r="AKY264" s="97"/>
      <c r="AKZ264" s="97"/>
      <c r="ALA264" s="97"/>
      <c r="ALB264" s="97"/>
      <c r="ALC264" s="97"/>
      <c r="ALD264" s="97"/>
      <c r="ALE264" s="97"/>
      <c r="ALF264" s="97"/>
      <c r="ALG264" s="97"/>
      <c r="ALH264" s="97"/>
      <c r="ALI264" s="97"/>
      <c r="ALJ264" s="97"/>
      <c r="ALK264" s="97"/>
      <c r="ALL264" s="97"/>
      <c r="ALM264" s="97"/>
      <c r="ALN264" s="97"/>
      <c r="ALO264" s="97"/>
      <c r="ALP264" s="97"/>
      <c r="ALQ264" s="97"/>
      <c r="ALR264" s="97"/>
      <c r="ALS264" s="97"/>
      <c r="ALT264" s="97"/>
      <c r="ALU264" s="97"/>
      <c r="ALV264" s="97"/>
      <c r="ALW264" s="97"/>
      <c r="ALX264" s="97"/>
      <c r="ALY264" s="97"/>
      <c r="ALZ264" s="97"/>
      <c r="AMA264" s="97"/>
      <c r="AMB264" s="97"/>
      <c r="AMC264" s="97"/>
      <c r="AMD264" s="97"/>
      <c r="AME264" s="97"/>
      <c r="AMF264" s="97"/>
      <c r="AMG264" s="97"/>
      <c r="AMH264" s="97"/>
      <c r="AMI264" s="97"/>
      <c r="AMJ264" s="97"/>
      <c r="AMK264" s="97"/>
      <c r="AML264" s="97"/>
      <c r="AMM264" s="97"/>
      <c r="AMN264" s="97"/>
      <c r="AMO264" s="97"/>
      <c r="AMP264" s="97"/>
      <c r="AMQ264" s="97"/>
      <c r="AMR264" s="97"/>
      <c r="AMS264" s="97"/>
      <c r="AMT264" s="97"/>
      <c r="AMU264" s="97"/>
      <c r="AMV264" s="97"/>
      <c r="AMW264" s="97"/>
      <c r="AMX264" s="97"/>
      <c r="AMY264" s="97"/>
      <c r="AMZ264" s="97"/>
      <c r="ANA264" s="97"/>
      <c r="ANB264" s="97"/>
      <c r="ANC264" s="97"/>
      <c r="AND264" s="97"/>
      <c r="ANE264" s="97"/>
      <c r="ANF264" s="97"/>
      <c r="ANG264" s="97"/>
      <c r="ANH264" s="97"/>
      <c r="ANI264" s="97"/>
      <c r="ANJ264" s="97"/>
      <c r="ANK264" s="97"/>
      <c r="ANL264" s="97"/>
      <c r="ANM264" s="97"/>
      <c r="ANN264" s="97"/>
      <c r="ANO264" s="97"/>
      <c r="ANP264" s="97"/>
      <c r="ANQ264" s="97"/>
      <c r="ANR264" s="97"/>
      <c r="ANS264" s="97"/>
      <c r="ANT264" s="97"/>
      <c r="ANU264" s="97"/>
      <c r="ANV264" s="97"/>
      <c r="ANW264" s="97"/>
      <c r="ANX264" s="97"/>
      <c r="ANY264" s="97"/>
      <c r="ANZ264" s="97"/>
      <c r="AOA264" s="97"/>
      <c r="AOB264" s="97"/>
      <c r="AOC264" s="97"/>
      <c r="AOD264" s="97"/>
      <c r="AOE264" s="97"/>
      <c r="AOF264" s="97"/>
      <c r="AOG264" s="97"/>
      <c r="AOH264" s="97"/>
      <c r="AOI264" s="97"/>
      <c r="AOJ264" s="97"/>
      <c r="AOK264" s="97"/>
      <c r="AOL264" s="97"/>
      <c r="AOM264" s="97"/>
      <c r="AON264" s="97"/>
      <c r="AOO264" s="97"/>
      <c r="AOP264" s="97"/>
      <c r="AOQ264" s="97"/>
      <c r="AOR264" s="97"/>
      <c r="AOS264" s="97"/>
      <c r="AOT264" s="97"/>
      <c r="AOU264" s="97"/>
      <c r="AOV264" s="97"/>
      <c r="AOW264" s="97"/>
      <c r="AOX264" s="97"/>
      <c r="AOY264" s="97"/>
      <c r="AOZ264" s="97"/>
      <c r="APA264" s="97"/>
      <c r="APB264" s="97"/>
      <c r="APC264" s="97"/>
      <c r="APD264" s="97"/>
      <c r="APE264" s="97"/>
      <c r="APF264" s="97"/>
      <c r="APG264" s="97"/>
      <c r="APH264" s="97"/>
      <c r="API264" s="97"/>
      <c r="APJ264" s="97"/>
      <c r="APK264" s="97"/>
      <c r="APL264" s="97"/>
      <c r="APM264" s="97"/>
      <c r="APN264" s="97"/>
      <c r="APO264" s="97"/>
      <c r="APP264" s="97"/>
      <c r="APQ264" s="97"/>
      <c r="APR264" s="97"/>
      <c r="APS264" s="97"/>
      <c r="APT264" s="97"/>
      <c r="APU264" s="97"/>
      <c r="APV264" s="97"/>
      <c r="APW264" s="97"/>
      <c r="APX264" s="97"/>
      <c r="APY264" s="97"/>
      <c r="APZ264" s="97"/>
      <c r="AQA264" s="97"/>
      <c r="AQB264" s="97"/>
      <c r="AQC264" s="97"/>
      <c r="AQD264" s="97"/>
      <c r="AQE264" s="97"/>
      <c r="AQF264" s="97"/>
      <c r="AQG264" s="97"/>
      <c r="AQH264" s="97"/>
      <c r="AQI264" s="97"/>
      <c r="AQJ264" s="97"/>
      <c r="AQK264" s="97"/>
      <c r="AQL264" s="97"/>
      <c r="AQM264" s="97"/>
      <c r="AQN264" s="97"/>
      <c r="AQO264" s="97"/>
      <c r="AQP264" s="97"/>
      <c r="AQQ264" s="97"/>
      <c r="AQR264" s="97"/>
      <c r="AQS264" s="97"/>
      <c r="AQT264" s="97"/>
      <c r="AQU264" s="97"/>
      <c r="AQV264" s="97"/>
      <c r="AQW264" s="97"/>
      <c r="AQX264" s="97"/>
      <c r="AQY264" s="97"/>
      <c r="AQZ264" s="97"/>
      <c r="ARA264" s="97"/>
      <c r="ARB264" s="97"/>
      <c r="ARC264" s="97"/>
      <c r="ARD264" s="97"/>
      <c r="ARE264" s="97"/>
      <c r="ARF264" s="97"/>
      <c r="ARG264" s="97"/>
      <c r="ARH264" s="97"/>
      <c r="ARI264" s="97"/>
      <c r="ARJ264" s="97"/>
      <c r="ARK264" s="97"/>
      <c r="ARL264" s="97"/>
      <c r="ARM264" s="97"/>
      <c r="ARN264" s="97"/>
      <c r="ARO264" s="97"/>
      <c r="ARP264" s="97"/>
      <c r="ARQ264" s="97"/>
      <c r="ARR264" s="97"/>
      <c r="ARS264" s="97"/>
      <c r="ART264" s="97"/>
      <c r="ARU264" s="97"/>
      <c r="ARV264" s="97"/>
      <c r="ARW264" s="97"/>
      <c r="ARX264" s="97"/>
      <c r="ARY264" s="97"/>
      <c r="ARZ264" s="97"/>
      <c r="ASA264" s="97"/>
      <c r="ASB264" s="97"/>
      <c r="ASC264" s="97"/>
      <c r="ASD264" s="97"/>
      <c r="ASE264" s="97"/>
      <c r="ASF264" s="97"/>
      <c r="ASG264" s="97"/>
      <c r="ASH264" s="97"/>
      <c r="ASI264" s="97"/>
      <c r="ASJ264" s="97"/>
      <c r="ASK264" s="97"/>
      <c r="ASL264" s="97"/>
      <c r="ASM264" s="97"/>
      <c r="ASN264" s="97"/>
      <c r="ASO264" s="97"/>
      <c r="ASP264" s="97"/>
      <c r="ASQ264" s="97"/>
      <c r="ASR264" s="97"/>
      <c r="ASS264" s="97"/>
      <c r="AST264" s="97"/>
      <c r="ASU264" s="97"/>
      <c r="ASV264" s="97"/>
      <c r="ASW264" s="97"/>
      <c r="ASX264" s="97"/>
      <c r="ASY264" s="97"/>
      <c r="ASZ264" s="97"/>
      <c r="ATA264" s="97"/>
      <c r="ATB264" s="97"/>
      <c r="ATC264" s="97"/>
      <c r="ATD264" s="97"/>
      <c r="ATE264" s="97"/>
      <c r="ATF264" s="97"/>
      <c r="ATG264" s="97"/>
      <c r="ATH264" s="97"/>
      <c r="ATI264" s="97"/>
      <c r="ATJ264" s="97"/>
      <c r="ATK264" s="97"/>
      <c r="ATL264" s="97"/>
      <c r="ATM264" s="97"/>
      <c r="ATN264" s="97"/>
      <c r="ATO264" s="97"/>
      <c r="ATP264" s="97"/>
      <c r="ATQ264" s="97"/>
      <c r="ATR264" s="97"/>
      <c r="ATS264" s="97"/>
      <c r="ATT264" s="97"/>
      <c r="ATU264" s="97"/>
      <c r="ATV264" s="97"/>
      <c r="ATW264" s="97"/>
      <c r="ATX264" s="97"/>
      <c r="ATY264" s="97"/>
      <c r="ATZ264" s="97"/>
      <c r="AUA264" s="97"/>
      <c r="AUB264" s="97"/>
      <c r="AUC264" s="97"/>
      <c r="AUD264" s="97"/>
      <c r="AUE264" s="97"/>
      <c r="AUF264" s="97"/>
      <c r="AUG264" s="97"/>
      <c r="AUH264" s="97"/>
      <c r="AUI264" s="97"/>
      <c r="AUJ264" s="97"/>
      <c r="AUK264" s="97"/>
      <c r="AUL264" s="97"/>
      <c r="AUM264" s="97"/>
      <c r="AUN264" s="97"/>
      <c r="AUO264" s="97"/>
      <c r="AUP264" s="97"/>
      <c r="AUQ264" s="97"/>
      <c r="AUR264" s="97"/>
      <c r="AUS264" s="97"/>
      <c r="AUT264" s="97"/>
      <c r="AUU264" s="97"/>
      <c r="AUV264" s="97"/>
      <c r="AUW264" s="97"/>
      <c r="AUX264" s="97"/>
      <c r="AUY264" s="97"/>
      <c r="AUZ264" s="97"/>
      <c r="AVA264" s="97"/>
      <c r="AVB264" s="97"/>
      <c r="AVC264" s="97"/>
      <c r="AVD264" s="97"/>
      <c r="AVE264" s="97"/>
      <c r="AVF264" s="97"/>
      <c r="AVG264" s="97"/>
      <c r="AVH264" s="97"/>
      <c r="AVI264" s="97"/>
      <c r="AVJ264" s="97"/>
      <c r="AVK264" s="97"/>
      <c r="AVL264" s="97"/>
      <c r="AVM264" s="97"/>
      <c r="AVN264" s="97"/>
      <c r="AVO264" s="97"/>
      <c r="AVP264" s="97"/>
      <c r="AVQ264" s="97"/>
      <c r="AVR264" s="97"/>
      <c r="AVS264" s="97"/>
      <c r="AVT264" s="97"/>
      <c r="AVU264" s="97"/>
      <c r="AVV264" s="97"/>
      <c r="AVW264" s="97"/>
      <c r="AVX264" s="97"/>
      <c r="AVY264" s="97"/>
      <c r="AVZ264" s="97"/>
      <c r="AWA264" s="97"/>
      <c r="AWB264" s="97"/>
      <c r="AWC264" s="97"/>
      <c r="AWD264" s="97"/>
      <c r="AWE264" s="97"/>
      <c r="AWF264" s="97"/>
      <c r="AWG264" s="97"/>
      <c r="AWH264" s="97"/>
      <c r="AWI264" s="97"/>
      <c r="AWJ264" s="97"/>
      <c r="AWK264" s="97"/>
      <c r="AWL264" s="97"/>
      <c r="AWM264" s="97"/>
      <c r="AWN264" s="97"/>
      <c r="AWO264" s="97"/>
      <c r="AWP264" s="97"/>
      <c r="AWQ264" s="97"/>
      <c r="AWR264" s="97"/>
      <c r="AWS264" s="97"/>
      <c r="AWT264" s="97"/>
      <c r="AWU264" s="97"/>
      <c r="AWV264" s="97"/>
      <c r="AWW264" s="97"/>
      <c r="AWX264" s="97"/>
      <c r="AWY264" s="97"/>
      <c r="AWZ264" s="97"/>
      <c r="AXA264" s="97"/>
      <c r="AXB264" s="97"/>
      <c r="AXC264" s="97"/>
      <c r="AXD264" s="97"/>
      <c r="AXE264" s="97"/>
      <c r="AXF264" s="97"/>
      <c r="AXG264" s="97"/>
      <c r="AXH264" s="97"/>
      <c r="AXI264" s="97"/>
      <c r="AXJ264" s="97"/>
      <c r="AXK264" s="97"/>
      <c r="AXL264" s="97"/>
      <c r="AXM264" s="97"/>
      <c r="AXN264" s="97"/>
      <c r="AXO264" s="97"/>
      <c r="AXP264" s="97"/>
      <c r="AXQ264" s="97"/>
      <c r="AXR264" s="97"/>
      <c r="AXS264" s="97"/>
      <c r="AXT264" s="97"/>
      <c r="AXU264" s="97"/>
      <c r="AXV264" s="97"/>
      <c r="AXW264" s="97"/>
      <c r="AXX264" s="97"/>
      <c r="AXY264" s="97"/>
      <c r="AXZ264" s="97"/>
      <c r="AYA264" s="97"/>
      <c r="AYB264" s="97"/>
      <c r="AYC264" s="97"/>
      <c r="AYD264" s="97"/>
      <c r="AYE264" s="97"/>
      <c r="AYF264" s="97"/>
      <c r="AYG264" s="97"/>
      <c r="AYH264" s="97"/>
      <c r="AYI264" s="97"/>
      <c r="AYJ264" s="97"/>
      <c r="AYK264" s="97"/>
      <c r="AYL264" s="97"/>
      <c r="AYM264" s="97"/>
      <c r="AYN264" s="97"/>
      <c r="AYO264" s="97"/>
      <c r="AYP264" s="97"/>
      <c r="AYQ264" s="97"/>
      <c r="AYR264" s="97"/>
      <c r="AYS264" s="97"/>
      <c r="AYT264" s="97"/>
      <c r="AYU264" s="97"/>
      <c r="AYV264" s="97"/>
      <c r="AYW264" s="97"/>
      <c r="AYX264" s="97"/>
      <c r="AYY264" s="97"/>
      <c r="AYZ264" s="97"/>
      <c r="AZA264" s="97"/>
      <c r="AZB264" s="97"/>
      <c r="AZC264" s="97"/>
      <c r="AZD264" s="97"/>
      <c r="AZE264" s="97"/>
      <c r="AZF264" s="97"/>
      <c r="AZG264" s="97"/>
      <c r="AZH264" s="97"/>
      <c r="AZI264" s="97"/>
      <c r="AZJ264" s="97"/>
      <c r="AZK264" s="97"/>
      <c r="AZL264" s="97"/>
      <c r="AZM264" s="97"/>
      <c r="AZN264" s="97"/>
      <c r="AZO264" s="97"/>
      <c r="AZP264" s="97"/>
      <c r="AZQ264" s="97"/>
      <c r="AZR264" s="97"/>
      <c r="AZS264" s="97"/>
      <c r="AZT264" s="97"/>
      <c r="AZU264" s="97"/>
      <c r="AZV264" s="97"/>
      <c r="AZW264" s="97"/>
      <c r="AZX264" s="97"/>
      <c r="AZY264" s="97"/>
      <c r="AZZ264" s="97"/>
      <c r="BAA264" s="97"/>
      <c r="BAB264" s="97"/>
      <c r="BAC264" s="97"/>
      <c r="BAD264" s="97"/>
      <c r="BAE264" s="97"/>
      <c r="BAF264" s="97"/>
      <c r="BAG264" s="97"/>
      <c r="BAH264" s="97"/>
      <c r="BAI264" s="97"/>
      <c r="BAJ264" s="97"/>
      <c r="BAK264" s="97"/>
      <c r="BAL264" s="97"/>
      <c r="BAM264" s="97"/>
      <c r="BAN264" s="97"/>
      <c r="BAO264" s="97"/>
      <c r="BAP264" s="97"/>
      <c r="BAQ264" s="97"/>
      <c r="BAR264" s="97"/>
      <c r="BAS264" s="97"/>
      <c r="BAT264" s="97"/>
      <c r="BAU264" s="97"/>
      <c r="BAV264" s="97"/>
      <c r="BAW264" s="97"/>
      <c r="BAX264" s="97"/>
      <c r="BAY264" s="97"/>
      <c r="BAZ264" s="97"/>
      <c r="BBA264" s="97"/>
      <c r="BBB264" s="97"/>
      <c r="BBC264" s="97"/>
      <c r="BBD264" s="97"/>
      <c r="BBE264" s="97"/>
      <c r="BBF264" s="97"/>
      <c r="BBG264" s="97"/>
      <c r="BBH264" s="97"/>
      <c r="BBI264" s="97"/>
      <c r="BBJ264" s="97"/>
      <c r="BBK264" s="97"/>
      <c r="BBL264" s="97"/>
      <c r="BBM264" s="97"/>
      <c r="BBN264" s="97"/>
      <c r="BBO264" s="97"/>
      <c r="BBP264" s="97"/>
      <c r="BBQ264" s="97"/>
      <c r="BBR264" s="97"/>
      <c r="BBS264" s="97"/>
      <c r="BBT264" s="97"/>
      <c r="BBU264" s="97"/>
      <c r="BBV264" s="97"/>
      <c r="BBW264" s="97"/>
      <c r="BBX264" s="97"/>
      <c r="BBY264" s="97"/>
      <c r="BBZ264" s="97"/>
      <c r="BCA264" s="97"/>
      <c r="BCB264" s="97"/>
      <c r="BCC264" s="97"/>
      <c r="BCD264" s="97"/>
      <c r="BCE264" s="97"/>
      <c r="BCF264" s="97"/>
      <c r="BCG264" s="97"/>
      <c r="BCH264" s="97"/>
      <c r="BCI264" s="97"/>
      <c r="BCJ264" s="97"/>
      <c r="BCK264" s="97"/>
      <c r="BCL264" s="97"/>
      <c r="BCM264" s="97"/>
      <c r="BCN264" s="97"/>
      <c r="BCO264" s="97"/>
      <c r="BCP264" s="97"/>
      <c r="BCQ264" s="97"/>
      <c r="BCR264" s="97"/>
      <c r="BCS264" s="97"/>
      <c r="BCT264" s="97"/>
      <c r="BCU264" s="97"/>
      <c r="BCV264" s="97"/>
      <c r="BCW264" s="97"/>
      <c r="BCX264" s="97"/>
      <c r="BCY264" s="97"/>
      <c r="BCZ264" s="97"/>
      <c r="BDA264" s="97"/>
      <c r="BDB264" s="97"/>
      <c r="BDC264" s="97"/>
      <c r="BDD264" s="97"/>
      <c r="BDE264" s="97"/>
      <c r="BDF264" s="97"/>
      <c r="BDG264" s="97"/>
      <c r="BDH264" s="97"/>
      <c r="BDI264" s="97"/>
      <c r="BDJ264" s="97"/>
      <c r="BDK264" s="97"/>
      <c r="BDL264" s="97"/>
      <c r="BDM264" s="97"/>
      <c r="BDN264" s="97"/>
      <c r="BDO264" s="97"/>
      <c r="BDP264" s="97"/>
      <c r="BDQ264" s="97"/>
      <c r="BDR264" s="97"/>
      <c r="BDS264" s="97"/>
      <c r="BDT264" s="97"/>
      <c r="BDU264" s="97"/>
      <c r="BDV264" s="97"/>
      <c r="BDW264" s="97"/>
      <c r="BDX264" s="97"/>
      <c r="BDY264" s="97"/>
      <c r="BDZ264" s="97"/>
      <c r="BEA264" s="97"/>
      <c r="BEB264" s="97"/>
      <c r="BEC264" s="97"/>
      <c r="BED264" s="97"/>
      <c r="BEE264" s="97"/>
      <c r="BEF264" s="97"/>
      <c r="BEG264" s="97"/>
      <c r="BEH264" s="97"/>
      <c r="BEI264" s="97"/>
      <c r="BEJ264" s="97"/>
      <c r="BEK264" s="97"/>
      <c r="BEL264" s="97"/>
      <c r="BEM264" s="97"/>
      <c r="BEN264" s="97"/>
      <c r="BEO264" s="97"/>
      <c r="BEP264" s="97"/>
      <c r="BEQ264" s="97"/>
      <c r="BER264" s="97"/>
      <c r="BES264" s="97"/>
      <c r="BET264" s="97"/>
      <c r="BEU264" s="97"/>
      <c r="BEV264" s="97"/>
      <c r="BEW264" s="97"/>
      <c r="BEX264" s="97"/>
      <c r="BEY264" s="97"/>
      <c r="BEZ264" s="97"/>
      <c r="BFA264" s="97"/>
      <c r="BFB264" s="97"/>
      <c r="BFC264" s="97"/>
      <c r="BFD264" s="97"/>
      <c r="BFE264" s="97"/>
      <c r="BFF264" s="97"/>
      <c r="BFG264" s="97"/>
      <c r="BFH264" s="97"/>
      <c r="BFI264" s="97"/>
      <c r="BFJ264" s="97"/>
      <c r="BFK264" s="97"/>
      <c r="BFL264" s="97"/>
      <c r="BFM264" s="97"/>
      <c r="BFN264" s="97"/>
      <c r="BFO264" s="97"/>
      <c r="BFP264" s="97"/>
      <c r="BFQ264" s="97"/>
      <c r="BFR264" s="97"/>
      <c r="BFS264" s="97"/>
      <c r="BFT264" s="97"/>
      <c r="BFU264" s="97"/>
      <c r="BFV264" s="97"/>
      <c r="BFW264" s="97"/>
      <c r="BFX264" s="97"/>
      <c r="BFY264" s="97"/>
      <c r="BFZ264" s="97"/>
      <c r="BGA264" s="97"/>
      <c r="BGB264" s="97"/>
      <c r="BGC264" s="97"/>
      <c r="BGD264" s="97"/>
      <c r="BGE264" s="97"/>
      <c r="BGF264" s="97"/>
      <c r="BGG264" s="97"/>
      <c r="BGH264" s="97"/>
      <c r="BGI264" s="97"/>
      <c r="BGJ264" s="97"/>
      <c r="BGK264" s="97"/>
      <c r="BGL264" s="97"/>
      <c r="BGM264" s="97"/>
      <c r="BGN264" s="97"/>
      <c r="BGO264" s="97"/>
      <c r="BGP264" s="97"/>
      <c r="BGQ264" s="97"/>
      <c r="BGR264" s="97"/>
      <c r="BGS264" s="97"/>
      <c r="BGT264" s="97"/>
      <c r="BGU264" s="97"/>
      <c r="BGV264" s="97"/>
      <c r="BGW264" s="97"/>
      <c r="BGX264" s="97"/>
      <c r="BGY264" s="97"/>
      <c r="BGZ264" s="97"/>
      <c r="BHA264" s="97"/>
      <c r="BHB264" s="97"/>
      <c r="BHC264" s="97"/>
      <c r="BHD264" s="97"/>
      <c r="BHE264" s="97"/>
      <c r="BHF264" s="97"/>
      <c r="BHG264" s="97"/>
      <c r="BHH264" s="97"/>
      <c r="BHI264" s="97"/>
      <c r="BHJ264" s="97"/>
      <c r="BHK264" s="97"/>
      <c r="BHL264" s="97"/>
      <c r="BHM264" s="97"/>
      <c r="BHN264" s="97"/>
      <c r="BHO264" s="97"/>
      <c r="BHP264" s="97"/>
      <c r="BHQ264" s="97"/>
      <c r="BHR264" s="97"/>
      <c r="BHS264" s="97"/>
      <c r="BHT264" s="97"/>
      <c r="BHU264" s="97"/>
      <c r="BHV264" s="97"/>
      <c r="BHW264" s="97"/>
      <c r="BHX264" s="97"/>
      <c r="BHY264" s="97"/>
      <c r="BHZ264" s="97"/>
      <c r="BIA264" s="97"/>
      <c r="BIB264" s="97"/>
      <c r="BIC264" s="97"/>
      <c r="BID264" s="97"/>
      <c r="BIE264" s="97"/>
      <c r="BIF264" s="97"/>
      <c r="BIG264" s="97"/>
      <c r="BIH264" s="97"/>
      <c r="BII264" s="97"/>
      <c r="BIJ264" s="97"/>
      <c r="BIK264" s="97"/>
      <c r="BIL264" s="97"/>
      <c r="BIM264" s="97"/>
      <c r="BIN264" s="97"/>
      <c r="BIO264" s="97"/>
      <c r="BIP264" s="97"/>
      <c r="BIQ264" s="97"/>
      <c r="BIR264" s="97"/>
      <c r="BIS264" s="97"/>
      <c r="BIT264" s="97"/>
      <c r="BIU264" s="97"/>
      <c r="BIV264" s="97"/>
      <c r="BIW264" s="97"/>
      <c r="BIX264" s="97"/>
      <c r="BIY264" s="97"/>
      <c r="BIZ264" s="97"/>
      <c r="BJA264" s="97"/>
      <c r="BJB264" s="97"/>
      <c r="BJC264" s="97"/>
      <c r="BJD264" s="97"/>
      <c r="BJE264" s="97"/>
      <c r="BJF264" s="97"/>
      <c r="BJG264" s="97"/>
      <c r="BJH264" s="97"/>
      <c r="BJI264" s="97"/>
      <c r="BJJ264" s="97"/>
      <c r="BJK264" s="97"/>
      <c r="BJL264" s="97"/>
      <c r="BJM264" s="97"/>
      <c r="BJN264" s="97"/>
      <c r="BJO264" s="97"/>
      <c r="BJP264" s="97"/>
      <c r="BJQ264" s="97"/>
      <c r="BJR264" s="97"/>
      <c r="BJS264" s="97"/>
      <c r="BJT264" s="97"/>
      <c r="BJU264" s="97"/>
      <c r="BJV264" s="97"/>
      <c r="BJW264" s="97"/>
      <c r="BJX264" s="97"/>
      <c r="BJY264" s="97"/>
      <c r="BJZ264" s="97"/>
      <c r="BKA264" s="97"/>
      <c r="BKB264" s="97"/>
      <c r="BKC264" s="97"/>
      <c r="BKD264" s="97"/>
      <c r="BKE264" s="97"/>
      <c r="BKF264" s="97"/>
      <c r="BKG264" s="97"/>
      <c r="BKH264" s="97"/>
      <c r="BKI264" s="97"/>
      <c r="BKJ264" s="97"/>
      <c r="BKK264" s="97"/>
      <c r="BKL264" s="97"/>
      <c r="BKM264" s="97"/>
      <c r="BKN264" s="97"/>
      <c r="BKO264" s="97"/>
      <c r="BKP264" s="97"/>
      <c r="BKQ264" s="97"/>
      <c r="BKR264" s="97"/>
      <c r="BKS264" s="97"/>
      <c r="BKT264" s="97"/>
      <c r="BKU264" s="97"/>
      <c r="BKV264" s="97"/>
      <c r="BKW264" s="97"/>
      <c r="BKX264" s="97"/>
      <c r="BKY264" s="97"/>
      <c r="BKZ264" s="97"/>
      <c r="BLA264" s="97"/>
      <c r="BLB264" s="97"/>
      <c r="BLC264" s="97"/>
      <c r="BLD264" s="97"/>
      <c r="BLE264" s="97"/>
      <c r="BLF264" s="97"/>
      <c r="BLG264" s="97"/>
      <c r="BLH264" s="97"/>
      <c r="BLI264" s="97"/>
      <c r="BLJ264" s="97"/>
      <c r="BLK264" s="97"/>
      <c r="BLL264" s="97"/>
      <c r="BLM264" s="97"/>
      <c r="BLN264" s="97"/>
      <c r="BLO264" s="97"/>
      <c r="BLP264" s="97"/>
      <c r="BLQ264" s="97"/>
      <c r="BLR264" s="97"/>
      <c r="BLS264" s="97"/>
      <c r="BLT264" s="97"/>
      <c r="BLU264" s="97"/>
      <c r="BLV264" s="97"/>
      <c r="BLW264" s="97"/>
      <c r="BLX264" s="97"/>
      <c r="BLY264" s="97"/>
      <c r="BLZ264" s="97"/>
      <c r="BMA264" s="97"/>
      <c r="BMB264" s="97"/>
      <c r="BMC264" s="97"/>
      <c r="BMD264" s="97"/>
      <c r="BME264" s="97"/>
      <c r="BMF264" s="97"/>
      <c r="BMG264" s="97"/>
      <c r="BMH264" s="97"/>
      <c r="BMI264" s="97"/>
      <c r="BMJ264" s="97"/>
      <c r="BMK264" s="97"/>
      <c r="BML264" s="97"/>
      <c r="BMM264" s="97"/>
      <c r="BMN264" s="97"/>
      <c r="BMO264" s="97"/>
    </row>
    <row r="265" spans="1:1705" customFormat="1">
      <c r="A265" s="484" t="s">
        <v>997</v>
      </c>
      <c r="B265" s="486" t="s">
        <v>997</v>
      </c>
      <c r="C265" s="484"/>
      <c r="D265" s="463" t="s">
        <v>609</v>
      </c>
      <c r="E265" s="464" t="s">
        <v>610</v>
      </c>
      <c r="F265" s="465" t="s">
        <v>241</v>
      </c>
      <c r="G265" s="465"/>
      <c r="H265" s="465">
        <v>2</v>
      </c>
      <c r="I265" s="465"/>
      <c r="J265" s="496">
        <v>59.267415890000102</v>
      </c>
      <c r="K265" s="496">
        <v>24.6936489070001</v>
      </c>
      <c r="L265" s="1024" t="s">
        <v>998</v>
      </c>
      <c r="M265" s="466"/>
      <c r="N265" s="465" t="s">
        <v>999</v>
      </c>
      <c r="O265" s="465" t="s">
        <v>429</v>
      </c>
      <c r="P265" s="465"/>
      <c r="Q265" s="392">
        <v>264</v>
      </c>
      <c r="R265" s="392">
        <v>264</v>
      </c>
      <c r="T265" s="452"/>
      <c r="U265" s="406"/>
      <c r="V265" s="673"/>
      <c r="W265" s="452"/>
    </row>
    <row r="266" spans="1:1705" customFormat="1">
      <c r="A266" s="484" t="s">
        <v>1000</v>
      </c>
      <c r="B266" s="486" t="s">
        <v>1000</v>
      </c>
      <c r="C266" s="486"/>
      <c r="D266" s="463" t="s">
        <v>425</v>
      </c>
      <c r="E266" s="464" t="s">
        <v>426</v>
      </c>
      <c r="F266" s="465" t="s">
        <v>241</v>
      </c>
      <c r="G266" s="465"/>
      <c r="H266" s="465">
        <v>2</v>
      </c>
      <c r="I266" s="465"/>
      <c r="J266" s="496">
        <v>59.259363785000097</v>
      </c>
      <c r="K266" s="496">
        <v>24.696877464000099</v>
      </c>
      <c r="L266" s="1024" t="s">
        <v>1001</v>
      </c>
      <c r="M266" s="466"/>
      <c r="N266" s="474" t="s">
        <v>1002</v>
      </c>
      <c r="O266" s="465" t="s">
        <v>429</v>
      </c>
      <c r="P266" s="465"/>
      <c r="Q266" s="392">
        <v>265</v>
      </c>
      <c r="R266" s="392">
        <v>265</v>
      </c>
      <c r="T266" s="452"/>
      <c r="U266" s="406"/>
      <c r="V266" s="673"/>
      <c r="W266" s="452"/>
    </row>
    <row r="267" spans="1:1705" customFormat="1">
      <c r="A267" s="484" t="s">
        <v>1003</v>
      </c>
      <c r="B267" s="486" t="s">
        <v>1003</v>
      </c>
      <c r="C267" s="486"/>
      <c r="D267" s="463" t="s">
        <v>771</v>
      </c>
      <c r="E267" s="464" t="s">
        <v>772</v>
      </c>
      <c r="F267" s="465" t="s">
        <v>241</v>
      </c>
      <c r="G267" s="465"/>
      <c r="H267" s="465">
        <v>2</v>
      </c>
      <c r="I267" s="465"/>
      <c r="J267" s="496">
        <v>59.254816792</v>
      </c>
      <c r="K267" s="496">
        <v>24.700422619000001</v>
      </c>
      <c r="L267" s="1024" t="s">
        <v>773</v>
      </c>
      <c r="M267" s="466"/>
      <c r="N267" s="465" t="s">
        <v>1004</v>
      </c>
      <c r="O267" s="465" t="s">
        <v>429</v>
      </c>
      <c r="P267" s="465"/>
      <c r="Q267" s="392">
        <v>266</v>
      </c>
      <c r="R267" s="392">
        <v>266</v>
      </c>
      <c r="T267" s="452"/>
      <c r="U267" s="406"/>
      <c r="V267" s="673"/>
      <c r="W267" s="452"/>
    </row>
    <row r="268" spans="1:1705" customFormat="1">
      <c r="A268" s="484" t="s">
        <v>1005</v>
      </c>
      <c r="B268" s="486" t="s">
        <v>1005</v>
      </c>
      <c r="C268" s="486"/>
      <c r="D268" s="463" t="s">
        <v>771</v>
      </c>
      <c r="E268" s="464" t="s">
        <v>772</v>
      </c>
      <c r="F268" s="465" t="s">
        <v>241</v>
      </c>
      <c r="G268" s="465"/>
      <c r="H268" s="465">
        <v>2</v>
      </c>
      <c r="I268" s="465"/>
      <c r="J268" s="496">
        <v>59.252360551000002</v>
      </c>
      <c r="K268" s="496">
        <v>24.702494518000002</v>
      </c>
      <c r="L268" s="1024" t="s">
        <v>773</v>
      </c>
      <c r="M268" s="466"/>
      <c r="N268" s="465" t="s">
        <v>1006</v>
      </c>
      <c r="O268" s="465" t="s">
        <v>429</v>
      </c>
      <c r="P268" s="465"/>
      <c r="Q268" s="392">
        <v>267</v>
      </c>
      <c r="R268" s="392">
        <v>267</v>
      </c>
      <c r="T268" s="452"/>
      <c r="U268" s="406"/>
      <c r="V268" s="673"/>
      <c r="W268" s="452"/>
    </row>
    <row r="269" spans="1:1705" customFormat="1">
      <c r="A269" s="484" t="s">
        <v>1007</v>
      </c>
      <c r="B269" s="486" t="s">
        <v>1007</v>
      </c>
      <c r="C269" s="486"/>
      <c r="D269" s="463" t="s">
        <v>425</v>
      </c>
      <c r="E269" s="464" t="s">
        <v>426</v>
      </c>
      <c r="F269" s="465" t="s">
        <v>241</v>
      </c>
      <c r="G269" s="465"/>
      <c r="H269" s="465">
        <v>2</v>
      </c>
      <c r="I269" s="465"/>
      <c r="J269" s="496">
        <v>59.255887173000097</v>
      </c>
      <c r="K269" s="496">
        <v>24.701344904000099</v>
      </c>
      <c r="L269" s="1024" t="s">
        <v>1008</v>
      </c>
      <c r="M269" s="466"/>
      <c r="N269" s="465" t="s">
        <v>1009</v>
      </c>
      <c r="O269" s="465" t="s">
        <v>429</v>
      </c>
      <c r="P269" s="465"/>
      <c r="Q269" s="392">
        <v>268</v>
      </c>
      <c r="R269" s="392">
        <v>268</v>
      </c>
      <c r="T269" s="452"/>
      <c r="U269" s="406"/>
      <c r="V269" s="673"/>
      <c r="W269" s="452"/>
    </row>
    <row r="270" spans="1:1705" customFormat="1">
      <c r="A270" s="497" t="s">
        <v>1010</v>
      </c>
      <c r="B270" s="498" t="s">
        <v>1010</v>
      </c>
      <c r="C270" s="498"/>
      <c r="D270" s="499" t="s">
        <v>1011</v>
      </c>
      <c r="E270" s="500" t="s">
        <v>1012</v>
      </c>
      <c r="F270" s="501" t="s">
        <v>241</v>
      </c>
      <c r="G270" s="501"/>
      <c r="H270" s="501">
        <v>3</v>
      </c>
      <c r="I270" s="501"/>
      <c r="J270" s="501">
        <v>59.5</v>
      </c>
      <c r="K270" s="501">
        <v>25.013999999999999</v>
      </c>
      <c r="L270" s="502" t="s">
        <v>1013</v>
      </c>
      <c r="M270" s="501"/>
      <c r="N270" s="501" t="s">
        <v>1014</v>
      </c>
      <c r="O270" s="501"/>
      <c r="P270" s="501"/>
      <c r="Q270" s="392">
        <v>269</v>
      </c>
      <c r="R270" s="392">
        <v>269</v>
      </c>
      <c r="S270" s="452"/>
      <c r="T270" s="452"/>
      <c r="U270" s="717"/>
      <c r="V270" s="673"/>
      <c r="W270" s="452"/>
    </row>
    <row r="271" spans="1:1705">
      <c r="A271" s="503" t="s">
        <v>1015</v>
      </c>
      <c r="B271" s="504" t="s">
        <v>1015</v>
      </c>
      <c r="C271" s="504"/>
      <c r="D271" s="505" t="s">
        <v>1016</v>
      </c>
      <c r="E271" s="506" t="s">
        <v>1017</v>
      </c>
      <c r="F271" s="507" t="s">
        <v>241</v>
      </c>
      <c r="G271" s="507"/>
      <c r="H271" s="508">
        <v>3</v>
      </c>
      <c r="I271" s="507"/>
      <c r="J271" s="507">
        <v>59.471585572000002</v>
      </c>
      <c r="K271" s="507">
        <v>24.970752418000099</v>
      </c>
      <c r="L271" s="1026" t="s">
        <v>1018</v>
      </c>
      <c r="M271" s="509"/>
      <c r="N271" s="507" t="s">
        <v>1019</v>
      </c>
      <c r="O271" s="507" t="s">
        <v>1020</v>
      </c>
      <c r="P271" s="507"/>
      <c r="Q271" s="392">
        <v>270</v>
      </c>
      <c r="R271" s="392">
        <v>270</v>
      </c>
      <c r="S271"/>
      <c r="T271" s="452"/>
      <c r="U271" s="406"/>
      <c r="V271" s="673"/>
      <c r="W271" s="452"/>
    </row>
    <row r="272" spans="1:1705" customFormat="1">
      <c r="A272" s="503" t="s">
        <v>1021</v>
      </c>
      <c r="B272" s="504" t="s">
        <v>1021</v>
      </c>
      <c r="C272" s="504"/>
      <c r="D272" s="505" t="s">
        <v>1022</v>
      </c>
      <c r="E272" s="506" t="s">
        <v>1023</v>
      </c>
      <c r="F272" s="507" t="s">
        <v>241</v>
      </c>
      <c r="G272" s="507"/>
      <c r="H272" s="508">
        <v>3</v>
      </c>
      <c r="I272" s="507"/>
      <c r="J272" s="507">
        <v>59.4434513</v>
      </c>
      <c r="K272" s="507">
        <v>24.924415750000001</v>
      </c>
      <c r="L272" s="1026" t="s">
        <v>1024</v>
      </c>
      <c r="M272" s="509"/>
      <c r="N272" s="507" t="s">
        <v>1025</v>
      </c>
      <c r="O272" s="507" t="s">
        <v>1023</v>
      </c>
      <c r="P272" s="507"/>
      <c r="Q272" s="392">
        <v>271</v>
      </c>
      <c r="R272" s="392">
        <v>271</v>
      </c>
      <c r="T272" s="452"/>
      <c r="U272" s="406"/>
      <c r="V272" s="673"/>
      <c r="W272" s="452"/>
    </row>
    <row r="273" spans="1:23" customFormat="1">
      <c r="A273" s="503" t="s">
        <v>1026</v>
      </c>
      <c r="B273" s="504" t="s">
        <v>1026</v>
      </c>
      <c r="C273" s="504"/>
      <c r="D273" s="505" t="s">
        <v>1022</v>
      </c>
      <c r="E273" s="506" t="s">
        <v>1023</v>
      </c>
      <c r="F273" s="507" t="s">
        <v>241</v>
      </c>
      <c r="G273" s="507"/>
      <c r="H273" s="508">
        <v>3</v>
      </c>
      <c r="I273" s="507"/>
      <c r="J273" s="507">
        <v>59.438728709999999</v>
      </c>
      <c r="K273" s="507">
        <v>24.929514990000001</v>
      </c>
      <c r="L273" s="1026" t="s">
        <v>1024</v>
      </c>
      <c r="M273" s="509"/>
      <c r="N273" s="507" t="s">
        <v>1027</v>
      </c>
      <c r="O273" s="507" t="s">
        <v>1023</v>
      </c>
      <c r="P273" s="507"/>
      <c r="Q273" s="392">
        <v>272</v>
      </c>
      <c r="R273" s="392">
        <v>272</v>
      </c>
      <c r="T273" s="452"/>
      <c r="U273" s="406"/>
      <c r="V273" s="673"/>
      <c r="W273" s="452"/>
    </row>
    <row r="274" spans="1:23" customFormat="1">
      <c r="A274" s="503" t="s">
        <v>1028</v>
      </c>
      <c r="B274" s="504" t="s">
        <v>1028</v>
      </c>
      <c r="C274" s="504"/>
      <c r="D274" s="505" t="s">
        <v>1016</v>
      </c>
      <c r="E274" s="506" t="s">
        <v>1017</v>
      </c>
      <c r="F274" s="507" t="s">
        <v>241</v>
      </c>
      <c r="G274" s="507"/>
      <c r="H274" s="508">
        <v>3</v>
      </c>
      <c r="I274" s="507"/>
      <c r="J274" s="507">
        <v>59.434348313999998</v>
      </c>
      <c r="K274" s="507">
        <v>24.9260410320001</v>
      </c>
      <c r="L274" s="1026" t="s">
        <v>1029</v>
      </c>
      <c r="M274" s="509"/>
      <c r="N274" s="507" t="s">
        <v>1030</v>
      </c>
      <c r="O274" s="507" t="s">
        <v>1020</v>
      </c>
      <c r="P274" s="507"/>
      <c r="Q274" s="392">
        <v>273</v>
      </c>
      <c r="R274" s="392">
        <v>273</v>
      </c>
      <c r="T274" s="452"/>
      <c r="U274" s="406"/>
      <c r="V274" s="673"/>
      <c r="W274" s="452"/>
    </row>
    <row r="275" spans="1:23" customFormat="1">
      <c r="A275" s="503" t="s">
        <v>1031</v>
      </c>
      <c r="B275" s="504" t="s">
        <v>1031</v>
      </c>
      <c r="C275" s="504"/>
      <c r="D275" s="505" t="s">
        <v>1022</v>
      </c>
      <c r="E275" s="506" t="s">
        <v>1023</v>
      </c>
      <c r="F275" s="507" t="s">
        <v>241</v>
      </c>
      <c r="G275" s="507"/>
      <c r="H275" s="508">
        <v>3</v>
      </c>
      <c r="I275" s="507"/>
      <c r="J275" s="507">
        <v>59.425509470000001</v>
      </c>
      <c r="K275" s="507">
        <v>24.920828400000001</v>
      </c>
      <c r="L275" s="1026" t="s">
        <v>1032</v>
      </c>
      <c r="M275" s="509"/>
      <c r="N275" s="507" t="s">
        <v>1033</v>
      </c>
      <c r="O275" s="507" t="s">
        <v>1023</v>
      </c>
      <c r="P275" s="507"/>
      <c r="Q275" s="392">
        <v>274</v>
      </c>
      <c r="R275" s="392">
        <v>274</v>
      </c>
      <c r="T275" s="452"/>
      <c r="U275" s="406"/>
      <c r="V275" s="673"/>
      <c r="W275" s="452"/>
    </row>
    <row r="276" spans="1:23" customFormat="1">
      <c r="A276" s="503" t="s">
        <v>1034</v>
      </c>
      <c r="B276" s="504" t="s">
        <v>1034</v>
      </c>
      <c r="C276" s="504"/>
      <c r="D276" s="505" t="s">
        <v>1022</v>
      </c>
      <c r="E276" s="510" t="s">
        <v>1023</v>
      </c>
      <c r="F276" s="507" t="s">
        <v>241</v>
      </c>
      <c r="G276" s="507"/>
      <c r="H276" s="508">
        <v>3</v>
      </c>
      <c r="I276" s="507"/>
      <c r="J276" s="507">
        <v>59.425578780000002</v>
      </c>
      <c r="K276" s="507">
        <v>24.920940359999999</v>
      </c>
      <c r="L276" s="1026" t="s">
        <v>1035</v>
      </c>
      <c r="M276" s="509"/>
      <c r="N276" s="507" t="s">
        <v>1036</v>
      </c>
      <c r="O276" s="507" t="s">
        <v>1023</v>
      </c>
      <c r="P276" s="507"/>
      <c r="Q276" s="392">
        <v>275</v>
      </c>
      <c r="R276" s="392">
        <v>275</v>
      </c>
      <c r="T276" s="452"/>
      <c r="U276" s="406"/>
      <c r="V276" s="673"/>
      <c r="W276" s="452"/>
    </row>
    <row r="277" spans="1:23" customFormat="1">
      <c r="A277" s="503" t="s">
        <v>1037</v>
      </c>
      <c r="B277" s="504" t="s">
        <v>1037</v>
      </c>
      <c r="C277" s="504"/>
      <c r="D277" s="505" t="s">
        <v>1022</v>
      </c>
      <c r="E277" s="506" t="s">
        <v>1023</v>
      </c>
      <c r="F277" s="507" t="s">
        <v>241</v>
      </c>
      <c r="G277" s="507"/>
      <c r="H277" s="508">
        <v>3</v>
      </c>
      <c r="I277" s="507"/>
      <c r="J277" s="507">
        <v>59.424573899999999</v>
      </c>
      <c r="K277" s="507">
        <v>24.919316930000001</v>
      </c>
      <c r="L277" s="1026" t="s">
        <v>1038</v>
      </c>
      <c r="M277" s="509"/>
      <c r="N277" s="507" t="s">
        <v>1039</v>
      </c>
      <c r="O277" s="507" t="s">
        <v>1023</v>
      </c>
      <c r="P277" s="507"/>
      <c r="Q277" s="392">
        <v>276</v>
      </c>
      <c r="R277" s="392">
        <v>276</v>
      </c>
      <c r="T277" s="452"/>
      <c r="U277" s="406"/>
      <c r="V277" s="673"/>
      <c r="W277" s="452"/>
    </row>
    <row r="278" spans="1:23" customFormat="1">
      <c r="A278" s="503" t="s">
        <v>1040</v>
      </c>
      <c r="B278" s="504" t="s">
        <v>1040</v>
      </c>
      <c r="C278" s="504"/>
      <c r="D278" s="505" t="s">
        <v>1022</v>
      </c>
      <c r="E278" s="511" t="s">
        <v>1023</v>
      </c>
      <c r="F278" s="507" t="s">
        <v>241</v>
      </c>
      <c r="G278" s="507"/>
      <c r="H278" s="508">
        <v>3</v>
      </c>
      <c r="I278" s="507"/>
      <c r="J278" s="507">
        <v>59.423326430000003</v>
      </c>
      <c r="K278" s="507">
        <v>24.91730179</v>
      </c>
      <c r="L278" s="1026" t="s">
        <v>1041</v>
      </c>
      <c r="M278" s="509"/>
      <c r="N278" s="507" t="s">
        <v>1042</v>
      </c>
      <c r="O278" s="507" t="s">
        <v>1023</v>
      </c>
      <c r="P278" s="507"/>
      <c r="Q278" s="392">
        <v>277</v>
      </c>
      <c r="R278" s="392">
        <v>277</v>
      </c>
      <c r="T278" s="452"/>
      <c r="U278" s="406"/>
      <c r="V278" s="673"/>
      <c r="W278" s="452"/>
    </row>
    <row r="279" spans="1:23" customFormat="1">
      <c r="A279" s="503" t="s">
        <v>1043</v>
      </c>
      <c r="B279" s="504" t="s">
        <v>1043</v>
      </c>
      <c r="C279" s="504"/>
      <c r="D279" s="505" t="s">
        <v>1016</v>
      </c>
      <c r="E279" s="511" t="s">
        <v>1017</v>
      </c>
      <c r="F279" s="507" t="s">
        <v>241</v>
      </c>
      <c r="G279" s="507"/>
      <c r="H279" s="508">
        <v>3</v>
      </c>
      <c r="I279" s="507"/>
      <c r="J279" s="507">
        <v>59.422325386000097</v>
      </c>
      <c r="K279" s="507">
        <v>24.916320635000002</v>
      </c>
      <c r="L279" s="1026" t="s">
        <v>1029</v>
      </c>
      <c r="M279" s="509"/>
      <c r="N279" s="507" t="s">
        <v>1044</v>
      </c>
      <c r="O279" s="507" t="s">
        <v>1020</v>
      </c>
      <c r="P279" s="507"/>
      <c r="Q279" s="392">
        <v>278</v>
      </c>
      <c r="R279" s="392">
        <v>278</v>
      </c>
      <c r="S279" s="452"/>
      <c r="T279" s="406"/>
      <c r="U279" s="9"/>
      <c r="V279" s="673"/>
      <c r="W279" s="452"/>
    </row>
    <row r="280" spans="1:23" customFormat="1">
      <c r="A280" s="503" t="s">
        <v>1045</v>
      </c>
      <c r="B280" s="504" t="s">
        <v>1045</v>
      </c>
      <c r="C280" s="504"/>
      <c r="D280" s="505" t="s">
        <v>1016</v>
      </c>
      <c r="E280" s="506" t="s">
        <v>1017</v>
      </c>
      <c r="F280" s="507" t="s">
        <v>241</v>
      </c>
      <c r="G280" s="507"/>
      <c r="H280" s="508">
        <v>3</v>
      </c>
      <c r="I280" s="507"/>
      <c r="J280" s="507">
        <v>59.4236346530001</v>
      </c>
      <c r="K280" s="507">
        <v>24.9171940630001</v>
      </c>
      <c r="L280" s="1026" t="s">
        <v>1018</v>
      </c>
      <c r="M280" s="509"/>
      <c r="N280" s="507" t="s">
        <v>1046</v>
      </c>
      <c r="O280" s="507" t="s">
        <v>1020</v>
      </c>
      <c r="P280" s="507"/>
      <c r="Q280" s="392">
        <v>279</v>
      </c>
      <c r="R280" s="392">
        <v>279</v>
      </c>
      <c r="S280" s="452"/>
      <c r="T280" s="406"/>
      <c r="U280" s="9"/>
      <c r="V280" s="673"/>
      <c r="W280" s="452"/>
    </row>
    <row r="281" spans="1:23" customFormat="1">
      <c r="A281" s="417" t="s">
        <v>1047</v>
      </c>
      <c r="B281" s="418" t="s">
        <v>1047</v>
      </c>
      <c r="C281" s="419"/>
      <c r="D281" s="419" t="s">
        <v>1022</v>
      </c>
      <c r="E281" s="468" t="s">
        <v>1023</v>
      </c>
      <c r="F281" s="469" t="s">
        <v>241</v>
      </c>
      <c r="G281" s="469"/>
      <c r="H281" s="469">
        <v>1</v>
      </c>
      <c r="I281" s="469"/>
      <c r="J281" s="469"/>
      <c r="K281" s="469"/>
      <c r="L281" s="470" t="s">
        <v>1048</v>
      </c>
      <c r="M281" s="512"/>
      <c r="N281" s="469" t="s">
        <v>1049</v>
      </c>
      <c r="O281" s="469" t="s">
        <v>1050</v>
      </c>
      <c r="P281" s="469"/>
      <c r="Q281" s="392">
        <v>280</v>
      </c>
      <c r="R281" s="392">
        <v>280</v>
      </c>
      <c r="S281" s="423"/>
      <c r="T281" s="406" t="s">
        <v>385</v>
      </c>
      <c r="U281" s="9"/>
      <c r="V281" s="673" t="s">
        <v>385</v>
      </c>
      <c r="W281" s="452"/>
    </row>
    <row r="282" spans="1:23" customFormat="1">
      <c r="A282" s="503" t="s">
        <v>1051</v>
      </c>
      <c r="B282" s="503" t="s">
        <v>1051</v>
      </c>
      <c r="C282" s="419"/>
      <c r="D282" s="505" t="s">
        <v>1022</v>
      </c>
      <c r="E282" s="506" t="s">
        <v>1023</v>
      </c>
      <c r="F282" s="507" t="s">
        <v>241</v>
      </c>
      <c r="G282" s="469"/>
      <c r="H282" s="508">
        <v>1</v>
      </c>
      <c r="I282" s="469"/>
      <c r="J282" s="507">
        <v>59.42320866</v>
      </c>
      <c r="K282" s="507">
        <v>24.790626069999998</v>
      </c>
      <c r="L282" s="1026" t="s">
        <v>1052</v>
      </c>
      <c r="M282" s="512"/>
      <c r="N282" s="507" t="s">
        <v>1053</v>
      </c>
      <c r="O282" s="507" t="s">
        <v>1050</v>
      </c>
      <c r="P282" s="469"/>
      <c r="Q282" s="392">
        <v>281</v>
      </c>
      <c r="R282" s="392">
        <v>281</v>
      </c>
      <c r="S282" s="423"/>
      <c r="T282" s="406"/>
      <c r="U282" s="9"/>
      <c r="V282" s="673"/>
      <c r="W282" s="452"/>
    </row>
    <row r="283" spans="1:23" customFormat="1">
      <c r="A283" s="417" t="s">
        <v>1054</v>
      </c>
      <c r="B283" s="418" t="s">
        <v>1054</v>
      </c>
      <c r="C283" s="419"/>
      <c r="D283" s="419" t="s">
        <v>1022</v>
      </c>
      <c r="E283" s="468" t="s">
        <v>1023</v>
      </c>
      <c r="F283" s="469" t="s">
        <v>241</v>
      </c>
      <c r="G283" s="469"/>
      <c r="H283" s="469">
        <v>1</v>
      </c>
      <c r="I283" s="469"/>
      <c r="J283" s="469"/>
      <c r="K283" s="469"/>
      <c r="L283" s="470" t="s">
        <v>1052</v>
      </c>
      <c r="M283" s="512"/>
      <c r="N283" s="469" t="s">
        <v>1055</v>
      </c>
      <c r="O283" s="469" t="s">
        <v>1050</v>
      </c>
      <c r="P283" s="469"/>
      <c r="Q283" s="392">
        <v>282</v>
      </c>
      <c r="R283" s="392">
        <v>282</v>
      </c>
      <c r="S283" s="423"/>
      <c r="T283" s="406" t="s">
        <v>385</v>
      </c>
      <c r="U283" s="9"/>
      <c r="V283" s="673" t="s">
        <v>385</v>
      </c>
      <c r="W283" s="452"/>
    </row>
    <row r="284" spans="1:23" customFormat="1">
      <c r="A284" s="503" t="s">
        <v>1056</v>
      </c>
      <c r="B284" s="504" t="s">
        <v>1056</v>
      </c>
      <c r="C284" s="504"/>
      <c r="D284" s="505" t="s">
        <v>1022</v>
      </c>
      <c r="E284" s="506" t="s">
        <v>1023</v>
      </c>
      <c r="F284" s="507" t="s">
        <v>241</v>
      </c>
      <c r="G284" s="507"/>
      <c r="H284" s="508">
        <v>1</v>
      </c>
      <c r="I284" s="507"/>
      <c r="J284" s="507">
        <v>59.419936</v>
      </c>
      <c r="K284" s="507">
        <v>24.858160999999999</v>
      </c>
      <c r="L284" s="1026" t="s">
        <v>1057</v>
      </c>
      <c r="M284" s="509"/>
      <c r="N284" s="507" t="s">
        <v>1058</v>
      </c>
      <c r="O284" s="507" t="s">
        <v>1050</v>
      </c>
      <c r="P284" s="507"/>
      <c r="Q284" s="392">
        <v>283</v>
      </c>
      <c r="R284" s="392">
        <v>283</v>
      </c>
      <c r="S284" s="452"/>
      <c r="T284" s="406"/>
      <c r="U284" s="9"/>
      <c r="V284" s="673"/>
      <c r="W284" s="452"/>
    </row>
    <row r="285" spans="1:23" customFormat="1">
      <c r="A285" s="503" t="s">
        <v>1059</v>
      </c>
      <c r="B285" s="504" t="s">
        <v>1059</v>
      </c>
      <c r="C285" s="504"/>
      <c r="D285" s="505" t="s">
        <v>1022</v>
      </c>
      <c r="E285" s="506" t="s">
        <v>1023</v>
      </c>
      <c r="F285" s="507" t="s">
        <v>241</v>
      </c>
      <c r="G285" s="507"/>
      <c r="H285" s="508">
        <v>1</v>
      </c>
      <c r="I285" s="507"/>
      <c r="J285" s="507">
        <v>59.413851000000001</v>
      </c>
      <c r="K285" s="507">
        <v>24.903891000000002</v>
      </c>
      <c r="L285" s="1026" t="s">
        <v>1060</v>
      </c>
      <c r="M285" s="509"/>
      <c r="N285" s="507" t="s">
        <v>1061</v>
      </c>
      <c r="O285" s="507" t="s">
        <v>1050</v>
      </c>
      <c r="P285" s="507"/>
      <c r="Q285" s="392">
        <v>284</v>
      </c>
      <c r="R285" s="392">
        <v>284</v>
      </c>
      <c r="S285" s="452"/>
      <c r="T285" s="406"/>
      <c r="U285" s="9"/>
      <c r="V285" s="673"/>
      <c r="W285" s="452"/>
    </row>
    <row r="286" spans="1:23" customFormat="1">
      <c r="A286" s="513" t="s">
        <v>1062</v>
      </c>
      <c r="B286" s="514" t="s">
        <v>1062</v>
      </c>
      <c r="C286" s="514" t="s">
        <v>1062</v>
      </c>
      <c r="D286" s="515" t="s">
        <v>1016</v>
      </c>
      <c r="E286" s="516" t="s">
        <v>1017</v>
      </c>
      <c r="F286" s="517" t="s">
        <v>241</v>
      </c>
      <c r="G286" s="517"/>
      <c r="H286" s="517">
        <v>1</v>
      </c>
      <c r="I286" s="517"/>
      <c r="J286" s="517">
        <v>59.2402569220001</v>
      </c>
      <c r="K286" s="517">
        <v>24.716828990000099</v>
      </c>
      <c r="L286" s="1027" t="s">
        <v>1063</v>
      </c>
      <c r="M286" s="518"/>
      <c r="N286" s="519" t="s">
        <v>1064</v>
      </c>
      <c r="O286" s="517" t="s">
        <v>1020</v>
      </c>
      <c r="P286" s="517"/>
      <c r="Q286" s="392">
        <v>285</v>
      </c>
      <c r="R286" s="392">
        <v>285</v>
      </c>
      <c r="S286" s="452"/>
      <c r="T286" s="406"/>
      <c r="U286" s="9"/>
      <c r="V286" s="673"/>
      <c r="W286" s="452"/>
    </row>
    <row r="287" spans="1:23" customFormat="1">
      <c r="A287" s="503" t="s">
        <v>1065</v>
      </c>
      <c r="B287" s="504"/>
      <c r="C287" s="504" t="s">
        <v>1065</v>
      </c>
      <c r="D287" s="505" t="s">
        <v>1016</v>
      </c>
      <c r="E287" s="506" t="s">
        <v>1017</v>
      </c>
      <c r="F287" s="507" t="s">
        <v>241</v>
      </c>
      <c r="G287" s="507"/>
      <c r="H287" s="508">
        <v>1</v>
      </c>
      <c r="I287" s="507"/>
      <c r="J287" s="507">
        <v>59.379953558000103</v>
      </c>
      <c r="K287" s="507">
        <v>24.899346396999999</v>
      </c>
      <c r="L287" s="1026" t="s">
        <v>1066</v>
      </c>
      <c r="M287" s="509"/>
      <c r="N287" s="507" t="s">
        <v>1067</v>
      </c>
      <c r="O287" s="507" t="s">
        <v>1020</v>
      </c>
      <c r="P287" s="507"/>
      <c r="Q287" s="392">
        <v>286</v>
      </c>
      <c r="R287" s="392">
        <v>286</v>
      </c>
      <c r="S287" s="452"/>
      <c r="T287" s="406"/>
      <c r="U287" s="9"/>
      <c r="V287" s="673"/>
      <c r="W287" s="452"/>
    </row>
    <row r="288" spans="1:23" customFormat="1">
      <c r="A288" s="520" t="s">
        <v>1068</v>
      </c>
      <c r="B288" s="521" t="s">
        <v>1068</v>
      </c>
      <c r="C288" s="521"/>
      <c r="D288" s="522" t="s">
        <v>1016</v>
      </c>
      <c r="E288" s="523" t="s">
        <v>1017</v>
      </c>
      <c r="F288" s="524" t="s">
        <v>241</v>
      </c>
      <c r="G288" s="524"/>
      <c r="H288" s="524">
        <v>1</v>
      </c>
      <c r="I288" s="524"/>
      <c r="J288" s="524">
        <v>59.242740136000101</v>
      </c>
      <c r="K288" s="524">
        <v>24.712518792000001</v>
      </c>
      <c r="L288" s="1028" t="s">
        <v>1069</v>
      </c>
      <c r="M288" s="525"/>
      <c r="N288" s="526" t="s">
        <v>1070</v>
      </c>
      <c r="O288" s="524" t="s">
        <v>1020</v>
      </c>
      <c r="P288" s="524"/>
      <c r="Q288" s="392">
        <v>287</v>
      </c>
      <c r="R288" s="392">
        <v>287</v>
      </c>
      <c r="S288" s="452"/>
      <c r="T288" s="406"/>
      <c r="U288" s="9"/>
      <c r="V288" s="673"/>
      <c r="W288" s="452"/>
    </row>
    <row r="289" spans="1:1705" s="97" customFormat="1">
      <c r="A289" s="503" t="s">
        <v>1071</v>
      </c>
      <c r="B289" s="504"/>
      <c r="C289" s="504" t="s">
        <v>1071</v>
      </c>
      <c r="D289" s="505" t="s">
        <v>1016</v>
      </c>
      <c r="E289" s="506" t="s">
        <v>1017</v>
      </c>
      <c r="F289" s="507" t="s">
        <v>241</v>
      </c>
      <c r="G289" s="507"/>
      <c r="H289" s="508">
        <v>1</v>
      </c>
      <c r="I289" s="507"/>
      <c r="J289" s="507">
        <v>59.376682019</v>
      </c>
      <c r="K289" s="507">
        <v>24.896305647000101</v>
      </c>
      <c r="L289" s="1026" t="s">
        <v>1072</v>
      </c>
      <c r="M289" s="509"/>
      <c r="N289" s="507" t="s">
        <v>1073</v>
      </c>
      <c r="O289" s="507" t="s">
        <v>1020</v>
      </c>
      <c r="P289" s="507"/>
      <c r="Q289" s="392">
        <v>288</v>
      </c>
      <c r="R289" s="392">
        <v>288</v>
      </c>
      <c r="S289" s="452"/>
      <c r="T289" s="406"/>
      <c r="V289" s="673"/>
      <c r="W289" s="452"/>
      <c r="X289"/>
      <c r="Y289"/>
      <c r="Z289"/>
      <c r="AA289"/>
      <c r="AB289"/>
      <c r="AC289"/>
      <c r="AD289"/>
      <c r="AE289"/>
      <c r="AF289"/>
      <c r="AG289"/>
      <c r="AH289"/>
      <c r="AI289"/>
      <c r="AJ289"/>
      <c r="AK289"/>
      <c r="AL289"/>
      <c r="AM289"/>
      <c r="AN289"/>
      <c r="AO289"/>
      <c r="AP289"/>
      <c r="AQ289"/>
      <c r="AR289"/>
      <c r="AS289"/>
      <c r="AT289"/>
      <c r="AU289"/>
      <c r="AV289"/>
      <c r="AW289"/>
      <c r="AX289"/>
      <c r="AY289"/>
      <c r="AZ289"/>
      <c r="BA289"/>
      <c r="BB289"/>
      <c r="BC289"/>
      <c r="BD289"/>
      <c r="BE289"/>
      <c r="BF289"/>
      <c r="BG289"/>
      <c r="BH289"/>
      <c r="BI289"/>
      <c r="BJ289"/>
      <c r="BK289"/>
      <c r="BL289"/>
      <c r="BM289"/>
      <c r="BN289"/>
      <c r="BO289"/>
      <c r="BP289"/>
      <c r="BQ289"/>
      <c r="BR289"/>
      <c r="BS289"/>
      <c r="BT289"/>
      <c r="BU289"/>
      <c r="BV289"/>
      <c r="BW289"/>
      <c r="BX289"/>
      <c r="BY289"/>
      <c r="BZ289"/>
      <c r="CA289"/>
      <c r="CB289"/>
      <c r="CC289"/>
      <c r="CD289"/>
      <c r="CE289"/>
      <c r="CF289"/>
      <c r="CG289"/>
      <c r="CH289"/>
      <c r="CI289"/>
      <c r="CJ289"/>
      <c r="CK289"/>
      <c r="CL289"/>
      <c r="CM289"/>
      <c r="CN289"/>
      <c r="CO289"/>
      <c r="CP289"/>
      <c r="CQ289"/>
      <c r="CR289"/>
      <c r="CS289"/>
      <c r="CT289"/>
      <c r="CU289"/>
      <c r="CV289"/>
      <c r="CW289"/>
      <c r="CX289"/>
      <c r="CY289"/>
      <c r="CZ289"/>
      <c r="DA289"/>
      <c r="DB289"/>
      <c r="DC289"/>
      <c r="DD289"/>
      <c r="DE289"/>
      <c r="DF289"/>
      <c r="DG289"/>
      <c r="DH289"/>
      <c r="DI289"/>
      <c r="DJ289"/>
      <c r="DK289"/>
      <c r="DL289"/>
      <c r="DM289"/>
      <c r="DN289"/>
      <c r="DO289"/>
      <c r="DP289"/>
      <c r="DQ289"/>
      <c r="DR289"/>
      <c r="DS289"/>
      <c r="DT289"/>
      <c r="DU289"/>
      <c r="DV289"/>
      <c r="DW289"/>
      <c r="DX289"/>
      <c r="DY289"/>
      <c r="DZ289"/>
      <c r="EA289"/>
      <c r="EB289"/>
      <c r="EC289"/>
      <c r="ED289"/>
      <c r="EE289"/>
      <c r="EF289"/>
      <c r="EG289"/>
      <c r="EH289"/>
      <c r="EI289"/>
      <c r="EJ289"/>
      <c r="EK289"/>
      <c r="EL289"/>
      <c r="EM289"/>
      <c r="EN289"/>
      <c r="EO289"/>
      <c r="EP289"/>
      <c r="EQ289"/>
      <c r="ER289"/>
      <c r="ES289"/>
      <c r="ET289"/>
      <c r="EU289"/>
      <c r="EV289"/>
      <c r="EW289"/>
      <c r="EX289"/>
      <c r="EY289"/>
      <c r="EZ289"/>
      <c r="FA289"/>
      <c r="FB289"/>
      <c r="FC289"/>
      <c r="FD289"/>
      <c r="FE289"/>
      <c r="FF289"/>
      <c r="FG289"/>
      <c r="FH289"/>
      <c r="FI289"/>
      <c r="FJ289"/>
      <c r="FK289"/>
      <c r="FL289"/>
      <c r="FM289"/>
      <c r="FN289"/>
      <c r="FO289"/>
      <c r="FP289"/>
      <c r="FQ289"/>
      <c r="FR289"/>
      <c r="FS289"/>
      <c r="FT289"/>
      <c r="FU289"/>
      <c r="FV289"/>
      <c r="FW289"/>
      <c r="FX289"/>
      <c r="FY289"/>
      <c r="FZ289"/>
      <c r="GA289"/>
      <c r="GB289"/>
      <c r="GC289"/>
      <c r="GD289"/>
      <c r="GE289"/>
      <c r="GF289"/>
      <c r="GG289"/>
      <c r="GH289"/>
      <c r="GI289"/>
      <c r="GJ289"/>
      <c r="GK289"/>
      <c r="GL289"/>
      <c r="GM289"/>
      <c r="GN289"/>
      <c r="GO289"/>
      <c r="GP289"/>
      <c r="GQ289"/>
      <c r="GR289"/>
      <c r="GS289"/>
      <c r="GT289"/>
      <c r="GU289"/>
      <c r="GV289"/>
      <c r="GW289"/>
      <c r="GX289"/>
      <c r="GY289"/>
      <c r="GZ289"/>
      <c r="HA289"/>
      <c r="HB289"/>
      <c r="HC289"/>
      <c r="HD289"/>
      <c r="HE289"/>
      <c r="HF289"/>
      <c r="HG289"/>
      <c r="HH289"/>
      <c r="HI289"/>
      <c r="HJ289"/>
      <c r="HK289"/>
      <c r="HL289"/>
      <c r="HM289"/>
      <c r="HN289"/>
      <c r="HO289"/>
      <c r="HP289"/>
      <c r="HQ289"/>
      <c r="HR289"/>
      <c r="HS289"/>
      <c r="HT289"/>
      <c r="HU289"/>
      <c r="HV289"/>
      <c r="HW289"/>
      <c r="HX289"/>
      <c r="HY289"/>
      <c r="HZ289"/>
      <c r="IA289"/>
      <c r="IB289"/>
      <c r="IC289"/>
      <c r="ID289"/>
      <c r="IE289"/>
      <c r="IF289"/>
      <c r="IG289"/>
      <c r="IH289"/>
      <c r="II289"/>
      <c r="IJ289"/>
      <c r="IK289"/>
      <c r="IL289"/>
      <c r="IM289"/>
      <c r="IN289"/>
      <c r="IO289"/>
      <c r="IP289"/>
      <c r="IQ289"/>
      <c r="IR289"/>
      <c r="IS289"/>
      <c r="IT289"/>
      <c r="IU289"/>
      <c r="IV289"/>
      <c r="IW289"/>
      <c r="IX289"/>
      <c r="IY289"/>
      <c r="IZ289"/>
      <c r="JA289"/>
      <c r="JB289"/>
      <c r="JC289"/>
      <c r="JD289"/>
      <c r="JE289"/>
      <c r="JF289"/>
      <c r="JG289"/>
      <c r="JH289"/>
      <c r="JI289"/>
      <c r="JJ289"/>
      <c r="JK289"/>
      <c r="JL289"/>
      <c r="JM289"/>
      <c r="JN289"/>
      <c r="JO289"/>
      <c r="JP289"/>
      <c r="JQ289"/>
      <c r="JR289"/>
      <c r="JS289"/>
      <c r="JT289"/>
      <c r="JU289"/>
      <c r="JV289"/>
      <c r="JW289"/>
      <c r="JX289"/>
      <c r="JY289"/>
      <c r="JZ289"/>
      <c r="KA289"/>
      <c r="KB289"/>
      <c r="KC289"/>
      <c r="KD289"/>
      <c r="KE289"/>
      <c r="KF289"/>
      <c r="KG289"/>
      <c r="KH289"/>
      <c r="KI289"/>
      <c r="KJ289"/>
      <c r="KK289"/>
      <c r="KL289"/>
      <c r="KM289"/>
      <c r="KN289"/>
      <c r="KO289"/>
      <c r="KP289"/>
      <c r="KQ289"/>
      <c r="KR289"/>
      <c r="KS289"/>
      <c r="KT289"/>
      <c r="KU289"/>
      <c r="KV289"/>
      <c r="KW289"/>
      <c r="KX289"/>
      <c r="KY289"/>
      <c r="KZ289"/>
      <c r="LA289"/>
      <c r="LB289"/>
      <c r="LC289"/>
      <c r="LD289"/>
      <c r="LE289"/>
      <c r="LF289"/>
      <c r="LG289"/>
      <c r="LH289"/>
      <c r="LI289"/>
      <c r="LJ289"/>
      <c r="LK289"/>
      <c r="LL289"/>
      <c r="LM289"/>
      <c r="LN289"/>
      <c r="LO289"/>
      <c r="LP289"/>
      <c r="LQ289"/>
      <c r="LR289"/>
      <c r="LS289"/>
      <c r="LT289"/>
      <c r="LU289"/>
      <c r="LV289"/>
      <c r="LW289"/>
      <c r="LX289"/>
      <c r="LY289"/>
      <c r="LZ289"/>
      <c r="MA289"/>
      <c r="MB289"/>
      <c r="MC289"/>
      <c r="MD289"/>
      <c r="ME289"/>
      <c r="MF289"/>
      <c r="MG289"/>
      <c r="MH289"/>
      <c r="MI289"/>
      <c r="MJ289"/>
      <c r="MK289"/>
      <c r="ML289"/>
      <c r="MM289"/>
      <c r="MN289"/>
      <c r="MO289"/>
      <c r="MP289"/>
      <c r="MQ289"/>
      <c r="MR289"/>
      <c r="MS289"/>
      <c r="MT289"/>
      <c r="MU289"/>
      <c r="MV289"/>
      <c r="MW289"/>
      <c r="MX289"/>
      <c r="MY289"/>
      <c r="MZ289"/>
      <c r="NA289"/>
      <c r="NB289"/>
      <c r="NC289"/>
      <c r="ND289"/>
      <c r="NE289"/>
      <c r="NF289"/>
      <c r="NG289"/>
      <c r="NH289"/>
      <c r="NI289"/>
      <c r="NJ289"/>
      <c r="NK289"/>
      <c r="NL289"/>
      <c r="NM289"/>
      <c r="NN289"/>
      <c r="NO289"/>
      <c r="NP289"/>
      <c r="NQ289"/>
      <c r="NR289"/>
      <c r="NS289"/>
      <c r="NT289"/>
      <c r="NU289"/>
      <c r="NV289"/>
      <c r="NW289"/>
      <c r="NX289"/>
      <c r="NY289"/>
      <c r="NZ289"/>
      <c r="OA289"/>
      <c r="OB289"/>
      <c r="OC289"/>
      <c r="OD289"/>
      <c r="OE289"/>
      <c r="OF289"/>
      <c r="OG289"/>
      <c r="OH289"/>
      <c r="OI289"/>
      <c r="OJ289"/>
      <c r="OK289"/>
      <c r="OL289"/>
      <c r="OM289"/>
      <c r="ON289"/>
      <c r="OO289"/>
      <c r="OP289"/>
      <c r="OQ289"/>
      <c r="OR289"/>
      <c r="OS289"/>
      <c r="OT289"/>
      <c r="OU289"/>
      <c r="OV289"/>
      <c r="OW289"/>
      <c r="OX289"/>
      <c r="OY289"/>
      <c r="OZ289"/>
      <c r="PA289"/>
      <c r="PB289"/>
      <c r="PC289"/>
      <c r="PD289"/>
      <c r="PE289"/>
      <c r="PF289"/>
      <c r="PG289"/>
      <c r="PH289"/>
      <c r="PI289"/>
      <c r="PJ289"/>
      <c r="PK289"/>
      <c r="PL289"/>
      <c r="PM289"/>
      <c r="PN289"/>
      <c r="PO289"/>
      <c r="PP289"/>
      <c r="PQ289"/>
      <c r="PR289"/>
      <c r="PS289"/>
      <c r="PT289"/>
      <c r="PU289"/>
      <c r="PV289"/>
      <c r="PW289"/>
      <c r="PX289"/>
      <c r="PY289"/>
      <c r="PZ289"/>
      <c r="QA289"/>
      <c r="QB289"/>
      <c r="QC289"/>
      <c r="QD289"/>
      <c r="QE289"/>
      <c r="QF289"/>
      <c r="QG289"/>
      <c r="QH289"/>
      <c r="QI289"/>
      <c r="QJ289"/>
      <c r="QK289"/>
      <c r="QL289"/>
      <c r="QM289"/>
      <c r="QN289"/>
      <c r="QO289"/>
      <c r="QP289"/>
      <c r="QQ289"/>
      <c r="QR289"/>
      <c r="QS289"/>
      <c r="QT289"/>
      <c r="QU289"/>
      <c r="QV289"/>
      <c r="QW289"/>
      <c r="QX289"/>
      <c r="QY289"/>
      <c r="QZ289"/>
      <c r="RA289"/>
      <c r="RB289"/>
      <c r="RC289"/>
      <c r="RD289"/>
      <c r="RE289"/>
      <c r="RF289"/>
      <c r="RG289"/>
      <c r="RH289"/>
      <c r="RI289"/>
      <c r="RJ289"/>
      <c r="RK289"/>
      <c r="RL289"/>
      <c r="RM289"/>
      <c r="RN289"/>
      <c r="RO289"/>
      <c r="RP289"/>
      <c r="RQ289"/>
      <c r="RR289"/>
      <c r="RS289"/>
      <c r="RT289"/>
      <c r="RU289"/>
      <c r="RV289"/>
      <c r="RW289"/>
      <c r="RX289"/>
      <c r="RY289"/>
      <c r="RZ289"/>
      <c r="SA289"/>
      <c r="SB289"/>
      <c r="SC289"/>
      <c r="SD289"/>
      <c r="SE289"/>
      <c r="SF289"/>
      <c r="SG289"/>
      <c r="SH289"/>
      <c r="SI289"/>
      <c r="SJ289"/>
      <c r="SK289"/>
      <c r="SL289"/>
      <c r="SM289"/>
      <c r="SN289"/>
      <c r="SO289"/>
      <c r="SP289"/>
      <c r="SQ289"/>
      <c r="SR289"/>
      <c r="SS289"/>
      <c r="ST289"/>
      <c r="SU289"/>
      <c r="SV289"/>
      <c r="SW289"/>
      <c r="SX289"/>
      <c r="SY289"/>
      <c r="SZ289"/>
      <c r="TA289"/>
      <c r="TB289"/>
      <c r="TC289"/>
      <c r="TD289"/>
      <c r="TE289"/>
      <c r="TF289"/>
      <c r="TG289"/>
      <c r="TH289"/>
      <c r="TI289"/>
      <c r="TJ289"/>
      <c r="TK289"/>
      <c r="TL289"/>
      <c r="TM289"/>
      <c r="TN289"/>
      <c r="TO289"/>
      <c r="TP289"/>
      <c r="TQ289"/>
      <c r="TR289"/>
      <c r="TS289"/>
      <c r="TT289"/>
      <c r="TU289"/>
      <c r="TV289"/>
      <c r="TW289"/>
      <c r="TX289"/>
      <c r="TY289"/>
      <c r="TZ289"/>
      <c r="UA289"/>
      <c r="UB289"/>
      <c r="UC289"/>
      <c r="UD289"/>
      <c r="UE289"/>
      <c r="UF289"/>
      <c r="UG289"/>
      <c r="UH289"/>
      <c r="UI289"/>
      <c r="UJ289"/>
      <c r="UK289"/>
      <c r="UL289"/>
      <c r="UM289"/>
      <c r="UN289"/>
      <c r="UO289"/>
      <c r="UP289"/>
      <c r="UQ289"/>
      <c r="UR289"/>
      <c r="US289"/>
      <c r="UT289"/>
      <c r="UU289"/>
      <c r="UV289"/>
      <c r="UW289"/>
      <c r="UX289"/>
      <c r="UY289"/>
      <c r="UZ289"/>
      <c r="VA289"/>
      <c r="VB289"/>
      <c r="VC289"/>
      <c r="VD289"/>
      <c r="VE289"/>
      <c r="VF289"/>
      <c r="VG289"/>
      <c r="VH289"/>
      <c r="VI289"/>
      <c r="VJ289"/>
      <c r="VK289"/>
      <c r="VL289"/>
      <c r="VM289"/>
      <c r="VN289"/>
      <c r="VO289"/>
      <c r="VP289"/>
      <c r="VQ289"/>
      <c r="VR289"/>
      <c r="VS289"/>
      <c r="VT289"/>
      <c r="VU289"/>
      <c r="VV289"/>
      <c r="VW289"/>
      <c r="VX289"/>
      <c r="VY289"/>
      <c r="VZ289"/>
      <c r="WA289"/>
      <c r="WB289"/>
      <c r="WC289"/>
      <c r="WD289"/>
      <c r="WE289"/>
      <c r="WF289"/>
      <c r="WG289"/>
      <c r="WH289"/>
      <c r="WI289"/>
      <c r="WJ289"/>
      <c r="WK289"/>
      <c r="WL289"/>
      <c r="WM289"/>
      <c r="WN289"/>
      <c r="WO289"/>
      <c r="WP289"/>
      <c r="WQ289"/>
      <c r="WR289"/>
      <c r="WS289"/>
      <c r="WT289"/>
      <c r="WU289"/>
      <c r="WV289"/>
      <c r="WW289"/>
      <c r="WX289"/>
      <c r="WY289"/>
      <c r="WZ289"/>
      <c r="XA289"/>
      <c r="XB289"/>
      <c r="XC289"/>
      <c r="XD289"/>
      <c r="XE289"/>
      <c r="XF289"/>
      <c r="XG289"/>
      <c r="XH289"/>
      <c r="XI289"/>
      <c r="XJ289"/>
      <c r="XK289"/>
      <c r="XL289"/>
      <c r="XM289"/>
      <c r="XN289"/>
      <c r="XO289"/>
      <c r="XP289"/>
      <c r="XQ289"/>
      <c r="XR289"/>
      <c r="XS289"/>
      <c r="XT289"/>
      <c r="XU289"/>
      <c r="XV289"/>
      <c r="XW289"/>
      <c r="XX289"/>
      <c r="XY289"/>
      <c r="XZ289"/>
      <c r="YA289"/>
      <c r="YB289"/>
      <c r="YC289"/>
      <c r="YD289"/>
      <c r="YE289"/>
      <c r="YF289"/>
      <c r="YG289"/>
      <c r="YH289"/>
      <c r="YI289"/>
      <c r="YJ289"/>
      <c r="YK289"/>
      <c r="YL289"/>
      <c r="YM289"/>
      <c r="YN289"/>
      <c r="YO289"/>
      <c r="YP289"/>
      <c r="YQ289"/>
      <c r="YR289"/>
      <c r="YS289"/>
      <c r="YT289"/>
      <c r="YU289"/>
      <c r="YV289"/>
      <c r="YW289"/>
      <c r="YX289"/>
      <c r="YY289"/>
      <c r="YZ289"/>
      <c r="ZA289"/>
      <c r="ZB289"/>
      <c r="ZC289"/>
      <c r="ZD289"/>
      <c r="ZE289"/>
      <c r="ZF289"/>
      <c r="ZG289"/>
      <c r="ZH289"/>
      <c r="ZI289"/>
      <c r="ZJ289"/>
      <c r="ZK289"/>
      <c r="ZL289"/>
      <c r="ZM289"/>
      <c r="ZN289"/>
      <c r="ZO289"/>
      <c r="ZP289"/>
      <c r="ZQ289"/>
      <c r="ZR289"/>
      <c r="ZS289"/>
      <c r="ZT289"/>
      <c r="ZU289"/>
      <c r="ZV289"/>
      <c r="ZW289"/>
      <c r="ZX289"/>
      <c r="ZY289"/>
      <c r="ZZ289"/>
      <c r="AAA289"/>
      <c r="AAB289"/>
      <c r="AAC289"/>
      <c r="AAD289"/>
      <c r="AAE289"/>
      <c r="AAF289"/>
      <c r="AAG289"/>
      <c r="AAH289"/>
      <c r="AAI289"/>
      <c r="AAJ289"/>
      <c r="AAK289"/>
      <c r="AAL289"/>
      <c r="AAM289"/>
      <c r="AAN289"/>
      <c r="AAO289"/>
      <c r="AAP289"/>
      <c r="AAQ289"/>
      <c r="AAR289"/>
      <c r="AAS289"/>
      <c r="AAT289"/>
      <c r="AAU289"/>
      <c r="AAV289"/>
      <c r="AAW289"/>
      <c r="AAX289"/>
      <c r="AAY289"/>
      <c r="AAZ289"/>
      <c r="ABA289"/>
      <c r="ABB289"/>
      <c r="ABC289"/>
      <c r="ABD289"/>
      <c r="ABE289"/>
      <c r="ABF289"/>
      <c r="ABG289"/>
      <c r="ABH289"/>
      <c r="ABI289"/>
      <c r="ABJ289"/>
      <c r="ABK289"/>
      <c r="ABL289"/>
      <c r="ABM289"/>
      <c r="ABN289"/>
      <c r="ABO289"/>
      <c r="ABP289"/>
      <c r="ABQ289"/>
      <c r="ABR289"/>
      <c r="ABS289"/>
      <c r="ABT289"/>
      <c r="ABU289"/>
      <c r="ABV289"/>
      <c r="ABW289"/>
      <c r="ABX289"/>
      <c r="ABY289"/>
      <c r="ABZ289"/>
      <c r="ACA289"/>
      <c r="ACB289"/>
      <c r="ACC289"/>
      <c r="ACD289"/>
      <c r="ACE289"/>
      <c r="ACF289"/>
      <c r="ACG289"/>
      <c r="ACH289"/>
      <c r="ACI289"/>
      <c r="ACJ289"/>
      <c r="ACK289"/>
      <c r="ACL289"/>
      <c r="ACM289"/>
      <c r="ACN289"/>
      <c r="ACO289"/>
      <c r="ACP289"/>
      <c r="ACQ289"/>
      <c r="ACR289"/>
      <c r="ACS289"/>
      <c r="ACT289"/>
      <c r="ACU289"/>
      <c r="ACV289"/>
      <c r="ACW289"/>
      <c r="ACX289"/>
      <c r="ACY289"/>
      <c r="ACZ289"/>
      <c r="ADA289"/>
      <c r="ADB289"/>
      <c r="ADC289"/>
      <c r="ADD289"/>
      <c r="ADE289"/>
      <c r="ADF289"/>
      <c r="ADG289"/>
      <c r="ADH289"/>
      <c r="ADI289"/>
      <c r="ADJ289"/>
      <c r="ADK289"/>
      <c r="ADL289"/>
      <c r="ADM289"/>
      <c r="ADN289"/>
      <c r="ADO289"/>
      <c r="ADP289"/>
      <c r="ADQ289"/>
      <c r="ADR289"/>
      <c r="ADS289"/>
      <c r="ADT289"/>
      <c r="ADU289"/>
      <c r="ADV289"/>
      <c r="ADW289"/>
      <c r="ADX289"/>
      <c r="ADY289"/>
      <c r="ADZ289"/>
      <c r="AEA289"/>
      <c r="AEB289"/>
      <c r="AEC289"/>
      <c r="AED289"/>
      <c r="AEE289"/>
      <c r="AEF289"/>
      <c r="AEG289"/>
      <c r="AEH289"/>
      <c r="AEI289"/>
      <c r="AEJ289"/>
      <c r="AEK289"/>
      <c r="AEL289"/>
      <c r="AEM289"/>
      <c r="AEN289"/>
      <c r="AEO289"/>
      <c r="AEP289"/>
      <c r="AEQ289"/>
      <c r="AER289"/>
      <c r="AES289"/>
      <c r="AET289"/>
      <c r="AEU289"/>
      <c r="AEV289"/>
      <c r="AEW289"/>
      <c r="AEX289"/>
      <c r="AEY289"/>
      <c r="AEZ289"/>
      <c r="AFA289"/>
      <c r="AFB289"/>
      <c r="AFC289"/>
      <c r="AFD289"/>
      <c r="AFE289"/>
      <c r="AFF289"/>
      <c r="AFG289"/>
      <c r="AFH289"/>
      <c r="AFI289"/>
      <c r="AFJ289"/>
      <c r="AFK289"/>
      <c r="AFL289"/>
      <c r="AFM289"/>
      <c r="AFN289"/>
      <c r="AFO289"/>
      <c r="AFP289"/>
      <c r="AFQ289"/>
      <c r="AFR289"/>
      <c r="AFS289"/>
      <c r="AFT289"/>
      <c r="AFU289"/>
      <c r="AFV289"/>
      <c r="AFW289"/>
      <c r="AFX289"/>
      <c r="AFY289"/>
      <c r="AFZ289"/>
      <c r="AGA289"/>
      <c r="AGB289"/>
      <c r="AGC289"/>
      <c r="AGD289"/>
      <c r="AGE289"/>
      <c r="AGF289"/>
      <c r="AGG289"/>
      <c r="AGH289"/>
      <c r="AGI289"/>
      <c r="AGJ289"/>
      <c r="AGK289"/>
      <c r="AGL289"/>
      <c r="AGM289"/>
      <c r="AGN289"/>
      <c r="AGO289"/>
      <c r="AGP289"/>
      <c r="AGQ289"/>
      <c r="AGR289"/>
      <c r="AGS289"/>
      <c r="AGT289"/>
      <c r="AGU289"/>
      <c r="AGV289"/>
      <c r="AGW289"/>
      <c r="AGX289"/>
      <c r="AGY289"/>
      <c r="AGZ289"/>
      <c r="AHA289"/>
      <c r="AHB289"/>
      <c r="AHC289"/>
      <c r="AHD289"/>
      <c r="AHE289"/>
      <c r="AHF289"/>
      <c r="AHG289"/>
      <c r="AHH289"/>
      <c r="AHI289"/>
      <c r="AHJ289"/>
      <c r="AHK289"/>
      <c r="AHL289"/>
      <c r="AHM289"/>
      <c r="AHN289"/>
      <c r="AHO289"/>
      <c r="AHP289"/>
      <c r="AHQ289"/>
      <c r="AHR289"/>
      <c r="AHS289"/>
      <c r="AHT289"/>
      <c r="AHU289"/>
      <c r="AHV289"/>
      <c r="AHW289"/>
      <c r="AHX289"/>
      <c r="AHY289"/>
      <c r="AHZ289"/>
      <c r="AIA289"/>
      <c r="AIB289"/>
      <c r="AIC289"/>
      <c r="AID289"/>
      <c r="AIE289"/>
      <c r="AIF289"/>
      <c r="AIG289"/>
      <c r="AIH289"/>
      <c r="AII289"/>
      <c r="AIJ289"/>
      <c r="AIK289"/>
      <c r="AIL289"/>
      <c r="AIM289"/>
      <c r="AIN289"/>
      <c r="AIO289"/>
      <c r="AIP289"/>
      <c r="AIQ289"/>
      <c r="AIR289"/>
      <c r="AIS289"/>
      <c r="AIT289"/>
      <c r="AIU289"/>
      <c r="AIV289"/>
      <c r="AIW289"/>
      <c r="AIX289"/>
      <c r="AIY289"/>
      <c r="AIZ289"/>
      <c r="AJA289"/>
      <c r="AJB289"/>
      <c r="AJC289"/>
      <c r="AJD289"/>
      <c r="AJE289"/>
      <c r="AJF289"/>
      <c r="AJG289"/>
      <c r="AJH289"/>
      <c r="AJI289"/>
      <c r="AJJ289"/>
      <c r="AJK289"/>
      <c r="AJL289"/>
      <c r="AJM289"/>
      <c r="AJN289"/>
      <c r="AJO289"/>
      <c r="AJP289"/>
      <c r="AJQ289"/>
      <c r="AJR289"/>
      <c r="AJS289"/>
      <c r="AJT289"/>
      <c r="AJU289"/>
      <c r="AJV289"/>
      <c r="AJW289"/>
      <c r="AJX289"/>
      <c r="AJY289"/>
      <c r="AJZ289"/>
      <c r="AKA289"/>
      <c r="AKB289"/>
      <c r="AKC289"/>
      <c r="AKD289"/>
      <c r="AKE289"/>
      <c r="AKF289"/>
      <c r="AKG289"/>
      <c r="AKH289"/>
      <c r="AKI289"/>
      <c r="AKJ289"/>
      <c r="AKK289"/>
      <c r="AKL289"/>
      <c r="AKM289"/>
      <c r="AKN289"/>
      <c r="AKO289"/>
      <c r="AKP289"/>
      <c r="AKQ289"/>
      <c r="AKR289"/>
      <c r="AKS289"/>
      <c r="AKT289"/>
      <c r="AKU289"/>
      <c r="AKV289"/>
      <c r="AKW289"/>
      <c r="AKX289"/>
      <c r="AKY289"/>
      <c r="AKZ289"/>
      <c r="ALA289"/>
      <c r="ALB289"/>
      <c r="ALC289"/>
      <c r="ALD289"/>
      <c r="ALE289"/>
      <c r="ALF289"/>
      <c r="ALG289"/>
      <c r="ALH289"/>
      <c r="ALI289"/>
      <c r="ALJ289"/>
      <c r="ALK289"/>
      <c r="ALL289"/>
      <c r="ALM289"/>
      <c r="ALN289"/>
      <c r="ALO289"/>
      <c r="ALP289"/>
      <c r="ALQ289"/>
      <c r="ALR289"/>
      <c r="ALS289"/>
      <c r="ALT289"/>
      <c r="ALU289"/>
      <c r="ALV289"/>
      <c r="ALW289"/>
      <c r="ALX289"/>
      <c r="ALY289"/>
      <c r="ALZ289"/>
      <c r="AMA289"/>
      <c r="AMB289"/>
      <c r="AMC289"/>
      <c r="AMD289"/>
      <c r="AME289"/>
      <c r="AMF289"/>
      <c r="AMG289"/>
      <c r="AMH289"/>
      <c r="AMI289"/>
      <c r="AMJ289"/>
      <c r="AMK289"/>
      <c r="AML289"/>
      <c r="AMM289"/>
      <c r="AMN289"/>
      <c r="AMO289"/>
      <c r="AMP289"/>
      <c r="AMQ289"/>
      <c r="AMR289"/>
      <c r="AMS289"/>
      <c r="AMT289"/>
      <c r="AMU289"/>
      <c r="AMV289"/>
      <c r="AMW289"/>
      <c r="AMX289"/>
      <c r="AMY289"/>
      <c r="AMZ289"/>
      <c r="ANA289"/>
      <c r="ANB289"/>
      <c r="ANC289"/>
      <c r="AND289"/>
      <c r="ANE289"/>
      <c r="ANF289"/>
      <c r="ANG289"/>
      <c r="ANH289"/>
      <c r="ANI289"/>
      <c r="ANJ289"/>
      <c r="ANK289"/>
      <c r="ANL289"/>
      <c r="ANM289"/>
      <c r="ANN289"/>
      <c r="ANO289"/>
      <c r="ANP289"/>
      <c r="ANQ289"/>
      <c r="ANR289"/>
      <c r="ANS289"/>
      <c r="ANT289"/>
      <c r="ANU289"/>
      <c r="ANV289"/>
      <c r="ANW289"/>
      <c r="ANX289"/>
      <c r="ANY289"/>
      <c r="ANZ289"/>
      <c r="AOA289"/>
      <c r="AOB289"/>
      <c r="AOC289"/>
      <c r="AOD289"/>
      <c r="AOE289"/>
      <c r="AOF289"/>
      <c r="AOG289"/>
      <c r="AOH289"/>
      <c r="AOI289"/>
      <c r="AOJ289"/>
      <c r="AOK289"/>
      <c r="AOL289"/>
      <c r="AOM289"/>
      <c r="AON289"/>
      <c r="AOO289"/>
      <c r="AOP289"/>
      <c r="AOQ289"/>
      <c r="AOR289"/>
      <c r="AOS289"/>
      <c r="AOT289"/>
      <c r="AOU289"/>
      <c r="AOV289"/>
      <c r="AOW289"/>
      <c r="AOX289"/>
      <c r="AOY289"/>
      <c r="AOZ289"/>
      <c r="APA289"/>
      <c r="APB289"/>
      <c r="APC289"/>
      <c r="APD289"/>
      <c r="APE289"/>
      <c r="APF289"/>
      <c r="APG289"/>
      <c r="APH289"/>
      <c r="API289"/>
      <c r="APJ289"/>
      <c r="APK289"/>
      <c r="APL289"/>
      <c r="APM289"/>
      <c r="APN289"/>
      <c r="APO289"/>
      <c r="APP289"/>
      <c r="APQ289"/>
      <c r="APR289"/>
      <c r="APS289"/>
      <c r="APT289"/>
      <c r="APU289"/>
      <c r="APV289"/>
      <c r="APW289"/>
      <c r="APX289"/>
      <c r="APY289"/>
      <c r="APZ289"/>
      <c r="AQA289"/>
      <c r="AQB289"/>
      <c r="AQC289"/>
      <c r="AQD289"/>
      <c r="AQE289"/>
      <c r="AQF289"/>
      <c r="AQG289"/>
      <c r="AQH289"/>
      <c r="AQI289"/>
      <c r="AQJ289"/>
      <c r="AQK289"/>
      <c r="AQL289"/>
      <c r="AQM289"/>
      <c r="AQN289"/>
      <c r="AQO289"/>
      <c r="AQP289"/>
      <c r="AQQ289"/>
      <c r="AQR289"/>
      <c r="AQS289"/>
      <c r="AQT289"/>
      <c r="AQU289"/>
      <c r="AQV289"/>
      <c r="AQW289"/>
      <c r="AQX289"/>
      <c r="AQY289"/>
      <c r="AQZ289"/>
      <c r="ARA289"/>
      <c r="ARB289"/>
      <c r="ARC289"/>
      <c r="ARD289"/>
      <c r="ARE289"/>
      <c r="ARF289"/>
      <c r="ARG289"/>
      <c r="ARH289"/>
      <c r="ARI289"/>
      <c r="ARJ289"/>
      <c r="ARK289"/>
      <c r="ARL289"/>
      <c r="ARM289"/>
      <c r="ARN289"/>
      <c r="ARO289"/>
      <c r="ARP289"/>
      <c r="ARQ289"/>
      <c r="ARR289"/>
      <c r="ARS289"/>
      <c r="ART289"/>
      <c r="ARU289"/>
      <c r="ARV289"/>
      <c r="ARW289"/>
      <c r="ARX289"/>
      <c r="ARY289"/>
      <c r="ARZ289"/>
      <c r="ASA289"/>
      <c r="ASB289"/>
      <c r="ASC289"/>
      <c r="ASD289"/>
      <c r="ASE289"/>
      <c r="ASF289"/>
      <c r="ASG289"/>
      <c r="ASH289"/>
      <c r="ASI289"/>
      <c r="ASJ289"/>
      <c r="ASK289"/>
      <c r="ASL289"/>
      <c r="ASM289"/>
      <c r="ASN289"/>
      <c r="ASO289"/>
      <c r="ASP289"/>
      <c r="ASQ289"/>
      <c r="ASR289"/>
      <c r="ASS289"/>
      <c r="AST289"/>
      <c r="ASU289"/>
      <c r="ASV289"/>
      <c r="ASW289"/>
      <c r="ASX289"/>
      <c r="ASY289"/>
      <c r="ASZ289"/>
      <c r="ATA289"/>
      <c r="ATB289"/>
      <c r="ATC289"/>
      <c r="ATD289"/>
      <c r="ATE289"/>
      <c r="ATF289"/>
      <c r="ATG289"/>
      <c r="ATH289"/>
      <c r="ATI289"/>
      <c r="ATJ289"/>
      <c r="ATK289"/>
      <c r="ATL289"/>
      <c r="ATM289"/>
      <c r="ATN289"/>
      <c r="ATO289"/>
      <c r="ATP289"/>
      <c r="ATQ289"/>
      <c r="ATR289"/>
      <c r="ATS289"/>
      <c r="ATT289"/>
      <c r="ATU289"/>
      <c r="ATV289"/>
      <c r="ATW289"/>
      <c r="ATX289"/>
      <c r="ATY289"/>
      <c r="ATZ289"/>
      <c r="AUA289"/>
      <c r="AUB289"/>
      <c r="AUC289"/>
      <c r="AUD289"/>
      <c r="AUE289"/>
      <c r="AUF289"/>
      <c r="AUG289"/>
      <c r="AUH289"/>
      <c r="AUI289"/>
      <c r="AUJ289"/>
      <c r="AUK289"/>
      <c r="AUL289"/>
      <c r="AUM289"/>
      <c r="AUN289"/>
      <c r="AUO289"/>
      <c r="AUP289"/>
      <c r="AUQ289"/>
      <c r="AUR289"/>
      <c r="AUS289"/>
      <c r="AUT289"/>
      <c r="AUU289"/>
      <c r="AUV289"/>
      <c r="AUW289"/>
      <c r="AUX289"/>
      <c r="AUY289"/>
      <c r="AUZ289"/>
      <c r="AVA289"/>
      <c r="AVB289"/>
      <c r="AVC289"/>
      <c r="AVD289"/>
      <c r="AVE289"/>
      <c r="AVF289"/>
      <c r="AVG289"/>
      <c r="AVH289"/>
      <c r="AVI289"/>
      <c r="AVJ289"/>
      <c r="AVK289"/>
      <c r="AVL289"/>
      <c r="AVM289"/>
      <c r="AVN289"/>
      <c r="AVO289"/>
      <c r="AVP289"/>
      <c r="AVQ289"/>
      <c r="AVR289"/>
      <c r="AVS289"/>
      <c r="AVT289"/>
      <c r="AVU289"/>
      <c r="AVV289"/>
      <c r="AVW289"/>
      <c r="AVX289"/>
      <c r="AVY289"/>
      <c r="AVZ289"/>
      <c r="AWA289"/>
      <c r="AWB289"/>
      <c r="AWC289"/>
      <c r="AWD289"/>
      <c r="AWE289"/>
      <c r="AWF289"/>
      <c r="AWG289"/>
      <c r="AWH289"/>
      <c r="AWI289"/>
      <c r="AWJ289"/>
      <c r="AWK289"/>
      <c r="AWL289"/>
      <c r="AWM289"/>
      <c r="AWN289"/>
      <c r="AWO289"/>
      <c r="AWP289"/>
      <c r="AWQ289"/>
      <c r="AWR289"/>
      <c r="AWS289"/>
      <c r="AWT289"/>
      <c r="AWU289"/>
      <c r="AWV289"/>
      <c r="AWW289"/>
      <c r="AWX289"/>
      <c r="AWY289"/>
      <c r="AWZ289"/>
      <c r="AXA289"/>
      <c r="AXB289"/>
      <c r="AXC289"/>
      <c r="AXD289"/>
      <c r="AXE289"/>
      <c r="AXF289"/>
      <c r="AXG289"/>
      <c r="AXH289"/>
      <c r="AXI289"/>
      <c r="AXJ289"/>
      <c r="AXK289"/>
      <c r="AXL289"/>
      <c r="AXM289"/>
      <c r="AXN289"/>
      <c r="AXO289"/>
      <c r="AXP289"/>
      <c r="AXQ289"/>
      <c r="AXR289"/>
      <c r="AXS289"/>
      <c r="AXT289"/>
      <c r="AXU289"/>
      <c r="AXV289"/>
      <c r="AXW289"/>
      <c r="AXX289"/>
      <c r="AXY289"/>
      <c r="AXZ289"/>
      <c r="AYA289"/>
      <c r="AYB289"/>
      <c r="AYC289"/>
      <c r="AYD289"/>
      <c r="AYE289"/>
      <c r="AYF289"/>
      <c r="AYG289"/>
      <c r="AYH289"/>
      <c r="AYI289"/>
      <c r="AYJ289"/>
      <c r="AYK289"/>
      <c r="AYL289"/>
      <c r="AYM289"/>
      <c r="AYN289"/>
      <c r="AYO289"/>
      <c r="AYP289"/>
      <c r="AYQ289"/>
      <c r="AYR289"/>
      <c r="AYS289"/>
      <c r="AYT289"/>
      <c r="AYU289"/>
      <c r="AYV289"/>
      <c r="AYW289"/>
      <c r="AYX289"/>
      <c r="AYY289"/>
      <c r="AYZ289"/>
      <c r="AZA289"/>
      <c r="AZB289"/>
      <c r="AZC289"/>
      <c r="AZD289"/>
      <c r="AZE289"/>
      <c r="AZF289"/>
      <c r="AZG289"/>
      <c r="AZH289"/>
      <c r="AZI289"/>
      <c r="AZJ289"/>
      <c r="AZK289"/>
      <c r="AZL289"/>
      <c r="AZM289"/>
      <c r="AZN289"/>
      <c r="AZO289"/>
      <c r="AZP289"/>
      <c r="AZQ289"/>
      <c r="AZR289"/>
      <c r="AZS289"/>
      <c r="AZT289"/>
      <c r="AZU289"/>
      <c r="AZV289"/>
      <c r="AZW289"/>
      <c r="AZX289"/>
      <c r="AZY289"/>
      <c r="AZZ289"/>
      <c r="BAA289"/>
      <c r="BAB289"/>
      <c r="BAC289"/>
      <c r="BAD289"/>
      <c r="BAE289"/>
      <c r="BAF289"/>
      <c r="BAG289"/>
      <c r="BAH289"/>
      <c r="BAI289"/>
      <c r="BAJ289"/>
      <c r="BAK289"/>
      <c r="BAL289"/>
      <c r="BAM289"/>
      <c r="BAN289"/>
      <c r="BAO289"/>
      <c r="BAP289"/>
      <c r="BAQ289"/>
      <c r="BAR289"/>
      <c r="BAS289"/>
      <c r="BAT289"/>
      <c r="BAU289"/>
      <c r="BAV289"/>
      <c r="BAW289"/>
      <c r="BAX289"/>
      <c r="BAY289"/>
      <c r="BAZ289"/>
      <c r="BBA289"/>
      <c r="BBB289"/>
      <c r="BBC289"/>
      <c r="BBD289"/>
      <c r="BBE289"/>
      <c r="BBF289"/>
      <c r="BBG289"/>
      <c r="BBH289"/>
      <c r="BBI289"/>
      <c r="BBJ289"/>
      <c r="BBK289"/>
      <c r="BBL289"/>
      <c r="BBM289"/>
      <c r="BBN289"/>
      <c r="BBO289"/>
      <c r="BBP289"/>
      <c r="BBQ289"/>
      <c r="BBR289"/>
      <c r="BBS289"/>
      <c r="BBT289"/>
      <c r="BBU289"/>
      <c r="BBV289"/>
      <c r="BBW289"/>
      <c r="BBX289"/>
      <c r="BBY289"/>
      <c r="BBZ289"/>
      <c r="BCA289"/>
      <c r="BCB289"/>
      <c r="BCC289"/>
      <c r="BCD289"/>
      <c r="BCE289"/>
      <c r="BCF289"/>
      <c r="BCG289"/>
      <c r="BCH289"/>
      <c r="BCI289"/>
      <c r="BCJ289"/>
      <c r="BCK289"/>
      <c r="BCL289"/>
      <c r="BCM289"/>
      <c r="BCN289"/>
      <c r="BCO289"/>
      <c r="BCP289"/>
      <c r="BCQ289"/>
      <c r="BCR289"/>
      <c r="BCS289"/>
      <c r="BCT289"/>
      <c r="BCU289"/>
      <c r="BCV289"/>
      <c r="BCW289"/>
      <c r="BCX289"/>
      <c r="BCY289"/>
      <c r="BCZ289"/>
      <c r="BDA289"/>
      <c r="BDB289"/>
      <c r="BDC289"/>
      <c r="BDD289"/>
      <c r="BDE289"/>
      <c r="BDF289"/>
      <c r="BDG289"/>
      <c r="BDH289"/>
      <c r="BDI289"/>
      <c r="BDJ289"/>
      <c r="BDK289"/>
      <c r="BDL289"/>
      <c r="BDM289"/>
      <c r="BDN289"/>
      <c r="BDO289"/>
      <c r="BDP289"/>
      <c r="BDQ289"/>
      <c r="BDR289"/>
      <c r="BDS289"/>
      <c r="BDT289"/>
      <c r="BDU289"/>
      <c r="BDV289"/>
      <c r="BDW289"/>
      <c r="BDX289"/>
      <c r="BDY289"/>
      <c r="BDZ289"/>
      <c r="BEA289"/>
      <c r="BEB289"/>
      <c r="BEC289"/>
      <c r="BED289"/>
      <c r="BEE289"/>
      <c r="BEF289"/>
      <c r="BEG289"/>
      <c r="BEH289"/>
      <c r="BEI289"/>
      <c r="BEJ289"/>
      <c r="BEK289"/>
      <c r="BEL289"/>
      <c r="BEM289"/>
      <c r="BEN289"/>
      <c r="BEO289"/>
      <c r="BEP289"/>
      <c r="BEQ289"/>
      <c r="BER289"/>
      <c r="BES289"/>
      <c r="BET289"/>
      <c r="BEU289"/>
      <c r="BEV289"/>
      <c r="BEW289"/>
      <c r="BEX289"/>
      <c r="BEY289"/>
      <c r="BEZ289"/>
      <c r="BFA289"/>
      <c r="BFB289"/>
      <c r="BFC289"/>
      <c r="BFD289"/>
      <c r="BFE289"/>
      <c r="BFF289"/>
      <c r="BFG289"/>
      <c r="BFH289"/>
      <c r="BFI289"/>
      <c r="BFJ289"/>
      <c r="BFK289"/>
      <c r="BFL289"/>
      <c r="BFM289"/>
      <c r="BFN289"/>
      <c r="BFO289"/>
      <c r="BFP289"/>
      <c r="BFQ289"/>
      <c r="BFR289"/>
      <c r="BFS289"/>
      <c r="BFT289"/>
      <c r="BFU289"/>
      <c r="BFV289"/>
      <c r="BFW289"/>
      <c r="BFX289"/>
      <c r="BFY289"/>
      <c r="BFZ289"/>
      <c r="BGA289"/>
      <c r="BGB289"/>
      <c r="BGC289"/>
      <c r="BGD289"/>
      <c r="BGE289"/>
      <c r="BGF289"/>
      <c r="BGG289"/>
      <c r="BGH289"/>
      <c r="BGI289"/>
      <c r="BGJ289"/>
      <c r="BGK289"/>
      <c r="BGL289"/>
      <c r="BGM289"/>
      <c r="BGN289"/>
      <c r="BGO289"/>
      <c r="BGP289"/>
      <c r="BGQ289"/>
      <c r="BGR289"/>
      <c r="BGS289"/>
      <c r="BGT289"/>
      <c r="BGU289"/>
      <c r="BGV289"/>
      <c r="BGW289"/>
      <c r="BGX289"/>
      <c r="BGY289"/>
      <c r="BGZ289"/>
      <c r="BHA289"/>
      <c r="BHB289"/>
      <c r="BHC289"/>
      <c r="BHD289"/>
      <c r="BHE289"/>
      <c r="BHF289"/>
      <c r="BHG289"/>
      <c r="BHH289"/>
      <c r="BHI289"/>
      <c r="BHJ289"/>
      <c r="BHK289"/>
      <c r="BHL289"/>
      <c r="BHM289"/>
      <c r="BHN289"/>
      <c r="BHO289"/>
      <c r="BHP289"/>
      <c r="BHQ289"/>
      <c r="BHR289"/>
      <c r="BHS289"/>
      <c r="BHT289"/>
      <c r="BHU289"/>
      <c r="BHV289"/>
      <c r="BHW289"/>
      <c r="BHX289"/>
      <c r="BHY289"/>
      <c r="BHZ289"/>
      <c r="BIA289"/>
      <c r="BIB289"/>
      <c r="BIC289"/>
      <c r="BID289"/>
      <c r="BIE289"/>
      <c r="BIF289"/>
      <c r="BIG289"/>
      <c r="BIH289"/>
      <c r="BII289"/>
      <c r="BIJ289"/>
      <c r="BIK289"/>
      <c r="BIL289"/>
      <c r="BIM289"/>
      <c r="BIN289"/>
      <c r="BIO289"/>
      <c r="BIP289"/>
      <c r="BIQ289"/>
      <c r="BIR289"/>
      <c r="BIS289"/>
      <c r="BIT289"/>
      <c r="BIU289"/>
      <c r="BIV289"/>
      <c r="BIW289"/>
      <c r="BIX289"/>
      <c r="BIY289"/>
      <c r="BIZ289"/>
      <c r="BJA289"/>
      <c r="BJB289"/>
      <c r="BJC289"/>
      <c r="BJD289"/>
      <c r="BJE289"/>
      <c r="BJF289"/>
      <c r="BJG289"/>
      <c r="BJH289"/>
      <c r="BJI289"/>
      <c r="BJJ289"/>
      <c r="BJK289"/>
      <c r="BJL289"/>
      <c r="BJM289"/>
      <c r="BJN289"/>
      <c r="BJO289"/>
      <c r="BJP289"/>
      <c r="BJQ289"/>
      <c r="BJR289"/>
      <c r="BJS289"/>
      <c r="BJT289"/>
      <c r="BJU289"/>
      <c r="BJV289"/>
      <c r="BJW289"/>
      <c r="BJX289"/>
      <c r="BJY289"/>
      <c r="BJZ289"/>
      <c r="BKA289"/>
      <c r="BKB289"/>
      <c r="BKC289"/>
      <c r="BKD289"/>
      <c r="BKE289"/>
      <c r="BKF289"/>
      <c r="BKG289"/>
      <c r="BKH289"/>
      <c r="BKI289"/>
      <c r="BKJ289"/>
      <c r="BKK289"/>
      <c r="BKL289"/>
      <c r="BKM289"/>
      <c r="BKN289"/>
      <c r="BKO289"/>
      <c r="BKP289"/>
      <c r="BKQ289"/>
      <c r="BKR289"/>
      <c r="BKS289"/>
      <c r="BKT289"/>
      <c r="BKU289"/>
      <c r="BKV289"/>
      <c r="BKW289"/>
      <c r="BKX289"/>
      <c r="BKY289"/>
      <c r="BKZ289"/>
      <c r="BLA289"/>
      <c r="BLB289"/>
      <c r="BLC289"/>
      <c r="BLD289"/>
      <c r="BLE289"/>
      <c r="BLF289"/>
      <c r="BLG289"/>
      <c r="BLH289"/>
      <c r="BLI289"/>
      <c r="BLJ289"/>
      <c r="BLK289"/>
      <c r="BLL289"/>
      <c r="BLM289"/>
      <c r="BLN289"/>
      <c r="BLO289"/>
      <c r="BLP289"/>
      <c r="BLQ289"/>
      <c r="BLR289"/>
      <c r="BLS289"/>
      <c r="BLT289"/>
      <c r="BLU289"/>
      <c r="BLV289"/>
      <c r="BLW289"/>
      <c r="BLX289"/>
      <c r="BLY289"/>
      <c r="BLZ289"/>
      <c r="BMA289"/>
      <c r="BMB289"/>
      <c r="BMC289"/>
      <c r="BMD289"/>
      <c r="BME289"/>
      <c r="BMF289"/>
      <c r="BMG289"/>
      <c r="BMH289"/>
      <c r="BMI289"/>
      <c r="BMJ289"/>
      <c r="BMK289"/>
      <c r="BML289"/>
      <c r="BMM289"/>
      <c r="BMN289"/>
      <c r="BMO289"/>
    </row>
    <row r="290" spans="1:1705" customFormat="1">
      <c r="A290" s="503" t="s">
        <v>1074</v>
      </c>
      <c r="B290" s="504"/>
      <c r="C290" s="504" t="s">
        <v>1074</v>
      </c>
      <c r="D290" s="505" t="s">
        <v>1016</v>
      </c>
      <c r="E290" s="511" t="s">
        <v>1017</v>
      </c>
      <c r="F290" s="507" t="s">
        <v>241</v>
      </c>
      <c r="G290" s="507"/>
      <c r="H290" s="508">
        <v>1</v>
      </c>
      <c r="I290" s="507"/>
      <c r="J290" s="507">
        <v>59.376047344</v>
      </c>
      <c r="K290" s="507">
        <v>24.899232241</v>
      </c>
      <c r="L290" s="1026" t="s">
        <v>1072</v>
      </c>
      <c r="M290" s="509"/>
      <c r="N290" s="507" t="s">
        <v>1075</v>
      </c>
      <c r="O290" s="507" t="s">
        <v>1020</v>
      </c>
      <c r="P290" s="507"/>
      <c r="Q290" s="392">
        <v>289</v>
      </c>
      <c r="R290" s="392">
        <v>289</v>
      </c>
      <c r="S290" s="452"/>
      <c r="T290" s="406"/>
      <c r="U290" s="9"/>
      <c r="V290" s="673"/>
      <c r="W290" s="452"/>
    </row>
    <row r="291" spans="1:1705" customFormat="1">
      <c r="A291" s="520" t="s">
        <v>1076</v>
      </c>
      <c r="B291" s="521" t="s">
        <v>1076</v>
      </c>
      <c r="C291" s="521"/>
      <c r="D291" s="522" t="s">
        <v>1016</v>
      </c>
      <c r="E291" s="527" t="s">
        <v>1017</v>
      </c>
      <c r="F291" s="524" t="s">
        <v>241</v>
      </c>
      <c r="G291" s="524"/>
      <c r="H291" s="524">
        <v>1</v>
      </c>
      <c r="I291" s="524"/>
      <c r="J291" s="524">
        <v>59.230933535000098</v>
      </c>
      <c r="K291" s="524">
        <v>24.726245897000101</v>
      </c>
      <c r="L291" s="1028" t="s">
        <v>1077</v>
      </c>
      <c r="M291" s="525"/>
      <c r="N291" s="524" t="s">
        <v>1078</v>
      </c>
      <c r="O291" s="524" t="s">
        <v>1020</v>
      </c>
      <c r="P291" s="524"/>
      <c r="Q291" s="392">
        <v>290</v>
      </c>
      <c r="R291" s="392">
        <v>290</v>
      </c>
      <c r="S291" s="452"/>
      <c r="T291" s="406"/>
      <c r="U291" s="9"/>
      <c r="V291" s="673"/>
      <c r="W291" s="452"/>
    </row>
    <row r="292" spans="1:1705" customFormat="1">
      <c r="A292" s="520" t="s">
        <v>1079</v>
      </c>
      <c r="B292" s="521" t="s">
        <v>1079</v>
      </c>
      <c r="C292" s="521"/>
      <c r="D292" s="522" t="s">
        <v>1016</v>
      </c>
      <c r="E292" s="527" t="s">
        <v>1017</v>
      </c>
      <c r="F292" s="524" t="s">
        <v>241</v>
      </c>
      <c r="G292" s="524"/>
      <c r="H292" s="524">
        <v>1</v>
      </c>
      <c r="I292" s="524"/>
      <c r="J292" s="524">
        <v>59.239936802000003</v>
      </c>
      <c r="K292" s="524">
        <v>24.715739642000099</v>
      </c>
      <c r="L292" s="1028" t="s">
        <v>1080</v>
      </c>
      <c r="M292" s="525"/>
      <c r="N292" s="526" t="s">
        <v>1081</v>
      </c>
      <c r="O292" s="524" t="s">
        <v>1020</v>
      </c>
      <c r="P292" s="524"/>
      <c r="Q292" s="392">
        <v>291</v>
      </c>
      <c r="R292" s="392">
        <v>291</v>
      </c>
      <c r="S292" s="452"/>
      <c r="T292" s="406"/>
      <c r="U292" s="9"/>
      <c r="V292" s="673"/>
      <c r="W292" s="452"/>
    </row>
    <row r="293" spans="1:1705" customFormat="1">
      <c r="A293" s="520" t="s">
        <v>1082</v>
      </c>
      <c r="B293" s="521" t="s">
        <v>1082</v>
      </c>
      <c r="C293" s="521"/>
      <c r="D293" s="522" t="s">
        <v>1016</v>
      </c>
      <c r="E293" s="527" t="s">
        <v>1017</v>
      </c>
      <c r="F293" s="524" t="s">
        <v>241</v>
      </c>
      <c r="G293" s="524"/>
      <c r="H293" s="524">
        <v>1</v>
      </c>
      <c r="I293" s="524"/>
      <c r="J293" s="524">
        <v>59.230592617000099</v>
      </c>
      <c r="K293" s="524">
        <v>24.7249616020001</v>
      </c>
      <c r="L293" s="1028" t="s">
        <v>1077</v>
      </c>
      <c r="M293" s="525" t="s">
        <v>1083</v>
      </c>
      <c r="N293" s="524" t="s">
        <v>1084</v>
      </c>
      <c r="O293" s="524" t="s">
        <v>1020</v>
      </c>
      <c r="P293" s="524"/>
      <c r="Q293" s="392">
        <v>292</v>
      </c>
      <c r="R293" s="392">
        <v>292</v>
      </c>
      <c r="S293" s="452"/>
      <c r="T293" s="406"/>
      <c r="U293" s="9"/>
      <c r="V293" s="673"/>
      <c r="W293" s="452"/>
    </row>
    <row r="294" spans="1:1705" customFormat="1">
      <c r="A294" s="417" t="s">
        <v>1085</v>
      </c>
      <c r="B294" s="418" t="s">
        <v>1085</v>
      </c>
      <c r="C294" s="419"/>
      <c r="D294" s="419" t="s">
        <v>1016</v>
      </c>
      <c r="E294" s="468" t="s">
        <v>1017</v>
      </c>
      <c r="F294" s="469" t="s">
        <v>241</v>
      </c>
      <c r="G294" s="469"/>
      <c r="H294" s="469">
        <v>1</v>
      </c>
      <c r="I294" s="469"/>
      <c r="J294" s="469"/>
      <c r="K294" s="469"/>
      <c r="L294" s="470" t="s">
        <v>1077</v>
      </c>
      <c r="M294" s="512"/>
      <c r="N294" s="469" t="s">
        <v>1086</v>
      </c>
      <c r="O294" s="469" t="s">
        <v>1020</v>
      </c>
      <c r="P294" s="469"/>
      <c r="Q294" s="392">
        <v>293</v>
      </c>
      <c r="R294" s="392">
        <v>293</v>
      </c>
      <c r="S294" s="423"/>
      <c r="T294" s="406" t="s">
        <v>385</v>
      </c>
      <c r="U294" s="9"/>
      <c r="V294" s="673" t="s">
        <v>385</v>
      </c>
      <c r="W294" s="452"/>
    </row>
    <row r="295" spans="1:1705" customFormat="1">
      <c r="A295" s="417" t="s">
        <v>1087</v>
      </c>
      <c r="B295" s="418" t="s">
        <v>1087</v>
      </c>
      <c r="C295" s="419"/>
      <c r="D295" s="419" t="s">
        <v>1022</v>
      </c>
      <c r="E295" s="468" t="s">
        <v>1023</v>
      </c>
      <c r="F295" s="469" t="s">
        <v>241</v>
      </c>
      <c r="G295" s="469"/>
      <c r="H295" s="469">
        <v>1</v>
      </c>
      <c r="I295" s="469"/>
      <c r="J295" s="469"/>
      <c r="K295" s="469"/>
      <c r="L295" s="470" t="s">
        <v>1048</v>
      </c>
      <c r="M295" s="512"/>
      <c r="N295" s="469" t="s">
        <v>1088</v>
      </c>
      <c r="O295" s="469" t="s">
        <v>1050</v>
      </c>
      <c r="P295" s="469"/>
      <c r="Q295" s="392">
        <v>294</v>
      </c>
      <c r="R295" s="392">
        <v>294</v>
      </c>
      <c r="S295" s="423"/>
      <c r="T295" s="406" t="s">
        <v>385</v>
      </c>
      <c r="U295" s="9"/>
      <c r="V295" s="673" t="s">
        <v>385</v>
      </c>
      <c r="W295" s="452"/>
    </row>
    <row r="296" spans="1:1705" customFormat="1">
      <c r="A296" s="417" t="s">
        <v>1089</v>
      </c>
      <c r="B296" s="418" t="s">
        <v>1089</v>
      </c>
      <c r="C296" s="419"/>
      <c r="D296" s="419" t="s">
        <v>1022</v>
      </c>
      <c r="E296" s="468" t="s">
        <v>1023</v>
      </c>
      <c r="F296" s="469" t="s">
        <v>241</v>
      </c>
      <c r="G296" s="469"/>
      <c r="H296" s="469">
        <v>1</v>
      </c>
      <c r="I296" s="469"/>
      <c r="J296" s="469"/>
      <c r="K296" s="469"/>
      <c r="L296" s="470" t="s">
        <v>1052</v>
      </c>
      <c r="M296" s="512"/>
      <c r="N296" s="469" t="s">
        <v>1090</v>
      </c>
      <c r="O296" s="469" t="s">
        <v>1050</v>
      </c>
      <c r="P296" s="469"/>
      <c r="Q296" s="392">
        <v>295</v>
      </c>
      <c r="R296" s="392">
        <v>295</v>
      </c>
      <c r="S296" s="423"/>
      <c r="T296" s="406" t="s">
        <v>385</v>
      </c>
      <c r="U296" s="9"/>
      <c r="V296" s="673" t="s">
        <v>385</v>
      </c>
      <c r="W296" s="452"/>
    </row>
    <row r="297" spans="1:1705" s="97" customFormat="1">
      <c r="A297" s="520" t="s">
        <v>1091</v>
      </c>
      <c r="B297" s="521" t="s">
        <v>1091</v>
      </c>
      <c r="C297" s="521"/>
      <c r="D297" s="522" t="s">
        <v>1016</v>
      </c>
      <c r="E297" s="527" t="s">
        <v>1017</v>
      </c>
      <c r="F297" s="524" t="s">
        <v>241</v>
      </c>
      <c r="G297" s="524"/>
      <c r="H297" s="524">
        <v>1</v>
      </c>
      <c r="I297" s="524"/>
      <c r="J297" s="524">
        <v>59.370558000000003</v>
      </c>
      <c r="K297" s="524">
        <v>24.860816</v>
      </c>
      <c r="L297" s="1028" t="s">
        <v>1069</v>
      </c>
      <c r="M297" s="525"/>
      <c r="N297" s="526" t="s">
        <v>1092</v>
      </c>
      <c r="O297" s="524" t="s">
        <v>1020</v>
      </c>
      <c r="P297" s="524"/>
      <c r="Q297" s="392">
        <v>296</v>
      </c>
      <c r="R297" s="392">
        <v>296</v>
      </c>
      <c r="S297" s="452"/>
      <c r="T297" s="406"/>
      <c r="V297" s="673"/>
      <c r="W297" s="452"/>
      <c r="X297"/>
      <c r="Y297"/>
      <c r="Z297"/>
      <c r="AA297"/>
      <c r="AB297"/>
      <c r="AC297"/>
      <c r="AD297"/>
      <c r="AE297"/>
      <c r="AF297"/>
      <c r="AG297"/>
      <c r="AH297"/>
      <c r="AI297"/>
      <c r="AJ297"/>
      <c r="AK297"/>
      <c r="AL297"/>
      <c r="AM297"/>
      <c r="AN297"/>
      <c r="AO297"/>
      <c r="AP297"/>
      <c r="AQ297"/>
      <c r="AR297"/>
      <c r="AS297"/>
      <c r="AT297"/>
      <c r="AU297"/>
      <c r="AV297"/>
      <c r="AW297"/>
      <c r="AX297"/>
      <c r="AY297"/>
      <c r="AZ297"/>
      <c r="BA297"/>
      <c r="BB297"/>
      <c r="BC297"/>
      <c r="BD297"/>
      <c r="BE297"/>
      <c r="BF297"/>
      <c r="BG297"/>
      <c r="BH297"/>
      <c r="BI297"/>
      <c r="BJ297"/>
      <c r="BK297"/>
      <c r="BL297"/>
      <c r="BM297"/>
      <c r="BN297"/>
      <c r="BO297"/>
      <c r="BP297"/>
      <c r="BQ297"/>
      <c r="BR297"/>
      <c r="BS297"/>
      <c r="BT297"/>
      <c r="BU297"/>
      <c r="BV297"/>
      <c r="BW297"/>
      <c r="BX297"/>
      <c r="BY297"/>
      <c r="BZ297"/>
      <c r="CA297"/>
      <c r="CB297"/>
      <c r="CC297"/>
      <c r="CD297"/>
      <c r="CE297"/>
      <c r="CF297"/>
      <c r="CG297"/>
      <c r="CH297"/>
      <c r="CI297"/>
      <c r="CJ297"/>
      <c r="CK297"/>
      <c r="CL297"/>
      <c r="CM297"/>
      <c r="CN297"/>
      <c r="CO297"/>
      <c r="CP297"/>
      <c r="CQ297"/>
      <c r="CR297"/>
      <c r="CS297"/>
      <c r="CT297"/>
      <c r="CU297"/>
      <c r="CV297"/>
      <c r="CW297"/>
      <c r="CX297"/>
      <c r="CY297"/>
      <c r="CZ297"/>
      <c r="DA297"/>
      <c r="DB297"/>
      <c r="DC297"/>
      <c r="DD297"/>
      <c r="DE297"/>
      <c r="DF297"/>
      <c r="DG297"/>
      <c r="DH297"/>
      <c r="DI297"/>
      <c r="DJ297"/>
      <c r="DK297"/>
      <c r="DL297"/>
      <c r="DM297"/>
      <c r="DN297"/>
      <c r="DO297"/>
      <c r="DP297"/>
      <c r="DQ297"/>
      <c r="DR297"/>
      <c r="DS297"/>
      <c r="DT297"/>
      <c r="DU297"/>
      <c r="DV297"/>
      <c r="DW297"/>
      <c r="DX297"/>
      <c r="DY297"/>
      <c r="DZ297"/>
      <c r="EA297"/>
      <c r="EB297"/>
      <c r="EC297"/>
      <c r="ED297"/>
      <c r="EE297"/>
      <c r="EF297"/>
      <c r="EG297"/>
      <c r="EH297"/>
      <c r="EI297"/>
      <c r="EJ297"/>
      <c r="EK297"/>
      <c r="EL297"/>
      <c r="EM297"/>
      <c r="EN297"/>
      <c r="EO297"/>
      <c r="EP297"/>
      <c r="EQ297"/>
      <c r="ER297"/>
      <c r="ES297"/>
      <c r="ET297"/>
      <c r="EU297"/>
      <c r="EV297"/>
      <c r="EW297"/>
      <c r="EX297"/>
      <c r="EY297"/>
      <c r="EZ297"/>
      <c r="FA297"/>
      <c r="FB297"/>
      <c r="FC297"/>
      <c r="FD297"/>
      <c r="FE297"/>
      <c r="FF297"/>
      <c r="FG297"/>
      <c r="FH297"/>
      <c r="FI297"/>
      <c r="FJ297"/>
      <c r="FK297"/>
      <c r="FL297"/>
      <c r="FM297"/>
      <c r="FN297"/>
      <c r="FO297"/>
      <c r="FP297"/>
      <c r="FQ297"/>
      <c r="FR297"/>
      <c r="FS297"/>
      <c r="FT297"/>
      <c r="FU297"/>
      <c r="FV297"/>
      <c r="FW297"/>
      <c r="FX297"/>
      <c r="FY297"/>
      <c r="FZ297"/>
      <c r="GA297"/>
      <c r="GB297"/>
      <c r="GC297"/>
      <c r="GD297"/>
      <c r="GE297"/>
      <c r="GF297"/>
      <c r="GG297"/>
      <c r="GH297"/>
      <c r="GI297"/>
      <c r="GJ297"/>
      <c r="GK297"/>
      <c r="GL297"/>
      <c r="GM297"/>
      <c r="GN297"/>
      <c r="GO297"/>
      <c r="GP297"/>
      <c r="GQ297"/>
      <c r="GR297"/>
      <c r="GS297"/>
      <c r="GT297"/>
      <c r="GU297"/>
      <c r="GV297"/>
      <c r="GW297"/>
      <c r="GX297"/>
      <c r="GY297"/>
      <c r="GZ297"/>
      <c r="HA297"/>
      <c r="HB297"/>
      <c r="HC297"/>
      <c r="HD297"/>
      <c r="HE297"/>
      <c r="HF297"/>
      <c r="HG297"/>
      <c r="HH297"/>
      <c r="HI297"/>
      <c r="HJ297"/>
      <c r="HK297"/>
      <c r="HL297"/>
      <c r="HM297"/>
      <c r="HN297"/>
      <c r="HO297"/>
      <c r="HP297"/>
      <c r="HQ297"/>
      <c r="HR297"/>
      <c r="HS297"/>
      <c r="HT297"/>
      <c r="HU297"/>
      <c r="HV297"/>
      <c r="HW297"/>
      <c r="HX297"/>
      <c r="HY297"/>
      <c r="HZ297"/>
      <c r="IA297"/>
      <c r="IB297"/>
      <c r="IC297"/>
      <c r="ID297"/>
      <c r="IE297"/>
      <c r="IF297"/>
      <c r="IG297"/>
      <c r="IH297"/>
      <c r="II297"/>
      <c r="IJ297"/>
      <c r="IK297"/>
      <c r="IL297"/>
      <c r="IM297"/>
      <c r="IN297"/>
      <c r="IO297"/>
      <c r="IP297"/>
      <c r="IQ297"/>
      <c r="IR297"/>
      <c r="IS297"/>
      <c r="IT297"/>
      <c r="IU297"/>
      <c r="IV297"/>
      <c r="IW297"/>
      <c r="IX297"/>
      <c r="IY297"/>
      <c r="IZ297"/>
      <c r="JA297"/>
      <c r="JB297"/>
      <c r="JC297"/>
      <c r="JD297"/>
      <c r="JE297"/>
      <c r="JF297"/>
      <c r="JG297"/>
      <c r="JH297"/>
      <c r="JI297"/>
      <c r="JJ297"/>
      <c r="JK297"/>
      <c r="JL297"/>
      <c r="JM297"/>
      <c r="JN297"/>
      <c r="JO297"/>
      <c r="JP297"/>
      <c r="JQ297"/>
      <c r="JR297"/>
      <c r="JS297"/>
      <c r="JT297"/>
      <c r="JU297"/>
      <c r="JV297"/>
      <c r="JW297"/>
      <c r="JX297"/>
      <c r="JY297"/>
      <c r="JZ297"/>
      <c r="KA297"/>
      <c r="KB297"/>
      <c r="KC297"/>
      <c r="KD297"/>
      <c r="KE297"/>
      <c r="KF297"/>
      <c r="KG297"/>
      <c r="KH297"/>
      <c r="KI297"/>
      <c r="KJ297"/>
      <c r="KK297"/>
      <c r="KL297"/>
      <c r="KM297"/>
      <c r="KN297"/>
      <c r="KO297"/>
      <c r="KP297"/>
      <c r="KQ297"/>
      <c r="KR297"/>
      <c r="KS297"/>
      <c r="KT297"/>
      <c r="KU297"/>
      <c r="KV297"/>
      <c r="KW297"/>
      <c r="KX297"/>
      <c r="KY297"/>
      <c r="KZ297"/>
      <c r="LA297"/>
      <c r="LB297"/>
      <c r="LC297"/>
      <c r="LD297"/>
      <c r="LE297"/>
      <c r="LF297"/>
      <c r="LG297"/>
      <c r="LH297"/>
      <c r="LI297"/>
      <c r="LJ297"/>
      <c r="LK297"/>
      <c r="LL297"/>
      <c r="LM297"/>
      <c r="LN297"/>
      <c r="LO297"/>
      <c r="LP297"/>
      <c r="LQ297"/>
      <c r="LR297"/>
      <c r="LS297"/>
      <c r="LT297"/>
      <c r="LU297"/>
      <c r="LV297"/>
      <c r="LW297"/>
      <c r="LX297"/>
      <c r="LY297"/>
      <c r="LZ297"/>
      <c r="MA297"/>
      <c r="MB297"/>
      <c r="MC297"/>
      <c r="MD297"/>
      <c r="ME297"/>
      <c r="MF297"/>
      <c r="MG297"/>
      <c r="MH297"/>
      <c r="MI297"/>
      <c r="MJ297"/>
      <c r="MK297"/>
      <c r="ML297"/>
      <c r="MM297"/>
      <c r="MN297"/>
      <c r="MO297"/>
      <c r="MP297"/>
      <c r="MQ297"/>
      <c r="MR297"/>
      <c r="MS297"/>
      <c r="MT297"/>
      <c r="MU297"/>
      <c r="MV297"/>
      <c r="MW297"/>
      <c r="MX297"/>
      <c r="MY297"/>
      <c r="MZ297"/>
      <c r="NA297"/>
      <c r="NB297"/>
      <c r="NC297"/>
      <c r="ND297"/>
      <c r="NE297"/>
      <c r="NF297"/>
      <c r="NG297"/>
      <c r="NH297"/>
      <c r="NI297"/>
      <c r="NJ297"/>
      <c r="NK297"/>
      <c r="NL297"/>
      <c r="NM297"/>
      <c r="NN297"/>
      <c r="NO297"/>
      <c r="NP297"/>
      <c r="NQ297"/>
      <c r="NR297"/>
      <c r="NS297"/>
      <c r="NT297"/>
      <c r="NU297"/>
      <c r="NV297"/>
      <c r="NW297"/>
      <c r="NX297"/>
      <c r="NY297"/>
      <c r="NZ297"/>
      <c r="OA297"/>
      <c r="OB297"/>
      <c r="OC297"/>
      <c r="OD297"/>
      <c r="OE297"/>
      <c r="OF297"/>
      <c r="OG297"/>
      <c r="OH297"/>
      <c r="OI297"/>
      <c r="OJ297"/>
      <c r="OK297"/>
      <c r="OL297"/>
      <c r="OM297"/>
      <c r="ON297"/>
      <c r="OO297"/>
      <c r="OP297"/>
      <c r="OQ297"/>
      <c r="OR297"/>
      <c r="OS297"/>
      <c r="OT297"/>
      <c r="OU297"/>
      <c r="OV297"/>
      <c r="OW297"/>
      <c r="OX297"/>
      <c r="OY297"/>
      <c r="OZ297"/>
      <c r="PA297"/>
      <c r="PB297"/>
      <c r="PC297"/>
      <c r="PD297"/>
      <c r="PE297"/>
      <c r="PF297"/>
      <c r="PG297"/>
      <c r="PH297"/>
      <c r="PI297"/>
      <c r="PJ297"/>
      <c r="PK297"/>
      <c r="PL297"/>
      <c r="PM297"/>
      <c r="PN297"/>
      <c r="PO297"/>
      <c r="PP297"/>
      <c r="PQ297"/>
      <c r="PR297"/>
      <c r="PS297"/>
      <c r="PT297"/>
      <c r="PU297"/>
      <c r="PV297"/>
      <c r="PW297"/>
      <c r="PX297"/>
      <c r="PY297"/>
      <c r="PZ297"/>
      <c r="QA297"/>
      <c r="QB297"/>
      <c r="QC297"/>
      <c r="QD297"/>
      <c r="QE297"/>
      <c r="QF297"/>
      <c r="QG297"/>
      <c r="QH297"/>
      <c r="QI297"/>
      <c r="QJ297"/>
      <c r="QK297"/>
      <c r="QL297"/>
      <c r="QM297"/>
      <c r="QN297"/>
      <c r="QO297"/>
      <c r="QP297"/>
      <c r="QQ297"/>
      <c r="QR297"/>
      <c r="QS297"/>
      <c r="QT297"/>
      <c r="QU297"/>
      <c r="QV297"/>
      <c r="QW297"/>
      <c r="QX297"/>
      <c r="QY297"/>
      <c r="QZ297"/>
      <c r="RA297"/>
      <c r="RB297"/>
      <c r="RC297"/>
      <c r="RD297"/>
      <c r="RE297"/>
      <c r="RF297"/>
      <c r="RG297"/>
      <c r="RH297"/>
      <c r="RI297"/>
      <c r="RJ297"/>
      <c r="RK297"/>
      <c r="RL297"/>
      <c r="RM297"/>
      <c r="RN297"/>
      <c r="RO297"/>
      <c r="RP297"/>
      <c r="RQ297"/>
      <c r="RR297"/>
      <c r="RS297"/>
      <c r="RT297"/>
      <c r="RU297"/>
      <c r="RV297"/>
      <c r="RW297"/>
      <c r="RX297"/>
      <c r="RY297"/>
      <c r="RZ297"/>
      <c r="SA297"/>
      <c r="SB297"/>
      <c r="SC297"/>
      <c r="SD297"/>
      <c r="SE297"/>
      <c r="SF297"/>
      <c r="SG297"/>
      <c r="SH297"/>
      <c r="SI297"/>
      <c r="SJ297"/>
      <c r="SK297"/>
      <c r="SL297"/>
      <c r="SM297"/>
      <c r="SN297"/>
      <c r="SO297"/>
      <c r="SP297"/>
      <c r="SQ297"/>
      <c r="SR297"/>
      <c r="SS297"/>
      <c r="ST297"/>
      <c r="SU297"/>
      <c r="SV297"/>
      <c r="SW297"/>
      <c r="SX297"/>
      <c r="SY297"/>
      <c r="SZ297"/>
      <c r="TA297"/>
      <c r="TB297"/>
      <c r="TC297"/>
      <c r="TD297"/>
      <c r="TE297"/>
      <c r="TF297"/>
      <c r="TG297"/>
      <c r="TH297"/>
      <c r="TI297"/>
      <c r="TJ297"/>
      <c r="TK297"/>
      <c r="TL297"/>
      <c r="TM297"/>
      <c r="TN297"/>
      <c r="TO297"/>
      <c r="TP297"/>
      <c r="TQ297"/>
      <c r="TR297"/>
      <c r="TS297"/>
      <c r="TT297"/>
      <c r="TU297"/>
      <c r="TV297"/>
      <c r="TW297"/>
      <c r="TX297"/>
      <c r="TY297"/>
      <c r="TZ297"/>
      <c r="UA297"/>
      <c r="UB297"/>
      <c r="UC297"/>
      <c r="UD297"/>
      <c r="UE297"/>
      <c r="UF297"/>
      <c r="UG297"/>
      <c r="UH297"/>
      <c r="UI297"/>
      <c r="UJ297"/>
      <c r="UK297"/>
      <c r="UL297"/>
      <c r="UM297"/>
      <c r="UN297"/>
      <c r="UO297"/>
      <c r="UP297"/>
      <c r="UQ297"/>
      <c r="UR297"/>
      <c r="US297"/>
      <c r="UT297"/>
      <c r="UU297"/>
      <c r="UV297"/>
      <c r="UW297"/>
      <c r="UX297"/>
      <c r="UY297"/>
      <c r="UZ297"/>
      <c r="VA297"/>
      <c r="VB297"/>
      <c r="VC297"/>
      <c r="VD297"/>
      <c r="VE297"/>
      <c r="VF297"/>
      <c r="VG297"/>
      <c r="VH297"/>
      <c r="VI297"/>
      <c r="VJ297"/>
      <c r="VK297"/>
      <c r="VL297"/>
      <c r="VM297"/>
      <c r="VN297"/>
      <c r="VO297"/>
      <c r="VP297"/>
      <c r="VQ297"/>
      <c r="VR297"/>
      <c r="VS297"/>
      <c r="VT297"/>
      <c r="VU297"/>
      <c r="VV297"/>
      <c r="VW297"/>
      <c r="VX297"/>
      <c r="VY297"/>
      <c r="VZ297"/>
      <c r="WA297"/>
      <c r="WB297"/>
      <c r="WC297"/>
      <c r="WD297"/>
      <c r="WE297"/>
      <c r="WF297"/>
      <c r="WG297"/>
      <c r="WH297"/>
      <c r="WI297"/>
      <c r="WJ297"/>
      <c r="WK297"/>
      <c r="WL297"/>
      <c r="WM297"/>
      <c r="WN297"/>
      <c r="WO297"/>
      <c r="WP297"/>
      <c r="WQ297"/>
      <c r="WR297"/>
      <c r="WS297"/>
      <c r="WT297"/>
      <c r="WU297"/>
      <c r="WV297"/>
      <c r="WW297"/>
      <c r="WX297"/>
      <c r="WY297"/>
      <c r="WZ297"/>
      <c r="XA297"/>
      <c r="XB297"/>
      <c r="XC297"/>
      <c r="XD297"/>
      <c r="XE297"/>
      <c r="XF297"/>
      <c r="XG297"/>
      <c r="XH297"/>
      <c r="XI297"/>
      <c r="XJ297"/>
      <c r="XK297"/>
      <c r="XL297"/>
      <c r="XM297"/>
      <c r="XN297"/>
      <c r="XO297"/>
      <c r="XP297"/>
      <c r="XQ297"/>
      <c r="XR297"/>
      <c r="XS297"/>
      <c r="XT297"/>
      <c r="XU297"/>
      <c r="XV297"/>
      <c r="XW297"/>
      <c r="XX297"/>
      <c r="XY297"/>
      <c r="XZ297"/>
      <c r="YA297"/>
      <c r="YB297"/>
      <c r="YC297"/>
      <c r="YD297"/>
      <c r="YE297"/>
      <c r="YF297"/>
      <c r="YG297"/>
      <c r="YH297"/>
      <c r="YI297"/>
      <c r="YJ297"/>
      <c r="YK297"/>
      <c r="YL297"/>
      <c r="YM297"/>
      <c r="YN297"/>
      <c r="YO297"/>
      <c r="YP297"/>
      <c r="YQ297"/>
      <c r="YR297"/>
      <c r="YS297"/>
      <c r="YT297"/>
      <c r="YU297"/>
      <c r="YV297"/>
      <c r="YW297"/>
      <c r="YX297"/>
      <c r="YY297"/>
      <c r="YZ297"/>
      <c r="ZA297"/>
      <c r="ZB297"/>
      <c r="ZC297"/>
      <c r="ZD297"/>
      <c r="ZE297"/>
      <c r="ZF297"/>
      <c r="ZG297"/>
      <c r="ZH297"/>
      <c r="ZI297"/>
      <c r="ZJ297"/>
      <c r="ZK297"/>
      <c r="ZL297"/>
      <c r="ZM297"/>
      <c r="ZN297"/>
      <c r="ZO297"/>
      <c r="ZP297"/>
      <c r="ZQ297"/>
      <c r="ZR297"/>
      <c r="ZS297"/>
      <c r="ZT297"/>
      <c r="ZU297"/>
      <c r="ZV297"/>
      <c r="ZW297"/>
      <c r="ZX297"/>
      <c r="ZY297"/>
      <c r="ZZ297"/>
      <c r="AAA297"/>
      <c r="AAB297"/>
      <c r="AAC297"/>
      <c r="AAD297"/>
      <c r="AAE297"/>
      <c r="AAF297"/>
      <c r="AAG297"/>
      <c r="AAH297"/>
      <c r="AAI297"/>
      <c r="AAJ297"/>
      <c r="AAK297"/>
      <c r="AAL297"/>
      <c r="AAM297"/>
      <c r="AAN297"/>
      <c r="AAO297"/>
      <c r="AAP297"/>
      <c r="AAQ297"/>
      <c r="AAR297"/>
      <c r="AAS297"/>
      <c r="AAT297"/>
      <c r="AAU297"/>
      <c r="AAV297"/>
      <c r="AAW297"/>
      <c r="AAX297"/>
      <c r="AAY297"/>
      <c r="AAZ297"/>
      <c r="ABA297"/>
      <c r="ABB297"/>
      <c r="ABC297"/>
      <c r="ABD297"/>
      <c r="ABE297"/>
      <c r="ABF297"/>
      <c r="ABG297"/>
      <c r="ABH297"/>
      <c r="ABI297"/>
      <c r="ABJ297"/>
      <c r="ABK297"/>
      <c r="ABL297"/>
      <c r="ABM297"/>
      <c r="ABN297"/>
      <c r="ABO297"/>
      <c r="ABP297"/>
      <c r="ABQ297"/>
      <c r="ABR297"/>
      <c r="ABS297"/>
      <c r="ABT297"/>
      <c r="ABU297"/>
      <c r="ABV297"/>
      <c r="ABW297"/>
      <c r="ABX297"/>
      <c r="ABY297"/>
      <c r="ABZ297"/>
      <c r="ACA297"/>
      <c r="ACB297"/>
      <c r="ACC297"/>
      <c r="ACD297"/>
      <c r="ACE297"/>
      <c r="ACF297"/>
      <c r="ACG297"/>
      <c r="ACH297"/>
      <c r="ACI297"/>
      <c r="ACJ297"/>
      <c r="ACK297"/>
      <c r="ACL297"/>
      <c r="ACM297"/>
      <c r="ACN297"/>
      <c r="ACO297"/>
      <c r="ACP297"/>
      <c r="ACQ297"/>
      <c r="ACR297"/>
      <c r="ACS297"/>
      <c r="ACT297"/>
      <c r="ACU297"/>
      <c r="ACV297"/>
      <c r="ACW297"/>
      <c r="ACX297"/>
      <c r="ACY297"/>
      <c r="ACZ297"/>
      <c r="ADA297"/>
      <c r="ADB297"/>
      <c r="ADC297"/>
      <c r="ADD297"/>
      <c r="ADE297"/>
      <c r="ADF297"/>
      <c r="ADG297"/>
      <c r="ADH297"/>
      <c r="ADI297"/>
      <c r="ADJ297"/>
      <c r="ADK297"/>
      <c r="ADL297"/>
      <c r="ADM297"/>
      <c r="ADN297"/>
      <c r="ADO297"/>
      <c r="ADP297"/>
      <c r="ADQ297"/>
      <c r="ADR297"/>
      <c r="ADS297"/>
      <c r="ADT297"/>
      <c r="ADU297"/>
      <c r="ADV297"/>
      <c r="ADW297"/>
      <c r="ADX297"/>
      <c r="ADY297"/>
      <c r="ADZ297"/>
      <c r="AEA297"/>
      <c r="AEB297"/>
      <c r="AEC297"/>
      <c r="AED297"/>
      <c r="AEE297"/>
      <c r="AEF297"/>
      <c r="AEG297"/>
      <c r="AEH297"/>
      <c r="AEI297"/>
      <c r="AEJ297"/>
      <c r="AEK297"/>
      <c r="AEL297"/>
      <c r="AEM297"/>
      <c r="AEN297"/>
      <c r="AEO297"/>
      <c r="AEP297"/>
      <c r="AEQ297"/>
      <c r="AER297"/>
      <c r="AES297"/>
      <c r="AET297"/>
      <c r="AEU297"/>
      <c r="AEV297"/>
      <c r="AEW297"/>
      <c r="AEX297"/>
      <c r="AEY297"/>
      <c r="AEZ297"/>
      <c r="AFA297"/>
      <c r="AFB297"/>
      <c r="AFC297"/>
      <c r="AFD297"/>
      <c r="AFE297"/>
      <c r="AFF297"/>
      <c r="AFG297"/>
      <c r="AFH297"/>
      <c r="AFI297"/>
      <c r="AFJ297"/>
      <c r="AFK297"/>
      <c r="AFL297"/>
      <c r="AFM297"/>
      <c r="AFN297"/>
      <c r="AFO297"/>
      <c r="AFP297"/>
      <c r="AFQ297"/>
      <c r="AFR297"/>
      <c r="AFS297"/>
      <c r="AFT297"/>
      <c r="AFU297"/>
      <c r="AFV297"/>
      <c r="AFW297"/>
      <c r="AFX297"/>
      <c r="AFY297"/>
      <c r="AFZ297"/>
      <c r="AGA297"/>
      <c r="AGB297"/>
      <c r="AGC297"/>
      <c r="AGD297"/>
      <c r="AGE297"/>
      <c r="AGF297"/>
      <c r="AGG297"/>
      <c r="AGH297"/>
      <c r="AGI297"/>
      <c r="AGJ297"/>
      <c r="AGK297"/>
      <c r="AGL297"/>
      <c r="AGM297"/>
      <c r="AGN297"/>
      <c r="AGO297"/>
      <c r="AGP297"/>
      <c r="AGQ297"/>
      <c r="AGR297"/>
      <c r="AGS297"/>
      <c r="AGT297"/>
      <c r="AGU297"/>
      <c r="AGV297"/>
      <c r="AGW297"/>
      <c r="AGX297"/>
      <c r="AGY297"/>
      <c r="AGZ297"/>
      <c r="AHA297"/>
      <c r="AHB297"/>
      <c r="AHC297"/>
      <c r="AHD297"/>
      <c r="AHE297"/>
      <c r="AHF297"/>
      <c r="AHG297"/>
      <c r="AHH297"/>
      <c r="AHI297"/>
      <c r="AHJ297"/>
      <c r="AHK297"/>
      <c r="AHL297"/>
      <c r="AHM297"/>
      <c r="AHN297"/>
      <c r="AHO297"/>
      <c r="AHP297"/>
      <c r="AHQ297"/>
      <c r="AHR297"/>
      <c r="AHS297"/>
      <c r="AHT297"/>
      <c r="AHU297"/>
      <c r="AHV297"/>
      <c r="AHW297"/>
      <c r="AHX297"/>
      <c r="AHY297"/>
      <c r="AHZ297"/>
      <c r="AIA297"/>
      <c r="AIB297"/>
      <c r="AIC297"/>
      <c r="AID297"/>
      <c r="AIE297"/>
      <c r="AIF297"/>
      <c r="AIG297"/>
      <c r="AIH297"/>
      <c r="AII297"/>
      <c r="AIJ297"/>
      <c r="AIK297"/>
      <c r="AIL297"/>
      <c r="AIM297"/>
      <c r="AIN297"/>
      <c r="AIO297"/>
      <c r="AIP297"/>
      <c r="AIQ297"/>
      <c r="AIR297"/>
      <c r="AIS297"/>
      <c r="AIT297"/>
      <c r="AIU297"/>
      <c r="AIV297"/>
      <c r="AIW297"/>
      <c r="AIX297"/>
      <c r="AIY297"/>
      <c r="AIZ297"/>
      <c r="AJA297"/>
      <c r="AJB297"/>
      <c r="AJC297"/>
      <c r="AJD297"/>
      <c r="AJE297"/>
      <c r="AJF297"/>
      <c r="AJG297"/>
      <c r="AJH297"/>
      <c r="AJI297"/>
      <c r="AJJ297"/>
      <c r="AJK297"/>
      <c r="AJL297"/>
      <c r="AJM297"/>
      <c r="AJN297"/>
      <c r="AJO297"/>
      <c r="AJP297"/>
      <c r="AJQ297"/>
      <c r="AJR297"/>
      <c r="AJS297"/>
      <c r="AJT297"/>
      <c r="AJU297"/>
      <c r="AJV297"/>
      <c r="AJW297"/>
      <c r="AJX297"/>
      <c r="AJY297"/>
      <c r="AJZ297"/>
      <c r="AKA297"/>
      <c r="AKB297"/>
      <c r="AKC297"/>
      <c r="AKD297"/>
      <c r="AKE297"/>
      <c r="AKF297"/>
      <c r="AKG297"/>
      <c r="AKH297"/>
      <c r="AKI297"/>
      <c r="AKJ297"/>
      <c r="AKK297"/>
      <c r="AKL297"/>
      <c r="AKM297"/>
      <c r="AKN297"/>
      <c r="AKO297"/>
      <c r="AKP297"/>
      <c r="AKQ297"/>
      <c r="AKR297"/>
      <c r="AKS297"/>
      <c r="AKT297"/>
      <c r="AKU297"/>
      <c r="AKV297"/>
      <c r="AKW297"/>
      <c r="AKX297"/>
      <c r="AKY297"/>
      <c r="AKZ297"/>
      <c r="ALA297"/>
      <c r="ALB297"/>
      <c r="ALC297"/>
      <c r="ALD297"/>
      <c r="ALE297"/>
      <c r="ALF297"/>
      <c r="ALG297"/>
      <c r="ALH297"/>
      <c r="ALI297"/>
      <c r="ALJ297"/>
      <c r="ALK297"/>
      <c r="ALL297"/>
      <c r="ALM297"/>
      <c r="ALN297"/>
      <c r="ALO297"/>
      <c r="ALP297"/>
      <c r="ALQ297"/>
      <c r="ALR297"/>
      <c r="ALS297"/>
      <c r="ALT297"/>
      <c r="ALU297"/>
      <c r="ALV297"/>
      <c r="ALW297"/>
      <c r="ALX297"/>
      <c r="ALY297"/>
      <c r="ALZ297"/>
      <c r="AMA297"/>
      <c r="AMB297"/>
      <c r="AMC297"/>
      <c r="AMD297"/>
      <c r="AME297"/>
      <c r="AMF297"/>
      <c r="AMG297"/>
      <c r="AMH297"/>
      <c r="AMI297"/>
      <c r="AMJ297"/>
      <c r="AMK297"/>
      <c r="AML297"/>
      <c r="AMM297"/>
      <c r="AMN297"/>
      <c r="AMO297"/>
      <c r="AMP297"/>
      <c r="AMQ297"/>
      <c r="AMR297"/>
      <c r="AMS297"/>
      <c r="AMT297"/>
      <c r="AMU297"/>
      <c r="AMV297"/>
      <c r="AMW297"/>
      <c r="AMX297"/>
      <c r="AMY297"/>
      <c r="AMZ297"/>
      <c r="ANA297"/>
      <c r="ANB297"/>
      <c r="ANC297"/>
      <c r="AND297"/>
      <c r="ANE297"/>
      <c r="ANF297"/>
      <c r="ANG297"/>
      <c r="ANH297"/>
      <c r="ANI297"/>
      <c r="ANJ297"/>
      <c r="ANK297"/>
      <c r="ANL297"/>
      <c r="ANM297"/>
      <c r="ANN297"/>
      <c r="ANO297"/>
      <c r="ANP297"/>
      <c r="ANQ297"/>
      <c r="ANR297"/>
      <c r="ANS297"/>
      <c r="ANT297"/>
      <c r="ANU297"/>
      <c r="ANV297"/>
      <c r="ANW297"/>
      <c r="ANX297"/>
      <c r="ANY297"/>
      <c r="ANZ297"/>
      <c r="AOA297"/>
      <c r="AOB297"/>
      <c r="AOC297"/>
      <c r="AOD297"/>
      <c r="AOE297"/>
      <c r="AOF297"/>
      <c r="AOG297"/>
      <c r="AOH297"/>
      <c r="AOI297"/>
      <c r="AOJ297"/>
      <c r="AOK297"/>
      <c r="AOL297"/>
      <c r="AOM297"/>
      <c r="AON297"/>
      <c r="AOO297"/>
      <c r="AOP297"/>
      <c r="AOQ297"/>
      <c r="AOR297"/>
      <c r="AOS297"/>
      <c r="AOT297"/>
      <c r="AOU297"/>
      <c r="AOV297"/>
      <c r="AOW297"/>
      <c r="AOX297"/>
      <c r="AOY297"/>
      <c r="AOZ297"/>
      <c r="APA297"/>
      <c r="APB297"/>
      <c r="APC297"/>
      <c r="APD297"/>
      <c r="APE297"/>
      <c r="APF297"/>
      <c r="APG297"/>
      <c r="APH297"/>
      <c r="API297"/>
      <c r="APJ297"/>
      <c r="APK297"/>
      <c r="APL297"/>
      <c r="APM297"/>
      <c r="APN297"/>
      <c r="APO297"/>
      <c r="APP297"/>
      <c r="APQ297"/>
      <c r="APR297"/>
      <c r="APS297"/>
      <c r="APT297"/>
      <c r="APU297"/>
      <c r="APV297"/>
      <c r="APW297"/>
      <c r="APX297"/>
      <c r="APY297"/>
      <c r="APZ297"/>
      <c r="AQA297"/>
      <c r="AQB297"/>
      <c r="AQC297"/>
      <c r="AQD297"/>
      <c r="AQE297"/>
      <c r="AQF297"/>
      <c r="AQG297"/>
      <c r="AQH297"/>
      <c r="AQI297"/>
      <c r="AQJ297"/>
      <c r="AQK297"/>
      <c r="AQL297"/>
      <c r="AQM297"/>
      <c r="AQN297"/>
      <c r="AQO297"/>
      <c r="AQP297"/>
      <c r="AQQ297"/>
      <c r="AQR297"/>
      <c r="AQS297"/>
      <c r="AQT297"/>
      <c r="AQU297"/>
      <c r="AQV297"/>
      <c r="AQW297"/>
      <c r="AQX297"/>
      <c r="AQY297"/>
      <c r="AQZ297"/>
      <c r="ARA297"/>
      <c r="ARB297"/>
      <c r="ARC297"/>
      <c r="ARD297"/>
      <c r="ARE297"/>
      <c r="ARF297"/>
      <c r="ARG297"/>
      <c r="ARH297"/>
      <c r="ARI297"/>
      <c r="ARJ297"/>
      <c r="ARK297"/>
      <c r="ARL297"/>
      <c r="ARM297"/>
      <c r="ARN297"/>
      <c r="ARO297"/>
      <c r="ARP297"/>
      <c r="ARQ297"/>
      <c r="ARR297"/>
      <c r="ARS297"/>
      <c r="ART297"/>
      <c r="ARU297"/>
      <c r="ARV297"/>
      <c r="ARW297"/>
      <c r="ARX297"/>
      <c r="ARY297"/>
      <c r="ARZ297"/>
      <c r="ASA297"/>
      <c r="ASB297"/>
      <c r="ASC297"/>
      <c r="ASD297"/>
      <c r="ASE297"/>
      <c r="ASF297"/>
      <c r="ASG297"/>
      <c r="ASH297"/>
      <c r="ASI297"/>
      <c r="ASJ297"/>
      <c r="ASK297"/>
      <c r="ASL297"/>
      <c r="ASM297"/>
      <c r="ASN297"/>
      <c r="ASO297"/>
      <c r="ASP297"/>
      <c r="ASQ297"/>
      <c r="ASR297"/>
      <c r="ASS297"/>
      <c r="AST297"/>
      <c r="ASU297"/>
      <c r="ASV297"/>
      <c r="ASW297"/>
      <c r="ASX297"/>
      <c r="ASY297"/>
      <c r="ASZ297"/>
      <c r="ATA297"/>
      <c r="ATB297"/>
      <c r="ATC297"/>
      <c r="ATD297"/>
      <c r="ATE297"/>
      <c r="ATF297"/>
      <c r="ATG297"/>
      <c r="ATH297"/>
      <c r="ATI297"/>
      <c r="ATJ297"/>
      <c r="ATK297"/>
      <c r="ATL297"/>
      <c r="ATM297"/>
      <c r="ATN297"/>
      <c r="ATO297"/>
      <c r="ATP297"/>
      <c r="ATQ297"/>
      <c r="ATR297"/>
      <c r="ATS297"/>
      <c r="ATT297"/>
      <c r="ATU297"/>
      <c r="ATV297"/>
      <c r="ATW297"/>
      <c r="ATX297"/>
      <c r="ATY297"/>
      <c r="ATZ297"/>
      <c r="AUA297"/>
      <c r="AUB297"/>
      <c r="AUC297"/>
      <c r="AUD297"/>
      <c r="AUE297"/>
      <c r="AUF297"/>
      <c r="AUG297"/>
      <c r="AUH297"/>
      <c r="AUI297"/>
      <c r="AUJ297"/>
      <c r="AUK297"/>
      <c r="AUL297"/>
      <c r="AUM297"/>
      <c r="AUN297"/>
      <c r="AUO297"/>
      <c r="AUP297"/>
      <c r="AUQ297"/>
      <c r="AUR297"/>
      <c r="AUS297"/>
      <c r="AUT297"/>
      <c r="AUU297"/>
      <c r="AUV297"/>
      <c r="AUW297"/>
      <c r="AUX297"/>
      <c r="AUY297"/>
      <c r="AUZ297"/>
      <c r="AVA297"/>
      <c r="AVB297"/>
      <c r="AVC297"/>
      <c r="AVD297"/>
      <c r="AVE297"/>
      <c r="AVF297"/>
      <c r="AVG297"/>
      <c r="AVH297"/>
      <c r="AVI297"/>
      <c r="AVJ297"/>
      <c r="AVK297"/>
      <c r="AVL297"/>
      <c r="AVM297"/>
      <c r="AVN297"/>
      <c r="AVO297"/>
      <c r="AVP297"/>
      <c r="AVQ297"/>
      <c r="AVR297"/>
      <c r="AVS297"/>
      <c r="AVT297"/>
      <c r="AVU297"/>
      <c r="AVV297"/>
      <c r="AVW297"/>
      <c r="AVX297"/>
      <c r="AVY297"/>
      <c r="AVZ297"/>
      <c r="AWA297"/>
      <c r="AWB297"/>
      <c r="AWC297"/>
      <c r="AWD297"/>
      <c r="AWE297"/>
      <c r="AWF297"/>
      <c r="AWG297"/>
      <c r="AWH297"/>
      <c r="AWI297"/>
      <c r="AWJ297"/>
      <c r="AWK297"/>
      <c r="AWL297"/>
      <c r="AWM297"/>
      <c r="AWN297"/>
      <c r="AWO297"/>
      <c r="AWP297"/>
      <c r="AWQ297"/>
      <c r="AWR297"/>
      <c r="AWS297"/>
      <c r="AWT297"/>
      <c r="AWU297"/>
      <c r="AWV297"/>
      <c r="AWW297"/>
      <c r="AWX297"/>
      <c r="AWY297"/>
      <c r="AWZ297"/>
      <c r="AXA297"/>
      <c r="AXB297"/>
      <c r="AXC297"/>
      <c r="AXD297"/>
      <c r="AXE297"/>
      <c r="AXF297"/>
      <c r="AXG297"/>
      <c r="AXH297"/>
      <c r="AXI297"/>
      <c r="AXJ297"/>
      <c r="AXK297"/>
      <c r="AXL297"/>
      <c r="AXM297"/>
      <c r="AXN297"/>
      <c r="AXO297"/>
      <c r="AXP297"/>
      <c r="AXQ297"/>
      <c r="AXR297"/>
      <c r="AXS297"/>
      <c r="AXT297"/>
      <c r="AXU297"/>
      <c r="AXV297"/>
      <c r="AXW297"/>
      <c r="AXX297"/>
      <c r="AXY297"/>
      <c r="AXZ297"/>
      <c r="AYA297"/>
      <c r="AYB297"/>
      <c r="AYC297"/>
      <c r="AYD297"/>
      <c r="AYE297"/>
      <c r="AYF297"/>
      <c r="AYG297"/>
      <c r="AYH297"/>
      <c r="AYI297"/>
      <c r="AYJ297"/>
      <c r="AYK297"/>
      <c r="AYL297"/>
      <c r="AYM297"/>
      <c r="AYN297"/>
      <c r="AYO297"/>
      <c r="AYP297"/>
      <c r="AYQ297"/>
      <c r="AYR297"/>
      <c r="AYS297"/>
      <c r="AYT297"/>
      <c r="AYU297"/>
      <c r="AYV297"/>
      <c r="AYW297"/>
      <c r="AYX297"/>
      <c r="AYY297"/>
      <c r="AYZ297"/>
      <c r="AZA297"/>
      <c r="AZB297"/>
      <c r="AZC297"/>
      <c r="AZD297"/>
      <c r="AZE297"/>
      <c r="AZF297"/>
      <c r="AZG297"/>
      <c r="AZH297"/>
      <c r="AZI297"/>
      <c r="AZJ297"/>
      <c r="AZK297"/>
      <c r="AZL297"/>
      <c r="AZM297"/>
      <c r="AZN297"/>
      <c r="AZO297"/>
      <c r="AZP297"/>
      <c r="AZQ297"/>
      <c r="AZR297"/>
      <c r="AZS297"/>
      <c r="AZT297"/>
      <c r="AZU297"/>
      <c r="AZV297"/>
      <c r="AZW297"/>
      <c r="AZX297"/>
      <c r="AZY297"/>
      <c r="AZZ297"/>
      <c r="BAA297"/>
      <c r="BAB297"/>
      <c r="BAC297"/>
      <c r="BAD297"/>
      <c r="BAE297"/>
      <c r="BAF297"/>
      <c r="BAG297"/>
      <c r="BAH297"/>
      <c r="BAI297"/>
      <c r="BAJ297"/>
      <c r="BAK297"/>
      <c r="BAL297"/>
      <c r="BAM297"/>
      <c r="BAN297"/>
      <c r="BAO297"/>
      <c r="BAP297"/>
      <c r="BAQ297"/>
      <c r="BAR297"/>
      <c r="BAS297"/>
      <c r="BAT297"/>
      <c r="BAU297"/>
      <c r="BAV297"/>
      <c r="BAW297"/>
      <c r="BAX297"/>
      <c r="BAY297"/>
      <c r="BAZ297"/>
      <c r="BBA297"/>
      <c r="BBB297"/>
      <c r="BBC297"/>
      <c r="BBD297"/>
      <c r="BBE297"/>
      <c r="BBF297"/>
      <c r="BBG297"/>
      <c r="BBH297"/>
      <c r="BBI297"/>
      <c r="BBJ297"/>
      <c r="BBK297"/>
      <c r="BBL297"/>
      <c r="BBM297"/>
      <c r="BBN297"/>
      <c r="BBO297"/>
      <c r="BBP297"/>
      <c r="BBQ297"/>
      <c r="BBR297"/>
      <c r="BBS297"/>
      <c r="BBT297"/>
      <c r="BBU297"/>
      <c r="BBV297"/>
      <c r="BBW297"/>
      <c r="BBX297"/>
      <c r="BBY297"/>
      <c r="BBZ297"/>
      <c r="BCA297"/>
      <c r="BCB297"/>
      <c r="BCC297"/>
      <c r="BCD297"/>
      <c r="BCE297"/>
      <c r="BCF297"/>
      <c r="BCG297"/>
      <c r="BCH297"/>
      <c r="BCI297"/>
      <c r="BCJ297"/>
      <c r="BCK297"/>
      <c r="BCL297"/>
      <c r="BCM297"/>
      <c r="BCN297"/>
      <c r="BCO297"/>
      <c r="BCP297"/>
      <c r="BCQ297"/>
      <c r="BCR297"/>
      <c r="BCS297"/>
      <c r="BCT297"/>
      <c r="BCU297"/>
      <c r="BCV297"/>
      <c r="BCW297"/>
      <c r="BCX297"/>
      <c r="BCY297"/>
      <c r="BCZ297"/>
      <c r="BDA297"/>
      <c r="BDB297"/>
      <c r="BDC297"/>
      <c r="BDD297"/>
      <c r="BDE297"/>
      <c r="BDF297"/>
      <c r="BDG297"/>
      <c r="BDH297"/>
      <c r="BDI297"/>
      <c r="BDJ297"/>
      <c r="BDK297"/>
      <c r="BDL297"/>
      <c r="BDM297"/>
      <c r="BDN297"/>
      <c r="BDO297"/>
      <c r="BDP297"/>
      <c r="BDQ297"/>
      <c r="BDR297"/>
      <c r="BDS297"/>
      <c r="BDT297"/>
      <c r="BDU297"/>
      <c r="BDV297"/>
      <c r="BDW297"/>
      <c r="BDX297"/>
      <c r="BDY297"/>
      <c r="BDZ297"/>
      <c r="BEA297"/>
      <c r="BEB297"/>
      <c r="BEC297"/>
      <c r="BED297"/>
      <c r="BEE297"/>
      <c r="BEF297"/>
      <c r="BEG297"/>
      <c r="BEH297"/>
      <c r="BEI297"/>
      <c r="BEJ297"/>
      <c r="BEK297"/>
      <c r="BEL297"/>
      <c r="BEM297"/>
      <c r="BEN297"/>
      <c r="BEO297"/>
      <c r="BEP297"/>
      <c r="BEQ297"/>
      <c r="BER297"/>
      <c r="BES297"/>
      <c r="BET297"/>
      <c r="BEU297"/>
      <c r="BEV297"/>
      <c r="BEW297"/>
      <c r="BEX297"/>
      <c r="BEY297"/>
      <c r="BEZ297"/>
      <c r="BFA297"/>
      <c r="BFB297"/>
      <c r="BFC297"/>
      <c r="BFD297"/>
      <c r="BFE297"/>
      <c r="BFF297"/>
      <c r="BFG297"/>
      <c r="BFH297"/>
      <c r="BFI297"/>
      <c r="BFJ297"/>
      <c r="BFK297"/>
      <c r="BFL297"/>
      <c r="BFM297"/>
      <c r="BFN297"/>
      <c r="BFO297"/>
      <c r="BFP297"/>
      <c r="BFQ297"/>
      <c r="BFR297"/>
      <c r="BFS297"/>
      <c r="BFT297"/>
      <c r="BFU297"/>
      <c r="BFV297"/>
      <c r="BFW297"/>
      <c r="BFX297"/>
      <c r="BFY297"/>
      <c r="BFZ297"/>
      <c r="BGA297"/>
      <c r="BGB297"/>
      <c r="BGC297"/>
      <c r="BGD297"/>
      <c r="BGE297"/>
      <c r="BGF297"/>
      <c r="BGG297"/>
      <c r="BGH297"/>
      <c r="BGI297"/>
      <c r="BGJ297"/>
      <c r="BGK297"/>
      <c r="BGL297"/>
      <c r="BGM297"/>
      <c r="BGN297"/>
      <c r="BGO297"/>
      <c r="BGP297"/>
      <c r="BGQ297"/>
      <c r="BGR297"/>
      <c r="BGS297"/>
      <c r="BGT297"/>
      <c r="BGU297"/>
      <c r="BGV297"/>
      <c r="BGW297"/>
      <c r="BGX297"/>
      <c r="BGY297"/>
      <c r="BGZ297"/>
      <c r="BHA297"/>
      <c r="BHB297"/>
      <c r="BHC297"/>
      <c r="BHD297"/>
      <c r="BHE297"/>
      <c r="BHF297"/>
      <c r="BHG297"/>
      <c r="BHH297"/>
      <c r="BHI297"/>
      <c r="BHJ297"/>
      <c r="BHK297"/>
      <c r="BHL297"/>
      <c r="BHM297"/>
      <c r="BHN297"/>
      <c r="BHO297"/>
      <c r="BHP297"/>
      <c r="BHQ297"/>
      <c r="BHR297"/>
      <c r="BHS297"/>
      <c r="BHT297"/>
      <c r="BHU297"/>
      <c r="BHV297"/>
      <c r="BHW297"/>
      <c r="BHX297"/>
      <c r="BHY297"/>
      <c r="BHZ297"/>
      <c r="BIA297"/>
      <c r="BIB297"/>
      <c r="BIC297"/>
      <c r="BID297"/>
      <c r="BIE297"/>
      <c r="BIF297"/>
      <c r="BIG297"/>
      <c r="BIH297"/>
      <c r="BII297"/>
      <c r="BIJ297"/>
      <c r="BIK297"/>
      <c r="BIL297"/>
      <c r="BIM297"/>
      <c r="BIN297"/>
      <c r="BIO297"/>
      <c r="BIP297"/>
      <c r="BIQ297"/>
      <c r="BIR297"/>
      <c r="BIS297"/>
      <c r="BIT297"/>
      <c r="BIU297"/>
      <c r="BIV297"/>
      <c r="BIW297"/>
      <c r="BIX297"/>
      <c r="BIY297"/>
      <c r="BIZ297"/>
      <c r="BJA297"/>
      <c r="BJB297"/>
      <c r="BJC297"/>
      <c r="BJD297"/>
      <c r="BJE297"/>
      <c r="BJF297"/>
      <c r="BJG297"/>
      <c r="BJH297"/>
      <c r="BJI297"/>
      <c r="BJJ297"/>
      <c r="BJK297"/>
      <c r="BJL297"/>
      <c r="BJM297"/>
      <c r="BJN297"/>
      <c r="BJO297"/>
      <c r="BJP297"/>
      <c r="BJQ297"/>
      <c r="BJR297"/>
      <c r="BJS297"/>
      <c r="BJT297"/>
      <c r="BJU297"/>
      <c r="BJV297"/>
      <c r="BJW297"/>
      <c r="BJX297"/>
      <c r="BJY297"/>
      <c r="BJZ297"/>
      <c r="BKA297"/>
      <c r="BKB297"/>
      <c r="BKC297"/>
      <c r="BKD297"/>
      <c r="BKE297"/>
      <c r="BKF297"/>
      <c r="BKG297"/>
      <c r="BKH297"/>
      <c r="BKI297"/>
      <c r="BKJ297"/>
      <c r="BKK297"/>
      <c r="BKL297"/>
      <c r="BKM297"/>
      <c r="BKN297"/>
      <c r="BKO297"/>
      <c r="BKP297"/>
      <c r="BKQ297"/>
      <c r="BKR297"/>
      <c r="BKS297"/>
      <c r="BKT297"/>
      <c r="BKU297"/>
      <c r="BKV297"/>
      <c r="BKW297"/>
      <c r="BKX297"/>
      <c r="BKY297"/>
      <c r="BKZ297"/>
      <c r="BLA297"/>
      <c r="BLB297"/>
      <c r="BLC297"/>
      <c r="BLD297"/>
      <c r="BLE297"/>
      <c r="BLF297"/>
      <c r="BLG297"/>
      <c r="BLH297"/>
      <c r="BLI297"/>
      <c r="BLJ297"/>
      <c r="BLK297"/>
      <c r="BLL297"/>
      <c r="BLM297"/>
      <c r="BLN297"/>
      <c r="BLO297"/>
      <c r="BLP297"/>
      <c r="BLQ297"/>
      <c r="BLR297"/>
      <c r="BLS297"/>
      <c r="BLT297"/>
      <c r="BLU297"/>
      <c r="BLV297"/>
      <c r="BLW297"/>
      <c r="BLX297"/>
      <c r="BLY297"/>
      <c r="BLZ297"/>
      <c r="BMA297"/>
      <c r="BMB297"/>
      <c r="BMC297"/>
      <c r="BMD297"/>
      <c r="BME297"/>
      <c r="BMF297"/>
      <c r="BMG297"/>
      <c r="BMH297"/>
      <c r="BMI297"/>
      <c r="BMJ297"/>
      <c r="BMK297"/>
      <c r="BML297"/>
      <c r="BMM297"/>
      <c r="BMN297"/>
      <c r="BMO297"/>
    </row>
    <row r="298" spans="1:1705" customFormat="1">
      <c r="A298" s="528" t="s">
        <v>1093</v>
      </c>
      <c r="B298" s="529" t="s">
        <v>1093</v>
      </c>
      <c r="C298" s="529"/>
      <c r="D298" s="522" t="s">
        <v>1022</v>
      </c>
      <c r="E298" s="527" t="s">
        <v>1023</v>
      </c>
      <c r="F298" s="524" t="s">
        <v>241</v>
      </c>
      <c r="G298" s="524"/>
      <c r="H298" s="524">
        <v>1</v>
      </c>
      <c r="I298" s="524"/>
      <c r="J298" s="524">
        <v>59.367863999999997</v>
      </c>
      <c r="K298" s="524">
        <v>24.830075999999998</v>
      </c>
      <c r="L298" s="1028" t="s">
        <v>1094</v>
      </c>
      <c r="M298" s="525"/>
      <c r="N298" s="524" t="s">
        <v>1095</v>
      </c>
      <c r="O298" s="524" t="s">
        <v>1050</v>
      </c>
      <c r="P298" s="524"/>
      <c r="Q298" s="392">
        <v>297</v>
      </c>
      <c r="R298" s="392">
        <v>297</v>
      </c>
      <c r="T298" s="452"/>
      <c r="U298" s="406"/>
      <c r="V298" s="673"/>
      <c r="W298" s="452"/>
    </row>
    <row r="299" spans="1:1705" customFormat="1">
      <c r="A299" s="528" t="s">
        <v>1096</v>
      </c>
      <c r="B299" s="529" t="s">
        <v>1096</v>
      </c>
      <c r="C299" s="529"/>
      <c r="D299" s="522" t="s">
        <v>1022</v>
      </c>
      <c r="E299" s="523" t="s">
        <v>1023</v>
      </c>
      <c r="F299" s="524" t="s">
        <v>241</v>
      </c>
      <c r="G299" s="524"/>
      <c r="H299" s="524">
        <v>1</v>
      </c>
      <c r="I299" s="524"/>
      <c r="J299" s="524">
        <v>59.367483999999997</v>
      </c>
      <c r="K299" s="524">
        <v>24.829270999999999</v>
      </c>
      <c r="L299" s="1028" t="s">
        <v>1097</v>
      </c>
      <c r="M299" s="525"/>
      <c r="N299" s="524" t="s">
        <v>1098</v>
      </c>
      <c r="O299" s="524" t="s">
        <v>1050</v>
      </c>
      <c r="P299" s="524"/>
      <c r="Q299" s="392">
        <v>298</v>
      </c>
      <c r="R299" s="392">
        <v>298</v>
      </c>
      <c r="T299" s="452"/>
      <c r="U299" s="406"/>
      <c r="V299" s="673"/>
      <c r="W299" s="452"/>
    </row>
    <row r="300" spans="1:1705" customFormat="1" ht="25.5">
      <c r="A300" s="528" t="s">
        <v>1099</v>
      </c>
      <c r="B300" s="529" t="s">
        <v>1099</v>
      </c>
      <c r="C300" s="529"/>
      <c r="D300" s="522" t="s">
        <v>1016</v>
      </c>
      <c r="E300" s="523" t="s">
        <v>1017</v>
      </c>
      <c r="F300" s="524" t="s">
        <v>241</v>
      </c>
      <c r="G300" s="524"/>
      <c r="H300" s="524">
        <v>1</v>
      </c>
      <c r="I300" s="524"/>
      <c r="J300" s="524">
        <v>59.388966461000102</v>
      </c>
      <c r="K300" s="524">
        <v>24.910675363999999</v>
      </c>
      <c r="L300" s="1028" t="s">
        <v>1100</v>
      </c>
      <c r="M300" s="525" t="s">
        <v>1101</v>
      </c>
      <c r="N300" s="524" t="s">
        <v>1102</v>
      </c>
      <c r="O300" s="524" t="s">
        <v>1020</v>
      </c>
      <c r="P300" s="524"/>
      <c r="Q300" s="392">
        <v>299</v>
      </c>
      <c r="R300" s="392">
        <v>299</v>
      </c>
      <c r="T300" s="452"/>
      <c r="U300" s="406"/>
      <c r="V300" s="673"/>
      <c r="W300" s="452"/>
    </row>
    <row r="301" spans="1:1705" customFormat="1">
      <c r="A301" s="528" t="str">
        <f>IF(C301="", B301, C301)</f>
        <v>LS0452</v>
      </c>
      <c r="B301" s="529"/>
      <c r="C301" s="528" t="s">
        <v>1103</v>
      </c>
      <c r="D301" s="522" t="s">
        <v>1022</v>
      </c>
      <c r="E301" s="527" t="s">
        <v>1023</v>
      </c>
      <c r="F301" s="524" t="s">
        <v>241</v>
      </c>
      <c r="G301" s="524"/>
      <c r="H301" s="524">
        <v>1</v>
      </c>
      <c r="I301" s="524"/>
      <c r="J301" s="524">
        <v>59.367795020000003</v>
      </c>
      <c r="K301" s="524">
        <v>24.81946786</v>
      </c>
      <c r="L301" s="1028" t="s">
        <v>1023</v>
      </c>
      <c r="M301" s="525"/>
      <c r="N301" s="524" t="s">
        <v>1104</v>
      </c>
      <c r="O301" s="524" t="s">
        <v>1023</v>
      </c>
      <c r="P301" s="524"/>
      <c r="Q301" s="392">
        <v>300</v>
      </c>
      <c r="R301" s="392">
        <v>300</v>
      </c>
      <c r="S301" t="s">
        <v>1105</v>
      </c>
      <c r="T301" s="452"/>
      <c r="U301" s="406"/>
      <c r="V301" s="673"/>
      <c r="W301" s="452"/>
    </row>
    <row r="302" spans="1:1705" customFormat="1">
      <c r="A302" s="528" t="s">
        <v>1106</v>
      </c>
      <c r="B302" s="529" t="s">
        <v>1106</v>
      </c>
      <c r="C302" s="529"/>
      <c r="D302" s="522" t="s">
        <v>1016</v>
      </c>
      <c r="E302" s="527" t="s">
        <v>1017</v>
      </c>
      <c r="F302" s="524" t="s">
        <v>241</v>
      </c>
      <c r="G302" s="524"/>
      <c r="H302" s="524">
        <v>1</v>
      </c>
      <c r="I302" s="524"/>
      <c r="J302" s="524">
        <v>59.228931530000096</v>
      </c>
      <c r="K302" s="524">
        <v>24.728206183000101</v>
      </c>
      <c r="L302" s="1028" t="s">
        <v>1023</v>
      </c>
      <c r="M302" s="525"/>
      <c r="N302" s="524" t="s">
        <v>1107</v>
      </c>
      <c r="O302" s="524" t="s">
        <v>1050</v>
      </c>
      <c r="P302" s="524"/>
      <c r="Q302" s="392">
        <v>301</v>
      </c>
      <c r="R302" s="392">
        <v>301</v>
      </c>
      <c r="T302" s="452"/>
      <c r="U302" s="406"/>
      <c r="V302" s="673"/>
      <c r="W302" s="452"/>
    </row>
    <row r="303" spans="1:1705" customFormat="1">
      <c r="A303" s="503" t="s">
        <v>1108</v>
      </c>
      <c r="B303" s="504"/>
      <c r="C303" s="504" t="s">
        <v>1108</v>
      </c>
      <c r="D303" s="505" t="s">
        <v>1016</v>
      </c>
      <c r="E303" s="506" t="s">
        <v>1017</v>
      </c>
      <c r="F303" s="507" t="s">
        <v>241</v>
      </c>
      <c r="G303" s="507"/>
      <c r="H303" s="508">
        <v>1</v>
      </c>
      <c r="I303" s="507"/>
      <c r="J303" s="507">
        <v>59.367000360000098</v>
      </c>
      <c r="K303" s="507">
        <v>24.814145968999998</v>
      </c>
      <c r="L303" s="1026" t="s">
        <v>1109</v>
      </c>
      <c r="M303" s="509"/>
      <c r="N303" s="507" t="s">
        <v>1110</v>
      </c>
      <c r="O303" s="507" t="s">
        <v>1020</v>
      </c>
      <c r="P303" s="507"/>
      <c r="Q303" s="392">
        <v>302</v>
      </c>
      <c r="R303" s="392">
        <v>302</v>
      </c>
      <c r="T303" s="452"/>
      <c r="U303" s="406"/>
      <c r="V303" s="673"/>
      <c r="W303" s="452"/>
    </row>
    <row r="304" spans="1:1705" customFormat="1">
      <c r="A304" s="503" t="s">
        <v>1111</v>
      </c>
      <c r="B304" s="504"/>
      <c r="C304" s="504" t="s">
        <v>1111</v>
      </c>
      <c r="D304" s="505" t="s">
        <v>1016</v>
      </c>
      <c r="E304" s="511" t="s">
        <v>1017</v>
      </c>
      <c r="F304" s="507" t="s">
        <v>241</v>
      </c>
      <c r="G304" s="507"/>
      <c r="H304" s="508">
        <v>1</v>
      </c>
      <c r="I304" s="507"/>
      <c r="J304" s="507">
        <v>59.366344094000098</v>
      </c>
      <c r="K304" s="507">
        <v>24.808339647</v>
      </c>
      <c r="L304" s="1026" t="s">
        <v>1112</v>
      </c>
      <c r="M304" s="509"/>
      <c r="N304" s="507" t="s">
        <v>1113</v>
      </c>
      <c r="O304" s="507" t="s">
        <v>1020</v>
      </c>
      <c r="P304" s="507"/>
      <c r="Q304" s="392">
        <v>303</v>
      </c>
      <c r="R304" s="392">
        <v>303</v>
      </c>
      <c r="T304" s="452"/>
      <c r="U304" s="406"/>
      <c r="V304" s="673"/>
      <c r="W304" s="452"/>
    </row>
    <row r="305" spans="1:23" customFormat="1">
      <c r="A305" s="503" t="str">
        <f>IF(C305="", B305, C305)</f>
        <v>LS0459</v>
      </c>
      <c r="B305" s="504"/>
      <c r="C305" s="504" t="s">
        <v>1114</v>
      </c>
      <c r="D305" s="505" t="s">
        <v>1022</v>
      </c>
      <c r="E305" s="511" t="s">
        <v>1023</v>
      </c>
      <c r="F305" s="507" t="s">
        <v>241</v>
      </c>
      <c r="G305" s="507"/>
      <c r="H305" s="508">
        <v>1</v>
      </c>
      <c r="I305" s="507"/>
      <c r="J305" s="524">
        <v>59.367414150000002</v>
      </c>
      <c r="K305" s="524">
        <v>24.818845769999999</v>
      </c>
      <c r="L305" s="1028" t="s">
        <v>1023</v>
      </c>
      <c r="M305" s="509"/>
      <c r="N305" s="507" t="s">
        <v>1115</v>
      </c>
      <c r="O305" s="507" t="s">
        <v>1023</v>
      </c>
      <c r="P305" s="507"/>
      <c r="Q305" s="392">
        <v>304</v>
      </c>
      <c r="R305" s="392">
        <v>304</v>
      </c>
      <c r="S305" t="s">
        <v>1105</v>
      </c>
      <c r="T305" s="452"/>
      <c r="U305" s="406"/>
      <c r="V305" s="673"/>
      <c r="W305" s="452"/>
    </row>
    <row r="306" spans="1:23" customFormat="1">
      <c r="A306" s="503" t="s">
        <v>1116</v>
      </c>
      <c r="B306" s="504"/>
      <c r="C306" s="504" t="s">
        <v>1116</v>
      </c>
      <c r="D306" s="505" t="s">
        <v>1016</v>
      </c>
      <c r="E306" s="511" t="s">
        <v>1017</v>
      </c>
      <c r="F306" s="507" t="s">
        <v>241</v>
      </c>
      <c r="G306" s="507"/>
      <c r="H306" s="508">
        <v>1</v>
      </c>
      <c r="I306" s="507"/>
      <c r="J306" s="507">
        <v>59.365471163000102</v>
      </c>
      <c r="K306" s="507">
        <v>24.800785702999999</v>
      </c>
      <c r="L306" s="1028" t="s">
        <v>1023</v>
      </c>
      <c r="M306" s="509"/>
      <c r="N306" s="507" t="s">
        <v>1117</v>
      </c>
      <c r="O306" s="507" t="s">
        <v>1023</v>
      </c>
      <c r="P306" s="507"/>
      <c r="Q306" s="392">
        <v>305</v>
      </c>
      <c r="R306" s="392">
        <v>305</v>
      </c>
      <c r="T306" s="452"/>
      <c r="U306" s="406"/>
      <c r="V306" s="673"/>
      <c r="W306" s="452"/>
    </row>
    <row r="307" spans="1:23" customFormat="1">
      <c r="A307" s="530" t="s">
        <v>1118</v>
      </c>
      <c r="B307" s="531" t="s">
        <v>1118</v>
      </c>
      <c r="C307" s="531"/>
      <c r="D307" s="532" t="s">
        <v>1016</v>
      </c>
      <c r="E307" s="533" t="s">
        <v>1017</v>
      </c>
      <c r="F307" s="534" t="s">
        <v>241</v>
      </c>
      <c r="G307" s="534"/>
      <c r="H307" s="534">
        <v>2</v>
      </c>
      <c r="I307" s="534"/>
      <c r="J307" s="534">
        <v>59.224224101000097</v>
      </c>
      <c r="K307" s="534">
        <v>24.730829417999999</v>
      </c>
      <c r="L307" s="1029" t="s">
        <v>1100</v>
      </c>
      <c r="M307" s="535"/>
      <c r="N307" s="534" t="s">
        <v>1119</v>
      </c>
      <c r="O307" s="534" t="s">
        <v>1020</v>
      </c>
      <c r="P307" s="534"/>
      <c r="Q307" s="392">
        <v>306</v>
      </c>
      <c r="R307" s="392">
        <v>306</v>
      </c>
      <c r="T307" s="452"/>
      <c r="U307" s="406"/>
      <c r="V307" s="673"/>
      <c r="W307" s="452"/>
    </row>
    <row r="308" spans="1:23" customFormat="1">
      <c r="A308" s="530" t="s">
        <v>1120</v>
      </c>
      <c r="B308" s="531" t="s">
        <v>1120</v>
      </c>
      <c r="C308" s="531"/>
      <c r="D308" s="532" t="s">
        <v>1022</v>
      </c>
      <c r="E308" s="536" t="s">
        <v>1023</v>
      </c>
      <c r="F308" s="534" t="s">
        <v>241</v>
      </c>
      <c r="G308" s="534"/>
      <c r="H308" s="534">
        <v>2</v>
      </c>
      <c r="I308" s="534"/>
      <c r="J308" s="534">
        <v>59.353740999999999</v>
      </c>
      <c r="K308" s="534">
        <v>24.772869</v>
      </c>
      <c r="L308" s="1029" t="s">
        <v>1048</v>
      </c>
      <c r="M308" s="535"/>
      <c r="N308" s="534" t="s">
        <v>1121</v>
      </c>
      <c r="O308" s="534" t="s">
        <v>1050</v>
      </c>
      <c r="P308" s="534"/>
      <c r="Q308" s="392">
        <v>307</v>
      </c>
      <c r="R308" s="392">
        <v>307</v>
      </c>
      <c r="T308" s="452"/>
      <c r="U308" s="406"/>
      <c r="V308" s="673"/>
      <c r="W308" s="452"/>
    </row>
    <row r="309" spans="1:23" customFormat="1">
      <c r="A309" s="530" t="s">
        <v>1122</v>
      </c>
      <c r="B309" s="531" t="s">
        <v>1122</v>
      </c>
      <c r="C309" s="531"/>
      <c r="D309" s="532" t="s">
        <v>1022</v>
      </c>
      <c r="E309" s="536" t="s">
        <v>1023</v>
      </c>
      <c r="F309" s="534" t="s">
        <v>241</v>
      </c>
      <c r="G309" s="534"/>
      <c r="H309" s="534">
        <v>2</v>
      </c>
      <c r="I309" s="534"/>
      <c r="J309" s="534">
        <v>59.344225000000002</v>
      </c>
      <c r="K309" s="534">
        <v>24.763656000000001</v>
      </c>
      <c r="L309" s="1029" t="s">
        <v>1123</v>
      </c>
      <c r="M309" s="535"/>
      <c r="N309" s="534" t="s">
        <v>1124</v>
      </c>
      <c r="O309" s="534" t="s">
        <v>1050</v>
      </c>
      <c r="P309" s="534"/>
      <c r="Q309" s="392">
        <v>308</v>
      </c>
      <c r="R309" s="392">
        <v>308</v>
      </c>
      <c r="T309" s="452"/>
      <c r="U309" s="406"/>
      <c r="V309" s="673"/>
      <c r="W309" s="452"/>
    </row>
    <row r="310" spans="1:23" customFormat="1">
      <c r="A310" s="530" t="s">
        <v>1125</v>
      </c>
      <c r="B310" s="531" t="s">
        <v>1125</v>
      </c>
      <c r="C310" s="531"/>
      <c r="D310" s="532" t="s">
        <v>1016</v>
      </c>
      <c r="E310" s="536" t="s">
        <v>1017</v>
      </c>
      <c r="F310" s="534" t="s">
        <v>241</v>
      </c>
      <c r="G310" s="534"/>
      <c r="H310" s="534">
        <v>2</v>
      </c>
      <c r="I310" s="534"/>
      <c r="J310" s="534">
        <v>59.224198797</v>
      </c>
      <c r="K310" s="534">
        <v>24.732538267999999</v>
      </c>
      <c r="L310" s="1029" t="s">
        <v>1077</v>
      </c>
      <c r="M310" s="535"/>
      <c r="N310" s="534" t="s">
        <v>1126</v>
      </c>
      <c r="O310" s="534" t="s">
        <v>1020</v>
      </c>
      <c r="P310" s="534"/>
      <c r="Q310" s="392">
        <v>309</v>
      </c>
      <c r="R310" s="392">
        <v>309</v>
      </c>
      <c r="T310" s="452"/>
      <c r="U310" s="406"/>
      <c r="V310" s="673"/>
      <c r="W310" s="452"/>
    </row>
    <row r="311" spans="1:23" customFormat="1">
      <c r="A311" s="530" t="s">
        <v>1127</v>
      </c>
      <c r="B311" s="531" t="s">
        <v>1127</v>
      </c>
      <c r="C311" s="531"/>
      <c r="D311" s="532" t="s">
        <v>1016</v>
      </c>
      <c r="E311" s="536" t="s">
        <v>1017</v>
      </c>
      <c r="F311" s="534" t="s">
        <v>241</v>
      </c>
      <c r="G311" s="534"/>
      <c r="H311" s="534">
        <v>2</v>
      </c>
      <c r="I311" s="534"/>
      <c r="J311" s="534">
        <v>59.227262524000103</v>
      </c>
      <c r="K311" s="534">
        <v>24.720753743</v>
      </c>
      <c r="L311" s="1029" t="s">
        <v>1100</v>
      </c>
      <c r="M311" s="535"/>
      <c r="N311" s="534" t="s">
        <v>1128</v>
      </c>
      <c r="O311" s="534" t="s">
        <v>1020</v>
      </c>
      <c r="P311" s="534"/>
      <c r="Q311" s="392">
        <v>310</v>
      </c>
      <c r="R311" s="392">
        <v>310</v>
      </c>
      <c r="T311" s="452"/>
      <c r="U311" s="406"/>
      <c r="V311" s="673"/>
      <c r="W311" s="452"/>
    </row>
    <row r="312" spans="1:23" customFormat="1">
      <c r="A312" s="530" t="s">
        <v>1129</v>
      </c>
      <c r="B312" s="531" t="s">
        <v>1129</v>
      </c>
      <c r="C312" s="531"/>
      <c r="D312" s="532" t="s">
        <v>1016</v>
      </c>
      <c r="E312" s="536" t="s">
        <v>1017</v>
      </c>
      <c r="F312" s="534" t="s">
        <v>241</v>
      </c>
      <c r="G312" s="534"/>
      <c r="H312" s="534">
        <v>2</v>
      </c>
      <c r="I312" s="534"/>
      <c r="J312" s="534">
        <v>59.228927001000102</v>
      </c>
      <c r="K312" s="534">
        <v>24.730536288000099</v>
      </c>
      <c r="L312" s="1029" t="s">
        <v>1100</v>
      </c>
      <c r="M312" s="535"/>
      <c r="N312" s="534" t="s">
        <v>1130</v>
      </c>
      <c r="O312" s="534" t="s">
        <v>1020</v>
      </c>
      <c r="P312" s="534"/>
      <c r="Q312" s="392">
        <v>311</v>
      </c>
      <c r="R312" s="392">
        <v>311</v>
      </c>
      <c r="S312" s="452"/>
      <c r="T312" s="406"/>
      <c r="U312" s="673"/>
      <c r="V312" s="9"/>
      <c r="W312" s="452"/>
    </row>
    <row r="313" spans="1:23" customFormat="1">
      <c r="A313" s="530" t="s">
        <v>1131</v>
      </c>
      <c r="B313" s="531" t="s">
        <v>1131</v>
      </c>
      <c r="C313" s="531"/>
      <c r="D313" s="532" t="s">
        <v>1016</v>
      </c>
      <c r="E313" s="536" t="s">
        <v>1017</v>
      </c>
      <c r="F313" s="534" t="s">
        <v>241</v>
      </c>
      <c r="G313" s="534"/>
      <c r="H313" s="534">
        <v>2</v>
      </c>
      <c r="I313" s="534"/>
      <c r="J313" s="534">
        <v>59.227115502000103</v>
      </c>
      <c r="K313" s="534">
        <v>24.721427916</v>
      </c>
      <c r="L313" s="1029" t="s">
        <v>1100</v>
      </c>
      <c r="M313" s="535"/>
      <c r="N313" s="534" t="s">
        <v>1130</v>
      </c>
      <c r="O313" s="534" t="s">
        <v>1020</v>
      </c>
      <c r="P313" s="534"/>
      <c r="Q313" s="392">
        <v>312</v>
      </c>
      <c r="R313" s="392">
        <v>312</v>
      </c>
      <c r="S313" s="452"/>
      <c r="T313" s="406"/>
      <c r="U313" s="673"/>
      <c r="V313" s="9"/>
      <c r="W313" s="452"/>
    </row>
    <row r="314" spans="1:23" customFormat="1">
      <c r="A314" s="432" t="s">
        <v>1132</v>
      </c>
      <c r="B314" s="433" t="s">
        <v>1132</v>
      </c>
      <c r="C314" s="433"/>
      <c r="D314" s="433" t="s">
        <v>1016</v>
      </c>
      <c r="E314" s="537" t="s">
        <v>1017</v>
      </c>
      <c r="F314" s="453" t="s">
        <v>241</v>
      </c>
      <c r="G314" s="453"/>
      <c r="H314" s="454">
        <v>2</v>
      </c>
      <c r="I314" s="453"/>
      <c r="J314" s="453">
        <v>59.274414790999998</v>
      </c>
      <c r="K314" s="453">
        <v>24.6919663830001</v>
      </c>
      <c r="L314" s="1020" t="s">
        <v>1133</v>
      </c>
      <c r="M314" s="455"/>
      <c r="N314" s="453" t="s">
        <v>1134</v>
      </c>
      <c r="O314" s="453" t="s">
        <v>1020</v>
      </c>
      <c r="P314" s="453"/>
      <c r="Q314" s="392">
        <v>313</v>
      </c>
      <c r="R314" s="392">
        <v>313</v>
      </c>
      <c r="S314" s="423"/>
      <c r="T314" s="406" t="s">
        <v>385</v>
      </c>
      <c r="U314" s="673" t="s">
        <v>385</v>
      </c>
      <c r="V314" s="9"/>
      <c r="W314" s="452"/>
    </row>
    <row r="315" spans="1:23" customFormat="1">
      <c r="A315" s="503" t="s">
        <v>1135</v>
      </c>
      <c r="B315" s="504" t="s">
        <v>1135</v>
      </c>
      <c r="C315" s="504"/>
      <c r="D315" s="505" t="s">
        <v>1016</v>
      </c>
      <c r="E315" s="506" t="s">
        <v>1017</v>
      </c>
      <c r="F315" s="507" t="s">
        <v>241</v>
      </c>
      <c r="G315" s="507"/>
      <c r="H315" s="508">
        <v>2</v>
      </c>
      <c r="I315" s="507"/>
      <c r="J315" s="507">
        <v>59.273507850000001</v>
      </c>
      <c r="K315" s="507">
        <v>24.69173318</v>
      </c>
      <c r="L315" s="1026" t="s">
        <v>1136</v>
      </c>
      <c r="M315" s="509"/>
      <c r="N315" s="507" t="s">
        <v>1137</v>
      </c>
      <c r="O315" s="507" t="s">
        <v>1020</v>
      </c>
      <c r="P315" s="507"/>
      <c r="Q315" s="392">
        <v>314</v>
      </c>
      <c r="R315" s="392">
        <v>314</v>
      </c>
      <c r="S315" s="452"/>
      <c r="T315" s="406"/>
      <c r="U315" s="673"/>
      <c r="V315" s="9"/>
      <c r="W315" s="452"/>
    </row>
    <row r="316" spans="1:23" customFormat="1">
      <c r="A316" s="503" t="s">
        <v>1138</v>
      </c>
      <c r="B316" s="504"/>
      <c r="C316" s="504" t="s">
        <v>1138</v>
      </c>
      <c r="D316" s="505" t="s">
        <v>1016</v>
      </c>
      <c r="E316" s="506" t="s">
        <v>1017</v>
      </c>
      <c r="F316" s="507" t="s">
        <v>241</v>
      </c>
      <c r="G316" s="507"/>
      <c r="H316" s="508">
        <v>2</v>
      </c>
      <c r="I316" s="507"/>
      <c r="J316" s="507">
        <v>59.274951521000098</v>
      </c>
      <c r="K316" s="507">
        <v>24.695466065000101</v>
      </c>
      <c r="L316" s="1026" t="s">
        <v>1139</v>
      </c>
      <c r="M316" s="509"/>
      <c r="N316" s="507" t="s">
        <v>1140</v>
      </c>
      <c r="O316" s="507" t="s">
        <v>1020</v>
      </c>
      <c r="P316" s="507"/>
      <c r="Q316" s="392">
        <v>315</v>
      </c>
      <c r="R316" s="392">
        <v>315</v>
      </c>
      <c r="S316" s="452"/>
      <c r="T316" s="406"/>
      <c r="U316" s="673"/>
      <c r="V316" s="9"/>
      <c r="W316" s="452"/>
    </row>
    <row r="317" spans="1:23" customFormat="1">
      <c r="A317" s="503" t="s">
        <v>1141</v>
      </c>
      <c r="B317" s="504" t="s">
        <v>1141</v>
      </c>
      <c r="C317" s="504"/>
      <c r="D317" s="505" t="s">
        <v>1016</v>
      </c>
      <c r="E317" s="506" t="s">
        <v>1017</v>
      </c>
      <c r="F317" s="507" t="s">
        <v>241</v>
      </c>
      <c r="G317" s="507"/>
      <c r="H317" s="508">
        <v>2</v>
      </c>
      <c r="I317" s="507"/>
      <c r="J317" s="507">
        <v>59.257030248</v>
      </c>
      <c r="K317" s="507">
        <v>24.699932443000002</v>
      </c>
      <c r="L317" s="1026" t="s">
        <v>1142</v>
      </c>
      <c r="M317" s="509"/>
      <c r="N317" s="507" t="s">
        <v>1143</v>
      </c>
      <c r="O317" s="507" t="s">
        <v>1020</v>
      </c>
      <c r="P317" s="507"/>
      <c r="Q317" s="392">
        <v>316</v>
      </c>
      <c r="R317" s="392">
        <v>316</v>
      </c>
      <c r="S317" s="452"/>
      <c r="T317" s="406"/>
      <c r="U317" s="673"/>
      <c r="V317" s="9"/>
      <c r="W317" s="452"/>
    </row>
    <row r="318" spans="1:23" customFormat="1">
      <c r="A318" s="530" t="s">
        <v>1144</v>
      </c>
      <c r="B318" s="531" t="s">
        <v>1144</v>
      </c>
      <c r="C318" s="531"/>
      <c r="D318" s="532" t="s">
        <v>1016</v>
      </c>
      <c r="E318" s="536" t="s">
        <v>1017</v>
      </c>
      <c r="F318" s="534" t="s">
        <v>241</v>
      </c>
      <c r="G318" s="534"/>
      <c r="H318" s="534">
        <v>2</v>
      </c>
      <c r="I318" s="534"/>
      <c r="J318" s="534">
        <v>59.229884417999997</v>
      </c>
      <c r="K318" s="534">
        <v>24.734501393000102</v>
      </c>
      <c r="L318" s="1029" t="s">
        <v>1066</v>
      </c>
      <c r="M318" s="535"/>
      <c r="N318" s="534" t="s">
        <v>1145</v>
      </c>
      <c r="O318" s="534" t="s">
        <v>1020</v>
      </c>
      <c r="P318" s="534"/>
      <c r="Q318" s="392">
        <v>317</v>
      </c>
      <c r="R318" s="392">
        <v>317</v>
      </c>
      <c r="S318" s="452"/>
      <c r="T318" s="406"/>
      <c r="U318" s="673"/>
      <c r="V318" s="9"/>
      <c r="W318" s="452"/>
    </row>
    <row r="319" spans="1:23" customFormat="1">
      <c r="A319" s="530" t="s">
        <v>1146</v>
      </c>
      <c r="B319" s="531" t="s">
        <v>1146</v>
      </c>
      <c r="C319" s="531"/>
      <c r="D319" s="532" t="s">
        <v>1016</v>
      </c>
      <c r="E319" s="536" t="s">
        <v>1017</v>
      </c>
      <c r="F319" s="534" t="s">
        <v>241</v>
      </c>
      <c r="G319" s="534"/>
      <c r="H319" s="534">
        <v>2</v>
      </c>
      <c r="I319" s="534"/>
      <c r="J319" s="534">
        <v>59.229732883000104</v>
      </c>
      <c r="K319" s="534">
        <v>24.735376603000098</v>
      </c>
      <c r="L319" s="1029" t="s">
        <v>1100</v>
      </c>
      <c r="M319" s="535"/>
      <c r="N319" s="534" t="s">
        <v>1147</v>
      </c>
      <c r="O319" s="534" t="s">
        <v>1020</v>
      </c>
      <c r="P319" s="534"/>
      <c r="Q319" s="392">
        <v>318</v>
      </c>
      <c r="R319" s="392">
        <v>318</v>
      </c>
      <c r="S319" s="452"/>
      <c r="T319" s="406"/>
      <c r="U319" s="673"/>
      <c r="V319" s="9"/>
      <c r="W319" s="452"/>
    </row>
    <row r="320" spans="1:23" customFormat="1">
      <c r="A320" s="530" t="s">
        <v>1148</v>
      </c>
      <c r="B320" s="531" t="s">
        <v>1148</v>
      </c>
      <c r="C320" s="531"/>
      <c r="D320" s="532" t="s">
        <v>1016</v>
      </c>
      <c r="E320" s="536" t="s">
        <v>1017</v>
      </c>
      <c r="F320" s="534" t="s">
        <v>241</v>
      </c>
      <c r="G320" s="534"/>
      <c r="H320" s="534">
        <v>2</v>
      </c>
      <c r="I320" s="534"/>
      <c r="J320" s="534">
        <v>59.383230058000002</v>
      </c>
      <c r="K320" s="534">
        <v>24.905211232000099</v>
      </c>
      <c r="L320" s="1029" t="s">
        <v>1066</v>
      </c>
      <c r="M320" s="535"/>
      <c r="N320" s="538" t="s">
        <v>1149</v>
      </c>
      <c r="O320" s="534" t="s">
        <v>1020</v>
      </c>
      <c r="P320" s="534"/>
      <c r="Q320" s="392">
        <v>319</v>
      </c>
      <c r="R320" s="392">
        <v>319</v>
      </c>
      <c r="S320" s="452"/>
      <c r="T320" s="406"/>
      <c r="U320" s="673"/>
      <c r="V320" s="9"/>
      <c r="W320" s="452"/>
    </row>
    <row r="321" spans="1:1705" customFormat="1">
      <c r="A321" s="539" t="s">
        <v>1150</v>
      </c>
      <c r="B321" s="541"/>
      <c r="C321" s="541" t="s">
        <v>1150</v>
      </c>
      <c r="D321" s="542" t="s">
        <v>1151</v>
      </c>
      <c r="E321" s="543" t="s">
        <v>1152</v>
      </c>
      <c r="F321" s="544" t="s">
        <v>241</v>
      </c>
      <c r="G321" s="544"/>
      <c r="H321" s="545">
        <v>1</v>
      </c>
      <c r="I321" s="544"/>
      <c r="J321" s="544">
        <v>59.368452015000102</v>
      </c>
      <c r="K321" s="544">
        <v>24.8218691800001</v>
      </c>
      <c r="L321" s="1030" t="s">
        <v>1153</v>
      </c>
      <c r="M321" s="546"/>
      <c r="N321" s="544" t="s">
        <v>1154</v>
      </c>
      <c r="O321" s="544" t="s">
        <v>1155</v>
      </c>
      <c r="P321" s="544"/>
      <c r="Q321" s="392">
        <v>320</v>
      </c>
      <c r="R321" s="392">
        <v>320</v>
      </c>
      <c r="S321" s="452"/>
      <c r="T321" s="406"/>
      <c r="U321" s="673"/>
      <c r="V321" s="9"/>
      <c r="W321" s="452"/>
    </row>
    <row r="322" spans="1:1705" customFormat="1">
      <c r="A322" s="432" t="s">
        <v>1156</v>
      </c>
      <c r="B322" s="433"/>
      <c r="C322" s="433" t="s">
        <v>1156</v>
      </c>
      <c r="D322" s="433" t="s">
        <v>1151</v>
      </c>
      <c r="E322" s="537" t="s">
        <v>1152</v>
      </c>
      <c r="F322" s="453" t="s">
        <v>241</v>
      </c>
      <c r="G322" s="453"/>
      <c r="H322" s="454">
        <v>1</v>
      </c>
      <c r="I322" s="453"/>
      <c r="J322" s="453">
        <v>59.344070911000102</v>
      </c>
      <c r="K322" s="453">
        <v>24.773362651000099</v>
      </c>
      <c r="L322" s="1020" t="s">
        <v>1152</v>
      </c>
      <c r="M322" s="455"/>
      <c r="N322" s="453" t="s">
        <v>1157</v>
      </c>
      <c r="O322" s="453" t="s">
        <v>1155</v>
      </c>
      <c r="P322" s="453"/>
      <c r="Q322" s="392">
        <v>321</v>
      </c>
      <c r="R322" s="392">
        <v>321</v>
      </c>
      <c r="S322" s="423"/>
      <c r="T322" s="406" t="s">
        <v>385</v>
      </c>
      <c r="U322" s="673" t="s">
        <v>385</v>
      </c>
      <c r="V322" s="9"/>
      <c r="W322" s="452"/>
    </row>
    <row r="323" spans="1:1705" customFormat="1">
      <c r="A323" s="432" t="s">
        <v>1158</v>
      </c>
      <c r="B323" s="433"/>
      <c r="C323" s="433" t="s">
        <v>1158</v>
      </c>
      <c r="D323" s="433" t="s">
        <v>1151</v>
      </c>
      <c r="E323" s="537" t="s">
        <v>1152</v>
      </c>
      <c r="F323" s="453" t="s">
        <v>241</v>
      </c>
      <c r="G323" s="453"/>
      <c r="H323" s="454">
        <v>1</v>
      </c>
      <c r="I323" s="453"/>
      <c r="J323" s="453">
        <v>59.342910446000097</v>
      </c>
      <c r="K323" s="453">
        <v>24.773378450000099</v>
      </c>
      <c r="L323" s="1020" t="s">
        <v>1152</v>
      </c>
      <c r="M323" s="455"/>
      <c r="N323" s="453" t="s">
        <v>1159</v>
      </c>
      <c r="O323" s="453" t="s">
        <v>1155</v>
      </c>
      <c r="P323" s="453"/>
      <c r="Q323" s="392">
        <v>322</v>
      </c>
      <c r="R323" s="392">
        <v>322</v>
      </c>
      <c r="S323" s="423"/>
      <c r="T323" s="406" t="s">
        <v>385</v>
      </c>
      <c r="U323" s="673" t="s">
        <v>385</v>
      </c>
      <c r="V323" s="9"/>
      <c r="W323" s="452"/>
    </row>
    <row r="324" spans="1:1705" customFormat="1">
      <c r="A324" s="539" t="s">
        <v>1160</v>
      </c>
      <c r="B324" s="541"/>
      <c r="C324" s="539" t="s">
        <v>1160</v>
      </c>
      <c r="D324" s="542" t="s">
        <v>1151</v>
      </c>
      <c r="E324" s="543" t="s">
        <v>1152</v>
      </c>
      <c r="F324" s="544" t="s">
        <v>241</v>
      </c>
      <c r="G324" s="544"/>
      <c r="H324" s="545">
        <v>1</v>
      </c>
      <c r="I324" s="544"/>
      <c r="J324" s="544">
        <v>59.382050999999997</v>
      </c>
      <c r="K324" s="544">
        <v>24.905011999999999</v>
      </c>
      <c r="L324" s="1030" t="s">
        <v>1161</v>
      </c>
      <c r="M324" s="546"/>
      <c r="N324" s="544" t="s">
        <v>1162</v>
      </c>
      <c r="O324" s="544" t="s">
        <v>1155</v>
      </c>
      <c r="P324" s="544"/>
      <c r="Q324" s="392">
        <v>323</v>
      </c>
      <c r="R324" s="392">
        <v>323</v>
      </c>
      <c r="S324" s="452"/>
      <c r="T324" s="406"/>
      <c r="U324" s="673"/>
      <c r="V324" s="9"/>
      <c r="W324" s="452"/>
    </row>
    <row r="325" spans="1:1705" customFormat="1">
      <c r="A325" s="539" t="s">
        <v>1163</v>
      </c>
      <c r="B325" s="541"/>
      <c r="C325" s="541" t="s">
        <v>1163</v>
      </c>
      <c r="D325" s="542" t="s">
        <v>1151</v>
      </c>
      <c r="E325" s="543" t="s">
        <v>1152</v>
      </c>
      <c r="F325" s="544" t="s">
        <v>241</v>
      </c>
      <c r="G325" s="544"/>
      <c r="H325" s="545">
        <v>2</v>
      </c>
      <c r="I325" s="544"/>
      <c r="J325" s="544">
        <v>59.249821081999997</v>
      </c>
      <c r="K325" s="544">
        <v>24.704743035</v>
      </c>
      <c r="L325" s="1030" t="s">
        <v>1164</v>
      </c>
      <c r="M325" s="546"/>
      <c r="N325" s="544" t="s">
        <v>1165</v>
      </c>
      <c r="O325" s="544" t="s">
        <v>1155</v>
      </c>
      <c r="P325" s="544"/>
      <c r="Q325" s="392">
        <v>324</v>
      </c>
      <c r="R325" s="392">
        <v>324</v>
      </c>
      <c r="S325" s="452"/>
      <c r="T325" s="406"/>
      <c r="U325" s="673"/>
      <c r="V325" s="9"/>
      <c r="W325" s="452"/>
    </row>
    <row r="326" spans="1:1705" customFormat="1">
      <c r="A326" s="539" t="s">
        <v>821</v>
      </c>
      <c r="B326" s="541"/>
      <c r="C326" s="541" t="s">
        <v>821</v>
      </c>
      <c r="D326" s="542" t="s">
        <v>1151</v>
      </c>
      <c r="E326" s="543" t="s">
        <v>1152</v>
      </c>
      <c r="F326" s="544" t="s">
        <v>241</v>
      </c>
      <c r="G326" s="544"/>
      <c r="H326" s="545">
        <v>2</v>
      </c>
      <c r="I326" s="544"/>
      <c r="J326" s="544">
        <v>59.249890227000002</v>
      </c>
      <c r="K326" s="544">
        <v>24.702799630000101</v>
      </c>
      <c r="L326" s="1030" t="s">
        <v>1166</v>
      </c>
      <c r="M326" s="546"/>
      <c r="N326" s="544" t="s">
        <v>1167</v>
      </c>
      <c r="O326" s="544" t="s">
        <v>1155</v>
      </c>
      <c r="P326" s="544"/>
      <c r="Q326" s="392">
        <v>325</v>
      </c>
      <c r="R326" s="392">
        <v>325</v>
      </c>
      <c r="T326" s="452"/>
      <c r="U326" s="406"/>
      <c r="V326" s="673"/>
      <c r="W326" s="452"/>
    </row>
    <row r="327" spans="1:1705" customFormat="1">
      <c r="A327" s="539" t="s">
        <v>1168</v>
      </c>
      <c r="B327" s="541"/>
      <c r="C327" s="541" t="s">
        <v>1168</v>
      </c>
      <c r="D327" s="542" t="s">
        <v>1151</v>
      </c>
      <c r="E327" s="543" t="s">
        <v>1152</v>
      </c>
      <c r="F327" s="544" t="s">
        <v>241</v>
      </c>
      <c r="G327" s="544"/>
      <c r="H327" s="545">
        <v>2</v>
      </c>
      <c r="I327" s="544"/>
      <c r="J327" s="544">
        <v>59.280805000000001</v>
      </c>
      <c r="K327" s="544">
        <v>24.693311000000001</v>
      </c>
      <c r="L327" s="1030" t="s">
        <v>1152</v>
      </c>
      <c r="M327" s="546"/>
      <c r="N327" s="544" t="s">
        <v>1169</v>
      </c>
      <c r="O327" s="544" t="s">
        <v>1155</v>
      </c>
      <c r="P327" s="544"/>
      <c r="Q327" s="392">
        <v>326</v>
      </c>
      <c r="R327" s="392">
        <v>326</v>
      </c>
      <c r="T327" s="452"/>
      <c r="U327" s="406"/>
      <c r="V327" s="673"/>
      <c r="W327" s="452"/>
    </row>
    <row r="328" spans="1:1705" customFormat="1">
      <c r="A328" s="539" t="s">
        <v>643</v>
      </c>
      <c r="B328" s="541"/>
      <c r="C328" s="541" t="s">
        <v>643</v>
      </c>
      <c r="D328" s="542" t="s">
        <v>1151</v>
      </c>
      <c r="E328" s="543" t="s">
        <v>1152</v>
      </c>
      <c r="F328" s="544" t="s">
        <v>241</v>
      </c>
      <c r="G328" s="544"/>
      <c r="H328" s="545">
        <v>2</v>
      </c>
      <c r="I328" s="544"/>
      <c r="J328" s="544">
        <v>59.370568249000002</v>
      </c>
      <c r="K328" s="544">
        <v>24.860870864999999</v>
      </c>
      <c r="L328" s="1030" t="s">
        <v>1170</v>
      </c>
      <c r="M328" s="546"/>
      <c r="N328" s="544" t="s">
        <v>1171</v>
      </c>
      <c r="O328" s="544" t="s">
        <v>1155</v>
      </c>
      <c r="P328" s="544"/>
      <c r="Q328" s="392">
        <v>327</v>
      </c>
      <c r="R328" s="392">
        <v>327</v>
      </c>
      <c r="T328" s="452"/>
      <c r="U328" s="406"/>
      <c r="V328" s="673"/>
      <c r="W328" s="452"/>
    </row>
    <row r="329" spans="1:1705" customFormat="1">
      <c r="A329" s="539" t="s">
        <v>1172</v>
      </c>
      <c r="B329" s="541"/>
      <c r="C329" s="541" t="s">
        <v>1172</v>
      </c>
      <c r="D329" s="542" t="s">
        <v>1151</v>
      </c>
      <c r="E329" s="543" t="s">
        <v>1152</v>
      </c>
      <c r="F329" s="544" t="s">
        <v>241</v>
      </c>
      <c r="G329" s="544"/>
      <c r="H329" s="545">
        <v>2</v>
      </c>
      <c r="I329" s="544"/>
      <c r="J329" s="544">
        <v>59.348138577</v>
      </c>
      <c r="K329" s="544">
        <v>24.7668200140001</v>
      </c>
      <c r="L329" s="1030" t="s">
        <v>1152</v>
      </c>
      <c r="M329" s="546"/>
      <c r="N329" s="544" t="s">
        <v>1173</v>
      </c>
      <c r="O329" s="544" t="s">
        <v>1155</v>
      </c>
      <c r="P329" s="544"/>
      <c r="Q329" s="392">
        <v>328</v>
      </c>
      <c r="R329" s="392">
        <v>328</v>
      </c>
      <c r="T329" s="452"/>
      <c r="U329" s="406"/>
      <c r="V329" s="673"/>
      <c r="W329" s="452"/>
    </row>
    <row r="330" spans="1:1705" customFormat="1">
      <c r="A330" s="539" t="s">
        <v>831</v>
      </c>
      <c r="B330" s="541"/>
      <c r="C330" s="541" t="s">
        <v>831</v>
      </c>
      <c r="D330" s="542" t="s">
        <v>1151</v>
      </c>
      <c r="E330" s="543" t="s">
        <v>1152</v>
      </c>
      <c r="F330" s="544" t="s">
        <v>241</v>
      </c>
      <c r="G330" s="544"/>
      <c r="H330" s="545">
        <v>2</v>
      </c>
      <c r="I330" s="544"/>
      <c r="J330" s="544">
        <v>59.348692698000001</v>
      </c>
      <c r="K330" s="544">
        <v>24.774130018000001</v>
      </c>
      <c r="L330" s="1030" t="s">
        <v>1152</v>
      </c>
      <c r="M330" s="546"/>
      <c r="N330" s="544" t="s">
        <v>1174</v>
      </c>
      <c r="O330" s="544" t="s">
        <v>1155</v>
      </c>
      <c r="P330" s="544"/>
      <c r="Q330" s="392">
        <v>329</v>
      </c>
      <c r="R330" s="392">
        <v>329</v>
      </c>
      <c r="T330" s="452"/>
      <c r="U330" s="406"/>
      <c r="V330" s="673"/>
      <c r="W330" s="452"/>
    </row>
    <row r="331" spans="1:1705" customFormat="1">
      <c r="A331" s="539" t="s">
        <v>1175</v>
      </c>
      <c r="B331" s="541"/>
      <c r="C331" s="541" t="s">
        <v>1175</v>
      </c>
      <c r="D331" s="542" t="s">
        <v>1151</v>
      </c>
      <c r="E331" s="543" t="s">
        <v>1152</v>
      </c>
      <c r="F331" s="544" t="s">
        <v>241</v>
      </c>
      <c r="G331" s="544"/>
      <c r="H331" s="545">
        <v>2</v>
      </c>
      <c r="I331" s="544"/>
      <c r="J331" s="544">
        <v>59.348581707999998</v>
      </c>
      <c r="K331" s="544">
        <v>24.767362861999999</v>
      </c>
      <c r="L331" s="1030" t="s">
        <v>1152</v>
      </c>
      <c r="M331" s="546"/>
      <c r="N331" s="544" t="s">
        <v>1176</v>
      </c>
      <c r="O331" s="544" t="s">
        <v>1155</v>
      </c>
      <c r="P331" s="544"/>
      <c r="Q331" s="392">
        <v>330</v>
      </c>
      <c r="R331" s="392">
        <v>330</v>
      </c>
      <c r="T331" s="452"/>
      <c r="U331" s="406"/>
      <c r="V331" s="673"/>
      <c r="W331" s="452"/>
      <c r="X331" s="98"/>
      <c r="Y331" s="98"/>
      <c r="Z331" s="98"/>
      <c r="AA331" s="98"/>
      <c r="AB331" s="98"/>
      <c r="AC331" s="98"/>
      <c r="AD331" s="98"/>
      <c r="AE331" s="98"/>
      <c r="AF331" s="98"/>
      <c r="AG331" s="98"/>
      <c r="AH331" s="98"/>
      <c r="AI331" s="98"/>
      <c r="AJ331" s="98"/>
      <c r="AK331" s="98"/>
      <c r="AL331" s="98"/>
      <c r="AM331" s="98"/>
      <c r="AN331" s="98"/>
      <c r="AO331" s="98"/>
      <c r="AP331" s="98"/>
      <c r="AQ331" s="98"/>
      <c r="AR331" s="98"/>
      <c r="AS331" s="98"/>
      <c r="AT331" s="98"/>
      <c r="AU331" s="98"/>
      <c r="AV331" s="98"/>
      <c r="AW331" s="98"/>
      <c r="AX331" s="98"/>
      <c r="AY331" s="98"/>
      <c r="AZ331" s="98"/>
      <c r="BA331" s="98"/>
      <c r="BB331" s="98"/>
      <c r="BC331" s="98"/>
      <c r="BD331" s="98"/>
      <c r="BE331" s="98"/>
      <c r="BF331" s="98"/>
      <c r="BG331" s="98"/>
      <c r="BH331" s="98"/>
      <c r="BI331" s="98"/>
      <c r="BJ331" s="98"/>
      <c r="BK331" s="98"/>
      <c r="BL331" s="98"/>
      <c r="BM331" s="98"/>
      <c r="BN331" s="98"/>
      <c r="BO331" s="98"/>
      <c r="BP331" s="98"/>
      <c r="BQ331" s="98"/>
      <c r="BR331" s="98"/>
      <c r="BS331" s="98"/>
      <c r="BT331" s="98"/>
      <c r="BU331" s="98"/>
      <c r="BV331" s="98"/>
      <c r="BW331" s="98"/>
      <c r="BX331" s="98"/>
      <c r="BY331" s="98"/>
      <c r="BZ331" s="98"/>
      <c r="CA331" s="98"/>
      <c r="CB331" s="98"/>
      <c r="CC331" s="98"/>
      <c r="CD331" s="98"/>
      <c r="CE331" s="98"/>
      <c r="CF331" s="98"/>
      <c r="CG331" s="98"/>
      <c r="CH331" s="98"/>
      <c r="CI331" s="98"/>
      <c r="CJ331" s="98"/>
      <c r="CK331" s="98"/>
      <c r="CL331" s="98"/>
      <c r="CM331" s="98"/>
      <c r="CN331" s="98"/>
      <c r="CO331" s="98"/>
      <c r="CP331" s="98"/>
      <c r="CQ331" s="98"/>
      <c r="CR331" s="98"/>
      <c r="CS331" s="98"/>
      <c r="CT331" s="98"/>
      <c r="CU331" s="98"/>
      <c r="CV331" s="98"/>
      <c r="CW331" s="98"/>
      <c r="CX331" s="98"/>
      <c r="CY331" s="98"/>
      <c r="CZ331" s="98"/>
      <c r="DA331" s="98"/>
      <c r="DB331" s="98"/>
      <c r="DC331" s="98"/>
      <c r="DD331" s="98"/>
      <c r="DE331" s="98"/>
      <c r="DF331" s="98"/>
      <c r="DG331" s="98"/>
      <c r="DH331" s="98"/>
      <c r="DI331" s="98"/>
      <c r="DJ331" s="98"/>
      <c r="DK331" s="98"/>
      <c r="DL331" s="98"/>
      <c r="DM331" s="98"/>
      <c r="DN331" s="98"/>
      <c r="DO331" s="98"/>
      <c r="DP331" s="98"/>
      <c r="DQ331" s="98"/>
      <c r="DR331" s="98"/>
      <c r="DS331" s="98"/>
      <c r="DT331" s="98"/>
      <c r="DU331" s="98"/>
      <c r="DV331" s="98"/>
      <c r="DW331" s="98"/>
      <c r="DX331" s="98"/>
      <c r="DY331" s="98"/>
      <c r="DZ331" s="98"/>
      <c r="EA331" s="98"/>
      <c r="EB331" s="98"/>
      <c r="EC331" s="98"/>
      <c r="ED331" s="98"/>
      <c r="EE331" s="98"/>
      <c r="EF331" s="98"/>
      <c r="EG331" s="98"/>
      <c r="EH331" s="98"/>
      <c r="EI331" s="98"/>
      <c r="EJ331" s="98"/>
      <c r="EK331" s="98"/>
      <c r="EL331" s="98"/>
      <c r="EM331" s="98"/>
      <c r="EN331" s="98"/>
      <c r="EO331" s="98"/>
      <c r="EP331" s="98"/>
      <c r="EQ331" s="98"/>
      <c r="ER331" s="98"/>
      <c r="ES331" s="98"/>
      <c r="ET331" s="98"/>
      <c r="EU331" s="98"/>
      <c r="EV331" s="98"/>
      <c r="EW331" s="98"/>
      <c r="EX331" s="98"/>
      <c r="EY331" s="98"/>
      <c r="EZ331" s="98"/>
      <c r="FA331" s="98"/>
      <c r="FB331" s="98"/>
      <c r="FC331" s="98"/>
      <c r="FD331" s="98"/>
      <c r="FE331" s="98"/>
      <c r="FF331" s="98"/>
      <c r="FG331" s="98"/>
      <c r="FH331" s="98"/>
      <c r="FI331" s="98"/>
      <c r="FJ331" s="98"/>
      <c r="FK331" s="98"/>
      <c r="FL331" s="98"/>
      <c r="FM331" s="98"/>
      <c r="FN331" s="98"/>
      <c r="FO331" s="98"/>
      <c r="FP331" s="98"/>
      <c r="FQ331" s="98"/>
      <c r="FR331" s="98"/>
      <c r="FS331" s="98"/>
      <c r="FT331" s="98"/>
      <c r="FU331" s="98"/>
      <c r="FV331" s="98"/>
      <c r="FW331" s="98"/>
      <c r="FX331" s="98"/>
      <c r="FY331" s="98"/>
      <c r="FZ331" s="98"/>
      <c r="GA331" s="98"/>
      <c r="GB331" s="98"/>
      <c r="GC331" s="98"/>
      <c r="GD331" s="98"/>
      <c r="GE331" s="98"/>
      <c r="GF331" s="98"/>
      <c r="GG331" s="98"/>
      <c r="GH331" s="98"/>
      <c r="GI331" s="98"/>
      <c r="GJ331" s="98"/>
      <c r="GK331" s="98"/>
      <c r="GL331" s="98"/>
      <c r="GM331" s="98"/>
      <c r="GN331" s="98"/>
      <c r="GO331" s="98"/>
      <c r="GP331" s="98"/>
      <c r="GQ331" s="98"/>
      <c r="GR331" s="98"/>
      <c r="GS331" s="98"/>
      <c r="GT331" s="98"/>
      <c r="GU331" s="98"/>
      <c r="GV331" s="98"/>
      <c r="GW331" s="98"/>
      <c r="GX331" s="98"/>
      <c r="GY331" s="98"/>
      <c r="GZ331" s="98"/>
      <c r="HA331" s="98"/>
      <c r="HB331" s="98"/>
      <c r="HC331" s="98"/>
      <c r="HD331" s="98"/>
      <c r="HE331" s="98"/>
      <c r="HF331" s="98"/>
      <c r="HG331" s="98"/>
      <c r="HH331" s="98"/>
      <c r="HI331" s="98"/>
      <c r="HJ331" s="98"/>
      <c r="HK331" s="98"/>
      <c r="HL331" s="98"/>
      <c r="HM331" s="98"/>
      <c r="HN331" s="98"/>
      <c r="HO331" s="98"/>
      <c r="HP331" s="98"/>
      <c r="HQ331" s="98"/>
      <c r="HR331" s="98"/>
      <c r="HS331" s="98"/>
      <c r="HT331" s="98"/>
      <c r="HU331" s="98"/>
      <c r="HV331" s="98"/>
      <c r="HW331" s="98"/>
      <c r="HX331" s="98"/>
      <c r="HY331" s="98"/>
      <c r="HZ331" s="98"/>
      <c r="IA331" s="98"/>
      <c r="IB331" s="98"/>
      <c r="IC331" s="98"/>
      <c r="ID331" s="98"/>
      <c r="IE331" s="98"/>
      <c r="IF331" s="98"/>
      <c r="IG331" s="98"/>
      <c r="IH331" s="98"/>
      <c r="II331" s="98"/>
      <c r="IJ331" s="98"/>
      <c r="IK331" s="98"/>
      <c r="IL331" s="98"/>
      <c r="IM331" s="98"/>
      <c r="IN331" s="98"/>
      <c r="IO331" s="98"/>
      <c r="IP331" s="98"/>
      <c r="IQ331" s="98"/>
      <c r="IR331" s="98"/>
      <c r="IS331" s="98"/>
      <c r="IT331" s="98"/>
      <c r="IU331" s="98"/>
      <c r="IV331" s="98"/>
      <c r="IW331" s="98"/>
      <c r="IX331" s="98"/>
      <c r="IY331" s="98"/>
      <c r="IZ331" s="98"/>
      <c r="JA331" s="98"/>
      <c r="JB331" s="98"/>
      <c r="JC331" s="98"/>
      <c r="JD331" s="98"/>
      <c r="JE331" s="98"/>
      <c r="JF331" s="98"/>
      <c r="JG331" s="98"/>
      <c r="JH331" s="98"/>
      <c r="JI331" s="98"/>
      <c r="JJ331" s="98"/>
      <c r="JK331" s="98"/>
      <c r="JL331" s="98"/>
      <c r="JM331" s="98"/>
      <c r="JN331" s="98"/>
      <c r="JO331" s="98"/>
      <c r="JP331" s="98"/>
      <c r="JQ331" s="98"/>
      <c r="JR331" s="98"/>
      <c r="JS331" s="98"/>
      <c r="JT331" s="98"/>
      <c r="JU331" s="98"/>
      <c r="JV331" s="98"/>
      <c r="JW331" s="98"/>
      <c r="JX331" s="98"/>
      <c r="JY331" s="98"/>
      <c r="JZ331" s="98"/>
      <c r="KA331" s="98"/>
      <c r="KB331" s="98"/>
      <c r="KC331" s="98"/>
      <c r="KD331" s="98"/>
      <c r="KE331" s="98"/>
      <c r="KF331" s="98"/>
      <c r="KG331" s="98"/>
      <c r="KH331" s="98"/>
      <c r="KI331" s="98"/>
      <c r="KJ331" s="98"/>
      <c r="KK331" s="98"/>
      <c r="KL331" s="98"/>
      <c r="KM331" s="98"/>
      <c r="KN331" s="98"/>
      <c r="KO331" s="98"/>
      <c r="KP331" s="98"/>
      <c r="KQ331" s="98"/>
      <c r="KR331" s="98"/>
      <c r="KS331" s="98"/>
      <c r="KT331" s="98"/>
      <c r="KU331" s="98"/>
      <c r="KV331" s="98"/>
      <c r="KW331" s="98"/>
      <c r="KX331" s="98"/>
      <c r="KY331" s="98"/>
      <c r="KZ331" s="98"/>
      <c r="LA331" s="98"/>
      <c r="LB331" s="98"/>
      <c r="LC331" s="98"/>
      <c r="LD331" s="98"/>
      <c r="LE331" s="98"/>
      <c r="LF331" s="98"/>
      <c r="LG331" s="98"/>
      <c r="LH331" s="98"/>
      <c r="LI331" s="98"/>
      <c r="LJ331" s="98"/>
      <c r="LK331" s="98"/>
      <c r="LL331" s="98"/>
      <c r="LM331" s="98"/>
      <c r="LN331" s="98"/>
      <c r="LO331" s="98"/>
      <c r="LP331" s="98"/>
      <c r="LQ331" s="98"/>
      <c r="LR331" s="98"/>
      <c r="LS331" s="98"/>
      <c r="LT331" s="98"/>
      <c r="LU331" s="98"/>
      <c r="LV331" s="98"/>
      <c r="LW331" s="98"/>
      <c r="LX331" s="98"/>
      <c r="LY331" s="98"/>
      <c r="LZ331" s="98"/>
      <c r="MA331" s="98"/>
      <c r="MB331" s="98"/>
      <c r="MC331" s="98"/>
      <c r="MD331" s="98"/>
      <c r="ME331" s="98"/>
      <c r="MF331" s="98"/>
      <c r="MG331" s="98"/>
      <c r="MH331" s="98"/>
      <c r="MI331" s="98"/>
      <c r="MJ331" s="98"/>
      <c r="MK331" s="98"/>
      <c r="ML331" s="98"/>
      <c r="MM331" s="98"/>
      <c r="MN331" s="98"/>
      <c r="MO331" s="98"/>
      <c r="MP331" s="98"/>
      <c r="MQ331" s="98"/>
      <c r="MR331" s="98"/>
      <c r="MS331" s="98"/>
      <c r="MT331" s="98"/>
      <c r="MU331" s="98"/>
      <c r="MV331" s="98"/>
      <c r="MW331" s="98"/>
      <c r="MX331" s="98"/>
      <c r="MY331" s="98"/>
      <c r="MZ331" s="98"/>
      <c r="NA331" s="98"/>
      <c r="NB331" s="98"/>
      <c r="NC331" s="98"/>
      <c r="ND331" s="98"/>
      <c r="NE331" s="98"/>
      <c r="NF331" s="98"/>
      <c r="NG331" s="98"/>
      <c r="NH331" s="98"/>
      <c r="NI331" s="98"/>
      <c r="NJ331" s="98"/>
      <c r="NK331" s="98"/>
      <c r="NL331" s="98"/>
      <c r="NM331" s="98"/>
      <c r="NN331" s="98"/>
      <c r="NO331" s="98"/>
      <c r="NP331" s="98"/>
      <c r="NQ331" s="98"/>
      <c r="NR331" s="98"/>
      <c r="NS331" s="98"/>
      <c r="NT331" s="98"/>
      <c r="NU331" s="98"/>
      <c r="NV331" s="98"/>
      <c r="NW331" s="98"/>
      <c r="NX331" s="98"/>
      <c r="NY331" s="98"/>
      <c r="NZ331" s="98"/>
      <c r="OA331" s="98"/>
      <c r="OB331" s="98"/>
      <c r="OC331" s="98"/>
      <c r="OD331" s="98"/>
      <c r="OE331" s="98"/>
      <c r="OF331" s="98"/>
      <c r="OG331" s="98"/>
      <c r="OH331" s="98"/>
      <c r="OI331" s="98"/>
      <c r="OJ331" s="98"/>
      <c r="OK331" s="98"/>
      <c r="OL331" s="98"/>
      <c r="OM331" s="98"/>
      <c r="ON331" s="98"/>
      <c r="OO331" s="98"/>
      <c r="OP331" s="98"/>
      <c r="OQ331" s="98"/>
      <c r="OR331" s="98"/>
      <c r="OS331" s="98"/>
      <c r="OT331" s="98"/>
      <c r="OU331" s="98"/>
      <c r="OV331" s="98"/>
      <c r="OW331" s="98"/>
      <c r="OX331" s="98"/>
      <c r="OY331" s="98"/>
      <c r="OZ331" s="98"/>
      <c r="PA331" s="98"/>
      <c r="PB331" s="98"/>
      <c r="PC331" s="98"/>
      <c r="PD331" s="98"/>
      <c r="PE331" s="98"/>
      <c r="PF331" s="98"/>
      <c r="PG331" s="98"/>
      <c r="PH331" s="98"/>
      <c r="PI331" s="98"/>
      <c r="PJ331" s="98"/>
      <c r="PK331" s="98"/>
      <c r="PL331" s="98"/>
      <c r="PM331" s="98"/>
      <c r="PN331" s="98"/>
      <c r="PO331" s="98"/>
      <c r="PP331" s="98"/>
      <c r="PQ331" s="98"/>
      <c r="PR331" s="98"/>
      <c r="PS331" s="98"/>
      <c r="PT331" s="98"/>
      <c r="PU331" s="98"/>
      <c r="PV331" s="98"/>
      <c r="PW331" s="98"/>
      <c r="PX331" s="98"/>
      <c r="PY331" s="98"/>
      <c r="PZ331" s="98"/>
      <c r="QA331" s="98"/>
      <c r="QB331" s="98"/>
      <c r="QC331" s="98"/>
      <c r="QD331" s="98"/>
      <c r="QE331" s="98"/>
      <c r="QF331" s="98"/>
      <c r="QG331" s="98"/>
      <c r="QH331" s="98"/>
      <c r="QI331" s="98"/>
      <c r="QJ331" s="98"/>
      <c r="QK331" s="98"/>
      <c r="QL331" s="98"/>
      <c r="QM331" s="98"/>
      <c r="QN331" s="98"/>
      <c r="QO331" s="98"/>
      <c r="QP331" s="98"/>
      <c r="QQ331" s="98"/>
      <c r="QR331" s="98"/>
      <c r="QS331" s="98"/>
      <c r="QT331" s="98"/>
      <c r="QU331" s="98"/>
      <c r="QV331" s="98"/>
      <c r="QW331" s="98"/>
      <c r="QX331" s="98"/>
      <c r="QY331" s="98"/>
      <c r="QZ331" s="98"/>
      <c r="RA331" s="98"/>
      <c r="RB331" s="98"/>
      <c r="RC331" s="98"/>
      <c r="RD331" s="98"/>
      <c r="RE331" s="98"/>
      <c r="RF331" s="98"/>
      <c r="RG331" s="98"/>
      <c r="RH331" s="98"/>
      <c r="RI331" s="98"/>
      <c r="RJ331" s="98"/>
      <c r="RK331" s="98"/>
      <c r="RL331" s="98"/>
      <c r="RM331" s="98"/>
      <c r="RN331" s="98"/>
      <c r="RO331" s="98"/>
      <c r="RP331" s="98"/>
      <c r="RQ331" s="98"/>
      <c r="RR331" s="98"/>
      <c r="RS331" s="98"/>
      <c r="RT331" s="98"/>
      <c r="RU331" s="98"/>
      <c r="RV331" s="98"/>
      <c r="RW331" s="98"/>
      <c r="RX331" s="98"/>
      <c r="RY331" s="98"/>
      <c r="RZ331" s="98"/>
      <c r="SA331" s="98"/>
      <c r="SB331" s="98"/>
      <c r="SC331" s="98"/>
      <c r="SD331" s="98"/>
      <c r="SE331" s="98"/>
      <c r="SF331" s="98"/>
      <c r="SG331" s="98"/>
      <c r="SH331" s="98"/>
      <c r="SI331" s="98"/>
      <c r="SJ331" s="98"/>
      <c r="SK331" s="98"/>
      <c r="SL331" s="98"/>
      <c r="SM331" s="98"/>
      <c r="SN331" s="98"/>
      <c r="SO331" s="98"/>
      <c r="SP331" s="98"/>
      <c r="SQ331" s="98"/>
      <c r="SR331" s="98"/>
      <c r="SS331" s="98"/>
      <c r="ST331" s="98"/>
      <c r="SU331" s="98"/>
      <c r="SV331" s="98"/>
      <c r="SW331" s="98"/>
      <c r="SX331" s="98"/>
      <c r="SY331" s="98"/>
      <c r="SZ331" s="98"/>
      <c r="TA331" s="98"/>
      <c r="TB331" s="98"/>
      <c r="TC331" s="98"/>
      <c r="TD331" s="98"/>
      <c r="TE331" s="98"/>
      <c r="TF331" s="98"/>
      <c r="TG331" s="98"/>
      <c r="TH331" s="98"/>
      <c r="TI331" s="98"/>
      <c r="TJ331" s="98"/>
      <c r="TK331" s="98"/>
      <c r="TL331" s="98"/>
      <c r="TM331" s="98"/>
      <c r="TN331" s="98"/>
      <c r="TO331" s="98"/>
      <c r="TP331" s="98"/>
      <c r="TQ331" s="98"/>
      <c r="TR331" s="98"/>
      <c r="TS331" s="98"/>
      <c r="TT331" s="98"/>
      <c r="TU331" s="98"/>
      <c r="TV331" s="98"/>
      <c r="TW331" s="98"/>
      <c r="TX331" s="98"/>
      <c r="TY331" s="98"/>
      <c r="TZ331" s="98"/>
      <c r="UA331" s="98"/>
      <c r="UB331" s="98"/>
      <c r="UC331" s="98"/>
      <c r="UD331" s="98"/>
      <c r="UE331" s="98"/>
      <c r="UF331" s="98"/>
      <c r="UG331" s="98"/>
      <c r="UH331" s="98"/>
      <c r="UI331" s="98"/>
      <c r="UJ331" s="98"/>
      <c r="UK331" s="98"/>
      <c r="UL331" s="98"/>
      <c r="UM331" s="98"/>
      <c r="UN331" s="98"/>
      <c r="UO331" s="98"/>
      <c r="UP331" s="98"/>
      <c r="UQ331" s="98"/>
      <c r="UR331" s="98"/>
      <c r="US331" s="98"/>
      <c r="UT331" s="98"/>
      <c r="UU331" s="98"/>
      <c r="UV331" s="98"/>
      <c r="UW331" s="98"/>
      <c r="UX331" s="98"/>
      <c r="UY331" s="98"/>
      <c r="UZ331" s="98"/>
      <c r="VA331" s="98"/>
      <c r="VB331" s="98"/>
      <c r="VC331" s="98"/>
      <c r="VD331" s="98"/>
      <c r="VE331" s="98"/>
      <c r="VF331" s="98"/>
      <c r="VG331" s="98"/>
      <c r="VH331" s="98"/>
      <c r="VI331" s="98"/>
      <c r="VJ331" s="98"/>
      <c r="VK331" s="98"/>
      <c r="VL331" s="98"/>
      <c r="VM331" s="98"/>
      <c r="VN331" s="98"/>
      <c r="VO331" s="98"/>
      <c r="VP331" s="98"/>
      <c r="VQ331" s="98"/>
      <c r="VR331" s="98"/>
      <c r="VS331" s="98"/>
      <c r="VT331" s="98"/>
      <c r="VU331" s="98"/>
      <c r="VV331" s="98"/>
      <c r="VW331" s="98"/>
      <c r="VX331" s="98"/>
      <c r="VY331" s="98"/>
      <c r="VZ331" s="98"/>
      <c r="WA331" s="98"/>
      <c r="WB331" s="98"/>
      <c r="WC331" s="98"/>
      <c r="WD331" s="98"/>
      <c r="WE331" s="98"/>
      <c r="WF331" s="98"/>
      <c r="WG331" s="98"/>
      <c r="WH331" s="98"/>
      <c r="WI331" s="98"/>
      <c r="WJ331" s="98"/>
      <c r="WK331" s="98"/>
      <c r="WL331" s="98"/>
      <c r="WM331" s="98"/>
      <c r="WN331" s="98"/>
      <c r="WO331" s="98"/>
      <c r="WP331" s="98"/>
      <c r="WQ331" s="98"/>
      <c r="WR331" s="98"/>
      <c r="WS331" s="98"/>
      <c r="WT331" s="98"/>
      <c r="WU331" s="98"/>
      <c r="WV331" s="98"/>
      <c r="WW331" s="98"/>
      <c r="WX331" s="98"/>
      <c r="WY331" s="98"/>
      <c r="WZ331" s="98"/>
      <c r="XA331" s="98"/>
      <c r="XB331" s="98"/>
      <c r="XC331" s="98"/>
      <c r="XD331" s="98"/>
      <c r="XE331" s="98"/>
      <c r="XF331" s="98"/>
      <c r="XG331" s="98"/>
      <c r="XH331" s="98"/>
      <c r="XI331" s="98"/>
      <c r="XJ331" s="98"/>
      <c r="XK331" s="98"/>
      <c r="XL331" s="98"/>
      <c r="XM331" s="98"/>
      <c r="XN331" s="98"/>
      <c r="XO331" s="98"/>
      <c r="XP331" s="98"/>
      <c r="XQ331" s="98"/>
      <c r="XR331" s="98"/>
      <c r="XS331" s="98"/>
      <c r="XT331" s="98"/>
      <c r="XU331" s="98"/>
      <c r="XV331" s="98"/>
      <c r="XW331" s="98"/>
      <c r="XX331" s="98"/>
      <c r="XY331" s="98"/>
      <c r="XZ331" s="98"/>
      <c r="YA331" s="98"/>
      <c r="YB331" s="98"/>
      <c r="YC331" s="98"/>
      <c r="YD331" s="98"/>
      <c r="YE331" s="98"/>
      <c r="YF331" s="98"/>
      <c r="YG331" s="98"/>
      <c r="YH331" s="98"/>
      <c r="YI331" s="98"/>
      <c r="YJ331" s="98"/>
      <c r="YK331" s="98"/>
      <c r="YL331" s="98"/>
      <c r="YM331" s="98"/>
      <c r="YN331" s="98"/>
      <c r="YO331" s="98"/>
      <c r="YP331" s="98"/>
      <c r="YQ331" s="98"/>
      <c r="YR331" s="98"/>
      <c r="YS331" s="98"/>
      <c r="YT331" s="98"/>
      <c r="YU331" s="98"/>
      <c r="YV331" s="98"/>
      <c r="YW331" s="98"/>
      <c r="YX331" s="98"/>
      <c r="YY331" s="98"/>
      <c r="YZ331" s="98"/>
      <c r="ZA331" s="98"/>
      <c r="ZB331" s="98"/>
      <c r="ZC331" s="98"/>
      <c r="ZD331" s="98"/>
      <c r="ZE331" s="98"/>
      <c r="ZF331" s="98"/>
      <c r="ZG331" s="98"/>
      <c r="ZH331" s="98"/>
      <c r="ZI331" s="98"/>
      <c r="ZJ331" s="98"/>
      <c r="ZK331" s="98"/>
      <c r="ZL331" s="98"/>
      <c r="ZM331" s="98"/>
      <c r="ZN331" s="98"/>
      <c r="ZO331" s="98"/>
      <c r="ZP331" s="98"/>
      <c r="ZQ331" s="98"/>
      <c r="ZR331" s="98"/>
      <c r="ZS331" s="98"/>
      <c r="ZT331" s="98"/>
      <c r="ZU331" s="98"/>
      <c r="ZV331" s="98"/>
      <c r="ZW331" s="98"/>
      <c r="ZX331" s="98"/>
      <c r="ZY331" s="98"/>
      <c r="ZZ331" s="98"/>
      <c r="AAA331" s="98"/>
      <c r="AAB331" s="98"/>
      <c r="AAC331" s="98"/>
      <c r="AAD331" s="98"/>
      <c r="AAE331" s="98"/>
      <c r="AAF331" s="98"/>
      <c r="AAG331" s="98"/>
      <c r="AAH331" s="98"/>
      <c r="AAI331" s="98"/>
      <c r="AAJ331" s="98"/>
      <c r="AAK331" s="98"/>
      <c r="AAL331" s="98"/>
      <c r="AAM331" s="98"/>
      <c r="AAN331" s="98"/>
      <c r="AAO331" s="98"/>
      <c r="AAP331" s="98"/>
      <c r="AAQ331" s="98"/>
      <c r="AAR331" s="98"/>
      <c r="AAS331" s="98"/>
      <c r="AAT331" s="98"/>
      <c r="AAU331" s="98"/>
      <c r="AAV331" s="98"/>
      <c r="AAW331" s="98"/>
      <c r="AAX331" s="98"/>
      <c r="AAY331" s="98"/>
      <c r="AAZ331" s="98"/>
      <c r="ABA331" s="98"/>
      <c r="ABB331" s="98"/>
      <c r="ABC331" s="98"/>
      <c r="ABD331" s="98"/>
      <c r="ABE331" s="98"/>
      <c r="ABF331" s="98"/>
      <c r="ABG331" s="98"/>
      <c r="ABH331" s="98"/>
      <c r="ABI331" s="98"/>
      <c r="ABJ331" s="98"/>
      <c r="ABK331" s="98"/>
      <c r="ABL331" s="98"/>
      <c r="ABM331" s="98"/>
      <c r="ABN331" s="98"/>
      <c r="ABO331" s="98"/>
      <c r="ABP331" s="98"/>
      <c r="ABQ331" s="98"/>
      <c r="ABR331" s="98"/>
      <c r="ABS331" s="98"/>
      <c r="ABT331" s="98"/>
      <c r="ABU331" s="98"/>
      <c r="ABV331" s="98"/>
      <c r="ABW331" s="98"/>
      <c r="ABX331" s="98"/>
      <c r="ABY331" s="98"/>
      <c r="ABZ331" s="98"/>
      <c r="ACA331" s="98"/>
      <c r="ACB331" s="98"/>
      <c r="ACC331" s="98"/>
      <c r="ACD331" s="98"/>
      <c r="ACE331" s="98"/>
      <c r="ACF331" s="98"/>
      <c r="ACG331" s="98"/>
      <c r="ACH331" s="98"/>
      <c r="ACI331" s="98"/>
      <c r="ACJ331" s="98"/>
      <c r="ACK331" s="98"/>
      <c r="ACL331" s="98"/>
      <c r="ACM331" s="98"/>
      <c r="ACN331" s="98"/>
      <c r="ACO331" s="98"/>
      <c r="ACP331" s="98"/>
      <c r="ACQ331" s="98"/>
      <c r="ACR331" s="98"/>
      <c r="ACS331" s="98"/>
      <c r="ACT331" s="98"/>
      <c r="ACU331" s="98"/>
      <c r="ACV331" s="98"/>
      <c r="ACW331" s="98"/>
      <c r="ACX331" s="98"/>
      <c r="ACY331" s="98"/>
      <c r="ACZ331" s="98"/>
      <c r="ADA331" s="98"/>
      <c r="ADB331" s="98"/>
      <c r="ADC331" s="98"/>
      <c r="ADD331" s="98"/>
      <c r="ADE331" s="98"/>
      <c r="ADF331" s="98"/>
      <c r="ADG331" s="98"/>
      <c r="ADH331" s="98"/>
      <c r="ADI331" s="98"/>
      <c r="ADJ331" s="98"/>
      <c r="ADK331" s="98"/>
      <c r="ADL331" s="98"/>
      <c r="ADM331" s="98"/>
      <c r="ADN331" s="98"/>
      <c r="ADO331" s="98"/>
      <c r="ADP331" s="98"/>
      <c r="ADQ331" s="98"/>
      <c r="ADR331" s="98"/>
      <c r="ADS331" s="98"/>
      <c r="ADT331" s="98"/>
      <c r="ADU331" s="98"/>
      <c r="ADV331" s="98"/>
      <c r="ADW331" s="98"/>
      <c r="ADX331" s="98"/>
      <c r="ADY331" s="98"/>
      <c r="ADZ331" s="98"/>
      <c r="AEA331" s="98"/>
      <c r="AEB331" s="98"/>
      <c r="AEC331" s="98"/>
      <c r="AED331" s="98"/>
      <c r="AEE331" s="98"/>
      <c r="AEF331" s="98"/>
      <c r="AEG331" s="98"/>
      <c r="AEH331" s="98"/>
      <c r="AEI331" s="98"/>
      <c r="AEJ331" s="98"/>
      <c r="AEK331" s="98"/>
      <c r="AEL331" s="98"/>
      <c r="AEM331" s="98"/>
      <c r="AEN331" s="98"/>
      <c r="AEO331" s="98"/>
      <c r="AEP331" s="98"/>
      <c r="AEQ331" s="98"/>
      <c r="AER331" s="98"/>
      <c r="AES331" s="98"/>
      <c r="AET331" s="98"/>
      <c r="AEU331" s="98"/>
      <c r="AEV331" s="98"/>
      <c r="AEW331" s="98"/>
      <c r="AEX331" s="98"/>
      <c r="AEY331" s="98"/>
      <c r="AEZ331" s="98"/>
      <c r="AFA331" s="98"/>
      <c r="AFB331" s="98"/>
      <c r="AFC331" s="98"/>
      <c r="AFD331" s="98"/>
      <c r="AFE331" s="98"/>
      <c r="AFF331" s="98"/>
      <c r="AFG331" s="98"/>
      <c r="AFH331" s="98"/>
      <c r="AFI331" s="98"/>
      <c r="AFJ331" s="98"/>
      <c r="AFK331" s="98"/>
      <c r="AFL331" s="98"/>
      <c r="AFM331" s="98"/>
      <c r="AFN331" s="98"/>
      <c r="AFO331" s="98"/>
      <c r="AFP331" s="98"/>
      <c r="AFQ331" s="98"/>
      <c r="AFR331" s="98"/>
      <c r="AFS331" s="98"/>
      <c r="AFT331" s="98"/>
      <c r="AFU331" s="98"/>
      <c r="AFV331" s="98"/>
      <c r="AFW331" s="98"/>
      <c r="AFX331" s="98"/>
      <c r="AFY331" s="98"/>
      <c r="AFZ331" s="98"/>
      <c r="AGA331" s="98"/>
      <c r="AGB331" s="98"/>
      <c r="AGC331" s="98"/>
      <c r="AGD331" s="98"/>
      <c r="AGE331" s="98"/>
      <c r="AGF331" s="98"/>
      <c r="AGG331" s="98"/>
      <c r="AGH331" s="98"/>
      <c r="AGI331" s="98"/>
      <c r="AGJ331" s="98"/>
      <c r="AGK331" s="98"/>
      <c r="AGL331" s="98"/>
      <c r="AGM331" s="98"/>
      <c r="AGN331" s="98"/>
      <c r="AGO331" s="98"/>
      <c r="AGP331" s="98"/>
      <c r="AGQ331" s="98"/>
      <c r="AGR331" s="98"/>
      <c r="AGS331" s="98"/>
      <c r="AGT331" s="98"/>
      <c r="AGU331" s="98"/>
      <c r="AGV331" s="98"/>
      <c r="AGW331" s="98"/>
      <c r="AGX331" s="98"/>
      <c r="AGY331" s="98"/>
      <c r="AGZ331" s="98"/>
      <c r="AHA331" s="98"/>
      <c r="AHB331" s="98"/>
      <c r="AHC331" s="98"/>
      <c r="AHD331" s="98"/>
      <c r="AHE331" s="98"/>
      <c r="AHF331" s="98"/>
      <c r="AHG331" s="98"/>
      <c r="AHH331" s="98"/>
      <c r="AHI331" s="98"/>
      <c r="AHJ331" s="98"/>
      <c r="AHK331" s="98"/>
      <c r="AHL331" s="98"/>
      <c r="AHM331" s="98"/>
      <c r="AHN331" s="98"/>
      <c r="AHO331" s="98"/>
      <c r="AHP331" s="98"/>
      <c r="AHQ331" s="98"/>
      <c r="AHR331" s="98"/>
      <c r="AHS331" s="98"/>
      <c r="AHT331" s="98"/>
      <c r="AHU331" s="98"/>
      <c r="AHV331" s="98"/>
      <c r="AHW331" s="98"/>
      <c r="AHX331" s="98"/>
      <c r="AHY331" s="98"/>
      <c r="AHZ331" s="98"/>
      <c r="AIA331" s="98"/>
      <c r="AIB331" s="98"/>
      <c r="AIC331" s="98"/>
      <c r="AID331" s="98"/>
      <c r="AIE331" s="98"/>
      <c r="AIF331" s="98"/>
      <c r="AIG331" s="98"/>
      <c r="AIH331" s="98"/>
      <c r="AII331" s="98"/>
      <c r="AIJ331" s="98"/>
      <c r="AIK331" s="98"/>
      <c r="AIL331" s="98"/>
      <c r="AIM331" s="98"/>
      <c r="AIN331" s="98"/>
      <c r="AIO331" s="98"/>
      <c r="AIP331" s="98"/>
      <c r="AIQ331" s="98"/>
      <c r="AIR331" s="98"/>
      <c r="AIS331" s="98"/>
      <c r="AIT331" s="98"/>
      <c r="AIU331" s="98"/>
      <c r="AIV331" s="98"/>
      <c r="AIW331" s="98"/>
      <c r="AIX331" s="98"/>
      <c r="AIY331" s="98"/>
      <c r="AIZ331" s="98"/>
      <c r="AJA331" s="98"/>
      <c r="AJB331" s="98"/>
      <c r="AJC331" s="98"/>
      <c r="AJD331" s="98"/>
      <c r="AJE331" s="98"/>
      <c r="AJF331" s="98"/>
      <c r="AJG331" s="98"/>
      <c r="AJH331" s="98"/>
      <c r="AJI331" s="98"/>
      <c r="AJJ331" s="98"/>
      <c r="AJK331" s="98"/>
      <c r="AJL331" s="98"/>
      <c r="AJM331" s="98"/>
      <c r="AJN331" s="98"/>
      <c r="AJO331" s="98"/>
      <c r="AJP331" s="98"/>
      <c r="AJQ331" s="98"/>
      <c r="AJR331" s="98"/>
      <c r="AJS331" s="98"/>
      <c r="AJT331" s="98"/>
      <c r="AJU331" s="98"/>
      <c r="AJV331" s="98"/>
      <c r="AJW331" s="98"/>
      <c r="AJX331" s="98"/>
      <c r="AJY331" s="98"/>
      <c r="AJZ331" s="98"/>
      <c r="AKA331" s="98"/>
      <c r="AKB331" s="98"/>
      <c r="AKC331" s="98"/>
      <c r="AKD331" s="98"/>
      <c r="AKE331" s="98"/>
      <c r="AKF331" s="98"/>
      <c r="AKG331" s="98"/>
      <c r="AKH331" s="98"/>
      <c r="AKI331" s="98"/>
      <c r="AKJ331" s="98"/>
      <c r="AKK331" s="98"/>
      <c r="AKL331" s="98"/>
      <c r="AKM331" s="98"/>
      <c r="AKN331" s="98"/>
      <c r="AKO331" s="98"/>
      <c r="AKP331" s="98"/>
      <c r="AKQ331" s="98"/>
      <c r="AKR331" s="98"/>
      <c r="AKS331" s="98"/>
      <c r="AKT331" s="98"/>
      <c r="AKU331" s="98"/>
      <c r="AKV331" s="98"/>
      <c r="AKW331" s="98"/>
      <c r="AKX331" s="98"/>
      <c r="AKY331" s="98"/>
      <c r="AKZ331" s="98"/>
      <c r="ALA331" s="98"/>
      <c r="ALB331" s="98"/>
      <c r="ALC331" s="98"/>
      <c r="ALD331" s="98"/>
      <c r="ALE331" s="98"/>
      <c r="ALF331" s="98"/>
      <c r="ALG331" s="98"/>
      <c r="ALH331" s="98"/>
      <c r="ALI331" s="98"/>
      <c r="ALJ331" s="98"/>
      <c r="ALK331" s="98"/>
      <c r="ALL331" s="98"/>
      <c r="ALM331" s="98"/>
      <c r="ALN331" s="98"/>
      <c r="ALO331" s="98"/>
      <c r="ALP331" s="98"/>
      <c r="ALQ331" s="98"/>
      <c r="ALR331" s="98"/>
      <c r="ALS331" s="98"/>
      <c r="ALT331" s="98"/>
      <c r="ALU331" s="98"/>
      <c r="ALV331" s="98"/>
      <c r="ALW331" s="98"/>
      <c r="ALX331" s="98"/>
      <c r="ALY331" s="98"/>
      <c r="ALZ331" s="98"/>
      <c r="AMA331" s="98"/>
      <c r="AMB331" s="98"/>
      <c r="AMC331" s="98"/>
      <c r="AMD331" s="98"/>
      <c r="AME331" s="98"/>
      <c r="AMF331" s="98"/>
      <c r="AMG331" s="98"/>
      <c r="AMH331" s="98"/>
      <c r="AMI331" s="98"/>
      <c r="AMJ331" s="98"/>
      <c r="AMK331" s="98"/>
      <c r="AML331" s="98"/>
      <c r="AMM331" s="98"/>
      <c r="AMN331" s="98"/>
      <c r="AMO331" s="98"/>
      <c r="AMP331" s="98"/>
      <c r="AMQ331" s="98"/>
      <c r="AMR331" s="98"/>
      <c r="AMS331" s="98"/>
      <c r="AMT331" s="98"/>
      <c r="AMU331" s="98"/>
      <c r="AMV331" s="98"/>
      <c r="AMW331" s="98"/>
      <c r="AMX331" s="98"/>
      <c r="AMY331" s="98"/>
      <c r="AMZ331" s="98"/>
      <c r="ANA331" s="98"/>
      <c r="ANB331" s="98"/>
      <c r="ANC331" s="98"/>
      <c r="AND331" s="98"/>
      <c r="ANE331" s="98"/>
      <c r="ANF331" s="98"/>
      <c r="ANG331" s="98"/>
      <c r="ANH331" s="98"/>
      <c r="ANI331" s="98"/>
      <c r="ANJ331" s="98"/>
      <c r="ANK331" s="98"/>
      <c r="ANL331" s="98"/>
      <c r="ANM331" s="98"/>
      <c r="ANN331" s="98"/>
      <c r="ANO331" s="98"/>
      <c r="ANP331" s="98"/>
      <c r="ANQ331" s="98"/>
      <c r="ANR331" s="98"/>
      <c r="ANS331" s="98"/>
      <c r="ANT331" s="98"/>
      <c r="ANU331" s="98"/>
      <c r="ANV331" s="98"/>
      <c r="ANW331" s="98"/>
      <c r="ANX331" s="98"/>
      <c r="ANY331" s="98"/>
      <c r="ANZ331" s="98"/>
      <c r="AOA331" s="98"/>
      <c r="AOB331" s="98"/>
      <c r="AOC331" s="98"/>
      <c r="AOD331" s="98"/>
      <c r="AOE331" s="98"/>
      <c r="AOF331" s="98"/>
      <c r="AOG331" s="98"/>
      <c r="AOH331" s="98"/>
      <c r="AOI331" s="98"/>
      <c r="AOJ331" s="98"/>
      <c r="AOK331" s="98"/>
      <c r="AOL331" s="98"/>
      <c r="AOM331" s="98"/>
      <c r="AON331" s="98"/>
      <c r="AOO331" s="98"/>
      <c r="AOP331" s="98"/>
      <c r="AOQ331" s="98"/>
      <c r="AOR331" s="98"/>
      <c r="AOS331" s="98"/>
      <c r="AOT331" s="98"/>
      <c r="AOU331" s="98"/>
      <c r="AOV331" s="98"/>
      <c r="AOW331" s="98"/>
      <c r="AOX331" s="98"/>
      <c r="AOY331" s="98"/>
      <c r="AOZ331" s="98"/>
      <c r="APA331" s="98"/>
      <c r="APB331" s="98"/>
      <c r="APC331" s="98"/>
      <c r="APD331" s="98"/>
      <c r="APE331" s="98"/>
      <c r="APF331" s="98"/>
      <c r="APG331" s="98"/>
      <c r="APH331" s="98"/>
      <c r="API331" s="98"/>
      <c r="APJ331" s="98"/>
      <c r="APK331" s="98"/>
      <c r="APL331" s="98"/>
      <c r="APM331" s="98"/>
      <c r="APN331" s="98"/>
      <c r="APO331" s="98"/>
      <c r="APP331" s="98"/>
      <c r="APQ331" s="98"/>
      <c r="APR331" s="98"/>
      <c r="APS331" s="98"/>
      <c r="APT331" s="98"/>
      <c r="APU331" s="98"/>
      <c r="APV331" s="98"/>
      <c r="APW331" s="98"/>
      <c r="APX331" s="98"/>
      <c r="APY331" s="98"/>
      <c r="APZ331" s="98"/>
      <c r="AQA331" s="98"/>
      <c r="AQB331" s="98"/>
      <c r="AQC331" s="98"/>
      <c r="AQD331" s="98"/>
      <c r="AQE331" s="98"/>
      <c r="AQF331" s="98"/>
      <c r="AQG331" s="98"/>
      <c r="AQH331" s="98"/>
      <c r="AQI331" s="98"/>
      <c r="AQJ331" s="98"/>
      <c r="AQK331" s="98"/>
      <c r="AQL331" s="98"/>
      <c r="AQM331" s="98"/>
      <c r="AQN331" s="98"/>
      <c r="AQO331" s="98"/>
      <c r="AQP331" s="98"/>
      <c r="AQQ331" s="98"/>
      <c r="AQR331" s="98"/>
      <c r="AQS331" s="98"/>
      <c r="AQT331" s="98"/>
      <c r="AQU331" s="98"/>
      <c r="AQV331" s="98"/>
      <c r="AQW331" s="98"/>
      <c r="AQX331" s="98"/>
      <c r="AQY331" s="98"/>
      <c r="AQZ331" s="98"/>
      <c r="ARA331" s="98"/>
      <c r="ARB331" s="98"/>
      <c r="ARC331" s="98"/>
      <c r="ARD331" s="98"/>
      <c r="ARE331" s="98"/>
      <c r="ARF331" s="98"/>
      <c r="ARG331" s="98"/>
      <c r="ARH331" s="98"/>
      <c r="ARI331" s="98"/>
      <c r="ARJ331" s="98"/>
      <c r="ARK331" s="98"/>
      <c r="ARL331" s="98"/>
      <c r="ARM331" s="98"/>
      <c r="ARN331" s="98"/>
      <c r="ARO331" s="98"/>
      <c r="ARP331" s="98"/>
      <c r="ARQ331" s="98"/>
      <c r="ARR331" s="98"/>
      <c r="ARS331" s="98"/>
      <c r="ART331" s="98"/>
      <c r="ARU331" s="98"/>
      <c r="ARV331" s="98"/>
      <c r="ARW331" s="98"/>
      <c r="ARX331" s="98"/>
      <c r="ARY331" s="98"/>
      <c r="ARZ331" s="98"/>
      <c r="ASA331" s="98"/>
      <c r="ASB331" s="98"/>
      <c r="ASC331" s="98"/>
      <c r="ASD331" s="98"/>
      <c r="ASE331" s="98"/>
      <c r="ASF331" s="98"/>
      <c r="ASG331" s="98"/>
      <c r="ASH331" s="98"/>
      <c r="ASI331" s="98"/>
      <c r="ASJ331" s="98"/>
      <c r="ASK331" s="98"/>
      <c r="ASL331" s="98"/>
      <c r="ASM331" s="98"/>
      <c r="ASN331" s="98"/>
      <c r="ASO331" s="98"/>
      <c r="ASP331" s="98"/>
      <c r="ASQ331" s="98"/>
      <c r="ASR331" s="98"/>
      <c r="ASS331" s="98"/>
      <c r="AST331" s="98"/>
      <c r="ASU331" s="98"/>
      <c r="ASV331" s="98"/>
      <c r="ASW331" s="98"/>
      <c r="ASX331" s="98"/>
      <c r="ASY331" s="98"/>
      <c r="ASZ331" s="98"/>
      <c r="ATA331" s="98"/>
      <c r="ATB331" s="98"/>
      <c r="ATC331" s="98"/>
      <c r="ATD331" s="98"/>
      <c r="ATE331" s="98"/>
      <c r="ATF331" s="98"/>
      <c r="ATG331" s="98"/>
      <c r="ATH331" s="98"/>
      <c r="ATI331" s="98"/>
      <c r="ATJ331" s="98"/>
      <c r="ATK331" s="98"/>
      <c r="ATL331" s="98"/>
      <c r="ATM331" s="98"/>
      <c r="ATN331" s="98"/>
      <c r="ATO331" s="98"/>
      <c r="ATP331" s="98"/>
      <c r="ATQ331" s="98"/>
      <c r="ATR331" s="98"/>
      <c r="ATS331" s="98"/>
      <c r="ATT331" s="98"/>
      <c r="ATU331" s="98"/>
      <c r="ATV331" s="98"/>
      <c r="ATW331" s="98"/>
      <c r="ATX331" s="98"/>
      <c r="ATY331" s="98"/>
      <c r="ATZ331" s="98"/>
      <c r="AUA331" s="98"/>
      <c r="AUB331" s="98"/>
      <c r="AUC331" s="98"/>
      <c r="AUD331" s="98"/>
      <c r="AUE331" s="98"/>
      <c r="AUF331" s="98"/>
      <c r="AUG331" s="98"/>
      <c r="AUH331" s="98"/>
      <c r="AUI331" s="98"/>
      <c r="AUJ331" s="98"/>
      <c r="AUK331" s="98"/>
      <c r="AUL331" s="98"/>
      <c r="AUM331" s="98"/>
      <c r="AUN331" s="98"/>
      <c r="AUO331" s="98"/>
      <c r="AUP331" s="98"/>
      <c r="AUQ331" s="98"/>
      <c r="AUR331" s="98"/>
      <c r="AUS331" s="98"/>
      <c r="AUT331" s="98"/>
      <c r="AUU331" s="98"/>
      <c r="AUV331" s="98"/>
      <c r="AUW331" s="98"/>
      <c r="AUX331" s="98"/>
      <c r="AUY331" s="98"/>
      <c r="AUZ331" s="98"/>
      <c r="AVA331" s="98"/>
      <c r="AVB331" s="98"/>
      <c r="AVC331" s="98"/>
      <c r="AVD331" s="98"/>
      <c r="AVE331" s="98"/>
      <c r="AVF331" s="98"/>
      <c r="AVG331" s="98"/>
      <c r="AVH331" s="98"/>
      <c r="AVI331" s="98"/>
      <c r="AVJ331" s="98"/>
      <c r="AVK331" s="98"/>
      <c r="AVL331" s="98"/>
      <c r="AVM331" s="98"/>
      <c r="AVN331" s="98"/>
      <c r="AVO331" s="98"/>
      <c r="AVP331" s="98"/>
      <c r="AVQ331" s="98"/>
      <c r="AVR331" s="98"/>
      <c r="AVS331" s="98"/>
      <c r="AVT331" s="98"/>
      <c r="AVU331" s="98"/>
      <c r="AVV331" s="98"/>
      <c r="AVW331" s="98"/>
      <c r="AVX331" s="98"/>
      <c r="AVY331" s="98"/>
      <c r="AVZ331" s="98"/>
      <c r="AWA331" s="98"/>
      <c r="AWB331" s="98"/>
      <c r="AWC331" s="98"/>
      <c r="AWD331" s="98"/>
      <c r="AWE331" s="98"/>
      <c r="AWF331" s="98"/>
      <c r="AWG331" s="98"/>
      <c r="AWH331" s="98"/>
      <c r="AWI331" s="98"/>
      <c r="AWJ331" s="98"/>
      <c r="AWK331" s="98"/>
      <c r="AWL331" s="98"/>
      <c r="AWM331" s="98"/>
      <c r="AWN331" s="98"/>
      <c r="AWO331" s="98"/>
      <c r="AWP331" s="98"/>
      <c r="AWQ331" s="98"/>
      <c r="AWR331" s="98"/>
      <c r="AWS331" s="98"/>
      <c r="AWT331" s="98"/>
      <c r="AWU331" s="98"/>
      <c r="AWV331" s="98"/>
      <c r="AWW331" s="98"/>
      <c r="AWX331" s="98"/>
      <c r="AWY331" s="98"/>
      <c r="AWZ331" s="98"/>
      <c r="AXA331" s="98"/>
      <c r="AXB331" s="98"/>
      <c r="AXC331" s="98"/>
      <c r="AXD331" s="98"/>
      <c r="AXE331" s="98"/>
      <c r="AXF331" s="98"/>
      <c r="AXG331" s="98"/>
      <c r="AXH331" s="98"/>
      <c r="AXI331" s="98"/>
      <c r="AXJ331" s="98"/>
      <c r="AXK331" s="98"/>
      <c r="AXL331" s="98"/>
      <c r="AXM331" s="98"/>
      <c r="AXN331" s="98"/>
      <c r="AXO331" s="98"/>
      <c r="AXP331" s="98"/>
      <c r="AXQ331" s="98"/>
      <c r="AXR331" s="98"/>
      <c r="AXS331" s="98"/>
      <c r="AXT331" s="98"/>
      <c r="AXU331" s="98"/>
      <c r="AXV331" s="98"/>
      <c r="AXW331" s="98"/>
      <c r="AXX331" s="98"/>
      <c r="AXY331" s="98"/>
      <c r="AXZ331" s="98"/>
      <c r="AYA331" s="98"/>
      <c r="AYB331" s="98"/>
      <c r="AYC331" s="98"/>
      <c r="AYD331" s="98"/>
      <c r="AYE331" s="98"/>
      <c r="AYF331" s="98"/>
      <c r="AYG331" s="98"/>
      <c r="AYH331" s="98"/>
      <c r="AYI331" s="98"/>
      <c r="AYJ331" s="98"/>
      <c r="AYK331" s="98"/>
      <c r="AYL331" s="98"/>
      <c r="AYM331" s="98"/>
      <c r="AYN331" s="98"/>
      <c r="AYO331" s="98"/>
      <c r="AYP331" s="98"/>
      <c r="AYQ331" s="98"/>
      <c r="AYR331" s="98"/>
      <c r="AYS331" s="98"/>
      <c r="AYT331" s="98"/>
      <c r="AYU331" s="98"/>
      <c r="AYV331" s="98"/>
      <c r="AYW331" s="98"/>
      <c r="AYX331" s="98"/>
      <c r="AYY331" s="98"/>
      <c r="AYZ331" s="98"/>
      <c r="AZA331" s="98"/>
      <c r="AZB331" s="98"/>
      <c r="AZC331" s="98"/>
      <c r="AZD331" s="98"/>
      <c r="AZE331" s="98"/>
      <c r="AZF331" s="98"/>
      <c r="AZG331" s="98"/>
      <c r="AZH331" s="98"/>
      <c r="AZI331" s="98"/>
      <c r="AZJ331" s="98"/>
      <c r="AZK331" s="98"/>
      <c r="AZL331" s="98"/>
      <c r="AZM331" s="98"/>
      <c r="AZN331" s="98"/>
      <c r="AZO331" s="98"/>
      <c r="AZP331" s="98"/>
      <c r="AZQ331" s="98"/>
      <c r="AZR331" s="98"/>
      <c r="AZS331" s="98"/>
      <c r="AZT331" s="98"/>
      <c r="AZU331" s="98"/>
      <c r="AZV331" s="98"/>
      <c r="AZW331" s="98"/>
      <c r="AZX331" s="98"/>
      <c r="AZY331" s="98"/>
      <c r="AZZ331" s="98"/>
      <c r="BAA331" s="98"/>
      <c r="BAB331" s="98"/>
      <c r="BAC331" s="98"/>
      <c r="BAD331" s="98"/>
      <c r="BAE331" s="98"/>
      <c r="BAF331" s="98"/>
      <c r="BAG331" s="98"/>
      <c r="BAH331" s="98"/>
      <c r="BAI331" s="98"/>
      <c r="BAJ331" s="98"/>
      <c r="BAK331" s="98"/>
      <c r="BAL331" s="98"/>
      <c r="BAM331" s="98"/>
      <c r="BAN331" s="98"/>
      <c r="BAO331" s="98"/>
      <c r="BAP331" s="98"/>
      <c r="BAQ331" s="98"/>
      <c r="BAR331" s="98"/>
      <c r="BAS331" s="98"/>
      <c r="BAT331" s="98"/>
      <c r="BAU331" s="98"/>
      <c r="BAV331" s="98"/>
      <c r="BAW331" s="98"/>
      <c r="BAX331" s="98"/>
      <c r="BAY331" s="98"/>
      <c r="BAZ331" s="98"/>
      <c r="BBA331" s="98"/>
      <c r="BBB331" s="98"/>
      <c r="BBC331" s="98"/>
      <c r="BBD331" s="98"/>
      <c r="BBE331" s="98"/>
      <c r="BBF331" s="98"/>
      <c r="BBG331" s="98"/>
      <c r="BBH331" s="98"/>
      <c r="BBI331" s="98"/>
      <c r="BBJ331" s="98"/>
      <c r="BBK331" s="98"/>
      <c r="BBL331" s="98"/>
      <c r="BBM331" s="98"/>
      <c r="BBN331" s="98"/>
      <c r="BBO331" s="98"/>
      <c r="BBP331" s="98"/>
      <c r="BBQ331" s="98"/>
      <c r="BBR331" s="98"/>
      <c r="BBS331" s="98"/>
      <c r="BBT331" s="98"/>
      <c r="BBU331" s="98"/>
      <c r="BBV331" s="98"/>
      <c r="BBW331" s="98"/>
      <c r="BBX331" s="98"/>
      <c r="BBY331" s="98"/>
      <c r="BBZ331" s="98"/>
      <c r="BCA331" s="98"/>
      <c r="BCB331" s="98"/>
      <c r="BCC331" s="98"/>
      <c r="BCD331" s="98"/>
      <c r="BCE331" s="98"/>
      <c r="BCF331" s="98"/>
      <c r="BCG331" s="98"/>
      <c r="BCH331" s="98"/>
      <c r="BCI331" s="98"/>
      <c r="BCJ331" s="98"/>
      <c r="BCK331" s="98"/>
      <c r="BCL331" s="98"/>
      <c r="BCM331" s="98"/>
      <c r="BCN331" s="98"/>
      <c r="BCO331" s="98"/>
      <c r="BCP331" s="98"/>
      <c r="BCQ331" s="98"/>
      <c r="BCR331" s="98"/>
      <c r="BCS331" s="98"/>
      <c r="BCT331" s="98"/>
      <c r="BCU331" s="98"/>
      <c r="BCV331" s="98"/>
      <c r="BCW331" s="98"/>
      <c r="BCX331" s="98"/>
      <c r="BCY331" s="98"/>
      <c r="BCZ331" s="98"/>
      <c r="BDA331" s="98"/>
      <c r="BDB331" s="98"/>
      <c r="BDC331" s="98"/>
      <c r="BDD331" s="98"/>
      <c r="BDE331" s="98"/>
      <c r="BDF331" s="98"/>
      <c r="BDG331" s="98"/>
      <c r="BDH331" s="98"/>
      <c r="BDI331" s="98"/>
      <c r="BDJ331" s="98"/>
      <c r="BDK331" s="98"/>
      <c r="BDL331" s="98"/>
      <c r="BDM331" s="98"/>
      <c r="BDN331" s="98"/>
      <c r="BDO331" s="98"/>
      <c r="BDP331" s="98"/>
      <c r="BDQ331" s="98"/>
      <c r="BDR331" s="98"/>
      <c r="BDS331" s="98"/>
      <c r="BDT331" s="98"/>
      <c r="BDU331" s="98"/>
      <c r="BDV331" s="98"/>
      <c r="BDW331" s="98"/>
      <c r="BDX331" s="98"/>
      <c r="BDY331" s="98"/>
      <c r="BDZ331" s="98"/>
      <c r="BEA331" s="98"/>
      <c r="BEB331" s="98"/>
      <c r="BEC331" s="98"/>
      <c r="BED331" s="98"/>
      <c r="BEE331" s="98"/>
      <c r="BEF331" s="98"/>
      <c r="BEG331" s="98"/>
      <c r="BEH331" s="98"/>
      <c r="BEI331" s="98"/>
      <c r="BEJ331" s="98"/>
      <c r="BEK331" s="98"/>
      <c r="BEL331" s="98"/>
      <c r="BEM331" s="98"/>
      <c r="BEN331" s="98"/>
      <c r="BEO331" s="98"/>
      <c r="BEP331" s="98"/>
      <c r="BEQ331" s="98"/>
      <c r="BER331" s="98"/>
      <c r="BES331" s="98"/>
      <c r="BET331" s="98"/>
      <c r="BEU331" s="98"/>
      <c r="BEV331" s="98"/>
      <c r="BEW331" s="98"/>
      <c r="BEX331" s="98"/>
      <c r="BEY331" s="98"/>
      <c r="BEZ331" s="98"/>
      <c r="BFA331" s="98"/>
      <c r="BFB331" s="98"/>
      <c r="BFC331" s="98"/>
      <c r="BFD331" s="98"/>
      <c r="BFE331" s="98"/>
      <c r="BFF331" s="98"/>
      <c r="BFG331" s="98"/>
      <c r="BFH331" s="98"/>
      <c r="BFI331" s="98"/>
      <c r="BFJ331" s="98"/>
      <c r="BFK331" s="98"/>
      <c r="BFL331" s="98"/>
      <c r="BFM331" s="98"/>
      <c r="BFN331" s="98"/>
      <c r="BFO331" s="98"/>
      <c r="BFP331" s="98"/>
      <c r="BFQ331" s="98"/>
      <c r="BFR331" s="98"/>
      <c r="BFS331" s="98"/>
      <c r="BFT331" s="98"/>
      <c r="BFU331" s="98"/>
      <c r="BFV331" s="98"/>
      <c r="BFW331" s="98"/>
      <c r="BFX331" s="98"/>
      <c r="BFY331" s="98"/>
      <c r="BFZ331" s="98"/>
      <c r="BGA331" s="98"/>
      <c r="BGB331" s="98"/>
      <c r="BGC331" s="98"/>
      <c r="BGD331" s="98"/>
      <c r="BGE331" s="98"/>
      <c r="BGF331" s="98"/>
      <c r="BGG331" s="98"/>
      <c r="BGH331" s="98"/>
      <c r="BGI331" s="98"/>
      <c r="BGJ331" s="98"/>
      <c r="BGK331" s="98"/>
      <c r="BGL331" s="98"/>
      <c r="BGM331" s="98"/>
      <c r="BGN331" s="98"/>
      <c r="BGO331" s="98"/>
      <c r="BGP331" s="98"/>
      <c r="BGQ331" s="98"/>
      <c r="BGR331" s="98"/>
      <c r="BGS331" s="98"/>
      <c r="BGT331" s="98"/>
      <c r="BGU331" s="98"/>
      <c r="BGV331" s="98"/>
      <c r="BGW331" s="98"/>
      <c r="BGX331" s="98"/>
      <c r="BGY331" s="98"/>
      <c r="BGZ331" s="98"/>
      <c r="BHA331" s="98"/>
      <c r="BHB331" s="98"/>
      <c r="BHC331" s="98"/>
      <c r="BHD331" s="98"/>
      <c r="BHE331" s="98"/>
      <c r="BHF331" s="98"/>
      <c r="BHG331" s="98"/>
      <c r="BHH331" s="98"/>
      <c r="BHI331" s="98"/>
      <c r="BHJ331" s="98"/>
      <c r="BHK331" s="98"/>
      <c r="BHL331" s="98"/>
      <c r="BHM331" s="98"/>
      <c r="BHN331" s="98"/>
      <c r="BHO331" s="98"/>
      <c r="BHP331" s="98"/>
      <c r="BHQ331" s="98"/>
      <c r="BHR331" s="98"/>
      <c r="BHS331" s="98"/>
      <c r="BHT331" s="98"/>
      <c r="BHU331" s="98"/>
      <c r="BHV331" s="98"/>
      <c r="BHW331" s="98"/>
      <c r="BHX331" s="98"/>
      <c r="BHY331" s="98"/>
      <c r="BHZ331" s="98"/>
      <c r="BIA331" s="98"/>
      <c r="BIB331" s="98"/>
      <c r="BIC331" s="98"/>
      <c r="BID331" s="98"/>
      <c r="BIE331" s="98"/>
      <c r="BIF331" s="98"/>
      <c r="BIG331" s="98"/>
      <c r="BIH331" s="98"/>
      <c r="BII331" s="98"/>
      <c r="BIJ331" s="98"/>
      <c r="BIK331" s="98"/>
      <c r="BIL331" s="98"/>
      <c r="BIM331" s="98"/>
      <c r="BIN331" s="98"/>
      <c r="BIO331" s="98"/>
      <c r="BIP331" s="98"/>
      <c r="BIQ331" s="98"/>
      <c r="BIR331" s="98"/>
      <c r="BIS331" s="98"/>
      <c r="BIT331" s="98"/>
      <c r="BIU331" s="98"/>
      <c r="BIV331" s="98"/>
      <c r="BIW331" s="98"/>
      <c r="BIX331" s="98"/>
      <c r="BIY331" s="98"/>
      <c r="BIZ331" s="98"/>
      <c r="BJA331" s="98"/>
      <c r="BJB331" s="98"/>
      <c r="BJC331" s="98"/>
      <c r="BJD331" s="98"/>
      <c r="BJE331" s="98"/>
      <c r="BJF331" s="98"/>
      <c r="BJG331" s="98"/>
      <c r="BJH331" s="98"/>
      <c r="BJI331" s="98"/>
      <c r="BJJ331" s="98"/>
      <c r="BJK331" s="98"/>
      <c r="BJL331" s="98"/>
      <c r="BJM331" s="98"/>
      <c r="BJN331" s="98"/>
      <c r="BJO331" s="98"/>
      <c r="BJP331" s="98"/>
      <c r="BJQ331" s="98"/>
      <c r="BJR331" s="98"/>
      <c r="BJS331" s="98"/>
      <c r="BJT331" s="98"/>
      <c r="BJU331" s="98"/>
      <c r="BJV331" s="98"/>
      <c r="BJW331" s="98"/>
      <c r="BJX331" s="98"/>
      <c r="BJY331" s="98"/>
      <c r="BJZ331" s="98"/>
      <c r="BKA331" s="98"/>
      <c r="BKB331" s="98"/>
      <c r="BKC331" s="98"/>
      <c r="BKD331" s="98"/>
      <c r="BKE331" s="98"/>
      <c r="BKF331" s="98"/>
      <c r="BKG331" s="98"/>
      <c r="BKH331" s="98"/>
      <c r="BKI331" s="98"/>
      <c r="BKJ331" s="98"/>
      <c r="BKK331" s="98"/>
      <c r="BKL331" s="98"/>
      <c r="BKM331" s="98"/>
      <c r="BKN331" s="98"/>
      <c r="BKO331" s="98"/>
      <c r="BKP331" s="98"/>
      <c r="BKQ331" s="98"/>
      <c r="BKR331" s="98"/>
      <c r="BKS331" s="98"/>
      <c r="BKT331" s="98"/>
      <c r="BKU331" s="98"/>
      <c r="BKV331" s="98"/>
      <c r="BKW331" s="98"/>
      <c r="BKX331" s="98"/>
      <c r="BKY331" s="98"/>
      <c r="BKZ331" s="98"/>
      <c r="BLA331" s="98"/>
      <c r="BLB331" s="98"/>
      <c r="BLC331" s="98"/>
      <c r="BLD331" s="98"/>
      <c r="BLE331" s="98"/>
      <c r="BLF331" s="98"/>
      <c r="BLG331" s="98"/>
      <c r="BLH331" s="98"/>
      <c r="BLI331" s="98"/>
      <c r="BLJ331" s="98"/>
      <c r="BLK331" s="98"/>
      <c r="BLL331" s="98"/>
      <c r="BLM331" s="98"/>
      <c r="BLN331" s="98"/>
      <c r="BLO331" s="98"/>
      <c r="BLP331" s="98"/>
      <c r="BLQ331" s="98"/>
      <c r="BLR331" s="98"/>
      <c r="BLS331" s="98"/>
      <c r="BLT331" s="98"/>
      <c r="BLU331" s="98"/>
      <c r="BLV331" s="98"/>
      <c r="BLW331" s="98"/>
      <c r="BLX331" s="98"/>
      <c r="BLY331" s="98"/>
      <c r="BLZ331" s="98"/>
      <c r="BMA331" s="98"/>
      <c r="BMB331" s="98"/>
      <c r="BMC331" s="98"/>
      <c r="BMD331" s="98"/>
      <c r="BME331" s="98"/>
      <c r="BMF331" s="98"/>
      <c r="BMG331" s="98"/>
      <c r="BMH331" s="98"/>
      <c r="BMI331" s="98"/>
      <c r="BMJ331" s="98"/>
      <c r="BMK331" s="98"/>
      <c r="BML331" s="98"/>
      <c r="BMM331" s="98"/>
      <c r="BMN331" s="98"/>
      <c r="BMO331" s="98"/>
    </row>
    <row r="332" spans="1:1705" customFormat="1">
      <c r="A332" s="541" t="s">
        <v>834</v>
      </c>
      <c r="B332" s="541"/>
      <c r="C332" s="541" t="s">
        <v>834</v>
      </c>
      <c r="D332" s="542" t="s">
        <v>1151</v>
      </c>
      <c r="E332" s="547" t="s">
        <v>1152</v>
      </c>
      <c r="F332" s="544" t="s">
        <v>241</v>
      </c>
      <c r="G332" s="544"/>
      <c r="H332" s="545">
        <v>2</v>
      </c>
      <c r="I332" s="544"/>
      <c r="J332" s="544">
        <v>59.348866252999997</v>
      </c>
      <c r="K332" s="544">
        <v>24.767417278</v>
      </c>
      <c r="L332" s="1030" t="s">
        <v>1152</v>
      </c>
      <c r="M332" s="546"/>
      <c r="N332" s="544" t="s">
        <v>1177</v>
      </c>
      <c r="O332" s="544" t="s">
        <v>1155</v>
      </c>
      <c r="P332" s="544"/>
      <c r="Q332" s="392">
        <v>331</v>
      </c>
      <c r="R332" s="392">
        <v>331</v>
      </c>
      <c r="T332" s="452"/>
      <c r="U332" s="406"/>
      <c r="V332" s="673"/>
      <c r="W332" s="452"/>
    </row>
    <row r="333" spans="1:1705" customFormat="1">
      <c r="A333" s="539" t="s">
        <v>1178</v>
      </c>
      <c r="B333" s="541"/>
      <c r="C333" s="541" t="s">
        <v>1178</v>
      </c>
      <c r="D333" s="542" t="s">
        <v>1151</v>
      </c>
      <c r="E333" s="547" t="s">
        <v>1152</v>
      </c>
      <c r="F333" s="544" t="s">
        <v>241</v>
      </c>
      <c r="G333" s="544"/>
      <c r="H333" s="545">
        <v>2</v>
      </c>
      <c r="I333" s="544"/>
      <c r="J333" s="544">
        <v>59.309183919000098</v>
      </c>
      <c r="K333" s="544">
        <v>24.729716591000098</v>
      </c>
      <c r="L333" s="1030" t="s">
        <v>1152</v>
      </c>
      <c r="M333" s="546"/>
      <c r="N333" s="544" t="s">
        <v>1179</v>
      </c>
      <c r="O333" s="544" t="s">
        <v>1155</v>
      </c>
      <c r="P333" s="544"/>
      <c r="Q333" s="392">
        <v>332</v>
      </c>
      <c r="R333" s="392">
        <v>332</v>
      </c>
      <c r="T333" s="452"/>
      <c r="U333" s="406"/>
      <c r="V333" s="673"/>
      <c r="W333" s="452"/>
    </row>
    <row r="334" spans="1:1705" customFormat="1">
      <c r="A334" s="539" t="s">
        <v>1180</v>
      </c>
      <c r="B334" s="541"/>
      <c r="C334" s="541" t="s">
        <v>1180</v>
      </c>
      <c r="D334" s="542" t="s">
        <v>1151</v>
      </c>
      <c r="E334" s="547" t="s">
        <v>1152</v>
      </c>
      <c r="F334" s="544" t="s">
        <v>241</v>
      </c>
      <c r="G334" s="544"/>
      <c r="H334" s="545">
        <v>2</v>
      </c>
      <c r="I334" s="544"/>
      <c r="J334" s="544">
        <v>59.309183919000098</v>
      </c>
      <c r="K334" s="544">
        <v>24.729716591000098</v>
      </c>
      <c r="L334" s="1030" t="s">
        <v>1152</v>
      </c>
      <c r="M334" s="546"/>
      <c r="N334" s="544" t="s">
        <v>952</v>
      </c>
      <c r="O334" s="544" t="s">
        <v>1155</v>
      </c>
      <c r="P334" s="544"/>
      <c r="Q334" s="392">
        <v>333</v>
      </c>
      <c r="R334" s="392">
        <v>333</v>
      </c>
      <c r="T334" s="452"/>
      <c r="U334" s="406"/>
      <c r="V334" s="673"/>
      <c r="W334" s="452"/>
    </row>
    <row r="335" spans="1:1705" customFormat="1">
      <c r="A335" s="539" t="s">
        <v>1181</v>
      </c>
      <c r="B335" s="541"/>
      <c r="C335" s="541" t="s">
        <v>1181</v>
      </c>
      <c r="D335" s="542" t="s">
        <v>1151</v>
      </c>
      <c r="E335" s="547" t="s">
        <v>1152</v>
      </c>
      <c r="F335" s="544" t="s">
        <v>241</v>
      </c>
      <c r="G335" s="544"/>
      <c r="H335" s="545">
        <v>2</v>
      </c>
      <c r="I335" s="544"/>
      <c r="J335" s="544">
        <v>59.282674</v>
      </c>
      <c r="K335" s="544">
        <v>24.692819</v>
      </c>
      <c r="L335" s="1030" t="s">
        <v>1152</v>
      </c>
      <c r="M335" s="546"/>
      <c r="N335" s="544" t="s">
        <v>1182</v>
      </c>
      <c r="O335" s="544" t="s">
        <v>1155</v>
      </c>
      <c r="P335" s="544"/>
      <c r="Q335" s="392">
        <v>334</v>
      </c>
      <c r="R335" s="392">
        <v>334</v>
      </c>
      <c r="T335" s="452"/>
      <c r="U335" s="406"/>
      <c r="V335" s="673"/>
      <c r="W335" s="452"/>
    </row>
    <row r="336" spans="1:1705" customFormat="1">
      <c r="A336" s="539" t="s">
        <v>662</v>
      </c>
      <c r="B336" s="541"/>
      <c r="C336" s="541" t="s">
        <v>662</v>
      </c>
      <c r="D336" s="542" t="s">
        <v>1151</v>
      </c>
      <c r="E336" s="547" t="s">
        <v>1152</v>
      </c>
      <c r="F336" s="544" t="s">
        <v>241</v>
      </c>
      <c r="G336" s="544"/>
      <c r="H336" s="545">
        <v>2</v>
      </c>
      <c r="I336" s="544"/>
      <c r="J336" s="544">
        <v>59.317664606999998</v>
      </c>
      <c r="K336" s="544">
        <v>24.747341250000002</v>
      </c>
      <c r="L336" s="1030" t="s">
        <v>1152</v>
      </c>
      <c r="M336" s="546"/>
      <c r="N336" s="544" t="s">
        <v>1183</v>
      </c>
      <c r="O336" s="544" t="s">
        <v>1155</v>
      </c>
      <c r="P336" s="544"/>
      <c r="Q336" s="392">
        <v>335</v>
      </c>
      <c r="R336" s="392">
        <v>335</v>
      </c>
      <c r="T336" s="452"/>
      <c r="U336" s="406"/>
      <c r="V336" s="673"/>
      <c r="W336" s="452"/>
    </row>
    <row r="337" spans="1:23" customFormat="1">
      <c r="A337" s="539" t="s">
        <v>659</v>
      </c>
      <c r="B337" s="541"/>
      <c r="C337" s="541" t="s">
        <v>659</v>
      </c>
      <c r="D337" s="542" t="s">
        <v>1151</v>
      </c>
      <c r="E337" s="547" t="s">
        <v>1152</v>
      </c>
      <c r="F337" s="544" t="s">
        <v>241</v>
      </c>
      <c r="G337" s="544"/>
      <c r="H337" s="545">
        <v>2</v>
      </c>
      <c r="I337" s="544"/>
      <c r="J337" s="544">
        <v>59.310792885000097</v>
      </c>
      <c r="K337" s="544">
        <v>24.732165470999998</v>
      </c>
      <c r="L337" s="1030" t="s">
        <v>1152</v>
      </c>
      <c r="M337" s="546"/>
      <c r="N337" s="544" t="s">
        <v>1184</v>
      </c>
      <c r="O337" s="544" t="s">
        <v>1155</v>
      </c>
      <c r="P337" s="544"/>
      <c r="Q337" s="392">
        <v>336</v>
      </c>
      <c r="R337" s="392">
        <v>336</v>
      </c>
      <c r="T337" s="452"/>
      <c r="U337" s="406"/>
      <c r="V337" s="673"/>
      <c r="W337" s="452"/>
    </row>
    <row r="338" spans="1:23" customFormat="1">
      <c r="A338" s="539" t="s">
        <v>675</v>
      </c>
      <c r="B338" s="541"/>
      <c r="C338" s="541" t="s">
        <v>675</v>
      </c>
      <c r="D338" s="542" t="s">
        <v>1151</v>
      </c>
      <c r="E338" s="547" t="s">
        <v>1152</v>
      </c>
      <c r="F338" s="544" t="s">
        <v>241</v>
      </c>
      <c r="G338" s="544"/>
      <c r="H338" s="545">
        <v>2</v>
      </c>
      <c r="I338" s="544"/>
      <c r="J338" s="544">
        <v>59.312686136000103</v>
      </c>
      <c r="K338" s="544">
        <v>24.737754423000101</v>
      </c>
      <c r="L338" s="1030" t="s">
        <v>1152</v>
      </c>
      <c r="M338" s="546"/>
      <c r="N338" s="544" t="s">
        <v>1185</v>
      </c>
      <c r="O338" s="544" t="s">
        <v>1155</v>
      </c>
      <c r="P338" s="544"/>
      <c r="Q338" s="392">
        <v>337</v>
      </c>
      <c r="R338" s="392">
        <v>337</v>
      </c>
      <c r="T338" s="452"/>
      <c r="U338" s="406"/>
      <c r="V338" s="673"/>
      <c r="W338" s="452"/>
    </row>
    <row r="339" spans="1:23" customFormat="1">
      <c r="A339" s="539" t="s">
        <v>681</v>
      </c>
      <c r="B339" s="541"/>
      <c r="C339" s="541" t="s">
        <v>681</v>
      </c>
      <c r="D339" s="542" t="s">
        <v>1151</v>
      </c>
      <c r="E339" s="547" t="s">
        <v>1152</v>
      </c>
      <c r="F339" s="544" t="s">
        <v>241</v>
      </c>
      <c r="G339" s="544"/>
      <c r="H339" s="545">
        <v>2</v>
      </c>
      <c r="I339" s="544"/>
      <c r="J339" s="544">
        <v>59.303278784</v>
      </c>
      <c r="K339" s="544">
        <v>24.721652754000001</v>
      </c>
      <c r="L339" s="1030" t="s">
        <v>1152</v>
      </c>
      <c r="M339" s="546"/>
      <c r="N339" s="544" t="s">
        <v>1186</v>
      </c>
      <c r="O339" s="544" t="s">
        <v>1155</v>
      </c>
      <c r="P339" s="544"/>
      <c r="Q339" s="392">
        <v>338</v>
      </c>
      <c r="R339" s="392">
        <v>338</v>
      </c>
      <c r="T339" s="452"/>
      <c r="U339" s="406"/>
      <c r="V339" s="673"/>
      <c r="W339" s="452"/>
    </row>
    <row r="340" spans="1:23" customFormat="1">
      <c r="A340" s="539" t="s">
        <v>696</v>
      </c>
      <c r="B340" s="541"/>
      <c r="C340" s="541" t="s">
        <v>696</v>
      </c>
      <c r="D340" s="542" t="s">
        <v>1151</v>
      </c>
      <c r="E340" s="547" t="s">
        <v>1152</v>
      </c>
      <c r="F340" s="544" t="s">
        <v>241</v>
      </c>
      <c r="G340" s="544"/>
      <c r="H340" s="545">
        <v>2</v>
      </c>
      <c r="I340" s="544"/>
      <c r="J340" s="544">
        <v>59.3055512440001</v>
      </c>
      <c r="K340" s="544">
        <v>24.722205357000099</v>
      </c>
      <c r="L340" s="1030" t="s">
        <v>1152</v>
      </c>
      <c r="M340" s="546"/>
      <c r="N340" s="544" t="s">
        <v>1187</v>
      </c>
      <c r="O340" s="544" t="s">
        <v>1155</v>
      </c>
      <c r="P340" s="544"/>
      <c r="Q340" s="392">
        <v>339</v>
      </c>
      <c r="R340" s="392">
        <v>339</v>
      </c>
      <c r="T340" s="452"/>
      <c r="U340" s="406"/>
      <c r="V340" s="673"/>
      <c r="W340" s="452"/>
    </row>
    <row r="341" spans="1:23" customFormat="1">
      <c r="A341" s="539" t="s">
        <v>701</v>
      </c>
      <c r="B341" s="541"/>
      <c r="C341" s="541" t="s">
        <v>701</v>
      </c>
      <c r="D341" s="542" t="s">
        <v>1151</v>
      </c>
      <c r="E341" s="547" t="s">
        <v>1152</v>
      </c>
      <c r="F341" s="544" t="s">
        <v>241</v>
      </c>
      <c r="G341" s="544"/>
      <c r="H341" s="545">
        <v>2</v>
      </c>
      <c r="I341" s="544"/>
      <c r="J341" s="544">
        <v>59.298310686000001</v>
      </c>
      <c r="K341" s="544">
        <v>24.7069306970001</v>
      </c>
      <c r="L341" s="1030" t="s">
        <v>1152</v>
      </c>
      <c r="M341" s="546"/>
      <c r="N341" s="544" t="s">
        <v>1188</v>
      </c>
      <c r="O341" s="544" t="s">
        <v>1155</v>
      </c>
      <c r="P341" s="544"/>
      <c r="Q341" s="392">
        <v>340</v>
      </c>
      <c r="R341" s="392">
        <v>340</v>
      </c>
      <c r="T341" s="452"/>
      <c r="U341" s="406"/>
      <c r="V341" s="673"/>
      <c r="W341" s="452"/>
    </row>
    <row r="342" spans="1:23" customFormat="1">
      <c r="A342" s="539" t="s">
        <v>706</v>
      </c>
      <c r="B342" s="541"/>
      <c r="C342" s="541" t="s">
        <v>706</v>
      </c>
      <c r="D342" s="542" t="s">
        <v>1151</v>
      </c>
      <c r="E342" s="547" t="s">
        <v>1152</v>
      </c>
      <c r="F342" s="544" t="s">
        <v>241</v>
      </c>
      <c r="G342" s="544"/>
      <c r="H342" s="545">
        <v>2</v>
      </c>
      <c r="I342" s="544"/>
      <c r="J342" s="544">
        <v>59.297736360000002</v>
      </c>
      <c r="K342" s="544">
        <v>24.707512355000102</v>
      </c>
      <c r="L342" s="1030" t="s">
        <v>1152</v>
      </c>
      <c r="M342" s="546"/>
      <c r="N342" s="544" t="s">
        <v>1189</v>
      </c>
      <c r="O342" s="544" t="s">
        <v>1155</v>
      </c>
      <c r="P342" s="544"/>
      <c r="Q342" s="392">
        <v>341</v>
      </c>
      <c r="R342" s="392">
        <v>341</v>
      </c>
      <c r="T342" s="452"/>
      <c r="U342" s="406"/>
      <c r="V342" s="673"/>
      <c r="W342" s="452"/>
    </row>
    <row r="343" spans="1:23" customFormat="1">
      <c r="A343" s="539" t="s">
        <v>735</v>
      </c>
      <c r="B343" s="541"/>
      <c r="C343" s="541" t="s">
        <v>735</v>
      </c>
      <c r="D343" s="542" t="s">
        <v>1151</v>
      </c>
      <c r="E343" s="543" t="s">
        <v>1152</v>
      </c>
      <c r="F343" s="544" t="s">
        <v>241</v>
      </c>
      <c r="G343" s="544"/>
      <c r="H343" s="545">
        <v>2</v>
      </c>
      <c r="I343" s="544"/>
      <c r="J343" s="544">
        <v>59.298615263000002</v>
      </c>
      <c r="K343" s="544">
        <v>24.7067604850001</v>
      </c>
      <c r="L343" s="1030" t="s">
        <v>1152</v>
      </c>
      <c r="M343" s="546"/>
      <c r="N343" s="544" t="s">
        <v>1190</v>
      </c>
      <c r="O343" s="544" t="s">
        <v>1155</v>
      </c>
      <c r="P343" s="544"/>
      <c r="Q343" s="392">
        <v>342</v>
      </c>
      <c r="R343" s="392">
        <v>342</v>
      </c>
      <c r="T343" s="452"/>
      <c r="U343" s="406"/>
      <c r="V343" s="673"/>
      <c r="W343" s="452"/>
    </row>
    <row r="344" spans="1:23" customFormat="1">
      <c r="A344" s="539" t="s">
        <v>884</v>
      </c>
      <c r="B344" s="541"/>
      <c r="C344" s="541" t="s">
        <v>884</v>
      </c>
      <c r="D344" s="542" t="s">
        <v>1151</v>
      </c>
      <c r="E344" s="543" t="s">
        <v>1152</v>
      </c>
      <c r="F344" s="544" t="s">
        <v>241</v>
      </c>
      <c r="G344" s="544"/>
      <c r="H344" s="545">
        <v>2</v>
      </c>
      <c r="I344" s="544"/>
      <c r="J344" s="544">
        <v>59.289079980000103</v>
      </c>
      <c r="K344" s="544">
        <v>24.697905224000099</v>
      </c>
      <c r="L344" s="1030" t="s">
        <v>1152</v>
      </c>
      <c r="M344" s="546"/>
      <c r="N344" s="544" t="s">
        <v>1191</v>
      </c>
      <c r="O344" s="544" t="s">
        <v>1155</v>
      </c>
      <c r="P344" s="544"/>
      <c r="Q344" s="392">
        <v>343</v>
      </c>
      <c r="R344" s="392">
        <v>343</v>
      </c>
      <c r="T344" s="452"/>
      <c r="U344" s="406"/>
      <c r="V344" s="673"/>
      <c r="W344" s="452"/>
    </row>
    <row r="345" spans="1:23" customFormat="1">
      <c r="A345" s="539" t="s">
        <v>1192</v>
      </c>
      <c r="B345" s="541"/>
      <c r="C345" s="541" t="s">
        <v>1192</v>
      </c>
      <c r="D345" s="542" t="s">
        <v>1151</v>
      </c>
      <c r="E345" s="543" t="s">
        <v>1152</v>
      </c>
      <c r="F345" s="544" t="s">
        <v>241</v>
      </c>
      <c r="G345" s="544"/>
      <c r="H345" s="545">
        <v>2</v>
      </c>
      <c r="I345" s="544"/>
      <c r="J345" s="544">
        <v>59.303789376000097</v>
      </c>
      <c r="K345" s="544">
        <v>24.717741891000099</v>
      </c>
      <c r="L345" s="1030" t="s">
        <v>1152</v>
      </c>
      <c r="M345" s="546"/>
      <c r="N345" s="544" t="s">
        <v>1193</v>
      </c>
      <c r="O345" s="544" t="s">
        <v>1155</v>
      </c>
      <c r="P345" s="544"/>
      <c r="Q345" s="392">
        <v>344</v>
      </c>
      <c r="R345" s="392">
        <v>344</v>
      </c>
      <c r="T345" s="452"/>
      <c r="U345" s="406"/>
      <c r="V345" s="673"/>
      <c r="W345" s="452"/>
    </row>
    <row r="346" spans="1:23" customFormat="1">
      <c r="A346" s="539" t="s">
        <v>1194</v>
      </c>
      <c r="B346" s="540"/>
      <c r="C346" s="541" t="s">
        <v>1194</v>
      </c>
      <c r="D346" s="542" t="s">
        <v>1195</v>
      </c>
      <c r="E346" s="543" t="s">
        <v>1196</v>
      </c>
      <c r="F346" s="544" t="s">
        <v>241</v>
      </c>
      <c r="G346" s="544"/>
      <c r="H346" s="545">
        <v>1</v>
      </c>
      <c r="I346" s="544"/>
      <c r="J346" s="544">
        <v>59.423190179999999</v>
      </c>
      <c r="K346" s="544">
        <v>24.80958605</v>
      </c>
      <c r="L346" s="1030" t="s">
        <v>1197</v>
      </c>
      <c r="M346" s="546" t="s">
        <v>1198</v>
      </c>
      <c r="N346" s="544"/>
      <c r="O346" s="544" t="s">
        <v>1199</v>
      </c>
      <c r="P346" s="544" t="s">
        <v>805</v>
      </c>
      <c r="Q346" s="392">
        <v>345</v>
      </c>
      <c r="R346" s="392">
        <v>345</v>
      </c>
      <c r="T346" s="452"/>
      <c r="U346" s="406"/>
      <c r="V346" s="673"/>
      <c r="W346" s="452"/>
    </row>
    <row r="347" spans="1:23" customFormat="1">
      <c r="A347" s="548" t="s">
        <v>1200</v>
      </c>
      <c r="B347" s="548" t="s">
        <v>1200</v>
      </c>
      <c r="C347" s="541"/>
      <c r="D347" s="549" t="s">
        <v>1195</v>
      </c>
      <c r="E347" s="543" t="s">
        <v>1196</v>
      </c>
      <c r="F347" s="544" t="s">
        <v>241</v>
      </c>
      <c r="G347" s="544"/>
      <c r="H347" s="545">
        <v>1</v>
      </c>
      <c r="I347" s="544"/>
      <c r="J347" s="544">
        <v>59.4188294</v>
      </c>
      <c r="K347" s="544">
        <v>24.878493840000001</v>
      </c>
      <c r="L347" s="1030" t="s">
        <v>1201</v>
      </c>
      <c r="M347" s="546" t="s">
        <v>614</v>
      </c>
      <c r="N347" s="544" t="s">
        <v>1202</v>
      </c>
      <c r="O347" s="544" t="s">
        <v>1199</v>
      </c>
      <c r="P347" s="544" t="s">
        <v>1203</v>
      </c>
      <c r="Q347" s="392">
        <v>346</v>
      </c>
      <c r="R347" s="392">
        <v>346</v>
      </c>
      <c r="T347" s="452"/>
      <c r="U347" s="406"/>
      <c r="V347" s="673"/>
      <c r="W347" s="452"/>
    </row>
    <row r="348" spans="1:23" customFormat="1">
      <c r="A348" s="548" t="s">
        <v>1204</v>
      </c>
      <c r="B348" s="548" t="s">
        <v>1204</v>
      </c>
      <c r="C348" s="541"/>
      <c r="D348" s="542" t="s">
        <v>1205</v>
      </c>
      <c r="E348" s="543" t="s">
        <v>1206</v>
      </c>
      <c r="F348" s="544" t="s">
        <v>241</v>
      </c>
      <c r="G348" s="544"/>
      <c r="H348" s="545">
        <v>1</v>
      </c>
      <c r="I348" s="544"/>
      <c r="J348" s="544">
        <v>59.419148909999997</v>
      </c>
      <c r="K348" s="544">
        <v>24.877607900000001</v>
      </c>
      <c r="L348" s="1030" t="s">
        <v>1207</v>
      </c>
      <c r="M348" s="546" t="s">
        <v>614</v>
      </c>
      <c r="N348" s="544" t="s">
        <v>1208</v>
      </c>
      <c r="O348" s="544" t="s">
        <v>1155</v>
      </c>
      <c r="P348" s="544" t="s">
        <v>1203</v>
      </c>
      <c r="Q348" s="392">
        <v>347</v>
      </c>
      <c r="R348" s="392">
        <v>347</v>
      </c>
      <c r="T348" s="452"/>
      <c r="U348" s="406"/>
      <c r="V348" s="673"/>
      <c r="W348" s="452"/>
    </row>
    <row r="349" spans="1:23" customFormat="1">
      <c r="A349" s="539" t="s">
        <v>1209</v>
      </c>
      <c r="B349" s="539" t="s">
        <v>1209</v>
      </c>
      <c r="C349" s="541"/>
      <c r="D349" s="549" t="s">
        <v>1210</v>
      </c>
      <c r="E349" s="543" t="s">
        <v>1211</v>
      </c>
      <c r="F349" s="544" t="s">
        <v>241</v>
      </c>
      <c r="G349" s="544"/>
      <c r="H349" s="545">
        <v>1</v>
      </c>
      <c r="I349" s="544"/>
      <c r="J349" s="544">
        <v>59.424116089999998</v>
      </c>
      <c r="K349" s="544">
        <v>24.87708155</v>
      </c>
      <c r="L349" s="1030" t="s">
        <v>1211</v>
      </c>
      <c r="M349" s="546" t="s">
        <v>618</v>
      </c>
      <c r="N349" s="544" t="s">
        <v>1212</v>
      </c>
      <c r="O349" s="544" t="s">
        <v>1199</v>
      </c>
      <c r="P349" s="544" t="s">
        <v>616</v>
      </c>
      <c r="Q349" s="392">
        <v>348</v>
      </c>
      <c r="R349" s="392">
        <v>348</v>
      </c>
      <c r="T349" s="452"/>
      <c r="U349" s="406"/>
      <c r="V349" s="673"/>
      <c r="W349" s="452"/>
    </row>
    <row r="350" spans="1:23" customFormat="1">
      <c r="A350" s="539" t="s">
        <v>1213</v>
      </c>
      <c r="B350" s="539" t="s">
        <v>1213</v>
      </c>
      <c r="C350" s="541"/>
      <c r="D350" s="542" t="s">
        <v>1205</v>
      </c>
      <c r="E350" s="543" t="s">
        <v>1206</v>
      </c>
      <c r="F350" s="544" t="s">
        <v>241</v>
      </c>
      <c r="G350" s="544"/>
      <c r="H350" s="545">
        <v>1</v>
      </c>
      <c r="I350" s="544"/>
      <c r="J350" s="544">
        <v>59.424255180000003</v>
      </c>
      <c r="K350" s="544">
        <v>24.87826789</v>
      </c>
      <c r="L350" s="1030" t="s">
        <v>1207</v>
      </c>
      <c r="M350" s="546" t="s">
        <v>618</v>
      </c>
      <c r="N350" s="544" t="s">
        <v>1202</v>
      </c>
      <c r="O350" s="544" t="s">
        <v>1155</v>
      </c>
      <c r="P350" s="544" t="s">
        <v>616</v>
      </c>
      <c r="Q350" s="392">
        <v>349</v>
      </c>
      <c r="R350" s="392">
        <v>349</v>
      </c>
      <c r="T350" s="452"/>
      <c r="U350" s="406"/>
      <c r="V350" s="673"/>
      <c r="W350" s="452"/>
    </row>
    <row r="351" spans="1:23" customFormat="1">
      <c r="A351" s="548" t="s">
        <v>1214</v>
      </c>
      <c r="B351" s="551"/>
      <c r="C351" s="551" t="s">
        <v>1214</v>
      </c>
      <c r="D351" s="549" t="s">
        <v>1210</v>
      </c>
      <c r="E351" s="552" t="s">
        <v>1211</v>
      </c>
      <c r="F351" s="553" t="s">
        <v>241</v>
      </c>
      <c r="G351" s="553"/>
      <c r="H351" s="553">
        <v>1</v>
      </c>
      <c r="I351" s="553"/>
      <c r="J351" s="554">
        <v>59.4202370880001</v>
      </c>
      <c r="K351" s="554">
        <v>24.847847621</v>
      </c>
      <c r="L351" s="555" t="s">
        <v>1215</v>
      </c>
      <c r="M351" s="556"/>
      <c r="N351" s="557" t="s">
        <v>1216</v>
      </c>
      <c r="O351" s="553" t="s">
        <v>1199</v>
      </c>
      <c r="P351" s="553"/>
      <c r="Q351" s="392">
        <v>350</v>
      </c>
      <c r="R351" s="392">
        <v>350</v>
      </c>
      <c r="T351" s="452"/>
      <c r="U351" s="406"/>
      <c r="V351" s="673"/>
      <c r="W351" s="452"/>
    </row>
    <row r="352" spans="1:23" customFormat="1">
      <c r="A352" s="548" t="s">
        <v>1217</v>
      </c>
      <c r="B352" s="551"/>
      <c r="C352" s="551" t="s">
        <v>1217</v>
      </c>
      <c r="D352" s="549" t="s">
        <v>1210</v>
      </c>
      <c r="E352" s="552" t="s">
        <v>1211</v>
      </c>
      <c r="F352" s="553" t="s">
        <v>241</v>
      </c>
      <c r="G352" s="553"/>
      <c r="H352" s="553">
        <v>1</v>
      </c>
      <c r="I352" s="553"/>
      <c r="J352" s="554">
        <v>59.419646569000101</v>
      </c>
      <c r="K352" s="554">
        <v>24.855416698999999</v>
      </c>
      <c r="L352" s="555" t="s">
        <v>1215</v>
      </c>
      <c r="M352" s="556"/>
      <c r="N352" s="557" t="s">
        <v>1218</v>
      </c>
      <c r="O352" s="553" t="s">
        <v>1199</v>
      </c>
      <c r="P352" s="553"/>
      <c r="Q352" s="392">
        <v>351</v>
      </c>
      <c r="R352" s="392">
        <v>351</v>
      </c>
      <c r="T352" s="452"/>
      <c r="U352" s="406"/>
      <c r="V352" s="673"/>
      <c r="W352" s="452"/>
    </row>
    <row r="353" spans="1:1705" customFormat="1">
      <c r="A353" s="548" t="s">
        <v>1219</v>
      </c>
      <c r="B353" s="551"/>
      <c r="C353" s="551" t="s">
        <v>1219</v>
      </c>
      <c r="D353" s="549" t="s">
        <v>1210</v>
      </c>
      <c r="E353" s="552" t="s">
        <v>1211</v>
      </c>
      <c r="F353" s="553" t="s">
        <v>241</v>
      </c>
      <c r="G353" s="553"/>
      <c r="H353" s="553">
        <v>1</v>
      </c>
      <c r="I353" s="553"/>
      <c r="J353" s="554">
        <v>59.419686297000098</v>
      </c>
      <c r="K353" s="554">
        <v>24.856415780000098</v>
      </c>
      <c r="L353" s="555" t="s">
        <v>1215</v>
      </c>
      <c r="M353" s="556"/>
      <c r="N353" s="557" t="s">
        <v>1220</v>
      </c>
      <c r="O353" s="553" t="s">
        <v>1199</v>
      </c>
      <c r="P353" s="553"/>
      <c r="Q353" s="392">
        <v>352</v>
      </c>
      <c r="R353" s="392">
        <v>352</v>
      </c>
      <c r="T353" s="452"/>
      <c r="U353" s="406"/>
      <c r="V353" s="673"/>
      <c r="W353" s="452"/>
    </row>
    <row r="354" spans="1:1705" customFormat="1">
      <c r="A354" s="548" t="s">
        <v>1221</v>
      </c>
      <c r="B354" s="551"/>
      <c r="C354" s="551" t="s">
        <v>1221</v>
      </c>
      <c r="D354" s="549" t="s">
        <v>1210</v>
      </c>
      <c r="E354" s="558" t="s">
        <v>1211</v>
      </c>
      <c r="F354" s="553" t="s">
        <v>241</v>
      </c>
      <c r="G354" s="553"/>
      <c r="H354" s="553">
        <v>1</v>
      </c>
      <c r="I354" s="553"/>
      <c r="J354" s="554">
        <v>59.419857317000002</v>
      </c>
      <c r="K354" s="554">
        <v>24.855693561000098</v>
      </c>
      <c r="L354" s="555" t="s">
        <v>1215</v>
      </c>
      <c r="M354" s="556"/>
      <c r="N354" s="557" t="s">
        <v>1222</v>
      </c>
      <c r="O354" s="553" t="s">
        <v>1199</v>
      </c>
      <c r="P354" s="553"/>
      <c r="Q354" s="392">
        <v>353</v>
      </c>
      <c r="R354" s="392">
        <v>353</v>
      </c>
      <c r="T354" s="452"/>
      <c r="U354" s="406"/>
      <c r="V354" s="673"/>
      <c r="W354" s="452"/>
    </row>
    <row r="355" spans="1:1705" customFormat="1">
      <c r="A355" s="548" t="s">
        <v>1223</v>
      </c>
      <c r="B355" s="551"/>
      <c r="C355" s="551" t="s">
        <v>1223</v>
      </c>
      <c r="D355" s="549" t="s">
        <v>1210</v>
      </c>
      <c r="E355" s="552" t="s">
        <v>1211</v>
      </c>
      <c r="F355" s="553" t="s">
        <v>241</v>
      </c>
      <c r="G355" s="553"/>
      <c r="H355" s="553">
        <v>1</v>
      </c>
      <c r="I355" s="553"/>
      <c r="J355" s="554">
        <v>59.419022130000002</v>
      </c>
      <c r="K355" s="554">
        <v>24.8619126080001</v>
      </c>
      <c r="L355" s="555" t="s">
        <v>1215</v>
      </c>
      <c r="M355" s="556"/>
      <c r="N355" s="557" t="s">
        <v>1224</v>
      </c>
      <c r="O355" s="553" t="s">
        <v>1199</v>
      </c>
      <c r="P355" s="553"/>
      <c r="Q355" s="392">
        <v>354</v>
      </c>
      <c r="R355" s="392">
        <v>354</v>
      </c>
      <c r="T355" s="452"/>
      <c r="U355" s="406"/>
      <c r="V355" s="673"/>
      <c r="W355" s="452"/>
    </row>
    <row r="356" spans="1:1705" customFormat="1">
      <c r="A356" s="548" t="s">
        <v>1225</v>
      </c>
      <c r="B356" s="551"/>
      <c r="C356" s="551" t="s">
        <v>1225</v>
      </c>
      <c r="D356" s="549" t="s">
        <v>1210</v>
      </c>
      <c r="E356" s="558" t="s">
        <v>1211</v>
      </c>
      <c r="F356" s="553" t="s">
        <v>241</v>
      </c>
      <c r="G356" s="553"/>
      <c r="H356" s="553">
        <v>1</v>
      </c>
      <c r="I356" s="553"/>
      <c r="J356" s="554">
        <v>59.418863039000001</v>
      </c>
      <c r="K356" s="554">
        <v>24.862195471000099</v>
      </c>
      <c r="L356" s="555" t="s">
        <v>1215</v>
      </c>
      <c r="M356" s="556"/>
      <c r="N356" s="557" t="s">
        <v>1226</v>
      </c>
      <c r="O356" s="553" t="s">
        <v>1199</v>
      </c>
      <c r="P356" s="553"/>
      <c r="Q356" s="392">
        <v>355</v>
      </c>
      <c r="R356" s="392">
        <v>355</v>
      </c>
      <c r="T356" s="452"/>
      <c r="U356" s="406"/>
      <c r="V356" s="673"/>
      <c r="W356" s="452"/>
    </row>
    <row r="357" spans="1:1705" customFormat="1">
      <c r="A357" s="548" t="s">
        <v>1227</v>
      </c>
      <c r="B357" s="551"/>
      <c r="C357" s="551" t="s">
        <v>1227</v>
      </c>
      <c r="D357" s="549" t="s">
        <v>1210</v>
      </c>
      <c r="E357" s="552" t="s">
        <v>1211</v>
      </c>
      <c r="F357" s="553" t="s">
        <v>241</v>
      </c>
      <c r="G357" s="553"/>
      <c r="H357" s="553">
        <v>1</v>
      </c>
      <c r="I357" s="553"/>
      <c r="J357" s="554">
        <v>59.418998145000003</v>
      </c>
      <c r="K357" s="554">
        <v>24.865357555999999</v>
      </c>
      <c r="L357" s="555" t="s">
        <v>1215</v>
      </c>
      <c r="M357" s="556"/>
      <c r="N357" s="557" t="s">
        <v>854</v>
      </c>
      <c r="O357" s="553" t="s">
        <v>1199</v>
      </c>
      <c r="P357" s="553"/>
      <c r="Q357" s="392">
        <v>356</v>
      </c>
      <c r="R357" s="392">
        <v>356</v>
      </c>
      <c r="T357" s="452"/>
      <c r="U357" s="406"/>
      <c r="V357" s="673"/>
      <c r="W357" s="452"/>
    </row>
    <row r="358" spans="1:1705" customFormat="1">
      <c r="A358" s="548" t="s">
        <v>1228</v>
      </c>
      <c r="B358" s="551"/>
      <c r="C358" s="551" t="s">
        <v>1228</v>
      </c>
      <c r="D358" s="549" t="s">
        <v>1210</v>
      </c>
      <c r="E358" s="552" t="s">
        <v>1211</v>
      </c>
      <c r="F358" s="553" t="s">
        <v>241</v>
      </c>
      <c r="G358" s="553"/>
      <c r="H358" s="553">
        <v>1</v>
      </c>
      <c r="I358" s="553"/>
      <c r="J358" s="554">
        <v>59.419105439000099</v>
      </c>
      <c r="K358" s="554">
        <v>24.865427931000099</v>
      </c>
      <c r="L358" s="555" t="s">
        <v>1215</v>
      </c>
      <c r="M358" s="556"/>
      <c r="N358" s="557" t="s">
        <v>1229</v>
      </c>
      <c r="O358" s="553" t="s">
        <v>1199</v>
      </c>
      <c r="P358" s="553"/>
      <c r="Q358" s="392">
        <v>357</v>
      </c>
      <c r="R358" s="392">
        <v>357</v>
      </c>
      <c r="T358" s="452"/>
      <c r="U358" s="406"/>
      <c r="V358" s="673"/>
      <c r="W358" s="452"/>
    </row>
    <row r="359" spans="1:1705" customFormat="1">
      <c r="A359" s="548" t="s">
        <v>1230</v>
      </c>
      <c r="B359" s="551"/>
      <c r="C359" s="551" t="s">
        <v>1230</v>
      </c>
      <c r="D359" s="549" t="s">
        <v>1210</v>
      </c>
      <c r="E359" s="558" t="s">
        <v>1211</v>
      </c>
      <c r="F359" s="553" t="s">
        <v>241</v>
      </c>
      <c r="G359" s="553"/>
      <c r="H359" s="553">
        <v>1</v>
      </c>
      <c r="I359" s="553"/>
      <c r="J359" s="554">
        <v>59.419031519999997</v>
      </c>
      <c r="K359" s="554">
        <v>24.867118398999999</v>
      </c>
      <c r="L359" s="555" t="s">
        <v>1215</v>
      </c>
      <c r="M359" s="556"/>
      <c r="N359" s="557" t="s">
        <v>1231</v>
      </c>
      <c r="O359" s="553" t="s">
        <v>1199</v>
      </c>
      <c r="P359" s="553"/>
      <c r="Q359" s="392">
        <v>358</v>
      </c>
      <c r="R359" s="392">
        <v>358</v>
      </c>
      <c r="T359" s="452"/>
      <c r="U359" s="406"/>
      <c r="V359" s="673"/>
      <c r="W359" s="452"/>
    </row>
    <row r="360" spans="1:1705" customFormat="1">
      <c r="A360" s="548" t="s">
        <v>1232</v>
      </c>
      <c r="B360" s="551"/>
      <c r="C360" s="551" t="s">
        <v>1232</v>
      </c>
      <c r="D360" s="549" t="s">
        <v>1210</v>
      </c>
      <c r="E360" s="552" t="s">
        <v>1211</v>
      </c>
      <c r="F360" s="553" t="s">
        <v>241</v>
      </c>
      <c r="G360" s="553"/>
      <c r="H360" s="553">
        <v>1</v>
      </c>
      <c r="I360" s="553"/>
      <c r="J360" s="554">
        <v>59.420162666000103</v>
      </c>
      <c r="K360" s="554">
        <v>24.851516289000099</v>
      </c>
      <c r="L360" s="555" t="s">
        <v>1215</v>
      </c>
      <c r="M360" s="556"/>
      <c r="N360" s="557" t="s">
        <v>1233</v>
      </c>
      <c r="O360" s="553" t="s">
        <v>1199</v>
      </c>
      <c r="P360" s="553"/>
      <c r="Q360" s="392">
        <v>359</v>
      </c>
      <c r="R360" s="392">
        <v>359</v>
      </c>
      <c r="T360" s="452"/>
      <c r="U360" s="406"/>
      <c r="V360" s="673"/>
      <c r="W360" s="452"/>
    </row>
    <row r="361" spans="1:1705" customFormat="1">
      <c r="A361" s="548" t="s">
        <v>1234</v>
      </c>
      <c r="B361" s="551"/>
      <c r="C361" s="551" t="s">
        <v>1234</v>
      </c>
      <c r="D361" s="549" t="s">
        <v>1210</v>
      </c>
      <c r="E361" s="558" t="s">
        <v>1211</v>
      </c>
      <c r="F361" s="553" t="s">
        <v>241</v>
      </c>
      <c r="G361" s="553"/>
      <c r="H361" s="553">
        <v>1</v>
      </c>
      <c r="I361" s="553"/>
      <c r="J361" s="554">
        <v>59.418796568000097</v>
      </c>
      <c r="K361" s="554">
        <v>24.870199206000098</v>
      </c>
      <c r="L361" s="555" t="s">
        <v>1215</v>
      </c>
      <c r="M361" s="556"/>
      <c r="N361" s="557" t="s">
        <v>1235</v>
      </c>
      <c r="O361" s="553" t="s">
        <v>1199</v>
      </c>
      <c r="P361" s="553"/>
      <c r="Q361" s="392">
        <v>360</v>
      </c>
      <c r="R361" s="392">
        <v>360</v>
      </c>
      <c r="T361" s="452"/>
      <c r="U361" s="406"/>
      <c r="V361" s="673"/>
      <c r="W361" s="452"/>
    </row>
    <row r="362" spans="1:1705" customFormat="1">
      <c r="A362" s="548" t="s">
        <v>1236</v>
      </c>
      <c r="B362" s="551"/>
      <c r="C362" s="551" t="s">
        <v>1236</v>
      </c>
      <c r="D362" s="549" t="s">
        <v>1210</v>
      </c>
      <c r="E362" s="552" t="s">
        <v>1211</v>
      </c>
      <c r="F362" s="553" t="s">
        <v>241</v>
      </c>
      <c r="G362" s="553"/>
      <c r="H362" s="553">
        <v>1</v>
      </c>
      <c r="I362" s="553"/>
      <c r="J362" s="554">
        <v>59.416814008000102</v>
      </c>
      <c r="K362" s="554">
        <v>24.877547847000098</v>
      </c>
      <c r="L362" s="555" t="s">
        <v>1215</v>
      </c>
      <c r="M362" s="556"/>
      <c r="N362" s="557" t="s">
        <v>1237</v>
      </c>
      <c r="O362" s="553" t="s">
        <v>1199</v>
      </c>
      <c r="P362" s="553"/>
      <c r="Q362" s="392">
        <v>361</v>
      </c>
      <c r="R362" s="392">
        <v>361</v>
      </c>
      <c r="T362" s="452"/>
      <c r="U362" s="406"/>
      <c r="V362" s="673"/>
      <c r="W362" s="452"/>
    </row>
    <row r="363" spans="1:1705" customFormat="1">
      <c r="A363" s="548" t="s">
        <v>1238</v>
      </c>
      <c r="B363" s="551"/>
      <c r="C363" s="551" t="s">
        <v>1238</v>
      </c>
      <c r="D363" s="549" t="s">
        <v>1210</v>
      </c>
      <c r="E363" s="552" t="s">
        <v>1211</v>
      </c>
      <c r="F363" s="553" t="s">
        <v>241</v>
      </c>
      <c r="G363" s="553"/>
      <c r="H363" s="553">
        <v>1</v>
      </c>
      <c r="I363" s="553"/>
      <c r="J363" s="554">
        <v>59.417094002000098</v>
      </c>
      <c r="K363" s="554">
        <v>24.878865865000002</v>
      </c>
      <c r="L363" s="555" t="s">
        <v>1215</v>
      </c>
      <c r="M363" s="556"/>
      <c r="N363" s="557" t="s">
        <v>1239</v>
      </c>
      <c r="O363" s="553" t="s">
        <v>1199</v>
      </c>
      <c r="P363" s="553"/>
      <c r="Q363" s="392">
        <v>362</v>
      </c>
      <c r="R363" s="392">
        <v>362</v>
      </c>
      <c r="T363" s="452"/>
      <c r="U363" s="406"/>
      <c r="V363" s="673"/>
      <c r="W363" s="452"/>
    </row>
    <row r="364" spans="1:1705" customFormat="1">
      <c r="A364" s="548" t="s">
        <v>1240</v>
      </c>
      <c r="B364" s="551"/>
      <c r="C364" s="551" t="s">
        <v>1240</v>
      </c>
      <c r="D364" s="549" t="s">
        <v>1210</v>
      </c>
      <c r="E364" s="558" t="s">
        <v>1211</v>
      </c>
      <c r="F364" s="553" t="s">
        <v>241</v>
      </c>
      <c r="G364" s="553"/>
      <c r="H364" s="553">
        <v>1</v>
      </c>
      <c r="I364" s="553"/>
      <c r="J364" s="554">
        <v>59.419899700000002</v>
      </c>
      <c r="K364" s="554">
        <v>24.852269489000001</v>
      </c>
      <c r="L364" s="555" t="s">
        <v>1215</v>
      </c>
      <c r="M364" s="556"/>
      <c r="N364" s="557" t="s">
        <v>1241</v>
      </c>
      <c r="O364" s="553" t="s">
        <v>1199</v>
      </c>
      <c r="P364" s="553"/>
      <c r="Q364" s="392">
        <v>363</v>
      </c>
      <c r="R364" s="392">
        <v>363</v>
      </c>
      <c r="T364" s="452"/>
      <c r="U364" s="406"/>
      <c r="V364" s="673"/>
      <c r="W364" s="452"/>
    </row>
    <row r="365" spans="1:1705" s="97" customFormat="1">
      <c r="A365" s="548" t="s">
        <v>1242</v>
      </c>
      <c r="B365" s="551"/>
      <c r="C365" s="551" t="s">
        <v>1242</v>
      </c>
      <c r="D365" s="549" t="s">
        <v>1210</v>
      </c>
      <c r="E365" s="558" t="s">
        <v>1211</v>
      </c>
      <c r="F365" s="553" t="s">
        <v>241</v>
      </c>
      <c r="G365" s="553"/>
      <c r="H365" s="553">
        <v>1</v>
      </c>
      <c r="I365" s="553"/>
      <c r="J365" s="554">
        <v>59.416922980000002</v>
      </c>
      <c r="K365" s="554">
        <v>24.879328966999999</v>
      </c>
      <c r="L365" s="555" t="s">
        <v>1215</v>
      </c>
      <c r="M365" s="556"/>
      <c r="N365" s="557" t="s">
        <v>1243</v>
      </c>
      <c r="O365" s="553" t="s">
        <v>1199</v>
      </c>
      <c r="P365" s="553"/>
      <c r="Q365" s="392">
        <v>364</v>
      </c>
      <c r="R365" s="392">
        <v>364</v>
      </c>
      <c r="S365"/>
      <c r="T365" s="452"/>
      <c r="U365" s="406"/>
      <c r="V365" s="673"/>
      <c r="W365" s="452"/>
      <c r="X365"/>
      <c r="Y365"/>
      <c r="Z365"/>
      <c r="AA365"/>
      <c r="AB365"/>
      <c r="AC365"/>
      <c r="AD365"/>
      <c r="AE365"/>
      <c r="AF365"/>
      <c r="AG365"/>
      <c r="AH365"/>
      <c r="AI365"/>
      <c r="AJ365"/>
      <c r="AK365"/>
      <c r="AL365"/>
      <c r="AM365"/>
      <c r="AN365"/>
      <c r="AO365"/>
      <c r="AP365"/>
      <c r="AQ365"/>
      <c r="AR365"/>
      <c r="AS365"/>
      <c r="AT365"/>
      <c r="AU365"/>
      <c r="AV365"/>
      <c r="AW365"/>
      <c r="AX365"/>
      <c r="AY365"/>
      <c r="AZ365"/>
      <c r="BA365"/>
      <c r="BB365"/>
      <c r="BC365"/>
      <c r="BD365"/>
      <c r="BE365"/>
      <c r="BF365"/>
      <c r="BG365"/>
      <c r="BH365"/>
      <c r="BI365"/>
      <c r="BJ365"/>
      <c r="BK365"/>
      <c r="BL365"/>
      <c r="BM365"/>
      <c r="BN365"/>
      <c r="BO365"/>
      <c r="BP365"/>
      <c r="BQ365"/>
      <c r="BR365"/>
      <c r="BS365"/>
      <c r="BT365"/>
      <c r="BU365"/>
      <c r="BV365"/>
      <c r="BW365"/>
      <c r="BX365"/>
      <c r="BY365"/>
      <c r="BZ365"/>
      <c r="CA365"/>
      <c r="CB365"/>
      <c r="CC365"/>
      <c r="CD365"/>
      <c r="CE365"/>
      <c r="CF365"/>
      <c r="CG365"/>
      <c r="CH365"/>
      <c r="CI365"/>
      <c r="CJ365"/>
      <c r="CK365"/>
      <c r="CL365"/>
      <c r="CM365"/>
      <c r="CN365"/>
      <c r="CO365"/>
      <c r="CP365"/>
      <c r="CQ365"/>
      <c r="CR365"/>
      <c r="CS365"/>
      <c r="CT365"/>
      <c r="CU365"/>
      <c r="CV365"/>
      <c r="CW365"/>
      <c r="CX365"/>
      <c r="CY365"/>
      <c r="CZ365"/>
      <c r="DA365"/>
      <c r="DB365"/>
      <c r="DC365"/>
      <c r="DD365"/>
      <c r="DE365"/>
      <c r="DF365"/>
      <c r="DG365"/>
      <c r="DH365"/>
      <c r="DI365"/>
      <c r="DJ365"/>
      <c r="DK365"/>
      <c r="DL365"/>
      <c r="DM365"/>
      <c r="DN365"/>
      <c r="DO365"/>
      <c r="DP365"/>
      <c r="DQ365"/>
      <c r="DR365"/>
      <c r="DS365"/>
      <c r="DT365"/>
      <c r="DU365"/>
      <c r="DV365"/>
      <c r="DW365"/>
      <c r="DX365"/>
      <c r="DY365"/>
      <c r="DZ365"/>
      <c r="EA365"/>
      <c r="EB365"/>
      <c r="EC365"/>
      <c r="ED365"/>
      <c r="EE365"/>
      <c r="EF365"/>
      <c r="EG365"/>
      <c r="EH365"/>
      <c r="EI365"/>
      <c r="EJ365"/>
      <c r="EK365"/>
      <c r="EL365"/>
      <c r="EM365"/>
      <c r="EN365"/>
      <c r="EO365"/>
      <c r="EP365"/>
      <c r="EQ365"/>
      <c r="ER365"/>
      <c r="ES365"/>
      <c r="ET365"/>
      <c r="EU365"/>
      <c r="EV365"/>
      <c r="EW365"/>
      <c r="EX365"/>
      <c r="EY365"/>
      <c r="EZ365"/>
      <c r="FA365"/>
      <c r="FB365"/>
      <c r="FC365"/>
      <c r="FD365"/>
      <c r="FE365"/>
      <c r="FF365"/>
      <c r="FG365"/>
      <c r="FH365"/>
      <c r="FI365"/>
      <c r="FJ365"/>
      <c r="FK365"/>
      <c r="FL365"/>
      <c r="FM365"/>
      <c r="FN365"/>
      <c r="FO365"/>
      <c r="FP365"/>
      <c r="FQ365"/>
      <c r="FR365"/>
      <c r="FS365"/>
      <c r="FT365"/>
      <c r="FU365"/>
      <c r="FV365"/>
      <c r="FW365"/>
      <c r="FX365"/>
      <c r="FY365"/>
      <c r="FZ365"/>
      <c r="GA365"/>
      <c r="GB365"/>
      <c r="GC365"/>
      <c r="GD365"/>
      <c r="GE365"/>
      <c r="GF365"/>
      <c r="GG365"/>
      <c r="GH365"/>
      <c r="GI365"/>
      <c r="GJ365"/>
      <c r="GK365"/>
      <c r="GL365"/>
      <c r="GM365"/>
      <c r="GN365"/>
      <c r="GO365"/>
      <c r="GP365"/>
      <c r="GQ365"/>
      <c r="GR365"/>
      <c r="GS365"/>
      <c r="GT365"/>
      <c r="GU365"/>
      <c r="GV365"/>
      <c r="GW365"/>
      <c r="GX365"/>
      <c r="GY365"/>
      <c r="GZ365"/>
      <c r="HA365"/>
      <c r="HB365"/>
      <c r="HC365"/>
      <c r="HD365"/>
      <c r="HE365"/>
      <c r="HF365"/>
      <c r="HG365"/>
      <c r="HH365"/>
      <c r="HI365"/>
      <c r="HJ365"/>
      <c r="HK365"/>
      <c r="HL365"/>
      <c r="HM365"/>
      <c r="HN365"/>
      <c r="HO365"/>
      <c r="HP365"/>
      <c r="HQ365"/>
      <c r="HR365"/>
      <c r="HS365"/>
      <c r="HT365"/>
      <c r="HU365"/>
      <c r="HV365"/>
      <c r="HW365"/>
      <c r="HX365"/>
      <c r="HY365"/>
      <c r="HZ365"/>
      <c r="IA365"/>
      <c r="IB365"/>
      <c r="IC365"/>
      <c r="ID365"/>
      <c r="IE365"/>
      <c r="IF365"/>
      <c r="IG365"/>
      <c r="IH365"/>
      <c r="II365"/>
      <c r="IJ365"/>
      <c r="IK365"/>
      <c r="IL365"/>
      <c r="IM365"/>
      <c r="IN365"/>
      <c r="IO365"/>
      <c r="IP365"/>
      <c r="IQ365"/>
      <c r="IR365"/>
      <c r="IS365"/>
      <c r="IT365"/>
      <c r="IU365"/>
      <c r="IV365"/>
      <c r="IW365"/>
      <c r="IX365"/>
      <c r="IY365"/>
      <c r="IZ365"/>
      <c r="JA365"/>
      <c r="JB365"/>
      <c r="JC365"/>
      <c r="JD365"/>
      <c r="JE365"/>
      <c r="JF365"/>
      <c r="JG365"/>
      <c r="JH365"/>
      <c r="JI365"/>
      <c r="JJ365"/>
      <c r="JK365"/>
      <c r="JL365"/>
      <c r="JM365"/>
      <c r="JN365"/>
      <c r="JO365"/>
      <c r="JP365"/>
      <c r="JQ365"/>
      <c r="JR365"/>
      <c r="JS365"/>
      <c r="JT365"/>
      <c r="JU365"/>
      <c r="JV365"/>
      <c r="JW365"/>
      <c r="JX365"/>
      <c r="JY365"/>
      <c r="JZ365"/>
      <c r="KA365"/>
      <c r="KB365"/>
      <c r="KC365"/>
      <c r="KD365"/>
      <c r="KE365"/>
      <c r="KF365"/>
      <c r="KG365"/>
      <c r="KH365"/>
      <c r="KI365"/>
      <c r="KJ365"/>
      <c r="KK365"/>
      <c r="KL365"/>
      <c r="KM365"/>
      <c r="KN365"/>
      <c r="KO365"/>
      <c r="KP365"/>
      <c r="KQ365"/>
      <c r="KR365"/>
      <c r="KS365"/>
      <c r="KT365"/>
      <c r="KU365"/>
      <c r="KV365"/>
      <c r="KW365"/>
      <c r="KX365"/>
      <c r="KY365"/>
      <c r="KZ365"/>
      <c r="LA365"/>
      <c r="LB365"/>
      <c r="LC365"/>
      <c r="LD365"/>
      <c r="LE365"/>
      <c r="LF365"/>
      <c r="LG365"/>
      <c r="LH365"/>
      <c r="LI365"/>
      <c r="LJ365"/>
      <c r="LK365"/>
      <c r="LL365"/>
      <c r="LM365"/>
      <c r="LN365"/>
      <c r="LO365"/>
      <c r="LP365"/>
      <c r="LQ365"/>
      <c r="LR365"/>
      <c r="LS365"/>
      <c r="LT365"/>
      <c r="LU365"/>
      <c r="LV365"/>
      <c r="LW365"/>
      <c r="LX365"/>
      <c r="LY365"/>
      <c r="LZ365"/>
      <c r="MA365"/>
      <c r="MB365"/>
      <c r="MC365"/>
      <c r="MD365"/>
      <c r="ME365"/>
      <c r="MF365"/>
      <c r="MG365"/>
      <c r="MH365"/>
      <c r="MI365"/>
      <c r="MJ365"/>
      <c r="MK365"/>
      <c r="ML365"/>
      <c r="MM365"/>
      <c r="MN365"/>
      <c r="MO365"/>
      <c r="MP365"/>
      <c r="MQ365"/>
      <c r="MR365"/>
      <c r="MS365"/>
      <c r="MT365"/>
      <c r="MU365"/>
      <c r="MV365"/>
      <c r="MW365"/>
      <c r="MX365"/>
      <c r="MY365"/>
      <c r="MZ365"/>
      <c r="NA365"/>
      <c r="NB365"/>
      <c r="NC365"/>
      <c r="ND365"/>
      <c r="NE365"/>
      <c r="NF365"/>
      <c r="NG365"/>
      <c r="NH365"/>
      <c r="NI365"/>
      <c r="NJ365"/>
      <c r="NK365"/>
      <c r="NL365"/>
      <c r="NM365"/>
      <c r="NN365"/>
      <c r="NO365"/>
      <c r="NP365"/>
      <c r="NQ365"/>
      <c r="NR365"/>
      <c r="NS365"/>
      <c r="NT365"/>
      <c r="NU365"/>
      <c r="NV365"/>
      <c r="NW365"/>
      <c r="NX365"/>
      <c r="NY365"/>
      <c r="NZ365"/>
      <c r="OA365"/>
      <c r="OB365"/>
      <c r="OC365"/>
      <c r="OD365"/>
      <c r="OE365"/>
      <c r="OF365"/>
      <c r="OG365"/>
      <c r="OH365"/>
      <c r="OI365"/>
      <c r="OJ365"/>
      <c r="OK365"/>
      <c r="OL365"/>
      <c r="OM365"/>
      <c r="ON365"/>
      <c r="OO365"/>
      <c r="OP365"/>
      <c r="OQ365"/>
      <c r="OR365"/>
      <c r="OS365"/>
      <c r="OT365"/>
      <c r="OU365"/>
      <c r="OV365"/>
      <c r="OW365"/>
      <c r="OX365"/>
      <c r="OY365"/>
      <c r="OZ365"/>
      <c r="PA365"/>
      <c r="PB365"/>
      <c r="PC365"/>
      <c r="PD365"/>
      <c r="PE365"/>
      <c r="PF365"/>
      <c r="PG365"/>
      <c r="PH365"/>
      <c r="PI365"/>
      <c r="PJ365"/>
      <c r="PK365"/>
      <c r="PL365"/>
      <c r="PM365"/>
      <c r="PN365"/>
      <c r="PO365"/>
      <c r="PP365"/>
      <c r="PQ365"/>
      <c r="PR365"/>
      <c r="PS365"/>
      <c r="PT365"/>
      <c r="PU365"/>
      <c r="PV365"/>
      <c r="PW365"/>
      <c r="PX365"/>
      <c r="PY365"/>
      <c r="PZ365"/>
      <c r="QA365"/>
      <c r="QB365"/>
      <c r="QC365"/>
      <c r="QD365"/>
      <c r="QE365"/>
      <c r="QF365"/>
      <c r="QG365"/>
      <c r="QH365"/>
      <c r="QI365"/>
      <c r="QJ365"/>
      <c r="QK365"/>
      <c r="QL365"/>
      <c r="QM365"/>
      <c r="QN365"/>
      <c r="QO365"/>
      <c r="QP365"/>
      <c r="QQ365"/>
      <c r="QR365"/>
      <c r="QS365"/>
      <c r="QT365"/>
      <c r="QU365"/>
      <c r="QV365"/>
      <c r="QW365"/>
      <c r="QX365"/>
      <c r="QY365"/>
      <c r="QZ365"/>
      <c r="RA365"/>
      <c r="RB365"/>
      <c r="RC365"/>
      <c r="RD365"/>
      <c r="RE365"/>
      <c r="RF365"/>
      <c r="RG365"/>
      <c r="RH365"/>
      <c r="RI365"/>
      <c r="RJ365"/>
      <c r="RK365"/>
      <c r="RL365"/>
      <c r="RM365"/>
      <c r="RN365"/>
      <c r="RO365"/>
      <c r="RP365"/>
      <c r="RQ365"/>
      <c r="RR365"/>
      <c r="RS365"/>
      <c r="RT365"/>
      <c r="RU365"/>
      <c r="RV365"/>
      <c r="RW365"/>
      <c r="RX365"/>
      <c r="RY365"/>
      <c r="RZ365"/>
      <c r="SA365"/>
      <c r="SB365"/>
      <c r="SC365"/>
      <c r="SD365"/>
      <c r="SE365"/>
      <c r="SF365"/>
      <c r="SG365"/>
      <c r="SH365"/>
      <c r="SI365"/>
      <c r="SJ365"/>
      <c r="SK365"/>
      <c r="SL365"/>
      <c r="SM365"/>
      <c r="SN365"/>
      <c r="SO365"/>
      <c r="SP365"/>
      <c r="SQ365"/>
      <c r="SR365"/>
      <c r="SS365"/>
      <c r="ST365"/>
      <c r="SU365"/>
      <c r="SV365"/>
      <c r="SW365"/>
      <c r="SX365"/>
      <c r="SY365"/>
      <c r="SZ365"/>
      <c r="TA365"/>
      <c r="TB365"/>
      <c r="TC365"/>
      <c r="TD365"/>
      <c r="TE365"/>
      <c r="TF365"/>
      <c r="TG365"/>
      <c r="TH365"/>
      <c r="TI365"/>
      <c r="TJ365"/>
      <c r="TK365"/>
      <c r="TL365"/>
      <c r="TM365"/>
      <c r="TN365"/>
      <c r="TO365"/>
      <c r="TP365"/>
      <c r="TQ365"/>
      <c r="TR365"/>
      <c r="TS365"/>
      <c r="TT365"/>
      <c r="TU365"/>
      <c r="TV365"/>
      <c r="TW365"/>
      <c r="TX365"/>
      <c r="TY365"/>
      <c r="TZ365"/>
      <c r="UA365"/>
      <c r="UB365"/>
      <c r="UC365"/>
      <c r="UD365"/>
      <c r="UE365"/>
      <c r="UF365"/>
      <c r="UG365"/>
      <c r="UH365"/>
      <c r="UI365"/>
      <c r="UJ365"/>
      <c r="UK365"/>
      <c r="UL365"/>
      <c r="UM365"/>
      <c r="UN365"/>
      <c r="UO365"/>
      <c r="UP365"/>
      <c r="UQ365"/>
      <c r="UR365"/>
      <c r="US365"/>
      <c r="UT365"/>
      <c r="UU365"/>
      <c r="UV365"/>
      <c r="UW365"/>
      <c r="UX365"/>
      <c r="UY365"/>
      <c r="UZ365"/>
      <c r="VA365"/>
      <c r="VB365"/>
      <c r="VC365"/>
      <c r="VD365"/>
      <c r="VE365"/>
      <c r="VF365"/>
      <c r="VG365"/>
      <c r="VH365"/>
      <c r="VI365"/>
      <c r="VJ365"/>
      <c r="VK365"/>
      <c r="VL365"/>
      <c r="VM365"/>
      <c r="VN365"/>
      <c r="VO365"/>
      <c r="VP365"/>
      <c r="VQ365"/>
      <c r="VR365"/>
      <c r="VS365"/>
      <c r="VT365"/>
      <c r="VU365"/>
      <c r="VV365"/>
      <c r="VW365"/>
      <c r="VX365"/>
      <c r="VY365"/>
      <c r="VZ365"/>
      <c r="WA365"/>
      <c r="WB365"/>
      <c r="WC365"/>
      <c r="WD365"/>
      <c r="WE365"/>
      <c r="WF365"/>
      <c r="WG365"/>
      <c r="WH365"/>
      <c r="WI365"/>
      <c r="WJ365"/>
      <c r="WK365"/>
      <c r="WL365"/>
      <c r="WM365"/>
      <c r="WN365"/>
      <c r="WO365"/>
      <c r="WP365"/>
      <c r="WQ365"/>
      <c r="WR365"/>
      <c r="WS365"/>
      <c r="WT365"/>
      <c r="WU365"/>
      <c r="WV365"/>
      <c r="WW365"/>
      <c r="WX365"/>
      <c r="WY365"/>
      <c r="WZ365"/>
      <c r="XA365"/>
      <c r="XB365"/>
      <c r="XC365"/>
      <c r="XD365"/>
      <c r="XE365"/>
      <c r="XF365"/>
      <c r="XG365"/>
      <c r="XH365"/>
      <c r="XI365"/>
      <c r="XJ365"/>
      <c r="XK365"/>
      <c r="XL365"/>
      <c r="XM365"/>
      <c r="XN365"/>
      <c r="XO365"/>
      <c r="XP365"/>
      <c r="XQ365"/>
      <c r="XR365"/>
      <c r="XS365"/>
      <c r="XT365"/>
      <c r="XU365"/>
      <c r="XV365"/>
      <c r="XW365"/>
      <c r="XX365"/>
      <c r="XY365"/>
      <c r="XZ365"/>
      <c r="YA365"/>
      <c r="YB365"/>
      <c r="YC365"/>
      <c r="YD365"/>
      <c r="YE365"/>
      <c r="YF365"/>
      <c r="YG365"/>
      <c r="YH365"/>
      <c r="YI365"/>
      <c r="YJ365"/>
      <c r="YK365"/>
      <c r="YL365"/>
      <c r="YM365"/>
      <c r="YN365"/>
      <c r="YO365"/>
      <c r="YP365"/>
      <c r="YQ365"/>
      <c r="YR365"/>
      <c r="YS365"/>
      <c r="YT365"/>
      <c r="YU365"/>
      <c r="YV365"/>
      <c r="YW365"/>
      <c r="YX365"/>
      <c r="YY365"/>
      <c r="YZ365"/>
      <c r="ZA365"/>
      <c r="ZB365"/>
      <c r="ZC365"/>
      <c r="ZD365"/>
      <c r="ZE365"/>
      <c r="ZF365"/>
      <c r="ZG365"/>
      <c r="ZH365"/>
      <c r="ZI365"/>
      <c r="ZJ365"/>
      <c r="ZK365"/>
      <c r="ZL365"/>
      <c r="ZM365"/>
      <c r="ZN365"/>
      <c r="ZO365"/>
      <c r="ZP365"/>
      <c r="ZQ365"/>
      <c r="ZR365"/>
      <c r="ZS365"/>
      <c r="ZT365"/>
      <c r="ZU365"/>
      <c r="ZV365"/>
      <c r="ZW365"/>
      <c r="ZX365"/>
      <c r="ZY365"/>
      <c r="ZZ365"/>
      <c r="AAA365"/>
      <c r="AAB365"/>
      <c r="AAC365"/>
      <c r="AAD365"/>
      <c r="AAE365"/>
      <c r="AAF365"/>
      <c r="AAG365"/>
      <c r="AAH365"/>
      <c r="AAI365"/>
      <c r="AAJ365"/>
      <c r="AAK365"/>
      <c r="AAL365"/>
      <c r="AAM365"/>
      <c r="AAN365"/>
      <c r="AAO365"/>
      <c r="AAP365"/>
      <c r="AAQ365"/>
      <c r="AAR365"/>
      <c r="AAS365"/>
      <c r="AAT365"/>
      <c r="AAU365"/>
      <c r="AAV365"/>
      <c r="AAW365"/>
      <c r="AAX365"/>
      <c r="AAY365"/>
      <c r="AAZ365"/>
      <c r="ABA365"/>
      <c r="ABB365"/>
      <c r="ABC365"/>
      <c r="ABD365"/>
      <c r="ABE365"/>
      <c r="ABF365"/>
      <c r="ABG365"/>
      <c r="ABH365"/>
      <c r="ABI365"/>
      <c r="ABJ365"/>
      <c r="ABK365"/>
      <c r="ABL365"/>
      <c r="ABM365"/>
      <c r="ABN365"/>
      <c r="ABO365"/>
      <c r="ABP365"/>
      <c r="ABQ365"/>
      <c r="ABR365"/>
      <c r="ABS365"/>
      <c r="ABT365"/>
      <c r="ABU365"/>
      <c r="ABV365"/>
      <c r="ABW365"/>
      <c r="ABX365"/>
      <c r="ABY365"/>
      <c r="ABZ365"/>
      <c r="ACA365"/>
      <c r="ACB365"/>
      <c r="ACC365"/>
      <c r="ACD365"/>
      <c r="ACE365"/>
      <c r="ACF365"/>
      <c r="ACG365"/>
      <c r="ACH365"/>
      <c r="ACI365"/>
      <c r="ACJ365"/>
      <c r="ACK365"/>
      <c r="ACL365"/>
      <c r="ACM365"/>
      <c r="ACN365"/>
      <c r="ACO365"/>
      <c r="ACP365"/>
      <c r="ACQ365"/>
      <c r="ACR365"/>
      <c r="ACS365"/>
      <c r="ACT365"/>
      <c r="ACU365"/>
      <c r="ACV365"/>
      <c r="ACW365"/>
      <c r="ACX365"/>
      <c r="ACY365"/>
      <c r="ACZ365"/>
      <c r="ADA365"/>
      <c r="ADB365"/>
      <c r="ADC365"/>
      <c r="ADD365"/>
      <c r="ADE365"/>
      <c r="ADF365"/>
      <c r="ADG365"/>
      <c r="ADH365"/>
      <c r="ADI365"/>
      <c r="ADJ365"/>
      <c r="ADK365"/>
      <c r="ADL365"/>
      <c r="ADM365"/>
      <c r="ADN365"/>
      <c r="ADO365"/>
      <c r="ADP365"/>
      <c r="ADQ365"/>
      <c r="ADR365"/>
      <c r="ADS365"/>
      <c r="ADT365"/>
      <c r="ADU365"/>
      <c r="ADV365"/>
      <c r="ADW365"/>
      <c r="ADX365"/>
      <c r="ADY365"/>
      <c r="ADZ365"/>
      <c r="AEA365"/>
      <c r="AEB365"/>
      <c r="AEC365"/>
      <c r="AED365"/>
      <c r="AEE365"/>
      <c r="AEF365"/>
      <c r="AEG365"/>
      <c r="AEH365"/>
      <c r="AEI365"/>
      <c r="AEJ365"/>
      <c r="AEK365"/>
      <c r="AEL365"/>
      <c r="AEM365"/>
      <c r="AEN365"/>
      <c r="AEO365"/>
      <c r="AEP365"/>
      <c r="AEQ365"/>
      <c r="AER365"/>
      <c r="AES365"/>
      <c r="AET365"/>
      <c r="AEU365"/>
      <c r="AEV365"/>
      <c r="AEW365"/>
      <c r="AEX365"/>
      <c r="AEY365"/>
      <c r="AEZ365"/>
      <c r="AFA365"/>
      <c r="AFB365"/>
      <c r="AFC365"/>
      <c r="AFD365"/>
      <c r="AFE365"/>
      <c r="AFF365"/>
      <c r="AFG365"/>
      <c r="AFH365"/>
      <c r="AFI365"/>
      <c r="AFJ365"/>
      <c r="AFK365"/>
      <c r="AFL365"/>
      <c r="AFM365"/>
      <c r="AFN365"/>
      <c r="AFO365"/>
      <c r="AFP365"/>
      <c r="AFQ365"/>
      <c r="AFR365"/>
      <c r="AFS365"/>
      <c r="AFT365"/>
      <c r="AFU365"/>
      <c r="AFV365"/>
      <c r="AFW365"/>
      <c r="AFX365"/>
      <c r="AFY365"/>
      <c r="AFZ365"/>
      <c r="AGA365"/>
      <c r="AGB365"/>
      <c r="AGC365"/>
      <c r="AGD365"/>
      <c r="AGE365"/>
      <c r="AGF365"/>
      <c r="AGG365"/>
      <c r="AGH365"/>
      <c r="AGI365"/>
      <c r="AGJ365"/>
      <c r="AGK365"/>
      <c r="AGL365"/>
      <c r="AGM365"/>
      <c r="AGN365"/>
      <c r="AGO365"/>
      <c r="AGP365"/>
      <c r="AGQ365"/>
      <c r="AGR365"/>
      <c r="AGS365"/>
      <c r="AGT365"/>
      <c r="AGU365"/>
      <c r="AGV365"/>
      <c r="AGW365"/>
      <c r="AGX365"/>
      <c r="AGY365"/>
      <c r="AGZ365"/>
      <c r="AHA365"/>
      <c r="AHB365"/>
      <c r="AHC365"/>
      <c r="AHD365"/>
      <c r="AHE365"/>
      <c r="AHF365"/>
      <c r="AHG365"/>
      <c r="AHH365"/>
      <c r="AHI365"/>
      <c r="AHJ365"/>
      <c r="AHK365"/>
      <c r="AHL365"/>
      <c r="AHM365"/>
      <c r="AHN365"/>
      <c r="AHO365"/>
      <c r="AHP365"/>
      <c r="AHQ365"/>
      <c r="AHR365"/>
      <c r="AHS365"/>
      <c r="AHT365"/>
      <c r="AHU365"/>
      <c r="AHV365"/>
      <c r="AHW365"/>
      <c r="AHX365"/>
      <c r="AHY365"/>
      <c r="AHZ365"/>
      <c r="AIA365"/>
      <c r="AIB365"/>
      <c r="AIC365"/>
      <c r="AID365"/>
      <c r="AIE365"/>
      <c r="AIF365"/>
      <c r="AIG365"/>
      <c r="AIH365"/>
      <c r="AII365"/>
      <c r="AIJ365"/>
      <c r="AIK365"/>
      <c r="AIL365"/>
      <c r="AIM365"/>
      <c r="AIN365"/>
      <c r="AIO365"/>
      <c r="AIP365"/>
      <c r="AIQ365"/>
      <c r="AIR365"/>
      <c r="AIS365"/>
      <c r="AIT365"/>
      <c r="AIU365"/>
      <c r="AIV365"/>
      <c r="AIW365"/>
      <c r="AIX365"/>
      <c r="AIY365"/>
      <c r="AIZ365"/>
      <c r="AJA365"/>
      <c r="AJB365"/>
      <c r="AJC365"/>
      <c r="AJD365"/>
      <c r="AJE365"/>
      <c r="AJF365"/>
      <c r="AJG365"/>
      <c r="AJH365"/>
      <c r="AJI365"/>
      <c r="AJJ365"/>
      <c r="AJK365"/>
      <c r="AJL365"/>
      <c r="AJM365"/>
      <c r="AJN365"/>
      <c r="AJO365"/>
      <c r="AJP365"/>
      <c r="AJQ365"/>
      <c r="AJR365"/>
      <c r="AJS365"/>
      <c r="AJT365"/>
      <c r="AJU365"/>
      <c r="AJV365"/>
      <c r="AJW365"/>
      <c r="AJX365"/>
      <c r="AJY365"/>
      <c r="AJZ365"/>
      <c r="AKA365"/>
      <c r="AKB365"/>
      <c r="AKC365"/>
      <c r="AKD365"/>
      <c r="AKE365"/>
      <c r="AKF365"/>
      <c r="AKG365"/>
      <c r="AKH365"/>
      <c r="AKI365"/>
      <c r="AKJ365"/>
      <c r="AKK365"/>
      <c r="AKL365"/>
      <c r="AKM365"/>
      <c r="AKN365"/>
      <c r="AKO365"/>
      <c r="AKP365"/>
      <c r="AKQ365"/>
      <c r="AKR365"/>
      <c r="AKS365"/>
      <c r="AKT365"/>
      <c r="AKU365"/>
      <c r="AKV365"/>
      <c r="AKW365"/>
      <c r="AKX365"/>
      <c r="AKY365"/>
      <c r="AKZ365"/>
      <c r="ALA365"/>
      <c r="ALB365"/>
      <c r="ALC365"/>
      <c r="ALD365"/>
      <c r="ALE365"/>
      <c r="ALF365"/>
      <c r="ALG365"/>
      <c r="ALH365"/>
      <c r="ALI365"/>
      <c r="ALJ365"/>
      <c r="ALK365"/>
      <c r="ALL365"/>
      <c r="ALM365"/>
      <c r="ALN365"/>
      <c r="ALO365"/>
      <c r="ALP365"/>
      <c r="ALQ365"/>
      <c r="ALR365"/>
      <c r="ALS365"/>
      <c r="ALT365"/>
      <c r="ALU365"/>
      <c r="ALV365"/>
      <c r="ALW365"/>
      <c r="ALX365"/>
      <c r="ALY365"/>
      <c r="ALZ365"/>
      <c r="AMA365"/>
      <c r="AMB365"/>
      <c r="AMC365"/>
      <c r="AMD365"/>
      <c r="AME365"/>
      <c r="AMF365"/>
      <c r="AMG365"/>
      <c r="AMH365"/>
      <c r="AMI365"/>
      <c r="AMJ365"/>
      <c r="AMK365"/>
      <c r="AML365"/>
      <c r="AMM365"/>
      <c r="AMN365"/>
      <c r="AMO365"/>
      <c r="AMP365"/>
      <c r="AMQ365"/>
      <c r="AMR365"/>
      <c r="AMS365"/>
      <c r="AMT365"/>
      <c r="AMU365"/>
      <c r="AMV365"/>
      <c r="AMW365"/>
      <c r="AMX365"/>
      <c r="AMY365"/>
      <c r="AMZ365"/>
      <c r="ANA365"/>
      <c r="ANB365"/>
      <c r="ANC365"/>
      <c r="AND365"/>
      <c r="ANE365"/>
      <c r="ANF365"/>
      <c r="ANG365"/>
      <c r="ANH365"/>
      <c r="ANI365"/>
      <c r="ANJ365"/>
      <c r="ANK365"/>
      <c r="ANL365"/>
      <c r="ANM365"/>
      <c r="ANN365"/>
      <c r="ANO365"/>
      <c r="ANP365"/>
      <c r="ANQ365"/>
      <c r="ANR365"/>
      <c r="ANS365"/>
      <c r="ANT365"/>
      <c r="ANU365"/>
      <c r="ANV365"/>
      <c r="ANW365"/>
      <c r="ANX365"/>
      <c r="ANY365"/>
      <c r="ANZ365"/>
      <c r="AOA365"/>
      <c r="AOB365"/>
      <c r="AOC365"/>
      <c r="AOD365"/>
      <c r="AOE365"/>
      <c r="AOF365"/>
      <c r="AOG365"/>
      <c r="AOH365"/>
      <c r="AOI365"/>
      <c r="AOJ365"/>
      <c r="AOK365"/>
      <c r="AOL365"/>
      <c r="AOM365"/>
      <c r="AON365"/>
      <c r="AOO365"/>
      <c r="AOP365"/>
      <c r="AOQ365"/>
      <c r="AOR365"/>
      <c r="AOS365"/>
      <c r="AOT365"/>
      <c r="AOU365"/>
      <c r="AOV365"/>
      <c r="AOW365"/>
      <c r="AOX365"/>
      <c r="AOY365"/>
      <c r="AOZ365"/>
      <c r="APA365"/>
      <c r="APB365"/>
      <c r="APC365"/>
      <c r="APD365"/>
      <c r="APE365"/>
      <c r="APF365"/>
      <c r="APG365"/>
      <c r="APH365"/>
      <c r="API365"/>
      <c r="APJ365"/>
      <c r="APK365"/>
      <c r="APL365"/>
      <c r="APM365"/>
      <c r="APN365"/>
      <c r="APO365"/>
      <c r="APP365"/>
      <c r="APQ365"/>
      <c r="APR365"/>
      <c r="APS365"/>
      <c r="APT365"/>
      <c r="APU365"/>
      <c r="APV365"/>
      <c r="APW365"/>
      <c r="APX365"/>
      <c r="APY365"/>
      <c r="APZ365"/>
      <c r="AQA365"/>
      <c r="AQB365"/>
      <c r="AQC365"/>
      <c r="AQD365"/>
      <c r="AQE365"/>
      <c r="AQF365"/>
      <c r="AQG365"/>
      <c r="AQH365"/>
      <c r="AQI365"/>
      <c r="AQJ365"/>
      <c r="AQK365"/>
      <c r="AQL365"/>
      <c r="AQM365"/>
      <c r="AQN365"/>
      <c r="AQO365"/>
      <c r="AQP365"/>
      <c r="AQQ365"/>
      <c r="AQR365"/>
      <c r="AQS365"/>
      <c r="AQT365"/>
      <c r="AQU365"/>
      <c r="AQV365"/>
      <c r="AQW365"/>
      <c r="AQX365"/>
      <c r="AQY365"/>
      <c r="AQZ365"/>
      <c r="ARA365"/>
      <c r="ARB365"/>
      <c r="ARC365"/>
      <c r="ARD365"/>
      <c r="ARE365"/>
      <c r="ARF365"/>
      <c r="ARG365"/>
      <c r="ARH365"/>
      <c r="ARI365"/>
      <c r="ARJ365"/>
      <c r="ARK365"/>
      <c r="ARL365"/>
      <c r="ARM365"/>
      <c r="ARN365"/>
      <c r="ARO365"/>
      <c r="ARP365"/>
      <c r="ARQ365"/>
      <c r="ARR365"/>
      <c r="ARS365"/>
      <c r="ART365"/>
      <c r="ARU365"/>
      <c r="ARV365"/>
      <c r="ARW365"/>
      <c r="ARX365"/>
      <c r="ARY365"/>
      <c r="ARZ365"/>
      <c r="ASA365"/>
      <c r="ASB365"/>
      <c r="ASC365"/>
      <c r="ASD365"/>
      <c r="ASE365"/>
      <c r="ASF365"/>
      <c r="ASG365"/>
      <c r="ASH365"/>
      <c r="ASI365"/>
      <c r="ASJ365"/>
      <c r="ASK365"/>
      <c r="ASL365"/>
      <c r="ASM365"/>
      <c r="ASN365"/>
      <c r="ASO365"/>
      <c r="ASP365"/>
      <c r="ASQ365"/>
      <c r="ASR365"/>
      <c r="ASS365"/>
      <c r="AST365"/>
      <c r="ASU365"/>
      <c r="ASV365"/>
      <c r="ASW365"/>
      <c r="ASX365"/>
      <c r="ASY365"/>
      <c r="ASZ365"/>
      <c r="ATA365"/>
      <c r="ATB365"/>
      <c r="ATC365"/>
      <c r="ATD365"/>
      <c r="ATE365"/>
      <c r="ATF365"/>
      <c r="ATG365"/>
      <c r="ATH365"/>
      <c r="ATI365"/>
      <c r="ATJ365"/>
      <c r="ATK365"/>
      <c r="ATL365"/>
      <c r="ATM365"/>
      <c r="ATN365"/>
      <c r="ATO365"/>
      <c r="ATP365"/>
      <c r="ATQ365"/>
      <c r="ATR365"/>
      <c r="ATS365"/>
      <c r="ATT365"/>
      <c r="ATU365"/>
      <c r="ATV365"/>
      <c r="ATW365"/>
      <c r="ATX365"/>
      <c r="ATY365"/>
      <c r="ATZ365"/>
      <c r="AUA365"/>
      <c r="AUB365"/>
      <c r="AUC365"/>
      <c r="AUD365"/>
      <c r="AUE365"/>
      <c r="AUF365"/>
      <c r="AUG365"/>
      <c r="AUH365"/>
      <c r="AUI365"/>
      <c r="AUJ365"/>
      <c r="AUK365"/>
      <c r="AUL365"/>
      <c r="AUM365"/>
      <c r="AUN365"/>
      <c r="AUO365"/>
      <c r="AUP365"/>
      <c r="AUQ365"/>
      <c r="AUR365"/>
      <c r="AUS365"/>
      <c r="AUT365"/>
      <c r="AUU365"/>
      <c r="AUV365"/>
      <c r="AUW365"/>
      <c r="AUX365"/>
      <c r="AUY365"/>
      <c r="AUZ365"/>
      <c r="AVA365"/>
      <c r="AVB365"/>
      <c r="AVC365"/>
      <c r="AVD365"/>
      <c r="AVE365"/>
      <c r="AVF365"/>
      <c r="AVG365"/>
      <c r="AVH365"/>
      <c r="AVI365"/>
      <c r="AVJ365"/>
      <c r="AVK365"/>
      <c r="AVL365"/>
      <c r="AVM365"/>
      <c r="AVN365"/>
      <c r="AVO365"/>
      <c r="AVP365"/>
      <c r="AVQ365"/>
      <c r="AVR365"/>
      <c r="AVS365"/>
      <c r="AVT365"/>
      <c r="AVU365"/>
      <c r="AVV365"/>
      <c r="AVW365"/>
      <c r="AVX365"/>
      <c r="AVY365"/>
      <c r="AVZ365"/>
      <c r="AWA365"/>
      <c r="AWB365"/>
      <c r="AWC365"/>
      <c r="AWD365"/>
      <c r="AWE365"/>
      <c r="AWF365"/>
      <c r="AWG365"/>
      <c r="AWH365"/>
      <c r="AWI365"/>
      <c r="AWJ365"/>
      <c r="AWK365"/>
      <c r="AWL365"/>
      <c r="AWM365"/>
      <c r="AWN365"/>
      <c r="AWO365"/>
      <c r="AWP365"/>
      <c r="AWQ365"/>
      <c r="AWR365"/>
      <c r="AWS365"/>
      <c r="AWT365"/>
      <c r="AWU365"/>
      <c r="AWV365"/>
      <c r="AWW365"/>
      <c r="AWX365"/>
      <c r="AWY365"/>
      <c r="AWZ365"/>
      <c r="AXA365"/>
      <c r="AXB365"/>
      <c r="AXC365"/>
      <c r="AXD365"/>
      <c r="AXE365"/>
      <c r="AXF365"/>
      <c r="AXG365"/>
      <c r="AXH365"/>
      <c r="AXI365"/>
      <c r="AXJ365"/>
      <c r="AXK365"/>
      <c r="AXL365"/>
      <c r="AXM365"/>
      <c r="AXN365"/>
      <c r="AXO365"/>
      <c r="AXP365"/>
      <c r="AXQ365"/>
      <c r="AXR365"/>
      <c r="AXS365"/>
      <c r="AXT365"/>
      <c r="AXU365"/>
      <c r="AXV365"/>
      <c r="AXW365"/>
      <c r="AXX365"/>
      <c r="AXY365"/>
      <c r="AXZ365"/>
      <c r="AYA365"/>
      <c r="AYB365"/>
      <c r="AYC365"/>
      <c r="AYD365"/>
      <c r="AYE365"/>
      <c r="AYF365"/>
      <c r="AYG365"/>
      <c r="AYH365"/>
      <c r="AYI365"/>
      <c r="AYJ365"/>
      <c r="AYK365"/>
      <c r="AYL365"/>
      <c r="AYM365"/>
      <c r="AYN365"/>
      <c r="AYO365"/>
      <c r="AYP365"/>
      <c r="AYQ365"/>
      <c r="AYR365"/>
      <c r="AYS365"/>
      <c r="AYT365"/>
      <c r="AYU365"/>
      <c r="AYV365"/>
      <c r="AYW365"/>
      <c r="AYX365"/>
      <c r="AYY365"/>
      <c r="AYZ365"/>
      <c r="AZA365"/>
      <c r="AZB365"/>
      <c r="AZC365"/>
      <c r="AZD365"/>
      <c r="AZE365"/>
      <c r="AZF365"/>
      <c r="AZG365"/>
      <c r="AZH365"/>
      <c r="AZI365"/>
      <c r="AZJ365"/>
      <c r="AZK365"/>
      <c r="AZL365"/>
      <c r="AZM365"/>
      <c r="AZN365"/>
      <c r="AZO365"/>
      <c r="AZP365"/>
      <c r="AZQ365"/>
      <c r="AZR365"/>
      <c r="AZS365"/>
      <c r="AZT365"/>
      <c r="AZU365"/>
      <c r="AZV365"/>
      <c r="AZW365"/>
      <c r="AZX365"/>
      <c r="AZY365"/>
      <c r="AZZ365"/>
      <c r="BAA365"/>
      <c r="BAB365"/>
      <c r="BAC365"/>
      <c r="BAD365"/>
      <c r="BAE365"/>
      <c r="BAF365"/>
      <c r="BAG365"/>
      <c r="BAH365"/>
      <c r="BAI365"/>
      <c r="BAJ365"/>
      <c r="BAK365"/>
      <c r="BAL365"/>
      <c r="BAM365"/>
      <c r="BAN365"/>
      <c r="BAO365"/>
      <c r="BAP365"/>
      <c r="BAQ365"/>
      <c r="BAR365"/>
      <c r="BAS365"/>
      <c r="BAT365"/>
      <c r="BAU365"/>
      <c r="BAV365"/>
      <c r="BAW365"/>
      <c r="BAX365"/>
      <c r="BAY365"/>
      <c r="BAZ365"/>
      <c r="BBA365"/>
      <c r="BBB365"/>
      <c r="BBC365"/>
      <c r="BBD365"/>
      <c r="BBE365"/>
      <c r="BBF365"/>
      <c r="BBG365"/>
      <c r="BBH365"/>
      <c r="BBI365"/>
      <c r="BBJ365"/>
      <c r="BBK365"/>
      <c r="BBL365"/>
      <c r="BBM365"/>
      <c r="BBN365"/>
      <c r="BBO365"/>
      <c r="BBP365"/>
      <c r="BBQ365"/>
      <c r="BBR365"/>
      <c r="BBS365"/>
      <c r="BBT365"/>
      <c r="BBU365"/>
      <c r="BBV365"/>
      <c r="BBW365"/>
      <c r="BBX365"/>
      <c r="BBY365"/>
      <c r="BBZ365"/>
      <c r="BCA365"/>
      <c r="BCB365"/>
      <c r="BCC365"/>
      <c r="BCD365"/>
      <c r="BCE365"/>
      <c r="BCF365"/>
      <c r="BCG365"/>
      <c r="BCH365"/>
      <c r="BCI365"/>
      <c r="BCJ365"/>
      <c r="BCK365"/>
      <c r="BCL365"/>
      <c r="BCM365"/>
      <c r="BCN365"/>
      <c r="BCO365"/>
      <c r="BCP365"/>
      <c r="BCQ365"/>
      <c r="BCR365"/>
      <c r="BCS365"/>
      <c r="BCT365"/>
      <c r="BCU365"/>
      <c r="BCV365"/>
      <c r="BCW365"/>
      <c r="BCX365"/>
      <c r="BCY365"/>
      <c r="BCZ365"/>
      <c r="BDA365"/>
      <c r="BDB365"/>
      <c r="BDC365"/>
      <c r="BDD365"/>
      <c r="BDE365"/>
      <c r="BDF365"/>
      <c r="BDG365"/>
      <c r="BDH365"/>
      <c r="BDI365"/>
      <c r="BDJ365"/>
      <c r="BDK365"/>
      <c r="BDL365"/>
      <c r="BDM365"/>
      <c r="BDN365"/>
      <c r="BDO365"/>
      <c r="BDP365"/>
      <c r="BDQ365"/>
      <c r="BDR365"/>
      <c r="BDS365"/>
      <c r="BDT365"/>
      <c r="BDU365"/>
      <c r="BDV365"/>
      <c r="BDW365"/>
      <c r="BDX365"/>
      <c r="BDY365"/>
      <c r="BDZ365"/>
      <c r="BEA365"/>
      <c r="BEB365"/>
      <c r="BEC365"/>
      <c r="BED365"/>
      <c r="BEE365"/>
      <c r="BEF365"/>
      <c r="BEG365"/>
      <c r="BEH365"/>
      <c r="BEI365"/>
      <c r="BEJ365"/>
      <c r="BEK365"/>
      <c r="BEL365"/>
      <c r="BEM365"/>
      <c r="BEN365"/>
      <c r="BEO365"/>
      <c r="BEP365"/>
      <c r="BEQ365"/>
      <c r="BER365"/>
      <c r="BES365"/>
      <c r="BET365"/>
      <c r="BEU365"/>
      <c r="BEV365"/>
      <c r="BEW365"/>
      <c r="BEX365"/>
      <c r="BEY365"/>
      <c r="BEZ365"/>
      <c r="BFA365"/>
      <c r="BFB365"/>
      <c r="BFC365"/>
      <c r="BFD365"/>
      <c r="BFE365"/>
      <c r="BFF365"/>
      <c r="BFG365"/>
      <c r="BFH365"/>
      <c r="BFI365"/>
      <c r="BFJ365"/>
      <c r="BFK365"/>
      <c r="BFL365"/>
      <c r="BFM365"/>
      <c r="BFN365"/>
      <c r="BFO365"/>
      <c r="BFP365"/>
      <c r="BFQ365"/>
      <c r="BFR365"/>
      <c r="BFS365"/>
      <c r="BFT365"/>
      <c r="BFU365"/>
      <c r="BFV365"/>
      <c r="BFW365"/>
      <c r="BFX365"/>
      <c r="BFY365"/>
      <c r="BFZ365"/>
      <c r="BGA365"/>
      <c r="BGB365"/>
      <c r="BGC365"/>
      <c r="BGD365"/>
      <c r="BGE365"/>
      <c r="BGF365"/>
      <c r="BGG365"/>
      <c r="BGH365"/>
      <c r="BGI365"/>
      <c r="BGJ365"/>
      <c r="BGK365"/>
      <c r="BGL365"/>
      <c r="BGM365"/>
      <c r="BGN365"/>
      <c r="BGO365"/>
      <c r="BGP365"/>
      <c r="BGQ365"/>
      <c r="BGR365"/>
      <c r="BGS365"/>
      <c r="BGT365"/>
      <c r="BGU365"/>
      <c r="BGV365"/>
      <c r="BGW365"/>
      <c r="BGX365"/>
      <c r="BGY365"/>
      <c r="BGZ365"/>
      <c r="BHA365"/>
      <c r="BHB365"/>
      <c r="BHC365"/>
      <c r="BHD365"/>
      <c r="BHE365"/>
      <c r="BHF365"/>
      <c r="BHG365"/>
      <c r="BHH365"/>
      <c r="BHI365"/>
      <c r="BHJ365"/>
      <c r="BHK365"/>
      <c r="BHL365"/>
      <c r="BHM365"/>
      <c r="BHN365"/>
      <c r="BHO365"/>
      <c r="BHP365"/>
      <c r="BHQ365"/>
      <c r="BHR365"/>
      <c r="BHS365"/>
      <c r="BHT365"/>
      <c r="BHU365"/>
      <c r="BHV365"/>
      <c r="BHW365"/>
      <c r="BHX365"/>
      <c r="BHY365"/>
      <c r="BHZ365"/>
      <c r="BIA365"/>
      <c r="BIB365"/>
      <c r="BIC365"/>
      <c r="BID365"/>
      <c r="BIE365"/>
      <c r="BIF365"/>
      <c r="BIG365"/>
      <c r="BIH365"/>
      <c r="BII365"/>
      <c r="BIJ365"/>
      <c r="BIK365"/>
      <c r="BIL365"/>
      <c r="BIM365"/>
      <c r="BIN365"/>
      <c r="BIO365"/>
      <c r="BIP365"/>
      <c r="BIQ365"/>
      <c r="BIR365"/>
      <c r="BIS365"/>
      <c r="BIT365"/>
      <c r="BIU365"/>
      <c r="BIV365"/>
      <c r="BIW365"/>
      <c r="BIX365"/>
      <c r="BIY365"/>
      <c r="BIZ365"/>
      <c r="BJA365"/>
      <c r="BJB365"/>
      <c r="BJC365"/>
      <c r="BJD365"/>
      <c r="BJE365"/>
      <c r="BJF365"/>
      <c r="BJG365"/>
      <c r="BJH365"/>
      <c r="BJI365"/>
      <c r="BJJ365"/>
      <c r="BJK365"/>
      <c r="BJL365"/>
      <c r="BJM365"/>
      <c r="BJN365"/>
      <c r="BJO365"/>
      <c r="BJP365"/>
      <c r="BJQ365"/>
      <c r="BJR365"/>
      <c r="BJS365"/>
      <c r="BJT365"/>
      <c r="BJU365"/>
      <c r="BJV365"/>
      <c r="BJW365"/>
      <c r="BJX365"/>
      <c r="BJY365"/>
      <c r="BJZ365"/>
      <c r="BKA365"/>
      <c r="BKB365"/>
      <c r="BKC365"/>
      <c r="BKD365"/>
      <c r="BKE365"/>
      <c r="BKF365"/>
      <c r="BKG365"/>
      <c r="BKH365"/>
      <c r="BKI365"/>
      <c r="BKJ365"/>
      <c r="BKK365"/>
      <c r="BKL365"/>
      <c r="BKM365"/>
      <c r="BKN365"/>
      <c r="BKO365"/>
      <c r="BKP365"/>
      <c r="BKQ365"/>
      <c r="BKR365"/>
      <c r="BKS365"/>
      <c r="BKT365"/>
      <c r="BKU365"/>
      <c r="BKV365"/>
      <c r="BKW365"/>
      <c r="BKX365"/>
      <c r="BKY365"/>
      <c r="BKZ365"/>
      <c r="BLA365"/>
      <c r="BLB365"/>
      <c r="BLC365"/>
      <c r="BLD365"/>
      <c r="BLE365"/>
      <c r="BLF365"/>
      <c r="BLG365"/>
      <c r="BLH365"/>
      <c r="BLI365"/>
      <c r="BLJ365"/>
      <c r="BLK365"/>
      <c r="BLL365"/>
      <c r="BLM365"/>
      <c r="BLN365"/>
      <c r="BLO365"/>
      <c r="BLP365"/>
      <c r="BLQ365"/>
      <c r="BLR365"/>
      <c r="BLS365"/>
      <c r="BLT365"/>
      <c r="BLU365"/>
      <c r="BLV365"/>
      <c r="BLW365"/>
      <c r="BLX365"/>
      <c r="BLY365"/>
      <c r="BLZ365"/>
      <c r="BMA365"/>
      <c r="BMB365"/>
      <c r="BMC365"/>
      <c r="BMD365"/>
      <c r="BME365"/>
      <c r="BMF365"/>
      <c r="BMG365"/>
      <c r="BMH365"/>
      <c r="BMI365"/>
      <c r="BMJ365"/>
      <c r="BMK365"/>
      <c r="BML365"/>
      <c r="BMM365"/>
      <c r="BMN365"/>
      <c r="BMO365"/>
    </row>
    <row r="366" spans="1:1705" customFormat="1">
      <c r="A366" s="548" t="s">
        <v>1244</v>
      </c>
      <c r="B366" s="551"/>
      <c r="C366" s="551" t="s">
        <v>1244</v>
      </c>
      <c r="D366" s="549" t="s">
        <v>1210</v>
      </c>
      <c r="E366" s="558" t="s">
        <v>1211</v>
      </c>
      <c r="F366" s="553" t="s">
        <v>241</v>
      </c>
      <c r="G366" s="553"/>
      <c r="H366" s="553">
        <v>1</v>
      </c>
      <c r="I366" s="553"/>
      <c r="J366" s="554">
        <v>59.417613468000098</v>
      </c>
      <c r="K366" s="554">
        <v>24.874324544</v>
      </c>
      <c r="L366" s="555" t="s">
        <v>1215</v>
      </c>
      <c r="M366" s="556"/>
      <c r="N366" s="557" t="s">
        <v>1245</v>
      </c>
      <c r="O366" s="553" t="s">
        <v>1199</v>
      </c>
      <c r="P366" s="553"/>
      <c r="Q366" s="392">
        <v>365</v>
      </c>
      <c r="R366" s="392">
        <v>365</v>
      </c>
      <c r="T366" s="452"/>
      <c r="U366" s="406"/>
      <c r="V366" s="673"/>
      <c r="W366" s="452"/>
    </row>
    <row r="367" spans="1:1705" customFormat="1">
      <c r="A367" s="548" t="s">
        <v>1246</v>
      </c>
      <c r="B367" s="551"/>
      <c r="C367" s="551" t="s">
        <v>1246</v>
      </c>
      <c r="D367" s="549" t="s">
        <v>1210</v>
      </c>
      <c r="E367" s="552" t="s">
        <v>1211</v>
      </c>
      <c r="F367" s="553" t="s">
        <v>241</v>
      </c>
      <c r="G367" s="553"/>
      <c r="H367" s="553">
        <v>1</v>
      </c>
      <c r="I367" s="553"/>
      <c r="J367" s="554">
        <v>59.417148511999997</v>
      </c>
      <c r="K367" s="554">
        <v>24.875291654000002</v>
      </c>
      <c r="L367" s="555" t="s">
        <v>1215</v>
      </c>
      <c r="M367" s="556"/>
      <c r="N367" s="557" t="s">
        <v>1247</v>
      </c>
      <c r="O367" s="553" t="s">
        <v>1199</v>
      </c>
      <c r="P367" s="553"/>
      <c r="Q367" s="392">
        <v>366</v>
      </c>
      <c r="R367" s="392">
        <v>366</v>
      </c>
      <c r="T367" s="452"/>
      <c r="U367" s="406"/>
      <c r="V367" s="673"/>
      <c r="W367" s="452"/>
    </row>
    <row r="368" spans="1:1705" customFormat="1">
      <c r="A368" s="548" t="s">
        <v>1248</v>
      </c>
      <c r="B368" s="551"/>
      <c r="C368" s="551" t="s">
        <v>1248</v>
      </c>
      <c r="D368" s="549" t="s">
        <v>1210</v>
      </c>
      <c r="E368" s="558" t="s">
        <v>1211</v>
      </c>
      <c r="F368" s="553" t="s">
        <v>241</v>
      </c>
      <c r="G368" s="553"/>
      <c r="H368" s="553">
        <v>1</v>
      </c>
      <c r="I368" s="553"/>
      <c r="J368" s="554">
        <v>59.417628078000099</v>
      </c>
      <c r="K368" s="554">
        <v>24.883683663000099</v>
      </c>
      <c r="L368" s="555" t="s">
        <v>1215</v>
      </c>
      <c r="M368" s="556"/>
      <c r="N368" s="557" t="s">
        <v>1249</v>
      </c>
      <c r="O368" s="553" t="s">
        <v>1199</v>
      </c>
      <c r="P368" s="553"/>
      <c r="Q368" s="392">
        <v>367</v>
      </c>
      <c r="R368" s="392">
        <v>367</v>
      </c>
      <c r="T368" s="559"/>
      <c r="U368" s="406"/>
      <c r="V368" s="673"/>
      <c r="W368" s="452"/>
    </row>
    <row r="369" spans="1:23" customFormat="1">
      <c r="A369" s="548" t="s">
        <v>1250</v>
      </c>
      <c r="B369" s="551"/>
      <c r="C369" s="551" t="s">
        <v>1250</v>
      </c>
      <c r="D369" s="549" t="s">
        <v>1210</v>
      </c>
      <c r="E369" s="558" t="s">
        <v>1211</v>
      </c>
      <c r="F369" s="553" t="s">
        <v>241</v>
      </c>
      <c r="G369" s="553"/>
      <c r="H369" s="553">
        <v>1</v>
      </c>
      <c r="I369" s="553"/>
      <c r="J369" s="554">
        <v>59.421790214000097</v>
      </c>
      <c r="K369" s="554">
        <v>24.830836510000001</v>
      </c>
      <c r="L369" s="555" t="s">
        <v>1215</v>
      </c>
      <c r="M369" s="556"/>
      <c r="N369" s="557" t="s">
        <v>1251</v>
      </c>
      <c r="O369" s="553" t="s">
        <v>1199</v>
      </c>
      <c r="P369" s="553"/>
      <c r="Q369" s="392">
        <v>368</v>
      </c>
      <c r="R369" s="392">
        <v>368</v>
      </c>
      <c r="T369" s="559"/>
      <c r="U369" s="406"/>
      <c r="V369" s="673"/>
      <c r="W369" s="452"/>
    </row>
    <row r="370" spans="1:23" customFormat="1">
      <c r="A370" s="548" t="s">
        <v>1252</v>
      </c>
      <c r="B370" s="551" t="s">
        <v>1252</v>
      </c>
      <c r="C370" s="551"/>
      <c r="D370" s="549" t="s">
        <v>1253</v>
      </c>
      <c r="E370" s="552" t="s">
        <v>1254</v>
      </c>
      <c r="F370" s="553" t="s">
        <v>241</v>
      </c>
      <c r="G370" s="553"/>
      <c r="H370" s="553">
        <v>1</v>
      </c>
      <c r="I370" s="553"/>
      <c r="J370" s="553">
        <v>59.416904552000098</v>
      </c>
      <c r="K370" s="553">
        <v>24.892023153</v>
      </c>
      <c r="L370" s="555" t="s">
        <v>1255</v>
      </c>
      <c r="M370" s="556"/>
      <c r="N370" s="553" t="s">
        <v>1256</v>
      </c>
      <c r="O370" s="553" t="s">
        <v>1199</v>
      </c>
      <c r="P370" s="553"/>
      <c r="Q370" s="392">
        <v>369</v>
      </c>
      <c r="R370" s="392">
        <v>369</v>
      </c>
      <c r="T370" s="559"/>
      <c r="U370" s="406"/>
      <c r="V370" s="673"/>
      <c r="W370" s="452"/>
    </row>
    <row r="371" spans="1:23" customFormat="1">
      <c r="A371" s="548" t="s">
        <v>440</v>
      </c>
      <c r="B371" s="551" t="s">
        <v>440</v>
      </c>
      <c r="C371" s="551"/>
      <c r="D371" s="549" t="s">
        <v>1195</v>
      </c>
      <c r="E371" s="558" t="s">
        <v>1196</v>
      </c>
      <c r="F371" s="553" t="s">
        <v>241</v>
      </c>
      <c r="G371" s="553"/>
      <c r="H371" s="553">
        <v>1</v>
      </c>
      <c r="I371" s="553"/>
      <c r="J371" s="554">
        <v>59.413719659000002</v>
      </c>
      <c r="K371" s="554">
        <v>24.903057586999999</v>
      </c>
      <c r="L371" s="555" t="s">
        <v>1199</v>
      </c>
      <c r="M371" s="556"/>
      <c r="N371" s="557" t="s">
        <v>1257</v>
      </c>
      <c r="O371" s="553" t="s">
        <v>1199</v>
      </c>
      <c r="P371" s="553"/>
      <c r="Q371" s="392">
        <v>370</v>
      </c>
      <c r="R371" s="392">
        <v>370</v>
      </c>
      <c r="T371" s="452"/>
      <c r="U371" s="406"/>
      <c r="V371" s="673"/>
      <c r="W371" s="452"/>
    </row>
    <row r="372" spans="1:23" customFormat="1">
      <c r="A372" s="548" t="s">
        <v>443</v>
      </c>
      <c r="B372" s="551" t="s">
        <v>443</v>
      </c>
      <c r="C372" s="551"/>
      <c r="D372" s="549" t="s">
        <v>1195</v>
      </c>
      <c r="E372" s="558" t="s">
        <v>1196</v>
      </c>
      <c r="F372" s="553" t="s">
        <v>241</v>
      </c>
      <c r="G372" s="553"/>
      <c r="H372" s="553">
        <v>1</v>
      </c>
      <c r="I372" s="553"/>
      <c r="J372" s="554">
        <v>59.413468743000102</v>
      </c>
      <c r="K372" s="554">
        <v>24.903040501000099</v>
      </c>
      <c r="L372" s="555" t="s">
        <v>1199</v>
      </c>
      <c r="M372" s="556"/>
      <c r="N372" s="557" t="s">
        <v>1258</v>
      </c>
      <c r="O372" s="553" t="s">
        <v>1199</v>
      </c>
      <c r="P372" s="553"/>
      <c r="Q372" s="392">
        <v>371</v>
      </c>
      <c r="R372" s="392">
        <v>371</v>
      </c>
      <c r="T372" s="452"/>
      <c r="U372" s="406"/>
      <c r="V372" s="673"/>
      <c r="W372" s="452"/>
    </row>
    <row r="373" spans="1:23" customFormat="1">
      <c r="A373" s="548" t="s">
        <v>1259</v>
      </c>
      <c r="B373" s="551"/>
      <c r="C373" s="548" t="s">
        <v>1259</v>
      </c>
      <c r="D373" s="549" t="s">
        <v>1260</v>
      </c>
      <c r="E373" s="558" t="s">
        <v>1261</v>
      </c>
      <c r="F373" s="553" t="s">
        <v>241</v>
      </c>
      <c r="G373" s="553"/>
      <c r="H373" s="553">
        <v>1</v>
      </c>
      <c r="I373" s="553"/>
      <c r="J373" s="554">
        <v>59.413626520000001</v>
      </c>
      <c r="K373" s="554">
        <v>24.90542378</v>
      </c>
      <c r="L373" s="555" t="s">
        <v>1199</v>
      </c>
      <c r="M373" s="556"/>
      <c r="N373" s="557" t="s">
        <v>1262</v>
      </c>
      <c r="O373" s="553" t="s">
        <v>1199</v>
      </c>
      <c r="P373" s="553" t="s">
        <v>616</v>
      </c>
      <c r="Q373" s="392">
        <v>372</v>
      </c>
      <c r="R373" s="392">
        <v>372</v>
      </c>
      <c r="T373" s="452"/>
      <c r="U373" s="406"/>
      <c r="V373" s="673"/>
      <c r="W373" s="452"/>
    </row>
    <row r="374" spans="1:23" customFormat="1">
      <c r="A374" s="548" t="s">
        <v>1263</v>
      </c>
      <c r="B374" s="551" t="s">
        <v>1263</v>
      </c>
      <c r="C374" s="551"/>
      <c r="D374" s="549" t="s">
        <v>1195</v>
      </c>
      <c r="E374" s="558" t="s">
        <v>1196</v>
      </c>
      <c r="F374" s="553" t="s">
        <v>241</v>
      </c>
      <c r="G374" s="553"/>
      <c r="H374" s="553">
        <v>1</v>
      </c>
      <c r="I374" s="553"/>
      <c r="J374" s="554">
        <v>59.413213501000001</v>
      </c>
      <c r="K374" s="554">
        <v>24.903505935999998</v>
      </c>
      <c r="L374" s="555" t="s">
        <v>1199</v>
      </c>
      <c r="M374" s="556"/>
      <c r="N374" s="557" t="s">
        <v>1264</v>
      </c>
      <c r="O374" s="553" t="s">
        <v>1199</v>
      </c>
      <c r="P374" s="553"/>
      <c r="Q374" s="392">
        <v>373</v>
      </c>
      <c r="R374" s="392">
        <v>373</v>
      </c>
      <c r="T374" s="452"/>
      <c r="U374" s="406"/>
      <c r="V374" s="673"/>
      <c r="W374" s="452"/>
    </row>
    <row r="375" spans="1:23" customFormat="1">
      <c r="A375" s="548" t="s">
        <v>1265</v>
      </c>
      <c r="B375" s="551" t="s">
        <v>1265</v>
      </c>
      <c r="C375" s="551"/>
      <c r="D375" s="549" t="s">
        <v>1195</v>
      </c>
      <c r="E375" s="552" t="s">
        <v>1196</v>
      </c>
      <c r="F375" s="553" t="s">
        <v>241</v>
      </c>
      <c r="G375" s="553"/>
      <c r="H375" s="553">
        <v>1</v>
      </c>
      <c r="I375" s="553"/>
      <c r="J375" s="554">
        <v>59.413222449999999</v>
      </c>
      <c r="K375" s="554">
        <v>24.903279912000102</v>
      </c>
      <c r="L375" s="555" t="s">
        <v>1199</v>
      </c>
      <c r="M375" s="556"/>
      <c r="N375" s="557" t="s">
        <v>1266</v>
      </c>
      <c r="O375" s="553" t="s">
        <v>1199</v>
      </c>
      <c r="P375" s="553"/>
      <c r="Q375" s="392">
        <v>374</v>
      </c>
      <c r="R375" s="392">
        <v>374</v>
      </c>
      <c r="T375" s="452"/>
      <c r="U375" s="406"/>
      <c r="V375" s="673"/>
      <c r="W375" s="452"/>
    </row>
    <row r="376" spans="1:23" customFormat="1">
      <c r="A376" s="548" t="s">
        <v>764</v>
      </c>
      <c r="B376" s="551"/>
      <c r="C376" s="551" t="s">
        <v>764</v>
      </c>
      <c r="D376" s="549" t="s">
        <v>1253</v>
      </c>
      <c r="E376" s="552" t="s">
        <v>1254</v>
      </c>
      <c r="F376" s="553" t="s">
        <v>241</v>
      </c>
      <c r="G376" s="553"/>
      <c r="H376" s="553">
        <v>1</v>
      </c>
      <c r="I376" s="553"/>
      <c r="J376" s="553">
        <v>59.357462007000002</v>
      </c>
      <c r="K376" s="553">
        <v>24.771668353000099</v>
      </c>
      <c r="L376" s="1031" t="s">
        <v>1267</v>
      </c>
      <c r="M376" s="556"/>
      <c r="N376" s="557" t="s">
        <v>1268</v>
      </c>
      <c r="O376" s="557" t="s">
        <v>1199</v>
      </c>
      <c r="P376" s="557"/>
      <c r="Q376" s="392">
        <v>375</v>
      </c>
      <c r="R376" s="392">
        <v>375</v>
      </c>
      <c r="T376" s="452"/>
      <c r="U376" s="406"/>
      <c r="V376" s="673"/>
      <c r="W376" s="452"/>
    </row>
    <row r="377" spans="1:23" customFormat="1">
      <c r="A377" s="548" t="s">
        <v>1269</v>
      </c>
      <c r="B377" s="551"/>
      <c r="C377" s="551" t="s">
        <v>1269</v>
      </c>
      <c r="D377" s="549" t="s">
        <v>1253</v>
      </c>
      <c r="E377" s="552" t="s">
        <v>1254</v>
      </c>
      <c r="F377" s="553" t="s">
        <v>241</v>
      </c>
      <c r="G377" s="553"/>
      <c r="H377" s="553">
        <v>1</v>
      </c>
      <c r="I377" s="553"/>
      <c r="J377" s="553">
        <v>59.365525517999998</v>
      </c>
      <c r="K377" s="553">
        <v>24.802311604000099</v>
      </c>
      <c r="L377" s="1031" t="s">
        <v>1270</v>
      </c>
      <c r="M377" s="556"/>
      <c r="N377" s="557" t="s">
        <v>1271</v>
      </c>
      <c r="O377" s="557" t="s">
        <v>1199</v>
      </c>
      <c r="P377" s="557"/>
      <c r="Q377" s="392">
        <v>376</v>
      </c>
      <c r="R377" s="392">
        <v>376</v>
      </c>
      <c r="T377" s="452"/>
      <c r="U377" s="406"/>
      <c r="V377" s="673"/>
      <c r="W377" s="452"/>
    </row>
    <row r="378" spans="1:23" customFormat="1">
      <c r="A378" s="548" t="s">
        <v>1272</v>
      </c>
      <c r="B378" s="551"/>
      <c r="C378" s="551" t="s">
        <v>1272</v>
      </c>
      <c r="D378" s="549" t="s">
        <v>1253</v>
      </c>
      <c r="E378" s="558" t="s">
        <v>1254</v>
      </c>
      <c r="F378" s="553" t="s">
        <v>241</v>
      </c>
      <c r="G378" s="553"/>
      <c r="H378" s="553">
        <v>1</v>
      </c>
      <c r="I378" s="553"/>
      <c r="J378" s="553">
        <v>59.356565754000002</v>
      </c>
      <c r="K378" s="553">
        <v>24.773788908</v>
      </c>
      <c r="L378" s="555" t="s">
        <v>1273</v>
      </c>
      <c r="M378" s="556"/>
      <c r="N378" s="557" t="s">
        <v>1274</v>
      </c>
      <c r="O378" s="557" t="s">
        <v>1199</v>
      </c>
      <c r="P378" s="557"/>
      <c r="Q378" s="392">
        <v>377</v>
      </c>
      <c r="R378" s="392">
        <v>377</v>
      </c>
      <c r="T378" s="452"/>
      <c r="U378" s="406"/>
      <c r="V378" s="673"/>
      <c r="W378" s="452"/>
    </row>
    <row r="379" spans="1:23" customFormat="1">
      <c r="A379" s="548" t="s">
        <v>1275</v>
      </c>
      <c r="B379" s="551" t="s">
        <v>1275</v>
      </c>
      <c r="C379" s="551"/>
      <c r="D379" s="549" t="s">
        <v>1260</v>
      </c>
      <c r="E379" s="558" t="s">
        <v>1261</v>
      </c>
      <c r="F379" s="553" t="s">
        <v>241</v>
      </c>
      <c r="G379" s="553"/>
      <c r="H379" s="553">
        <v>1</v>
      </c>
      <c r="I379" s="553"/>
      <c r="J379" s="554">
        <v>59.407915432999999</v>
      </c>
      <c r="K379" s="554">
        <v>24.911919438999998</v>
      </c>
      <c r="L379" s="555" t="s">
        <v>1199</v>
      </c>
      <c r="M379" s="556"/>
      <c r="N379" s="557" t="s">
        <v>1276</v>
      </c>
      <c r="O379" s="553" t="s">
        <v>1199</v>
      </c>
      <c r="P379" s="553"/>
      <c r="Q379" s="392">
        <v>378</v>
      </c>
      <c r="R379" s="392">
        <v>378</v>
      </c>
      <c r="T379" s="452"/>
      <c r="U379" s="406"/>
      <c r="V379" s="673"/>
      <c r="W379" s="452"/>
    </row>
    <row r="380" spans="1:23" customFormat="1">
      <c r="A380" s="548" t="s">
        <v>450</v>
      </c>
      <c r="B380" s="551"/>
      <c r="C380" s="551" t="s">
        <v>450</v>
      </c>
      <c r="D380" s="549" t="s">
        <v>1195</v>
      </c>
      <c r="E380" s="552" t="s">
        <v>1196</v>
      </c>
      <c r="F380" s="553" t="s">
        <v>241</v>
      </c>
      <c r="G380" s="553"/>
      <c r="H380" s="553">
        <v>1</v>
      </c>
      <c r="I380" s="553"/>
      <c r="J380" s="554">
        <v>59.4106911740001</v>
      </c>
      <c r="K380" s="554">
        <v>24.908013809000099</v>
      </c>
      <c r="L380" s="555" t="s">
        <v>1277</v>
      </c>
      <c r="M380" s="556"/>
      <c r="N380" s="557" t="s">
        <v>1278</v>
      </c>
      <c r="O380" s="553" t="s">
        <v>1199</v>
      </c>
      <c r="P380" s="553"/>
      <c r="Q380" s="392">
        <v>379</v>
      </c>
      <c r="R380" s="392">
        <v>379</v>
      </c>
      <c r="T380" s="452"/>
      <c r="U380" s="406"/>
      <c r="V380" s="673"/>
      <c r="W380" s="452"/>
    </row>
    <row r="381" spans="1:23" customFormat="1">
      <c r="A381" s="548" t="s">
        <v>1279</v>
      </c>
      <c r="B381" s="551"/>
      <c r="C381" s="551" t="s">
        <v>1279</v>
      </c>
      <c r="D381" s="549" t="s">
        <v>1195</v>
      </c>
      <c r="E381" s="558" t="s">
        <v>1196</v>
      </c>
      <c r="F381" s="553" t="s">
        <v>241</v>
      </c>
      <c r="G381" s="553"/>
      <c r="H381" s="553">
        <v>1</v>
      </c>
      <c r="I381" s="553"/>
      <c r="J381" s="554">
        <v>59.392559429000102</v>
      </c>
      <c r="K381" s="554">
        <v>24.9118820630001</v>
      </c>
      <c r="L381" s="555" t="s">
        <v>1277</v>
      </c>
      <c r="M381" s="556"/>
      <c r="N381" s="557" t="s">
        <v>1280</v>
      </c>
      <c r="O381" s="553" t="s">
        <v>1199</v>
      </c>
      <c r="P381" s="553"/>
      <c r="Q381" s="392">
        <v>380</v>
      </c>
      <c r="R381" s="392">
        <v>380</v>
      </c>
      <c r="T381" s="452"/>
      <c r="U381" s="406"/>
      <c r="V381" s="673"/>
      <c r="W381" s="452"/>
    </row>
    <row r="382" spans="1:23" customFormat="1">
      <c r="A382" s="548" t="s">
        <v>436</v>
      </c>
      <c r="B382" s="551"/>
      <c r="C382" s="551" t="s">
        <v>436</v>
      </c>
      <c r="D382" s="549" t="s">
        <v>1195</v>
      </c>
      <c r="E382" s="552" t="s">
        <v>1196</v>
      </c>
      <c r="F382" s="553" t="s">
        <v>241</v>
      </c>
      <c r="G382" s="553"/>
      <c r="H382" s="553">
        <v>1</v>
      </c>
      <c r="I382" s="553"/>
      <c r="J382" s="554" t="s">
        <v>1281</v>
      </c>
      <c r="K382" s="554">
        <v>24.9101414410001</v>
      </c>
      <c r="L382" s="555" t="s">
        <v>1277</v>
      </c>
      <c r="M382" s="556"/>
      <c r="N382" s="557" t="s">
        <v>1282</v>
      </c>
      <c r="O382" s="553" t="s">
        <v>1199</v>
      </c>
      <c r="P382" s="553"/>
      <c r="Q382" s="392">
        <v>381</v>
      </c>
      <c r="R382" s="392">
        <v>381</v>
      </c>
      <c r="T382" s="452"/>
      <c r="U382" s="406"/>
      <c r="V382" s="673"/>
      <c r="W382" s="452"/>
    </row>
    <row r="383" spans="1:23" customFormat="1">
      <c r="A383" s="548" t="s">
        <v>475</v>
      </c>
      <c r="B383" s="551" t="s">
        <v>475</v>
      </c>
      <c r="C383" s="551"/>
      <c r="D383" s="549" t="s">
        <v>1260</v>
      </c>
      <c r="E383" s="552" t="s">
        <v>1261</v>
      </c>
      <c r="F383" s="553" t="s">
        <v>241</v>
      </c>
      <c r="G383" s="553"/>
      <c r="H383" s="553">
        <v>2</v>
      </c>
      <c r="I383" s="553"/>
      <c r="J383" s="554">
        <v>59.416581853000103</v>
      </c>
      <c r="K383" s="554">
        <v>24.894729327</v>
      </c>
      <c r="L383" s="555" t="s">
        <v>1283</v>
      </c>
      <c r="M383" s="556"/>
      <c r="N383" s="557" t="s">
        <v>1284</v>
      </c>
      <c r="O383" s="553" t="s">
        <v>1199</v>
      </c>
      <c r="P383" s="553"/>
      <c r="Q383" s="392">
        <v>382</v>
      </c>
      <c r="R383" s="392">
        <v>382</v>
      </c>
      <c r="T383" s="452"/>
      <c r="U383" s="406"/>
      <c r="V383" s="673"/>
      <c r="W383" s="452"/>
    </row>
    <row r="384" spans="1:23" customFormat="1">
      <c r="A384" s="548" t="s">
        <v>1285</v>
      </c>
      <c r="B384" s="551"/>
      <c r="C384" s="551" t="s">
        <v>1285</v>
      </c>
      <c r="D384" s="549" t="s">
        <v>1195</v>
      </c>
      <c r="E384" s="552" t="s">
        <v>1196</v>
      </c>
      <c r="F384" s="553" t="s">
        <v>241</v>
      </c>
      <c r="G384" s="553"/>
      <c r="H384" s="553">
        <v>2</v>
      </c>
      <c r="I384" s="553"/>
      <c r="J384" s="554">
        <v>59.286958515999999</v>
      </c>
      <c r="K384" s="554">
        <v>24.697540972000098</v>
      </c>
      <c r="L384" s="555" t="s">
        <v>1277</v>
      </c>
      <c r="M384" s="556"/>
      <c r="N384" s="557" t="s">
        <v>1286</v>
      </c>
      <c r="O384" s="553" t="s">
        <v>1199</v>
      </c>
      <c r="P384" s="553"/>
      <c r="Q384" s="392">
        <v>383</v>
      </c>
      <c r="R384" s="392">
        <v>383</v>
      </c>
      <c r="T384" s="452"/>
      <c r="U384" s="406"/>
      <c r="V384" s="673"/>
      <c r="W384" s="452"/>
    </row>
    <row r="385" spans="1:23" customFormat="1">
      <c r="A385" s="548" t="s">
        <v>1287</v>
      </c>
      <c r="B385" s="551"/>
      <c r="C385" s="551" t="s">
        <v>1287</v>
      </c>
      <c r="D385" s="549" t="s">
        <v>1260</v>
      </c>
      <c r="E385" s="558" t="s">
        <v>1261</v>
      </c>
      <c r="F385" s="553" t="s">
        <v>241</v>
      </c>
      <c r="G385" s="553"/>
      <c r="H385" s="553">
        <v>2</v>
      </c>
      <c r="I385" s="553"/>
      <c r="J385" s="554">
        <v>59.287234383000097</v>
      </c>
      <c r="K385" s="554">
        <v>24.695554728000001</v>
      </c>
      <c r="L385" s="555" t="s">
        <v>1199</v>
      </c>
      <c r="M385" s="556"/>
      <c r="N385" s="557" t="s">
        <v>1288</v>
      </c>
      <c r="O385" s="553" t="s">
        <v>1199</v>
      </c>
      <c r="P385" s="553"/>
      <c r="Q385" s="392">
        <v>384</v>
      </c>
      <c r="R385" s="392">
        <v>384</v>
      </c>
      <c r="T385" s="452"/>
      <c r="U385" s="406"/>
      <c r="V385" s="673"/>
      <c r="W385" s="452"/>
    </row>
    <row r="386" spans="1:23" customFormat="1">
      <c r="A386" s="548" t="s">
        <v>1289</v>
      </c>
      <c r="B386" s="551"/>
      <c r="C386" s="551" t="s">
        <v>1289</v>
      </c>
      <c r="D386" s="549" t="s">
        <v>1195</v>
      </c>
      <c r="E386" s="558" t="s">
        <v>1196</v>
      </c>
      <c r="F386" s="553" t="s">
        <v>241</v>
      </c>
      <c r="G386" s="553"/>
      <c r="H386" s="553">
        <v>2</v>
      </c>
      <c r="I386" s="553"/>
      <c r="J386" s="554">
        <v>59.286522341000101</v>
      </c>
      <c r="K386" s="554">
        <v>24.696034375000099</v>
      </c>
      <c r="L386" s="555" t="s">
        <v>1277</v>
      </c>
      <c r="M386" s="556"/>
      <c r="N386" s="557" t="s">
        <v>1290</v>
      </c>
      <c r="O386" s="553" t="s">
        <v>1199</v>
      </c>
      <c r="P386" s="553"/>
      <c r="Q386" s="392">
        <v>385</v>
      </c>
      <c r="R386" s="392">
        <v>385</v>
      </c>
      <c r="T386" s="452"/>
      <c r="U386" s="406"/>
      <c r="V386" s="673"/>
      <c r="W386" s="452"/>
    </row>
    <row r="387" spans="1:23" customFormat="1">
      <c r="A387" s="548" t="s">
        <v>472</v>
      </c>
      <c r="B387" s="551"/>
      <c r="C387" s="551" t="s">
        <v>472</v>
      </c>
      <c r="D387" s="549" t="s">
        <v>1195</v>
      </c>
      <c r="E387" s="552" t="s">
        <v>1196</v>
      </c>
      <c r="F387" s="553" t="s">
        <v>241</v>
      </c>
      <c r="G387" s="553"/>
      <c r="H387" s="553">
        <v>2</v>
      </c>
      <c r="I387" s="553"/>
      <c r="J387" s="554">
        <v>59.285893805999997</v>
      </c>
      <c r="K387" s="554">
        <v>24.693976673000101</v>
      </c>
      <c r="L387" s="555" t="s">
        <v>1277</v>
      </c>
      <c r="M387" s="556"/>
      <c r="N387" s="557" t="s">
        <v>1291</v>
      </c>
      <c r="O387" s="553" t="s">
        <v>1199</v>
      </c>
      <c r="P387" s="553"/>
      <c r="Q387" s="392">
        <v>386</v>
      </c>
      <c r="R387" s="392">
        <v>386</v>
      </c>
      <c r="T387" s="452"/>
      <c r="U387" s="406"/>
      <c r="V387" s="673"/>
      <c r="W387" s="452"/>
    </row>
    <row r="388" spans="1:23" customFormat="1">
      <c r="A388" s="548" t="s">
        <v>1292</v>
      </c>
      <c r="B388" s="551"/>
      <c r="C388" s="551" t="s">
        <v>1292</v>
      </c>
      <c r="D388" s="549" t="s">
        <v>1195</v>
      </c>
      <c r="E388" s="558" t="s">
        <v>1196</v>
      </c>
      <c r="F388" s="553" t="s">
        <v>241</v>
      </c>
      <c r="G388" s="553"/>
      <c r="H388" s="553">
        <v>2</v>
      </c>
      <c r="I388" s="553"/>
      <c r="J388" s="554">
        <v>59.2832208190001</v>
      </c>
      <c r="K388" s="554">
        <v>24.694212095000101</v>
      </c>
      <c r="L388" s="555" t="s">
        <v>1277</v>
      </c>
      <c r="M388" s="556"/>
      <c r="N388" s="557" t="s">
        <v>1293</v>
      </c>
      <c r="O388" s="553" t="s">
        <v>1199</v>
      </c>
      <c r="P388" s="553"/>
      <c r="Q388" s="392">
        <v>387</v>
      </c>
      <c r="R388" s="392">
        <v>387</v>
      </c>
      <c r="T388" s="452"/>
      <c r="U388" s="406"/>
      <c r="V388" s="673"/>
      <c r="W388" s="452"/>
    </row>
    <row r="389" spans="1:23" customFormat="1">
      <c r="A389" s="548" t="s">
        <v>1294</v>
      </c>
      <c r="B389" s="551"/>
      <c r="C389" s="551" t="s">
        <v>1294</v>
      </c>
      <c r="D389" s="549" t="s">
        <v>1210</v>
      </c>
      <c r="E389" s="558" t="s">
        <v>1211</v>
      </c>
      <c r="F389" s="553" t="s">
        <v>241</v>
      </c>
      <c r="G389" s="553"/>
      <c r="H389" s="553">
        <v>2</v>
      </c>
      <c r="I389" s="553"/>
      <c r="J389" s="554">
        <v>59.283327891000098</v>
      </c>
      <c r="K389" s="554">
        <v>24.693152831000099</v>
      </c>
      <c r="L389" s="555" t="s">
        <v>1196</v>
      </c>
      <c r="M389" s="556"/>
      <c r="N389" s="557" t="s">
        <v>1295</v>
      </c>
      <c r="O389" s="553" t="s">
        <v>1199</v>
      </c>
      <c r="P389" s="553"/>
      <c r="Q389" s="392">
        <v>388</v>
      </c>
      <c r="R389" s="392">
        <v>388</v>
      </c>
      <c r="T389" s="452"/>
      <c r="U389" s="406"/>
      <c r="V389" s="673"/>
      <c r="W389" s="452"/>
    </row>
    <row r="390" spans="1:23" customFormat="1">
      <c r="A390" s="548" t="s">
        <v>1296</v>
      </c>
      <c r="B390" s="550"/>
      <c r="C390" s="550" t="s">
        <v>1296</v>
      </c>
      <c r="D390" s="549" t="s">
        <v>1260</v>
      </c>
      <c r="E390" s="558" t="s">
        <v>1261</v>
      </c>
      <c r="F390" s="553" t="s">
        <v>241</v>
      </c>
      <c r="G390" s="553"/>
      <c r="H390" s="553">
        <v>2</v>
      </c>
      <c r="I390" s="553"/>
      <c r="J390" s="554">
        <v>59.286893669999998</v>
      </c>
      <c r="K390" s="554">
        <v>24.694116999999999</v>
      </c>
      <c r="L390" s="555" t="s">
        <v>1297</v>
      </c>
      <c r="M390" s="556"/>
      <c r="N390" s="557" t="s">
        <v>1298</v>
      </c>
      <c r="O390" s="553" t="s">
        <v>1199</v>
      </c>
      <c r="P390" s="553" t="s">
        <v>1299</v>
      </c>
      <c r="Q390" s="392">
        <v>389</v>
      </c>
      <c r="R390" s="392">
        <v>389</v>
      </c>
      <c r="T390" s="452"/>
      <c r="U390" s="406"/>
      <c r="V390" s="673"/>
      <c r="W390" s="452"/>
    </row>
    <row r="391" spans="1:23" customFormat="1">
      <c r="A391" s="548" t="s">
        <v>1300</v>
      </c>
      <c r="B391" s="548"/>
      <c r="C391" s="548" t="s">
        <v>1300</v>
      </c>
      <c r="D391" s="549" t="s">
        <v>1301</v>
      </c>
      <c r="E391" s="558" t="s">
        <v>1302</v>
      </c>
      <c r="F391" s="553" t="s">
        <v>241</v>
      </c>
      <c r="G391" s="553"/>
      <c r="H391" s="553">
        <v>2</v>
      </c>
      <c r="I391" s="553"/>
      <c r="J391" s="553">
        <v>59.287405059999998</v>
      </c>
      <c r="K391" s="553">
        <v>24.6933133</v>
      </c>
      <c r="L391" s="555" t="s">
        <v>1303</v>
      </c>
      <c r="M391" s="555"/>
      <c r="N391" s="557" t="s">
        <v>1304</v>
      </c>
      <c r="O391" s="557" t="s">
        <v>1199</v>
      </c>
      <c r="P391" s="557"/>
      <c r="Q391" s="392">
        <v>390</v>
      </c>
      <c r="R391" s="392">
        <v>390</v>
      </c>
      <c r="T391" s="452"/>
      <c r="U391" s="406"/>
      <c r="V391" s="673"/>
      <c r="W391" s="452"/>
    </row>
    <row r="392" spans="1:23" customFormat="1">
      <c r="A392" s="548" t="s">
        <v>1305</v>
      </c>
      <c r="B392" s="548"/>
      <c r="C392" s="548" t="s">
        <v>1305</v>
      </c>
      <c r="D392" s="549" t="s">
        <v>1195</v>
      </c>
      <c r="E392" s="558" t="s">
        <v>1196</v>
      </c>
      <c r="F392" s="553" t="s">
        <v>241</v>
      </c>
      <c r="G392" s="553"/>
      <c r="H392" s="553">
        <v>2</v>
      </c>
      <c r="I392" s="553"/>
      <c r="J392" s="554">
        <v>59.283030842000102</v>
      </c>
      <c r="K392" s="554">
        <v>24.6942068120001</v>
      </c>
      <c r="L392" s="555" t="s">
        <v>1277</v>
      </c>
      <c r="M392" s="556"/>
      <c r="N392" s="557" t="s">
        <v>1306</v>
      </c>
      <c r="O392" s="553" t="s">
        <v>1199</v>
      </c>
      <c r="P392" s="553"/>
      <c r="Q392" s="392">
        <v>391</v>
      </c>
      <c r="R392" s="392">
        <v>391</v>
      </c>
      <c r="T392" s="452"/>
      <c r="U392" s="406"/>
      <c r="V392" s="673"/>
      <c r="W392" s="452"/>
    </row>
    <row r="393" spans="1:23" customFormat="1">
      <c r="A393" s="432" t="s">
        <v>1307</v>
      </c>
      <c r="B393" s="433"/>
      <c r="C393" s="433" t="s">
        <v>1307</v>
      </c>
      <c r="D393" s="433" t="s">
        <v>1210</v>
      </c>
      <c r="E393" s="537" t="s">
        <v>1308</v>
      </c>
      <c r="F393" s="560" t="s">
        <v>241</v>
      </c>
      <c r="G393" s="453"/>
      <c r="H393" s="454">
        <v>2</v>
      </c>
      <c r="I393" s="453"/>
      <c r="J393" s="453">
        <v>59.285623000000001</v>
      </c>
      <c r="K393" s="453">
        <v>24.693954000000002</v>
      </c>
      <c r="L393" s="1020" t="s">
        <v>1309</v>
      </c>
      <c r="M393" s="455"/>
      <c r="N393" s="453" t="s">
        <v>1310</v>
      </c>
      <c r="O393" s="453" t="s">
        <v>1199</v>
      </c>
      <c r="P393" s="453"/>
      <c r="Q393" s="392">
        <v>392</v>
      </c>
      <c r="R393" s="392">
        <v>392</v>
      </c>
      <c r="T393" s="406" t="s">
        <v>385</v>
      </c>
      <c r="U393" s="9"/>
      <c r="V393" s="673" t="s">
        <v>385</v>
      </c>
      <c r="W393" s="452"/>
    </row>
    <row r="394" spans="1:23" customFormat="1">
      <c r="A394" s="548" t="s">
        <v>1311</v>
      </c>
      <c r="B394" s="548"/>
      <c r="C394" s="548" t="s">
        <v>1311</v>
      </c>
      <c r="D394" s="549" t="s">
        <v>1312</v>
      </c>
      <c r="E394" s="558" t="s">
        <v>1313</v>
      </c>
      <c r="F394" s="561" t="s">
        <v>241</v>
      </c>
      <c r="G394" s="553"/>
      <c r="H394" s="553">
        <v>2</v>
      </c>
      <c r="I394" s="553"/>
      <c r="J394" s="553">
        <v>59.276026940000001</v>
      </c>
      <c r="K394" s="553">
        <v>24.692182849999998</v>
      </c>
      <c r="L394" s="555" t="s">
        <v>1313</v>
      </c>
      <c r="M394" s="555"/>
      <c r="N394" s="557" t="s">
        <v>1314</v>
      </c>
      <c r="O394" s="557" t="s">
        <v>1199</v>
      </c>
      <c r="P394" s="557"/>
      <c r="Q394" s="392">
        <v>393</v>
      </c>
      <c r="R394" s="392">
        <v>393</v>
      </c>
      <c r="T394" s="452"/>
      <c r="U394" s="406"/>
      <c r="V394" s="673"/>
      <c r="W394" s="452"/>
    </row>
    <row r="395" spans="1:23" customFormat="1">
      <c r="A395" s="548" t="s">
        <v>1315</v>
      </c>
      <c r="B395" s="550"/>
      <c r="C395" s="550" t="s">
        <v>1315</v>
      </c>
      <c r="D395" s="549" t="s">
        <v>1195</v>
      </c>
      <c r="E395" s="558" t="s">
        <v>1196</v>
      </c>
      <c r="F395" s="562" t="s">
        <v>241</v>
      </c>
      <c r="G395" s="563"/>
      <c r="H395" s="553">
        <v>2</v>
      </c>
      <c r="I395" s="553"/>
      <c r="J395" s="553">
        <v>59.285958479999998</v>
      </c>
      <c r="K395" s="553">
        <v>24.693692989999999</v>
      </c>
      <c r="L395" s="555" t="s">
        <v>1316</v>
      </c>
      <c r="M395" s="555"/>
      <c r="N395" s="557" t="s">
        <v>1317</v>
      </c>
      <c r="O395" s="557" t="s">
        <v>1199</v>
      </c>
      <c r="P395" s="557" t="s">
        <v>1318</v>
      </c>
      <c r="Q395" s="392">
        <v>394</v>
      </c>
      <c r="R395" s="392">
        <v>394</v>
      </c>
      <c r="T395" s="452"/>
      <c r="U395" s="406"/>
      <c r="V395" s="673"/>
      <c r="W395" s="452"/>
    </row>
    <row r="396" spans="1:23" customFormat="1">
      <c r="A396" s="548" t="s">
        <v>1319</v>
      </c>
      <c r="B396" s="551" t="s">
        <v>1319</v>
      </c>
      <c r="C396" s="551"/>
      <c r="D396" s="549" t="s">
        <v>1260</v>
      </c>
      <c r="E396" s="558" t="s">
        <v>1261</v>
      </c>
      <c r="F396" s="564" t="s">
        <v>241</v>
      </c>
      <c r="G396" s="553"/>
      <c r="H396" s="553">
        <v>3</v>
      </c>
      <c r="I396" s="553"/>
      <c r="J396" s="554">
        <v>59.296830590000098</v>
      </c>
      <c r="K396" s="554">
        <v>24.705994279999999</v>
      </c>
      <c r="L396" s="555" t="s">
        <v>1320</v>
      </c>
      <c r="M396" s="556"/>
      <c r="N396" s="557" t="s">
        <v>314</v>
      </c>
      <c r="O396" s="553" t="s">
        <v>1199</v>
      </c>
      <c r="P396" s="553"/>
      <c r="Q396" s="392">
        <v>395</v>
      </c>
      <c r="R396" s="392">
        <v>395</v>
      </c>
      <c r="T396" s="452"/>
      <c r="U396" s="406"/>
      <c r="V396" s="673"/>
      <c r="W396" s="452"/>
    </row>
    <row r="397" spans="1:23" customFormat="1">
      <c r="A397" s="548" t="s">
        <v>1321</v>
      </c>
      <c r="B397" s="548" t="s">
        <v>1321</v>
      </c>
      <c r="C397" s="551"/>
      <c r="D397" s="549" t="s">
        <v>1260</v>
      </c>
      <c r="E397" s="558" t="s">
        <v>1261</v>
      </c>
      <c r="F397" s="564" t="s">
        <v>241</v>
      </c>
      <c r="G397" s="553"/>
      <c r="H397" s="553">
        <v>3</v>
      </c>
      <c r="I397" s="553"/>
      <c r="J397" s="554">
        <v>59.46759059</v>
      </c>
      <c r="K397" s="554">
        <v>24.97638165</v>
      </c>
      <c r="L397" s="555" t="s">
        <v>1322</v>
      </c>
      <c r="M397" s="556" t="s">
        <v>1319</v>
      </c>
      <c r="N397" s="557" t="s">
        <v>1323</v>
      </c>
      <c r="O397" s="553" t="s">
        <v>1199</v>
      </c>
      <c r="P397" s="553" t="s">
        <v>272</v>
      </c>
      <c r="Q397" s="392">
        <v>396</v>
      </c>
      <c r="R397" s="392">
        <v>396</v>
      </c>
      <c r="T397" s="452"/>
      <c r="U397" s="406"/>
      <c r="V397" s="673"/>
      <c r="W397" s="452"/>
    </row>
    <row r="398" spans="1:23" customFormat="1">
      <c r="A398" s="548" t="s">
        <v>1324</v>
      </c>
      <c r="B398" s="548" t="s">
        <v>1324</v>
      </c>
      <c r="C398" s="551"/>
      <c r="D398" s="549" t="s">
        <v>1260</v>
      </c>
      <c r="E398" s="558" t="s">
        <v>1261</v>
      </c>
      <c r="F398" s="564" t="s">
        <v>241</v>
      </c>
      <c r="G398" s="553"/>
      <c r="H398" s="553">
        <v>3</v>
      </c>
      <c r="I398" s="553"/>
      <c r="J398" s="554">
        <v>59.466699310000003</v>
      </c>
      <c r="K398" s="554">
        <v>24.981745849999999</v>
      </c>
      <c r="L398" s="555" t="s">
        <v>1322</v>
      </c>
      <c r="M398" s="556" t="s">
        <v>1325</v>
      </c>
      <c r="N398" s="557" t="s">
        <v>1326</v>
      </c>
      <c r="O398" s="553" t="s">
        <v>1199</v>
      </c>
      <c r="P398" s="553" t="s">
        <v>272</v>
      </c>
      <c r="Q398" s="392">
        <v>397</v>
      </c>
      <c r="R398" s="392">
        <v>397</v>
      </c>
      <c r="T398" s="452"/>
      <c r="U398" s="406"/>
      <c r="V398" s="673"/>
      <c r="W398" s="452"/>
    </row>
    <row r="399" spans="1:23" customFormat="1">
      <c r="A399" s="548" t="s">
        <v>1327</v>
      </c>
      <c r="B399" s="548" t="s">
        <v>1327</v>
      </c>
      <c r="C399" s="551"/>
      <c r="D399" s="549" t="s">
        <v>1253</v>
      </c>
      <c r="E399" s="558" t="s">
        <v>1254</v>
      </c>
      <c r="F399" s="564" t="s">
        <v>241</v>
      </c>
      <c r="G399" s="553"/>
      <c r="H399" s="553">
        <v>3</v>
      </c>
      <c r="I399" s="553"/>
      <c r="J399" s="554">
        <v>59.455032670000001</v>
      </c>
      <c r="K399" s="554">
        <v>24.980628280000001</v>
      </c>
      <c r="L399" s="555" t="s">
        <v>1328</v>
      </c>
      <c r="M399" s="556" t="s">
        <v>315</v>
      </c>
      <c r="N399" s="557" t="s">
        <v>1329</v>
      </c>
      <c r="O399" s="553" t="s">
        <v>1199</v>
      </c>
      <c r="P399" s="553" t="s">
        <v>272</v>
      </c>
      <c r="Q399" s="392">
        <v>398</v>
      </c>
      <c r="R399" s="392">
        <v>398</v>
      </c>
      <c r="T399" s="452"/>
      <c r="U399" s="406"/>
      <c r="V399" s="673"/>
      <c r="W399" s="452"/>
    </row>
    <row r="400" spans="1:23" customFormat="1">
      <c r="A400" s="548" t="s">
        <v>1330</v>
      </c>
      <c r="B400" s="548" t="s">
        <v>1330</v>
      </c>
      <c r="C400" s="551"/>
      <c r="D400" s="549" t="s">
        <v>1210</v>
      </c>
      <c r="E400" s="558" t="s">
        <v>1211</v>
      </c>
      <c r="F400" s="564" t="s">
        <v>241</v>
      </c>
      <c r="G400" s="553"/>
      <c r="H400" s="553">
        <v>3</v>
      </c>
      <c r="I400" s="553"/>
      <c r="J400" s="554">
        <v>59.448200759999999</v>
      </c>
      <c r="K400" s="554">
        <v>24.939516399999999</v>
      </c>
      <c r="L400" s="555" t="s">
        <v>1331</v>
      </c>
      <c r="M400" s="556" t="s">
        <v>1325</v>
      </c>
      <c r="N400" s="557" t="s">
        <v>895</v>
      </c>
      <c r="O400" s="553" t="s">
        <v>1199</v>
      </c>
      <c r="P400" s="553" t="s">
        <v>272</v>
      </c>
      <c r="Q400" s="392">
        <v>399</v>
      </c>
      <c r="R400" s="392">
        <v>399</v>
      </c>
      <c r="T400" s="452"/>
      <c r="U400" s="406"/>
      <c r="V400" s="673"/>
      <c r="W400" s="452"/>
    </row>
    <row r="401" spans="1:1705" customFormat="1">
      <c r="A401" s="548" t="s">
        <v>1332</v>
      </c>
      <c r="B401" s="551" t="s">
        <v>1332</v>
      </c>
      <c r="C401" s="551"/>
      <c r="D401" s="549" t="s">
        <v>1260</v>
      </c>
      <c r="E401" s="558" t="s">
        <v>1261</v>
      </c>
      <c r="F401" s="564" t="s">
        <v>241</v>
      </c>
      <c r="G401" s="553"/>
      <c r="H401" s="553">
        <v>3</v>
      </c>
      <c r="I401" s="553"/>
      <c r="J401" s="553">
        <v>59.443458999999997</v>
      </c>
      <c r="K401" s="553">
        <v>24.924402000000001</v>
      </c>
      <c r="L401" s="555" t="s">
        <v>1333</v>
      </c>
      <c r="M401" s="556"/>
      <c r="N401" s="557" t="s">
        <v>320</v>
      </c>
      <c r="O401" s="553" t="s">
        <v>1199</v>
      </c>
      <c r="P401" s="553"/>
      <c r="Q401" s="392">
        <v>400</v>
      </c>
      <c r="R401" s="392">
        <v>400</v>
      </c>
      <c r="T401" s="452"/>
      <c r="U401" s="406"/>
      <c r="V401" s="673"/>
      <c r="W401" s="452"/>
    </row>
    <row r="402" spans="1:1705" customFormat="1">
      <c r="A402" s="548" t="s">
        <v>1334</v>
      </c>
      <c r="B402" s="548" t="s">
        <v>1334</v>
      </c>
      <c r="C402" s="551"/>
      <c r="D402" s="549" t="s">
        <v>1253</v>
      </c>
      <c r="E402" s="558" t="s">
        <v>1254</v>
      </c>
      <c r="F402" s="564" t="s">
        <v>241</v>
      </c>
      <c r="G402" s="553"/>
      <c r="H402" s="553">
        <v>3</v>
      </c>
      <c r="I402" s="553"/>
      <c r="J402" s="554">
        <v>59.446498779999999</v>
      </c>
      <c r="K402" s="554">
        <v>24.925154559999999</v>
      </c>
      <c r="L402" s="555" t="s">
        <v>1335</v>
      </c>
      <c r="M402" s="556" t="s">
        <v>255</v>
      </c>
      <c r="N402" s="557" t="s">
        <v>1336</v>
      </c>
      <c r="O402" s="553" t="s">
        <v>1199</v>
      </c>
      <c r="P402" s="553" t="s">
        <v>272</v>
      </c>
      <c r="Q402" s="392">
        <v>401</v>
      </c>
      <c r="R402" s="392">
        <v>401</v>
      </c>
      <c r="T402" s="452"/>
      <c r="U402" s="406"/>
      <c r="V402" s="673"/>
      <c r="W402" s="452"/>
    </row>
    <row r="403" spans="1:1705" customFormat="1">
      <c r="A403" s="548" t="s">
        <v>1337</v>
      </c>
      <c r="B403" s="548" t="s">
        <v>1337</v>
      </c>
      <c r="C403" s="551"/>
      <c r="D403" s="549" t="s">
        <v>1210</v>
      </c>
      <c r="E403" s="558" t="s">
        <v>1211</v>
      </c>
      <c r="F403" s="564" t="s">
        <v>241</v>
      </c>
      <c r="G403" s="553"/>
      <c r="H403" s="553">
        <v>3</v>
      </c>
      <c r="I403" s="553"/>
      <c r="J403" s="554">
        <v>59.437150449999997</v>
      </c>
      <c r="K403" s="554">
        <v>24.92953563</v>
      </c>
      <c r="L403" s="555" t="s">
        <v>1215</v>
      </c>
      <c r="M403" s="556" t="s">
        <v>1325</v>
      </c>
      <c r="N403" s="557" t="s">
        <v>1338</v>
      </c>
      <c r="O403" s="553" t="s">
        <v>1199</v>
      </c>
      <c r="P403" s="553" t="s">
        <v>272</v>
      </c>
      <c r="Q403" s="392">
        <v>402</v>
      </c>
      <c r="R403" s="392">
        <v>402</v>
      </c>
      <c r="T403" s="452"/>
      <c r="U403" s="406"/>
      <c r="V403" s="673"/>
      <c r="W403" s="452"/>
    </row>
    <row r="404" spans="1:1705" customFormat="1">
      <c r="A404" s="548" t="s">
        <v>1339</v>
      </c>
      <c r="B404" s="548" t="s">
        <v>1339</v>
      </c>
      <c r="C404" s="551"/>
      <c r="D404" s="549" t="s">
        <v>1260</v>
      </c>
      <c r="E404" s="558" t="s">
        <v>1261</v>
      </c>
      <c r="F404" s="564" t="s">
        <v>241</v>
      </c>
      <c r="G404" s="553"/>
      <c r="H404" s="553">
        <v>3</v>
      </c>
      <c r="I404" s="553"/>
      <c r="J404" s="554">
        <v>59.435286619999999</v>
      </c>
      <c r="K404" s="554">
        <v>24.926334409999999</v>
      </c>
      <c r="L404" s="555" t="s">
        <v>1340</v>
      </c>
      <c r="M404" s="556"/>
      <c r="N404" s="557" t="s">
        <v>1341</v>
      </c>
      <c r="O404" s="553" t="s">
        <v>1199</v>
      </c>
      <c r="P404" s="553" t="s">
        <v>272</v>
      </c>
      <c r="Q404" s="392">
        <v>403</v>
      </c>
      <c r="R404" s="392">
        <v>403</v>
      </c>
      <c r="T404" s="452"/>
      <c r="U404" s="406"/>
      <c r="V404" s="673"/>
      <c r="W404" s="452"/>
      <c r="X404" s="97"/>
      <c r="Y404" s="97"/>
      <c r="Z404" s="97"/>
      <c r="AA404" s="97"/>
      <c r="AB404" s="97"/>
      <c r="AC404" s="97"/>
      <c r="AD404" s="97"/>
      <c r="AE404" s="97"/>
      <c r="AF404" s="97"/>
      <c r="AG404" s="97"/>
      <c r="AH404" s="97"/>
      <c r="AI404" s="97"/>
      <c r="AJ404" s="97"/>
      <c r="AK404" s="97"/>
      <c r="AL404" s="97"/>
      <c r="AM404" s="97"/>
      <c r="AN404" s="97"/>
      <c r="AO404" s="97"/>
      <c r="AP404" s="97"/>
      <c r="AQ404" s="97"/>
      <c r="AR404" s="97"/>
      <c r="AS404" s="97"/>
      <c r="AT404" s="97"/>
      <c r="AU404" s="97"/>
      <c r="AV404" s="97"/>
      <c r="AW404" s="97"/>
      <c r="AX404" s="97"/>
      <c r="AY404" s="97"/>
      <c r="AZ404" s="97"/>
      <c r="BA404" s="97"/>
      <c r="BB404" s="97"/>
      <c r="BC404" s="97"/>
      <c r="BD404" s="97"/>
      <c r="BE404" s="97"/>
      <c r="BF404" s="97"/>
      <c r="BG404" s="97"/>
      <c r="BH404" s="97"/>
      <c r="BI404" s="97"/>
      <c r="BJ404" s="97"/>
      <c r="BK404" s="97"/>
      <c r="BL404" s="97"/>
      <c r="BM404" s="97"/>
      <c r="BN404" s="97"/>
      <c r="BO404" s="97"/>
      <c r="BP404" s="97"/>
      <c r="BQ404" s="97"/>
      <c r="BR404" s="97"/>
      <c r="BS404" s="97"/>
      <c r="BT404" s="97"/>
      <c r="BU404" s="97"/>
      <c r="BV404" s="97"/>
      <c r="BW404" s="97"/>
      <c r="BX404" s="97"/>
      <c r="BY404" s="97"/>
      <c r="BZ404" s="97"/>
      <c r="CA404" s="97"/>
      <c r="CB404" s="97"/>
      <c r="CC404" s="97"/>
      <c r="CD404" s="97"/>
      <c r="CE404" s="97"/>
      <c r="CF404" s="97"/>
      <c r="CG404" s="97"/>
      <c r="CH404" s="97"/>
      <c r="CI404" s="97"/>
      <c r="CJ404" s="97"/>
      <c r="CK404" s="97"/>
      <c r="CL404" s="97"/>
      <c r="CM404" s="97"/>
      <c r="CN404" s="97"/>
      <c r="CO404" s="97"/>
      <c r="CP404" s="97"/>
      <c r="CQ404" s="97"/>
      <c r="CR404" s="97"/>
      <c r="CS404" s="97"/>
      <c r="CT404" s="97"/>
      <c r="CU404" s="97"/>
      <c r="CV404" s="97"/>
      <c r="CW404" s="97"/>
      <c r="CX404" s="97"/>
      <c r="CY404" s="97"/>
      <c r="CZ404" s="97"/>
      <c r="DA404" s="97"/>
      <c r="DB404" s="97"/>
      <c r="DC404" s="97"/>
      <c r="DD404" s="97"/>
      <c r="DE404" s="97"/>
      <c r="DF404" s="97"/>
      <c r="DG404" s="97"/>
      <c r="DH404" s="97"/>
      <c r="DI404" s="97"/>
      <c r="DJ404" s="97"/>
      <c r="DK404" s="97"/>
      <c r="DL404" s="97"/>
      <c r="DM404" s="97"/>
      <c r="DN404" s="97"/>
      <c r="DO404" s="97"/>
      <c r="DP404" s="97"/>
      <c r="DQ404" s="97"/>
      <c r="DR404" s="97"/>
      <c r="DS404" s="97"/>
      <c r="DT404" s="97"/>
      <c r="DU404" s="97"/>
      <c r="DV404" s="97"/>
      <c r="DW404" s="97"/>
      <c r="DX404" s="97"/>
      <c r="DY404" s="97"/>
      <c r="DZ404" s="97"/>
      <c r="EA404" s="97"/>
      <c r="EB404" s="97"/>
      <c r="EC404" s="97"/>
      <c r="ED404" s="97"/>
      <c r="EE404" s="97"/>
      <c r="EF404" s="97"/>
      <c r="EG404" s="97"/>
      <c r="EH404" s="97"/>
      <c r="EI404" s="97"/>
      <c r="EJ404" s="97"/>
      <c r="EK404" s="97"/>
      <c r="EL404" s="97"/>
      <c r="EM404" s="97"/>
      <c r="EN404" s="97"/>
      <c r="EO404" s="97"/>
      <c r="EP404" s="97"/>
      <c r="EQ404" s="97"/>
      <c r="ER404" s="97"/>
      <c r="ES404" s="97"/>
      <c r="ET404" s="97"/>
      <c r="EU404" s="97"/>
      <c r="EV404" s="97"/>
      <c r="EW404" s="97"/>
      <c r="EX404" s="97"/>
      <c r="EY404" s="97"/>
      <c r="EZ404" s="97"/>
      <c r="FA404" s="97"/>
      <c r="FB404" s="97"/>
      <c r="FC404" s="97"/>
      <c r="FD404" s="97"/>
      <c r="FE404" s="97"/>
      <c r="FF404" s="97"/>
      <c r="FG404" s="97"/>
      <c r="FH404" s="97"/>
      <c r="FI404" s="97"/>
      <c r="FJ404" s="97"/>
      <c r="FK404" s="97"/>
      <c r="FL404" s="97"/>
      <c r="FM404" s="97"/>
      <c r="FN404" s="97"/>
      <c r="FO404" s="97"/>
      <c r="FP404" s="97"/>
      <c r="FQ404" s="97"/>
      <c r="FR404" s="97"/>
      <c r="FS404" s="97"/>
      <c r="FT404" s="97"/>
      <c r="FU404" s="97"/>
      <c r="FV404" s="97"/>
      <c r="FW404" s="97"/>
      <c r="FX404" s="97"/>
      <c r="FY404" s="97"/>
      <c r="FZ404" s="97"/>
      <c r="GA404" s="97"/>
      <c r="GB404" s="97"/>
      <c r="GC404" s="97"/>
      <c r="GD404" s="97"/>
      <c r="GE404" s="97"/>
      <c r="GF404" s="97"/>
      <c r="GG404" s="97"/>
      <c r="GH404" s="97"/>
      <c r="GI404" s="97"/>
      <c r="GJ404" s="97"/>
      <c r="GK404" s="97"/>
      <c r="GL404" s="97"/>
      <c r="GM404" s="97"/>
      <c r="GN404" s="97"/>
      <c r="GO404" s="97"/>
      <c r="GP404" s="97"/>
      <c r="GQ404" s="97"/>
      <c r="GR404" s="97"/>
      <c r="GS404" s="97"/>
      <c r="GT404" s="97"/>
      <c r="GU404" s="97"/>
      <c r="GV404" s="97"/>
      <c r="GW404" s="97"/>
      <c r="GX404" s="97"/>
      <c r="GY404" s="97"/>
      <c r="GZ404" s="97"/>
      <c r="HA404" s="97"/>
      <c r="HB404" s="97"/>
      <c r="HC404" s="97"/>
      <c r="HD404" s="97"/>
      <c r="HE404" s="97"/>
      <c r="HF404" s="97"/>
      <c r="HG404" s="97"/>
      <c r="HH404" s="97"/>
      <c r="HI404" s="97"/>
      <c r="HJ404" s="97"/>
      <c r="HK404" s="97"/>
      <c r="HL404" s="97"/>
      <c r="HM404" s="97"/>
      <c r="HN404" s="97"/>
      <c r="HO404" s="97"/>
      <c r="HP404" s="97"/>
      <c r="HQ404" s="97"/>
      <c r="HR404" s="97"/>
      <c r="HS404" s="97"/>
      <c r="HT404" s="97"/>
      <c r="HU404" s="97"/>
      <c r="HV404" s="97"/>
      <c r="HW404" s="97"/>
      <c r="HX404" s="97"/>
      <c r="HY404" s="97"/>
      <c r="HZ404" s="97"/>
      <c r="IA404" s="97"/>
      <c r="IB404" s="97"/>
      <c r="IC404" s="97"/>
      <c r="ID404" s="97"/>
      <c r="IE404" s="97"/>
      <c r="IF404" s="97"/>
      <c r="IG404" s="97"/>
      <c r="IH404" s="97"/>
      <c r="II404" s="97"/>
      <c r="IJ404" s="97"/>
      <c r="IK404" s="97"/>
      <c r="IL404" s="97"/>
      <c r="IM404" s="97"/>
      <c r="IN404" s="97"/>
      <c r="IO404" s="97"/>
      <c r="IP404" s="97"/>
      <c r="IQ404" s="97"/>
      <c r="IR404" s="97"/>
      <c r="IS404" s="97"/>
      <c r="IT404" s="97"/>
      <c r="IU404" s="97"/>
      <c r="IV404" s="97"/>
      <c r="IW404" s="97"/>
      <c r="IX404" s="97"/>
      <c r="IY404" s="97"/>
      <c r="IZ404" s="97"/>
      <c r="JA404" s="97"/>
      <c r="JB404" s="97"/>
      <c r="JC404" s="97"/>
      <c r="JD404" s="97"/>
      <c r="JE404" s="97"/>
      <c r="JF404" s="97"/>
      <c r="JG404" s="97"/>
      <c r="JH404" s="97"/>
      <c r="JI404" s="97"/>
      <c r="JJ404" s="97"/>
      <c r="JK404" s="97"/>
      <c r="JL404" s="97"/>
      <c r="JM404" s="97"/>
      <c r="JN404" s="97"/>
      <c r="JO404" s="97"/>
      <c r="JP404" s="97"/>
      <c r="JQ404" s="97"/>
      <c r="JR404" s="97"/>
      <c r="JS404" s="97"/>
      <c r="JT404" s="97"/>
      <c r="JU404" s="97"/>
      <c r="JV404" s="97"/>
      <c r="JW404" s="97"/>
      <c r="JX404" s="97"/>
      <c r="JY404" s="97"/>
      <c r="JZ404" s="97"/>
      <c r="KA404" s="97"/>
      <c r="KB404" s="97"/>
      <c r="KC404" s="97"/>
      <c r="KD404" s="97"/>
      <c r="KE404" s="97"/>
      <c r="KF404" s="97"/>
      <c r="KG404" s="97"/>
      <c r="KH404" s="97"/>
      <c r="KI404" s="97"/>
      <c r="KJ404" s="97"/>
      <c r="KK404" s="97"/>
      <c r="KL404" s="97"/>
      <c r="KM404" s="97"/>
      <c r="KN404" s="97"/>
      <c r="KO404" s="97"/>
      <c r="KP404" s="97"/>
      <c r="KQ404" s="97"/>
      <c r="KR404" s="97"/>
      <c r="KS404" s="97"/>
      <c r="KT404" s="97"/>
      <c r="KU404" s="97"/>
      <c r="KV404" s="97"/>
      <c r="KW404" s="97"/>
      <c r="KX404" s="97"/>
      <c r="KY404" s="97"/>
      <c r="KZ404" s="97"/>
      <c r="LA404" s="97"/>
      <c r="LB404" s="97"/>
      <c r="LC404" s="97"/>
      <c r="LD404" s="97"/>
      <c r="LE404" s="97"/>
      <c r="LF404" s="97"/>
      <c r="LG404" s="97"/>
      <c r="LH404" s="97"/>
      <c r="LI404" s="97"/>
      <c r="LJ404" s="97"/>
      <c r="LK404" s="97"/>
      <c r="LL404" s="97"/>
      <c r="LM404" s="97"/>
      <c r="LN404" s="97"/>
      <c r="LO404" s="97"/>
      <c r="LP404" s="97"/>
      <c r="LQ404" s="97"/>
      <c r="LR404" s="97"/>
      <c r="LS404" s="97"/>
      <c r="LT404" s="97"/>
      <c r="LU404" s="97"/>
      <c r="LV404" s="97"/>
      <c r="LW404" s="97"/>
      <c r="LX404" s="97"/>
      <c r="LY404" s="97"/>
      <c r="LZ404" s="97"/>
      <c r="MA404" s="97"/>
      <c r="MB404" s="97"/>
      <c r="MC404" s="97"/>
      <c r="MD404" s="97"/>
      <c r="ME404" s="97"/>
      <c r="MF404" s="97"/>
      <c r="MG404" s="97"/>
      <c r="MH404" s="97"/>
      <c r="MI404" s="97"/>
      <c r="MJ404" s="97"/>
      <c r="MK404" s="97"/>
      <c r="ML404" s="97"/>
      <c r="MM404" s="97"/>
      <c r="MN404" s="97"/>
      <c r="MO404" s="97"/>
      <c r="MP404" s="97"/>
      <c r="MQ404" s="97"/>
      <c r="MR404" s="97"/>
      <c r="MS404" s="97"/>
      <c r="MT404" s="97"/>
      <c r="MU404" s="97"/>
      <c r="MV404" s="97"/>
      <c r="MW404" s="97"/>
      <c r="MX404" s="97"/>
      <c r="MY404" s="97"/>
      <c r="MZ404" s="97"/>
      <c r="NA404" s="97"/>
      <c r="NB404" s="97"/>
      <c r="NC404" s="97"/>
      <c r="ND404" s="97"/>
      <c r="NE404" s="97"/>
      <c r="NF404" s="97"/>
      <c r="NG404" s="97"/>
      <c r="NH404" s="97"/>
      <c r="NI404" s="97"/>
      <c r="NJ404" s="97"/>
      <c r="NK404" s="97"/>
      <c r="NL404" s="97"/>
      <c r="NM404" s="97"/>
      <c r="NN404" s="97"/>
      <c r="NO404" s="97"/>
      <c r="NP404" s="97"/>
      <c r="NQ404" s="97"/>
      <c r="NR404" s="97"/>
      <c r="NS404" s="97"/>
      <c r="NT404" s="97"/>
      <c r="NU404" s="97"/>
      <c r="NV404" s="97"/>
      <c r="NW404" s="97"/>
      <c r="NX404" s="97"/>
      <c r="NY404" s="97"/>
      <c r="NZ404" s="97"/>
      <c r="OA404" s="97"/>
      <c r="OB404" s="97"/>
      <c r="OC404" s="97"/>
      <c r="OD404" s="97"/>
      <c r="OE404" s="97"/>
      <c r="OF404" s="97"/>
      <c r="OG404" s="97"/>
      <c r="OH404" s="97"/>
      <c r="OI404" s="97"/>
      <c r="OJ404" s="97"/>
      <c r="OK404" s="97"/>
      <c r="OL404" s="97"/>
      <c r="OM404" s="97"/>
      <c r="ON404" s="97"/>
      <c r="OO404" s="97"/>
      <c r="OP404" s="97"/>
      <c r="OQ404" s="97"/>
      <c r="OR404" s="97"/>
      <c r="OS404" s="97"/>
      <c r="OT404" s="97"/>
      <c r="OU404" s="97"/>
      <c r="OV404" s="97"/>
      <c r="OW404" s="97"/>
      <c r="OX404" s="97"/>
      <c r="OY404" s="97"/>
      <c r="OZ404" s="97"/>
      <c r="PA404" s="97"/>
      <c r="PB404" s="97"/>
      <c r="PC404" s="97"/>
      <c r="PD404" s="97"/>
      <c r="PE404" s="97"/>
      <c r="PF404" s="97"/>
      <c r="PG404" s="97"/>
      <c r="PH404" s="97"/>
      <c r="PI404" s="97"/>
      <c r="PJ404" s="97"/>
      <c r="PK404" s="97"/>
      <c r="PL404" s="97"/>
      <c r="PM404" s="97"/>
      <c r="PN404" s="97"/>
      <c r="PO404" s="97"/>
      <c r="PP404" s="97"/>
      <c r="PQ404" s="97"/>
      <c r="PR404" s="97"/>
      <c r="PS404" s="97"/>
      <c r="PT404" s="97"/>
      <c r="PU404" s="97"/>
      <c r="PV404" s="97"/>
      <c r="PW404" s="97"/>
      <c r="PX404" s="97"/>
      <c r="PY404" s="97"/>
      <c r="PZ404" s="97"/>
      <c r="QA404" s="97"/>
      <c r="QB404" s="97"/>
      <c r="QC404" s="97"/>
      <c r="QD404" s="97"/>
      <c r="QE404" s="97"/>
      <c r="QF404" s="97"/>
      <c r="QG404" s="97"/>
      <c r="QH404" s="97"/>
      <c r="QI404" s="97"/>
      <c r="QJ404" s="97"/>
      <c r="QK404" s="97"/>
      <c r="QL404" s="97"/>
      <c r="QM404" s="97"/>
      <c r="QN404" s="97"/>
      <c r="QO404" s="97"/>
      <c r="QP404" s="97"/>
      <c r="QQ404" s="97"/>
      <c r="QR404" s="97"/>
      <c r="QS404" s="97"/>
      <c r="QT404" s="97"/>
      <c r="QU404" s="97"/>
      <c r="QV404" s="97"/>
      <c r="QW404" s="97"/>
      <c r="QX404" s="97"/>
      <c r="QY404" s="97"/>
      <c r="QZ404" s="97"/>
      <c r="RA404" s="97"/>
      <c r="RB404" s="97"/>
      <c r="RC404" s="97"/>
      <c r="RD404" s="97"/>
      <c r="RE404" s="97"/>
      <c r="RF404" s="97"/>
      <c r="RG404" s="97"/>
      <c r="RH404" s="97"/>
      <c r="RI404" s="97"/>
      <c r="RJ404" s="97"/>
      <c r="RK404" s="97"/>
      <c r="RL404" s="97"/>
      <c r="RM404" s="97"/>
      <c r="RN404" s="97"/>
      <c r="RO404" s="97"/>
      <c r="RP404" s="97"/>
      <c r="RQ404" s="97"/>
      <c r="RR404" s="97"/>
      <c r="RS404" s="97"/>
      <c r="RT404" s="97"/>
      <c r="RU404" s="97"/>
      <c r="RV404" s="97"/>
      <c r="RW404" s="97"/>
      <c r="RX404" s="97"/>
      <c r="RY404" s="97"/>
      <c r="RZ404" s="97"/>
      <c r="SA404" s="97"/>
      <c r="SB404" s="97"/>
      <c r="SC404" s="97"/>
      <c r="SD404" s="97"/>
      <c r="SE404" s="97"/>
      <c r="SF404" s="97"/>
      <c r="SG404" s="97"/>
      <c r="SH404" s="97"/>
      <c r="SI404" s="97"/>
      <c r="SJ404" s="97"/>
      <c r="SK404" s="97"/>
      <c r="SL404" s="97"/>
      <c r="SM404" s="97"/>
      <c r="SN404" s="97"/>
      <c r="SO404" s="97"/>
      <c r="SP404" s="97"/>
      <c r="SQ404" s="97"/>
      <c r="SR404" s="97"/>
      <c r="SS404" s="97"/>
      <c r="ST404" s="97"/>
      <c r="SU404" s="97"/>
      <c r="SV404" s="97"/>
      <c r="SW404" s="97"/>
      <c r="SX404" s="97"/>
      <c r="SY404" s="97"/>
      <c r="SZ404" s="97"/>
      <c r="TA404" s="97"/>
      <c r="TB404" s="97"/>
      <c r="TC404" s="97"/>
      <c r="TD404" s="97"/>
      <c r="TE404" s="97"/>
      <c r="TF404" s="97"/>
      <c r="TG404" s="97"/>
      <c r="TH404" s="97"/>
      <c r="TI404" s="97"/>
      <c r="TJ404" s="97"/>
      <c r="TK404" s="97"/>
      <c r="TL404" s="97"/>
      <c r="TM404" s="97"/>
      <c r="TN404" s="97"/>
      <c r="TO404" s="97"/>
      <c r="TP404" s="97"/>
      <c r="TQ404" s="97"/>
      <c r="TR404" s="97"/>
      <c r="TS404" s="97"/>
      <c r="TT404" s="97"/>
      <c r="TU404" s="97"/>
      <c r="TV404" s="97"/>
      <c r="TW404" s="97"/>
      <c r="TX404" s="97"/>
      <c r="TY404" s="97"/>
      <c r="TZ404" s="97"/>
      <c r="UA404" s="97"/>
      <c r="UB404" s="97"/>
      <c r="UC404" s="97"/>
      <c r="UD404" s="97"/>
      <c r="UE404" s="97"/>
      <c r="UF404" s="97"/>
      <c r="UG404" s="97"/>
      <c r="UH404" s="97"/>
      <c r="UI404" s="97"/>
      <c r="UJ404" s="97"/>
      <c r="UK404" s="97"/>
      <c r="UL404" s="97"/>
      <c r="UM404" s="97"/>
      <c r="UN404" s="97"/>
      <c r="UO404" s="97"/>
      <c r="UP404" s="97"/>
      <c r="UQ404" s="97"/>
      <c r="UR404" s="97"/>
      <c r="US404" s="97"/>
      <c r="UT404" s="97"/>
      <c r="UU404" s="97"/>
      <c r="UV404" s="97"/>
      <c r="UW404" s="97"/>
      <c r="UX404" s="97"/>
      <c r="UY404" s="97"/>
      <c r="UZ404" s="97"/>
      <c r="VA404" s="97"/>
      <c r="VB404" s="97"/>
      <c r="VC404" s="97"/>
      <c r="VD404" s="97"/>
      <c r="VE404" s="97"/>
      <c r="VF404" s="97"/>
      <c r="VG404" s="97"/>
      <c r="VH404" s="97"/>
      <c r="VI404" s="97"/>
      <c r="VJ404" s="97"/>
      <c r="VK404" s="97"/>
      <c r="VL404" s="97"/>
      <c r="VM404" s="97"/>
      <c r="VN404" s="97"/>
      <c r="VO404" s="97"/>
      <c r="VP404" s="97"/>
      <c r="VQ404" s="97"/>
      <c r="VR404" s="97"/>
      <c r="VS404" s="97"/>
      <c r="VT404" s="97"/>
      <c r="VU404" s="97"/>
      <c r="VV404" s="97"/>
      <c r="VW404" s="97"/>
      <c r="VX404" s="97"/>
      <c r="VY404" s="97"/>
      <c r="VZ404" s="97"/>
      <c r="WA404" s="97"/>
      <c r="WB404" s="97"/>
      <c r="WC404" s="97"/>
      <c r="WD404" s="97"/>
      <c r="WE404" s="97"/>
      <c r="WF404" s="97"/>
      <c r="WG404" s="97"/>
      <c r="WH404" s="97"/>
      <c r="WI404" s="97"/>
      <c r="WJ404" s="97"/>
      <c r="WK404" s="97"/>
      <c r="WL404" s="97"/>
      <c r="WM404" s="97"/>
      <c r="WN404" s="97"/>
      <c r="WO404" s="97"/>
      <c r="WP404" s="97"/>
      <c r="WQ404" s="97"/>
      <c r="WR404" s="97"/>
      <c r="WS404" s="97"/>
      <c r="WT404" s="97"/>
      <c r="WU404" s="97"/>
      <c r="WV404" s="97"/>
      <c r="WW404" s="97"/>
      <c r="WX404" s="97"/>
      <c r="WY404" s="97"/>
      <c r="WZ404" s="97"/>
      <c r="XA404" s="97"/>
      <c r="XB404" s="97"/>
      <c r="XC404" s="97"/>
      <c r="XD404" s="97"/>
      <c r="XE404" s="97"/>
      <c r="XF404" s="97"/>
      <c r="XG404" s="97"/>
      <c r="XH404" s="97"/>
      <c r="XI404" s="97"/>
      <c r="XJ404" s="97"/>
      <c r="XK404" s="97"/>
      <c r="XL404" s="97"/>
      <c r="XM404" s="97"/>
      <c r="XN404" s="97"/>
      <c r="XO404" s="97"/>
      <c r="XP404" s="97"/>
      <c r="XQ404" s="97"/>
      <c r="XR404" s="97"/>
      <c r="XS404" s="97"/>
      <c r="XT404" s="97"/>
      <c r="XU404" s="97"/>
      <c r="XV404" s="97"/>
      <c r="XW404" s="97"/>
      <c r="XX404" s="97"/>
      <c r="XY404" s="97"/>
      <c r="XZ404" s="97"/>
      <c r="YA404" s="97"/>
      <c r="YB404" s="97"/>
      <c r="YC404" s="97"/>
      <c r="YD404" s="97"/>
      <c r="YE404" s="97"/>
      <c r="YF404" s="97"/>
      <c r="YG404" s="97"/>
      <c r="YH404" s="97"/>
      <c r="YI404" s="97"/>
      <c r="YJ404" s="97"/>
      <c r="YK404" s="97"/>
      <c r="YL404" s="97"/>
      <c r="YM404" s="97"/>
      <c r="YN404" s="97"/>
      <c r="YO404" s="97"/>
      <c r="YP404" s="97"/>
      <c r="YQ404" s="97"/>
      <c r="YR404" s="97"/>
      <c r="YS404" s="97"/>
      <c r="YT404" s="97"/>
      <c r="YU404" s="97"/>
      <c r="YV404" s="97"/>
      <c r="YW404" s="97"/>
      <c r="YX404" s="97"/>
      <c r="YY404" s="97"/>
      <c r="YZ404" s="97"/>
      <c r="ZA404" s="97"/>
      <c r="ZB404" s="97"/>
      <c r="ZC404" s="97"/>
      <c r="ZD404" s="97"/>
      <c r="ZE404" s="97"/>
      <c r="ZF404" s="97"/>
      <c r="ZG404" s="97"/>
      <c r="ZH404" s="97"/>
      <c r="ZI404" s="97"/>
      <c r="ZJ404" s="97"/>
      <c r="ZK404" s="97"/>
      <c r="ZL404" s="97"/>
      <c r="ZM404" s="97"/>
      <c r="ZN404" s="97"/>
      <c r="ZO404" s="97"/>
      <c r="ZP404" s="97"/>
      <c r="ZQ404" s="97"/>
      <c r="ZR404" s="97"/>
      <c r="ZS404" s="97"/>
      <c r="ZT404" s="97"/>
      <c r="ZU404" s="97"/>
      <c r="ZV404" s="97"/>
      <c r="ZW404" s="97"/>
      <c r="ZX404" s="97"/>
      <c r="ZY404" s="97"/>
      <c r="ZZ404" s="97"/>
      <c r="AAA404" s="97"/>
      <c r="AAB404" s="97"/>
      <c r="AAC404" s="97"/>
      <c r="AAD404" s="97"/>
      <c r="AAE404" s="97"/>
      <c r="AAF404" s="97"/>
      <c r="AAG404" s="97"/>
      <c r="AAH404" s="97"/>
      <c r="AAI404" s="97"/>
      <c r="AAJ404" s="97"/>
      <c r="AAK404" s="97"/>
      <c r="AAL404" s="97"/>
      <c r="AAM404" s="97"/>
      <c r="AAN404" s="97"/>
      <c r="AAO404" s="97"/>
      <c r="AAP404" s="97"/>
      <c r="AAQ404" s="97"/>
      <c r="AAR404" s="97"/>
      <c r="AAS404" s="97"/>
      <c r="AAT404" s="97"/>
      <c r="AAU404" s="97"/>
      <c r="AAV404" s="97"/>
      <c r="AAW404" s="97"/>
      <c r="AAX404" s="97"/>
      <c r="AAY404" s="97"/>
      <c r="AAZ404" s="97"/>
      <c r="ABA404" s="97"/>
      <c r="ABB404" s="97"/>
      <c r="ABC404" s="97"/>
      <c r="ABD404" s="97"/>
      <c r="ABE404" s="97"/>
      <c r="ABF404" s="97"/>
      <c r="ABG404" s="97"/>
      <c r="ABH404" s="97"/>
      <c r="ABI404" s="97"/>
      <c r="ABJ404" s="97"/>
      <c r="ABK404" s="97"/>
      <c r="ABL404" s="97"/>
      <c r="ABM404" s="97"/>
      <c r="ABN404" s="97"/>
      <c r="ABO404" s="97"/>
      <c r="ABP404" s="97"/>
      <c r="ABQ404" s="97"/>
      <c r="ABR404" s="97"/>
      <c r="ABS404" s="97"/>
      <c r="ABT404" s="97"/>
      <c r="ABU404" s="97"/>
      <c r="ABV404" s="97"/>
      <c r="ABW404" s="97"/>
      <c r="ABX404" s="97"/>
      <c r="ABY404" s="97"/>
      <c r="ABZ404" s="97"/>
      <c r="ACA404" s="97"/>
      <c r="ACB404" s="97"/>
      <c r="ACC404" s="97"/>
      <c r="ACD404" s="97"/>
      <c r="ACE404" s="97"/>
      <c r="ACF404" s="97"/>
      <c r="ACG404" s="97"/>
      <c r="ACH404" s="97"/>
      <c r="ACI404" s="97"/>
      <c r="ACJ404" s="97"/>
      <c r="ACK404" s="97"/>
      <c r="ACL404" s="97"/>
      <c r="ACM404" s="97"/>
      <c r="ACN404" s="97"/>
      <c r="ACO404" s="97"/>
      <c r="ACP404" s="97"/>
      <c r="ACQ404" s="97"/>
      <c r="ACR404" s="97"/>
      <c r="ACS404" s="97"/>
      <c r="ACT404" s="97"/>
      <c r="ACU404" s="97"/>
      <c r="ACV404" s="97"/>
      <c r="ACW404" s="97"/>
      <c r="ACX404" s="97"/>
      <c r="ACY404" s="97"/>
      <c r="ACZ404" s="97"/>
      <c r="ADA404" s="97"/>
      <c r="ADB404" s="97"/>
      <c r="ADC404" s="97"/>
      <c r="ADD404" s="97"/>
      <c r="ADE404" s="97"/>
      <c r="ADF404" s="97"/>
      <c r="ADG404" s="97"/>
      <c r="ADH404" s="97"/>
      <c r="ADI404" s="97"/>
      <c r="ADJ404" s="97"/>
      <c r="ADK404" s="97"/>
      <c r="ADL404" s="97"/>
      <c r="ADM404" s="97"/>
      <c r="ADN404" s="97"/>
      <c r="ADO404" s="97"/>
      <c r="ADP404" s="97"/>
      <c r="ADQ404" s="97"/>
      <c r="ADR404" s="97"/>
      <c r="ADS404" s="97"/>
      <c r="ADT404" s="97"/>
      <c r="ADU404" s="97"/>
      <c r="ADV404" s="97"/>
      <c r="ADW404" s="97"/>
      <c r="ADX404" s="97"/>
      <c r="ADY404" s="97"/>
      <c r="ADZ404" s="97"/>
      <c r="AEA404" s="97"/>
      <c r="AEB404" s="97"/>
      <c r="AEC404" s="97"/>
      <c r="AED404" s="97"/>
      <c r="AEE404" s="97"/>
      <c r="AEF404" s="97"/>
      <c r="AEG404" s="97"/>
      <c r="AEH404" s="97"/>
      <c r="AEI404" s="97"/>
      <c r="AEJ404" s="97"/>
      <c r="AEK404" s="97"/>
      <c r="AEL404" s="97"/>
      <c r="AEM404" s="97"/>
      <c r="AEN404" s="97"/>
      <c r="AEO404" s="97"/>
      <c r="AEP404" s="97"/>
      <c r="AEQ404" s="97"/>
      <c r="AER404" s="97"/>
      <c r="AES404" s="97"/>
      <c r="AET404" s="97"/>
      <c r="AEU404" s="97"/>
      <c r="AEV404" s="97"/>
      <c r="AEW404" s="97"/>
      <c r="AEX404" s="97"/>
      <c r="AEY404" s="97"/>
      <c r="AEZ404" s="97"/>
      <c r="AFA404" s="97"/>
      <c r="AFB404" s="97"/>
      <c r="AFC404" s="97"/>
      <c r="AFD404" s="97"/>
      <c r="AFE404" s="97"/>
      <c r="AFF404" s="97"/>
      <c r="AFG404" s="97"/>
      <c r="AFH404" s="97"/>
      <c r="AFI404" s="97"/>
      <c r="AFJ404" s="97"/>
      <c r="AFK404" s="97"/>
      <c r="AFL404" s="97"/>
      <c r="AFM404" s="97"/>
      <c r="AFN404" s="97"/>
      <c r="AFO404" s="97"/>
      <c r="AFP404" s="97"/>
      <c r="AFQ404" s="97"/>
      <c r="AFR404" s="97"/>
      <c r="AFS404" s="97"/>
      <c r="AFT404" s="97"/>
      <c r="AFU404" s="97"/>
      <c r="AFV404" s="97"/>
      <c r="AFW404" s="97"/>
      <c r="AFX404" s="97"/>
      <c r="AFY404" s="97"/>
      <c r="AFZ404" s="97"/>
      <c r="AGA404" s="97"/>
      <c r="AGB404" s="97"/>
      <c r="AGC404" s="97"/>
      <c r="AGD404" s="97"/>
      <c r="AGE404" s="97"/>
      <c r="AGF404" s="97"/>
      <c r="AGG404" s="97"/>
      <c r="AGH404" s="97"/>
      <c r="AGI404" s="97"/>
      <c r="AGJ404" s="97"/>
      <c r="AGK404" s="97"/>
      <c r="AGL404" s="97"/>
      <c r="AGM404" s="97"/>
      <c r="AGN404" s="97"/>
      <c r="AGO404" s="97"/>
      <c r="AGP404" s="97"/>
      <c r="AGQ404" s="97"/>
      <c r="AGR404" s="97"/>
      <c r="AGS404" s="97"/>
      <c r="AGT404" s="97"/>
      <c r="AGU404" s="97"/>
      <c r="AGV404" s="97"/>
      <c r="AGW404" s="97"/>
      <c r="AGX404" s="97"/>
      <c r="AGY404" s="97"/>
      <c r="AGZ404" s="97"/>
      <c r="AHA404" s="97"/>
      <c r="AHB404" s="97"/>
      <c r="AHC404" s="97"/>
      <c r="AHD404" s="97"/>
      <c r="AHE404" s="97"/>
      <c r="AHF404" s="97"/>
      <c r="AHG404" s="97"/>
      <c r="AHH404" s="97"/>
      <c r="AHI404" s="97"/>
      <c r="AHJ404" s="97"/>
      <c r="AHK404" s="97"/>
      <c r="AHL404" s="97"/>
      <c r="AHM404" s="97"/>
      <c r="AHN404" s="97"/>
      <c r="AHO404" s="97"/>
      <c r="AHP404" s="97"/>
      <c r="AHQ404" s="97"/>
      <c r="AHR404" s="97"/>
      <c r="AHS404" s="97"/>
      <c r="AHT404" s="97"/>
      <c r="AHU404" s="97"/>
      <c r="AHV404" s="97"/>
      <c r="AHW404" s="97"/>
      <c r="AHX404" s="97"/>
      <c r="AHY404" s="97"/>
      <c r="AHZ404" s="97"/>
      <c r="AIA404" s="97"/>
      <c r="AIB404" s="97"/>
      <c r="AIC404" s="97"/>
      <c r="AID404" s="97"/>
      <c r="AIE404" s="97"/>
      <c r="AIF404" s="97"/>
      <c r="AIG404" s="97"/>
      <c r="AIH404" s="97"/>
      <c r="AII404" s="97"/>
      <c r="AIJ404" s="97"/>
      <c r="AIK404" s="97"/>
      <c r="AIL404" s="97"/>
      <c r="AIM404" s="97"/>
      <c r="AIN404" s="97"/>
      <c r="AIO404" s="97"/>
      <c r="AIP404" s="97"/>
      <c r="AIQ404" s="97"/>
      <c r="AIR404" s="97"/>
      <c r="AIS404" s="97"/>
      <c r="AIT404" s="97"/>
      <c r="AIU404" s="97"/>
      <c r="AIV404" s="97"/>
      <c r="AIW404" s="97"/>
      <c r="AIX404" s="97"/>
      <c r="AIY404" s="97"/>
      <c r="AIZ404" s="97"/>
      <c r="AJA404" s="97"/>
      <c r="AJB404" s="97"/>
      <c r="AJC404" s="97"/>
      <c r="AJD404" s="97"/>
      <c r="AJE404" s="97"/>
      <c r="AJF404" s="97"/>
      <c r="AJG404" s="97"/>
      <c r="AJH404" s="97"/>
      <c r="AJI404" s="97"/>
      <c r="AJJ404" s="97"/>
      <c r="AJK404" s="97"/>
      <c r="AJL404" s="97"/>
      <c r="AJM404" s="97"/>
      <c r="AJN404" s="97"/>
      <c r="AJO404" s="97"/>
      <c r="AJP404" s="97"/>
      <c r="AJQ404" s="97"/>
      <c r="AJR404" s="97"/>
      <c r="AJS404" s="97"/>
      <c r="AJT404" s="97"/>
      <c r="AJU404" s="97"/>
      <c r="AJV404" s="97"/>
      <c r="AJW404" s="97"/>
      <c r="AJX404" s="97"/>
      <c r="AJY404" s="97"/>
      <c r="AJZ404" s="97"/>
      <c r="AKA404" s="97"/>
      <c r="AKB404" s="97"/>
      <c r="AKC404" s="97"/>
      <c r="AKD404" s="97"/>
      <c r="AKE404" s="97"/>
      <c r="AKF404" s="97"/>
      <c r="AKG404" s="97"/>
      <c r="AKH404" s="97"/>
      <c r="AKI404" s="97"/>
      <c r="AKJ404" s="97"/>
      <c r="AKK404" s="97"/>
      <c r="AKL404" s="97"/>
      <c r="AKM404" s="97"/>
      <c r="AKN404" s="97"/>
      <c r="AKO404" s="97"/>
      <c r="AKP404" s="97"/>
      <c r="AKQ404" s="97"/>
      <c r="AKR404" s="97"/>
      <c r="AKS404" s="97"/>
      <c r="AKT404" s="97"/>
      <c r="AKU404" s="97"/>
      <c r="AKV404" s="97"/>
      <c r="AKW404" s="97"/>
      <c r="AKX404" s="97"/>
      <c r="AKY404" s="97"/>
      <c r="AKZ404" s="97"/>
      <c r="ALA404" s="97"/>
      <c r="ALB404" s="97"/>
      <c r="ALC404" s="97"/>
      <c r="ALD404" s="97"/>
      <c r="ALE404" s="97"/>
      <c r="ALF404" s="97"/>
      <c r="ALG404" s="97"/>
      <c r="ALH404" s="97"/>
      <c r="ALI404" s="97"/>
      <c r="ALJ404" s="97"/>
      <c r="ALK404" s="97"/>
      <c r="ALL404" s="97"/>
      <c r="ALM404" s="97"/>
      <c r="ALN404" s="97"/>
      <c r="ALO404" s="97"/>
      <c r="ALP404" s="97"/>
      <c r="ALQ404" s="97"/>
      <c r="ALR404" s="97"/>
      <c r="ALS404" s="97"/>
      <c r="ALT404" s="97"/>
      <c r="ALU404" s="97"/>
      <c r="ALV404" s="97"/>
      <c r="ALW404" s="97"/>
      <c r="ALX404" s="97"/>
      <c r="ALY404" s="97"/>
      <c r="ALZ404" s="97"/>
      <c r="AMA404" s="97"/>
      <c r="AMB404" s="97"/>
      <c r="AMC404" s="97"/>
      <c r="AMD404" s="97"/>
      <c r="AME404" s="97"/>
      <c r="AMF404" s="97"/>
      <c r="AMG404" s="97"/>
      <c r="AMH404" s="97"/>
      <c r="AMI404" s="97"/>
      <c r="AMJ404" s="97"/>
      <c r="AMK404" s="97"/>
      <c r="AML404" s="97"/>
      <c r="AMM404" s="97"/>
      <c r="AMN404" s="97"/>
      <c r="AMO404" s="97"/>
      <c r="AMP404" s="97"/>
      <c r="AMQ404" s="97"/>
      <c r="AMR404" s="97"/>
      <c r="AMS404" s="97"/>
      <c r="AMT404" s="97"/>
      <c r="AMU404" s="97"/>
      <c r="AMV404" s="97"/>
      <c r="AMW404" s="97"/>
      <c r="AMX404" s="97"/>
      <c r="AMY404" s="97"/>
      <c r="AMZ404" s="97"/>
      <c r="ANA404" s="97"/>
      <c r="ANB404" s="97"/>
      <c r="ANC404" s="97"/>
      <c r="AND404" s="97"/>
      <c r="ANE404" s="97"/>
      <c r="ANF404" s="97"/>
      <c r="ANG404" s="97"/>
      <c r="ANH404" s="97"/>
      <c r="ANI404" s="97"/>
      <c r="ANJ404" s="97"/>
      <c r="ANK404" s="97"/>
      <c r="ANL404" s="97"/>
      <c r="ANM404" s="97"/>
      <c r="ANN404" s="97"/>
      <c r="ANO404" s="97"/>
      <c r="ANP404" s="97"/>
      <c r="ANQ404" s="97"/>
      <c r="ANR404" s="97"/>
      <c r="ANS404" s="97"/>
      <c r="ANT404" s="97"/>
      <c r="ANU404" s="97"/>
      <c r="ANV404" s="97"/>
      <c r="ANW404" s="97"/>
      <c r="ANX404" s="97"/>
      <c r="ANY404" s="97"/>
      <c r="ANZ404" s="97"/>
      <c r="AOA404" s="97"/>
      <c r="AOB404" s="97"/>
      <c r="AOC404" s="97"/>
      <c r="AOD404" s="97"/>
      <c r="AOE404" s="97"/>
      <c r="AOF404" s="97"/>
      <c r="AOG404" s="97"/>
      <c r="AOH404" s="97"/>
      <c r="AOI404" s="97"/>
      <c r="AOJ404" s="97"/>
      <c r="AOK404" s="97"/>
      <c r="AOL404" s="97"/>
      <c r="AOM404" s="97"/>
      <c r="AON404" s="97"/>
      <c r="AOO404" s="97"/>
      <c r="AOP404" s="97"/>
      <c r="AOQ404" s="97"/>
      <c r="AOR404" s="97"/>
      <c r="AOS404" s="97"/>
      <c r="AOT404" s="97"/>
      <c r="AOU404" s="97"/>
      <c r="AOV404" s="97"/>
      <c r="AOW404" s="97"/>
      <c r="AOX404" s="97"/>
      <c r="AOY404" s="97"/>
      <c r="AOZ404" s="97"/>
      <c r="APA404" s="97"/>
      <c r="APB404" s="97"/>
      <c r="APC404" s="97"/>
      <c r="APD404" s="97"/>
      <c r="APE404" s="97"/>
      <c r="APF404" s="97"/>
      <c r="APG404" s="97"/>
      <c r="APH404" s="97"/>
      <c r="API404" s="97"/>
      <c r="APJ404" s="97"/>
      <c r="APK404" s="97"/>
      <c r="APL404" s="97"/>
      <c r="APM404" s="97"/>
      <c r="APN404" s="97"/>
      <c r="APO404" s="97"/>
      <c r="APP404" s="97"/>
      <c r="APQ404" s="97"/>
      <c r="APR404" s="97"/>
      <c r="APS404" s="97"/>
      <c r="APT404" s="97"/>
      <c r="APU404" s="97"/>
      <c r="APV404" s="97"/>
      <c r="APW404" s="97"/>
      <c r="APX404" s="97"/>
      <c r="APY404" s="97"/>
      <c r="APZ404" s="97"/>
      <c r="AQA404" s="97"/>
      <c r="AQB404" s="97"/>
      <c r="AQC404" s="97"/>
      <c r="AQD404" s="97"/>
      <c r="AQE404" s="97"/>
      <c r="AQF404" s="97"/>
      <c r="AQG404" s="97"/>
      <c r="AQH404" s="97"/>
      <c r="AQI404" s="97"/>
      <c r="AQJ404" s="97"/>
      <c r="AQK404" s="97"/>
      <c r="AQL404" s="97"/>
      <c r="AQM404" s="97"/>
      <c r="AQN404" s="97"/>
      <c r="AQO404" s="97"/>
      <c r="AQP404" s="97"/>
      <c r="AQQ404" s="97"/>
      <c r="AQR404" s="97"/>
      <c r="AQS404" s="97"/>
      <c r="AQT404" s="97"/>
      <c r="AQU404" s="97"/>
      <c r="AQV404" s="97"/>
      <c r="AQW404" s="97"/>
      <c r="AQX404" s="97"/>
      <c r="AQY404" s="97"/>
      <c r="AQZ404" s="97"/>
      <c r="ARA404" s="97"/>
      <c r="ARB404" s="97"/>
      <c r="ARC404" s="97"/>
      <c r="ARD404" s="97"/>
      <c r="ARE404" s="97"/>
      <c r="ARF404" s="97"/>
      <c r="ARG404" s="97"/>
      <c r="ARH404" s="97"/>
      <c r="ARI404" s="97"/>
      <c r="ARJ404" s="97"/>
      <c r="ARK404" s="97"/>
      <c r="ARL404" s="97"/>
      <c r="ARM404" s="97"/>
      <c r="ARN404" s="97"/>
      <c r="ARO404" s="97"/>
      <c r="ARP404" s="97"/>
      <c r="ARQ404" s="97"/>
      <c r="ARR404" s="97"/>
      <c r="ARS404" s="97"/>
      <c r="ART404" s="97"/>
      <c r="ARU404" s="97"/>
      <c r="ARV404" s="97"/>
      <c r="ARW404" s="97"/>
      <c r="ARX404" s="97"/>
      <c r="ARY404" s="97"/>
      <c r="ARZ404" s="97"/>
      <c r="ASA404" s="97"/>
      <c r="ASB404" s="97"/>
      <c r="ASC404" s="97"/>
      <c r="ASD404" s="97"/>
      <c r="ASE404" s="97"/>
      <c r="ASF404" s="97"/>
      <c r="ASG404" s="97"/>
      <c r="ASH404" s="97"/>
      <c r="ASI404" s="97"/>
      <c r="ASJ404" s="97"/>
      <c r="ASK404" s="97"/>
      <c r="ASL404" s="97"/>
      <c r="ASM404" s="97"/>
      <c r="ASN404" s="97"/>
      <c r="ASO404" s="97"/>
      <c r="ASP404" s="97"/>
      <c r="ASQ404" s="97"/>
      <c r="ASR404" s="97"/>
      <c r="ASS404" s="97"/>
      <c r="AST404" s="97"/>
      <c r="ASU404" s="97"/>
      <c r="ASV404" s="97"/>
      <c r="ASW404" s="97"/>
      <c r="ASX404" s="97"/>
      <c r="ASY404" s="97"/>
      <c r="ASZ404" s="97"/>
      <c r="ATA404" s="97"/>
      <c r="ATB404" s="97"/>
      <c r="ATC404" s="97"/>
      <c r="ATD404" s="97"/>
      <c r="ATE404" s="97"/>
      <c r="ATF404" s="97"/>
      <c r="ATG404" s="97"/>
      <c r="ATH404" s="97"/>
      <c r="ATI404" s="97"/>
      <c r="ATJ404" s="97"/>
      <c r="ATK404" s="97"/>
      <c r="ATL404" s="97"/>
      <c r="ATM404" s="97"/>
      <c r="ATN404" s="97"/>
      <c r="ATO404" s="97"/>
      <c r="ATP404" s="97"/>
      <c r="ATQ404" s="97"/>
      <c r="ATR404" s="97"/>
      <c r="ATS404" s="97"/>
      <c r="ATT404" s="97"/>
      <c r="ATU404" s="97"/>
      <c r="ATV404" s="97"/>
      <c r="ATW404" s="97"/>
      <c r="ATX404" s="97"/>
      <c r="ATY404" s="97"/>
      <c r="ATZ404" s="97"/>
      <c r="AUA404" s="97"/>
      <c r="AUB404" s="97"/>
      <c r="AUC404" s="97"/>
      <c r="AUD404" s="97"/>
      <c r="AUE404" s="97"/>
      <c r="AUF404" s="97"/>
      <c r="AUG404" s="97"/>
      <c r="AUH404" s="97"/>
      <c r="AUI404" s="97"/>
      <c r="AUJ404" s="97"/>
      <c r="AUK404" s="97"/>
      <c r="AUL404" s="97"/>
      <c r="AUM404" s="97"/>
      <c r="AUN404" s="97"/>
      <c r="AUO404" s="97"/>
      <c r="AUP404" s="97"/>
      <c r="AUQ404" s="97"/>
      <c r="AUR404" s="97"/>
      <c r="AUS404" s="97"/>
      <c r="AUT404" s="97"/>
      <c r="AUU404" s="97"/>
      <c r="AUV404" s="97"/>
      <c r="AUW404" s="97"/>
      <c r="AUX404" s="97"/>
      <c r="AUY404" s="97"/>
      <c r="AUZ404" s="97"/>
      <c r="AVA404" s="97"/>
      <c r="AVB404" s="97"/>
      <c r="AVC404" s="97"/>
      <c r="AVD404" s="97"/>
      <c r="AVE404" s="97"/>
      <c r="AVF404" s="97"/>
      <c r="AVG404" s="97"/>
      <c r="AVH404" s="97"/>
      <c r="AVI404" s="97"/>
      <c r="AVJ404" s="97"/>
      <c r="AVK404" s="97"/>
      <c r="AVL404" s="97"/>
      <c r="AVM404" s="97"/>
      <c r="AVN404" s="97"/>
      <c r="AVO404" s="97"/>
      <c r="AVP404" s="97"/>
      <c r="AVQ404" s="97"/>
      <c r="AVR404" s="97"/>
      <c r="AVS404" s="97"/>
      <c r="AVT404" s="97"/>
      <c r="AVU404" s="97"/>
      <c r="AVV404" s="97"/>
      <c r="AVW404" s="97"/>
      <c r="AVX404" s="97"/>
      <c r="AVY404" s="97"/>
      <c r="AVZ404" s="97"/>
      <c r="AWA404" s="97"/>
      <c r="AWB404" s="97"/>
      <c r="AWC404" s="97"/>
      <c r="AWD404" s="97"/>
      <c r="AWE404" s="97"/>
      <c r="AWF404" s="97"/>
      <c r="AWG404" s="97"/>
      <c r="AWH404" s="97"/>
      <c r="AWI404" s="97"/>
      <c r="AWJ404" s="97"/>
      <c r="AWK404" s="97"/>
      <c r="AWL404" s="97"/>
      <c r="AWM404" s="97"/>
      <c r="AWN404" s="97"/>
      <c r="AWO404" s="97"/>
      <c r="AWP404" s="97"/>
      <c r="AWQ404" s="97"/>
      <c r="AWR404" s="97"/>
      <c r="AWS404" s="97"/>
      <c r="AWT404" s="97"/>
      <c r="AWU404" s="97"/>
      <c r="AWV404" s="97"/>
      <c r="AWW404" s="97"/>
      <c r="AWX404" s="97"/>
      <c r="AWY404" s="97"/>
      <c r="AWZ404" s="97"/>
      <c r="AXA404" s="97"/>
      <c r="AXB404" s="97"/>
      <c r="AXC404" s="97"/>
      <c r="AXD404" s="97"/>
      <c r="AXE404" s="97"/>
      <c r="AXF404" s="97"/>
      <c r="AXG404" s="97"/>
      <c r="AXH404" s="97"/>
      <c r="AXI404" s="97"/>
      <c r="AXJ404" s="97"/>
      <c r="AXK404" s="97"/>
      <c r="AXL404" s="97"/>
      <c r="AXM404" s="97"/>
      <c r="AXN404" s="97"/>
      <c r="AXO404" s="97"/>
      <c r="AXP404" s="97"/>
      <c r="AXQ404" s="97"/>
      <c r="AXR404" s="97"/>
      <c r="AXS404" s="97"/>
      <c r="AXT404" s="97"/>
      <c r="AXU404" s="97"/>
      <c r="AXV404" s="97"/>
      <c r="AXW404" s="97"/>
      <c r="AXX404" s="97"/>
      <c r="AXY404" s="97"/>
      <c r="AXZ404" s="97"/>
      <c r="AYA404" s="97"/>
      <c r="AYB404" s="97"/>
      <c r="AYC404" s="97"/>
      <c r="AYD404" s="97"/>
      <c r="AYE404" s="97"/>
      <c r="AYF404" s="97"/>
      <c r="AYG404" s="97"/>
      <c r="AYH404" s="97"/>
      <c r="AYI404" s="97"/>
      <c r="AYJ404" s="97"/>
      <c r="AYK404" s="97"/>
      <c r="AYL404" s="97"/>
      <c r="AYM404" s="97"/>
      <c r="AYN404" s="97"/>
      <c r="AYO404" s="97"/>
      <c r="AYP404" s="97"/>
      <c r="AYQ404" s="97"/>
      <c r="AYR404" s="97"/>
      <c r="AYS404" s="97"/>
      <c r="AYT404" s="97"/>
      <c r="AYU404" s="97"/>
      <c r="AYV404" s="97"/>
      <c r="AYW404" s="97"/>
      <c r="AYX404" s="97"/>
      <c r="AYY404" s="97"/>
      <c r="AYZ404" s="97"/>
      <c r="AZA404" s="97"/>
      <c r="AZB404" s="97"/>
      <c r="AZC404" s="97"/>
      <c r="AZD404" s="97"/>
      <c r="AZE404" s="97"/>
      <c r="AZF404" s="97"/>
      <c r="AZG404" s="97"/>
      <c r="AZH404" s="97"/>
      <c r="AZI404" s="97"/>
      <c r="AZJ404" s="97"/>
      <c r="AZK404" s="97"/>
      <c r="AZL404" s="97"/>
      <c r="AZM404" s="97"/>
      <c r="AZN404" s="97"/>
      <c r="AZO404" s="97"/>
      <c r="AZP404" s="97"/>
      <c r="AZQ404" s="97"/>
      <c r="AZR404" s="97"/>
      <c r="AZS404" s="97"/>
      <c r="AZT404" s="97"/>
      <c r="AZU404" s="97"/>
      <c r="AZV404" s="97"/>
      <c r="AZW404" s="97"/>
      <c r="AZX404" s="97"/>
      <c r="AZY404" s="97"/>
      <c r="AZZ404" s="97"/>
      <c r="BAA404" s="97"/>
      <c r="BAB404" s="97"/>
      <c r="BAC404" s="97"/>
      <c r="BAD404" s="97"/>
      <c r="BAE404" s="97"/>
      <c r="BAF404" s="97"/>
      <c r="BAG404" s="97"/>
      <c r="BAH404" s="97"/>
      <c r="BAI404" s="97"/>
      <c r="BAJ404" s="97"/>
      <c r="BAK404" s="97"/>
      <c r="BAL404" s="97"/>
      <c r="BAM404" s="97"/>
      <c r="BAN404" s="97"/>
      <c r="BAO404" s="97"/>
      <c r="BAP404" s="97"/>
      <c r="BAQ404" s="97"/>
      <c r="BAR404" s="97"/>
      <c r="BAS404" s="97"/>
      <c r="BAT404" s="97"/>
      <c r="BAU404" s="97"/>
      <c r="BAV404" s="97"/>
      <c r="BAW404" s="97"/>
      <c r="BAX404" s="97"/>
      <c r="BAY404" s="97"/>
      <c r="BAZ404" s="97"/>
      <c r="BBA404" s="97"/>
      <c r="BBB404" s="97"/>
      <c r="BBC404" s="97"/>
      <c r="BBD404" s="97"/>
      <c r="BBE404" s="97"/>
      <c r="BBF404" s="97"/>
      <c r="BBG404" s="97"/>
      <c r="BBH404" s="97"/>
      <c r="BBI404" s="97"/>
      <c r="BBJ404" s="97"/>
      <c r="BBK404" s="97"/>
      <c r="BBL404" s="97"/>
      <c r="BBM404" s="97"/>
      <c r="BBN404" s="97"/>
      <c r="BBO404" s="97"/>
      <c r="BBP404" s="97"/>
      <c r="BBQ404" s="97"/>
      <c r="BBR404" s="97"/>
      <c r="BBS404" s="97"/>
      <c r="BBT404" s="97"/>
      <c r="BBU404" s="97"/>
      <c r="BBV404" s="97"/>
      <c r="BBW404" s="97"/>
      <c r="BBX404" s="97"/>
      <c r="BBY404" s="97"/>
      <c r="BBZ404" s="97"/>
      <c r="BCA404" s="97"/>
      <c r="BCB404" s="97"/>
      <c r="BCC404" s="97"/>
      <c r="BCD404" s="97"/>
      <c r="BCE404" s="97"/>
      <c r="BCF404" s="97"/>
      <c r="BCG404" s="97"/>
      <c r="BCH404" s="97"/>
      <c r="BCI404" s="97"/>
      <c r="BCJ404" s="97"/>
      <c r="BCK404" s="97"/>
      <c r="BCL404" s="97"/>
      <c r="BCM404" s="97"/>
      <c r="BCN404" s="97"/>
      <c r="BCO404" s="97"/>
      <c r="BCP404" s="97"/>
      <c r="BCQ404" s="97"/>
      <c r="BCR404" s="97"/>
      <c r="BCS404" s="97"/>
      <c r="BCT404" s="97"/>
      <c r="BCU404" s="97"/>
      <c r="BCV404" s="97"/>
      <c r="BCW404" s="97"/>
      <c r="BCX404" s="97"/>
      <c r="BCY404" s="97"/>
      <c r="BCZ404" s="97"/>
      <c r="BDA404" s="97"/>
      <c r="BDB404" s="97"/>
      <c r="BDC404" s="97"/>
      <c r="BDD404" s="97"/>
      <c r="BDE404" s="97"/>
      <c r="BDF404" s="97"/>
      <c r="BDG404" s="97"/>
      <c r="BDH404" s="97"/>
      <c r="BDI404" s="97"/>
      <c r="BDJ404" s="97"/>
      <c r="BDK404" s="97"/>
      <c r="BDL404" s="97"/>
      <c r="BDM404" s="97"/>
      <c r="BDN404" s="97"/>
      <c r="BDO404" s="97"/>
      <c r="BDP404" s="97"/>
      <c r="BDQ404" s="97"/>
      <c r="BDR404" s="97"/>
      <c r="BDS404" s="97"/>
      <c r="BDT404" s="97"/>
      <c r="BDU404" s="97"/>
      <c r="BDV404" s="97"/>
      <c r="BDW404" s="97"/>
      <c r="BDX404" s="97"/>
      <c r="BDY404" s="97"/>
      <c r="BDZ404" s="97"/>
      <c r="BEA404" s="97"/>
      <c r="BEB404" s="97"/>
      <c r="BEC404" s="97"/>
      <c r="BED404" s="97"/>
      <c r="BEE404" s="97"/>
      <c r="BEF404" s="97"/>
      <c r="BEG404" s="97"/>
      <c r="BEH404" s="97"/>
      <c r="BEI404" s="97"/>
      <c r="BEJ404" s="97"/>
      <c r="BEK404" s="97"/>
      <c r="BEL404" s="97"/>
      <c r="BEM404" s="97"/>
      <c r="BEN404" s="97"/>
      <c r="BEO404" s="97"/>
      <c r="BEP404" s="97"/>
      <c r="BEQ404" s="97"/>
      <c r="BER404" s="97"/>
      <c r="BES404" s="97"/>
      <c r="BET404" s="97"/>
      <c r="BEU404" s="97"/>
      <c r="BEV404" s="97"/>
      <c r="BEW404" s="97"/>
      <c r="BEX404" s="97"/>
      <c r="BEY404" s="97"/>
      <c r="BEZ404" s="97"/>
      <c r="BFA404" s="97"/>
      <c r="BFB404" s="97"/>
      <c r="BFC404" s="97"/>
      <c r="BFD404" s="97"/>
      <c r="BFE404" s="97"/>
      <c r="BFF404" s="97"/>
      <c r="BFG404" s="97"/>
      <c r="BFH404" s="97"/>
      <c r="BFI404" s="97"/>
      <c r="BFJ404" s="97"/>
      <c r="BFK404" s="97"/>
      <c r="BFL404" s="97"/>
      <c r="BFM404" s="97"/>
      <c r="BFN404" s="97"/>
      <c r="BFO404" s="97"/>
      <c r="BFP404" s="97"/>
      <c r="BFQ404" s="97"/>
      <c r="BFR404" s="97"/>
      <c r="BFS404" s="97"/>
      <c r="BFT404" s="97"/>
      <c r="BFU404" s="97"/>
      <c r="BFV404" s="97"/>
      <c r="BFW404" s="97"/>
      <c r="BFX404" s="97"/>
      <c r="BFY404" s="97"/>
      <c r="BFZ404" s="97"/>
      <c r="BGA404" s="97"/>
      <c r="BGB404" s="97"/>
      <c r="BGC404" s="97"/>
      <c r="BGD404" s="97"/>
      <c r="BGE404" s="97"/>
      <c r="BGF404" s="97"/>
      <c r="BGG404" s="97"/>
      <c r="BGH404" s="97"/>
      <c r="BGI404" s="97"/>
      <c r="BGJ404" s="97"/>
      <c r="BGK404" s="97"/>
      <c r="BGL404" s="97"/>
      <c r="BGM404" s="97"/>
      <c r="BGN404" s="97"/>
      <c r="BGO404" s="97"/>
      <c r="BGP404" s="97"/>
      <c r="BGQ404" s="97"/>
      <c r="BGR404" s="97"/>
      <c r="BGS404" s="97"/>
      <c r="BGT404" s="97"/>
      <c r="BGU404" s="97"/>
      <c r="BGV404" s="97"/>
      <c r="BGW404" s="97"/>
      <c r="BGX404" s="97"/>
      <c r="BGY404" s="97"/>
      <c r="BGZ404" s="97"/>
      <c r="BHA404" s="97"/>
      <c r="BHB404" s="97"/>
      <c r="BHC404" s="97"/>
      <c r="BHD404" s="97"/>
      <c r="BHE404" s="97"/>
      <c r="BHF404" s="97"/>
      <c r="BHG404" s="97"/>
      <c r="BHH404" s="97"/>
      <c r="BHI404" s="97"/>
      <c r="BHJ404" s="97"/>
      <c r="BHK404" s="97"/>
      <c r="BHL404" s="97"/>
      <c r="BHM404" s="97"/>
      <c r="BHN404" s="97"/>
      <c r="BHO404" s="97"/>
      <c r="BHP404" s="97"/>
      <c r="BHQ404" s="97"/>
      <c r="BHR404" s="97"/>
      <c r="BHS404" s="97"/>
      <c r="BHT404" s="97"/>
      <c r="BHU404" s="97"/>
      <c r="BHV404" s="97"/>
      <c r="BHW404" s="97"/>
      <c r="BHX404" s="97"/>
      <c r="BHY404" s="97"/>
      <c r="BHZ404" s="97"/>
      <c r="BIA404" s="97"/>
      <c r="BIB404" s="97"/>
      <c r="BIC404" s="97"/>
      <c r="BID404" s="97"/>
      <c r="BIE404" s="97"/>
      <c r="BIF404" s="97"/>
      <c r="BIG404" s="97"/>
      <c r="BIH404" s="97"/>
      <c r="BII404" s="97"/>
      <c r="BIJ404" s="97"/>
      <c r="BIK404" s="97"/>
      <c r="BIL404" s="97"/>
      <c r="BIM404" s="97"/>
      <c r="BIN404" s="97"/>
      <c r="BIO404" s="97"/>
      <c r="BIP404" s="97"/>
      <c r="BIQ404" s="97"/>
      <c r="BIR404" s="97"/>
      <c r="BIS404" s="97"/>
      <c r="BIT404" s="97"/>
      <c r="BIU404" s="97"/>
      <c r="BIV404" s="97"/>
      <c r="BIW404" s="97"/>
      <c r="BIX404" s="97"/>
      <c r="BIY404" s="97"/>
      <c r="BIZ404" s="97"/>
      <c r="BJA404" s="97"/>
      <c r="BJB404" s="97"/>
      <c r="BJC404" s="97"/>
      <c r="BJD404" s="97"/>
      <c r="BJE404" s="97"/>
      <c r="BJF404" s="97"/>
      <c r="BJG404" s="97"/>
      <c r="BJH404" s="97"/>
      <c r="BJI404" s="97"/>
      <c r="BJJ404" s="97"/>
      <c r="BJK404" s="97"/>
      <c r="BJL404" s="97"/>
      <c r="BJM404" s="97"/>
      <c r="BJN404" s="97"/>
      <c r="BJO404" s="97"/>
      <c r="BJP404" s="97"/>
      <c r="BJQ404" s="97"/>
      <c r="BJR404" s="97"/>
      <c r="BJS404" s="97"/>
      <c r="BJT404" s="97"/>
      <c r="BJU404" s="97"/>
      <c r="BJV404" s="97"/>
      <c r="BJW404" s="97"/>
      <c r="BJX404" s="97"/>
      <c r="BJY404" s="97"/>
      <c r="BJZ404" s="97"/>
      <c r="BKA404" s="97"/>
      <c r="BKB404" s="97"/>
      <c r="BKC404" s="97"/>
      <c r="BKD404" s="97"/>
      <c r="BKE404" s="97"/>
      <c r="BKF404" s="97"/>
      <c r="BKG404" s="97"/>
      <c r="BKH404" s="97"/>
      <c r="BKI404" s="97"/>
      <c r="BKJ404" s="97"/>
      <c r="BKK404" s="97"/>
      <c r="BKL404" s="97"/>
      <c r="BKM404" s="97"/>
      <c r="BKN404" s="97"/>
      <c r="BKO404" s="97"/>
      <c r="BKP404" s="97"/>
      <c r="BKQ404" s="97"/>
      <c r="BKR404" s="97"/>
      <c r="BKS404" s="97"/>
      <c r="BKT404" s="97"/>
      <c r="BKU404" s="97"/>
      <c r="BKV404" s="97"/>
      <c r="BKW404" s="97"/>
      <c r="BKX404" s="97"/>
      <c r="BKY404" s="97"/>
      <c r="BKZ404" s="97"/>
      <c r="BLA404" s="97"/>
      <c r="BLB404" s="97"/>
      <c r="BLC404" s="97"/>
      <c r="BLD404" s="97"/>
      <c r="BLE404" s="97"/>
      <c r="BLF404" s="97"/>
      <c r="BLG404" s="97"/>
      <c r="BLH404" s="97"/>
      <c r="BLI404" s="97"/>
      <c r="BLJ404" s="97"/>
      <c r="BLK404" s="97"/>
      <c r="BLL404" s="97"/>
      <c r="BLM404" s="97"/>
      <c r="BLN404" s="97"/>
      <c r="BLO404" s="97"/>
      <c r="BLP404" s="97"/>
      <c r="BLQ404" s="97"/>
      <c r="BLR404" s="97"/>
      <c r="BLS404" s="97"/>
      <c r="BLT404" s="97"/>
      <c r="BLU404" s="97"/>
      <c r="BLV404" s="97"/>
      <c r="BLW404" s="97"/>
      <c r="BLX404" s="97"/>
      <c r="BLY404" s="97"/>
      <c r="BLZ404" s="97"/>
      <c r="BMA404" s="97"/>
      <c r="BMB404" s="97"/>
      <c r="BMC404" s="97"/>
      <c r="BMD404" s="97"/>
      <c r="BME404" s="97"/>
      <c r="BMF404" s="97"/>
      <c r="BMG404" s="97"/>
      <c r="BMH404" s="97"/>
      <c r="BMI404" s="97"/>
      <c r="BMJ404" s="97"/>
      <c r="BMK404" s="97"/>
      <c r="BML404" s="97"/>
      <c r="BMM404" s="97"/>
      <c r="BMN404" s="97"/>
      <c r="BMO404" s="97"/>
    </row>
    <row r="405" spans="1:1705" customFormat="1">
      <c r="A405" s="548" t="s">
        <v>1342</v>
      </c>
      <c r="B405" s="548" t="s">
        <v>1342</v>
      </c>
      <c r="C405" s="551"/>
      <c r="D405" s="549" t="s">
        <v>1253</v>
      </c>
      <c r="E405" s="558" t="s">
        <v>1254</v>
      </c>
      <c r="F405" s="564" t="s">
        <v>241</v>
      </c>
      <c r="G405" s="553"/>
      <c r="H405" s="553">
        <v>3</v>
      </c>
      <c r="I405" s="553"/>
      <c r="J405" s="554">
        <v>59.425343410000004</v>
      </c>
      <c r="K405" s="554">
        <v>24.920590829999998</v>
      </c>
      <c r="L405" s="555" t="s">
        <v>1343</v>
      </c>
      <c r="M405" s="556" t="s">
        <v>321</v>
      </c>
      <c r="N405" s="557" t="s">
        <v>1344</v>
      </c>
      <c r="O405" s="553" t="s">
        <v>1199</v>
      </c>
      <c r="P405" s="553" t="s">
        <v>272</v>
      </c>
      <c r="Q405" s="392">
        <v>404</v>
      </c>
      <c r="R405" s="392">
        <v>404</v>
      </c>
      <c r="T405" s="452"/>
      <c r="U405" s="406"/>
      <c r="V405" s="673"/>
      <c r="W405" s="452"/>
    </row>
    <row r="406" spans="1:1705" customFormat="1">
      <c r="A406" s="548" t="s">
        <v>1345</v>
      </c>
      <c r="B406" s="548" t="s">
        <v>1345</v>
      </c>
      <c r="C406" s="551"/>
      <c r="D406" s="549" t="s">
        <v>1253</v>
      </c>
      <c r="E406" s="558" t="s">
        <v>1254</v>
      </c>
      <c r="F406" s="564" t="s">
        <v>241</v>
      </c>
      <c r="G406" s="553"/>
      <c r="H406" s="553">
        <v>3</v>
      </c>
      <c r="I406" s="553"/>
      <c r="J406" s="554">
        <v>59.424852739999999</v>
      </c>
      <c r="K406" s="554">
        <v>24.920082730000001</v>
      </c>
      <c r="L406" s="555" t="s">
        <v>1346</v>
      </c>
      <c r="M406" s="556" t="s">
        <v>321</v>
      </c>
      <c r="N406" s="557" t="s">
        <v>1347</v>
      </c>
      <c r="O406" s="553" t="s">
        <v>1199</v>
      </c>
      <c r="P406" s="553" t="s">
        <v>272</v>
      </c>
      <c r="Q406" s="392">
        <v>405</v>
      </c>
      <c r="R406" s="392">
        <v>405</v>
      </c>
      <c r="T406" s="452"/>
      <c r="U406" s="406"/>
      <c r="V406" s="673"/>
      <c r="W406" s="452"/>
    </row>
    <row r="407" spans="1:1705" customFormat="1">
      <c r="A407" s="548" t="s">
        <v>1348</v>
      </c>
      <c r="B407" s="548" t="s">
        <v>1348</v>
      </c>
      <c r="C407" s="551"/>
      <c r="D407" s="549" t="s">
        <v>1210</v>
      </c>
      <c r="E407" s="558" t="s">
        <v>1211</v>
      </c>
      <c r="F407" s="564" t="s">
        <v>241</v>
      </c>
      <c r="G407" s="553"/>
      <c r="H407" s="553">
        <v>3</v>
      </c>
      <c r="I407" s="553"/>
      <c r="J407" s="554">
        <v>59.423896370000001</v>
      </c>
      <c r="K407" s="554">
        <v>24.919031350000001</v>
      </c>
      <c r="L407" s="555" t="s">
        <v>1215</v>
      </c>
      <c r="M407" s="556" t="s">
        <v>1325</v>
      </c>
      <c r="N407" s="557" t="s">
        <v>1349</v>
      </c>
      <c r="O407" s="553" t="s">
        <v>1199</v>
      </c>
      <c r="P407" s="553" t="s">
        <v>272</v>
      </c>
      <c r="Q407" s="392">
        <v>406</v>
      </c>
      <c r="R407" s="392">
        <v>406</v>
      </c>
      <c r="T407" s="452"/>
      <c r="U407" s="406"/>
      <c r="V407" s="673"/>
      <c r="W407" s="452"/>
    </row>
    <row r="408" spans="1:1705" customFormat="1">
      <c r="A408" s="548" t="s">
        <v>1350</v>
      </c>
      <c r="B408" s="551" t="s">
        <v>1350</v>
      </c>
      <c r="C408" s="551"/>
      <c r="D408" s="549" t="s">
        <v>1260</v>
      </c>
      <c r="E408" s="558" t="s">
        <v>1261</v>
      </c>
      <c r="F408" s="564" t="s">
        <v>241</v>
      </c>
      <c r="G408" s="553"/>
      <c r="H408" s="553">
        <v>3</v>
      </c>
      <c r="I408" s="553"/>
      <c r="J408" s="553">
        <v>59.419102000000002</v>
      </c>
      <c r="K408" s="553">
        <v>24.911961999999999</v>
      </c>
      <c r="L408" s="555" t="s">
        <v>1351</v>
      </c>
      <c r="M408" s="556"/>
      <c r="N408" s="557" t="s">
        <v>326</v>
      </c>
      <c r="O408" s="553" t="s">
        <v>1199</v>
      </c>
      <c r="P408" s="553"/>
      <c r="Q408" s="392">
        <v>407</v>
      </c>
      <c r="R408" s="392">
        <v>407</v>
      </c>
      <c r="T408" s="452"/>
      <c r="U408" s="406"/>
      <c r="V408" s="673"/>
      <c r="W408" s="452"/>
    </row>
    <row r="409" spans="1:1705" customFormat="1">
      <c r="A409" s="548" t="s">
        <v>1352</v>
      </c>
      <c r="B409" s="548" t="s">
        <v>1352</v>
      </c>
      <c r="C409" s="551"/>
      <c r="D409" s="549" t="s">
        <v>1260</v>
      </c>
      <c r="E409" s="558" t="s">
        <v>1261</v>
      </c>
      <c r="F409" s="564" t="s">
        <v>241</v>
      </c>
      <c r="G409" s="553"/>
      <c r="H409" s="553">
        <v>3</v>
      </c>
      <c r="I409" s="553"/>
      <c r="J409" s="554">
        <v>59.417732219999998</v>
      </c>
      <c r="K409" s="554">
        <v>24.913277170000001</v>
      </c>
      <c r="L409" s="555" t="s">
        <v>1353</v>
      </c>
      <c r="M409" s="556"/>
      <c r="N409" s="557" t="s">
        <v>1354</v>
      </c>
      <c r="O409" s="553" t="s">
        <v>1199</v>
      </c>
      <c r="P409" s="553" t="s">
        <v>272</v>
      </c>
      <c r="Q409" s="392">
        <v>408</v>
      </c>
      <c r="R409" s="392">
        <v>408</v>
      </c>
      <c r="T409" s="452"/>
      <c r="U409" s="406"/>
      <c r="V409" s="673"/>
      <c r="W409" s="452"/>
    </row>
    <row r="410" spans="1:1705" customFormat="1">
      <c r="A410" s="548" t="s">
        <v>1355</v>
      </c>
      <c r="B410" s="548" t="s">
        <v>1355</v>
      </c>
      <c r="C410" s="551"/>
      <c r="D410" s="549" t="s">
        <v>1195</v>
      </c>
      <c r="E410" s="558" t="s">
        <v>1196</v>
      </c>
      <c r="F410" s="564" t="s">
        <v>241</v>
      </c>
      <c r="G410" s="553"/>
      <c r="H410" s="553">
        <v>3</v>
      </c>
      <c r="I410" s="553"/>
      <c r="J410" s="554">
        <v>59.421487980000002</v>
      </c>
      <c r="K410" s="554">
        <v>24.913407370000002</v>
      </c>
      <c r="L410" s="555" t="s">
        <v>1277</v>
      </c>
      <c r="M410" s="556" t="s">
        <v>1325</v>
      </c>
      <c r="N410" s="557" t="s">
        <v>1356</v>
      </c>
      <c r="O410" s="553" t="s">
        <v>1199</v>
      </c>
      <c r="P410" s="553" t="s">
        <v>272</v>
      </c>
      <c r="Q410" s="392">
        <v>409</v>
      </c>
      <c r="R410" s="392">
        <v>409</v>
      </c>
      <c r="T410" s="452"/>
      <c r="U410" s="406"/>
      <c r="V410" s="673"/>
      <c r="W410" s="452"/>
    </row>
    <row r="411" spans="1:1705" customFormat="1">
      <c r="A411" s="548" t="s">
        <v>1357</v>
      </c>
      <c r="B411" s="551" t="s">
        <v>1357</v>
      </c>
      <c r="C411" s="551"/>
      <c r="D411" s="549" t="s">
        <v>1260</v>
      </c>
      <c r="E411" s="558" t="s">
        <v>1261</v>
      </c>
      <c r="F411" s="564" t="s">
        <v>241</v>
      </c>
      <c r="G411" s="553"/>
      <c r="H411" s="553">
        <v>3</v>
      </c>
      <c r="I411" s="553"/>
      <c r="J411" s="553">
        <v>59.214436712000101</v>
      </c>
      <c r="K411" s="553">
        <v>24.735454895</v>
      </c>
      <c r="L411" s="555" t="s">
        <v>1358</v>
      </c>
      <c r="M411" s="556"/>
      <c r="N411" s="557" t="s">
        <v>332</v>
      </c>
      <c r="O411" s="553" t="s">
        <v>1199</v>
      </c>
      <c r="P411" s="553"/>
      <c r="Q411" s="392">
        <v>410</v>
      </c>
      <c r="R411" s="392">
        <v>410</v>
      </c>
      <c r="T411" s="452"/>
      <c r="U411" s="406"/>
      <c r="V411" s="673"/>
      <c r="W411" s="452"/>
    </row>
    <row r="412" spans="1:1705">
      <c r="A412" s="548" t="s">
        <v>1359</v>
      </c>
      <c r="B412" s="548" t="s">
        <v>1359</v>
      </c>
      <c r="C412" s="551"/>
      <c r="D412" s="549" t="s">
        <v>1260</v>
      </c>
      <c r="E412" s="558" t="s">
        <v>1261</v>
      </c>
      <c r="F412" s="564" t="s">
        <v>241</v>
      </c>
      <c r="G412" s="553"/>
      <c r="H412" s="553">
        <v>3</v>
      </c>
      <c r="I412" s="553"/>
      <c r="J412" s="554">
        <v>59.414015429999999</v>
      </c>
      <c r="K412" s="554">
        <v>24.91212144</v>
      </c>
      <c r="L412" s="555" t="s">
        <v>1273</v>
      </c>
      <c r="M412" s="556" t="s">
        <v>1325</v>
      </c>
      <c r="N412" s="557" t="s">
        <v>1360</v>
      </c>
      <c r="O412" s="553" t="s">
        <v>1199</v>
      </c>
      <c r="P412" s="553" t="s">
        <v>272</v>
      </c>
      <c r="Q412" s="392">
        <v>411</v>
      </c>
      <c r="R412" s="392">
        <v>411</v>
      </c>
      <c r="S412"/>
      <c r="T412" s="452"/>
      <c r="U412" s="406"/>
      <c r="V412" s="673"/>
      <c r="W412" s="452"/>
      <c r="X412" s="97"/>
      <c r="Y412" s="97"/>
      <c r="Z412" s="97"/>
      <c r="AA412" s="97"/>
      <c r="AB412" s="97"/>
      <c r="AC412" s="97"/>
      <c r="AD412" s="97"/>
      <c r="AE412" s="97"/>
      <c r="AF412" s="97"/>
      <c r="AG412" s="97"/>
      <c r="AH412" s="97"/>
      <c r="AI412" s="97"/>
      <c r="AJ412" s="97"/>
      <c r="AK412" s="97"/>
      <c r="AL412" s="97"/>
      <c r="AM412" s="97"/>
      <c r="AN412" s="97"/>
      <c r="AO412" s="97"/>
      <c r="AP412" s="97"/>
      <c r="AQ412" s="97"/>
      <c r="AR412" s="97"/>
      <c r="AS412" s="97"/>
      <c r="AT412" s="97"/>
      <c r="AU412" s="97"/>
      <c r="AV412" s="97"/>
      <c r="AW412" s="97"/>
      <c r="AX412" s="97"/>
      <c r="AY412" s="97"/>
      <c r="AZ412" s="97"/>
      <c r="BA412" s="97"/>
      <c r="BB412" s="97"/>
      <c r="BC412" s="97"/>
      <c r="BD412" s="97"/>
      <c r="BE412" s="97"/>
      <c r="BF412" s="97"/>
      <c r="BG412" s="97"/>
      <c r="BH412" s="97"/>
      <c r="BI412" s="97"/>
      <c r="BJ412" s="97"/>
      <c r="BK412" s="97"/>
      <c r="BL412" s="97"/>
      <c r="BM412" s="97"/>
      <c r="BN412" s="97"/>
      <c r="BO412" s="97"/>
      <c r="BP412" s="97"/>
      <c r="BQ412" s="97"/>
      <c r="BR412" s="97"/>
      <c r="BS412" s="97"/>
      <c r="BT412" s="97"/>
      <c r="BU412" s="97"/>
      <c r="BV412" s="97"/>
      <c r="BW412" s="97"/>
      <c r="BX412" s="97"/>
      <c r="BY412" s="97"/>
      <c r="BZ412" s="97"/>
      <c r="CA412" s="97"/>
      <c r="CB412" s="97"/>
      <c r="CC412" s="97"/>
      <c r="CD412" s="97"/>
      <c r="CE412" s="97"/>
      <c r="CF412" s="97"/>
      <c r="CG412" s="97"/>
      <c r="CH412" s="97"/>
      <c r="CI412" s="97"/>
      <c r="CJ412" s="97"/>
      <c r="CK412" s="97"/>
      <c r="CL412" s="97"/>
      <c r="CM412" s="97"/>
      <c r="CN412" s="97"/>
      <c r="CO412" s="97"/>
      <c r="CP412" s="97"/>
      <c r="CQ412" s="97"/>
      <c r="CR412" s="97"/>
      <c r="CS412" s="97"/>
      <c r="CT412" s="97"/>
      <c r="CU412" s="97"/>
      <c r="CV412" s="97"/>
      <c r="CW412" s="97"/>
      <c r="CX412" s="97"/>
      <c r="CY412" s="97"/>
      <c r="CZ412" s="97"/>
      <c r="DA412" s="97"/>
      <c r="DB412" s="97"/>
      <c r="DC412" s="97"/>
      <c r="DD412" s="97"/>
      <c r="DE412" s="97"/>
      <c r="DF412" s="97"/>
      <c r="DG412" s="97"/>
      <c r="DH412" s="97"/>
      <c r="DI412" s="97"/>
      <c r="DJ412" s="97"/>
      <c r="DK412" s="97"/>
      <c r="DL412" s="97"/>
      <c r="DM412" s="97"/>
      <c r="DN412" s="97"/>
      <c r="DO412" s="97"/>
      <c r="DP412" s="97"/>
      <c r="DQ412" s="97"/>
      <c r="DR412" s="97"/>
      <c r="DS412" s="97"/>
      <c r="DT412" s="97"/>
      <c r="DU412" s="97"/>
      <c r="DV412" s="97"/>
      <c r="DW412" s="97"/>
      <c r="DX412" s="97"/>
      <c r="DY412" s="97"/>
      <c r="DZ412" s="97"/>
      <c r="EA412" s="97"/>
      <c r="EB412" s="97"/>
      <c r="EC412" s="97"/>
      <c r="ED412" s="97"/>
      <c r="EE412" s="97"/>
      <c r="EF412" s="97"/>
      <c r="EG412" s="97"/>
      <c r="EH412" s="97"/>
      <c r="EI412" s="97"/>
      <c r="EJ412" s="97"/>
      <c r="EK412" s="97"/>
      <c r="EL412" s="97"/>
      <c r="EM412" s="97"/>
      <c r="EN412" s="97"/>
      <c r="EO412" s="97"/>
      <c r="EP412" s="97"/>
      <c r="EQ412" s="97"/>
      <c r="ER412" s="97"/>
      <c r="ES412" s="97"/>
      <c r="ET412" s="97"/>
      <c r="EU412" s="97"/>
      <c r="EV412" s="97"/>
      <c r="EW412" s="97"/>
      <c r="EX412" s="97"/>
      <c r="EY412" s="97"/>
      <c r="EZ412" s="97"/>
      <c r="FA412" s="97"/>
      <c r="FB412" s="97"/>
      <c r="FC412" s="97"/>
      <c r="FD412" s="97"/>
      <c r="FE412" s="97"/>
      <c r="FF412" s="97"/>
      <c r="FG412" s="97"/>
      <c r="FH412" s="97"/>
      <c r="FI412" s="97"/>
      <c r="FJ412" s="97"/>
      <c r="FK412" s="97"/>
      <c r="FL412" s="97"/>
      <c r="FM412" s="97"/>
      <c r="FN412" s="97"/>
      <c r="FO412" s="97"/>
      <c r="FP412" s="97"/>
      <c r="FQ412" s="97"/>
      <c r="FR412" s="97"/>
      <c r="FS412" s="97"/>
      <c r="FT412" s="97"/>
      <c r="FU412" s="97"/>
      <c r="FV412" s="97"/>
      <c r="FW412" s="97"/>
      <c r="FX412" s="97"/>
      <c r="FY412" s="97"/>
      <c r="FZ412" s="97"/>
      <c r="GA412" s="97"/>
      <c r="GB412" s="97"/>
      <c r="GC412" s="97"/>
      <c r="GD412" s="97"/>
      <c r="GE412" s="97"/>
      <c r="GF412" s="97"/>
      <c r="GG412" s="97"/>
      <c r="GH412" s="97"/>
      <c r="GI412" s="97"/>
      <c r="GJ412" s="97"/>
      <c r="GK412" s="97"/>
      <c r="GL412" s="97"/>
      <c r="GM412" s="97"/>
      <c r="GN412" s="97"/>
      <c r="GO412" s="97"/>
      <c r="GP412" s="97"/>
      <c r="GQ412" s="97"/>
      <c r="GR412" s="97"/>
      <c r="GS412" s="97"/>
      <c r="GT412" s="97"/>
      <c r="GU412" s="97"/>
      <c r="GV412" s="97"/>
      <c r="GW412" s="97"/>
      <c r="GX412" s="97"/>
      <c r="GY412" s="97"/>
      <c r="GZ412" s="97"/>
      <c r="HA412" s="97"/>
      <c r="HB412" s="97"/>
      <c r="HC412" s="97"/>
      <c r="HD412" s="97"/>
      <c r="HE412" s="97"/>
      <c r="HF412" s="97"/>
      <c r="HG412" s="97"/>
      <c r="HH412" s="97"/>
      <c r="HI412" s="97"/>
      <c r="HJ412" s="97"/>
      <c r="HK412" s="97"/>
      <c r="HL412" s="97"/>
      <c r="HM412" s="97"/>
      <c r="HN412" s="97"/>
      <c r="HO412" s="97"/>
      <c r="HP412" s="97"/>
      <c r="HQ412" s="97"/>
      <c r="HR412" s="97"/>
      <c r="HS412" s="97"/>
      <c r="HT412" s="97"/>
      <c r="HU412" s="97"/>
      <c r="HV412" s="97"/>
      <c r="HW412" s="97"/>
      <c r="HX412" s="97"/>
      <c r="HY412" s="97"/>
      <c r="HZ412" s="97"/>
      <c r="IA412" s="97"/>
      <c r="IB412" s="97"/>
      <c r="IC412" s="97"/>
      <c r="ID412" s="97"/>
      <c r="IE412" s="97"/>
      <c r="IF412" s="97"/>
      <c r="IG412" s="97"/>
      <c r="IH412" s="97"/>
      <c r="II412" s="97"/>
      <c r="IJ412" s="97"/>
      <c r="IK412" s="97"/>
      <c r="IL412" s="97"/>
      <c r="IM412" s="97"/>
      <c r="IN412" s="97"/>
      <c r="IO412" s="97"/>
      <c r="IP412" s="97"/>
      <c r="IQ412" s="97"/>
      <c r="IR412" s="97"/>
      <c r="IS412" s="97"/>
      <c r="IT412" s="97"/>
      <c r="IU412" s="97"/>
      <c r="IV412" s="97"/>
      <c r="IW412" s="97"/>
      <c r="IX412" s="97"/>
      <c r="IY412" s="97"/>
      <c r="IZ412" s="97"/>
      <c r="JA412" s="97"/>
      <c r="JB412" s="97"/>
      <c r="JC412" s="97"/>
      <c r="JD412" s="97"/>
      <c r="JE412" s="97"/>
      <c r="JF412" s="97"/>
      <c r="JG412" s="97"/>
      <c r="JH412" s="97"/>
      <c r="JI412" s="97"/>
      <c r="JJ412" s="97"/>
      <c r="JK412" s="97"/>
      <c r="JL412" s="97"/>
      <c r="JM412" s="97"/>
      <c r="JN412" s="97"/>
      <c r="JO412" s="97"/>
      <c r="JP412" s="97"/>
      <c r="JQ412" s="97"/>
      <c r="JR412" s="97"/>
      <c r="JS412" s="97"/>
      <c r="JT412" s="97"/>
      <c r="JU412" s="97"/>
      <c r="JV412" s="97"/>
      <c r="JW412" s="97"/>
      <c r="JX412" s="97"/>
      <c r="JY412" s="97"/>
      <c r="JZ412" s="97"/>
      <c r="KA412" s="97"/>
      <c r="KB412" s="97"/>
      <c r="KC412" s="97"/>
      <c r="KD412" s="97"/>
      <c r="KE412" s="97"/>
      <c r="KF412" s="97"/>
      <c r="KG412" s="97"/>
      <c r="KH412" s="97"/>
      <c r="KI412" s="97"/>
      <c r="KJ412" s="97"/>
      <c r="KK412" s="97"/>
      <c r="KL412" s="97"/>
      <c r="KM412" s="97"/>
      <c r="KN412" s="97"/>
      <c r="KO412" s="97"/>
      <c r="KP412" s="97"/>
      <c r="KQ412" s="97"/>
      <c r="KR412" s="97"/>
      <c r="KS412" s="97"/>
      <c r="KT412" s="97"/>
      <c r="KU412" s="97"/>
      <c r="KV412" s="97"/>
      <c r="KW412" s="97"/>
      <c r="KX412" s="97"/>
      <c r="KY412" s="97"/>
      <c r="KZ412" s="97"/>
      <c r="LA412" s="97"/>
      <c r="LB412" s="97"/>
      <c r="LC412" s="97"/>
      <c r="LD412" s="97"/>
      <c r="LE412" s="97"/>
      <c r="LF412" s="97"/>
      <c r="LG412" s="97"/>
      <c r="LH412" s="97"/>
      <c r="LI412" s="97"/>
      <c r="LJ412" s="97"/>
      <c r="LK412" s="97"/>
      <c r="LL412" s="97"/>
      <c r="LM412" s="97"/>
      <c r="LN412" s="97"/>
      <c r="LO412" s="97"/>
      <c r="LP412" s="97"/>
      <c r="LQ412" s="97"/>
      <c r="LR412" s="97"/>
      <c r="LS412" s="97"/>
      <c r="LT412" s="97"/>
      <c r="LU412" s="97"/>
      <c r="LV412" s="97"/>
      <c r="LW412" s="97"/>
      <c r="LX412" s="97"/>
      <c r="LY412" s="97"/>
      <c r="LZ412" s="97"/>
      <c r="MA412" s="97"/>
      <c r="MB412" s="97"/>
      <c r="MC412" s="97"/>
      <c r="MD412" s="97"/>
      <c r="ME412" s="97"/>
      <c r="MF412" s="97"/>
      <c r="MG412" s="97"/>
      <c r="MH412" s="97"/>
      <c r="MI412" s="97"/>
      <c r="MJ412" s="97"/>
      <c r="MK412" s="97"/>
      <c r="ML412" s="97"/>
      <c r="MM412" s="97"/>
      <c r="MN412" s="97"/>
      <c r="MO412" s="97"/>
      <c r="MP412" s="97"/>
      <c r="MQ412" s="97"/>
      <c r="MR412" s="97"/>
      <c r="MS412" s="97"/>
      <c r="MT412" s="97"/>
      <c r="MU412" s="97"/>
      <c r="MV412" s="97"/>
      <c r="MW412" s="97"/>
      <c r="MX412" s="97"/>
      <c r="MY412" s="97"/>
      <c r="MZ412" s="97"/>
      <c r="NA412" s="97"/>
      <c r="NB412" s="97"/>
      <c r="NC412" s="97"/>
      <c r="ND412" s="97"/>
      <c r="NE412" s="97"/>
      <c r="NF412" s="97"/>
      <c r="NG412" s="97"/>
      <c r="NH412" s="97"/>
      <c r="NI412" s="97"/>
      <c r="NJ412" s="97"/>
      <c r="NK412" s="97"/>
      <c r="NL412" s="97"/>
      <c r="NM412" s="97"/>
      <c r="NN412" s="97"/>
      <c r="NO412" s="97"/>
      <c r="NP412" s="97"/>
      <c r="NQ412" s="97"/>
      <c r="NR412" s="97"/>
      <c r="NS412" s="97"/>
      <c r="NT412" s="97"/>
      <c r="NU412" s="97"/>
      <c r="NV412" s="97"/>
      <c r="NW412" s="97"/>
      <c r="NX412" s="97"/>
      <c r="NY412" s="97"/>
      <c r="NZ412" s="97"/>
      <c r="OA412" s="97"/>
      <c r="OB412" s="97"/>
      <c r="OC412" s="97"/>
      <c r="OD412" s="97"/>
      <c r="OE412" s="97"/>
      <c r="OF412" s="97"/>
      <c r="OG412" s="97"/>
      <c r="OH412" s="97"/>
      <c r="OI412" s="97"/>
      <c r="OJ412" s="97"/>
      <c r="OK412" s="97"/>
      <c r="OL412" s="97"/>
      <c r="OM412" s="97"/>
      <c r="ON412" s="97"/>
      <c r="OO412" s="97"/>
      <c r="OP412" s="97"/>
      <c r="OQ412" s="97"/>
      <c r="OR412" s="97"/>
      <c r="OS412" s="97"/>
      <c r="OT412" s="97"/>
      <c r="OU412" s="97"/>
      <c r="OV412" s="97"/>
      <c r="OW412" s="97"/>
      <c r="OX412" s="97"/>
      <c r="OY412" s="97"/>
      <c r="OZ412" s="97"/>
      <c r="PA412" s="97"/>
      <c r="PB412" s="97"/>
      <c r="PC412" s="97"/>
      <c r="PD412" s="97"/>
      <c r="PE412" s="97"/>
      <c r="PF412" s="97"/>
      <c r="PG412" s="97"/>
      <c r="PH412" s="97"/>
      <c r="PI412" s="97"/>
      <c r="PJ412" s="97"/>
      <c r="PK412" s="97"/>
      <c r="PL412" s="97"/>
      <c r="PM412" s="97"/>
      <c r="PN412" s="97"/>
      <c r="PO412" s="97"/>
      <c r="PP412" s="97"/>
      <c r="PQ412" s="97"/>
      <c r="PR412" s="97"/>
      <c r="PS412" s="97"/>
      <c r="PT412" s="97"/>
      <c r="PU412" s="97"/>
      <c r="PV412" s="97"/>
      <c r="PW412" s="97"/>
      <c r="PX412" s="97"/>
      <c r="PY412" s="97"/>
      <c r="PZ412" s="97"/>
      <c r="QA412" s="97"/>
      <c r="QB412" s="97"/>
      <c r="QC412" s="97"/>
      <c r="QD412" s="97"/>
      <c r="QE412" s="97"/>
      <c r="QF412" s="97"/>
      <c r="QG412" s="97"/>
      <c r="QH412" s="97"/>
      <c r="QI412" s="97"/>
      <c r="QJ412" s="97"/>
      <c r="QK412" s="97"/>
      <c r="QL412" s="97"/>
      <c r="QM412" s="97"/>
      <c r="QN412" s="97"/>
      <c r="QO412" s="97"/>
      <c r="QP412" s="97"/>
      <c r="QQ412" s="97"/>
      <c r="QR412" s="97"/>
      <c r="QS412" s="97"/>
      <c r="QT412" s="97"/>
      <c r="QU412" s="97"/>
      <c r="QV412" s="97"/>
      <c r="QW412" s="97"/>
      <c r="QX412" s="97"/>
      <c r="QY412" s="97"/>
      <c r="QZ412" s="97"/>
      <c r="RA412" s="97"/>
      <c r="RB412" s="97"/>
      <c r="RC412" s="97"/>
      <c r="RD412" s="97"/>
      <c r="RE412" s="97"/>
      <c r="RF412" s="97"/>
      <c r="RG412" s="97"/>
      <c r="RH412" s="97"/>
      <c r="RI412" s="97"/>
      <c r="RJ412" s="97"/>
      <c r="RK412" s="97"/>
      <c r="RL412" s="97"/>
      <c r="RM412" s="97"/>
      <c r="RN412" s="97"/>
      <c r="RO412" s="97"/>
      <c r="RP412" s="97"/>
      <c r="RQ412" s="97"/>
      <c r="RR412" s="97"/>
      <c r="RS412" s="97"/>
      <c r="RT412" s="97"/>
      <c r="RU412" s="97"/>
      <c r="RV412" s="97"/>
      <c r="RW412" s="97"/>
      <c r="RX412" s="97"/>
      <c r="RY412" s="97"/>
      <c r="RZ412" s="97"/>
      <c r="SA412" s="97"/>
      <c r="SB412" s="97"/>
      <c r="SC412" s="97"/>
      <c r="SD412" s="97"/>
      <c r="SE412" s="97"/>
      <c r="SF412" s="97"/>
      <c r="SG412" s="97"/>
      <c r="SH412" s="97"/>
      <c r="SI412" s="97"/>
      <c r="SJ412" s="97"/>
      <c r="SK412" s="97"/>
      <c r="SL412" s="97"/>
      <c r="SM412" s="97"/>
      <c r="SN412" s="97"/>
      <c r="SO412" s="97"/>
      <c r="SP412" s="97"/>
      <c r="SQ412" s="97"/>
      <c r="SR412" s="97"/>
      <c r="SS412" s="97"/>
      <c r="ST412" s="97"/>
      <c r="SU412" s="97"/>
      <c r="SV412" s="97"/>
      <c r="SW412" s="97"/>
      <c r="SX412" s="97"/>
      <c r="SY412" s="97"/>
      <c r="SZ412" s="97"/>
      <c r="TA412" s="97"/>
      <c r="TB412" s="97"/>
      <c r="TC412" s="97"/>
      <c r="TD412" s="97"/>
      <c r="TE412" s="97"/>
      <c r="TF412" s="97"/>
      <c r="TG412" s="97"/>
      <c r="TH412" s="97"/>
      <c r="TI412" s="97"/>
      <c r="TJ412" s="97"/>
      <c r="TK412" s="97"/>
      <c r="TL412" s="97"/>
      <c r="TM412" s="97"/>
      <c r="TN412" s="97"/>
      <c r="TO412" s="97"/>
      <c r="TP412" s="97"/>
      <c r="TQ412" s="97"/>
      <c r="TR412" s="97"/>
      <c r="TS412" s="97"/>
      <c r="TT412" s="97"/>
      <c r="TU412" s="97"/>
      <c r="TV412" s="97"/>
      <c r="TW412" s="97"/>
      <c r="TX412" s="97"/>
      <c r="TY412" s="97"/>
      <c r="TZ412" s="97"/>
      <c r="UA412" s="97"/>
      <c r="UB412" s="97"/>
      <c r="UC412" s="97"/>
      <c r="UD412" s="97"/>
      <c r="UE412" s="97"/>
      <c r="UF412" s="97"/>
      <c r="UG412" s="97"/>
      <c r="UH412" s="97"/>
      <c r="UI412" s="97"/>
      <c r="UJ412" s="97"/>
      <c r="UK412" s="97"/>
      <c r="UL412" s="97"/>
      <c r="UM412" s="97"/>
      <c r="UN412" s="97"/>
      <c r="UO412" s="97"/>
      <c r="UP412" s="97"/>
      <c r="UQ412" s="97"/>
      <c r="UR412" s="97"/>
      <c r="US412" s="97"/>
      <c r="UT412" s="97"/>
      <c r="UU412" s="97"/>
      <c r="UV412" s="97"/>
      <c r="UW412" s="97"/>
      <c r="UX412" s="97"/>
      <c r="UY412" s="97"/>
      <c r="UZ412" s="97"/>
      <c r="VA412" s="97"/>
      <c r="VB412" s="97"/>
      <c r="VC412" s="97"/>
      <c r="VD412" s="97"/>
      <c r="VE412" s="97"/>
      <c r="VF412" s="97"/>
      <c r="VG412" s="97"/>
      <c r="VH412" s="97"/>
      <c r="VI412" s="97"/>
      <c r="VJ412" s="97"/>
      <c r="VK412" s="97"/>
      <c r="VL412" s="97"/>
      <c r="VM412" s="97"/>
      <c r="VN412" s="97"/>
      <c r="VO412" s="97"/>
      <c r="VP412" s="97"/>
      <c r="VQ412" s="97"/>
      <c r="VR412" s="97"/>
      <c r="VS412" s="97"/>
      <c r="VT412" s="97"/>
      <c r="VU412" s="97"/>
      <c r="VV412" s="97"/>
      <c r="VW412" s="97"/>
      <c r="VX412" s="97"/>
      <c r="VY412" s="97"/>
      <c r="VZ412" s="97"/>
      <c r="WA412" s="97"/>
      <c r="WB412" s="97"/>
      <c r="WC412" s="97"/>
      <c r="WD412" s="97"/>
      <c r="WE412" s="97"/>
      <c r="WF412" s="97"/>
      <c r="WG412" s="97"/>
      <c r="WH412" s="97"/>
      <c r="WI412" s="97"/>
      <c r="WJ412" s="97"/>
      <c r="WK412" s="97"/>
      <c r="WL412" s="97"/>
      <c r="WM412" s="97"/>
      <c r="WN412" s="97"/>
      <c r="WO412" s="97"/>
      <c r="WP412" s="97"/>
      <c r="WQ412" s="97"/>
      <c r="WR412" s="97"/>
      <c r="WS412" s="97"/>
      <c r="WT412" s="97"/>
      <c r="WU412" s="97"/>
      <c r="WV412" s="97"/>
      <c r="WW412" s="97"/>
      <c r="WX412" s="97"/>
      <c r="WY412" s="97"/>
      <c r="WZ412" s="97"/>
      <c r="XA412" s="97"/>
      <c r="XB412" s="97"/>
      <c r="XC412" s="97"/>
      <c r="XD412" s="97"/>
      <c r="XE412" s="97"/>
      <c r="XF412" s="97"/>
      <c r="XG412" s="97"/>
      <c r="XH412" s="97"/>
      <c r="XI412" s="97"/>
      <c r="XJ412" s="97"/>
      <c r="XK412" s="97"/>
      <c r="XL412" s="97"/>
      <c r="XM412" s="97"/>
      <c r="XN412" s="97"/>
      <c r="XO412" s="97"/>
      <c r="XP412" s="97"/>
      <c r="XQ412" s="97"/>
      <c r="XR412" s="97"/>
      <c r="XS412" s="97"/>
      <c r="XT412" s="97"/>
      <c r="XU412" s="97"/>
      <c r="XV412" s="97"/>
      <c r="XW412" s="97"/>
      <c r="XX412" s="97"/>
      <c r="XY412" s="97"/>
      <c r="XZ412" s="97"/>
      <c r="YA412" s="97"/>
      <c r="YB412" s="97"/>
      <c r="YC412" s="97"/>
      <c r="YD412" s="97"/>
      <c r="YE412" s="97"/>
      <c r="YF412" s="97"/>
      <c r="YG412" s="97"/>
      <c r="YH412" s="97"/>
      <c r="YI412" s="97"/>
      <c r="YJ412" s="97"/>
      <c r="YK412" s="97"/>
      <c r="YL412" s="97"/>
      <c r="YM412" s="97"/>
      <c r="YN412" s="97"/>
      <c r="YO412" s="97"/>
      <c r="YP412" s="97"/>
      <c r="YQ412" s="97"/>
      <c r="YR412" s="97"/>
      <c r="YS412" s="97"/>
      <c r="YT412" s="97"/>
      <c r="YU412" s="97"/>
      <c r="YV412" s="97"/>
      <c r="YW412" s="97"/>
      <c r="YX412" s="97"/>
      <c r="YY412" s="97"/>
      <c r="YZ412" s="97"/>
      <c r="ZA412" s="97"/>
      <c r="ZB412" s="97"/>
      <c r="ZC412" s="97"/>
      <c r="ZD412" s="97"/>
      <c r="ZE412" s="97"/>
      <c r="ZF412" s="97"/>
      <c r="ZG412" s="97"/>
      <c r="ZH412" s="97"/>
      <c r="ZI412" s="97"/>
      <c r="ZJ412" s="97"/>
      <c r="ZK412" s="97"/>
      <c r="ZL412" s="97"/>
      <c r="ZM412" s="97"/>
      <c r="ZN412" s="97"/>
      <c r="ZO412" s="97"/>
      <c r="ZP412" s="97"/>
      <c r="ZQ412" s="97"/>
      <c r="ZR412" s="97"/>
      <c r="ZS412" s="97"/>
      <c r="ZT412" s="97"/>
      <c r="ZU412" s="97"/>
      <c r="ZV412" s="97"/>
      <c r="ZW412" s="97"/>
      <c r="ZX412" s="97"/>
      <c r="ZY412" s="97"/>
      <c r="ZZ412" s="97"/>
      <c r="AAA412" s="97"/>
      <c r="AAB412" s="97"/>
      <c r="AAC412" s="97"/>
      <c r="AAD412" s="97"/>
      <c r="AAE412" s="97"/>
      <c r="AAF412" s="97"/>
      <c r="AAG412" s="97"/>
      <c r="AAH412" s="97"/>
      <c r="AAI412" s="97"/>
      <c r="AAJ412" s="97"/>
      <c r="AAK412" s="97"/>
      <c r="AAL412" s="97"/>
      <c r="AAM412" s="97"/>
      <c r="AAN412" s="97"/>
      <c r="AAO412" s="97"/>
      <c r="AAP412" s="97"/>
      <c r="AAQ412" s="97"/>
      <c r="AAR412" s="97"/>
      <c r="AAS412" s="97"/>
      <c r="AAT412" s="97"/>
      <c r="AAU412" s="97"/>
      <c r="AAV412" s="97"/>
      <c r="AAW412" s="97"/>
      <c r="AAX412" s="97"/>
      <c r="AAY412" s="97"/>
      <c r="AAZ412" s="97"/>
      <c r="ABA412" s="97"/>
      <c r="ABB412" s="97"/>
      <c r="ABC412" s="97"/>
      <c r="ABD412" s="97"/>
      <c r="ABE412" s="97"/>
      <c r="ABF412" s="97"/>
      <c r="ABG412" s="97"/>
      <c r="ABH412" s="97"/>
      <c r="ABI412" s="97"/>
      <c r="ABJ412" s="97"/>
      <c r="ABK412" s="97"/>
      <c r="ABL412" s="97"/>
      <c r="ABM412" s="97"/>
      <c r="ABN412" s="97"/>
      <c r="ABO412" s="97"/>
      <c r="ABP412" s="97"/>
      <c r="ABQ412" s="97"/>
      <c r="ABR412" s="97"/>
      <c r="ABS412" s="97"/>
      <c r="ABT412" s="97"/>
      <c r="ABU412" s="97"/>
      <c r="ABV412" s="97"/>
      <c r="ABW412" s="97"/>
      <c r="ABX412" s="97"/>
      <c r="ABY412" s="97"/>
      <c r="ABZ412" s="97"/>
      <c r="ACA412" s="97"/>
      <c r="ACB412" s="97"/>
      <c r="ACC412" s="97"/>
      <c r="ACD412" s="97"/>
      <c r="ACE412" s="97"/>
      <c r="ACF412" s="97"/>
      <c r="ACG412" s="97"/>
      <c r="ACH412" s="97"/>
      <c r="ACI412" s="97"/>
      <c r="ACJ412" s="97"/>
      <c r="ACK412" s="97"/>
      <c r="ACL412" s="97"/>
      <c r="ACM412" s="97"/>
      <c r="ACN412" s="97"/>
      <c r="ACO412" s="97"/>
      <c r="ACP412" s="97"/>
      <c r="ACQ412" s="97"/>
      <c r="ACR412" s="97"/>
      <c r="ACS412" s="97"/>
      <c r="ACT412" s="97"/>
      <c r="ACU412" s="97"/>
      <c r="ACV412" s="97"/>
      <c r="ACW412" s="97"/>
      <c r="ACX412" s="97"/>
      <c r="ACY412" s="97"/>
      <c r="ACZ412" s="97"/>
      <c r="ADA412" s="97"/>
      <c r="ADB412" s="97"/>
      <c r="ADC412" s="97"/>
      <c r="ADD412" s="97"/>
      <c r="ADE412" s="97"/>
      <c r="ADF412" s="97"/>
      <c r="ADG412" s="97"/>
      <c r="ADH412" s="97"/>
      <c r="ADI412" s="97"/>
      <c r="ADJ412" s="97"/>
      <c r="ADK412" s="97"/>
      <c r="ADL412" s="97"/>
      <c r="ADM412" s="97"/>
      <c r="ADN412" s="97"/>
      <c r="ADO412" s="97"/>
      <c r="ADP412" s="97"/>
      <c r="ADQ412" s="97"/>
      <c r="ADR412" s="97"/>
      <c r="ADS412" s="97"/>
      <c r="ADT412" s="97"/>
      <c r="ADU412" s="97"/>
      <c r="ADV412" s="97"/>
      <c r="ADW412" s="97"/>
      <c r="ADX412" s="97"/>
      <c r="ADY412" s="97"/>
      <c r="ADZ412" s="97"/>
      <c r="AEA412" s="97"/>
      <c r="AEB412" s="97"/>
      <c r="AEC412" s="97"/>
      <c r="AED412" s="97"/>
      <c r="AEE412" s="97"/>
      <c r="AEF412" s="97"/>
      <c r="AEG412" s="97"/>
      <c r="AEH412" s="97"/>
      <c r="AEI412" s="97"/>
      <c r="AEJ412" s="97"/>
      <c r="AEK412" s="97"/>
      <c r="AEL412" s="97"/>
      <c r="AEM412" s="97"/>
      <c r="AEN412" s="97"/>
      <c r="AEO412" s="97"/>
      <c r="AEP412" s="97"/>
      <c r="AEQ412" s="97"/>
      <c r="AER412" s="97"/>
      <c r="AES412" s="97"/>
      <c r="AET412" s="97"/>
      <c r="AEU412" s="97"/>
      <c r="AEV412" s="97"/>
      <c r="AEW412" s="97"/>
      <c r="AEX412" s="97"/>
      <c r="AEY412" s="97"/>
      <c r="AEZ412" s="97"/>
      <c r="AFA412" s="97"/>
      <c r="AFB412" s="97"/>
      <c r="AFC412" s="97"/>
      <c r="AFD412" s="97"/>
      <c r="AFE412" s="97"/>
      <c r="AFF412" s="97"/>
      <c r="AFG412" s="97"/>
      <c r="AFH412" s="97"/>
      <c r="AFI412" s="97"/>
      <c r="AFJ412" s="97"/>
      <c r="AFK412" s="97"/>
      <c r="AFL412" s="97"/>
      <c r="AFM412" s="97"/>
      <c r="AFN412" s="97"/>
      <c r="AFO412" s="97"/>
      <c r="AFP412" s="97"/>
      <c r="AFQ412" s="97"/>
      <c r="AFR412" s="97"/>
      <c r="AFS412" s="97"/>
      <c r="AFT412" s="97"/>
      <c r="AFU412" s="97"/>
      <c r="AFV412" s="97"/>
      <c r="AFW412" s="97"/>
      <c r="AFX412" s="97"/>
      <c r="AFY412" s="97"/>
      <c r="AFZ412" s="97"/>
      <c r="AGA412" s="97"/>
      <c r="AGB412" s="97"/>
      <c r="AGC412" s="97"/>
      <c r="AGD412" s="97"/>
      <c r="AGE412" s="97"/>
      <c r="AGF412" s="97"/>
      <c r="AGG412" s="97"/>
      <c r="AGH412" s="97"/>
      <c r="AGI412" s="97"/>
      <c r="AGJ412" s="97"/>
      <c r="AGK412" s="97"/>
      <c r="AGL412" s="97"/>
      <c r="AGM412" s="97"/>
      <c r="AGN412" s="97"/>
      <c r="AGO412" s="97"/>
      <c r="AGP412" s="97"/>
      <c r="AGQ412" s="97"/>
      <c r="AGR412" s="97"/>
      <c r="AGS412" s="97"/>
      <c r="AGT412" s="97"/>
      <c r="AGU412" s="97"/>
      <c r="AGV412" s="97"/>
      <c r="AGW412" s="97"/>
      <c r="AGX412" s="97"/>
      <c r="AGY412" s="97"/>
      <c r="AGZ412" s="97"/>
      <c r="AHA412" s="97"/>
      <c r="AHB412" s="97"/>
      <c r="AHC412" s="97"/>
      <c r="AHD412" s="97"/>
      <c r="AHE412" s="97"/>
      <c r="AHF412" s="97"/>
      <c r="AHG412" s="97"/>
      <c r="AHH412" s="97"/>
      <c r="AHI412" s="97"/>
      <c r="AHJ412" s="97"/>
      <c r="AHK412" s="97"/>
      <c r="AHL412" s="97"/>
      <c r="AHM412" s="97"/>
      <c r="AHN412" s="97"/>
      <c r="AHO412" s="97"/>
      <c r="AHP412" s="97"/>
      <c r="AHQ412" s="97"/>
      <c r="AHR412" s="97"/>
      <c r="AHS412" s="97"/>
      <c r="AHT412" s="97"/>
      <c r="AHU412" s="97"/>
      <c r="AHV412" s="97"/>
      <c r="AHW412" s="97"/>
      <c r="AHX412" s="97"/>
      <c r="AHY412" s="97"/>
      <c r="AHZ412" s="97"/>
      <c r="AIA412" s="97"/>
      <c r="AIB412" s="97"/>
      <c r="AIC412" s="97"/>
      <c r="AID412" s="97"/>
      <c r="AIE412" s="97"/>
      <c r="AIF412" s="97"/>
      <c r="AIG412" s="97"/>
      <c r="AIH412" s="97"/>
      <c r="AII412" s="97"/>
      <c r="AIJ412" s="97"/>
      <c r="AIK412" s="97"/>
      <c r="AIL412" s="97"/>
      <c r="AIM412" s="97"/>
      <c r="AIN412" s="97"/>
      <c r="AIO412" s="97"/>
      <c r="AIP412" s="97"/>
      <c r="AIQ412" s="97"/>
      <c r="AIR412" s="97"/>
      <c r="AIS412" s="97"/>
      <c r="AIT412" s="97"/>
      <c r="AIU412" s="97"/>
      <c r="AIV412" s="97"/>
      <c r="AIW412" s="97"/>
      <c r="AIX412" s="97"/>
      <c r="AIY412" s="97"/>
      <c r="AIZ412" s="97"/>
      <c r="AJA412" s="97"/>
      <c r="AJB412" s="97"/>
      <c r="AJC412" s="97"/>
      <c r="AJD412" s="97"/>
      <c r="AJE412" s="97"/>
      <c r="AJF412" s="97"/>
      <c r="AJG412" s="97"/>
      <c r="AJH412" s="97"/>
      <c r="AJI412" s="97"/>
      <c r="AJJ412" s="97"/>
      <c r="AJK412" s="97"/>
      <c r="AJL412" s="97"/>
      <c r="AJM412" s="97"/>
      <c r="AJN412" s="97"/>
      <c r="AJO412" s="97"/>
      <c r="AJP412" s="97"/>
      <c r="AJQ412" s="97"/>
      <c r="AJR412" s="97"/>
      <c r="AJS412" s="97"/>
      <c r="AJT412" s="97"/>
      <c r="AJU412" s="97"/>
      <c r="AJV412" s="97"/>
      <c r="AJW412" s="97"/>
      <c r="AJX412" s="97"/>
      <c r="AJY412" s="97"/>
      <c r="AJZ412" s="97"/>
      <c r="AKA412" s="97"/>
      <c r="AKB412" s="97"/>
      <c r="AKC412" s="97"/>
      <c r="AKD412" s="97"/>
      <c r="AKE412" s="97"/>
      <c r="AKF412" s="97"/>
      <c r="AKG412" s="97"/>
      <c r="AKH412" s="97"/>
      <c r="AKI412" s="97"/>
      <c r="AKJ412" s="97"/>
      <c r="AKK412" s="97"/>
      <c r="AKL412" s="97"/>
      <c r="AKM412" s="97"/>
      <c r="AKN412" s="97"/>
      <c r="AKO412" s="97"/>
      <c r="AKP412" s="97"/>
      <c r="AKQ412" s="97"/>
      <c r="AKR412" s="97"/>
      <c r="AKS412" s="97"/>
      <c r="AKT412" s="97"/>
      <c r="AKU412" s="97"/>
      <c r="AKV412" s="97"/>
      <c r="AKW412" s="97"/>
      <c r="AKX412" s="97"/>
      <c r="AKY412" s="97"/>
      <c r="AKZ412" s="97"/>
      <c r="ALA412" s="97"/>
      <c r="ALB412" s="97"/>
      <c r="ALC412" s="97"/>
      <c r="ALD412" s="97"/>
      <c r="ALE412" s="97"/>
      <c r="ALF412" s="97"/>
      <c r="ALG412" s="97"/>
      <c r="ALH412" s="97"/>
      <c r="ALI412" s="97"/>
      <c r="ALJ412" s="97"/>
      <c r="ALK412" s="97"/>
      <c r="ALL412" s="97"/>
      <c r="ALM412" s="97"/>
      <c r="ALN412" s="97"/>
      <c r="ALO412" s="97"/>
      <c r="ALP412" s="97"/>
      <c r="ALQ412" s="97"/>
      <c r="ALR412" s="97"/>
      <c r="ALS412" s="97"/>
      <c r="ALT412" s="97"/>
      <c r="ALU412" s="97"/>
      <c r="ALV412" s="97"/>
      <c r="ALW412" s="97"/>
      <c r="ALX412" s="97"/>
      <c r="ALY412" s="97"/>
      <c r="ALZ412" s="97"/>
      <c r="AMA412" s="97"/>
      <c r="AMB412" s="97"/>
      <c r="AMC412" s="97"/>
      <c r="AMD412" s="97"/>
      <c r="AME412" s="97"/>
      <c r="AMF412" s="97"/>
      <c r="AMG412" s="97"/>
      <c r="AMH412" s="97"/>
      <c r="AMI412" s="97"/>
      <c r="AMJ412" s="97"/>
      <c r="AMK412" s="97"/>
      <c r="AML412" s="97"/>
      <c r="AMM412" s="97"/>
      <c r="AMN412" s="97"/>
      <c r="AMO412" s="97"/>
      <c r="AMP412" s="97"/>
      <c r="AMQ412" s="97"/>
      <c r="AMR412" s="97"/>
      <c r="AMS412" s="97"/>
      <c r="AMT412" s="97"/>
      <c r="AMU412" s="97"/>
      <c r="AMV412" s="97"/>
      <c r="AMW412" s="97"/>
      <c r="AMX412" s="97"/>
      <c r="AMY412" s="97"/>
      <c r="AMZ412" s="97"/>
      <c r="ANA412" s="97"/>
      <c r="ANB412" s="97"/>
      <c r="ANC412" s="97"/>
      <c r="AND412" s="97"/>
      <c r="ANE412" s="97"/>
      <c r="ANF412" s="97"/>
      <c r="ANG412" s="97"/>
      <c r="ANH412" s="97"/>
      <c r="ANI412" s="97"/>
      <c r="ANJ412" s="97"/>
      <c r="ANK412" s="97"/>
      <c r="ANL412" s="97"/>
      <c r="ANM412" s="97"/>
      <c r="ANN412" s="97"/>
      <c r="ANO412" s="97"/>
      <c r="ANP412" s="97"/>
      <c r="ANQ412" s="97"/>
      <c r="ANR412" s="97"/>
      <c r="ANS412" s="97"/>
      <c r="ANT412" s="97"/>
      <c r="ANU412" s="97"/>
      <c r="ANV412" s="97"/>
      <c r="ANW412" s="97"/>
      <c r="ANX412" s="97"/>
      <c r="ANY412" s="97"/>
      <c r="ANZ412" s="97"/>
      <c r="AOA412" s="97"/>
      <c r="AOB412" s="97"/>
      <c r="AOC412" s="97"/>
      <c r="AOD412" s="97"/>
      <c r="AOE412" s="97"/>
      <c r="AOF412" s="97"/>
      <c r="AOG412" s="97"/>
      <c r="AOH412" s="97"/>
      <c r="AOI412" s="97"/>
      <c r="AOJ412" s="97"/>
      <c r="AOK412" s="97"/>
      <c r="AOL412" s="97"/>
      <c r="AOM412" s="97"/>
      <c r="AON412" s="97"/>
      <c r="AOO412" s="97"/>
      <c r="AOP412" s="97"/>
      <c r="AOQ412" s="97"/>
      <c r="AOR412" s="97"/>
      <c r="AOS412" s="97"/>
      <c r="AOT412" s="97"/>
      <c r="AOU412" s="97"/>
      <c r="AOV412" s="97"/>
      <c r="AOW412" s="97"/>
      <c r="AOX412" s="97"/>
      <c r="AOY412" s="97"/>
      <c r="AOZ412" s="97"/>
      <c r="APA412" s="97"/>
      <c r="APB412" s="97"/>
      <c r="APC412" s="97"/>
      <c r="APD412" s="97"/>
      <c r="APE412" s="97"/>
      <c r="APF412" s="97"/>
      <c r="APG412" s="97"/>
      <c r="APH412" s="97"/>
      <c r="API412" s="97"/>
      <c r="APJ412" s="97"/>
      <c r="APK412" s="97"/>
      <c r="APL412" s="97"/>
      <c r="APM412" s="97"/>
      <c r="APN412" s="97"/>
      <c r="APO412" s="97"/>
      <c r="APP412" s="97"/>
      <c r="APQ412" s="97"/>
      <c r="APR412" s="97"/>
      <c r="APS412" s="97"/>
      <c r="APT412" s="97"/>
      <c r="APU412" s="97"/>
      <c r="APV412" s="97"/>
      <c r="APW412" s="97"/>
      <c r="APX412" s="97"/>
      <c r="APY412" s="97"/>
      <c r="APZ412" s="97"/>
      <c r="AQA412" s="97"/>
      <c r="AQB412" s="97"/>
      <c r="AQC412" s="97"/>
      <c r="AQD412" s="97"/>
      <c r="AQE412" s="97"/>
      <c r="AQF412" s="97"/>
      <c r="AQG412" s="97"/>
      <c r="AQH412" s="97"/>
      <c r="AQI412" s="97"/>
      <c r="AQJ412" s="97"/>
      <c r="AQK412" s="97"/>
      <c r="AQL412" s="97"/>
      <c r="AQM412" s="97"/>
      <c r="AQN412" s="97"/>
      <c r="AQO412" s="97"/>
      <c r="AQP412" s="97"/>
      <c r="AQQ412" s="97"/>
      <c r="AQR412" s="97"/>
      <c r="AQS412" s="97"/>
      <c r="AQT412" s="97"/>
      <c r="AQU412" s="97"/>
      <c r="AQV412" s="97"/>
      <c r="AQW412" s="97"/>
      <c r="AQX412" s="97"/>
      <c r="AQY412" s="97"/>
      <c r="AQZ412" s="97"/>
      <c r="ARA412" s="97"/>
      <c r="ARB412" s="97"/>
      <c r="ARC412" s="97"/>
      <c r="ARD412" s="97"/>
      <c r="ARE412" s="97"/>
      <c r="ARF412" s="97"/>
      <c r="ARG412" s="97"/>
      <c r="ARH412" s="97"/>
      <c r="ARI412" s="97"/>
      <c r="ARJ412" s="97"/>
      <c r="ARK412" s="97"/>
      <c r="ARL412" s="97"/>
      <c r="ARM412" s="97"/>
      <c r="ARN412" s="97"/>
      <c r="ARO412" s="97"/>
      <c r="ARP412" s="97"/>
      <c r="ARQ412" s="97"/>
      <c r="ARR412" s="97"/>
      <c r="ARS412" s="97"/>
      <c r="ART412" s="97"/>
      <c r="ARU412" s="97"/>
      <c r="ARV412" s="97"/>
      <c r="ARW412" s="97"/>
      <c r="ARX412" s="97"/>
      <c r="ARY412" s="97"/>
      <c r="ARZ412" s="97"/>
      <c r="ASA412" s="97"/>
      <c r="ASB412" s="97"/>
      <c r="ASC412" s="97"/>
      <c r="ASD412" s="97"/>
      <c r="ASE412" s="97"/>
      <c r="ASF412" s="97"/>
      <c r="ASG412" s="97"/>
      <c r="ASH412" s="97"/>
      <c r="ASI412" s="97"/>
      <c r="ASJ412" s="97"/>
      <c r="ASK412" s="97"/>
      <c r="ASL412" s="97"/>
      <c r="ASM412" s="97"/>
      <c r="ASN412" s="97"/>
      <c r="ASO412" s="97"/>
      <c r="ASP412" s="97"/>
      <c r="ASQ412" s="97"/>
      <c r="ASR412" s="97"/>
      <c r="ASS412" s="97"/>
      <c r="AST412" s="97"/>
      <c r="ASU412" s="97"/>
      <c r="ASV412" s="97"/>
      <c r="ASW412" s="97"/>
      <c r="ASX412" s="97"/>
      <c r="ASY412" s="97"/>
      <c r="ASZ412" s="97"/>
      <c r="ATA412" s="97"/>
      <c r="ATB412" s="97"/>
      <c r="ATC412" s="97"/>
      <c r="ATD412" s="97"/>
      <c r="ATE412" s="97"/>
      <c r="ATF412" s="97"/>
      <c r="ATG412" s="97"/>
      <c r="ATH412" s="97"/>
      <c r="ATI412" s="97"/>
      <c r="ATJ412" s="97"/>
      <c r="ATK412" s="97"/>
      <c r="ATL412" s="97"/>
      <c r="ATM412" s="97"/>
      <c r="ATN412" s="97"/>
      <c r="ATO412" s="97"/>
      <c r="ATP412" s="97"/>
      <c r="ATQ412" s="97"/>
      <c r="ATR412" s="97"/>
      <c r="ATS412" s="97"/>
      <c r="ATT412" s="97"/>
      <c r="ATU412" s="97"/>
      <c r="ATV412" s="97"/>
      <c r="ATW412" s="97"/>
      <c r="ATX412" s="97"/>
      <c r="ATY412" s="97"/>
      <c r="ATZ412" s="97"/>
      <c r="AUA412" s="97"/>
      <c r="AUB412" s="97"/>
      <c r="AUC412" s="97"/>
      <c r="AUD412" s="97"/>
      <c r="AUE412" s="97"/>
      <c r="AUF412" s="97"/>
      <c r="AUG412" s="97"/>
      <c r="AUH412" s="97"/>
      <c r="AUI412" s="97"/>
      <c r="AUJ412" s="97"/>
      <c r="AUK412" s="97"/>
      <c r="AUL412" s="97"/>
      <c r="AUM412" s="97"/>
      <c r="AUN412" s="97"/>
      <c r="AUO412" s="97"/>
      <c r="AUP412" s="97"/>
      <c r="AUQ412" s="97"/>
      <c r="AUR412" s="97"/>
      <c r="AUS412" s="97"/>
      <c r="AUT412" s="97"/>
      <c r="AUU412" s="97"/>
      <c r="AUV412" s="97"/>
      <c r="AUW412" s="97"/>
      <c r="AUX412" s="97"/>
      <c r="AUY412" s="97"/>
      <c r="AUZ412" s="97"/>
      <c r="AVA412" s="97"/>
      <c r="AVB412" s="97"/>
      <c r="AVC412" s="97"/>
      <c r="AVD412" s="97"/>
      <c r="AVE412" s="97"/>
      <c r="AVF412" s="97"/>
      <c r="AVG412" s="97"/>
      <c r="AVH412" s="97"/>
      <c r="AVI412" s="97"/>
      <c r="AVJ412" s="97"/>
      <c r="AVK412" s="97"/>
      <c r="AVL412" s="97"/>
      <c r="AVM412" s="97"/>
      <c r="AVN412" s="97"/>
      <c r="AVO412" s="97"/>
      <c r="AVP412" s="97"/>
      <c r="AVQ412" s="97"/>
      <c r="AVR412" s="97"/>
      <c r="AVS412" s="97"/>
      <c r="AVT412" s="97"/>
      <c r="AVU412" s="97"/>
      <c r="AVV412" s="97"/>
      <c r="AVW412" s="97"/>
      <c r="AVX412" s="97"/>
      <c r="AVY412" s="97"/>
      <c r="AVZ412" s="97"/>
      <c r="AWA412" s="97"/>
      <c r="AWB412" s="97"/>
      <c r="AWC412" s="97"/>
      <c r="AWD412" s="97"/>
      <c r="AWE412" s="97"/>
      <c r="AWF412" s="97"/>
      <c r="AWG412" s="97"/>
      <c r="AWH412" s="97"/>
      <c r="AWI412" s="97"/>
      <c r="AWJ412" s="97"/>
      <c r="AWK412" s="97"/>
      <c r="AWL412" s="97"/>
      <c r="AWM412" s="97"/>
      <c r="AWN412" s="97"/>
      <c r="AWO412" s="97"/>
      <c r="AWP412" s="97"/>
      <c r="AWQ412" s="97"/>
      <c r="AWR412" s="97"/>
      <c r="AWS412" s="97"/>
      <c r="AWT412" s="97"/>
      <c r="AWU412" s="97"/>
      <c r="AWV412" s="97"/>
      <c r="AWW412" s="97"/>
      <c r="AWX412" s="97"/>
      <c r="AWY412" s="97"/>
      <c r="AWZ412" s="97"/>
      <c r="AXA412" s="97"/>
      <c r="AXB412" s="97"/>
      <c r="AXC412" s="97"/>
      <c r="AXD412" s="97"/>
      <c r="AXE412" s="97"/>
      <c r="AXF412" s="97"/>
      <c r="AXG412" s="97"/>
      <c r="AXH412" s="97"/>
      <c r="AXI412" s="97"/>
      <c r="AXJ412" s="97"/>
      <c r="AXK412" s="97"/>
      <c r="AXL412" s="97"/>
      <c r="AXM412" s="97"/>
      <c r="AXN412" s="97"/>
      <c r="AXO412" s="97"/>
      <c r="AXP412" s="97"/>
      <c r="AXQ412" s="97"/>
      <c r="AXR412" s="97"/>
      <c r="AXS412" s="97"/>
      <c r="AXT412" s="97"/>
      <c r="AXU412" s="97"/>
      <c r="AXV412" s="97"/>
      <c r="AXW412" s="97"/>
      <c r="AXX412" s="97"/>
      <c r="AXY412" s="97"/>
      <c r="AXZ412" s="97"/>
      <c r="AYA412" s="97"/>
      <c r="AYB412" s="97"/>
      <c r="AYC412" s="97"/>
      <c r="AYD412" s="97"/>
      <c r="AYE412" s="97"/>
      <c r="AYF412" s="97"/>
      <c r="AYG412" s="97"/>
      <c r="AYH412" s="97"/>
      <c r="AYI412" s="97"/>
      <c r="AYJ412" s="97"/>
      <c r="AYK412" s="97"/>
      <c r="AYL412" s="97"/>
      <c r="AYM412" s="97"/>
      <c r="AYN412" s="97"/>
      <c r="AYO412" s="97"/>
      <c r="AYP412" s="97"/>
      <c r="AYQ412" s="97"/>
      <c r="AYR412" s="97"/>
      <c r="AYS412" s="97"/>
      <c r="AYT412" s="97"/>
      <c r="AYU412" s="97"/>
      <c r="AYV412" s="97"/>
      <c r="AYW412" s="97"/>
      <c r="AYX412" s="97"/>
      <c r="AYY412" s="97"/>
      <c r="AYZ412" s="97"/>
      <c r="AZA412" s="97"/>
      <c r="AZB412" s="97"/>
      <c r="AZC412" s="97"/>
      <c r="AZD412" s="97"/>
      <c r="AZE412" s="97"/>
      <c r="AZF412" s="97"/>
      <c r="AZG412" s="97"/>
      <c r="AZH412" s="97"/>
      <c r="AZI412" s="97"/>
      <c r="AZJ412" s="97"/>
      <c r="AZK412" s="97"/>
      <c r="AZL412" s="97"/>
      <c r="AZM412" s="97"/>
      <c r="AZN412" s="97"/>
      <c r="AZO412" s="97"/>
      <c r="AZP412" s="97"/>
      <c r="AZQ412" s="97"/>
      <c r="AZR412" s="97"/>
      <c r="AZS412" s="97"/>
      <c r="AZT412" s="97"/>
      <c r="AZU412" s="97"/>
      <c r="AZV412" s="97"/>
      <c r="AZW412" s="97"/>
      <c r="AZX412" s="97"/>
      <c r="AZY412" s="97"/>
      <c r="AZZ412" s="97"/>
      <c r="BAA412" s="97"/>
      <c r="BAB412" s="97"/>
      <c r="BAC412" s="97"/>
      <c r="BAD412" s="97"/>
      <c r="BAE412" s="97"/>
      <c r="BAF412" s="97"/>
      <c r="BAG412" s="97"/>
      <c r="BAH412" s="97"/>
      <c r="BAI412" s="97"/>
      <c r="BAJ412" s="97"/>
      <c r="BAK412" s="97"/>
      <c r="BAL412" s="97"/>
      <c r="BAM412" s="97"/>
      <c r="BAN412" s="97"/>
      <c r="BAO412" s="97"/>
      <c r="BAP412" s="97"/>
      <c r="BAQ412" s="97"/>
      <c r="BAR412" s="97"/>
      <c r="BAS412" s="97"/>
      <c r="BAT412" s="97"/>
      <c r="BAU412" s="97"/>
      <c r="BAV412" s="97"/>
      <c r="BAW412" s="97"/>
      <c r="BAX412" s="97"/>
      <c r="BAY412" s="97"/>
      <c r="BAZ412" s="97"/>
      <c r="BBA412" s="97"/>
      <c r="BBB412" s="97"/>
      <c r="BBC412" s="97"/>
      <c r="BBD412" s="97"/>
      <c r="BBE412" s="97"/>
      <c r="BBF412" s="97"/>
      <c r="BBG412" s="97"/>
      <c r="BBH412" s="97"/>
      <c r="BBI412" s="97"/>
      <c r="BBJ412" s="97"/>
      <c r="BBK412" s="97"/>
      <c r="BBL412" s="97"/>
      <c r="BBM412" s="97"/>
      <c r="BBN412" s="97"/>
      <c r="BBO412" s="97"/>
      <c r="BBP412" s="97"/>
      <c r="BBQ412" s="97"/>
      <c r="BBR412" s="97"/>
      <c r="BBS412" s="97"/>
      <c r="BBT412" s="97"/>
      <c r="BBU412" s="97"/>
      <c r="BBV412" s="97"/>
      <c r="BBW412" s="97"/>
      <c r="BBX412" s="97"/>
      <c r="BBY412" s="97"/>
      <c r="BBZ412" s="97"/>
      <c r="BCA412" s="97"/>
      <c r="BCB412" s="97"/>
      <c r="BCC412" s="97"/>
      <c r="BCD412" s="97"/>
      <c r="BCE412" s="97"/>
      <c r="BCF412" s="97"/>
      <c r="BCG412" s="97"/>
      <c r="BCH412" s="97"/>
      <c r="BCI412" s="97"/>
      <c r="BCJ412" s="97"/>
      <c r="BCK412" s="97"/>
      <c r="BCL412" s="97"/>
      <c r="BCM412" s="97"/>
      <c r="BCN412" s="97"/>
      <c r="BCO412" s="97"/>
      <c r="BCP412" s="97"/>
      <c r="BCQ412" s="97"/>
      <c r="BCR412" s="97"/>
      <c r="BCS412" s="97"/>
      <c r="BCT412" s="97"/>
      <c r="BCU412" s="97"/>
      <c r="BCV412" s="97"/>
      <c r="BCW412" s="97"/>
      <c r="BCX412" s="97"/>
      <c r="BCY412" s="97"/>
      <c r="BCZ412" s="97"/>
      <c r="BDA412" s="97"/>
      <c r="BDB412" s="97"/>
      <c r="BDC412" s="97"/>
      <c r="BDD412" s="97"/>
      <c r="BDE412" s="97"/>
      <c r="BDF412" s="97"/>
      <c r="BDG412" s="97"/>
      <c r="BDH412" s="97"/>
      <c r="BDI412" s="97"/>
      <c r="BDJ412" s="97"/>
      <c r="BDK412" s="97"/>
      <c r="BDL412" s="97"/>
      <c r="BDM412" s="97"/>
      <c r="BDN412" s="97"/>
      <c r="BDO412" s="97"/>
      <c r="BDP412" s="97"/>
      <c r="BDQ412" s="97"/>
      <c r="BDR412" s="97"/>
      <c r="BDS412" s="97"/>
      <c r="BDT412" s="97"/>
      <c r="BDU412" s="97"/>
      <c r="BDV412" s="97"/>
      <c r="BDW412" s="97"/>
      <c r="BDX412" s="97"/>
      <c r="BDY412" s="97"/>
      <c r="BDZ412" s="97"/>
      <c r="BEA412" s="97"/>
      <c r="BEB412" s="97"/>
      <c r="BEC412" s="97"/>
      <c r="BED412" s="97"/>
      <c r="BEE412" s="97"/>
      <c r="BEF412" s="97"/>
      <c r="BEG412" s="97"/>
      <c r="BEH412" s="97"/>
      <c r="BEI412" s="97"/>
      <c r="BEJ412" s="97"/>
      <c r="BEK412" s="97"/>
      <c r="BEL412" s="97"/>
      <c r="BEM412" s="97"/>
      <c r="BEN412" s="97"/>
      <c r="BEO412" s="97"/>
      <c r="BEP412" s="97"/>
      <c r="BEQ412" s="97"/>
      <c r="BER412" s="97"/>
      <c r="BES412" s="97"/>
      <c r="BET412" s="97"/>
      <c r="BEU412" s="97"/>
      <c r="BEV412" s="97"/>
      <c r="BEW412" s="97"/>
      <c r="BEX412" s="97"/>
      <c r="BEY412" s="97"/>
      <c r="BEZ412" s="97"/>
      <c r="BFA412" s="97"/>
      <c r="BFB412" s="97"/>
      <c r="BFC412" s="97"/>
      <c r="BFD412" s="97"/>
      <c r="BFE412" s="97"/>
      <c r="BFF412" s="97"/>
      <c r="BFG412" s="97"/>
      <c r="BFH412" s="97"/>
      <c r="BFI412" s="97"/>
      <c r="BFJ412" s="97"/>
      <c r="BFK412" s="97"/>
      <c r="BFL412" s="97"/>
      <c r="BFM412" s="97"/>
      <c r="BFN412" s="97"/>
      <c r="BFO412" s="97"/>
      <c r="BFP412" s="97"/>
      <c r="BFQ412" s="97"/>
      <c r="BFR412" s="97"/>
      <c r="BFS412" s="97"/>
      <c r="BFT412" s="97"/>
      <c r="BFU412" s="97"/>
      <c r="BFV412" s="97"/>
      <c r="BFW412" s="97"/>
      <c r="BFX412" s="97"/>
      <c r="BFY412" s="97"/>
      <c r="BFZ412" s="97"/>
      <c r="BGA412" s="97"/>
      <c r="BGB412" s="97"/>
      <c r="BGC412" s="97"/>
      <c r="BGD412" s="97"/>
      <c r="BGE412" s="97"/>
      <c r="BGF412" s="97"/>
      <c r="BGG412" s="97"/>
      <c r="BGH412" s="97"/>
      <c r="BGI412" s="97"/>
      <c r="BGJ412" s="97"/>
      <c r="BGK412" s="97"/>
      <c r="BGL412" s="97"/>
      <c r="BGM412" s="97"/>
      <c r="BGN412" s="97"/>
      <c r="BGO412" s="97"/>
      <c r="BGP412" s="97"/>
      <c r="BGQ412" s="97"/>
      <c r="BGR412" s="97"/>
      <c r="BGS412" s="97"/>
      <c r="BGT412" s="97"/>
      <c r="BGU412" s="97"/>
      <c r="BGV412" s="97"/>
      <c r="BGW412" s="97"/>
      <c r="BGX412" s="97"/>
      <c r="BGY412" s="97"/>
      <c r="BGZ412" s="97"/>
      <c r="BHA412" s="97"/>
      <c r="BHB412" s="97"/>
      <c r="BHC412" s="97"/>
      <c r="BHD412" s="97"/>
      <c r="BHE412" s="97"/>
      <c r="BHF412" s="97"/>
      <c r="BHG412" s="97"/>
      <c r="BHH412" s="97"/>
      <c r="BHI412" s="97"/>
      <c r="BHJ412" s="97"/>
      <c r="BHK412" s="97"/>
      <c r="BHL412" s="97"/>
      <c r="BHM412" s="97"/>
      <c r="BHN412" s="97"/>
      <c r="BHO412" s="97"/>
      <c r="BHP412" s="97"/>
      <c r="BHQ412" s="97"/>
      <c r="BHR412" s="97"/>
      <c r="BHS412" s="97"/>
      <c r="BHT412" s="97"/>
      <c r="BHU412" s="97"/>
      <c r="BHV412" s="97"/>
      <c r="BHW412" s="97"/>
      <c r="BHX412" s="97"/>
      <c r="BHY412" s="97"/>
      <c r="BHZ412" s="97"/>
      <c r="BIA412" s="97"/>
      <c r="BIB412" s="97"/>
      <c r="BIC412" s="97"/>
      <c r="BID412" s="97"/>
      <c r="BIE412" s="97"/>
      <c r="BIF412" s="97"/>
      <c r="BIG412" s="97"/>
      <c r="BIH412" s="97"/>
      <c r="BII412" s="97"/>
      <c r="BIJ412" s="97"/>
      <c r="BIK412" s="97"/>
      <c r="BIL412" s="97"/>
      <c r="BIM412" s="97"/>
      <c r="BIN412" s="97"/>
      <c r="BIO412" s="97"/>
      <c r="BIP412" s="97"/>
      <c r="BIQ412" s="97"/>
      <c r="BIR412" s="97"/>
      <c r="BIS412" s="97"/>
      <c r="BIT412" s="97"/>
      <c r="BIU412" s="97"/>
      <c r="BIV412" s="97"/>
      <c r="BIW412" s="97"/>
      <c r="BIX412" s="97"/>
      <c r="BIY412" s="97"/>
      <c r="BIZ412" s="97"/>
      <c r="BJA412" s="97"/>
      <c r="BJB412" s="97"/>
      <c r="BJC412" s="97"/>
      <c r="BJD412" s="97"/>
      <c r="BJE412" s="97"/>
      <c r="BJF412" s="97"/>
      <c r="BJG412" s="97"/>
      <c r="BJH412" s="97"/>
      <c r="BJI412" s="97"/>
      <c r="BJJ412" s="97"/>
      <c r="BJK412" s="97"/>
      <c r="BJL412" s="97"/>
      <c r="BJM412" s="97"/>
      <c r="BJN412" s="97"/>
      <c r="BJO412" s="97"/>
      <c r="BJP412" s="97"/>
      <c r="BJQ412" s="97"/>
      <c r="BJR412" s="97"/>
      <c r="BJS412" s="97"/>
      <c r="BJT412" s="97"/>
      <c r="BJU412" s="97"/>
      <c r="BJV412" s="97"/>
      <c r="BJW412" s="97"/>
      <c r="BJX412" s="97"/>
      <c r="BJY412" s="97"/>
      <c r="BJZ412" s="97"/>
      <c r="BKA412" s="97"/>
      <c r="BKB412" s="97"/>
      <c r="BKC412" s="97"/>
      <c r="BKD412" s="97"/>
      <c r="BKE412" s="97"/>
      <c r="BKF412" s="97"/>
      <c r="BKG412" s="97"/>
      <c r="BKH412" s="97"/>
      <c r="BKI412" s="97"/>
      <c r="BKJ412" s="97"/>
      <c r="BKK412" s="97"/>
      <c r="BKL412" s="97"/>
      <c r="BKM412" s="97"/>
      <c r="BKN412" s="97"/>
      <c r="BKO412" s="97"/>
      <c r="BKP412" s="97"/>
      <c r="BKQ412" s="97"/>
      <c r="BKR412" s="97"/>
      <c r="BKS412" s="97"/>
      <c r="BKT412" s="97"/>
      <c r="BKU412" s="97"/>
      <c r="BKV412" s="97"/>
      <c r="BKW412" s="97"/>
      <c r="BKX412" s="97"/>
      <c r="BKY412" s="97"/>
      <c r="BKZ412" s="97"/>
      <c r="BLA412" s="97"/>
      <c r="BLB412" s="97"/>
      <c r="BLC412" s="97"/>
      <c r="BLD412" s="97"/>
      <c r="BLE412" s="97"/>
      <c r="BLF412" s="97"/>
      <c r="BLG412" s="97"/>
      <c r="BLH412" s="97"/>
      <c r="BLI412" s="97"/>
      <c r="BLJ412" s="97"/>
      <c r="BLK412" s="97"/>
      <c r="BLL412" s="97"/>
      <c r="BLM412" s="97"/>
      <c r="BLN412" s="97"/>
      <c r="BLO412" s="97"/>
      <c r="BLP412" s="97"/>
      <c r="BLQ412" s="97"/>
      <c r="BLR412" s="97"/>
      <c r="BLS412" s="97"/>
      <c r="BLT412" s="97"/>
      <c r="BLU412" s="97"/>
      <c r="BLV412" s="97"/>
      <c r="BLW412" s="97"/>
      <c r="BLX412" s="97"/>
      <c r="BLY412" s="97"/>
      <c r="BLZ412" s="97"/>
      <c r="BMA412" s="97"/>
      <c r="BMB412" s="97"/>
      <c r="BMC412" s="97"/>
      <c r="BMD412" s="97"/>
      <c r="BME412" s="97"/>
      <c r="BMF412" s="97"/>
      <c r="BMG412" s="97"/>
      <c r="BMH412" s="97"/>
      <c r="BMI412" s="97"/>
      <c r="BMJ412" s="97"/>
      <c r="BMK412" s="97"/>
      <c r="BML412" s="97"/>
      <c r="BMM412" s="97"/>
      <c r="BMN412" s="97"/>
      <c r="BMO412" s="97"/>
    </row>
    <row r="413" spans="1:1705" customFormat="1">
      <c r="A413" s="548" t="s">
        <v>1361</v>
      </c>
      <c r="B413" s="548" t="s">
        <v>1361</v>
      </c>
      <c r="C413" s="551"/>
      <c r="D413" s="549" t="s">
        <v>1195</v>
      </c>
      <c r="E413" s="558" t="s">
        <v>1196</v>
      </c>
      <c r="F413" s="564" t="s">
        <v>241</v>
      </c>
      <c r="G413" s="553"/>
      <c r="H413" s="553">
        <v>3</v>
      </c>
      <c r="I413" s="553"/>
      <c r="J413" s="554">
        <v>59.414214999999999</v>
      </c>
      <c r="K413" s="554">
        <v>24.912189770000001</v>
      </c>
      <c r="L413" s="555" t="s">
        <v>1277</v>
      </c>
      <c r="M413" s="556" t="s">
        <v>1357</v>
      </c>
      <c r="N413" s="557" t="s">
        <v>1362</v>
      </c>
      <c r="O413" s="553" t="s">
        <v>1199</v>
      </c>
      <c r="P413" s="553" t="s">
        <v>272</v>
      </c>
      <c r="Q413" s="392">
        <v>412</v>
      </c>
      <c r="R413" s="392">
        <v>412</v>
      </c>
      <c r="T413" s="452"/>
      <c r="U413" s="406"/>
      <c r="V413" s="673"/>
      <c r="W413" s="452"/>
    </row>
    <row r="414" spans="1:1705" customFormat="1">
      <c r="A414" s="548" t="s">
        <v>1363</v>
      </c>
      <c r="B414" s="548" t="s">
        <v>1363</v>
      </c>
      <c r="C414" s="551"/>
      <c r="D414" s="549" t="s">
        <v>1195</v>
      </c>
      <c r="E414" s="558" t="s">
        <v>1196</v>
      </c>
      <c r="F414" s="564" t="s">
        <v>241</v>
      </c>
      <c r="G414" s="553"/>
      <c r="H414" s="553">
        <v>3</v>
      </c>
      <c r="I414" s="553"/>
      <c r="J414" s="554">
        <v>59.416638579999997</v>
      </c>
      <c r="K414" s="554">
        <v>24.904080100000002</v>
      </c>
      <c r="L414" s="555" t="s">
        <v>1277</v>
      </c>
      <c r="M414" s="556"/>
      <c r="N414" s="557" t="s">
        <v>1364</v>
      </c>
      <c r="O414" s="553" t="s">
        <v>1199</v>
      </c>
      <c r="P414" s="553" t="s">
        <v>272</v>
      </c>
      <c r="Q414" s="392">
        <v>413</v>
      </c>
      <c r="R414" s="392">
        <v>413</v>
      </c>
      <c r="T414" s="452"/>
      <c r="U414" s="406"/>
      <c r="V414" s="673"/>
      <c r="W414" s="452"/>
    </row>
    <row r="415" spans="1:1705" customFormat="1">
      <c r="A415" s="548" t="s">
        <v>1365</v>
      </c>
      <c r="B415" s="548" t="s">
        <v>1365</v>
      </c>
      <c r="C415" s="551"/>
      <c r="D415" s="549" t="s">
        <v>1195</v>
      </c>
      <c r="E415" s="558" t="s">
        <v>1196</v>
      </c>
      <c r="F415" s="564" t="s">
        <v>241</v>
      </c>
      <c r="G415" s="553"/>
      <c r="H415" s="553">
        <v>3</v>
      </c>
      <c r="I415" s="553"/>
      <c r="J415" s="554">
        <v>59.413682790000003</v>
      </c>
      <c r="K415" s="554">
        <v>24.911867000000001</v>
      </c>
      <c r="L415" s="555" t="s">
        <v>1277</v>
      </c>
      <c r="M415" s="556"/>
      <c r="N415" s="557" t="s">
        <v>1366</v>
      </c>
      <c r="O415" s="553" t="s">
        <v>1199</v>
      </c>
      <c r="P415" s="553" t="s">
        <v>272</v>
      </c>
      <c r="Q415" s="392">
        <v>414</v>
      </c>
      <c r="R415" s="392">
        <v>414</v>
      </c>
      <c r="T415" s="452"/>
      <c r="U415" s="406"/>
      <c r="V415" s="673"/>
      <c r="W415" s="452"/>
    </row>
    <row r="416" spans="1:1705">
      <c r="A416" s="548" t="s">
        <v>1367</v>
      </c>
      <c r="B416" s="548" t="s">
        <v>1367</v>
      </c>
      <c r="C416" s="551"/>
      <c r="D416" s="549" t="s">
        <v>1195</v>
      </c>
      <c r="E416" s="558" t="s">
        <v>1196</v>
      </c>
      <c r="F416" s="564" t="s">
        <v>241</v>
      </c>
      <c r="G416" s="553"/>
      <c r="H416" s="553">
        <v>3</v>
      </c>
      <c r="I416" s="553"/>
      <c r="J416" s="554">
        <v>59.414977999999998</v>
      </c>
      <c r="K416" s="554">
        <v>24.905107999999998</v>
      </c>
      <c r="L416" s="555" t="s">
        <v>1277</v>
      </c>
      <c r="M416" s="556"/>
      <c r="N416" s="557"/>
      <c r="O416" s="553" t="s">
        <v>1199</v>
      </c>
      <c r="P416" s="553" t="s">
        <v>272</v>
      </c>
      <c r="Q416" s="392">
        <v>415</v>
      </c>
      <c r="R416" s="392">
        <v>415</v>
      </c>
      <c r="S416"/>
      <c r="T416" s="452"/>
      <c r="U416" s="406"/>
      <c r="V416" s="673"/>
      <c r="W416" s="452"/>
      <c r="X416" s="97"/>
      <c r="Y416" s="97"/>
      <c r="Z416" s="97"/>
      <c r="AA416" s="97"/>
      <c r="AB416" s="97"/>
      <c r="AC416" s="97"/>
      <c r="AD416" s="97"/>
      <c r="AE416" s="97"/>
      <c r="AF416" s="97"/>
      <c r="AG416" s="97"/>
      <c r="AH416" s="97"/>
      <c r="AI416" s="97"/>
      <c r="AJ416" s="97"/>
      <c r="AK416" s="97"/>
      <c r="AL416" s="97"/>
      <c r="AM416" s="97"/>
      <c r="AN416" s="97"/>
      <c r="AO416" s="97"/>
      <c r="AP416" s="97"/>
      <c r="AQ416" s="97"/>
      <c r="AR416" s="97"/>
      <c r="AS416" s="97"/>
      <c r="AT416" s="97"/>
      <c r="AU416" s="97"/>
      <c r="AV416" s="97"/>
      <c r="AW416" s="97"/>
      <c r="AX416" s="97"/>
      <c r="AY416" s="97"/>
      <c r="AZ416" s="97"/>
      <c r="BA416" s="97"/>
      <c r="BB416" s="97"/>
      <c r="BC416" s="97"/>
      <c r="BD416" s="97"/>
      <c r="BE416" s="97"/>
      <c r="BF416" s="97"/>
      <c r="BG416" s="97"/>
      <c r="BH416" s="97"/>
      <c r="BI416" s="97"/>
      <c r="BJ416" s="97"/>
      <c r="BK416" s="97"/>
      <c r="BL416" s="97"/>
      <c r="BM416" s="97"/>
      <c r="BN416" s="97"/>
      <c r="BO416" s="97"/>
      <c r="BP416" s="97"/>
      <c r="BQ416" s="97"/>
      <c r="BR416" s="97"/>
      <c r="BS416" s="97"/>
      <c r="BT416" s="97"/>
      <c r="BU416" s="97"/>
      <c r="BV416" s="97"/>
      <c r="BW416" s="97"/>
      <c r="BX416" s="97"/>
      <c r="BY416" s="97"/>
      <c r="BZ416" s="97"/>
      <c r="CA416" s="97"/>
      <c r="CB416" s="97"/>
      <c r="CC416" s="97"/>
      <c r="CD416" s="97"/>
      <c r="CE416" s="97"/>
      <c r="CF416" s="97"/>
      <c r="CG416" s="97"/>
      <c r="CH416" s="97"/>
      <c r="CI416" s="97"/>
      <c r="CJ416" s="97"/>
      <c r="CK416" s="97"/>
      <c r="CL416" s="97"/>
      <c r="CM416" s="97"/>
      <c r="CN416" s="97"/>
      <c r="CO416" s="97"/>
      <c r="CP416" s="97"/>
      <c r="CQ416" s="97"/>
      <c r="CR416" s="97"/>
      <c r="CS416" s="97"/>
      <c r="CT416" s="97"/>
      <c r="CU416" s="97"/>
      <c r="CV416" s="97"/>
      <c r="CW416" s="97"/>
      <c r="CX416" s="97"/>
      <c r="CY416" s="97"/>
      <c r="CZ416" s="97"/>
      <c r="DA416" s="97"/>
      <c r="DB416" s="97"/>
      <c r="DC416" s="97"/>
      <c r="DD416" s="97"/>
      <c r="DE416" s="97"/>
      <c r="DF416" s="97"/>
      <c r="DG416" s="97"/>
      <c r="DH416" s="97"/>
      <c r="DI416" s="97"/>
      <c r="DJ416" s="97"/>
      <c r="DK416" s="97"/>
      <c r="DL416" s="97"/>
      <c r="DM416" s="97"/>
      <c r="DN416" s="97"/>
      <c r="DO416" s="97"/>
      <c r="DP416" s="97"/>
      <c r="DQ416" s="97"/>
      <c r="DR416" s="97"/>
      <c r="DS416" s="97"/>
      <c r="DT416" s="97"/>
      <c r="DU416" s="97"/>
      <c r="DV416" s="97"/>
      <c r="DW416" s="97"/>
      <c r="DX416" s="97"/>
      <c r="DY416" s="97"/>
      <c r="DZ416" s="97"/>
      <c r="EA416" s="97"/>
      <c r="EB416" s="97"/>
      <c r="EC416" s="97"/>
      <c r="ED416" s="97"/>
      <c r="EE416" s="97"/>
      <c r="EF416" s="97"/>
      <c r="EG416" s="97"/>
      <c r="EH416" s="97"/>
      <c r="EI416" s="97"/>
      <c r="EJ416" s="97"/>
      <c r="EK416" s="97"/>
      <c r="EL416" s="97"/>
      <c r="EM416" s="97"/>
      <c r="EN416" s="97"/>
      <c r="EO416" s="97"/>
      <c r="EP416" s="97"/>
      <c r="EQ416" s="97"/>
      <c r="ER416" s="97"/>
      <c r="ES416" s="97"/>
      <c r="ET416" s="97"/>
      <c r="EU416" s="97"/>
      <c r="EV416" s="97"/>
      <c r="EW416" s="97"/>
      <c r="EX416" s="97"/>
      <c r="EY416" s="97"/>
      <c r="EZ416" s="97"/>
      <c r="FA416" s="97"/>
      <c r="FB416" s="97"/>
      <c r="FC416" s="97"/>
      <c r="FD416" s="97"/>
      <c r="FE416" s="97"/>
      <c r="FF416" s="97"/>
      <c r="FG416" s="97"/>
      <c r="FH416" s="97"/>
      <c r="FI416" s="97"/>
      <c r="FJ416" s="97"/>
      <c r="FK416" s="97"/>
      <c r="FL416" s="97"/>
      <c r="FM416" s="97"/>
      <c r="FN416" s="97"/>
      <c r="FO416" s="97"/>
      <c r="FP416" s="97"/>
      <c r="FQ416" s="97"/>
      <c r="FR416" s="97"/>
      <c r="FS416" s="97"/>
      <c r="FT416" s="97"/>
      <c r="FU416" s="97"/>
      <c r="FV416" s="97"/>
      <c r="FW416" s="97"/>
      <c r="FX416" s="97"/>
      <c r="FY416" s="97"/>
      <c r="FZ416" s="97"/>
      <c r="GA416" s="97"/>
      <c r="GB416" s="97"/>
      <c r="GC416" s="97"/>
      <c r="GD416" s="97"/>
      <c r="GE416" s="97"/>
      <c r="GF416" s="97"/>
      <c r="GG416" s="97"/>
      <c r="GH416" s="97"/>
      <c r="GI416" s="97"/>
      <c r="GJ416" s="97"/>
      <c r="GK416" s="97"/>
      <c r="GL416" s="97"/>
      <c r="GM416" s="97"/>
      <c r="GN416" s="97"/>
      <c r="GO416" s="97"/>
      <c r="GP416" s="97"/>
      <c r="GQ416" s="97"/>
      <c r="GR416" s="97"/>
      <c r="GS416" s="97"/>
      <c r="GT416" s="97"/>
      <c r="GU416" s="97"/>
      <c r="GV416" s="97"/>
      <c r="GW416" s="97"/>
      <c r="GX416" s="97"/>
      <c r="GY416" s="97"/>
      <c r="GZ416" s="97"/>
      <c r="HA416" s="97"/>
      <c r="HB416" s="97"/>
      <c r="HC416" s="97"/>
      <c r="HD416" s="97"/>
      <c r="HE416" s="97"/>
      <c r="HF416" s="97"/>
      <c r="HG416" s="97"/>
      <c r="HH416" s="97"/>
      <c r="HI416" s="97"/>
      <c r="HJ416" s="97"/>
      <c r="HK416" s="97"/>
      <c r="HL416" s="97"/>
      <c r="HM416" s="97"/>
      <c r="HN416" s="97"/>
      <c r="HO416" s="97"/>
      <c r="HP416" s="97"/>
      <c r="HQ416" s="97"/>
      <c r="HR416" s="97"/>
      <c r="HS416" s="97"/>
      <c r="HT416" s="97"/>
      <c r="HU416" s="97"/>
      <c r="HV416" s="97"/>
      <c r="HW416" s="97"/>
      <c r="HX416" s="97"/>
      <c r="HY416" s="97"/>
      <c r="HZ416" s="97"/>
      <c r="IA416" s="97"/>
      <c r="IB416" s="97"/>
      <c r="IC416" s="97"/>
      <c r="ID416" s="97"/>
      <c r="IE416" s="97"/>
      <c r="IF416" s="97"/>
      <c r="IG416" s="97"/>
      <c r="IH416" s="97"/>
      <c r="II416" s="97"/>
      <c r="IJ416" s="97"/>
      <c r="IK416" s="97"/>
      <c r="IL416" s="97"/>
      <c r="IM416" s="97"/>
      <c r="IN416" s="97"/>
      <c r="IO416" s="97"/>
      <c r="IP416" s="97"/>
      <c r="IQ416" s="97"/>
      <c r="IR416" s="97"/>
      <c r="IS416" s="97"/>
      <c r="IT416" s="97"/>
      <c r="IU416" s="97"/>
      <c r="IV416" s="97"/>
      <c r="IW416" s="97"/>
      <c r="IX416" s="97"/>
      <c r="IY416" s="97"/>
      <c r="IZ416" s="97"/>
      <c r="JA416" s="97"/>
      <c r="JB416" s="97"/>
      <c r="JC416" s="97"/>
      <c r="JD416" s="97"/>
      <c r="JE416" s="97"/>
      <c r="JF416" s="97"/>
      <c r="JG416" s="97"/>
      <c r="JH416" s="97"/>
      <c r="JI416" s="97"/>
      <c r="JJ416" s="97"/>
      <c r="JK416" s="97"/>
      <c r="JL416" s="97"/>
      <c r="JM416" s="97"/>
      <c r="JN416" s="97"/>
      <c r="JO416" s="97"/>
      <c r="JP416" s="97"/>
      <c r="JQ416" s="97"/>
      <c r="JR416" s="97"/>
      <c r="JS416" s="97"/>
      <c r="JT416" s="97"/>
      <c r="JU416" s="97"/>
      <c r="JV416" s="97"/>
      <c r="JW416" s="97"/>
      <c r="JX416" s="97"/>
      <c r="JY416" s="97"/>
      <c r="JZ416" s="97"/>
      <c r="KA416" s="97"/>
      <c r="KB416" s="97"/>
      <c r="KC416" s="97"/>
      <c r="KD416" s="97"/>
      <c r="KE416" s="97"/>
      <c r="KF416" s="97"/>
      <c r="KG416" s="97"/>
      <c r="KH416" s="97"/>
      <c r="KI416" s="97"/>
      <c r="KJ416" s="97"/>
      <c r="KK416" s="97"/>
      <c r="KL416" s="97"/>
      <c r="KM416" s="97"/>
      <c r="KN416" s="97"/>
      <c r="KO416" s="97"/>
      <c r="KP416" s="97"/>
      <c r="KQ416" s="97"/>
      <c r="KR416" s="97"/>
      <c r="KS416" s="97"/>
      <c r="KT416" s="97"/>
      <c r="KU416" s="97"/>
      <c r="KV416" s="97"/>
      <c r="KW416" s="97"/>
      <c r="KX416" s="97"/>
      <c r="KY416" s="97"/>
      <c r="KZ416" s="97"/>
      <c r="LA416" s="97"/>
      <c r="LB416" s="97"/>
      <c r="LC416" s="97"/>
      <c r="LD416" s="97"/>
      <c r="LE416" s="97"/>
      <c r="LF416" s="97"/>
      <c r="LG416" s="97"/>
      <c r="LH416" s="97"/>
      <c r="LI416" s="97"/>
      <c r="LJ416" s="97"/>
      <c r="LK416" s="97"/>
      <c r="LL416" s="97"/>
      <c r="LM416" s="97"/>
      <c r="LN416" s="97"/>
      <c r="LO416" s="97"/>
      <c r="LP416" s="97"/>
      <c r="LQ416" s="97"/>
      <c r="LR416" s="97"/>
      <c r="LS416" s="97"/>
      <c r="LT416" s="97"/>
      <c r="LU416" s="97"/>
      <c r="LV416" s="97"/>
      <c r="LW416" s="97"/>
      <c r="LX416" s="97"/>
      <c r="LY416" s="97"/>
      <c r="LZ416" s="97"/>
      <c r="MA416" s="97"/>
      <c r="MB416" s="97"/>
      <c r="MC416" s="97"/>
      <c r="MD416" s="97"/>
      <c r="ME416" s="97"/>
      <c r="MF416" s="97"/>
      <c r="MG416" s="97"/>
      <c r="MH416" s="97"/>
      <c r="MI416" s="97"/>
      <c r="MJ416" s="97"/>
      <c r="MK416" s="97"/>
      <c r="ML416" s="97"/>
      <c r="MM416" s="97"/>
      <c r="MN416" s="97"/>
      <c r="MO416" s="97"/>
      <c r="MP416" s="97"/>
      <c r="MQ416" s="97"/>
      <c r="MR416" s="97"/>
      <c r="MS416" s="97"/>
      <c r="MT416" s="97"/>
      <c r="MU416" s="97"/>
      <c r="MV416" s="97"/>
      <c r="MW416" s="97"/>
      <c r="MX416" s="97"/>
      <c r="MY416" s="97"/>
      <c r="MZ416" s="97"/>
      <c r="NA416" s="97"/>
      <c r="NB416" s="97"/>
      <c r="NC416" s="97"/>
      <c r="ND416" s="97"/>
      <c r="NE416" s="97"/>
      <c r="NF416" s="97"/>
      <c r="NG416" s="97"/>
      <c r="NH416" s="97"/>
      <c r="NI416" s="97"/>
      <c r="NJ416" s="97"/>
      <c r="NK416" s="97"/>
      <c r="NL416" s="97"/>
      <c r="NM416" s="97"/>
      <c r="NN416" s="97"/>
      <c r="NO416" s="97"/>
      <c r="NP416" s="97"/>
      <c r="NQ416" s="97"/>
      <c r="NR416" s="97"/>
      <c r="NS416" s="97"/>
      <c r="NT416" s="97"/>
      <c r="NU416" s="97"/>
      <c r="NV416" s="97"/>
      <c r="NW416" s="97"/>
      <c r="NX416" s="97"/>
      <c r="NY416" s="97"/>
      <c r="NZ416" s="97"/>
      <c r="OA416" s="97"/>
      <c r="OB416" s="97"/>
      <c r="OC416" s="97"/>
      <c r="OD416" s="97"/>
      <c r="OE416" s="97"/>
      <c r="OF416" s="97"/>
      <c r="OG416" s="97"/>
      <c r="OH416" s="97"/>
      <c r="OI416" s="97"/>
      <c r="OJ416" s="97"/>
      <c r="OK416" s="97"/>
      <c r="OL416" s="97"/>
      <c r="OM416" s="97"/>
      <c r="ON416" s="97"/>
      <c r="OO416" s="97"/>
      <c r="OP416" s="97"/>
      <c r="OQ416" s="97"/>
      <c r="OR416" s="97"/>
      <c r="OS416" s="97"/>
      <c r="OT416" s="97"/>
      <c r="OU416" s="97"/>
      <c r="OV416" s="97"/>
      <c r="OW416" s="97"/>
      <c r="OX416" s="97"/>
      <c r="OY416" s="97"/>
      <c r="OZ416" s="97"/>
      <c r="PA416" s="97"/>
      <c r="PB416" s="97"/>
      <c r="PC416" s="97"/>
      <c r="PD416" s="97"/>
      <c r="PE416" s="97"/>
      <c r="PF416" s="97"/>
      <c r="PG416" s="97"/>
      <c r="PH416" s="97"/>
      <c r="PI416" s="97"/>
      <c r="PJ416" s="97"/>
      <c r="PK416" s="97"/>
      <c r="PL416" s="97"/>
      <c r="PM416" s="97"/>
      <c r="PN416" s="97"/>
      <c r="PO416" s="97"/>
      <c r="PP416" s="97"/>
      <c r="PQ416" s="97"/>
      <c r="PR416" s="97"/>
      <c r="PS416" s="97"/>
      <c r="PT416" s="97"/>
      <c r="PU416" s="97"/>
      <c r="PV416" s="97"/>
      <c r="PW416" s="97"/>
      <c r="PX416" s="97"/>
      <c r="PY416" s="97"/>
      <c r="PZ416" s="97"/>
      <c r="QA416" s="97"/>
      <c r="QB416" s="97"/>
      <c r="QC416" s="97"/>
      <c r="QD416" s="97"/>
      <c r="QE416" s="97"/>
      <c r="QF416" s="97"/>
      <c r="QG416" s="97"/>
      <c r="QH416" s="97"/>
      <c r="QI416" s="97"/>
      <c r="QJ416" s="97"/>
      <c r="QK416" s="97"/>
      <c r="QL416" s="97"/>
      <c r="QM416" s="97"/>
      <c r="QN416" s="97"/>
      <c r="QO416" s="97"/>
      <c r="QP416" s="97"/>
      <c r="QQ416" s="97"/>
      <c r="QR416" s="97"/>
      <c r="QS416" s="97"/>
      <c r="QT416" s="97"/>
      <c r="QU416" s="97"/>
      <c r="QV416" s="97"/>
      <c r="QW416" s="97"/>
      <c r="QX416" s="97"/>
      <c r="QY416" s="97"/>
      <c r="QZ416" s="97"/>
      <c r="RA416" s="97"/>
      <c r="RB416" s="97"/>
      <c r="RC416" s="97"/>
      <c r="RD416" s="97"/>
      <c r="RE416" s="97"/>
      <c r="RF416" s="97"/>
      <c r="RG416" s="97"/>
      <c r="RH416" s="97"/>
      <c r="RI416" s="97"/>
      <c r="RJ416" s="97"/>
      <c r="RK416" s="97"/>
      <c r="RL416" s="97"/>
      <c r="RM416" s="97"/>
      <c r="RN416" s="97"/>
      <c r="RO416" s="97"/>
      <c r="RP416" s="97"/>
      <c r="RQ416" s="97"/>
      <c r="RR416" s="97"/>
      <c r="RS416" s="97"/>
      <c r="RT416" s="97"/>
      <c r="RU416" s="97"/>
      <c r="RV416" s="97"/>
      <c r="RW416" s="97"/>
      <c r="RX416" s="97"/>
      <c r="RY416" s="97"/>
      <c r="RZ416" s="97"/>
      <c r="SA416" s="97"/>
      <c r="SB416" s="97"/>
      <c r="SC416" s="97"/>
      <c r="SD416" s="97"/>
      <c r="SE416" s="97"/>
      <c r="SF416" s="97"/>
      <c r="SG416" s="97"/>
      <c r="SH416" s="97"/>
      <c r="SI416" s="97"/>
      <c r="SJ416" s="97"/>
      <c r="SK416" s="97"/>
      <c r="SL416" s="97"/>
      <c r="SM416" s="97"/>
      <c r="SN416" s="97"/>
      <c r="SO416" s="97"/>
      <c r="SP416" s="97"/>
      <c r="SQ416" s="97"/>
      <c r="SR416" s="97"/>
      <c r="SS416" s="97"/>
      <c r="ST416" s="97"/>
      <c r="SU416" s="97"/>
      <c r="SV416" s="97"/>
      <c r="SW416" s="97"/>
      <c r="SX416" s="97"/>
      <c r="SY416" s="97"/>
      <c r="SZ416" s="97"/>
      <c r="TA416" s="97"/>
      <c r="TB416" s="97"/>
      <c r="TC416" s="97"/>
      <c r="TD416" s="97"/>
      <c r="TE416" s="97"/>
      <c r="TF416" s="97"/>
      <c r="TG416" s="97"/>
      <c r="TH416" s="97"/>
      <c r="TI416" s="97"/>
      <c r="TJ416" s="97"/>
      <c r="TK416" s="97"/>
      <c r="TL416" s="97"/>
      <c r="TM416" s="97"/>
      <c r="TN416" s="97"/>
      <c r="TO416" s="97"/>
      <c r="TP416" s="97"/>
      <c r="TQ416" s="97"/>
      <c r="TR416" s="97"/>
      <c r="TS416" s="97"/>
      <c r="TT416" s="97"/>
      <c r="TU416" s="97"/>
      <c r="TV416" s="97"/>
      <c r="TW416" s="97"/>
      <c r="TX416" s="97"/>
      <c r="TY416" s="97"/>
      <c r="TZ416" s="97"/>
      <c r="UA416" s="97"/>
      <c r="UB416" s="97"/>
      <c r="UC416" s="97"/>
      <c r="UD416" s="97"/>
      <c r="UE416" s="97"/>
      <c r="UF416" s="97"/>
      <c r="UG416" s="97"/>
      <c r="UH416" s="97"/>
      <c r="UI416" s="97"/>
      <c r="UJ416" s="97"/>
      <c r="UK416" s="97"/>
      <c r="UL416" s="97"/>
      <c r="UM416" s="97"/>
      <c r="UN416" s="97"/>
      <c r="UO416" s="97"/>
      <c r="UP416" s="97"/>
      <c r="UQ416" s="97"/>
      <c r="UR416" s="97"/>
      <c r="US416" s="97"/>
      <c r="UT416" s="97"/>
      <c r="UU416" s="97"/>
      <c r="UV416" s="97"/>
      <c r="UW416" s="97"/>
      <c r="UX416" s="97"/>
      <c r="UY416" s="97"/>
      <c r="UZ416" s="97"/>
      <c r="VA416" s="97"/>
      <c r="VB416" s="97"/>
      <c r="VC416" s="97"/>
      <c r="VD416" s="97"/>
      <c r="VE416" s="97"/>
      <c r="VF416" s="97"/>
      <c r="VG416" s="97"/>
      <c r="VH416" s="97"/>
      <c r="VI416" s="97"/>
      <c r="VJ416" s="97"/>
      <c r="VK416" s="97"/>
      <c r="VL416" s="97"/>
      <c r="VM416" s="97"/>
      <c r="VN416" s="97"/>
      <c r="VO416" s="97"/>
      <c r="VP416" s="97"/>
      <c r="VQ416" s="97"/>
      <c r="VR416" s="97"/>
      <c r="VS416" s="97"/>
      <c r="VT416" s="97"/>
      <c r="VU416" s="97"/>
      <c r="VV416" s="97"/>
      <c r="VW416" s="97"/>
      <c r="VX416" s="97"/>
      <c r="VY416" s="97"/>
      <c r="VZ416" s="97"/>
      <c r="WA416" s="97"/>
      <c r="WB416" s="97"/>
      <c r="WC416" s="97"/>
      <c r="WD416" s="97"/>
      <c r="WE416" s="97"/>
      <c r="WF416" s="97"/>
      <c r="WG416" s="97"/>
      <c r="WH416" s="97"/>
      <c r="WI416" s="97"/>
      <c r="WJ416" s="97"/>
      <c r="WK416" s="97"/>
      <c r="WL416" s="97"/>
      <c r="WM416" s="97"/>
      <c r="WN416" s="97"/>
      <c r="WO416" s="97"/>
      <c r="WP416" s="97"/>
      <c r="WQ416" s="97"/>
      <c r="WR416" s="97"/>
      <c r="WS416" s="97"/>
      <c r="WT416" s="97"/>
      <c r="WU416" s="97"/>
      <c r="WV416" s="97"/>
      <c r="WW416" s="97"/>
      <c r="WX416" s="97"/>
      <c r="WY416" s="97"/>
      <c r="WZ416" s="97"/>
      <c r="XA416" s="97"/>
      <c r="XB416" s="97"/>
      <c r="XC416" s="97"/>
      <c r="XD416" s="97"/>
      <c r="XE416" s="97"/>
      <c r="XF416" s="97"/>
      <c r="XG416" s="97"/>
      <c r="XH416" s="97"/>
      <c r="XI416" s="97"/>
      <c r="XJ416" s="97"/>
      <c r="XK416" s="97"/>
      <c r="XL416" s="97"/>
      <c r="XM416" s="97"/>
      <c r="XN416" s="97"/>
      <c r="XO416" s="97"/>
      <c r="XP416" s="97"/>
      <c r="XQ416" s="97"/>
      <c r="XR416" s="97"/>
      <c r="XS416" s="97"/>
      <c r="XT416" s="97"/>
      <c r="XU416" s="97"/>
      <c r="XV416" s="97"/>
      <c r="XW416" s="97"/>
      <c r="XX416" s="97"/>
      <c r="XY416" s="97"/>
      <c r="XZ416" s="97"/>
      <c r="YA416" s="97"/>
      <c r="YB416" s="97"/>
      <c r="YC416" s="97"/>
      <c r="YD416" s="97"/>
      <c r="YE416" s="97"/>
      <c r="YF416" s="97"/>
      <c r="YG416" s="97"/>
      <c r="YH416" s="97"/>
      <c r="YI416" s="97"/>
      <c r="YJ416" s="97"/>
      <c r="YK416" s="97"/>
      <c r="YL416" s="97"/>
      <c r="YM416" s="97"/>
      <c r="YN416" s="97"/>
      <c r="YO416" s="97"/>
      <c r="YP416" s="97"/>
      <c r="YQ416" s="97"/>
      <c r="YR416" s="97"/>
      <c r="YS416" s="97"/>
      <c r="YT416" s="97"/>
      <c r="YU416" s="97"/>
      <c r="YV416" s="97"/>
      <c r="YW416" s="97"/>
      <c r="YX416" s="97"/>
      <c r="YY416" s="97"/>
      <c r="YZ416" s="97"/>
      <c r="ZA416" s="97"/>
      <c r="ZB416" s="97"/>
      <c r="ZC416" s="97"/>
      <c r="ZD416" s="97"/>
      <c r="ZE416" s="97"/>
      <c r="ZF416" s="97"/>
      <c r="ZG416" s="97"/>
      <c r="ZH416" s="97"/>
      <c r="ZI416" s="97"/>
      <c r="ZJ416" s="97"/>
      <c r="ZK416" s="97"/>
      <c r="ZL416" s="97"/>
      <c r="ZM416" s="97"/>
      <c r="ZN416" s="97"/>
      <c r="ZO416" s="97"/>
      <c r="ZP416" s="97"/>
      <c r="ZQ416" s="97"/>
      <c r="ZR416" s="97"/>
      <c r="ZS416" s="97"/>
      <c r="ZT416" s="97"/>
      <c r="ZU416" s="97"/>
      <c r="ZV416" s="97"/>
      <c r="ZW416" s="97"/>
      <c r="ZX416" s="97"/>
      <c r="ZY416" s="97"/>
      <c r="ZZ416" s="97"/>
      <c r="AAA416" s="97"/>
      <c r="AAB416" s="97"/>
      <c r="AAC416" s="97"/>
      <c r="AAD416" s="97"/>
      <c r="AAE416" s="97"/>
      <c r="AAF416" s="97"/>
      <c r="AAG416" s="97"/>
      <c r="AAH416" s="97"/>
      <c r="AAI416" s="97"/>
      <c r="AAJ416" s="97"/>
      <c r="AAK416" s="97"/>
      <c r="AAL416" s="97"/>
      <c r="AAM416" s="97"/>
      <c r="AAN416" s="97"/>
      <c r="AAO416" s="97"/>
      <c r="AAP416" s="97"/>
      <c r="AAQ416" s="97"/>
      <c r="AAR416" s="97"/>
      <c r="AAS416" s="97"/>
      <c r="AAT416" s="97"/>
      <c r="AAU416" s="97"/>
      <c r="AAV416" s="97"/>
      <c r="AAW416" s="97"/>
      <c r="AAX416" s="97"/>
      <c r="AAY416" s="97"/>
      <c r="AAZ416" s="97"/>
      <c r="ABA416" s="97"/>
      <c r="ABB416" s="97"/>
      <c r="ABC416" s="97"/>
      <c r="ABD416" s="97"/>
      <c r="ABE416" s="97"/>
      <c r="ABF416" s="97"/>
      <c r="ABG416" s="97"/>
      <c r="ABH416" s="97"/>
      <c r="ABI416" s="97"/>
      <c r="ABJ416" s="97"/>
      <c r="ABK416" s="97"/>
      <c r="ABL416" s="97"/>
      <c r="ABM416" s="97"/>
      <c r="ABN416" s="97"/>
      <c r="ABO416" s="97"/>
      <c r="ABP416" s="97"/>
      <c r="ABQ416" s="97"/>
      <c r="ABR416" s="97"/>
      <c r="ABS416" s="97"/>
      <c r="ABT416" s="97"/>
      <c r="ABU416" s="97"/>
      <c r="ABV416" s="97"/>
      <c r="ABW416" s="97"/>
      <c r="ABX416" s="97"/>
      <c r="ABY416" s="97"/>
      <c r="ABZ416" s="97"/>
      <c r="ACA416" s="97"/>
      <c r="ACB416" s="97"/>
      <c r="ACC416" s="97"/>
      <c r="ACD416" s="97"/>
      <c r="ACE416" s="97"/>
      <c r="ACF416" s="97"/>
      <c r="ACG416" s="97"/>
      <c r="ACH416" s="97"/>
      <c r="ACI416" s="97"/>
      <c r="ACJ416" s="97"/>
      <c r="ACK416" s="97"/>
      <c r="ACL416" s="97"/>
      <c r="ACM416" s="97"/>
      <c r="ACN416" s="97"/>
      <c r="ACO416" s="97"/>
      <c r="ACP416" s="97"/>
      <c r="ACQ416" s="97"/>
      <c r="ACR416" s="97"/>
      <c r="ACS416" s="97"/>
      <c r="ACT416" s="97"/>
      <c r="ACU416" s="97"/>
      <c r="ACV416" s="97"/>
      <c r="ACW416" s="97"/>
      <c r="ACX416" s="97"/>
      <c r="ACY416" s="97"/>
      <c r="ACZ416" s="97"/>
      <c r="ADA416" s="97"/>
      <c r="ADB416" s="97"/>
      <c r="ADC416" s="97"/>
      <c r="ADD416" s="97"/>
      <c r="ADE416" s="97"/>
      <c r="ADF416" s="97"/>
      <c r="ADG416" s="97"/>
      <c r="ADH416" s="97"/>
      <c r="ADI416" s="97"/>
      <c r="ADJ416" s="97"/>
      <c r="ADK416" s="97"/>
      <c r="ADL416" s="97"/>
      <c r="ADM416" s="97"/>
      <c r="ADN416" s="97"/>
      <c r="ADO416" s="97"/>
      <c r="ADP416" s="97"/>
      <c r="ADQ416" s="97"/>
      <c r="ADR416" s="97"/>
      <c r="ADS416" s="97"/>
      <c r="ADT416" s="97"/>
      <c r="ADU416" s="97"/>
      <c r="ADV416" s="97"/>
      <c r="ADW416" s="97"/>
      <c r="ADX416" s="97"/>
      <c r="ADY416" s="97"/>
      <c r="ADZ416" s="97"/>
      <c r="AEA416" s="97"/>
      <c r="AEB416" s="97"/>
      <c r="AEC416" s="97"/>
      <c r="AED416" s="97"/>
      <c r="AEE416" s="97"/>
      <c r="AEF416" s="97"/>
      <c r="AEG416" s="97"/>
      <c r="AEH416" s="97"/>
      <c r="AEI416" s="97"/>
      <c r="AEJ416" s="97"/>
      <c r="AEK416" s="97"/>
      <c r="AEL416" s="97"/>
      <c r="AEM416" s="97"/>
      <c r="AEN416" s="97"/>
      <c r="AEO416" s="97"/>
      <c r="AEP416" s="97"/>
      <c r="AEQ416" s="97"/>
      <c r="AER416" s="97"/>
      <c r="AES416" s="97"/>
      <c r="AET416" s="97"/>
      <c r="AEU416" s="97"/>
      <c r="AEV416" s="97"/>
      <c r="AEW416" s="97"/>
      <c r="AEX416" s="97"/>
      <c r="AEY416" s="97"/>
      <c r="AEZ416" s="97"/>
      <c r="AFA416" s="97"/>
      <c r="AFB416" s="97"/>
      <c r="AFC416" s="97"/>
      <c r="AFD416" s="97"/>
      <c r="AFE416" s="97"/>
      <c r="AFF416" s="97"/>
      <c r="AFG416" s="97"/>
      <c r="AFH416" s="97"/>
      <c r="AFI416" s="97"/>
      <c r="AFJ416" s="97"/>
      <c r="AFK416" s="97"/>
      <c r="AFL416" s="97"/>
      <c r="AFM416" s="97"/>
      <c r="AFN416" s="97"/>
      <c r="AFO416" s="97"/>
      <c r="AFP416" s="97"/>
      <c r="AFQ416" s="97"/>
      <c r="AFR416" s="97"/>
      <c r="AFS416" s="97"/>
      <c r="AFT416" s="97"/>
      <c r="AFU416" s="97"/>
      <c r="AFV416" s="97"/>
      <c r="AFW416" s="97"/>
      <c r="AFX416" s="97"/>
      <c r="AFY416" s="97"/>
      <c r="AFZ416" s="97"/>
      <c r="AGA416" s="97"/>
      <c r="AGB416" s="97"/>
      <c r="AGC416" s="97"/>
      <c r="AGD416" s="97"/>
      <c r="AGE416" s="97"/>
      <c r="AGF416" s="97"/>
      <c r="AGG416" s="97"/>
      <c r="AGH416" s="97"/>
      <c r="AGI416" s="97"/>
      <c r="AGJ416" s="97"/>
      <c r="AGK416" s="97"/>
      <c r="AGL416" s="97"/>
      <c r="AGM416" s="97"/>
      <c r="AGN416" s="97"/>
      <c r="AGO416" s="97"/>
      <c r="AGP416" s="97"/>
      <c r="AGQ416" s="97"/>
      <c r="AGR416" s="97"/>
      <c r="AGS416" s="97"/>
      <c r="AGT416" s="97"/>
      <c r="AGU416" s="97"/>
      <c r="AGV416" s="97"/>
      <c r="AGW416" s="97"/>
      <c r="AGX416" s="97"/>
      <c r="AGY416" s="97"/>
      <c r="AGZ416" s="97"/>
      <c r="AHA416" s="97"/>
      <c r="AHB416" s="97"/>
      <c r="AHC416" s="97"/>
      <c r="AHD416" s="97"/>
      <c r="AHE416" s="97"/>
      <c r="AHF416" s="97"/>
      <c r="AHG416" s="97"/>
      <c r="AHH416" s="97"/>
      <c r="AHI416" s="97"/>
      <c r="AHJ416" s="97"/>
      <c r="AHK416" s="97"/>
      <c r="AHL416" s="97"/>
      <c r="AHM416" s="97"/>
      <c r="AHN416" s="97"/>
      <c r="AHO416" s="97"/>
      <c r="AHP416" s="97"/>
      <c r="AHQ416" s="97"/>
      <c r="AHR416" s="97"/>
      <c r="AHS416" s="97"/>
      <c r="AHT416" s="97"/>
      <c r="AHU416" s="97"/>
      <c r="AHV416" s="97"/>
      <c r="AHW416" s="97"/>
      <c r="AHX416" s="97"/>
      <c r="AHY416" s="97"/>
      <c r="AHZ416" s="97"/>
      <c r="AIA416" s="97"/>
      <c r="AIB416" s="97"/>
      <c r="AIC416" s="97"/>
      <c r="AID416" s="97"/>
      <c r="AIE416" s="97"/>
      <c r="AIF416" s="97"/>
      <c r="AIG416" s="97"/>
      <c r="AIH416" s="97"/>
      <c r="AII416" s="97"/>
      <c r="AIJ416" s="97"/>
      <c r="AIK416" s="97"/>
      <c r="AIL416" s="97"/>
      <c r="AIM416" s="97"/>
      <c r="AIN416" s="97"/>
      <c r="AIO416" s="97"/>
      <c r="AIP416" s="97"/>
      <c r="AIQ416" s="97"/>
      <c r="AIR416" s="97"/>
      <c r="AIS416" s="97"/>
      <c r="AIT416" s="97"/>
      <c r="AIU416" s="97"/>
      <c r="AIV416" s="97"/>
      <c r="AIW416" s="97"/>
      <c r="AIX416" s="97"/>
      <c r="AIY416" s="97"/>
      <c r="AIZ416" s="97"/>
      <c r="AJA416" s="97"/>
      <c r="AJB416" s="97"/>
      <c r="AJC416" s="97"/>
      <c r="AJD416" s="97"/>
      <c r="AJE416" s="97"/>
      <c r="AJF416" s="97"/>
      <c r="AJG416" s="97"/>
      <c r="AJH416" s="97"/>
      <c r="AJI416" s="97"/>
      <c r="AJJ416" s="97"/>
      <c r="AJK416" s="97"/>
      <c r="AJL416" s="97"/>
      <c r="AJM416" s="97"/>
      <c r="AJN416" s="97"/>
      <c r="AJO416" s="97"/>
      <c r="AJP416" s="97"/>
      <c r="AJQ416" s="97"/>
      <c r="AJR416" s="97"/>
      <c r="AJS416" s="97"/>
      <c r="AJT416" s="97"/>
      <c r="AJU416" s="97"/>
      <c r="AJV416" s="97"/>
      <c r="AJW416" s="97"/>
      <c r="AJX416" s="97"/>
      <c r="AJY416" s="97"/>
      <c r="AJZ416" s="97"/>
      <c r="AKA416" s="97"/>
      <c r="AKB416" s="97"/>
      <c r="AKC416" s="97"/>
      <c r="AKD416" s="97"/>
      <c r="AKE416" s="97"/>
      <c r="AKF416" s="97"/>
      <c r="AKG416" s="97"/>
      <c r="AKH416" s="97"/>
      <c r="AKI416" s="97"/>
      <c r="AKJ416" s="97"/>
      <c r="AKK416" s="97"/>
      <c r="AKL416" s="97"/>
      <c r="AKM416" s="97"/>
      <c r="AKN416" s="97"/>
      <c r="AKO416" s="97"/>
      <c r="AKP416" s="97"/>
      <c r="AKQ416" s="97"/>
      <c r="AKR416" s="97"/>
      <c r="AKS416" s="97"/>
      <c r="AKT416" s="97"/>
      <c r="AKU416" s="97"/>
      <c r="AKV416" s="97"/>
      <c r="AKW416" s="97"/>
      <c r="AKX416" s="97"/>
      <c r="AKY416" s="97"/>
      <c r="AKZ416" s="97"/>
      <c r="ALA416" s="97"/>
      <c r="ALB416" s="97"/>
      <c r="ALC416" s="97"/>
      <c r="ALD416" s="97"/>
      <c r="ALE416" s="97"/>
      <c r="ALF416" s="97"/>
      <c r="ALG416" s="97"/>
      <c r="ALH416" s="97"/>
      <c r="ALI416" s="97"/>
      <c r="ALJ416" s="97"/>
      <c r="ALK416" s="97"/>
      <c r="ALL416" s="97"/>
      <c r="ALM416" s="97"/>
      <c r="ALN416" s="97"/>
      <c r="ALO416" s="97"/>
      <c r="ALP416" s="97"/>
      <c r="ALQ416" s="97"/>
      <c r="ALR416" s="97"/>
      <c r="ALS416" s="97"/>
      <c r="ALT416" s="97"/>
      <c r="ALU416" s="97"/>
      <c r="ALV416" s="97"/>
      <c r="ALW416" s="97"/>
      <c r="ALX416" s="97"/>
      <c r="ALY416" s="97"/>
      <c r="ALZ416" s="97"/>
      <c r="AMA416" s="97"/>
      <c r="AMB416" s="97"/>
      <c r="AMC416" s="97"/>
      <c r="AMD416" s="97"/>
      <c r="AME416" s="97"/>
      <c r="AMF416" s="97"/>
      <c r="AMG416" s="97"/>
      <c r="AMH416" s="97"/>
      <c r="AMI416" s="97"/>
      <c r="AMJ416" s="97"/>
      <c r="AMK416" s="97"/>
      <c r="AML416" s="97"/>
      <c r="AMM416" s="97"/>
      <c r="AMN416" s="97"/>
      <c r="AMO416" s="97"/>
      <c r="AMP416" s="97"/>
      <c r="AMQ416" s="97"/>
      <c r="AMR416" s="97"/>
      <c r="AMS416" s="97"/>
      <c r="AMT416" s="97"/>
      <c r="AMU416" s="97"/>
      <c r="AMV416" s="97"/>
      <c r="AMW416" s="97"/>
      <c r="AMX416" s="97"/>
      <c r="AMY416" s="97"/>
      <c r="AMZ416" s="97"/>
      <c r="ANA416" s="97"/>
      <c r="ANB416" s="97"/>
      <c r="ANC416" s="97"/>
      <c r="AND416" s="97"/>
      <c r="ANE416" s="97"/>
      <c r="ANF416" s="97"/>
      <c r="ANG416" s="97"/>
      <c r="ANH416" s="97"/>
      <c r="ANI416" s="97"/>
      <c r="ANJ416" s="97"/>
      <c r="ANK416" s="97"/>
      <c r="ANL416" s="97"/>
      <c r="ANM416" s="97"/>
      <c r="ANN416" s="97"/>
      <c r="ANO416" s="97"/>
      <c r="ANP416" s="97"/>
      <c r="ANQ416" s="97"/>
      <c r="ANR416" s="97"/>
      <c r="ANS416" s="97"/>
      <c r="ANT416" s="97"/>
      <c r="ANU416" s="97"/>
      <c r="ANV416" s="97"/>
      <c r="ANW416" s="97"/>
      <c r="ANX416" s="97"/>
      <c r="ANY416" s="97"/>
      <c r="ANZ416" s="97"/>
      <c r="AOA416" s="97"/>
      <c r="AOB416" s="97"/>
      <c r="AOC416" s="97"/>
      <c r="AOD416" s="97"/>
      <c r="AOE416" s="97"/>
      <c r="AOF416" s="97"/>
      <c r="AOG416" s="97"/>
      <c r="AOH416" s="97"/>
      <c r="AOI416" s="97"/>
      <c r="AOJ416" s="97"/>
      <c r="AOK416" s="97"/>
      <c r="AOL416" s="97"/>
      <c r="AOM416" s="97"/>
      <c r="AON416" s="97"/>
      <c r="AOO416" s="97"/>
      <c r="AOP416" s="97"/>
      <c r="AOQ416" s="97"/>
      <c r="AOR416" s="97"/>
      <c r="AOS416" s="97"/>
      <c r="AOT416" s="97"/>
      <c r="AOU416" s="97"/>
      <c r="AOV416" s="97"/>
      <c r="AOW416" s="97"/>
      <c r="AOX416" s="97"/>
      <c r="AOY416" s="97"/>
      <c r="AOZ416" s="97"/>
      <c r="APA416" s="97"/>
      <c r="APB416" s="97"/>
      <c r="APC416" s="97"/>
      <c r="APD416" s="97"/>
      <c r="APE416" s="97"/>
      <c r="APF416" s="97"/>
      <c r="APG416" s="97"/>
      <c r="APH416" s="97"/>
      <c r="API416" s="97"/>
      <c r="APJ416" s="97"/>
      <c r="APK416" s="97"/>
      <c r="APL416" s="97"/>
      <c r="APM416" s="97"/>
      <c r="APN416" s="97"/>
      <c r="APO416" s="97"/>
      <c r="APP416" s="97"/>
      <c r="APQ416" s="97"/>
      <c r="APR416" s="97"/>
      <c r="APS416" s="97"/>
      <c r="APT416" s="97"/>
      <c r="APU416" s="97"/>
      <c r="APV416" s="97"/>
      <c r="APW416" s="97"/>
      <c r="APX416" s="97"/>
      <c r="APY416" s="97"/>
      <c r="APZ416" s="97"/>
      <c r="AQA416" s="97"/>
      <c r="AQB416" s="97"/>
      <c r="AQC416" s="97"/>
      <c r="AQD416" s="97"/>
      <c r="AQE416" s="97"/>
      <c r="AQF416" s="97"/>
      <c r="AQG416" s="97"/>
      <c r="AQH416" s="97"/>
      <c r="AQI416" s="97"/>
      <c r="AQJ416" s="97"/>
      <c r="AQK416" s="97"/>
      <c r="AQL416" s="97"/>
      <c r="AQM416" s="97"/>
      <c r="AQN416" s="97"/>
      <c r="AQO416" s="97"/>
      <c r="AQP416" s="97"/>
      <c r="AQQ416" s="97"/>
      <c r="AQR416" s="97"/>
      <c r="AQS416" s="97"/>
      <c r="AQT416" s="97"/>
      <c r="AQU416" s="97"/>
      <c r="AQV416" s="97"/>
      <c r="AQW416" s="97"/>
      <c r="AQX416" s="97"/>
      <c r="AQY416" s="97"/>
      <c r="AQZ416" s="97"/>
      <c r="ARA416" s="97"/>
      <c r="ARB416" s="97"/>
      <c r="ARC416" s="97"/>
      <c r="ARD416" s="97"/>
      <c r="ARE416" s="97"/>
      <c r="ARF416" s="97"/>
      <c r="ARG416" s="97"/>
      <c r="ARH416" s="97"/>
      <c r="ARI416" s="97"/>
      <c r="ARJ416" s="97"/>
      <c r="ARK416" s="97"/>
      <c r="ARL416" s="97"/>
      <c r="ARM416" s="97"/>
      <c r="ARN416" s="97"/>
      <c r="ARO416" s="97"/>
      <c r="ARP416" s="97"/>
      <c r="ARQ416" s="97"/>
      <c r="ARR416" s="97"/>
      <c r="ARS416" s="97"/>
      <c r="ART416" s="97"/>
      <c r="ARU416" s="97"/>
      <c r="ARV416" s="97"/>
      <c r="ARW416" s="97"/>
      <c r="ARX416" s="97"/>
      <c r="ARY416" s="97"/>
      <c r="ARZ416" s="97"/>
      <c r="ASA416" s="97"/>
      <c r="ASB416" s="97"/>
      <c r="ASC416" s="97"/>
      <c r="ASD416" s="97"/>
      <c r="ASE416" s="97"/>
      <c r="ASF416" s="97"/>
      <c r="ASG416" s="97"/>
      <c r="ASH416" s="97"/>
      <c r="ASI416" s="97"/>
      <c r="ASJ416" s="97"/>
      <c r="ASK416" s="97"/>
      <c r="ASL416" s="97"/>
      <c r="ASM416" s="97"/>
      <c r="ASN416" s="97"/>
      <c r="ASO416" s="97"/>
      <c r="ASP416" s="97"/>
      <c r="ASQ416" s="97"/>
      <c r="ASR416" s="97"/>
      <c r="ASS416" s="97"/>
      <c r="AST416" s="97"/>
      <c r="ASU416" s="97"/>
      <c r="ASV416" s="97"/>
      <c r="ASW416" s="97"/>
      <c r="ASX416" s="97"/>
      <c r="ASY416" s="97"/>
      <c r="ASZ416" s="97"/>
      <c r="ATA416" s="97"/>
      <c r="ATB416" s="97"/>
      <c r="ATC416" s="97"/>
      <c r="ATD416" s="97"/>
      <c r="ATE416" s="97"/>
      <c r="ATF416" s="97"/>
      <c r="ATG416" s="97"/>
      <c r="ATH416" s="97"/>
      <c r="ATI416" s="97"/>
      <c r="ATJ416" s="97"/>
      <c r="ATK416" s="97"/>
      <c r="ATL416" s="97"/>
      <c r="ATM416" s="97"/>
      <c r="ATN416" s="97"/>
      <c r="ATO416" s="97"/>
      <c r="ATP416" s="97"/>
      <c r="ATQ416" s="97"/>
      <c r="ATR416" s="97"/>
      <c r="ATS416" s="97"/>
      <c r="ATT416" s="97"/>
      <c r="ATU416" s="97"/>
      <c r="ATV416" s="97"/>
      <c r="ATW416" s="97"/>
      <c r="ATX416" s="97"/>
      <c r="ATY416" s="97"/>
      <c r="ATZ416" s="97"/>
      <c r="AUA416" s="97"/>
      <c r="AUB416" s="97"/>
      <c r="AUC416" s="97"/>
      <c r="AUD416" s="97"/>
      <c r="AUE416" s="97"/>
      <c r="AUF416" s="97"/>
      <c r="AUG416" s="97"/>
      <c r="AUH416" s="97"/>
      <c r="AUI416" s="97"/>
      <c r="AUJ416" s="97"/>
      <c r="AUK416" s="97"/>
      <c r="AUL416" s="97"/>
      <c r="AUM416" s="97"/>
      <c r="AUN416" s="97"/>
      <c r="AUO416" s="97"/>
      <c r="AUP416" s="97"/>
      <c r="AUQ416" s="97"/>
      <c r="AUR416" s="97"/>
      <c r="AUS416" s="97"/>
      <c r="AUT416" s="97"/>
      <c r="AUU416" s="97"/>
      <c r="AUV416" s="97"/>
      <c r="AUW416" s="97"/>
      <c r="AUX416" s="97"/>
      <c r="AUY416" s="97"/>
      <c r="AUZ416" s="97"/>
      <c r="AVA416" s="97"/>
      <c r="AVB416" s="97"/>
      <c r="AVC416" s="97"/>
      <c r="AVD416" s="97"/>
      <c r="AVE416" s="97"/>
      <c r="AVF416" s="97"/>
      <c r="AVG416" s="97"/>
      <c r="AVH416" s="97"/>
      <c r="AVI416" s="97"/>
      <c r="AVJ416" s="97"/>
      <c r="AVK416" s="97"/>
      <c r="AVL416" s="97"/>
      <c r="AVM416" s="97"/>
      <c r="AVN416" s="97"/>
      <c r="AVO416" s="97"/>
      <c r="AVP416" s="97"/>
      <c r="AVQ416" s="97"/>
      <c r="AVR416" s="97"/>
      <c r="AVS416" s="97"/>
      <c r="AVT416" s="97"/>
      <c r="AVU416" s="97"/>
      <c r="AVV416" s="97"/>
      <c r="AVW416" s="97"/>
      <c r="AVX416" s="97"/>
      <c r="AVY416" s="97"/>
      <c r="AVZ416" s="97"/>
      <c r="AWA416" s="97"/>
      <c r="AWB416" s="97"/>
      <c r="AWC416" s="97"/>
      <c r="AWD416" s="97"/>
      <c r="AWE416" s="97"/>
      <c r="AWF416" s="97"/>
      <c r="AWG416" s="97"/>
      <c r="AWH416" s="97"/>
      <c r="AWI416" s="97"/>
      <c r="AWJ416" s="97"/>
      <c r="AWK416" s="97"/>
      <c r="AWL416" s="97"/>
      <c r="AWM416" s="97"/>
      <c r="AWN416" s="97"/>
      <c r="AWO416" s="97"/>
      <c r="AWP416" s="97"/>
      <c r="AWQ416" s="97"/>
      <c r="AWR416" s="97"/>
      <c r="AWS416" s="97"/>
      <c r="AWT416" s="97"/>
      <c r="AWU416" s="97"/>
      <c r="AWV416" s="97"/>
      <c r="AWW416" s="97"/>
      <c r="AWX416" s="97"/>
      <c r="AWY416" s="97"/>
      <c r="AWZ416" s="97"/>
      <c r="AXA416" s="97"/>
      <c r="AXB416" s="97"/>
      <c r="AXC416" s="97"/>
      <c r="AXD416" s="97"/>
      <c r="AXE416" s="97"/>
      <c r="AXF416" s="97"/>
      <c r="AXG416" s="97"/>
      <c r="AXH416" s="97"/>
      <c r="AXI416" s="97"/>
      <c r="AXJ416" s="97"/>
      <c r="AXK416" s="97"/>
      <c r="AXL416" s="97"/>
      <c r="AXM416" s="97"/>
      <c r="AXN416" s="97"/>
      <c r="AXO416" s="97"/>
      <c r="AXP416" s="97"/>
      <c r="AXQ416" s="97"/>
      <c r="AXR416" s="97"/>
      <c r="AXS416" s="97"/>
      <c r="AXT416" s="97"/>
      <c r="AXU416" s="97"/>
      <c r="AXV416" s="97"/>
      <c r="AXW416" s="97"/>
      <c r="AXX416" s="97"/>
      <c r="AXY416" s="97"/>
      <c r="AXZ416" s="97"/>
      <c r="AYA416" s="97"/>
      <c r="AYB416" s="97"/>
      <c r="AYC416" s="97"/>
      <c r="AYD416" s="97"/>
      <c r="AYE416" s="97"/>
      <c r="AYF416" s="97"/>
      <c r="AYG416" s="97"/>
      <c r="AYH416" s="97"/>
      <c r="AYI416" s="97"/>
      <c r="AYJ416" s="97"/>
      <c r="AYK416" s="97"/>
      <c r="AYL416" s="97"/>
      <c r="AYM416" s="97"/>
      <c r="AYN416" s="97"/>
      <c r="AYO416" s="97"/>
      <c r="AYP416" s="97"/>
      <c r="AYQ416" s="97"/>
      <c r="AYR416" s="97"/>
      <c r="AYS416" s="97"/>
      <c r="AYT416" s="97"/>
      <c r="AYU416" s="97"/>
      <c r="AYV416" s="97"/>
      <c r="AYW416" s="97"/>
      <c r="AYX416" s="97"/>
      <c r="AYY416" s="97"/>
      <c r="AYZ416" s="97"/>
      <c r="AZA416" s="97"/>
      <c r="AZB416" s="97"/>
      <c r="AZC416" s="97"/>
      <c r="AZD416" s="97"/>
      <c r="AZE416" s="97"/>
      <c r="AZF416" s="97"/>
      <c r="AZG416" s="97"/>
      <c r="AZH416" s="97"/>
      <c r="AZI416" s="97"/>
      <c r="AZJ416" s="97"/>
      <c r="AZK416" s="97"/>
      <c r="AZL416" s="97"/>
      <c r="AZM416" s="97"/>
      <c r="AZN416" s="97"/>
      <c r="AZO416" s="97"/>
      <c r="AZP416" s="97"/>
      <c r="AZQ416" s="97"/>
      <c r="AZR416" s="97"/>
      <c r="AZS416" s="97"/>
      <c r="AZT416" s="97"/>
      <c r="AZU416" s="97"/>
      <c r="AZV416" s="97"/>
      <c r="AZW416" s="97"/>
      <c r="AZX416" s="97"/>
      <c r="AZY416" s="97"/>
      <c r="AZZ416" s="97"/>
      <c r="BAA416" s="97"/>
      <c r="BAB416" s="97"/>
      <c r="BAC416" s="97"/>
      <c r="BAD416" s="97"/>
      <c r="BAE416" s="97"/>
      <c r="BAF416" s="97"/>
      <c r="BAG416" s="97"/>
      <c r="BAH416" s="97"/>
      <c r="BAI416" s="97"/>
      <c r="BAJ416" s="97"/>
      <c r="BAK416" s="97"/>
      <c r="BAL416" s="97"/>
      <c r="BAM416" s="97"/>
      <c r="BAN416" s="97"/>
      <c r="BAO416" s="97"/>
      <c r="BAP416" s="97"/>
      <c r="BAQ416" s="97"/>
      <c r="BAR416" s="97"/>
      <c r="BAS416" s="97"/>
      <c r="BAT416" s="97"/>
      <c r="BAU416" s="97"/>
      <c r="BAV416" s="97"/>
      <c r="BAW416" s="97"/>
      <c r="BAX416" s="97"/>
      <c r="BAY416" s="97"/>
      <c r="BAZ416" s="97"/>
      <c r="BBA416" s="97"/>
      <c r="BBB416" s="97"/>
      <c r="BBC416" s="97"/>
      <c r="BBD416" s="97"/>
      <c r="BBE416" s="97"/>
      <c r="BBF416" s="97"/>
      <c r="BBG416" s="97"/>
      <c r="BBH416" s="97"/>
      <c r="BBI416" s="97"/>
      <c r="BBJ416" s="97"/>
      <c r="BBK416" s="97"/>
      <c r="BBL416" s="97"/>
      <c r="BBM416" s="97"/>
      <c r="BBN416" s="97"/>
      <c r="BBO416" s="97"/>
      <c r="BBP416" s="97"/>
      <c r="BBQ416" s="97"/>
      <c r="BBR416" s="97"/>
      <c r="BBS416" s="97"/>
      <c r="BBT416" s="97"/>
      <c r="BBU416" s="97"/>
      <c r="BBV416" s="97"/>
      <c r="BBW416" s="97"/>
      <c r="BBX416" s="97"/>
      <c r="BBY416" s="97"/>
      <c r="BBZ416" s="97"/>
      <c r="BCA416" s="97"/>
      <c r="BCB416" s="97"/>
      <c r="BCC416" s="97"/>
      <c r="BCD416" s="97"/>
      <c r="BCE416" s="97"/>
      <c r="BCF416" s="97"/>
      <c r="BCG416" s="97"/>
      <c r="BCH416" s="97"/>
      <c r="BCI416" s="97"/>
      <c r="BCJ416" s="97"/>
      <c r="BCK416" s="97"/>
      <c r="BCL416" s="97"/>
      <c r="BCM416" s="97"/>
      <c r="BCN416" s="97"/>
      <c r="BCO416" s="97"/>
      <c r="BCP416" s="97"/>
      <c r="BCQ416" s="97"/>
      <c r="BCR416" s="97"/>
      <c r="BCS416" s="97"/>
      <c r="BCT416" s="97"/>
      <c r="BCU416" s="97"/>
      <c r="BCV416" s="97"/>
      <c r="BCW416" s="97"/>
      <c r="BCX416" s="97"/>
      <c r="BCY416" s="97"/>
      <c r="BCZ416" s="97"/>
      <c r="BDA416" s="97"/>
      <c r="BDB416" s="97"/>
      <c r="BDC416" s="97"/>
      <c r="BDD416" s="97"/>
      <c r="BDE416" s="97"/>
      <c r="BDF416" s="97"/>
      <c r="BDG416" s="97"/>
      <c r="BDH416" s="97"/>
      <c r="BDI416" s="97"/>
      <c r="BDJ416" s="97"/>
      <c r="BDK416" s="97"/>
      <c r="BDL416" s="97"/>
      <c r="BDM416" s="97"/>
      <c r="BDN416" s="97"/>
      <c r="BDO416" s="97"/>
      <c r="BDP416" s="97"/>
      <c r="BDQ416" s="97"/>
      <c r="BDR416" s="97"/>
      <c r="BDS416" s="97"/>
      <c r="BDT416" s="97"/>
      <c r="BDU416" s="97"/>
      <c r="BDV416" s="97"/>
      <c r="BDW416" s="97"/>
      <c r="BDX416" s="97"/>
      <c r="BDY416" s="97"/>
      <c r="BDZ416" s="97"/>
      <c r="BEA416" s="97"/>
      <c r="BEB416" s="97"/>
      <c r="BEC416" s="97"/>
      <c r="BED416" s="97"/>
      <c r="BEE416" s="97"/>
      <c r="BEF416" s="97"/>
      <c r="BEG416" s="97"/>
      <c r="BEH416" s="97"/>
      <c r="BEI416" s="97"/>
      <c r="BEJ416" s="97"/>
      <c r="BEK416" s="97"/>
      <c r="BEL416" s="97"/>
      <c r="BEM416" s="97"/>
      <c r="BEN416" s="97"/>
      <c r="BEO416" s="97"/>
      <c r="BEP416" s="97"/>
      <c r="BEQ416" s="97"/>
      <c r="BER416" s="97"/>
      <c r="BES416" s="97"/>
      <c r="BET416" s="97"/>
      <c r="BEU416" s="97"/>
      <c r="BEV416" s="97"/>
      <c r="BEW416" s="97"/>
      <c r="BEX416" s="97"/>
      <c r="BEY416" s="97"/>
      <c r="BEZ416" s="97"/>
      <c r="BFA416" s="97"/>
      <c r="BFB416" s="97"/>
      <c r="BFC416" s="97"/>
      <c r="BFD416" s="97"/>
      <c r="BFE416" s="97"/>
      <c r="BFF416" s="97"/>
      <c r="BFG416" s="97"/>
      <c r="BFH416" s="97"/>
      <c r="BFI416" s="97"/>
      <c r="BFJ416" s="97"/>
      <c r="BFK416" s="97"/>
      <c r="BFL416" s="97"/>
      <c r="BFM416" s="97"/>
      <c r="BFN416" s="97"/>
      <c r="BFO416" s="97"/>
      <c r="BFP416" s="97"/>
      <c r="BFQ416" s="97"/>
      <c r="BFR416" s="97"/>
      <c r="BFS416" s="97"/>
      <c r="BFT416" s="97"/>
      <c r="BFU416" s="97"/>
      <c r="BFV416" s="97"/>
      <c r="BFW416" s="97"/>
      <c r="BFX416" s="97"/>
      <c r="BFY416" s="97"/>
      <c r="BFZ416" s="97"/>
      <c r="BGA416" s="97"/>
      <c r="BGB416" s="97"/>
      <c r="BGC416" s="97"/>
      <c r="BGD416" s="97"/>
      <c r="BGE416" s="97"/>
      <c r="BGF416" s="97"/>
      <c r="BGG416" s="97"/>
      <c r="BGH416" s="97"/>
      <c r="BGI416" s="97"/>
      <c r="BGJ416" s="97"/>
      <c r="BGK416" s="97"/>
      <c r="BGL416" s="97"/>
      <c r="BGM416" s="97"/>
      <c r="BGN416" s="97"/>
      <c r="BGO416" s="97"/>
      <c r="BGP416" s="97"/>
      <c r="BGQ416" s="97"/>
      <c r="BGR416" s="97"/>
      <c r="BGS416" s="97"/>
      <c r="BGT416" s="97"/>
      <c r="BGU416" s="97"/>
      <c r="BGV416" s="97"/>
      <c r="BGW416" s="97"/>
      <c r="BGX416" s="97"/>
      <c r="BGY416" s="97"/>
      <c r="BGZ416" s="97"/>
      <c r="BHA416" s="97"/>
      <c r="BHB416" s="97"/>
      <c r="BHC416" s="97"/>
      <c r="BHD416" s="97"/>
      <c r="BHE416" s="97"/>
      <c r="BHF416" s="97"/>
      <c r="BHG416" s="97"/>
      <c r="BHH416" s="97"/>
      <c r="BHI416" s="97"/>
      <c r="BHJ416" s="97"/>
      <c r="BHK416" s="97"/>
      <c r="BHL416" s="97"/>
      <c r="BHM416" s="97"/>
      <c r="BHN416" s="97"/>
      <c r="BHO416" s="97"/>
      <c r="BHP416" s="97"/>
      <c r="BHQ416" s="97"/>
      <c r="BHR416" s="97"/>
      <c r="BHS416" s="97"/>
      <c r="BHT416" s="97"/>
      <c r="BHU416" s="97"/>
      <c r="BHV416" s="97"/>
      <c r="BHW416" s="97"/>
      <c r="BHX416" s="97"/>
      <c r="BHY416" s="97"/>
      <c r="BHZ416" s="97"/>
      <c r="BIA416" s="97"/>
      <c r="BIB416" s="97"/>
      <c r="BIC416" s="97"/>
      <c r="BID416" s="97"/>
      <c r="BIE416" s="97"/>
      <c r="BIF416" s="97"/>
      <c r="BIG416" s="97"/>
      <c r="BIH416" s="97"/>
      <c r="BII416" s="97"/>
      <c r="BIJ416" s="97"/>
      <c r="BIK416" s="97"/>
      <c r="BIL416" s="97"/>
      <c r="BIM416" s="97"/>
      <c r="BIN416" s="97"/>
      <c r="BIO416" s="97"/>
      <c r="BIP416" s="97"/>
      <c r="BIQ416" s="97"/>
      <c r="BIR416" s="97"/>
      <c r="BIS416" s="97"/>
      <c r="BIT416" s="97"/>
      <c r="BIU416" s="97"/>
      <c r="BIV416" s="97"/>
      <c r="BIW416" s="97"/>
      <c r="BIX416" s="97"/>
      <c r="BIY416" s="97"/>
      <c r="BIZ416" s="97"/>
      <c r="BJA416" s="97"/>
      <c r="BJB416" s="97"/>
      <c r="BJC416" s="97"/>
      <c r="BJD416" s="97"/>
      <c r="BJE416" s="97"/>
      <c r="BJF416" s="97"/>
      <c r="BJG416" s="97"/>
      <c r="BJH416" s="97"/>
      <c r="BJI416" s="97"/>
      <c r="BJJ416" s="97"/>
      <c r="BJK416" s="97"/>
      <c r="BJL416" s="97"/>
      <c r="BJM416" s="97"/>
      <c r="BJN416" s="97"/>
      <c r="BJO416" s="97"/>
      <c r="BJP416" s="97"/>
      <c r="BJQ416" s="97"/>
      <c r="BJR416" s="97"/>
      <c r="BJS416" s="97"/>
      <c r="BJT416" s="97"/>
      <c r="BJU416" s="97"/>
      <c r="BJV416" s="97"/>
      <c r="BJW416" s="97"/>
      <c r="BJX416" s="97"/>
      <c r="BJY416" s="97"/>
      <c r="BJZ416" s="97"/>
      <c r="BKA416" s="97"/>
      <c r="BKB416" s="97"/>
      <c r="BKC416" s="97"/>
      <c r="BKD416" s="97"/>
      <c r="BKE416" s="97"/>
      <c r="BKF416" s="97"/>
      <c r="BKG416" s="97"/>
      <c r="BKH416" s="97"/>
      <c r="BKI416" s="97"/>
      <c r="BKJ416" s="97"/>
      <c r="BKK416" s="97"/>
      <c r="BKL416" s="97"/>
      <c r="BKM416" s="97"/>
      <c r="BKN416" s="97"/>
      <c r="BKO416" s="97"/>
      <c r="BKP416" s="97"/>
      <c r="BKQ416" s="97"/>
      <c r="BKR416" s="97"/>
      <c r="BKS416" s="97"/>
      <c r="BKT416" s="97"/>
      <c r="BKU416" s="97"/>
      <c r="BKV416" s="97"/>
      <c r="BKW416" s="97"/>
      <c r="BKX416" s="97"/>
      <c r="BKY416" s="97"/>
      <c r="BKZ416" s="97"/>
      <c r="BLA416" s="97"/>
      <c r="BLB416" s="97"/>
      <c r="BLC416" s="97"/>
      <c r="BLD416" s="97"/>
      <c r="BLE416" s="97"/>
      <c r="BLF416" s="97"/>
      <c r="BLG416" s="97"/>
      <c r="BLH416" s="97"/>
      <c r="BLI416" s="97"/>
      <c r="BLJ416" s="97"/>
      <c r="BLK416" s="97"/>
      <c r="BLL416" s="97"/>
      <c r="BLM416" s="97"/>
      <c r="BLN416" s="97"/>
      <c r="BLO416" s="97"/>
      <c r="BLP416" s="97"/>
      <c r="BLQ416" s="97"/>
      <c r="BLR416" s="97"/>
      <c r="BLS416" s="97"/>
      <c r="BLT416" s="97"/>
      <c r="BLU416" s="97"/>
      <c r="BLV416" s="97"/>
      <c r="BLW416" s="97"/>
      <c r="BLX416" s="97"/>
      <c r="BLY416" s="97"/>
      <c r="BLZ416" s="97"/>
      <c r="BMA416" s="97"/>
      <c r="BMB416" s="97"/>
      <c r="BMC416" s="97"/>
      <c r="BMD416" s="97"/>
      <c r="BME416" s="97"/>
      <c r="BMF416" s="97"/>
      <c r="BMG416" s="97"/>
      <c r="BMH416" s="97"/>
      <c r="BMI416" s="97"/>
      <c r="BMJ416" s="97"/>
      <c r="BMK416" s="97"/>
      <c r="BML416" s="97"/>
      <c r="BMM416" s="97"/>
      <c r="BMN416" s="97"/>
      <c r="BMO416" s="97"/>
    </row>
    <row r="417" spans="1:1705" customFormat="1">
      <c r="A417" s="548" t="s">
        <v>1368</v>
      </c>
      <c r="B417" s="550" t="s">
        <v>1368</v>
      </c>
      <c r="C417" s="551"/>
      <c r="D417" s="549" t="s">
        <v>1369</v>
      </c>
      <c r="E417" s="558" t="s">
        <v>1370</v>
      </c>
      <c r="F417" s="564" t="s">
        <v>241</v>
      </c>
      <c r="G417" s="553"/>
      <c r="H417" s="553">
        <v>3</v>
      </c>
      <c r="I417" s="553"/>
      <c r="J417" s="554">
        <v>59.41050688</v>
      </c>
      <c r="K417" s="554">
        <v>24.91057099</v>
      </c>
      <c r="L417" s="555" t="s">
        <v>1371</v>
      </c>
      <c r="M417" s="556" t="s">
        <v>1372</v>
      </c>
      <c r="N417" s="557" t="s">
        <v>1306</v>
      </c>
      <c r="O417" s="553" t="s">
        <v>1199</v>
      </c>
      <c r="P417" s="553" t="s">
        <v>1373</v>
      </c>
      <c r="Q417" s="392">
        <v>416</v>
      </c>
      <c r="R417" s="392">
        <v>416</v>
      </c>
      <c r="T417" s="452"/>
      <c r="U417" s="673"/>
      <c r="V417" s="9"/>
      <c r="W417" s="452"/>
    </row>
    <row r="418" spans="1:1705" customFormat="1">
      <c r="A418" s="548" t="s">
        <v>490</v>
      </c>
      <c r="B418" s="551" t="s">
        <v>490</v>
      </c>
      <c r="C418" s="551"/>
      <c r="D418" s="549" t="s">
        <v>1253</v>
      </c>
      <c r="E418" s="558" t="s">
        <v>1254</v>
      </c>
      <c r="F418" s="553" t="s">
        <v>241</v>
      </c>
      <c r="G418" s="553"/>
      <c r="H418" s="553">
        <v>1</v>
      </c>
      <c r="I418" s="553"/>
      <c r="J418" s="554">
        <v>59.410947192000002</v>
      </c>
      <c r="K418" s="554">
        <v>24.892102565000101</v>
      </c>
      <c r="L418" s="555" t="s">
        <v>1374</v>
      </c>
      <c r="M418" s="556"/>
      <c r="N418" s="557" t="s">
        <v>1375</v>
      </c>
      <c r="O418" s="553" t="s">
        <v>1199</v>
      </c>
      <c r="P418" s="553"/>
      <c r="Q418" s="392">
        <v>417</v>
      </c>
      <c r="R418" s="392">
        <v>417</v>
      </c>
      <c r="T418" s="452"/>
      <c r="U418" s="406"/>
      <c r="V418" s="673"/>
      <c r="W418" s="452"/>
    </row>
    <row r="419" spans="1:1705" customFormat="1">
      <c r="A419" s="548" t="s">
        <v>1376</v>
      </c>
      <c r="B419" s="551"/>
      <c r="C419" s="551" t="s">
        <v>1376</v>
      </c>
      <c r="D419" s="549" t="s">
        <v>1253</v>
      </c>
      <c r="E419" s="552" t="s">
        <v>1254</v>
      </c>
      <c r="F419" s="553" t="s">
        <v>241</v>
      </c>
      <c r="G419" s="553"/>
      <c r="H419" s="553">
        <v>1</v>
      </c>
      <c r="I419" s="553"/>
      <c r="J419" s="554">
        <v>59.376072223000101</v>
      </c>
      <c r="K419" s="554">
        <v>24.899282159999998</v>
      </c>
      <c r="L419" s="555" t="s">
        <v>1377</v>
      </c>
      <c r="M419" s="556"/>
      <c r="N419" s="557" t="s">
        <v>1378</v>
      </c>
      <c r="O419" s="553" t="s">
        <v>1199</v>
      </c>
      <c r="P419" s="553"/>
      <c r="Q419" s="392">
        <v>418</v>
      </c>
      <c r="R419" s="392">
        <v>418</v>
      </c>
      <c r="T419" s="452"/>
      <c r="U419" s="406"/>
      <c r="V419" s="673"/>
      <c r="W419" s="452"/>
    </row>
    <row r="420" spans="1:1705" customFormat="1">
      <c r="A420" s="548" t="s">
        <v>493</v>
      </c>
      <c r="B420" s="551" t="s">
        <v>493</v>
      </c>
      <c r="C420" s="551"/>
      <c r="D420" s="549" t="s">
        <v>1195</v>
      </c>
      <c r="E420" s="558" t="s">
        <v>1196</v>
      </c>
      <c r="F420" s="553" t="s">
        <v>241</v>
      </c>
      <c r="G420" s="553"/>
      <c r="H420" s="553">
        <v>1</v>
      </c>
      <c r="I420" s="553"/>
      <c r="J420" s="554">
        <v>59.376334638000102</v>
      </c>
      <c r="K420" s="554">
        <v>24.8978669860001</v>
      </c>
      <c r="L420" s="555" t="s">
        <v>1379</v>
      </c>
      <c r="M420" s="556"/>
      <c r="N420" s="557" t="s">
        <v>1375</v>
      </c>
      <c r="O420" s="553" t="s">
        <v>1199</v>
      </c>
      <c r="P420" s="553"/>
      <c r="Q420" s="392">
        <v>419</v>
      </c>
      <c r="R420" s="392">
        <v>419</v>
      </c>
      <c r="T420" s="452"/>
      <c r="U420" s="406"/>
      <c r="V420" s="673"/>
      <c r="W420" s="452"/>
    </row>
    <row r="421" spans="1:1705">
      <c r="A421" s="548" t="s">
        <v>1380</v>
      </c>
      <c r="B421" s="551"/>
      <c r="C421" s="551" t="s">
        <v>1380</v>
      </c>
      <c r="D421" s="549" t="s">
        <v>1195</v>
      </c>
      <c r="E421" s="558" t="s">
        <v>1196</v>
      </c>
      <c r="F421" s="553" t="s">
        <v>241</v>
      </c>
      <c r="G421" s="553"/>
      <c r="H421" s="553">
        <v>1</v>
      </c>
      <c r="I421" s="553"/>
      <c r="J421" s="554">
        <v>59.378714860000102</v>
      </c>
      <c r="K421" s="554">
        <v>24.896453465</v>
      </c>
      <c r="L421" s="555" t="s">
        <v>1277</v>
      </c>
      <c r="M421" s="556"/>
      <c r="N421" s="557" t="s">
        <v>1381</v>
      </c>
      <c r="O421" s="553" t="s">
        <v>1199</v>
      </c>
      <c r="P421" s="553"/>
      <c r="Q421" s="392">
        <v>420</v>
      </c>
      <c r="R421" s="392">
        <v>420</v>
      </c>
      <c r="S421"/>
      <c r="T421" s="452"/>
      <c r="U421" s="406"/>
      <c r="V421" s="673"/>
      <c r="W421" s="452"/>
      <c r="X421" s="97"/>
      <c r="Y421" s="97"/>
      <c r="Z421" s="97"/>
      <c r="AA421" s="97"/>
      <c r="AB421" s="97"/>
      <c r="AC421" s="97"/>
      <c r="AD421" s="97"/>
      <c r="AE421" s="97"/>
      <c r="AF421" s="97"/>
      <c r="AG421" s="97"/>
      <c r="AH421" s="97"/>
      <c r="AI421" s="97"/>
      <c r="AJ421" s="97"/>
      <c r="AK421" s="97"/>
      <c r="AL421" s="97"/>
      <c r="AM421" s="97"/>
      <c r="AN421" s="97"/>
      <c r="AO421" s="97"/>
      <c r="AP421" s="97"/>
      <c r="AQ421" s="97"/>
      <c r="AR421" s="97"/>
      <c r="AS421" s="97"/>
      <c r="AT421" s="97"/>
      <c r="AU421" s="97"/>
      <c r="AV421" s="97"/>
      <c r="AW421" s="97"/>
      <c r="AX421" s="97"/>
      <c r="AY421" s="97"/>
      <c r="AZ421" s="97"/>
      <c r="BA421" s="97"/>
      <c r="BB421" s="97"/>
      <c r="BC421" s="97"/>
      <c r="BD421" s="97"/>
      <c r="BE421" s="97"/>
      <c r="BF421" s="97"/>
      <c r="BG421" s="97"/>
      <c r="BH421" s="97"/>
      <c r="BI421" s="97"/>
      <c r="BJ421" s="97"/>
      <c r="BK421" s="97"/>
      <c r="BL421" s="97"/>
      <c r="BM421" s="97"/>
      <c r="BN421" s="97"/>
      <c r="BO421" s="97"/>
      <c r="BP421" s="97"/>
      <c r="BQ421" s="97"/>
      <c r="BR421" s="97"/>
      <c r="BS421" s="97"/>
      <c r="BT421" s="97"/>
      <c r="BU421" s="97"/>
      <c r="BV421" s="97"/>
      <c r="BW421" s="97"/>
      <c r="BX421" s="97"/>
      <c r="BY421" s="97"/>
      <c r="BZ421" s="97"/>
      <c r="CA421" s="97"/>
      <c r="CB421" s="97"/>
      <c r="CC421" s="97"/>
      <c r="CD421" s="97"/>
      <c r="CE421" s="97"/>
      <c r="CF421" s="97"/>
      <c r="CG421" s="97"/>
      <c r="CH421" s="97"/>
      <c r="CI421" s="97"/>
      <c r="CJ421" s="97"/>
      <c r="CK421" s="97"/>
      <c r="CL421" s="97"/>
      <c r="CM421" s="97"/>
      <c r="CN421" s="97"/>
      <c r="CO421" s="97"/>
      <c r="CP421" s="97"/>
      <c r="CQ421" s="97"/>
      <c r="CR421" s="97"/>
      <c r="CS421" s="97"/>
      <c r="CT421" s="97"/>
      <c r="CU421" s="97"/>
      <c r="CV421" s="97"/>
      <c r="CW421" s="97"/>
      <c r="CX421" s="97"/>
      <c r="CY421" s="97"/>
      <c r="CZ421" s="97"/>
      <c r="DA421" s="97"/>
      <c r="DB421" s="97"/>
      <c r="DC421" s="97"/>
      <c r="DD421" s="97"/>
      <c r="DE421" s="97"/>
      <c r="DF421" s="97"/>
      <c r="DG421" s="97"/>
      <c r="DH421" s="97"/>
      <c r="DI421" s="97"/>
      <c r="DJ421" s="97"/>
      <c r="DK421" s="97"/>
      <c r="DL421" s="97"/>
      <c r="DM421" s="97"/>
      <c r="DN421" s="97"/>
      <c r="DO421" s="97"/>
      <c r="DP421" s="97"/>
      <c r="DQ421" s="97"/>
      <c r="DR421" s="97"/>
      <c r="DS421" s="97"/>
      <c r="DT421" s="97"/>
      <c r="DU421" s="97"/>
      <c r="DV421" s="97"/>
      <c r="DW421" s="97"/>
      <c r="DX421" s="97"/>
      <c r="DY421" s="97"/>
      <c r="DZ421" s="97"/>
      <c r="EA421" s="97"/>
      <c r="EB421" s="97"/>
      <c r="EC421" s="97"/>
      <c r="ED421" s="97"/>
      <c r="EE421" s="97"/>
      <c r="EF421" s="97"/>
      <c r="EG421" s="97"/>
      <c r="EH421" s="97"/>
      <c r="EI421" s="97"/>
      <c r="EJ421" s="97"/>
      <c r="EK421" s="97"/>
      <c r="EL421" s="97"/>
      <c r="EM421" s="97"/>
      <c r="EN421" s="97"/>
      <c r="EO421" s="97"/>
      <c r="EP421" s="97"/>
      <c r="EQ421" s="97"/>
      <c r="ER421" s="97"/>
      <c r="ES421" s="97"/>
      <c r="ET421" s="97"/>
      <c r="EU421" s="97"/>
      <c r="EV421" s="97"/>
      <c r="EW421" s="97"/>
      <c r="EX421" s="97"/>
      <c r="EY421" s="97"/>
      <c r="EZ421" s="97"/>
      <c r="FA421" s="97"/>
      <c r="FB421" s="97"/>
      <c r="FC421" s="97"/>
      <c r="FD421" s="97"/>
      <c r="FE421" s="97"/>
      <c r="FF421" s="97"/>
      <c r="FG421" s="97"/>
      <c r="FH421" s="97"/>
      <c r="FI421" s="97"/>
      <c r="FJ421" s="97"/>
      <c r="FK421" s="97"/>
      <c r="FL421" s="97"/>
      <c r="FM421" s="97"/>
      <c r="FN421" s="97"/>
      <c r="FO421" s="97"/>
      <c r="FP421" s="97"/>
      <c r="FQ421" s="97"/>
      <c r="FR421" s="97"/>
      <c r="FS421" s="97"/>
      <c r="FT421" s="97"/>
      <c r="FU421" s="97"/>
      <c r="FV421" s="97"/>
      <c r="FW421" s="97"/>
      <c r="FX421" s="97"/>
      <c r="FY421" s="97"/>
      <c r="FZ421" s="97"/>
      <c r="GA421" s="97"/>
      <c r="GB421" s="97"/>
      <c r="GC421" s="97"/>
      <c r="GD421" s="97"/>
      <c r="GE421" s="97"/>
      <c r="GF421" s="97"/>
      <c r="GG421" s="97"/>
      <c r="GH421" s="97"/>
      <c r="GI421" s="97"/>
      <c r="GJ421" s="97"/>
      <c r="GK421" s="97"/>
      <c r="GL421" s="97"/>
      <c r="GM421" s="97"/>
      <c r="GN421" s="97"/>
      <c r="GO421" s="97"/>
      <c r="GP421" s="97"/>
      <c r="GQ421" s="97"/>
      <c r="GR421" s="97"/>
      <c r="GS421" s="97"/>
      <c r="GT421" s="97"/>
      <c r="GU421" s="97"/>
      <c r="GV421" s="97"/>
      <c r="GW421" s="97"/>
      <c r="GX421" s="97"/>
      <c r="GY421" s="97"/>
      <c r="GZ421" s="97"/>
      <c r="HA421" s="97"/>
      <c r="HB421" s="97"/>
      <c r="HC421" s="97"/>
      <c r="HD421" s="97"/>
      <c r="HE421" s="97"/>
      <c r="HF421" s="97"/>
      <c r="HG421" s="97"/>
      <c r="HH421" s="97"/>
      <c r="HI421" s="97"/>
      <c r="HJ421" s="97"/>
      <c r="HK421" s="97"/>
      <c r="HL421" s="97"/>
      <c r="HM421" s="97"/>
      <c r="HN421" s="97"/>
      <c r="HO421" s="97"/>
      <c r="HP421" s="97"/>
      <c r="HQ421" s="97"/>
      <c r="HR421" s="97"/>
      <c r="HS421" s="97"/>
      <c r="HT421" s="97"/>
      <c r="HU421" s="97"/>
      <c r="HV421" s="97"/>
      <c r="HW421" s="97"/>
      <c r="HX421" s="97"/>
      <c r="HY421" s="97"/>
      <c r="HZ421" s="97"/>
      <c r="IA421" s="97"/>
      <c r="IB421" s="97"/>
      <c r="IC421" s="97"/>
      <c r="ID421" s="97"/>
      <c r="IE421" s="97"/>
      <c r="IF421" s="97"/>
      <c r="IG421" s="97"/>
      <c r="IH421" s="97"/>
      <c r="II421" s="97"/>
      <c r="IJ421" s="97"/>
      <c r="IK421" s="97"/>
      <c r="IL421" s="97"/>
      <c r="IM421" s="97"/>
      <c r="IN421" s="97"/>
      <c r="IO421" s="97"/>
      <c r="IP421" s="97"/>
      <c r="IQ421" s="97"/>
      <c r="IR421" s="97"/>
      <c r="IS421" s="97"/>
      <c r="IT421" s="97"/>
      <c r="IU421" s="97"/>
      <c r="IV421" s="97"/>
      <c r="IW421" s="97"/>
      <c r="IX421" s="97"/>
      <c r="IY421" s="97"/>
      <c r="IZ421" s="97"/>
      <c r="JA421" s="97"/>
      <c r="JB421" s="97"/>
      <c r="JC421" s="97"/>
      <c r="JD421" s="97"/>
      <c r="JE421" s="97"/>
      <c r="JF421" s="97"/>
      <c r="JG421" s="97"/>
      <c r="JH421" s="97"/>
      <c r="JI421" s="97"/>
      <c r="JJ421" s="97"/>
      <c r="JK421" s="97"/>
      <c r="JL421" s="97"/>
      <c r="JM421" s="97"/>
      <c r="JN421" s="97"/>
      <c r="JO421" s="97"/>
      <c r="JP421" s="97"/>
      <c r="JQ421" s="97"/>
      <c r="JR421" s="97"/>
      <c r="JS421" s="97"/>
      <c r="JT421" s="97"/>
      <c r="JU421" s="97"/>
      <c r="JV421" s="97"/>
      <c r="JW421" s="97"/>
      <c r="JX421" s="97"/>
      <c r="JY421" s="97"/>
      <c r="JZ421" s="97"/>
      <c r="KA421" s="97"/>
      <c r="KB421" s="97"/>
      <c r="KC421" s="97"/>
      <c r="KD421" s="97"/>
      <c r="KE421" s="97"/>
      <c r="KF421" s="97"/>
      <c r="KG421" s="97"/>
      <c r="KH421" s="97"/>
      <c r="KI421" s="97"/>
      <c r="KJ421" s="97"/>
      <c r="KK421" s="97"/>
      <c r="KL421" s="97"/>
      <c r="KM421" s="97"/>
      <c r="KN421" s="97"/>
      <c r="KO421" s="97"/>
      <c r="KP421" s="97"/>
      <c r="KQ421" s="97"/>
      <c r="KR421" s="97"/>
      <c r="KS421" s="97"/>
      <c r="KT421" s="97"/>
      <c r="KU421" s="97"/>
      <c r="KV421" s="97"/>
      <c r="KW421" s="97"/>
      <c r="KX421" s="97"/>
      <c r="KY421" s="97"/>
      <c r="KZ421" s="97"/>
      <c r="LA421" s="97"/>
      <c r="LB421" s="97"/>
      <c r="LC421" s="97"/>
      <c r="LD421" s="97"/>
      <c r="LE421" s="97"/>
      <c r="LF421" s="97"/>
      <c r="LG421" s="97"/>
      <c r="LH421" s="97"/>
      <c r="LI421" s="97"/>
      <c r="LJ421" s="97"/>
      <c r="LK421" s="97"/>
      <c r="LL421" s="97"/>
      <c r="LM421" s="97"/>
      <c r="LN421" s="97"/>
      <c r="LO421" s="97"/>
      <c r="LP421" s="97"/>
      <c r="LQ421" s="97"/>
      <c r="LR421" s="97"/>
      <c r="LS421" s="97"/>
      <c r="LT421" s="97"/>
      <c r="LU421" s="97"/>
      <c r="LV421" s="97"/>
      <c r="LW421" s="97"/>
      <c r="LX421" s="97"/>
      <c r="LY421" s="97"/>
      <c r="LZ421" s="97"/>
      <c r="MA421" s="97"/>
      <c r="MB421" s="97"/>
      <c r="MC421" s="97"/>
      <c r="MD421" s="97"/>
      <c r="ME421" s="97"/>
      <c r="MF421" s="97"/>
      <c r="MG421" s="97"/>
      <c r="MH421" s="97"/>
      <c r="MI421" s="97"/>
      <c r="MJ421" s="97"/>
      <c r="MK421" s="97"/>
      <c r="ML421" s="97"/>
      <c r="MM421" s="97"/>
      <c r="MN421" s="97"/>
      <c r="MO421" s="97"/>
      <c r="MP421" s="97"/>
      <c r="MQ421" s="97"/>
      <c r="MR421" s="97"/>
      <c r="MS421" s="97"/>
      <c r="MT421" s="97"/>
      <c r="MU421" s="97"/>
      <c r="MV421" s="97"/>
      <c r="MW421" s="97"/>
      <c r="MX421" s="97"/>
      <c r="MY421" s="97"/>
      <c r="MZ421" s="97"/>
      <c r="NA421" s="97"/>
      <c r="NB421" s="97"/>
      <c r="NC421" s="97"/>
      <c r="ND421" s="97"/>
      <c r="NE421" s="97"/>
      <c r="NF421" s="97"/>
      <c r="NG421" s="97"/>
      <c r="NH421" s="97"/>
      <c r="NI421" s="97"/>
      <c r="NJ421" s="97"/>
      <c r="NK421" s="97"/>
      <c r="NL421" s="97"/>
      <c r="NM421" s="97"/>
      <c r="NN421" s="97"/>
      <c r="NO421" s="97"/>
      <c r="NP421" s="97"/>
      <c r="NQ421" s="97"/>
      <c r="NR421" s="97"/>
      <c r="NS421" s="97"/>
      <c r="NT421" s="97"/>
      <c r="NU421" s="97"/>
      <c r="NV421" s="97"/>
      <c r="NW421" s="97"/>
      <c r="NX421" s="97"/>
      <c r="NY421" s="97"/>
      <c r="NZ421" s="97"/>
      <c r="OA421" s="97"/>
      <c r="OB421" s="97"/>
      <c r="OC421" s="97"/>
      <c r="OD421" s="97"/>
      <c r="OE421" s="97"/>
      <c r="OF421" s="97"/>
      <c r="OG421" s="97"/>
      <c r="OH421" s="97"/>
      <c r="OI421" s="97"/>
      <c r="OJ421" s="97"/>
      <c r="OK421" s="97"/>
      <c r="OL421" s="97"/>
      <c r="OM421" s="97"/>
      <c r="ON421" s="97"/>
      <c r="OO421" s="97"/>
      <c r="OP421" s="97"/>
      <c r="OQ421" s="97"/>
      <c r="OR421" s="97"/>
      <c r="OS421" s="97"/>
      <c r="OT421" s="97"/>
      <c r="OU421" s="97"/>
      <c r="OV421" s="97"/>
      <c r="OW421" s="97"/>
      <c r="OX421" s="97"/>
      <c r="OY421" s="97"/>
      <c r="OZ421" s="97"/>
      <c r="PA421" s="97"/>
      <c r="PB421" s="97"/>
      <c r="PC421" s="97"/>
      <c r="PD421" s="97"/>
      <c r="PE421" s="97"/>
      <c r="PF421" s="97"/>
      <c r="PG421" s="97"/>
      <c r="PH421" s="97"/>
      <c r="PI421" s="97"/>
      <c r="PJ421" s="97"/>
      <c r="PK421" s="97"/>
      <c r="PL421" s="97"/>
      <c r="PM421" s="97"/>
      <c r="PN421" s="97"/>
      <c r="PO421" s="97"/>
      <c r="PP421" s="97"/>
      <c r="PQ421" s="97"/>
      <c r="PR421" s="97"/>
      <c r="PS421" s="97"/>
      <c r="PT421" s="97"/>
      <c r="PU421" s="97"/>
      <c r="PV421" s="97"/>
      <c r="PW421" s="97"/>
      <c r="PX421" s="97"/>
      <c r="PY421" s="97"/>
      <c r="PZ421" s="97"/>
      <c r="QA421" s="97"/>
      <c r="QB421" s="97"/>
      <c r="QC421" s="97"/>
      <c r="QD421" s="97"/>
      <c r="QE421" s="97"/>
      <c r="QF421" s="97"/>
      <c r="QG421" s="97"/>
      <c r="QH421" s="97"/>
      <c r="QI421" s="97"/>
      <c r="QJ421" s="97"/>
      <c r="QK421" s="97"/>
      <c r="QL421" s="97"/>
      <c r="QM421" s="97"/>
      <c r="QN421" s="97"/>
      <c r="QO421" s="97"/>
      <c r="QP421" s="97"/>
      <c r="QQ421" s="97"/>
      <c r="QR421" s="97"/>
      <c r="QS421" s="97"/>
      <c r="QT421" s="97"/>
      <c r="QU421" s="97"/>
      <c r="QV421" s="97"/>
      <c r="QW421" s="97"/>
      <c r="QX421" s="97"/>
      <c r="QY421" s="97"/>
      <c r="QZ421" s="97"/>
      <c r="RA421" s="97"/>
      <c r="RB421" s="97"/>
      <c r="RC421" s="97"/>
      <c r="RD421" s="97"/>
      <c r="RE421" s="97"/>
      <c r="RF421" s="97"/>
      <c r="RG421" s="97"/>
      <c r="RH421" s="97"/>
      <c r="RI421" s="97"/>
      <c r="RJ421" s="97"/>
      <c r="RK421" s="97"/>
      <c r="RL421" s="97"/>
      <c r="RM421" s="97"/>
      <c r="RN421" s="97"/>
      <c r="RO421" s="97"/>
      <c r="RP421" s="97"/>
      <c r="RQ421" s="97"/>
      <c r="RR421" s="97"/>
      <c r="RS421" s="97"/>
      <c r="RT421" s="97"/>
      <c r="RU421" s="97"/>
      <c r="RV421" s="97"/>
      <c r="RW421" s="97"/>
      <c r="RX421" s="97"/>
      <c r="RY421" s="97"/>
      <c r="RZ421" s="97"/>
      <c r="SA421" s="97"/>
      <c r="SB421" s="97"/>
      <c r="SC421" s="97"/>
      <c r="SD421" s="97"/>
      <c r="SE421" s="97"/>
      <c r="SF421" s="97"/>
      <c r="SG421" s="97"/>
      <c r="SH421" s="97"/>
      <c r="SI421" s="97"/>
      <c r="SJ421" s="97"/>
      <c r="SK421" s="97"/>
      <c r="SL421" s="97"/>
      <c r="SM421" s="97"/>
      <c r="SN421" s="97"/>
      <c r="SO421" s="97"/>
      <c r="SP421" s="97"/>
      <c r="SQ421" s="97"/>
      <c r="SR421" s="97"/>
      <c r="SS421" s="97"/>
      <c r="ST421" s="97"/>
      <c r="SU421" s="97"/>
      <c r="SV421" s="97"/>
      <c r="SW421" s="97"/>
      <c r="SX421" s="97"/>
      <c r="SY421" s="97"/>
      <c r="SZ421" s="97"/>
      <c r="TA421" s="97"/>
      <c r="TB421" s="97"/>
      <c r="TC421" s="97"/>
      <c r="TD421" s="97"/>
      <c r="TE421" s="97"/>
      <c r="TF421" s="97"/>
      <c r="TG421" s="97"/>
      <c r="TH421" s="97"/>
      <c r="TI421" s="97"/>
      <c r="TJ421" s="97"/>
      <c r="TK421" s="97"/>
      <c r="TL421" s="97"/>
      <c r="TM421" s="97"/>
      <c r="TN421" s="97"/>
      <c r="TO421" s="97"/>
      <c r="TP421" s="97"/>
      <c r="TQ421" s="97"/>
      <c r="TR421" s="97"/>
      <c r="TS421" s="97"/>
      <c r="TT421" s="97"/>
      <c r="TU421" s="97"/>
      <c r="TV421" s="97"/>
      <c r="TW421" s="97"/>
      <c r="TX421" s="97"/>
      <c r="TY421" s="97"/>
      <c r="TZ421" s="97"/>
      <c r="UA421" s="97"/>
      <c r="UB421" s="97"/>
      <c r="UC421" s="97"/>
      <c r="UD421" s="97"/>
      <c r="UE421" s="97"/>
      <c r="UF421" s="97"/>
      <c r="UG421" s="97"/>
      <c r="UH421" s="97"/>
      <c r="UI421" s="97"/>
      <c r="UJ421" s="97"/>
      <c r="UK421" s="97"/>
      <c r="UL421" s="97"/>
      <c r="UM421" s="97"/>
      <c r="UN421" s="97"/>
      <c r="UO421" s="97"/>
      <c r="UP421" s="97"/>
      <c r="UQ421" s="97"/>
      <c r="UR421" s="97"/>
      <c r="US421" s="97"/>
      <c r="UT421" s="97"/>
      <c r="UU421" s="97"/>
      <c r="UV421" s="97"/>
      <c r="UW421" s="97"/>
      <c r="UX421" s="97"/>
      <c r="UY421" s="97"/>
      <c r="UZ421" s="97"/>
      <c r="VA421" s="97"/>
      <c r="VB421" s="97"/>
      <c r="VC421" s="97"/>
      <c r="VD421" s="97"/>
      <c r="VE421" s="97"/>
      <c r="VF421" s="97"/>
      <c r="VG421" s="97"/>
      <c r="VH421" s="97"/>
      <c r="VI421" s="97"/>
      <c r="VJ421" s="97"/>
      <c r="VK421" s="97"/>
      <c r="VL421" s="97"/>
      <c r="VM421" s="97"/>
      <c r="VN421" s="97"/>
      <c r="VO421" s="97"/>
      <c r="VP421" s="97"/>
      <c r="VQ421" s="97"/>
      <c r="VR421" s="97"/>
      <c r="VS421" s="97"/>
      <c r="VT421" s="97"/>
      <c r="VU421" s="97"/>
      <c r="VV421" s="97"/>
      <c r="VW421" s="97"/>
      <c r="VX421" s="97"/>
      <c r="VY421" s="97"/>
      <c r="VZ421" s="97"/>
      <c r="WA421" s="97"/>
      <c r="WB421" s="97"/>
      <c r="WC421" s="97"/>
      <c r="WD421" s="97"/>
      <c r="WE421" s="97"/>
      <c r="WF421" s="97"/>
      <c r="WG421" s="97"/>
      <c r="WH421" s="97"/>
      <c r="WI421" s="97"/>
      <c r="WJ421" s="97"/>
      <c r="WK421" s="97"/>
      <c r="WL421" s="97"/>
      <c r="WM421" s="97"/>
      <c r="WN421" s="97"/>
      <c r="WO421" s="97"/>
      <c r="WP421" s="97"/>
      <c r="WQ421" s="97"/>
      <c r="WR421" s="97"/>
      <c r="WS421" s="97"/>
      <c r="WT421" s="97"/>
      <c r="WU421" s="97"/>
      <c r="WV421" s="97"/>
      <c r="WW421" s="97"/>
      <c r="WX421" s="97"/>
      <c r="WY421" s="97"/>
      <c r="WZ421" s="97"/>
      <c r="XA421" s="97"/>
      <c r="XB421" s="97"/>
      <c r="XC421" s="97"/>
      <c r="XD421" s="97"/>
      <c r="XE421" s="97"/>
      <c r="XF421" s="97"/>
      <c r="XG421" s="97"/>
      <c r="XH421" s="97"/>
      <c r="XI421" s="97"/>
      <c r="XJ421" s="97"/>
      <c r="XK421" s="97"/>
      <c r="XL421" s="97"/>
      <c r="XM421" s="97"/>
      <c r="XN421" s="97"/>
      <c r="XO421" s="97"/>
      <c r="XP421" s="97"/>
      <c r="XQ421" s="97"/>
      <c r="XR421" s="97"/>
      <c r="XS421" s="97"/>
      <c r="XT421" s="97"/>
      <c r="XU421" s="97"/>
      <c r="XV421" s="97"/>
      <c r="XW421" s="97"/>
      <c r="XX421" s="97"/>
      <c r="XY421" s="97"/>
      <c r="XZ421" s="97"/>
      <c r="YA421" s="97"/>
      <c r="YB421" s="97"/>
      <c r="YC421" s="97"/>
      <c r="YD421" s="97"/>
      <c r="YE421" s="97"/>
      <c r="YF421" s="97"/>
      <c r="YG421" s="97"/>
      <c r="YH421" s="97"/>
      <c r="YI421" s="97"/>
      <c r="YJ421" s="97"/>
      <c r="YK421" s="97"/>
      <c r="YL421" s="97"/>
      <c r="YM421" s="97"/>
      <c r="YN421" s="97"/>
      <c r="YO421" s="97"/>
      <c r="YP421" s="97"/>
      <c r="YQ421" s="97"/>
      <c r="YR421" s="97"/>
      <c r="YS421" s="97"/>
      <c r="YT421" s="97"/>
      <c r="YU421" s="97"/>
      <c r="YV421" s="97"/>
      <c r="YW421" s="97"/>
      <c r="YX421" s="97"/>
      <c r="YY421" s="97"/>
      <c r="YZ421" s="97"/>
      <c r="ZA421" s="97"/>
      <c r="ZB421" s="97"/>
      <c r="ZC421" s="97"/>
      <c r="ZD421" s="97"/>
      <c r="ZE421" s="97"/>
      <c r="ZF421" s="97"/>
      <c r="ZG421" s="97"/>
      <c r="ZH421" s="97"/>
      <c r="ZI421" s="97"/>
      <c r="ZJ421" s="97"/>
      <c r="ZK421" s="97"/>
      <c r="ZL421" s="97"/>
      <c r="ZM421" s="97"/>
      <c r="ZN421" s="97"/>
      <c r="ZO421" s="97"/>
      <c r="ZP421" s="97"/>
      <c r="ZQ421" s="97"/>
      <c r="ZR421" s="97"/>
      <c r="ZS421" s="97"/>
      <c r="ZT421" s="97"/>
      <c r="ZU421" s="97"/>
      <c r="ZV421" s="97"/>
      <c r="ZW421" s="97"/>
      <c r="ZX421" s="97"/>
      <c r="ZY421" s="97"/>
      <c r="ZZ421" s="97"/>
      <c r="AAA421" s="97"/>
      <c r="AAB421" s="97"/>
      <c r="AAC421" s="97"/>
      <c r="AAD421" s="97"/>
      <c r="AAE421" s="97"/>
      <c r="AAF421" s="97"/>
      <c r="AAG421" s="97"/>
      <c r="AAH421" s="97"/>
      <c r="AAI421" s="97"/>
      <c r="AAJ421" s="97"/>
      <c r="AAK421" s="97"/>
      <c r="AAL421" s="97"/>
      <c r="AAM421" s="97"/>
      <c r="AAN421" s="97"/>
      <c r="AAO421" s="97"/>
      <c r="AAP421" s="97"/>
      <c r="AAQ421" s="97"/>
      <c r="AAR421" s="97"/>
      <c r="AAS421" s="97"/>
      <c r="AAT421" s="97"/>
      <c r="AAU421" s="97"/>
      <c r="AAV421" s="97"/>
      <c r="AAW421" s="97"/>
      <c r="AAX421" s="97"/>
      <c r="AAY421" s="97"/>
      <c r="AAZ421" s="97"/>
      <c r="ABA421" s="97"/>
      <c r="ABB421" s="97"/>
      <c r="ABC421" s="97"/>
      <c r="ABD421" s="97"/>
      <c r="ABE421" s="97"/>
      <c r="ABF421" s="97"/>
      <c r="ABG421" s="97"/>
      <c r="ABH421" s="97"/>
      <c r="ABI421" s="97"/>
      <c r="ABJ421" s="97"/>
      <c r="ABK421" s="97"/>
      <c r="ABL421" s="97"/>
      <c r="ABM421" s="97"/>
      <c r="ABN421" s="97"/>
      <c r="ABO421" s="97"/>
      <c r="ABP421" s="97"/>
      <c r="ABQ421" s="97"/>
      <c r="ABR421" s="97"/>
      <c r="ABS421" s="97"/>
      <c r="ABT421" s="97"/>
      <c r="ABU421" s="97"/>
      <c r="ABV421" s="97"/>
      <c r="ABW421" s="97"/>
      <c r="ABX421" s="97"/>
      <c r="ABY421" s="97"/>
      <c r="ABZ421" s="97"/>
      <c r="ACA421" s="97"/>
      <c r="ACB421" s="97"/>
      <c r="ACC421" s="97"/>
      <c r="ACD421" s="97"/>
      <c r="ACE421" s="97"/>
      <c r="ACF421" s="97"/>
      <c r="ACG421" s="97"/>
      <c r="ACH421" s="97"/>
      <c r="ACI421" s="97"/>
      <c r="ACJ421" s="97"/>
      <c r="ACK421" s="97"/>
      <c r="ACL421" s="97"/>
      <c r="ACM421" s="97"/>
      <c r="ACN421" s="97"/>
      <c r="ACO421" s="97"/>
      <c r="ACP421" s="97"/>
      <c r="ACQ421" s="97"/>
      <c r="ACR421" s="97"/>
      <c r="ACS421" s="97"/>
      <c r="ACT421" s="97"/>
      <c r="ACU421" s="97"/>
      <c r="ACV421" s="97"/>
      <c r="ACW421" s="97"/>
      <c r="ACX421" s="97"/>
      <c r="ACY421" s="97"/>
      <c r="ACZ421" s="97"/>
      <c r="ADA421" s="97"/>
      <c r="ADB421" s="97"/>
      <c r="ADC421" s="97"/>
      <c r="ADD421" s="97"/>
      <c r="ADE421" s="97"/>
      <c r="ADF421" s="97"/>
      <c r="ADG421" s="97"/>
      <c r="ADH421" s="97"/>
      <c r="ADI421" s="97"/>
      <c r="ADJ421" s="97"/>
      <c r="ADK421" s="97"/>
      <c r="ADL421" s="97"/>
      <c r="ADM421" s="97"/>
      <c r="ADN421" s="97"/>
      <c r="ADO421" s="97"/>
      <c r="ADP421" s="97"/>
      <c r="ADQ421" s="97"/>
      <c r="ADR421" s="97"/>
      <c r="ADS421" s="97"/>
      <c r="ADT421" s="97"/>
      <c r="ADU421" s="97"/>
      <c r="ADV421" s="97"/>
      <c r="ADW421" s="97"/>
      <c r="ADX421" s="97"/>
      <c r="ADY421" s="97"/>
      <c r="ADZ421" s="97"/>
      <c r="AEA421" s="97"/>
      <c r="AEB421" s="97"/>
      <c r="AEC421" s="97"/>
      <c r="AED421" s="97"/>
      <c r="AEE421" s="97"/>
      <c r="AEF421" s="97"/>
      <c r="AEG421" s="97"/>
      <c r="AEH421" s="97"/>
      <c r="AEI421" s="97"/>
      <c r="AEJ421" s="97"/>
      <c r="AEK421" s="97"/>
      <c r="AEL421" s="97"/>
      <c r="AEM421" s="97"/>
      <c r="AEN421" s="97"/>
      <c r="AEO421" s="97"/>
      <c r="AEP421" s="97"/>
      <c r="AEQ421" s="97"/>
      <c r="AER421" s="97"/>
      <c r="AES421" s="97"/>
      <c r="AET421" s="97"/>
      <c r="AEU421" s="97"/>
      <c r="AEV421" s="97"/>
      <c r="AEW421" s="97"/>
      <c r="AEX421" s="97"/>
      <c r="AEY421" s="97"/>
      <c r="AEZ421" s="97"/>
      <c r="AFA421" s="97"/>
      <c r="AFB421" s="97"/>
      <c r="AFC421" s="97"/>
      <c r="AFD421" s="97"/>
      <c r="AFE421" s="97"/>
      <c r="AFF421" s="97"/>
      <c r="AFG421" s="97"/>
      <c r="AFH421" s="97"/>
      <c r="AFI421" s="97"/>
      <c r="AFJ421" s="97"/>
      <c r="AFK421" s="97"/>
      <c r="AFL421" s="97"/>
      <c r="AFM421" s="97"/>
      <c r="AFN421" s="97"/>
      <c r="AFO421" s="97"/>
      <c r="AFP421" s="97"/>
      <c r="AFQ421" s="97"/>
      <c r="AFR421" s="97"/>
      <c r="AFS421" s="97"/>
      <c r="AFT421" s="97"/>
      <c r="AFU421" s="97"/>
      <c r="AFV421" s="97"/>
      <c r="AFW421" s="97"/>
      <c r="AFX421" s="97"/>
      <c r="AFY421" s="97"/>
      <c r="AFZ421" s="97"/>
      <c r="AGA421" s="97"/>
      <c r="AGB421" s="97"/>
      <c r="AGC421" s="97"/>
      <c r="AGD421" s="97"/>
      <c r="AGE421" s="97"/>
      <c r="AGF421" s="97"/>
      <c r="AGG421" s="97"/>
      <c r="AGH421" s="97"/>
      <c r="AGI421" s="97"/>
      <c r="AGJ421" s="97"/>
      <c r="AGK421" s="97"/>
      <c r="AGL421" s="97"/>
      <c r="AGM421" s="97"/>
      <c r="AGN421" s="97"/>
      <c r="AGO421" s="97"/>
      <c r="AGP421" s="97"/>
      <c r="AGQ421" s="97"/>
      <c r="AGR421" s="97"/>
      <c r="AGS421" s="97"/>
      <c r="AGT421" s="97"/>
      <c r="AGU421" s="97"/>
      <c r="AGV421" s="97"/>
      <c r="AGW421" s="97"/>
      <c r="AGX421" s="97"/>
      <c r="AGY421" s="97"/>
      <c r="AGZ421" s="97"/>
      <c r="AHA421" s="97"/>
      <c r="AHB421" s="97"/>
      <c r="AHC421" s="97"/>
      <c r="AHD421" s="97"/>
      <c r="AHE421" s="97"/>
      <c r="AHF421" s="97"/>
      <c r="AHG421" s="97"/>
      <c r="AHH421" s="97"/>
      <c r="AHI421" s="97"/>
      <c r="AHJ421" s="97"/>
      <c r="AHK421" s="97"/>
      <c r="AHL421" s="97"/>
      <c r="AHM421" s="97"/>
      <c r="AHN421" s="97"/>
      <c r="AHO421" s="97"/>
      <c r="AHP421" s="97"/>
      <c r="AHQ421" s="97"/>
      <c r="AHR421" s="97"/>
      <c r="AHS421" s="97"/>
      <c r="AHT421" s="97"/>
      <c r="AHU421" s="97"/>
      <c r="AHV421" s="97"/>
      <c r="AHW421" s="97"/>
      <c r="AHX421" s="97"/>
      <c r="AHY421" s="97"/>
      <c r="AHZ421" s="97"/>
      <c r="AIA421" s="97"/>
      <c r="AIB421" s="97"/>
      <c r="AIC421" s="97"/>
      <c r="AID421" s="97"/>
      <c r="AIE421" s="97"/>
      <c r="AIF421" s="97"/>
      <c r="AIG421" s="97"/>
      <c r="AIH421" s="97"/>
      <c r="AII421" s="97"/>
      <c r="AIJ421" s="97"/>
      <c r="AIK421" s="97"/>
      <c r="AIL421" s="97"/>
      <c r="AIM421" s="97"/>
      <c r="AIN421" s="97"/>
      <c r="AIO421" s="97"/>
      <c r="AIP421" s="97"/>
      <c r="AIQ421" s="97"/>
      <c r="AIR421" s="97"/>
      <c r="AIS421" s="97"/>
      <c r="AIT421" s="97"/>
      <c r="AIU421" s="97"/>
      <c r="AIV421" s="97"/>
      <c r="AIW421" s="97"/>
      <c r="AIX421" s="97"/>
      <c r="AIY421" s="97"/>
      <c r="AIZ421" s="97"/>
      <c r="AJA421" s="97"/>
      <c r="AJB421" s="97"/>
      <c r="AJC421" s="97"/>
      <c r="AJD421" s="97"/>
      <c r="AJE421" s="97"/>
      <c r="AJF421" s="97"/>
      <c r="AJG421" s="97"/>
      <c r="AJH421" s="97"/>
      <c r="AJI421" s="97"/>
      <c r="AJJ421" s="97"/>
      <c r="AJK421" s="97"/>
      <c r="AJL421" s="97"/>
      <c r="AJM421" s="97"/>
      <c r="AJN421" s="97"/>
      <c r="AJO421" s="97"/>
      <c r="AJP421" s="97"/>
      <c r="AJQ421" s="97"/>
      <c r="AJR421" s="97"/>
      <c r="AJS421" s="97"/>
      <c r="AJT421" s="97"/>
      <c r="AJU421" s="97"/>
      <c r="AJV421" s="97"/>
      <c r="AJW421" s="97"/>
      <c r="AJX421" s="97"/>
      <c r="AJY421" s="97"/>
      <c r="AJZ421" s="97"/>
      <c r="AKA421" s="97"/>
      <c r="AKB421" s="97"/>
      <c r="AKC421" s="97"/>
      <c r="AKD421" s="97"/>
      <c r="AKE421" s="97"/>
      <c r="AKF421" s="97"/>
      <c r="AKG421" s="97"/>
      <c r="AKH421" s="97"/>
      <c r="AKI421" s="97"/>
      <c r="AKJ421" s="97"/>
      <c r="AKK421" s="97"/>
      <c r="AKL421" s="97"/>
      <c r="AKM421" s="97"/>
      <c r="AKN421" s="97"/>
      <c r="AKO421" s="97"/>
      <c r="AKP421" s="97"/>
      <c r="AKQ421" s="97"/>
      <c r="AKR421" s="97"/>
      <c r="AKS421" s="97"/>
      <c r="AKT421" s="97"/>
      <c r="AKU421" s="97"/>
      <c r="AKV421" s="97"/>
      <c r="AKW421" s="97"/>
      <c r="AKX421" s="97"/>
      <c r="AKY421" s="97"/>
      <c r="AKZ421" s="97"/>
      <c r="ALA421" s="97"/>
      <c r="ALB421" s="97"/>
      <c r="ALC421" s="97"/>
      <c r="ALD421" s="97"/>
      <c r="ALE421" s="97"/>
      <c r="ALF421" s="97"/>
      <c r="ALG421" s="97"/>
      <c r="ALH421" s="97"/>
      <c r="ALI421" s="97"/>
      <c r="ALJ421" s="97"/>
      <c r="ALK421" s="97"/>
      <c r="ALL421" s="97"/>
      <c r="ALM421" s="97"/>
      <c r="ALN421" s="97"/>
      <c r="ALO421" s="97"/>
      <c r="ALP421" s="97"/>
      <c r="ALQ421" s="97"/>
      <c r="ALR421" s="97"/>
      <c r="ALS421" s="97"/>
      <c r="ALT421" s="97"/>
      <c r="ALU421" s="97"/>
      <c r="ALV421" s="97"/>
      <c r="ALW421" s="97"/>
      <c r="ALX421" s="97"/>
      <c r="ALY421" s="97"/>
      <c r="ALZ421" s="97"/>
      <c r="AMA421" s="97"/>
      <c r="AMB421" s="97"/>
      <c r="AMC421" s="97"/>
      <c r="AMD421" s="97"/>
      <c r="AME421" s="97"/>
      <c r="AMF421" s="97"/>
      <c r="AMG421" s="97"/>
      <c r="AMH421" s="97"/>
      <c r="AMI421" s="97"/>
      <c r="AMJ421" s="97"/>
      <c r="AMK421" s="97"/>
      <c r="AML421" s="97"/>
      <c r="AMM421" s="97"/>
      <c r="AMN421" s="97"/>
      <c r="AMO421" s="97"/>
      <c r="AMP421" s="97"/>
      <c r="AMQ421" s="97"/>
      <c r="AMR421" s="97"/>
      <c r="AMS421" s="97"/>
      <c r="AMT421" s="97"/>
      <c r="AMU421" s="97"/>
      <c r="AMV421" s="97"/>
      <c r="AMW421" s="97"/>
      <c r="AMX421" s="97"/>
      <c r="AMY421" s="97"/>
      <c r="AMZ421" s="97"/>
      <c r="ANA421" s="97"/>
      <c r="ANB421" s="97"/>
      <c r="ANC421" s="97"/>
      <c r="AND421" s="97"/>
      <c r="ANE421" s="97"/>
      <c r="ANF421" s="97"/>
      <c r="ANG421" s="97"/>
      <c r="ANH421" s="97"/>
      <c r="ANI421" s="97"/>
      <c r="ANJ421" s="97"/>
      <c r="ANK421" s="97"/>
      <c r="ANL421" s="97"/>
      <c r="ANM421" s="97"/>
      <c r="ANN421" s="97"/>
      <c r="ANO421" s="97"/>
      <c r="ANP421" s="97"/>
      <c r="ANQ421" s="97"/>
      <c r="ANR421" s="97"/>
      <c r="ANS421" s="97"/>
      <c r="ANT421" s="97"/>
      <c r="ANU421" s="97"/>
      <c r="ANV421" s="97"/>
      <c r="ANW421" s="97"/>
      <c r="ANX421" s="97"/>
      <c r="ANY421" s="97"/>
      <c r="ANZ421" s="97"/>
      <c r="AOA421" s="97"/>
      <c r="AOB421" s="97"/>
      <c r="AOC421" s="97"/>
      <c r="AOD421" s="97"/>
      <c r="AOE421" s="97"/>
      <c r="AOF421" s="97"/>
      <c r="AOG421" s="97"/>
      <c r="AOH421" s="97"/>
      <c r="AOI421" s="97"/>
      <c r="AOJ421" s="97"/>
      <c r="AOK421" s="97"/>
      <c r="AOL421" s="97"/>
      <c r="AOM421" s="97"/>
      <c r="AON421" s="97"/>
      <c r="AOO421" s="97"/>
      <c r="AOP421" s="97"/>
      <c r="AOQ421" s="97"/>
      <c r="AOR421" s="97"/>
      <c r="AOS421" s="97"/>
      <c r="AOT421" s="97"/>
      <c r="AOU421" s="97"/>
      <c r="AOV421" s="97"/>
      <c r="AOW421" s="97"/>
      <c r="AOX421" s="97"/>
      <c r="AOY421" s="97"/>
      <c r="AOZ421" s="97"/>
      <c r="APA421" s="97"/>
      <c r="APB421" s="97"/>
      <c r="APC421" s="97"/>
      <c r="APD421" s="97"/>
      <c r="APE421" s="97"/>
      <c r="APF421" s="97"/>
      <c r="APG421" s="97"/>
      <c r="APH421" s="97"/>
      <c r="API421" s="97"/>
      <c r="APJ421" s="97"/>
      <c r="APK421" s="97"/>
      <c r="APL421" s="97"/>
      <c r="APM421" s="97"/>
      <c r="APN421" s="97"/>
      <c r="APO421" s="97"/>
      <c r="APP421" s="97"/>
      <c r="APQ421" s="97"/>
      <c r="APR421" s="97"/>
      <c r="APS421" s="97"/>
      <c r="APT421" s="97"/>
      <c r="APU421" s="97"/>
      <c r="APV421" s="97"/>
      <c r="APW421" s="97"/>
      <c r="APX421" s="97"/>
      <c r="APY421" s="97"/>
      <c r="APZ421" s="97"/>
      <c r="AQA421" s="97"/>
      <c r="AQB421" s="97"/>
      <c r="AQC421" s="97"/>
      <c r="AQD421" s="97"/>
      <c r="AQE421" s="97"/>
      <c r="AQF421" s="97"/>
      <c r="AQG421" s="97"/>
      <c r="AQH421" s="97"/>
      <c r="AQI421" s="97"/>
      <c r="AQJ421" s="97"/>
      <c r="AQK421" s="97"/>
      <c r="AQL421" s="97"/>
      <c r="AQM421" s="97"/>
      <c r="AQN421" s="97"/>
      <c r="AQO421" s="97"/>
      <c r="AQP421" s="97"/>
      <c r="AQQ421" s="97"/>
      <c r="AQR421" s="97"/>
      <c r="AQS421" s="97"/>
      <c r="AQT421" s="97"/>
      <c r="AQU421" s="97"/>
      <c r="AQV421" s="97"/>
      <c r="AQW421" s="97"/>
      <c r="AQX421" s="97"/>
      <c r="AQY421" s="97"/>
      <c r="AQZ421" s="97"/>
      <c r="ARA421" s="97"/>
      <c r="ARB421" s="97"/>
      <c r="ARC421" s="97"/>
      <c r="ARD421" s="97"/>
      <c r="ARE421" s="97"/>
      <c r="ARF421" s="97"/>
      <c r="ARG421" s="97"/>
      <c r="ARH421" s="97"/>
      <c r="ARI421" s="97"/>
      <c r="ARJ421" s="97"/>
      <c r="ARK421" s="97"/>
      <c r="ARL421" s="97"/>
      <c r="ARM421" s="97"/>
      <c r="ARN421" s="97"/>
      <c r="ARO421" s="97"/>
      <c r="ARP421" s="97"/>
      <c r="ARQ421" s="97"/>
      <c r="ARR421" s="97"/>
      <c r="ARS421" s="97"/>
      <c r="ART421" s="97"/>
      <c r="ARU421" s="97"/>
      <c r="ARV421" s="97"/>
      <c r="ARW421" s="97"/>
      <c r="ARX421" s="97"/>
      <c r="ARY421" s="97"/>
      <c r="ARZ421" s="97"/>
      <c r="ASA421" s="97"/>
      <c r="ASB421" s="97"/>
      <c r="ASC421" s="97"/>
      <c r="ASD421" s="97"/>
      <c r="ASE421" s="97"/>
      <c r="ASF421" s="97"/>
      <c r="ASG421" s="97"/>
      <c r="ASH421" s="97"/>
      <c r="ASI421" s="97"/>
      <c r="ASJ421" s="97"/>
      <c r="ASK421" s="97"/>
      <c r="ASL421" s="97"/>
      <c r="ASM421" s="97"/>
      <c r="ASN421" s="97"/>
      <c r="ASO421" s="97"/>
      <c r="ASP421" s="97"/>
      <c r="ASQ421" s="97"/>
      <c r="ASR421" s="97"/>
      <c r="ASS421" s="97"/>
      <c r="AST421" s="97"/>
      <c r="ASU421" s="97"/>
      <c r="ASV421" s="97"/>
      <c r="ASW421" s="97"/>
      <c r="ASX421" s="97"/>
      <c r="ASY421" s="97"/>
      <c r="ASZ421" s="97"/>
      <c r="ATA421" s="97"/>
      <c r="ATB421" s="97"/>
      <c r="ATC421" s="97"/>
      <c r="ATD421" s="97"/>
      <c r="ATE421" s="97"/>
      <c r="ATF421" s="97"/>
      <c r="ATG421" s="97"/>
      <c r="ATH421" s="97"/>
      <c r="ATI421" s="97"/>
      <c r="ATJ421" s="97"/>
      <c r="ATK421" s="97"/>
      <c r="ATL421" s="97"/>
      <c r="ATM421" s="97"/>
      <c r="ATN421" s="97"/>
      <c r="ATO421" s="97"/>
      <c r="ATP421" s="97"/>
      <c r="ATQ421" s="97"/>
      <c r="ATR421" s="97"/>
      <c r="ATS421" s="97"/>
      <c r="ATT421" s="97"/>
      <c r="ATU421" s="97"/>
      <c r="ATV421" s="97"/>
      <c r="ATW421" s="97"/>
      <c r="ATX421" s="97"/>
      <c r="ATY421" s="97"/>
      <c r="ATZ421" s="97"/>
      <c r="AUA421" s="97"/>
      <c r="AUB421" s="97"/>
      <c r="AUC421" s="97"/>
      <c r="AUD421" s="97"/>
      <c r="AUE421" s="97"/>
      <c r="AUF421" s="97"/>
      <c r="AUG421" s="97"/>
      <c r="AUH421" s="97"/>
      <c r="AUI421" s="97"/>
      <c r="AUJ421" s="97"/>
      <c r="AUK421" s="97"/>
      <c r="AUL421" s="97"/>
      <c r="AUM421" s="97"/>
      <c r="AUN421" s="97"/>
      <c r="AUO421" s="97"/>
      <c r="AUP421" s="97"/>
      <c r="AUQ421" s="97"/>
      <c r="AUR421" s="97"/>
      <c r="AUS421" s="97"/>
      <c r="AUT421" s="97"/>
      <c r="AUU421" s="97"/>
      <c r="AUV421" s="97"/>
      <c r="AUW421" s="97"/>
      <c r="AUX421" s="97"/>
      <c r="AUY421" s="97"/>
      <c r="AUZ421" s="97"/>
      <c r="AVA421" s="97"/>
      <c r="AVB421" s="97"/>
      <c r="AVC421" s="97"/>
      <c r="AVD421" s="97"/>
      <c r="AVE421" s="97"/>
      <c r="AVF421" s="97"/>
      <c r="AVG421" s="97"/>
      <c r="AVH421" s="97"/>
      <c r="AVI421" s="97"/>
      <c r="AVJ421" s="97"/>
      <c r="AVK421" s="97"/>
      <c r="AVL421" s="97"/>
      <c r="AVM421" s="97"/>
      <c r="AVN421" s="97"/>
      <c r="AVO421" s="97"/>
      <c r="AVP421" s="97"/>
      <c r="AVQ421" s="97"/>
      <c r="AVR421" s="97"/>
      <c r="AVS421" s="97"/>
      <c r="AVT421" s="97"/>
      <c r="AVU421" s="97"/>
      <c r="AVV421" s="97"/>
      <c r="AVW421" s="97"/>
      <c r="AVX421" s="97"/>
      <c r="AVY421" s="97"/>
      <c r="AVZ421" s="97"/>
      <c r="AWA421" s="97"/>
      <c r="AWB421" s="97"/>
      <c r="AWC421" s="97"/>
      <c r="AWD421" s="97"/>
      <c r="AWE421" s="97"/>
      <c r="AWF421" s="97"/>
      <c r="AWG421" s="97"/>
      <c r="AWH421" s="97"/>
      <c r="AWI421" s="97"/>
      <c r="AWJ421" s="97"/>
      <c r="AWK421" s="97"/>
      <c r="AWL421" s="97"/>
      <c r="AWM421" s="97"/>
      <c r="AWN421" s="97"/>
      <c r="AWO421" s="97"/>
      <c r="AWP421" s="97"/>
      <c r="AWQ421" s="97"/>
      <c r="AWR421" s="97"/>
      <c r="AWS421" s="97"/>
      <c r="AWT421" s="97"/>
      <c r="AWU421" s="97"/>
      <c r="AWV421" s="97"/>
      <c r="AWW421" s="97"/>
      <c r="AWX421" s="97"/>
      <c r="AWY421" s="97"/>
      <c r="AWZ421" s="97"/>
      <c r="AXA421" s="97"/>
      <c r="AXB421" s="97"/>
      <c r="AXC421" s="97"/>
      <c r="AXD421" s="97"/>
      <c r="AXE421" s="97"/>
      <c r="AXF421" s="97"/>
      <c r="AXG421" s="97"/>
      <c r="AXH421" s="97"/>
      <c r="AXI421" s="97"/>
      <c r="AXJ421" s="97"/>
      <c r="AXK421" s="97"/>
      <c r="AXL421" s="97"/>
      <c r="AXM421" s="97"/>
      <c r="AXN421" s="97"/>
      <c r="AXO421" s="97"/>
      <c r="AXP421" s="97"/>
      <c r="AXQ421" s="97"/>
      <c r="AXR421" s="97"/>
      <c r="AXS421" s="97"/>
      <c r="AXT421" s="97"/>
      <c r="AXU421" s="97"/>
      <c r="AXV421" s="97"/>
      <c r="AXW421" s="97"/>
      <c r="AXX421" s="97"/>
      <c r="AXY421" s="97"/>
      <c r="AXZ421" s="97"/>
      <c r="AYA421" s="97"/>
      <c r="AYB421" s="97"/>
      <c r="AYC421" s="97"/>
      <c r="AYD421" s="97"/>
      <c r="AYE421" s="97"/>
      <c r="AYF421" s="97"/>
      <c r="AYG421" s="97"/>
      <c r="AYH421" s="97"/>
      <c r="AYI421" s="97"/>
      <c r="AYJ421" s="97"/>
      <c r="AYK421" s="97"/>
      <c r="AYL421" s="97"/>
      <c r="AYM421" s="97"/>
      <c r="AYN421" s="97"/>
      <c r="AYO421" s="97"/>
      <c r="AYP421" s="97"/>
      <c r="AYQ421" s="97"/>
      <c r="AYR421" s="97"/>
      <c r="AYS421" s="97"/>
      <c r="AYT421" s="97"/>
      <c r="AYU421" s="97"/>
      <c r="AYV421" s="97"/>
      <c r="AYW421" s="97"/>
      <c r="AYX421" s="97"/>
      <c r="AYY421" s="97"/>
      <c r="AYZ421" s="97"/>
      <c r="AZA421" s="97"/>
      <c r="AZB421" s="97"/>
      <c r="AZC421" s="97"/>
      <c r="AZD421" s="97"/>
      <c r="AZE421" s="97"/>
      <c r="AZF421" s="97"/>
      <c r="AZG421" s="97"/>
      <c r="AZH421" s="97"/>
      <c r="AZI421" s="97"/>
      <c r="AZJ421" s="97"/>
      <c r="AZK421" s="97"/>
      <c r="AZL421" s="97"/>
      <c r="AZM421" s="97"/>
      <c r="AZN421" s="97"/>
      <c r="AZO421" s="97"/>
      <c r="AZP421" s="97"/>
      <c r="AZQ421" s="97"/>
      <c r="AZR421" s="97"/>
      <c r="AZS421" s="97"/>
      <c r="AZT421" s="97"/>
      <c r="AZU421" s="97"/>
      <c r="AZV421" s="97"/>
      <c r="AZW421" s="97"/>
      <c r="AZX421" s="97"/>
      <c r="AZY421" s="97"/>
      <c r="AZZ421" s="97"/>
      <c r="BAA421" s="97"/>
      <c r="BAB421" s="97"/>
      <c r="BAC421" s="97"/>
      <c r="BAD421" s="97"/>
      <c r="BAE421" s="97"/>
      <c r="BAF421" s="97"/>
      <c r="BAG421" s="97"/>
      <c r="BAH421" s="97"/>
      <c r="BAI421" s="97"/>
      <c r="BAJ421" s="97"/>
      <c r="BAK421" s="97"/>
      <c r="BAL421" s="97"/>
      <c r="BAM421" s="97"/>
      <c r="BAN421" s="97"/>
      <c r="BAO421" s="97"/>
      <c r="BAP421" s="97"/>
      <c r="BAQ421" s="97"/>
      <c r="BAR421" s="97"/>
      <c r="BAS421" s="97"/>
      <c r="BAT421" s="97"/>
      <c r="BAU421" s="97"/>
      <c r="BAV421" s="97"/>
      <c r="BAW421" s="97"/>
      <c r="BAX421" s="97"/>
      <c r="BAY421" s="97"/>
      <c r="BAZ421" s="97"/>
      <c r="BBA421" s="97"/>
      <c r="BBB421" s="97"/>
      <c r="BBC421" s="97"/>
      <c r="BBD421" s="97"/>
      <c r="BBE421" s="97"/>
      <c r="BBF421" s="97"/>
      <c r="BBG421" s="97"/>
      <c r="BBH421" s="97"/>
      <c r="BBI421" s="97"/>
      <c r="BBJ421" s="97"/>
      <c r="BBK421" s="97"/>
      <c r="BBL421" s="97"/>
      <c r="BBM421" s="97"/>
      <c r="BBN421" s="97"/>
      <c r="BBO421" s="97"/>
      <c r="BBP421" s="97"/>
      <c r="BBQ421" s="97"/>
      <c r="BBR421" s="97"/>
      <c r="BBS421" s="97"/>
      <c r="BBT421" s="97"/>
      <c r="BBU421" s="97"/>
      <c r="BBV421" s="97"/>
      <c r="BBW421" s="97"/>
      <c r="BBX421" s="97"/>
      <c r="BBY421" s="97"/>
      <c r="BBZ421" s="97"/>
      <c r="BCA421" s="97"/>
      <c r="BCB421" s="97"/>
      <c r="BCC421" s="97"/>
      <c r="BCD421" s="97"/>
      <c r="BCE421" s="97"/>
      <c r="BCF421" s="97"/>
      <c r="BCG421" s="97"/>
      <c r="BCH421" s="97"/>
      <c r="BCI421" s="97"/>
      <c r="BCJ421" s="97"/>
      <c r="BCK421" s="97"/>
      <c r="BCL421" s="97"/>
      <c r="BCM421" s="97"/>
      <c r="BCN421" s="97"/>
      <c r="BCO421" s="97"/>
      <c r="BCP421" s="97"/>
      <c r="BCQ421" s="97"/>
      <c r="BCR421" s="97"/>
      <c r="BCS421" s="97"/>
      <c r="BCT421" s="97"/>
      <c r="BCU421" s="97"/>
      <c r="BCV421" s="97"/>
      <c r="BCW421" s="97"/>
      <c r="BCX421" s="97"/>
      <c r="BCY421" s="97"/>
      <c r="BCZ421" s="97"/>
      <c r="BDA421" s="97"/>
      <c r="BDB421" s="97"/>
      <c r="BDC421" s="97"/>
      <c r="BDD421" s="97"/>
      <c r="BDE421" s="97"/>
      <c r="BDF421" s="97"/>
      <c r="BDG421" s="97"/>
      <c r="BDH421" s="97"/>
      <c r="BDI421" s="97"/>
      <c r="BDJ421" s="97"/>
      <c r="BDK421" s="97"/>
      <c r="BDL421" s="97"/>
      <c r="BDM421" s="97"/>
      <c r="BDN421" s="97"/>
      <c r="BDO421" s="97"/>
      <c r="BDP421" s="97"/>
      <c r="BDQ421" s="97"/>
      <c r="BDR421" s="97"/>
      <c r="BDS421" s="97"/>
      <c r="BDT421" s="97"/>
      <c r="BDU421" s="97"/>
      <c r="BDV421" s="97"/>
      <c r="BDW421" s="97"/>
      <c r="BDX421" s="97"/>
      <c r="BDY421" s="97"/>
      <c r="BDZ421" s="97"/>
      <c r="BEA421" s="97"/>
      <c r="BEB421" s="97"/>
      <c r="BEC421" s="97"/>
      <c r="BED421" s="97"/>
      <c r="BEE421" s="97"/>
      <c r="BEF421" s="97"/>
      <c r="BEG421" s="97"/>
      <c r="BEH421" s="97"/>
      <c r="BEI421" s="97"/>
      <c r="BEJ421" s="97"/>
      <c r="BEK421" s="97"/>
      <c r="BEL421" s="97"/>
      <c r="BEM421" s="97"/>
      <c r="BEN421" s="97"/>
      <c r="BEO421" s="97"/>
      <c r="BEP421" s="97"/>
      <c r="BEQ421" s="97"/>
      <c r="BER421" s="97"/>
      <c r="BES421" s="97"/>
      <c r="BET421" s="97"/>
      <c r="BEU421" s="97"/>
      <c r="BEV421" s="97"/>
      <c r="BEW421" s="97"/>
      <c r="BEX421" s="97"/>
      <c r="BEY421" s="97"/>
      <c r="BEZ421" s="97"/>
      <c r="BFA421" s="97"/>
      <c r="BFB421" s="97"/>
      <c r="BFC421" s="97"/>
      <c r="BFD421" s="97"/>
      <c r="BFE421" s="97"/>
      <c r="BFF421" s="97"/>
      <c r="BFG421" s="97"/>
      <c r="BFH421" s="97"/>
      <c r="BFI421" s="97"/>
      <c r="BFJ421" s="97"/>
      <c r="BFK421" s="97"/>
      <c r="BFL421" s="97"/>
      <c r="BFM421" s="97"/>
      <c r="BFN421" s="97"/>
      <c r="BFO421" s="97"/>
      <c r="BFP421" s="97"/>
      <c r="BFQ421" s="97"/>
      <c r="BFR421" s="97"/>
      <c r="BFS421" s="97"/>
      <c r="BFT421" s="97"/>
      <c r="BFU421" s="97"/>
      <c r="BFV421" s="97"/>
      <c r="BFW421" s="97"/>
      <c r="BFX421" s="97"/>
      <c r="BFY421" s="97"/>
      <c r="BFZ421" s="97"/>
      <c r="BGA421" s="97"/>
      <c r="BGB421" s="97"/>
      <c r="BGC421" s="97"/>
      <c r="BGD421" s="97"/>
      <c r="BGE421" s="97"/>
      <c r="BGF421" s="97"/>
      <c r="BGG421" s="97"/>
      <c r="BGH421" s="97"/>
      <c r="BGI421" s="97"/>
      <c r="BGJ421" s="97"/>
      <c r="BGK421" s="97"/>
      <c r="BGL421" s="97"/>
      <c r="BGM421" s="97"/>
      <c r="BGN421" s="97"/>
      <c r="BGO421" s="97"/>
      <c r="BGP421" s="97"/>
      <c r="BGQ421" s="97"/>
      <c r="BGR421" s="97"/>
      <c r="BGS421" s="97"/>
      <c r="BGT421" s="97"/>
      <c r="BGU421" s="97"/>
      <c r="BGV421" s="97"/>
      <c r="BGW421" s="97"/>
      <c r="BGX421" s="97"/>
      <c r="BGY421" s="97"/>
      <c r="BGZ421" s="97"/>
      <c r="BHA421" s="97"/>
      <c r="BHB421" s="97"/>
      <c r="BHC421" s="97"/>
      <c r="BHD421" s="97"/>
      <c r="BHE421" s="97"/>
      <c r="BHF421" s="97"/>
      <c r="BHG421" s="97"/>
      <c r="BHH421" s="97"/>
      <c r="BHI421" s="97"/>
      <c r="BHJ421" s="97"/>
      <c r="BHK421" s="97"/>
      <c r="BHL421" s="97"/>
      <c r="BHM421" s="97"/>
      <c r="BHN421" s="97"/>
      <c r="BHO421" s="97"/>
      <c r="BHP421" s="97"/>
      <c r="BHQ421" s="97"/>
      <c r="BHR421" s="97"/>
      <c r="BHS421" s="97"/>
      <c r="BHT421" s="97"/>
      <c r="BHU421" s="97"/>
      <c r="BHV421" s="97"/>
      <c r="BHW421" s="97"/>
      <c r="BHX421" s="97"/>
      <c r="BHY421" s="97"/>
      <c r="BHZ421" s="97"/>
      <c r="BIA421" s="97"/>
      <c r="BIB421" s="97"/>
      <c r="BIC421" s="97"/>
      <c r="BID421" s="97"/>
      <c r="BIE421" s="97"/>
      <c r="BIF421" s="97"/>
      <c r="BIG421" s="97"/>
      <c r="BIH421" s="97"/>
      <c r="BII421" s="97"/>
      <c r="BIJ421" s="97"/>
      <c r="BIK421" s="97"/>
      <c r="BIL421" s="97"/>
      <c r="BIM421" s="97"/>
      <c r="BIN421" s="97"/>
      <c r="BIO421" s="97"/>
      <c r="BIP421" s="97"/>
      <c r="BIQ421" s="97"/>
      <c r="BIR421" s="97"/>
      <c r="BIS421" s="97"/>
      <c r="BIT421" s="97"/>
      <c r="BIU421" s="97"/>
      <c r="BIV421" s="97"/>
      <c r="BIW421" s="97"/>
      <c r="BIX421" s="97"/>
      <c r="BIY421" s="97"/>
      <c r="BIZ421" s="97"/>
      <c r="BJA421" s="97"/>
      <c r="BJB421" s="97"/>
      <c r="BJC421" s="97"/>
      <c r="BJD421" s="97"/>
      <c r="BJE421" s="97"/>
      <c r="BJF421" s="97"/>
      <c r="BJG421" s="97"/>
      <c r="BJH421" s="97"/>
      <c r="BJI421" s="97"/>
      <c r="BJJ421" s="97"/>
      <c r="BJK421" s="97"/>
      <c r="BJL421" s="97"/>
      <c r="BJM421" s="97"/>
      <c r="BJN421" s="97"/>
      <c r="BJO421" s="97"/>
      <c r="BJP421" s="97"/>
      <c r="BJQ421" s="97"/>
      <c r="BJR421" s="97"/>
      <c r="BJS421" s="97"/>
      <c r="BJT421" s="97"/>
      <c r="BJU421" s="97"/>
      <c r="BJV421" s="97"/>
      <c r="BJW421" s="97"/>
      <c r="BJX421" s="97"/>
      <c r="BJY421" s="97"/>
      <c r="BJZ421" s="97"/>
      <c r="BKA421" s="97"/>
      <c r="BKB421" s="97"/>
      <c r="BKC421" s="97"/>
      <c r="BKD421" s="97"/>
      <c r="BKE421" s="97"/>
      <c r="BKF421" s="97"/>
      <c r="BKG421" s="97"/>
      <c r="BKH421" s="97"/>
      <c r="BKI421" s="97"/>
      <c r="BKJ421" s="97"/>
      <c r="BKK421" s="97"/>
      <c r="BKL421" s="97"/>
      <c r="BKM421" s="97"/>
      <c r="BKN421" s="97"/>
      <c r="BKO421" s="97"/>
      <c r="BKP421" s="97"/>
      <c r="BKQ421" s="97"/>
      <c r="BKR421" s="97"/>
      <c r="BKS421" s="97"/>
      <c r="BKT421" s="97"/>
      <c r="BKU421" s="97"/>
      <c r="BKV421" s="97"/>
      <c r="BKW421" s="97"/>
      <c r="BKX421" s="97"/>
      <c r="BKY421" s="97"/>
      <c r="BKZ421" s="97"/>
      <c r="BLA421" s="97"/>
      <c r="BLB421" s="97"/>
      <c r="BLC421" s="97"/>
      <c r="BLD421" s="97"/>
      <c r="BLE421" s="97"/>
      <c r="BLF421" s="97"/>
      <c r="BLG421" s="97"/>
      <c r="BLH421" s="97"/>
      <c r="BLI421" s="97"/>
      <c r="BLJ421" s="97"/>
      <c r="BLK421" s="97"/>
      <c r="BLL421" s="97"/>
      <c r="BLM421" s="97"/>
      <c r="BLN421" s="97"/>
      <c r="BLO421" s="97"/>
      <c r="BLP421" s="97"/>
      <c r="BLQ421" s="97"/>
      <c r="BLR421" s="97"/>
      <c r="BLS421" s="97"/>
      <c r="BLT421" s="97"/>
      <c r="BLU421" s="97"/>
      <c r="BLV421" s="97"/>
      <c r="BLW421" s="97"/>
      <c r="BLX421" s="97"/>
      <c r="BLY421" s="97"/>
      <c r="BLZ421" s="97"/>
      <c r="BMA421" s="97"/>
      <c r="BMB421" s="97"/>
      <c r="BMC421" s="97"/>
      <c r="BMD421" s="97"/>
      <c r="BME421" s="97"/>
      <c r="BMF421" s="97"/>
      <c r="BMG421" s="97"/>
      <c r="BMH421" s="97"/>
      <c r="BMI421" s="97"/>
      <c r="BMJ421" s="97"/>
      <c r="BMK421" s="97"/>
      <c r="BML421" s="97"/>
      <c r="BMM421" s="97"/>
      <c r="BMN421" s="97"/>
      <c r="BMO421" s="97"/>
    </row>
    <row r="422" spans="1:1705" customFormat="1">
      <c r="A422" s="548" t="s">
        <v>1382</v>
      </c>
      <c r="B422" s="551"/>
      <c r="C422" s="551" t="s">
        <v>1382</v>
      </c>
      <c r="D422" s="549" t="s">
        <v>1195</v>
      </c>
      <c r="E422" s="558" t="s">
        <v>1196</v>
      </c>
      <c r="F422" s="553" t="s">
        <v>241</v>
      </c>
      <c r="G422" s="553"/>
      <c r="H422" s="553">
        <v>1</v>
      </c>
      <c r="I422" s="553"/>
      <c r="J422" s="554">
        <v>59.376658040999999</v>
      </c>
      <c r="K422" s="554">
        <v>24.895370057000001</v>
      </c>
      <c r="L422" s="555" t="s">
        <v>1277</v>
      </c>
      <c r="M422" s="556"/>
      <c r="N422" s="557" t="s">
        <v>1383</v>
      </c>
      <c r="O422" s="553" t="s">
        <v>1199</v>
      </c>
      <c r="P422" s="553"/>
      <c r="Q422" s="392">
        <v>421</v>
      </c>
      <c r="R422" s="392">
        <v>421</v>
      </c>
      <c r="T422" s="452"/>
      <c r="U422" s="406"/>
      <c r="V422" s="673"/>
      <c r="W422" s="452"/>
    </row>
    <row r="423" spans="1:1705" customFormat="1">
      <c r="A423" s="548" t="s">
        <v>1384</v>
      </c>
      <c r="B423" s="565"/>
      <c r="C423" s="551" t="s">
        <v>1384</v>
      </c>
      <c r="D423" s="549" t="s">
        <v>1195</v>
      </c>
      <c r="E423" s="558" t="s">
        <v>1196</v>
      </c>
      <c r="F423" s="553" t="s">
        <v>241</v>
      </c>
      <c r="G423" s="553"/>
      <c r="H423" s="553">
        <v>1</v>
      </c>
      <c r="I423" s="553"/>
      <c r="J423" s="554">
        <v>59.3789710550001</v>
      </c>
      <c r="K423" s="554">
        <v>24.891536747</v>
      </c>
      <c r="L423" s="555" t="s">
        <v>1277</v>
      </c>
      <c r="M423" s="556"/>
      <c r="N423" s="557" t="s">
        <v>1385</v>
      </c>
      <c r="O423" s="566" t="s">
        <v>1199</v>
      </c>
      <c r="P423" s="566"/>
      <c r="Q423" s="392">
        <v>422</v>
      </c>
      <c r="R423" s="392">
        <v>422</v>
      </c>
      <c r="T423" s="452"/>
      <c r="U423" s="406"/>
      <c r="V423" s="673"/>
      <c r="W423" s="452"/>
    </row>
    <row r="424" spans="1:1705" customFormat="1">
      <c r="A424" s="548" t="s">
        <v>1386</v>
      </c>
      <c r="B424" s="551"/>
      <c r="C424" s="551" t="s">
        <v>1386</v>
      </c>
      <c r="D424" s="549" t="s">
        <v>1195</v>
      </c>
      <c r="E424" s="558" t="s">
        <v>1196</v>
      </c>
      <c r="F424" s="553" t="s">
        <v>241</v>
      </c>
      <c r="G424" s="553"/>
      <c r="H424" s="553">
        <v>1</v>
      </c>
      <c r="I424" s="553"/>
      <c r="J424" s="554">
        <v>59.376725549000099</v>
      </c>
      <c r="K424" s="554">
        <v>24.894638485000002</v>
      </c>
      <c r="L424" s="555" t="s">
        <v>1277</v>
      </c>
      <c r="M424" s="556"/>
      <c r="N424" s="557" t="s">
        <v>1387</v>
      </c>
      <c r="O424" s="553" t="s">
        <v>1199</v>
      </c>
      <c r="P424" s="553"/>
      <c r="Q424" s="392">
        <v>423</v>
      </c>
      <c r="R424" s="392">
        <v>423</v>
      </c>
      <c r="T424" s="452"/>
      <c r="U424" s="406"/>
      <c r="V424" s="673"/>
      <c r="W424" s="452"/>
    </row>
    <row r="425" spans="1:1705" customFormat="1">
      <c r="A425" s="548" t="s">
        <v>1388</v>
      </c>
      <c r="B425" s="551"/>
      <c r="C425" s="551" t="s">
        <v>1388</v>
      </c>
      <c r="D425" s="549" t="s">
        <v>1253</v>
      </c>
      <c r="E425" s="558" t="s">
        <v>1254</v>
      </c>
      <c r="F425" s="553" t="s">
        <v>241</v>
      </c>
      <c r="G425" s="553"/>
      <c r="H425" s="553">
        <v>1</v>
      </c>
      <c r="I425" s="553"/>
      <c r="J425" s="554">
        <v>59.378388485000102</v>
      </c>
      <c r="K425" s="554">
        <v>24.892469282</v>
      </c>
      <c r="L425" s="555" t="s">
        <v>1377</v>
      </c>
      <c r="M425" s="556"/>
      <c r="N425" s="557" t="s">
        <v>497</v>
      </c>
      <c r="O425" s="553" t="s">
        <v>1199</v>
      </c>
      <c r="P425" s="553"/>
      <c r="Q425" s="392">
        <v>424</v>
      </c>
      <c r="R425" s="392">
        <v>424</v>
      </c>
      <c r="T425" s="452"/>
      <c r="U425" s="406"/>
      <c r="V425" s="673"/>
      <c r="W425" s="452"/>
    </row>
    <row r="426" spans="1:1705" customFormat="1">
      <c r="A426" s="548" t="s">
        <v>1389</v>
      </c>
      <c r="B426" s="551" t="s">
        <v>1389</v>
      </c>
      <c r="C426" s="551"/>
      <c r="D426" s="549" t="s">
        <v>1195</v>
      </c>
      <c r="E426" s="558" t="s">
        <v>1196</v>
      </c>
      <c r="F426" s="553" t="s">
        <v>241</v>
      </c>
      <c r="G426" s="553"/>
      <c r="H426" s="553">
        <v>1</v>
      </c>
      <c r="I426" s="553"/>
      <c r="J426" s="554">
        <v>59.3762895610001</v>
      </c>
      <c r="K426" s="554">
        <v>24.899492140000099</v>
      </c>
      <c r="L426" s="555" t="s">
        <v>1390</v>
      </c>
      <c r="M426" s="556"/>
      <c r="N426" s="557" t="s">
        <v>1391</v>
      </c>
      <c r="O426" s="553" t="s">
        <v>1199</v>
      </c>
      <c r="P426" s="553"/>
      <c r="Q426" s="392">
        <v>425</v>
      </c>
      <c r="R426" s="392">
        <v>425</v>
      </c>
      <c r="T426" s="452"/>
      <c r="U426" s="406"/>
      <c r="V426" s="673"/>
      <c r="W426" s="452"/>
    </row>
    <row r="427" spans="1:1705" customFormat="1">
      <c r="A427" s="548" t="s">
        <v>496</v>
      </c>
      <c r="B427" s="551"/>
      <c r="C427" s="551" t="s">
        <v>496</v>
      </c>
      <c r="D427" s="549" t="s">
        <v>1195</v>
      </c>
      <c r="E427" s="558" t="s">
        <v>1196</v>
      </c>
      <c r="F427" s="553" t="s">
        <v>241</v>
      </c>
      <c r="G427" s="553"/>
      <c r="H427" s="553">
        <v>1</v>
      </c>
      <c r="I427" s="553"/>
      <c r="J427" s="554">
        <v>59.377696847999999</v>
      </c>
      <c r="K427" s="554">
        <v>24.893462279000101</v>
      </c>
      <c r="L427" s="555" t="s">
        <v>1277</v>
      </c>
      <c r="M427" s="556"/>
      <c r="N427" s="557" t="s">
        <v>1385</v>
      </c>
      <c r="O427" s="553" t="s">
        <v>1199</v>
      </c>
      <c r="P427" s="553"/>
      <c r="Q427" s="392">
        <v>426</v>
      </c>
      <c r="R427" s="392">
        <v>426</v>
      </c>
      <c r="T427" s="452"/>
      <c r="U427" s="406"/>
      <c r="V427" s="673"/>
      <c r="W427" s="452"/>
    </row>
    <row r="428" spans="1:1705" customFormat="1">
      <c r="A428" s="548" t="s">
        <v>1392</v>
      </c>
      <c r="B428" s="548"/>
      <c r="C428" s="551" t="s">
        <v>1392</v>
      </c>
      <c r="D428" s="549" t="s">
        <v>1195</v>
      </c>
      <c r="E428" s="558" t="s">
        <v>1196</v>
      </c>
      <c r="F428" s="553" t="s">
        <v>241</v>
      </c>
      <c r="G428" s="553"/>
      <c r="H428" s="553">
        <v>1</v>
      </c>
      <c r="I428" s="553"/>
      <c r="J428" s="554">
        <v>59.377952506</v>
      </c>
      <c r="K428" s="554">
        <v>24.896555060000001</v>
      </c>
      <c r="L428" s="555" t="s">
        <v>1277</v>
      </c>
      <c r="M428" s="556"/>
      <c r="N428" s="557" t="s">
        <v>1393</v>
      </c>
      <c r="O428" s="553" t="s">
        <v>1199</v>
      </c>
      <c r="P428" s="553"/>
      <c r="Q428" s="392">
        <v>427</v>
      </c>
      <c r="R428" s="392">
        <v>427</v>
      </c>
      <c r="T428" s="452"/>
      <c r="U428" s="406"/>
      <c r="V428" s="673"/>
      <c r="W428" s="452"/>
    </row>
    <row r="429" spans="1:1705" customFormat="1">
      <c r="A429" s="548" t="s">
        <v>1394</v>
      </c>
      <c r="B429" s="551"/>
      <c r="C429" s="551" t="s">
        <v>1394</v>
      </c>
      <c r="D429" s="549" t="s">
        <v>1195</v>
      </c>
      <c r="E429" s="552" t="s">
        <v>1196</v>
      </c>
      <c r="F429" s="553" t="s">
        <v>241</v>
      </c>
      <c r="G429" s="553"/>
      <c r="H429" s="553">
        <v>1</v>
      </c>
      <c r="I429" s="553"/>
      <c r="J429" s="554">
        <v>59.375728674000101</v>
      </c>
      <c r="K429" s="554">
        <v>24.9006068690001</v>
      </c>
      <c r="L429" s="555" t="s">
        <v>1277</v>
      </c>
      <c r="M429" s="556"/>
      <c r="N429" s="557" t="s">
        <v>1395</v>
      </c>
      <c r="O429" s="553" t="s">
        <v>1199</v>
      </c>
      <c r="P429" s="553"/>
      <c r="Q429" s="392">
        <v>428</v>
      </c>
      <c r="R429" s="392">
        <v>428</v>
      </c>
      <c r="T429" s="452"/>
      <c r="U429" s="406"/>
      <c r="V429" s="673"/>
      <c r="W429" s="452"/>
    </row>
    <row r="430" spans="1:1705" customFormat="1">
      <c r="A430" s="548" t="str">
        <f>IF(C430="", B430, C430)</f>
        <v>OR028013</v>
      </c>
      <c r="B430" s="551"/>
      <c r="C430" s="1099" t="s">
        <v>1396</v>
      </c>
      <c r="D430" s="1098" t="s">
        <v>1210</v>
      </c>
      <c r="E430" s="593" t="s">
        <v>1397</v>
      </c>
      <c r="F430" s="567" t="s">
        <v>241</v>
      </c>
      <c r="G430" s="567"/>
      <c r="H430" s="553">
        <v>1</v>
      </c>
      <c r="I430" s="567"/>
      <c r="J430" s="568">
        <v>59.37675411</v>
      </c>
      <c r="K430" s="554">
        <v>24.897181679999999</v>
      </c>
      <c r="L430" s="555" t="s">
        <v>1215</v>
      </c>
      <c r="M430" s="556"/>
      <c r="N430" s="557" t="s">
        <v>1398</v>
      </c>
      <c r="O430" s="553" t="s">
        <v>1199</v>
      </c>
      <c r="P430" s="553" t="s">
        <v>1399</v>
      </c>
      <c r="Q430" s="392">
        <v>429</v>
      </c>
      <c r="R430" s="392">
        <v>429</v>
      </c>
      <c r="T430" s="452"/>
      <c r="U430" s="406"/>
      <c r="V430" s="673"/>
      <c r="W430" s="452"/>
    </row>
    <row r="431" spans="1:1705" customFormat="1">
      <c r="A431" s="548" t="s">
        <v>1400</v>
      </c>
      <c r="B431" s="548"/>
      <c r="C431" s="548" t="s">
        <v>1400</v>
      </c>
      <c r="D431" s="549" t="s">
        <v>1312</v>
      </c>
      <c r="E431" s="552" t="s">
        <v>1313</v>
      </c>
      <c r="F431" s="569" t="s">
        <v>241</v>
      </c>
      <c r="G431" s="570"/>
      <c r="H431" s="552"/>
      <c r="I431" s="571"/>
      <c r="J431" s="569">
        <v>59.37588496</v>
      </c>
      <c r="K431" s="552">
        <v>24.888933510000001</v>
      </c>
      <c r="L431" s="555" t="s">
        <v>1313</v>
      </c>
      <c r="M431" s="557"/>
      <c r="N431" s="557" t="s">
        <v>1401</v>
      </c>
      <c r="O431" s="557" t="s">
        <v>1199</v>
      </c>
      <c r="P431" s="557"/>
      <c r="Q431" s="392">
        <v>430</v>
      </c>
      <c r="R431" s="392">
        <v>430</v>
      </c>
      <c r="T431" s="452"/>
      <c r="U431" s="406"/>
      <c r="V431" s="673"/>
      <c r="W431" s="452"/>
    </row>
    <row r="432" spans="1:1705" customFormat="1">
      <c r="A432" s="548" t="s">
        <v>1402</v>
      </c>
      <c r="B432" s="548"/>
      <c r="C432" s="548" t="s">
        <v>1402</v>
      </c>
      <c r="D432" s="549" t="s">
        <v>1312</v>
      </c>
      <c r="E432" s="552" t="s">
        <v>1313</v>
      </c>
      <c r="F432" s="572" t="s">
        <v>241</v>
      </c>
      <c r="G432" s="573"/>
      <c r="H432" s="552"/>
      <c r="I432" s="574"/>
      <c r="J432" s="572">
        <v>59.375351240000001</v>
      </c>
      <c r="K432" s="552">
        <v>24.88977272</v>
      </c>
      <c r="L432" s="555" t="s">
        <v>1313</v>
      </c>
      <c r="M432" s="557"/>
      <c r="N432" s="557" t="s">
        <v>1403</v>
      </c>
      <c r="O432" s="557" t="s">
        <v>1199</v>
      </c>
      <c r="P432" s="557"/>
      <c r="Q432" s="392">
        <v>431</v>
      </c>
      <c r="R432" s="392">
        <v>431</v>
      </c>
      <c r="T432" s="452"/>
      <c r="U432" s="406"/>
      <c r="V432" s="673"/>
      <c r="W432" s="452"/>
    </row>
    <row r="433" spans="1:1705" customFormat="1">
      <c r="A433" s="548" t="s">
        <v>1404</v>
      </c>
      <c r="B433" s="551" t="s">
        <v>1404</v>
      </c>
      <c r="C433" s="551"/>
      <c r="D433" s="549" t="s">
        <v>1253</v>
      </c>
      <c r="E433" s="558" t="s">
        <v>1254</v>
      </c>
      <c r="F433" s="564" t="s">
        <v>241</v>
      </c>
      <c r="G433" s="564"/>
      <c r="H433" s="553">
        <v>1</v>
      </c>
      <c r="I433" s="564"/>
      <c r="J433" s="575">
        <v>59.380508278000001</v>
      </c>
      <c r="K433" s="554">
        <v>24.900780001000001</v>
      </c>
      <c r="L433" s="555" t="s">
        <v>1405</v>
      </c>
      <c r="M433" s="556"/>
      <c r="N433" s="557" t="s">
        <v>1406</v>
      </c>
      <c r="O433" s="553" t="s">
        <v>1199</v>
      </c>
      <c r="P433" s="553"/>
      <c r="Q433" s="392">
        <v>432</v>
      </c>
      <c r="R433" s="392">
        <v>432</v>
      </c>
      <c r="T433" s="452"/>
      <c r="U433" s="406"/>
      <c r="V433" s="673"/>
      <c r="W433" s="452"/>
    </row>
    <row r="434" spans="1:1705" customFormat="1">
      <c r="A434" s="548" t="s">
        <v>1407</v>
      </c>
      <c r="B434" s="551"/>
      <c r="C434" s="551" t="s">
        <v>1407</v>
      </c>
      <c r="D434" s="549" t="s">
        <v>1195</v>
      </c>
      <c r="E434" s="552" t="s">
        <v>1196</v>
      </c>
      <c r="F434" s="553" t="s">
        <v>241</v>
      </c>
      <c r="G434" s="553"/>
      <c r="H434" s="553">
        <v>1</v>
      </c>
      <c r="I434" s="553"/>
      <c r="J434" s="554">
        <v>59.371407029000103</v>
      </c>
      <c r="K434" s="554">
        <v>24.868041701999999</v>
      </c>
      <c r="L434" s="555" t="s">
        <v>1277</v>
      </c>
      <c r="M434" s="556"/>
      <c r="N434" s="557" t="s">
        <v>1408</v>
      </c>
      <c r="O434" s="553" t="s">
        <v>1199</v>
      </c>
      <c r="P434" s="553"/>
      <c r="Q434" s="392">
        <v>433</v>
      </c>
      <c r="R434" s="392">
        <v>433</v>
      </c>
      <c r="T434" s="452"/>
      <c r="U434" s="406"/>
      <c r="V434" s="673"/>
      <c r="W434" s="452"/>
    </row>
    <row r="435" spans="1:1705" s="97" customFormat="1">
      <c r="A435" s="548" t="s">
        <v>1409</v>
      </c>
      <c r="B435" s="551"/>
      <c r="C435" s="551" t="s">
        <v>1409</v>
      </c>
      <c r="D435" s="549" t="s">
        <v>1195</v>
      </c>
      <c r="E435" s="552" t="s">
        <v>1196</v>
      </c>
      <c r="F435" s="553" t="s">
        <v>241</v>
      </c>
      <c r="G435" s="553"/>
      <c r="H435" s="553">
        <v>1</v>
      </c>
      <c r="I435" s="553"/>
      <c r="J435" s="554">
        <v>59.372423042000001</v>
      </c>
      <c r="K435" s="554">
        <v>24.870435495999999</v>
      </c>
      <c r="L435" s="555" t="s">
        <v>1277</v>
      </c>
      <c r="M435" s="556"/>
      <c r="N435" s="557" t="s">
        <v>1410</v>
      </c>
      <c r="O435" s="553" t="s">
        <v>1199</v>
      </c>
      <c r="P435" s="553"/>
      <c r="Q435" s="392">
        <v>434</v>
      </c>
      <c r="R435" s="392">
        <v>434</v>
      </c>
      <c r="S435"/>
      <c r="T435" s="452"/>
      <c r="U435" s="406"/>
      <c r="V435" s="673"/>
      <c r="W435" s="452"/>
      <c r="X435"/>
      <c r="Y435"/>
      <c r="Z435"/>
      <c r="AA435"/>
      <c r="AB435"/>
      <c r="AC435"/>
      <c r="AD435"/>
      <c r="AE435"/>
      <c r="AF435"/>
      <c r="AG435"/>
      <c r="AH435"/>
      <c r="AI435"/>
      <c r="AJ435"/>
      <c r="AK435"/>
      <c r="AL435"/>
      <c r="AM435"/>
      <c r="AN435"/>
      <c r="AO435"/>
      <c r="AP435"/>
      <c r="AQ435"/>
      <c r="AR435"/>
      <c r="AS435"/>
      <c r="AT435"/>
      <c r="AU435"/>
      <c r="AV435"/>
      <c r="AW435"/>
      <c r="AX435"/>
      <c r="AY435"/>
      <c r="AZ435"/>
      <c r="BA435"/>
      <c r="BB435"/>
      <c r="BC435"/>
      <c r="BD435"/>
      <c r="BE435"/>
      <c r="BF435"/>
      <c r="BG435"/>
      <c r="BH435"/>
      <c r="BI435"/>
      <c r="BJ435"/>
      <c r="BK435"/>
      <c r="BL435"/>
      <c r="BM435"/>
      <c r="BN435"/>
      <c r="BO435"/>
      <c r="BP435"/>
      <c r="BQ435"/>
      <c r="BR435"/>
      <c r="BS435"/>
      <c r="BT435"/>
      <c r="BU435"/>
      <c r="BV435"/>
      <c r="BW435"/>
      <c r="BX435"/>
      <c r="BY435"/>
      <c r="BZ435"/>
      <c r="CA435"/>
      <c r="CB435"/>
      <c r="CC435"/>
      <c r="CD435"/>
      <c r="CE435"/>
      <c r="CF435"/>
      <c r="CG435"/>
      <c r="CH435"/>
      <c r="CI435"/>
      <c r="CJ435"/>
      <c r="CK435"/>
      <c r="CL435"/>
      <c r="CM435"/>
      <c r="CN435"/>
      <c r="CO435"/>
      <c r="CP435"/>
      <c r="CQ435"/>
      <c r="CR435"/>
      <c r="CS435"/>
      <c r="CT435"/>
      <c r="CU435"/>
      <c r="CV435"/>
      <c r="CW435"/>
      <c r="CX435"/>
      <c r="CY435"/>
      <c r="CZ435"/>
      <c r="DA435"/>
      <c r="DB435"/>
      <c r="DC435"/>
      <c r="DD435"/>
      <c r="DE435"/>
      <c r="DF435"/>
      <c r="DG435"/>
      <c r="DH435"/>
      <c r="DI435"/>
      <c r="DJ435"/>
      <c r="DK435"/>
      <c r="DL435"/>
      <c r="DM435"/>
      <c r="DN435"/>
      <c r="DO435"/>
      <c r="DP435"/>
      <c r="DQ435"/>
      <c r="DR435"/>
      <c r="DS435"/>
      <c r="DT435"/>
      <c r="DU435"/>
      <c r="DV435"/>
      <c r="DW435"/>
      <c r="DX435"/>
      <c r="DY435"/>
      <c r="DZ435"/>
      <c r="EA435"/>
      <c r="EB435"/>
      <c r="EC435"/>
      <c r="ED435"/>
      <c r="EE435"/>
      <c r="EF435"/>
      <c r="EG435"/>
      <c r="EH435"/>
      <c r="EI435"/>
      <c r="EJ435"/>
      <c r="EK435"/>
      <c r="EL435"/>
      <c r="EM435"/>
      <c r="EN435"/>
      <c r="EO435"/>
      <c r="EP435"/>
      <c r="EQ435"/>
      <c r="ER435"/>
      <c r="ES435"/>
      <c r="ET435"/>
      <c r="EU435"/>
      <c r="EV435"/>
      <c r="EW435"/>
      <c r="EX435"/>
      <c r="EY435"/>
      <c r="EZ435"/>
      <c r="FA435"/>
      <c r="FB435"/>
      <c r="FC435"/>
      <c r="FD435"/>
      <c r="FE435"/>
      <c r="FF435"/>
      <c r="FG435"/>
      <c r="FH435"/>
      <c r="FI435"/>
      <c r="FJ435"/>
      <c r="FK435"/>
      <c r="FL435"/>
      <c r="FM435"/>
      <c r="FN435"/>
      <c r="FO435"/>
      <c r="FP435"/>
      <c r="FQ435"/>
      <c r="FR435"/>
      <c r="FS435"/>
      <c r="FT435"/>
      <c r="FU435"/>
      <c r="FV435"/>
      <c r="FW435"/>
      <c r="FX435"/>
      <c r="FY435"/>
      <c r="FZ435"/>
      <c r="GA435"/>
      <c r="GB435"/>
      <c r="GC435"/>
      <c r="GD435"/>
      <c r="GE435"/>
      <c r="GF435"/>
      <c r="GG435"/>
      <c r="GH435"/>
      <c r="GI435"/>
      <c r="GJ435"/>
      <c r="GK435"/>
      <c r="GL435"/>
      <c r="GM435"/>
      <c r="GN435"/>
      <c r="GO435"/>
      <c r="GP435"/>
      <c r="GQ435"/>
      <c r="GR435"/>
      <c r="GS435"/>
      <c r="GT435"/>
      <c r="GU435"/>
      <c r="GV435"/>
      <c r="GW435"/>
      <c r="GX435"/>
      <c r="GY435"/>
      <c r="GZ435"/>
      <c r="HA435"/>
      <c r="HB435"/>
      <c r="HC435"/>
      <c r="HD435"/>
      <c r="HE435"/>
      <c r="HF435"/>
      <c r="HG435"/>
      <c r="HH435"/>
      <c r="HI435"/>
      <c r="HJ435"/>
      <c r="HK435"/>
      <c r="HL435"/>
      <c r="HM435"/>
      <c r="HN435"/>
      <c r="HO435"/>
      <c r="HP435"/>
      <c r="HQ435"/>
      <c r="HR435"/>
      <c r="HS435"/>
      <c r="HT435"/>
      <c r="HU435"/>
      <c r="HV435"/>
      <c r="HW435"/>
      <c r="HX435"/>
      <c r="HY435"/>
      <c r="HZ435"/>
      <c r="IA435"/>
      <c r="IB435"/>
      <c r="IC435"/>
      <c r="ID435"/>
      <c r="IE435"/>
      <c r="IF435"/>
      <c r="IG435"/>
      <c r="IH435"/>
      <c r="II435"/>
      <c r="IJ435"/>
      <c r="IK435"/>
      <c r="IL435"/>
      <c r="IM435"/>
      <c r="IN435"/>
      <c r="IO435"/>
      <c r="IP435"/>
      <c r="IQ435"/>
      <c r="IR435"/>
      <c r="IS435"/>
      <c r="IT435"/>
      <c r="IU435"/>
      <c r="IV435"/>
      <c r="IW435"/>
      <c r="IX435"/>
      <c r="IY435"/>
      <c r="IZ435"/>
      <c r="JA435"/>
      <c r="JB435"/>
      <c r="JC435"/>
      <c r="JD435"/>
      <c r="JE435"/>
      <c r="JF435"/>
      <c r="JG435"/>
      <c r="JH435"/>
      <c r="JI435"/>
      <c r="JJ435"/>
      <c r="JK435"/>
      <c r="JL435"/>
      <c r="JM435"/>
      <c r="JN435"/>
      <c r="JO435"/>
      <c r="JP435"/>
      <c r="JQ435"/>
      <c r="JR435"/>
      <c r="JS435"/>
      <c r="JT435"/>
      <c r="JU435"/>
      <c r="JV435"/>
      <c r="JW435"/>
      <c r="JX435"/>
      <c r="JY435"/>
      <c r="JZ435"/>
      <c r="KA435"/>
      <c r="KB435"/>
      <c r="KC435"/>
      <c r="KD435"/>
      <c r="KE435"/>
      <c r="KF435"/>
      <c r="KG435"/>
      <c r="KH435"/>
      <c r="KI435"/>
      <c r="KJ435"/>
      <c r="KK435"/>
      <c r="KL435"/>
      <c r="KM435"/>
      <c r="KN435"/>
      <c r="KO435"/>
      <c r="KP435"/>
      <c r="KQ435"/>
      <c r="KR435"/>
      <c r="KS435"/>
      <c r="KT435"/>
      <c r="KU435"/>
      <c r="KV435"/>
      <c r="KW435"/>
      <c r="KX435"/>
      <c r="KY435"/>
      <c r="KZ435"/>
      <c r="LA435"/>
      <c r="LB435"/>
      <c r="LC435"/>
      <c r="LD435"/>
      <c r="LE435"/>
      <c r="LF435"/>
      <c r="LG435"/>
      <c r="LH435"/>
      <c r="LI435"/>
      <c r="LJ435"/>
      <c r="LK435"/>
      <c r="LL435"/>
      <c r="LM435"/>
      <c r="LN435"/>
      <c r="LO435"/>
      <c r="LP435"/>
      <c r="LQ435"/>
      <c r="LR435"/>
      <c r="LS435"/>
      <c r="LT435"/>
      <c r="LU435"/>
      <c r="LV435"/>
      <c r="LW435"/>
      <c r="LX435"/>
      <c r="LY435"/>
      <c r="LZ435"/>
      <c r="MA435"/>
      <c r="MB435"/>
      <c r="MC435"/>
      <c r="MD435"/>
      <c r="ME435"/>
      <c r="MF435"/>
      <c r="MG435"/>
      <c r="MH435"/>
      <c r="MI435"/>
      <c r="MJ435"/>
      <c r="MK435"/>
      <c r="ML435"/>
      <c r="MM435"/>
      <c r="MN435"/>
      <c r="MO435"/>
      <c r="MP435"/>
      <c r="MQ435"/>
      <c r="MR435"/>
      <c r="MS435"/>
      <c r="MT435"/>
      <c r="MU435"/>
      <c r="MV435"/>
      <c r="MW435"/>
      <c r="MX435"/>
      <c r="MY435"/>
      <c r="MZ435"/>
      <c r="NA435"/>
      <c r="NB435"/>
      <c r="NC435"/>
      <c r="ND435"/>
      <c r="NE435"/>
      <c r="NF435"/>
      <c r="NG435"/>
      <c r="NH435"/>
      <c r="NI435"/>
      <c r="NJ435"/>
      <c r="NK435"/>
      <c r="NL435"/>
      <c r="NM435"/>
      <c r="NN435"/>
      <c r="NO435"/>
      <c r="NP435"/>
      <c r="NQ435"/>
      <c r="NR435"/>
      <c r="NS435"/>
      <c r="NT435"/>
      <c r="NU435"/>
      <c r="NV435"/>
      <c r="NW435"/>
      <c r="NX435"/>
      <c r="NY435"/>
      <c r="NZ435"/>
      <c r="OA435"/>
      <c r="OB435"/>
      <c r="OC435"/>
      <c r="OD435"/>
      <c r="OE435"/>
      <c r="OF435"/>
      <c r="OG435"/>
      <c r="OH435"/>
      <c r="OI435"/>
      <c r="OJ435"/>
      <c r="OK435"/>
      <c r="OL435"/>
      <c r="OM435"/>
      <c r="ON435"/>
      <c r="OO435"/>
      <c r="OP435"/>
      <c r="OQ435"/>
      <c r="OR435"/>
      <c r="OS435"/>
      <c r="OT435"/>
      <c r="OU435"/>
      <c r="OV435"/>
      <c r="OW435"/>
      <c r="OX435"/>
      <c r="OY435"/>
      <c r="OZ435"/>
      <c r="PA435"/>
      <c r="PB435"/>
      <c r="PC435"/>
      <c r="PD435"/>
      <c r="PE435"/>
      <c r="PF435"/>
      <c r="PG435"/>
      <c r="PH435"/>
      <c r="PI435"/>
      <c r="PJ435"/>
      <c r="PK435"/>
      <c r="PL435"/>
      <c r="PM435"/>
      <c r="PN435"/>
      <c r="PO435"/>
      <c r="PP435"/>
      <c r="PQ435"/>
      <c r="PR435"/>
      <c r="PS435"/>
      <c r="PT435"/>
      <c r="PU435"/>
      <c r="PV435"/>
      <c r="PW435"/>
      <c r="PX435"/>
      <c r="PY435"/>
      <c r="PZ435"/>
      <c r="QA435"/>
      <c r="QB435"/>
      <c r="QC435"/>
      <c r="QD435"/>
      <c r="QE435"/>
      <c r="QF435"/>
      <c r="QG435"/>
      <c r="QH435"/>
      <c r="QI435"/>
      <c r="QJ435"/>
      <c r="QK435"/>
      <c r="QL435"/>
      <c r="QM435"/>
      <c r="QN435"/>
      <c r="QO435"/>
      <c r="QP435"/>
      <c r="QQ435"/>
      <c r="QR435"/>
      <c r="QS435"/>
      <c r="QT435"/>
      <c r="QU435"/>
      <c r="QV435"/>
      <c r="QW435"/>
      <c r="QX435"/>
      <c r="QY435"/>
      <c r="QZ435"/>
      <c r="RA435"/>
      <c r="RB435"/>
      <c r="RC435"/>
      <c r="RD435"/>
      <c r="RE435"/>
      <c r="RF435"/>
      <c r="RG435"/>
      <c r="RH435"/>
      <c r="RI435"/>
      <c r="RJ435"/>
      <c r="RK435"/>
      <c r="RL435"/>
      <c r="RM435"/>
      <c r="RN435"/>
      <c r="RO435"/>
      <c r="RP435"/>
      <c r="RQ435"/>
      <c r="RR435"/>
      <c r="RS435"/>
      <c r="RT435"/>
      <c r="RU435"/>
      <c r="RV435"/>
      <c r="RW435"/>
      <c r="RX435"/>
      <c r="RY435"/>
      <c r="RZ435"/>
      <c r="SA435"/>
      <c r="SB435"/>
      <c r="SC435"/>
      <c r="SD435"/>
      <c r="SE435"/>
      <c r="SF435"/>
      <c r="SG435"/>
      <c r="SH435"/>
      <c r="SI435"/>
      <c r="SJ435"/>
      <c r="SK435"/>
      <c r="SL435"/>
      <c r="SM435"/>
      <c r="SN435"/>
      <c r="SO435"/>
      <c r="SP435"/>
      <c r="SQ435"/>
      <c r="SR435"/>
      <c r="SS435"/>
      <c r="ST435"/>
      <c r="SU435"/>
      <c r="SV435"/>
      <c r="SW435"/>
      <c r="SX435"/>
      <c r="SY435"/>
      <c r="SZ435"/>
      <c r="TA435"/>
      <c r="TB435"/>
      <c r="TC435"/>
      <c r="TD435"/>
      <c r="TE435"/>
      <c r="TF435"/>
      <c r="TG435"/>
      <c r="TH435"/>
      <c r="TI435"/>
      <c r="TJ435"/>
      <c r="TK435"/>
      <c r="TL435"/>
      <c r="TM435"/>
      <c r="TN435"/>
      <c r="TO435"/>
      <c r="TP435"/>
      <c r="TQ435"/>
      <c r="TR435"/>
      <c r="TS435"/>
      <c r="TT435"/>
      <c r="TU435"/>
      <c r="TV435"/>
      <c r="TW435"/>
      <c r="TX435"/>
      <c r="TY435"/>
      <c r="TZ435"/>
      <c r="UA435"/>
      <c r="UB435"/>
      <c r="UC435"/>
      <c r="UD435"/>
      <c r="UE435"/>
      <c r="UF435"/>
      <c r="UG435"/>
      <c r="UH435"/>
      <c r="UI435"/>
      <c r="UJ435"/>
      <c r="UK435"/>
      <c r="UL435"/>
      <c r="UM435"/>
      <c r="UN435"/>
      <c r="UO435"/>
      <c r="UP435"/>
      <c r="UQ435"/>
      <c r="UR435"/>
      <c r="US435"/>
      <c r="UT435"/>
      <c r="UU435"/>
      <c r="UV435"/>
      <c r="UW435"/>
      <c r="UX435"/>
      <c r="UY435"/>
      <c r="UZ435"/>
      <c r="VA435"/>
      <c r="VB435"/>
      <c r="VC435"/>
      <c r="VD435"/>
      <c r="VE435"/>
      <c r="VF435"/>
      <c r="VG435"/>
      <c r="VH435"/>
      <c r="VI435"/>
      <c r="VJ435"/>
      <c r="VK435"/>
      <c r="VL435"/>
      <c r="VM435"/>
      <c r="VN435"/>
      <c r="VO435"/>
      <c r="VP435"/>
      <c r="VQ435"/>
      <c r="VR435"/>
      <c r="VS435"/>
      <c r="VT435"/>
      <c r="VU435"/>
      <c r="VV435"/>
      <c r="VW435"/>
      <c r="VX435"/>
      <c r="VY435"/>
      <c r="VZ435"/>
      <c r="WA435"/>
      <c r="WB435"/>
      <c r="WC435"/>
      <c r="WD435"/>
      <c r="WE435"/>
      <c r="WF435"/>
      <c r="WG435"/>
      <c r="WH435"/>
      <c r="WI435"/>
      <c r="WJ435"/>
      <c r="WK435"/>
      <c r="WL435"/>
      <c r="WM435"/>
      <c r="WN435"/>
      <c r="WO435"/>
      <c r="WP435"/>
      <c r="WQ435"/>
      <c r="WR435"/>
      <c r="WS435"/>
      <c r="WT435"/>
      <c r="WU435"/>
      <c r="WV435"/>
      <c r="WW435"/>
      <c r="WX435"/>
      <c r="WY435"/>
      <c r="WZ435"/>
      <c r="XA435"/>
      <c r="XB435"/>
      <c r="XC435"/>
      <c r="XD435"/>
      <c r="XE435"/>
      <c r="XF435"/>
      <c r="XG435"/>
      <c r="XH435"/>
      <c r="XI435"/>
      <c r="XJ435"/>
      <c r="XK435"/>
      <c r="XL435"/>
      <c r="XM435"/>
      <c r="XN435"/>
      <c r="XO435"/>
      <c r="XP435"/>
      <c r="XQ435"/>
      <c r="XR435"/>
      <c r="XS435"/>
      <c r="XT435"/>
      <c r="XU435"/>
      <c r="XV435"/>
      <c r="XW435"/>
      <c r="XX435"/>
      <c r="XY435"/>
      <c r="XZ435"/>
      <c r="YA435"/>
      <c r="YB435"/>
      <c r="YC435"/>
      <c r="YD435"/>
      <c r="YE435"/>
      <c r="YF435"/>
      <c r="YG435"/>
      <c r="YH435"/>
      <c r="YI435"/>
      <c r="YJ435"/>
      <c r="YK435"/>
      <c r="YL435"/>
      <c r="YM435"/>
      <c r="YN435"/>
      <c r="YO435"/>
      <c r="YP435"/>
      <c r="YQ435"/>
      <c r="YR435"/>
      <c r="YS435"/>
      <c r="YT435"/>
      <c r="YU435"/>
      <c r="YV435"/>
      <c r="YW435"/>
      <c r="YX435"/>
      <c r="YY435"/>
      <c r="YZ435"/>
      <c r="ZA435"/>
      <c r="ZB435"/>
      <c r="ZC435"/>
      <c r="ZD435"/>
      <c r="ZE435"/>
      <c r="ZF435"/>
      <c r="ZG435"/>
      <c r="ZH435"/>
      <c r="ZI435"/>
      <c r="ZJ435"/>
      <c r="ZK435"/>
      <c r="ZL435"/>
      <c r="ZM435"/>
      <c r="ZN435"/>
      <c r="ZO435"/>
      <c r="ZP435"/>
      <c r="ZQ435"/>
      <c r="ZR435"/>
      <c r="ZS435"/>
      <c r="ZT435"/>
      <c r="ZU435"/>
      <c r="ZV435"/>
      <c r="ZW435"/>
      <c r="ZX435"/>
      <c r="ZY435"/>
      <c r="ZZ435"/>
      <c r="AAA435"/>
      <c r="AAB435"/>
      <c r="AAC435"/>
      <c r="AAD435"/>
      <c r="AAE435"/>
      <c r="AAF435"/>
      <c r="AAG435"/>
      <c r="AAH435"/>
      <c r="AAI435"/>
      <c r="AAJ435"/>
      <c r="AAK435"/>
      <c r="AAL435"/>
      <c r="AAM435"/>
      <c r="AAN435"/>
      <c r="AAO435"/>
      <c r="AAP435"/>
      <c r="AAQ435"/>
      <c r="AAR435"/>
      <c r="AAS435"/>
      <c r="AAT435"/>
      <c r="AAU435"/>
      <c r="AAV435"/>
      <c r="AAW435"/>
      <c r="AAX435"/>
      <c r="AAY435"/>
      <c r="AAZ435"/>
      <c r="ABA435"/>
      <c r="ABB435"/>
      <c r="ABC435"/>
      <c r="ABD435"/>
      <c r="ABE435"/>
      <c r="ABF435"/>
      <c r="ABG435"/>
      <c r="ABH435"/>
      <c r="ABI435"/>
      <c r="ABJ435"/>
      <c r="ABK435"/>
      <c r="ABL435"/>
      <c r="ABM435"/>
      <c r="ABN435"/>
      <c r="ABO435"/>
      <c r="ABP435"/>
      <c r="ABQ435"/>
      <c r="ABR435"/>
      <c r="ABS435"/>
      <c r="ABT435"/>
      <c r="ABU435"/>
      <c r="ABV435"/>
      <c r="ABW435"/>
      <c r="ABX435"/>
      <c r="ABY435"/>
      <c r="ABZ435"/>
      <c r="ACA435"/>
      <c r="ACB435"/>
      <c r="ACC435"/>
      <c r="ACD435"/>
      <c r="ACE435"/>
      <c r="ACF435"/>
      <c r="ACG435"/>
      <c r="ACH435"/>
      <c r="ACI435"/>
      <c r="ACJ435"/>
      <c r="ACK435"/>
      <c r="ACL435"/>
      <c r="ACM435"/>
      <c r="ACN435"/>
      <c r="ACO435"/>
      <c r="ACP435"/>
      <c r="ACQ435"/>
      <c r="ACR435"/>
      <c r="ACS435"/>
      <c r="ACT435"/>
      <c r="ACU435"/>
      <c r="ACV435"/>
      <c r="ACW435"/>
      <c r="ACX435"/>
      <c r="ACY435"/>
      <c r="ACZ435"/>
      <c r="ADA435"/>
      <c r="ADB435"/>
      <c r="ADC435"/>
      <c r="ADD435"/>
      <c r="ADE435"/>
      <c r="ADF435"/>
      <c r="ADG435"/>
      <c r="ADH435"/>
      <c r="ADI435"/>
      <c r="ADJ435"/>
      <c r="ADK435"/>
      <c r="ADL435"/>
      <c r="ADM435"/>
      <c r="ADN435"/>
      <c r="ADO435"/>
      <c r="ADP435"/>
      <c r="ADQ435"/>
      <c r="ADR435"/>
      <c r="ADS435"/>
      <c r="ADT435"/>
      <c r="ADU435"/>
      <c r="ADV435"/>
      <c r="ADW435"/>
      <c r="ADX435"/>
      <c r="ADY435"/>
      <c r="ADZ435"/>
      <c r="AEA435"/>
      <c r="AEB435"/>
      <c r="AEC435"/>
      <c r="AED435"/>
      <c r="AEE435"/>
      <c r="AEF435"/>
      <c r="AEG435"/>
      <c r="AEH435"/>
      <c r="AEI435"/>
      <c r="AEJ435"/>
      <c r="AEK435"/>
      <c r="AEL435"/>
      <c r="AEM435"/>
      <c r="AEN435"/>
      <c r="AEO435"/>
      <c r="AEP435"/>
      <c r="AEQ435"/>
      <c r="AER435"/>
      <c r="AES435"/>
      <c r="AET435"/>
      <c r="AEU435"/>
      <c r="AEV435"/>
      <c r="AEW435"/>
      <c r="AEX435"/>
      <c r="AEY435"/>
      <c r="AEZ435"/>
      <c r="AFA435"/>
      <c r="AFB435"/>
      <c r="AFC435"/>
      <c r="AFD435"/>
      <c r="AFE435"/>
      <c r="AFF435"/>
      <c r="AFG435"/>
      <c r="AFH435"/>
      <c r="AFI435"/>
      <c r="AFJ435"/>
      <c r="AFK435"/>
      <c r="AFL435"/>
      <c r="AFM435"/>
      <c r="AFN435"/>
      <c r="AFO435"/>
      <c r="AFP435"/>
      <c r="AFQ435"/>
      <c r="AFR435"/>
      <c r="AFS435"/>
      <c r="AFT435"/>
      <c r="AFU435"/>
      <c r="AFV435"/>
      <c r="AFW435"/>
      <c r="AFX435"/>
      <c r="AFY435"/>
      <c r="AFZ435"/>
      <c r="AGA435"/>
      <c r="AGB435"/>
      <c r="AGC435"/>
      <c r="AGD435"/>
      <c r="AGE435"/>
      <c r="AGF435"/>
      <c r="AGG435"/>
      <c r="AGH435"/>
      <c r="AGI435"/>
      <c r="AGJ435"/>
      <c r="AGK435"/>
      <c r="AGL435"/>
      <c r="AGM435"/>
      <c r="AGN435"/>
      <c r="AGO435"/>
      <c r="AGP435"/>
      <c r="AGQ435"/>
      <c r="AGR435"/>
      <c r="AGS435"/>
      <c r="AGT435"/>
      <c r="AGU435"/>
      <c r="AGV435"/>
      <c r="AGW435"/>
      <c r="AGX435"/>
      <c r="AGY435"/>
      <c r="AGZ435"/>
      <c r="AHA435"/>
      <c r="AHB435"/>
      <c r="AHC435"/>
      <c r="AHD435"/>
      <c r="AHE435"/>
      <c r="AHF435"/>
      <c r="AHG435"/>
      <c r="AHH435"/>
      <c r="AHI435"/>
      <c r="AHJ435"/>
      <c r="AHK435"/>
      <c r="AHL435"/>
      <c r="AHM435"/>
      <c r="AHN435"/>
      <c r="AHO435"/>
      <c r="AHP435"/>
      <c r="AHQ435"/>
      <c r="AHR435"/>
      <c r="AHS435"/>
      <c r="AHT435"/>
      <c r="AHU435"/>
      <c r="AHV435"/>
      <c r="AHW435"/>
      <c r="AHX435"/>
      <c r="AHY435"/>
      <c r="AHZ435"/>
      <c r="AIA435"/>
      <c r="AIB435"/>
      <c r="AIC435"/>
      <c r="AID435"/>
      <c r="AIE435"/>
      <c r="AIF435"/>
      <c r="AIG435"/>
      <c r="AIH435"/>
      <c r="AII435"/>
      <c r="AIJ435"/>
      <c r="AIK435"/>
      <c r="AIL435"/>
      <c r="AIM435"/>
      <c r="AIN435"/>
      <c r="AIO435"/>
      <c r="AIP435"/>
      <c r="AIQ435"/>
      <c r="AIR435"/>
      <c r="AIS435"/>
      <c r="AIT435"/>
      <c r="AIU435"/>
      <c r="AIV435"/>
      <c r="AIW435"/>
      <c r="AIX435"/>
      <c r="AIY435"/>
      <c r="AIZ435"/>
      <c r="AJA435"/>
      <c r="AJB435"/>
      <c r="AJC435"/>
      <c r="AJD435"/>
      <c r="AJE435"/>
      <c r="AJF435"/>
      <c r="AJG435"/>
      <c r="AJH435"/>
      <c r="AJI435"/>
      <c r="AJJ435"/>
      <c r="AJK435"/>
      <c r="AJL435"/>
      <c r="AJM435"/>
      <c r="AJN435"/>
      <c r="AJO435"/>
      <c r="AJP435"/>
      <c r="AJQ435"/>
      <c r="AJR435"/>
      <c r="AJS435"/>
      <c r="AJT435"/>
      <c r="AJU435"/>
      <c r="AJV435"/>
      <c r="AJW435"/>
      <c r="AJX435"/>
      <c r="AJY435"/>
      <c r="AJZ435"/>
      <c r="AKA435"/>
      <c r="AKB435"/>
      <c r="AKC435"/>
      <c r="AKD435"/>
      <c r="AKE435"/>
      <c r="AKF435"/>
      <c r="AKG435"/>
      <c r="AKH435"/>
      <c r="AKI435"/>
      <c r="AKJ435"/>
      <c r="AKK435"/>
      <c r="AKL435"/>
      <c r="AKM435"/>
      <c r="AKN435"/>
      <c r="AKO435"/>
      <c r="AKP435"/>
      <c r="AKQ435"/>
      <c r="AKR435"/>
      <c r="AKS435"/>
      <c r="AKT435"/>
      <c r="AKU435"/>
      <c r="AKV435"/>
      <c r="AKW435"/>
      <c r="AKX435"/>
      <c r="AKY435"/>
      <c r="AKZ435"/>
      <c r="ALA435"/>
      <c r="ALB435"/>
      <c r="ALC435"/>
      <c r="ALD435"/>
      <c r="ALE435"/>
      <c r="ALF435"/>
      <c r="ALG435"/>
      <c r="ALH435"/>
      <c r="ALI435"/>
      <c r="ALJ435"/>
      <c r="ALK435"/>
      <c r="ALL435"/>
      <c r="ALM435"/>
      <c r="ALN435"/>
      <c r="ALO435"/>
      <c r="ALP435"/>
      <c r="ALQ435"/>
      <c r="ALR435"/>
      <c r="ALS435"/>
      <c r="ALT435"/>
      <c r="ALU435"/>
      <c r="ALV435"/>
      <c r="ALW435"/>
      <c r="ALX435"/>
      <c r="ALY435"/>
      <c r="ALZ435"/>
      <c r="AMA435"/>
      <c r="AMB435"/>
      <c r="AMC435"/>
      <c r="AMD435"/>
      <c r="AME435"/>
      <c r="AMF435"/>
      <c r="AMG435"/>
      <c r="AMH435"/>
      <c r="AMI435"/>
      <c r="AMJ435"/>
      <c r="AMK435"/>
      <c r="AML435"/>
      <c r="AMM435"/>
      <c r="AMN435"/>
      <c r="AMO435"/>
      <c r="AMP435"/>
      <c r="AMQ435"/>
      <c r="AMR435"/>
      <c r="AMS435"/>
      <c r="AMT435"/>
      <c r="AMU435"/>
      <c r="AMV435"/>
      <c r="AMW435"/>
      <c r="AMX435"/>
      <c r="AMY435"/>
      <c r="AMZ435"/>
      <c r="ANA435"/>
      <c r="ANB435"/>
      <c r="ANC435"/>
      <c r="AND435"/>
      <c r="ANE435"/>
      <c r="ANF435"/>
      <c r="ANG435"/>
      <c r="ANH435"/>
      <c r="ANI435"/>
      <c r="ANJ435"/>
      <c r="ANK435"/>
      <c r="ANL435"/>
      <c r="ANM435"/>
      <c r="ANN435"/>
      <c r="ANO435"/>
      <c r="ANP435"/>
      <c r="ANQ435"/>
      <c r="ANR435"/>
      <c r="ANS435"/>
      <c r="ANT435"/>
      <c r="ANU435"/>
      <c r="ANV435"/>
      <c r="ANW435"/>
      <c r="ANX435"/>
      <c r="ANY435"/>
      <c r="ANZ435"/>
      <c r="AOA435"/>
      <c r="AOB435"/>
      <c r="AOC435"/>
      <c r="AOD435"/>
      <c r="AOE435"/>
      <c r="AOF435"/>
      <c r="AOG435"/>
      <c r="AOH435"/>
      <c r="AOI435"/>
      <c r="AOJ435"/>
      <c r="AOK435"/>
      <c r="AOL435"/>
      <c r="AOM435"/>
      <c r="AON435"/>
      <c r="AOO435"/>
      <c r="AOP435"/>
      <c r="AOQ435"/>
      <c r="AOR435"/>
      <c r="AOS435"/>
      <c r="AOT435"/>
      <c r="AOU435"/>
      <c r="AOV435"/>
      <c r="AOW435"/>
      <c r="AOX435"/>
      <c r="AOY435"/>
      <c r="AOZ435"/>
      <c r="APA435"/>
      <c r="APB435"/>
      <c r="APC435"/>
      <c r="APD435"/>
      <c r="APE435"/>
      <c r="APF435"/>
      <c r="APG435"/>
      <c r="APH435"/>
      <c r="API435"/>
      <c r="APJ435"/>
      <c r="APK435"/>
      <c r="APL435"/>
      <c r="APM435"/>
      <c r="APN435"/>
      <c r="APO435"/>
      <c r="APP435"/>
      <c r="APQ435"/>
      <c r="APR435"/>
      <c r="APS435"/>
      <c r="APT435"/>
      <c r="APU435"/>
      <c r="APV435"/>
      <c r="APW435"/>
      <c r="APX435"/>
      <c r="APY435"/>
      <c r="APZ435"/>
      <c r="AQA435"/>
      <c r="AQB435"/>
      <c r="AQC435"/>
      <c r="AQD435"/>
      <c r="AQE435"/>
      <c r="AQF435"/>
      <c r="AQG435"/>
      <c r="AQH435"/>
      <c r="AQI435"/>
      <c r="AQJ435"/>
      <c r="AQK435"/>
      <c r="AQL435"/>
      <c r="AQM435"/>
      <c r="AQN435"/>
      <c r="AQO435"/>
      <c r="AQP435"/>
      <c r="AQQ435"/>
      <c r="AQR435"/>
      <c r="AQS435"/>
      <c r="AQT435"/>
      <c r="AQU435"/>
      <c r="AQV435"/>
      <c r="AQW435"/>
      <c r="AQX435"/>
      <c r="AQY435"/>
      <c r="AQZ435"/>
      <c r="ARA435"/>
      <c r="ARB435"/>
      <c r="ARC435"/>
      <c r="ARD435"/>
      <c r="ARE435"/>
      <c r="ARF435"/>
      <c r="ARG435"/>
      <c r="ARH435"/>
      <c r="ARI435"/>
      <c r="ARJ435"/>
      <c r="ARK435"/>
      <c r="ARL435"/>
      <c r="ARM435"/>
      <c r="ARN435"/>
      <c r="ARO435"/>
      <c r="ARP435"/>
      <c r="ARQ435"/>
      <c r="ARR435"/>
      <c r="ARS435"/>
      <c r="ART435"/>
      <c r="ARU435"/>
      <c r="ARV435"/>
      <c r="ARW435"/>
      <c r="ARX435"/>
      <c r="ARY435"/>
      <c r="ARZ435"/>
      <c r="ASA435"/>
      <c r="ASB435"/>
      <c r="ASC435"/>
      <c r="ASD435"/>
      <c r="ASE435"/>
      <c r="ASF435"/>
      <c r="ASG435"/>
      <c r="ASH435"/>
      <c r="ASI435"/>
      <c r="ASJ435"/>
      <c r="ASK435"/>
      <c r="ASL435"/>
      <c r="ASM435"/>
      <c r="ASN435"/>
      <c r="ASO435"/>
      <c r="ASP435"/>
      <c r="ASQ435"/>
      <c r="ASR435"/>
      <c r="ASS435"/>
      <c r="AST435"/>
      <c r="ASU435"/>
      <c r="ASV435"/>
      <c r="ASW435"/>
      <c r="ASX435"/>
      <c r="ASY435"/>
      <c r="ASZ435"/>
      <c r="ATA435"/>
      <c r="ATB435"/>
      <c r="ATC435"/>
      <c r="ATD435"/>
      <c r="ATE435"/>
      <c r="ATF435"/>
      <c r="ATG435"/>
      <c r="ATH435"/>
      <c r="ATI435"/>
      <c r="ATJ435"/>
      <c r="ATK435"/>
      <c r="ATL435"/>
      <c r="ATM435"/>
      <c r="ATN435"/>
      <c r="ATO435"/>
      <c r="ATP435"/>
      <c r="ATQ435"/>
      <c r="ATR435"/>
      <c r="ATS435"/>
      <c r="ATT435"/>
      <c r="ATU435"/>
      <c r="ATV435"/>
      <c r="ATW435"/>
      <c r="ATX435"/>
      <c r="ATY435"/>
      <c r="ATZ435"/>
      <c r="AUA435"/>
      <c r="AUB435"/>
      <c r="AUC435"/>
      <c r="AUD435"/>
      <c r="AUE435"/>
      <c r="AUF435"/>
      <c r="AUG435"/>
      <c r="AUH435"/>
      <c r="AUI435"/>
      <c r="AUJ435"/>
      <c r="AUK435"/>
      <c r="AUL435"/>
      <c r="AUM435"/>
      <c r="AUN435"/>
      <c r="AUO435"/>
      <c r="AUP435"/>
      <c r="AUQ435"/>
      <c r="AUR435"/>
      <c r="AUS435"/>
      <c r="AUT435"/>
      <c r="AUU435"/>
      <c r="AUV435"/>
      <c r="AUW435"/>
      <c r="AUX435"/>
      <c r="AUY435"/>
      <c r="AUZ435"/>
      <c r="AVA435"/>
      <c r="AVB435"/>
      <c r="AVC435"/>
      <c r="AVD435"/>
      <c r="AVE435"/>
      <c r="AVF435"/>
      <c r="AVG435"/>
      <c r="AVH435"/>
      <c r="AVI435"/>
      <c r="AVJ435"/>
      <c r="AVK435"/>
      <c r="AVL435"/>
      <c r="AVM435"/>
      <c r="AVN435"/>
      <c r="AVO435"/>
      <c r="AVP435"/>
      <c r="AVQ435"/>
      <c r="AVR435"/>
      <c r="AVS435"/>
      <c r="AVT435"/>
      <c r="AVU435"/>
      <c r="AVV435"/>
      <c r="AVW435"/>
      <c r="AVX435"/>
      <c r="AVY435"/>
      <c r="AVZ435"/>
      <c r="AWA435"/>
      <c r="AWB435"/>
      <c r="AWC435"/>
      <c r="AWD435"/>
      <c r="AWE435"/>
      <c r="AWF435"/>
      <c r="AWG435"/>
      <c r="AWH435"/>
      <c r="AWI435"/>
      <c r="AWJ435"/>
      <c r="AWK435"/>
      <c r="AWL435"/>
      <c r="AWM435"/>
      <c r="AWN435"/>
      <c r="AWO435"/>
      <c r="AWP435"/>
      <c r="AWQ435"/>
      <c r="AWR435"/>
      <c r="AWS435"/>
      <c r="AWT435"/>
      <c r="AWU435"/>
      <c r="AWV435"/>
      <c r="AWW435"/>
      <c r="AWX435"/>
      <c r="AWY435"/>
      <c r="AWZ435"/>
      <c r="AXA435"/>
      <c r="AXB435"/>
      <c r="AXC435"/>
      <c r="AXD435"/>
      <c r="AXE435"/>
      <c r="AXF435"/>
      <c r="AXG435"/>
      <c r="AXH435"/>
      <c r="AXI435"/>
      <c r="AXJ435"/>
      <c r="AXK435"/>
      <c r="AXL435"/>
      <c r="AXM435"/>
      <c r="AXN435"/>
      <c r="AXO435"/>
      <c r="AXP435"/>
      <c r="AXQ435"/>
      <c r="AXR435"/>
      <c r="AXS435"/>
      <c r="AXT435"/>
      <c r="AXU435"/>
      <c r="AXV435"/>
      <c r="AXW435"/>
      <c r="AXX435"/>
      <c r="AXY435"/>
      <c r="AXZ435"/>
      <c r="AYA435"/>
      <c r="AYB435"/>
      <c r="AYC435"/>
      <c r="AYD435"/>
      <c r="AYE435"/>
      <c r="AYF435"/>
      <c r="AYG435"/>
      <c r="AYH435"/>
      <c r="AYI435"/>
      <c r="AYJ435"/>
      <c r="AYK435"/>
      <c r="AYL435"/>
      <c r="AYM435"/>
      <c r="AYN435"/>
      <c r="AYO435"/>
      <c r="AYP435"/>
      <c r="AYQ435"/>
      <c r="AYR435"/>
      <c r="AYS435"/>
      <c r="AYT435"/>
      <c r="AYU435"/>
      <c r="AYV435"/>
      <c r="AYW435"/>
      <c r="AYX435"/>
      <c r="AYY435"/>
      <c r="AYZ435"/>
      <c r="AZA435"/>
      <c r="AZB435"/>
      <c r="AZC435"/>
      <c r="AZD435"/>
      <c r="AZE435"/>
      <c r="AZF435"/>
      <c r="AZG435"/>
      <c r="AZH435"/>
      <c r="AZI435"/>
      <c r="AZJ435"/>
      <c r="AZK435"/>
      <c r="AZL435"/>
      <c r="AZM435"/>
      <c r="AZN435"/>
      <c r="AZO435"/>
      <c r="AZP435"/>
      <c r="AZQ435"/>
      <c r="AZR435"/>
      <c r="AZS435"/>
      <c r="AZT435"/>
      <c r="AZU435"/>
      <c r="AZV435"/>
      <c r="AZW435"/>
      <c r="AZX435"/>
      <c r="AZY435"/>
      <c r="AZZ435"/>
      <c r="BAA435"/>
      <c r="BAB435"/>
      <c r="BAC435"/>
      <c r="BAD435"/>
      <c r="BAE435"/>
      <c r="BAF435"/>
      <c r="BAG435"/>
      <c r="BAH435"/>
      <c r="BAI435"/>
      <c r="BAJ435"/>
      <c r="BAK435"/>
      <c r="BAL435"/>
      <c r="BAM435"/>
      <c r="BAN435"/>
      <c r="BAO435"/>
      <c r="BAP435"/>
      <c r="BAQ435"/>
      <c r="BAR435"/>
      <c r="BAS435"/>
      <c r="BAT435"/>
      <c r="BAU435"/>
      <c r="BAV435"/>
      <c r="BAW435"/>
      <c r="BAX435"/>
      <c r="BAY435"/>
      <c r="BAZ435"/>
      <c r="BBA435"/>
      <c r="BBB435"/>
      <c r="BBC435"/>
      <c r="BBD435"/>
      <c r="BBE435"/>
      <c r="BBF435"/>
      <c r="BBG435"/>
      <c r="BBH435"/>
      <c r="BBI435"/>
      <c r="BBJ435"/>
      <c r="BBK435"/>
      <c r="BBL435"/>
      <c r="BBM435"/>
      <c r="BBN435"/>
      <c r="BBO435"/>
      <c r="BBP435"/>
      <c r="BBQ435"/>
      <c r="BBR435"/>
      <c r="BBS435"/>
      <c r="BBT435"/>
      <c r="BBU435"/>
      <c r="BBV435"/>
      <c r="BBW435"/>
      <c r="BBX435"/>
      <c r="BBY435"/>
      <c r="BBZ435"/>
      <c r="BCA435"/>
      <c r="BCB435"/>
      <c r="BCC435"/>
      <c r="BCD435"/>
      <c r="BCE435"/>
      <c r="BCF435"/>
      <c r="BCG435"/>
      <c r="BCH435"/>
      <c r="BCI435"/>
      <c r="BCJ435"/>
      <c r="BCK435"/>
      <c r="BCL435"/>
      <c r="BCM435"/>
      <c r="BCN435"/>
      <c r="BCO435"/>
      <c r="BCP435"/>
      <c r="BCQ435"/>
      <c r="BCR435"/>
      <c r="BCS435"/>
      <c r="BCT435"/>
      <c r="BCU435"/>
      <c r="BCV435"/>
      <c r="BCW435"/>
      <c r="BCX435"/>
      <c r="BCY435"/>
      <c r="BCZ435"/>
      <c r="BDA435"/>
      <c r="BDB435"/>
      <c r="BDC435"/>
      <c r="BDD435"/>
      <c r="BDE435"/>
      <c r="BDF435"/>
      <c r="BDG435"/>
      <c r="BDH435"/>
      <c r="BDI435"/>
      <c r="BDJ435"/>
      <c r="BDK435"/>
      <c r="BDL435"/>
      <c r="BDM435"/>
      <c r="BDN435"/>
      <c r="BDO435"/>
      <c r="BDP435"/>
      <c r="BDQ435"/>
      <c r="BDR435"/>
      <c r="BDS435"/>
      <c r="BDT435"/>
      <c r="BDU435"/>
      <c r="BDV435"/>
      <c r="BDW435"/>
      <c r="BDX435"/>
      <c r="BDY435"/>
      <c r="BDZ435"/>
      <c r="BEA435"/>
      <c r="BEB435"/>
      <c r="BEC435"/>
      <c r="BED435"/>
      <c r="BEE435"/>
      <c r="BEF435"/>
      <c r="BEG435"/>
      <c r="BEH435"/>
      <c r="BEI435"/>
      <c r="BEJ435"/>
      <c r="BEK435"/>
      <c r="BEL435"/>
      <c r="BEM435"/>
      <c r="BEN435"/>
      <c r="BEO435"/>
      <c r="BEP435"/>
      <c r="BEQ435"/>
      <c r="BER435"/>
      <c r="BES435"/>
      <c r="BET435"/>
      <c r="BEU435"/>
      <c r="BEV435"/>
      <c r="BEW435"/>
      <c r="BEX435"/>
      <c r="BEY435"/>
      <c r="BEZ435"/>
      <c r="BFA435"/>
      <c r="BFB435"/>
      <c r="BFC435"/>
      <c r="BFD435"/>
      <c r="BFE435"/>
      <c r="BFF435"/>
      <c r="BFG435"/>
      <c r="BFH435"/>
      <c r="BFI435"/>
      <c r="BFJ435"/>
      <c r="BFK435"/>
      <c r="BFL435"/>
      <c r="BFM435"/>
      <c r="BFN435"/>
      <c r="BFO435"/>
      <c r="BFP435"/>
      <c r="BFQ435"/>
      <c r="BFR435"/>
      <c r="BFS435"/>
      <c r="BFT435"/>
      <c r="BFU435"/>
      <c r="BFV435"/>
      <c r="BFW435"/>
      <c r="BFX435"/>
      <c r="BFY435"/>
      <c r="BFZ435"/>
      <c r="BGA435"/>
      <c r="BGB435"/>
      <c r="BGC435"/>
      <c r="BGD435"/>
      <c r="BGE435"/>
      <c r="BGF435"/>
      <c r="BGG435"/>
      <c r="BGH435"/>
      <c r="BGI435"/>
      <c r="BGJ435"/>
      <c r="BGK435"/>
      <c r="BGL435"/>
      <c r="BGM435"/>
      <c r="BGN435"/>
      <c r="BGO435"/>
      <c r="BGP435"/>
      <c r="BGQ435"/>
      <c r="BGR435"/>
      <c r="BGS435"/>
      <c r="BGT435"/>
      <c r="BGU435"/>
      <c r="BGV435"/>
      <c r="BGW435"/>
      <c r="BGX435"/>
      <c r="BGY435"/>
      <c r="BGZ435"/>
      <c r="BHA435"/>
      <c r="BHB435"/>
      <c r="BHC435"/>
      <c r="BHD435"/>
      <c r="BHE435"/>
      <c r="BHF435"/>
      <c r="BHG435"/>
      <c r="BHH435"/>
      <c r="BHI435"/>
      <c r="BHJ435"/>
      <c r="BHK435"/>
      <c r="BHL435"/>
      <c r="BHM435"/>
      <c r="BHN435"/>
      <c r="BHO435"/>
      <c r="BHP435"/>
      <c r="BHQ435"/>
      <c r="BHR435"/>
      <c r="BHS435"/>
      <c r="BHT435"/>
      <c r="BHU435"/>
      <c r="BHV435"/>
      <c r="BHW435"/>
      <c r="BHX435"/>
      <c r="BHY435"/>
      <c r="BHZ435"/>
      <c r="BIA435"/>
      <c r="BIB435"/>
      <c r="BIC435"/>
      <c r="BID435"/>
      <c r="BIE435"/>
      <c r="BIF435"/>
      <c r="BIG435"/>
      <c r="BIH435"/>
      <c r="BII435"/>
      <c r="BIJ435"/>
      <c r="BIK435"/>
      <c r="BIL435"/>
      <c r="BIM435"/>
      <c r="BIN435"/>
      <c r="BIO435"/>
      <c r="BIP435"/>
      <c r="BIQ435"/>
      <c r="BIR435"/>
      <c r="BIS435"/>
      <c r="BIT435"/>
      <c r="BIU435"/>
      <c r="BIV435"/>
      <c r="BIW435"/>
      <c r="BIX435"/>
      <c r="BIY435"/>
      <c r="BIZ435"/>
      <c r="BJA435"/>
      <c r="BJB435"/>
      <c r="BJC435"/>
      <c r="BJD435"/>
      <c r="BJE435"/>
      <c r="BJF435"/>
      <c r="BJG435"/>
      <c r="BJH435"/>
      <c r="BJI435"/>
      <c r="BJJ435"/>
      <c r="BJK435"/>
      <c r="BJL435"/>
      <c r="BJM435"/>
      <c r="BJN435"/>
      <c r="BJO435"/>
      <c r="BJP435"/>
      <c r="BJQ435"/>
      <c r="BJR435"/>
      <c r="BJS435"/>
      <c r="BJT435"/>
      <c r="BJU435"/>
      <c r="BJV435"/>
      <c r="BJW435"/>
      <c r="BJX435"/>
      <c r="BJY435"/>
      <c r="BJZ435"/>
      <c r="BKA435"/>
      <c r="BKB435"/>
      <c r="BKC435"/>
      <c r="BKD435"/>
      <c r="BKE435"/>
      <c r="BKF435"/>
      <c r="BKG435"/>
      <c r="BKH435"/>
      <c r="BKI435"/>
      <c r="BKJ435"/>
      <c r="BKK435"/>
      <c r="BKL435"/>
      <c r="BKM435"/>
      <c r="BKN435"/>
      <c r="BKO435"/>
      <c r="BKP435"/>
      <c r="BKQ435"/>
      <c r="BKR435"/>
      <c r="BKS435"/>
      <c r="BKT435"/>
      <c r="BKU435"/>
      <c r="BKV435"/>
      <c r="BKW435"/>
      <c r="BKX435"/>
      <c r="BKY435"/>
      <c r="BKZ435"/>
      <c r="BLA435"/>
      <c r="BLB435"/>
      <c r="BLC435"/>
      <c r="BLD435"/>
      <c r="BLE435"/>
      <c r="BLF435"/>
      <c r="BLG435"/>
      <c r="BLH435"/>
      <c r="BLI435"/>
      <c r="BLJ435"/>
      <c r="BLK435"/>
      <c r="BLL435"/>
      <c r="BLM435"/>
      <c r="BLN435"/>
      <c r="BLO435"/>
      <c r="BLP435"/>
      <c r="BLQ435"/>
      <c r="BLR435"/>
      <c r="BLS435"/>
      <c r="BLT435"/>
      <c r="BLU435"/>
      <c r="BLV435"/>
      <c r="BLW435"/>
      <c r="BLX435"/>
      <c r="BLY435"/>
      <c r="BLZ435"/>
      <c r="BMA435"/>
      <c r="BMB435"/>
      <c r="BMC435"/>
      <c r="BMD435"/>
      <c r="BME435"/>
      <c r="BMF435"/>
      <c r="BMG435"/>
      <c r="BMH435"/>
      <c r="BMI435"/>
      <c r="BMJ435"/>
      <c r="BMK435"/>
      <c r="BML435"/>
      <c r="BMM435"/>
      <c r="BMN435"/>
      <c r="BMO435"/>
    </row>
    <row r="436" spans="1:1705" customFormat="1">
      <c r="A436" s="548" t="s">
        <v>1411</v>
      </c>
      <c r="B436" s="551"/>
      <c r="C436" s="551" t="s">
        <v>1411</v>
      </c>
      <c r="D436" s="549" t="s">
        <v>1195</v>
      </c>
      <c r="E436" s="552" t="s">
        <v>1196</v>
      </c>
      <c r="F436" s="553" t="s">
        <v>241</v>
      </c>
      <c r="G436" s="553"/>
      <c r="H436" s="553">
        <v>1</v>
      </c>
      <c r="I436" s="553"/>
      <c r="J436" s="554">
        <v>59.370406048000099</v>
      </c>
      <c r="K436" s="554">
        <v>24.863406586000099</v>
      </c>
      <c r="L436" s="555" t="s">
        <v>1277</v>
      </c>
      <c r="M436" s="556"/>
      <c r="N436" s="557" t="s">
        <v>1412</v>
      </c>
      <c r="O436" s="553" t="s">
        <v>1199</v>
      </c>
      <c r="P436" s="553"/>
      <c r="Q436" s="392">
        <v>435</v>
      </c>
      <c r="R436" s="392">
        <v>435</v>
      </c>
      <c r="T436" s="452"/>
      <c r="U436" s="406"/>
      <c r="V436" s="673"/>
      <c r="W436" s="452"/>
    </row>
    <row r="437" spans="1:1705" customFormat="1">
      <c r="A437" s="548" t="s">
        <v>1413</v>
      </c>
      <c r="B437" s="551"/>
      <c r="C437" s="551" t="s">
        <v>1413</v>
      </c>
      <c r="D437" s="549" t="s">
        <v>1195</v>
      </c>
      <c r="E437" s="552" t="s">
        <v>1196</v>
      </c>
      <c r="F437" s="553" t="s">
        <v>241</v>
      </c>
      <c r="G437" s="553"/>
      <c r="H437" s="553">
        <v>1</v>
      </c>
      <c r="I437" s="553"/>
      <c r="J437" s="554">
        <v>59.371734007999997</v>
      </c>
      <c r="K437" s="554">
        <v>24.867836114999999</v>
      </c>
      <c r="L437" s="555" t="s">
        <v>1277</v>
      </c>
      <c r="M437" s="556"/>
      <c r="N437" s="557" t="s">
        <v>1408</v>
      </c>
      <c r="O437" s="553" t="s">
        <v>1199</v>
      </c>
      <c r="P437" s="553"/>
      <c r="Q437" s="392">
        <v>436</v>
      </c>
      <c r="R437" s="392">
        <v>436</v>
      </c>
      <c r="T437" s="452"/>
      <c r="U437" s="406"/>
      <c r="V437" s="673"/>
      <c r="W437" s="452"/>
    </row>
    <row r="438" spans="1:1705" customFormat="1">
      <c r="A438" s="548" t="s">
        <v>1414</v>
      </c>
      <c r="B438" s="551"/>
      <c r="C438" s="551" t="s">
        <v>1414</v>
      </c>
      <c r="D438" s="549" t="s">
        <v>1195</v>
      </c>
      <c r="E438" s="552" t="s">
        <v>1196</v>
      </c>
      <c r="F438" s="553" t="s">
        <v>241</v>
      </c>
      <c r="G438" s="553"/>
      <c r="H438" s="553">
        <v>1</v>
      </c>
      <c r="I438" s="553"/>
      <c r="J438" s="554">
        <v>59.3699864640001</v>
      </c>
      <c r="K438" s="554">
        <v>24.8624425420001</v>
      </c>
      <c r="L438" s="555" t="s">
        <v>1277</v>
      </c>
      <c r="M438" s="556"/>
      <c r="N438" s="557" t="s">
        <v>1415</v>
      </c>
      <c r="O438" s="553" t="s">
        <v>1199</v>
      </c>
      <c r="P438" s="553"/>
      <c r="Q438" s="392">
        <v>437</v>
      </c>
      <c r="R438" s="392">
        <v>437</v>
      </c>
      <c r="T438" s="452"/>
      <c r="U438" s="406"/>
      <c r="V438" s="673"/>
      <c r="W438" s="452"/>
    </row>
    <row r="439" spans="1:1705" customFormat="1">
      <c r="A439" s="548" t="s">
        <v>1416</v>
      </c>
      <c r="B439" s="551"/>
      <c r="C439" s="551" t="s">
        <v>1416</v>
      </c>
      <c r="D439" s="549" t="s">
        <v>1195</v>
      </c>
      <c r="E439" s="552" t="s">
        <v>1196</v>
      </c>
      <c r="F439" s="553" t="s">
        <v>241</v>
      </c>
      <c r="G439" s="553"/>
      <c r="H439" s="553">
        <v>1</v>
      </c>
      <c r="I439" s="553"/>
      <c r="J439" s="554">
        <v>59.371577982000098</v>
      </c>
      <c r="K439" s="554">
        <v>24.863811544000001</v>
      </c>
      <c r="L439" s="555" t="s">
        <v>1277</v>
      </c>
      <c r="M439" s="556"/>
      <c r="N439" s="557" t="s">
        <v>1417</v>
      </c>
      <c r="O439" s="553" t="s">
        <v>1199</v>
      </c>
      <c r="P439" s="553"/>
      <c r="Q439" s="392">
        <v>438</v>
      </c>
      <c r="R439" s="392">
        <v>438</v>
      </c>
      <c r="T439" s="452"/>
      <c r="U439" s="406"/>
      <c r="V439" s="673"/>
      <c r="W439" s="452"/>
    </row>
    <row r="440" spans="1:1705" customFormat="1">
      <c r="A440" s="548" t="s">
        <v>1418</v>
      </c>
      <c r="B440" s="551"/>
      <c r="C440" s="551" t="s">
        <v>1418</v>
      </c>
      <c r="D440" s="549" t="s">
        <v>1195</v>
      </c>
      <c r="E440" s="552" t="s">
        <v>1196</v>
      </c>
      <c r="F440" s="553" t="s">
        <v>241</v>
      </c>
      <c r="G440" s="553"/>
      <c r="H440" s="553">
        <v>1</v>
      </c>
      <c r="I440" s="553"/>
      <c r="J440" s="554">
        <v>59.371187097000103</v>
      </c>
      <c r="K440" s="554">
        <v>24.86079131</v>
      </c>
      <c r="L440" s="555" t="s">
        <v>1277</v>
      </c>
      <c r="M440" s="556"/>
      <c r="N440" s="557" t="s">
        <v>1419</v>
      </c>
      <c r="O440" s="553" t="s">
        <v>1199</v>
      </c>
      <c r="P440" s="553"/>
      <c r="Q440" s="392">
        <v>439</v>
      </c>
      <c r="R440" s="392">
        <v>439</v>
      </c>
      <c r="T440" s="452"/>
      <c r="U440" s="406"/>
      <c r="V440" s="673"/>
      <c r="W440" s="452"/>
    </row>
    <row r="441" spans="1:1705" customFormat="1">
      <c r="A441" s="548" t="s">
        <v>510</v>
      </c>
      <c r="B441" s="551"/>
      <c r="C441" s="551" t="s">
        <v>510</v>
      </c>
      <c r="D441" s="549" t="s">
        <v>1195</v>
      </c>
      <c r="E441" s="552" t="s">
        <v>1196</v>
      </c>
      <c r="F441" s="553" t="s">
        <v>241</v>
      </c>
      <c r="G441" s="553"/>
      <c r="H441" s="553">
        <v>1</v>
      </c>
      <c r="I441" s="553"/>
      <c r="J441" s="554">
        <v>59.371077232000097</v>
      </c>
      <c r="K441" s="554">
        <v>24.862122862</v>
      </c>
      <c r="L441" s="555" t="s">
        <v>1277</v>
      </c>
      <c r="M441" s="556"/>
      <c r="N441" s="557" t="s">
        <v>1420</v>
      </c>
      <c r="O441" s="553" t="s">
        <v>1199</v>
      </c>
      <c r="P441" s="553"/>
      <c r="Q441" s="392">
        <v>440</v>
      </c>
      <c r="R441" s="392">
        <v>440</v>
      </c>
      <c r="T441" s="452"/>
      <c r="U441" s="406"/>
      <c r="V441" s="673"/>
      <c r="W441" s="452"/>
    </row>
    <row r="442" spans="1:1705">
      <c r="A442" s="548" t="s">
        <v>1421</v>
      </c>
      <c r="B442" s="551"/>
      <c r="C442" s="551" t="s">
        <v>1421</v>
      </c>
      <c r="D442" s="549" t="s">
        <v>1195</v>
      </c>
      <c r="E442" s="552" t="s">
        <v>1196</v>
      </c>
      <c r="F442" s="553" t="s">
        <v>241</v>
      </c>
      <c r="G442" s="553"/>
      <c r="H442" s="553">
        <v>1</v>
      </c>
      <c r="I442" s="553"/>
      <c r="J442" s="554">
        <v>59.369951696999998</v>
      </c>
      <c r="K442" s="554">
        <v>24.861169992000001</v>
      </c>
      <c r="L442" s="555" t="s">
        <v>1277</v>
      </c>
      <c r="M442" s="556"/>
      <c r="N442" s="557" t="s">
        <v>1092</v>
      </c>
      <c r="O442" s="553" t="s">
        <v>1199</v>
      </c>
      <c r="P442" s="553"/>
      <c r="Q442" s="392">
        <v>441</v>
      </c>
      <c r="R442" s="392">
        <v>441</v>
      </c>
      <c r="S442"/>
      <c r="T442" s="452"/>
      <c r="U442" s="406"/>
      <c r="V442" s="673"/>
      <c r="W442" s="452"/>
      <c r="X442" s="97"/>
      <c r="Y442" s="97"/>
      <c r="Z442" s="97"/>
      <c r="AA442" s="97"/>
      <c r="AB442" s="97"/>
      <c r="AC442" s="97"/>
      <c r="AD442" s="97"/>
      <c r="AE442" s="97"/>
      <c r="AF442" s="97"/>
      <c r="AG442" s="97"/>
      <c r="AH442" s="97"/>
      <c r="AI442" s="97"/>
      <c r="AJ442" s="97"/>
      <c r="AK442" s="97"/>
      <c r="AL442" s="97"/>
      <c r="AM442" s="97"/>
      <c r="AN442" s="97"/>
      <c r="AO442" s="97"/>
      <c r="AP442" s="97"/>
      <c r="AQ442" s="97"/>
      <c r="AR442" s="97"/>
      <c r="AS442" s="97"/>
      <c r="AT442" s="97"/>
      <c r="AU442" s="97"/>
      <c r="AV442" s="97"/>
      <c r="AW442" s="97"/>
      <c r="AX442" s="97"/>
      <c r="AY442" s="97"/>
      <c r="AZ442" s="97"/>
      <c r="BA442" s="97"/>
      <c r="BB442" s="97"/>
      <c r="BC442" s="97"/>
      <c r="BD442" s="97"/>
      <c r="BE442" s="97"/>
      <c r="BF442" s="97"/>
      <c r="BG442" s="97"/>
      <c r="BH442" s="97"/>
      <c r="BI442" s="97"/>
      <c r="BJ442" s="97"/>
      <c r="BK442" s="97"/>
      <c r="BL442" s="97"/>
      <c r="BM442" s="97"/>
      <c r="BN442" s="97"/>
      <c r="BO442" s="97"/>
      <c r="BP442" s="97"/>
      <c r="BQ442" s="97"/>
      <c r="BR442" s="97"/>
      <c r="BS442" s="97"/>
      <c r="BT442" s="97"/>
      <c r="BU442" s="97"/>
      <c r="BV442" s="97"/>
      <c r="BW442" s="97"/>
      <c r="BX442" s="97"/>
      <c r="BY442" s="97"/>
      <c r="BZ442" s="97"/>
      <c r="CA442" s="97"/>
      <c r="CB442" s="97"/>
      <c r="CC442" s="97"/>
      <c r="CD442" s="97"/>
      <c r="CE442" s="97"/>
      <c r="CF442" s="97"/>
      <c r="CG442" s="97"/>
      <c r="CH442" s="97"/>
      <c r="CI442" s="97"/>
      <c r="CJ442" s="97"/>
      <c r="CK442" s="97"/>
      <c r="CL442" s="97"/>
      <c r="CM442" s="97"/>
      <c r="CN442" s="97"/>
      <c r="CO442" s="97"/>
      <c r="CP442" s="97"/>
      <c r="CQ442" s="97"/>
      <c r="CR442" s="97"/>
      <c r="CS442" s="97"/>
      <c r="CT442" s="97"/>
      <c r="CU442" s="97"/>
      <c r="CV442" s="97"/>
      <c r="CW442" s="97"/>
      <c r="CX442" s="97"/>
      <c r="CY442" s="97"/>
      <c r="CZ442" s="97"/>
      <c r="DA442" s="97"/>
      <c r="DB442" s="97"/>
      <c r="DC442" s="97"/>
      <c r="DD442" s="97"/>
      <c r="DE442" s="97"/>
      <c r="DF442" s="97"/>
      <c r="DG442" s="97"/>
      <c r="DH442" s="97"/>
      <c r="DI442" s="97"/>
      <c r="DJ442" s="97"/>
      <c r="DK442" s="97"/>
      <c r="DL442" s="97"/>
      <c r="DM442" s="97"/>
      <c r="DN442" s="97"/>
      <c r="DO442" s="97"/>
      <c r="DP442" s="97"/>
      <c r="DQ442" s="97"/>
      <c r="DR442" s="97"/>
      <c r="DS442" s="97"/>
      <c r="DT442" s="97"/>
      <c r="DU442" s="97"/>
      <c r="DV442" s="97"/>
      <c r="DW442" s="97"/>
      <c r="DX442" s="97"/>
      <c r="DY442" s="97"/>
      <c r="DZ442" s="97"/>
      <c r="EA442" s="97"/>
      <c r="EB442" s="97"/>
      <c r="EC442" s="97"/>
      <c r="ED442" s="97"/>
      <c r="EE442" s="97"/>
      <c r="EF442" s="97"/>
      <c r="EG442" s="97"/>
      <c r="EH442" s="97"/>
      <c r="EI442" s="97"/>
      <c r="EJ442" s="97"/>
      <c r="EK442" s="97"/>
      <c r="EL442" s="97"/>
      <c r="EM442" s="97"/>
      <c r="EN442" s="97"/>
      <c r="EO442" s="97"/>
      <c r="EP442" s="97"/>
      <c r="EQ442" s="97"/>
      <c r="ER442" s="97"/>
      <c r="ES442" s="97"/>
      <c r="ET442" s="97"/>
      <c r="EU442" s="97"/>
      <c r="EV442" s="97"/>
      <c r="EW442" s="97"/>
      <c r="EX442" s="97"/>
      <c r="EY442" s="97"/>
      <c r="EZ442" s="97"/>
      <c r="FA442" s="97"/>
      <c r="FB442" s="97"/>
      <c r="FC442" s="97"/>
      <c r="FD442" s="97"/>
      <c r="FE442" s="97"/>
      <c r="FF442" s="97"/>
      <c r="FG442" s="97"/>
      <c r="FH442" s="97"/>
      <c r="FI442" s="97"/>
      <c r="FJ442" s="97"/>
      <c r="FK442" s="97"/>
      <c r="FL442" s="97"/>
      <c r="FM442" s="97"/>
      <c r="FN442" s="97"/>
      <c r="FO442" s="97"/>
      <c r="FP442" s="97"/>
      <c r="FQ442" s="97"/>
      <c r="FR442" s="97"/>
      <c r="FS442" s="97"/>
      <c r="FT442" s="97"/>
      <c r="FU442" s="97"/>
      <c r="FV442" s="97"/>
      <c r="FW442" s="97"/>
      <c r="FX442" s="97"/>
      <c r="FY442" s="97"/>
      <c r="FZ442" s="97"/>
      <c r="GA442" s="97"/>
      <c r="GB442" s="97"/>
      <c r="GC442" s="97"/>
      <c r="GD442" s="97"/>
      <c r="GE442" s="97"/>
      <c r="GF442" s="97"/>
      <c r="GG442" s="97"/>
      <c r="GH442" s="97"/>
      <c r="GI442" s="97"/>
      <c r="GJ442" s="97"/>
      <c r="GK442" s="97"/>
      <c r="GL442" s="97"/>
      <c r="GM442" s="97"/>
      <c r="GN442" s="97"/>
      <c r="GO442" s="97"/>
      <c r="GP442" s="97"/>
      <c r="GQ442" s="97"/>
      <c r="GR442" s="97"/>
      <c r="GS442" s="97"/>
      <c r="GT442" s="97"/>
      <c r="GU442" s="97"/>
      <c r="GV442" s="97"/>
      <c r="GW442" s="97"/>
      <c r="GX442" s="97"/>
      <c r="GY442" s="97"/>
      <c r="GZ442" s="97"/>
      <c r="HA442" s="97"/>
      <c r="HB442" s="97"/>
      <c r="HC442" s="97"/>
      <c r="HD442" s="97"/>
      <c r="HE442" s="97"/>
      <c r="HF442" s="97"/>
      <c r="HG442" s="97"/>
      <c r="HH442" s="97"/>
      <c r="HI442" s="97"/>
      <c r="HJ442" s="97"/>
      <c r="HK442" s="97"/>
      <c r="HL442" s="97"/>
      <c r="HM442" s="97"/>
      <c r="HN442" s="97"/>
      <c r="HO442" s="97"/>
      <c r="HP442" s="97"/>
      <c r="HQ442" s="97"/>
      <c r="HR442" s="97"/>
      <c r="HS442" s="97"/>
      <c r="HT442" s="97"/>
      <c r="HU442" s="97"/>
      <c r="HV442" s="97"/>
      <c r="HW442" s="97"/>
      <c r="HX442" s="97"/>
      <c r="HY442" s="97"/>
      <c r="HZ442" s="97"/>
      <c r="IA442" s="97"/>
      <c r="IB442" s="97"/>
      <c r="IC442" s="97"/>
      <c r="ID442" s="97"/>
      <c r="IE442" s="97"/>
      <c r="IF442" s="97"/>
      <c r="IG442" s="97"/>
      <c r="IH442" s="97"/>
      <c r="II442" s="97"/>
      <c r="IJ442" s="97"/>
      <c r="IK442" s="97"/>
      <c r="IL442" s="97"/>
      <c r="IM442" s="97"/>
      <c r="IN442" s="97"/>
      <c r="IO442" s="97"/>
      <c r="IP442" s="97"/>
      <c r="IQ442" s="97"/>
      <c r="IR442" s="97"/>
      <c r="IS442" s="97"/>
      <c r="IT442" s="97"/>
      <c r="IU442" s="97"/>
      <c r="IV442" s="97"/>
      <c r="IW442" s="97"/>
      <c r="IX442" s="97"/>
      <c r="IY442" s="97"/>
      <c r="IZ442" s="97"/>
      <c r="JA442" s="97"/>
      <c r="JB442" s="97"/>
      <c r="JC442" s="97"/>
      <c r="JD442" s="97"/>
      <c r="JE442" s="97"/>
      <c r="JF442" s="97"/>
      <c r="JG442" s="97"/>
      <c r="JH442" s="97"/>
      <c r="JI442" s="97"/>
      <c r="JJ442" s="97"/>
      <c r="JK442" s="97"/>
      <c r="JL442" s="97"/>
      <c r="JM442" s="97"/>
      <c r="JN442" s="97"/>
      <c r="JO442" s="97"/>
      <c r="JP442" s="97"/>
      <c r="JQ442" s="97"/>
      <c r="JR442" s="97"/>
      <c r="JS442" s="97"/>
      <c r="JT442" s="97"/>
      <c r="JU442" s="97"/>
      <c r="JV442" s="97"/>
      <c r="JW442" s="97"/>
      <c r="JX442" s="97"/>
      <c r="JY442" s="97"/>
      <c r="JZ442" s="97"/>
      <c r="KA442" s="97"/>
      <c r="KB442" s="97"/>
      <c r="KC442" s="97"/>
      <c r="KD442" s="97"/>
      <c r="KE442" s="97"/>
      <c r="KF442" s="97"/>
      <c r="KG442" s="97"/>
      <c r="KH442" s="97"/>
      <c r="KI442" s="97"/>
      <c r="KJ442" s="97"/>
      <c r="KK442" s="97"/>
      <c r="KL442" s="97"/>
      <c r="KM442" s="97"/>
      <c r="KN442" s="97"/>
      <c r="KO442" s="97"/>
      <c r="KP442" s="97"/>
      <c r="KQ442" s="97"/>
      <c r="KR442" s="97"/>
      <c r="KS442" s="97"/>
      <c r="KT442" s="97"/>
      <c r="KU442" s="97"/>
      <c r="KV442" s="97"/>
      <c r="KW442" s="97"/>
      <c r="KX442" s="97"/>
      <c r="KY442" s="97"/>
      <c r="KZ442" s="97"/>
      <c r="LA442" s="97"/>
      <c r="LB442" s="97"/>
      <c r="LC442" s="97"/>
      <c r="LD442" s="97"/>
      <c r="LE442" s="97"/>
      <c r="LF442" s="97"/>
      <c r="LG442" s="97"/>
      <c r="LH442" s="97"/>
      <c r="LI442" s="97"/>
      <c r="LJ442" s="97"/>
      <c r="LK442" s="97"/>
      <c r="LL442" s="97"/>
      <c r="LM442" s="97"/>
      <c r="LN442" s="97"/>
      <c r="LO442" s="97"/>
      <c r="LP442" s="97"/>
      <c r="LQ442" s="97"/>
      <c r="LR442" s="97"/>
      <c r="LS442" s="97"/>
      <c r="LT442" s="97"/>
      <c r="LU442" s="97"/>
      <c r="LV442" s="97"/>
      <c r="LW442" s="97"/>
      <c r="LX442" s="97"/>
      <c r="LY442" s="97"/>
      <c r="LZ442" s="97"/>
      <c r="MA442" s="97"/>
      <c r="MB442" s="97"/>
      <c r="MC442" s="97"/>
      <c r="MD442" s="97"/>
      <c r="ME442" s="97"/>
      <c r="MF442" s="97"/>
      <c r="MG442" s="97"/>
      <c r="MH442" s="97"/>
      <c r="MI442" s="97"/>
      <c r="MJ442" s="97"/>
      <c r="MK442" s="97"/>
      <c r="ML442" s="97"/>
      <c r="MM442" s="97"/>
      <c r="MN442" s="97"/>
      <c r="MO442" s="97"/>
      <c r="MP442" s="97"/>
      <c r="MQ442" s="97"/>
      <c r="MR442" s="97"/>
      <c r="MS442" s="97"/>
      <c r="MT442" s="97"/>
      <c r="MU442" s="97"/>
      <c r="MV442" s="97"/>
      <c r="MW442" s="97"/>
      <c r="MX442" s="97"/>
      <c r="MY442" s="97"/>
      <c r="MZ442" s="97"/>
      <c r="NA442" s="97"/>
      <c r="NB442" s="97"/>
      <c r="NC442" s="97"/>
      <c r="ND442" s="97"/>
      <c r="NE442" s="97"/>
      <c r="NF442" s="97"/>
      <c r="NG442" s="97"/>
      <c r="NH442" s="97"/>
      <c r="NI442" s="97"/>
      <c r="NJ442" s="97"/>
      <c r="NK442" s="97"/>
      <c r="NL442" s="97"/>
      <c r="NM442" s="97"/>
      <c r="NN442" s="97"/>
      <c r="NO442" s="97"/>
      <c r="NP442" s="97"/>
      <c r="NQ442" s="97"/>
      <c r="NR442" s="97"/>
      <c r="NS442" s="97"/>
      <c r="NT442" s="97"/>
      <c r="NU442" s="97"/>
      <c r="NV442" s="97"/>
      <c r="NW442" s="97"/>
      <c r="NX442" s="97"/>
      <c r="NY442" s="97"/>
      <c r="NZ442" s="97"/>
      <c r="OA442" s="97"/>
      <c r="OB442" s="97"/>
      <c r="OC442" s="97"/>
      <c r="OD442" s="97"/>
      <c r="OE442" s="97"/>
      <c r="OF442" s="97"/>
      <c r="OG442" s="97"/>
      <c r="OH442" s="97"/>
      <c r="OI442" s="97"/>
      <c r="OJ442" s="97"/>
      <c r="OK442" s="97"/>
      <c r="OL442" s="97"/>
      <c r="OM442" s="97"/>
      <c r="ON442" s="97"/>
      <c r="OO442" s="97"/>
      <c r="OP442" s="97"/>
      <c r="OQ442" s="97"/>
      <c r="OR442" s="97"/>
      <c r="OS442" s="97"/>
      <c r="OT442" s="97"/>
      <c r="OU442" s="97"/>
      <c r="OV442" s="97"/>
      <c r="OW442" s="97"/>
      <c r="OX442" s="97"/>
      <c r="OY442" s="97"/>
      <c r="OZ442" s="97"/>
      <c r="PA442" s="97"/>
      <c r="PB442" s="97"/>
      <c r="PC442" s="97"/>
      <c r="PD442" s="97"/>
      <c r="PE442" s="97"/>
      <c r="PF442" s="97"/>
      <c r="PG442" s="97"/>
      <c r="PH442" s="97"/>
      <c r="PI442" s="97"/>
      <c r="PJ442" s="97"/>
      <c r="PK442" s="97"/>
      <c r="PL442" s="97"/>
      <c r="PM442" s="97"/>
      <c r="PN442" s="97"/>
      <c r="PO442" s="97"/>
      <c r="PP442" s="97"/>
      <c r="PQ442" s="97"/>
      <c r="PR442" s="97"/>
      <c r="PS442" s="97"/>
      <c r="PT442" s="97"/>
      <c r="PU442" s="97"/>
      <c r="PV442" s="97"/>
      <c r="PW442" s="97"/>
      <c r="PX442" s="97"/>
      <c r="PY442" s="97"/>
      <c r="PZ442" s="97"/>
      <c r="QA442" s="97"/>
      <c r="QB442" s="97"/>
      <c r="QC442" s="97"/>
      <c r="QD442" s="97"/>
      <c r="QE442" s="97"/>
      <c r="QF442" s="97"/>
      <c r="QG442" s="97"/>
      <c r="QH442" s="97"/>
      <c r="QI442" s="97"/>
      <c r="QJ442" s="97"/>
      <c r="QK442" s="97"/>
      <c r="QL442" s="97"/>
      <c r="QM442" s="97"/>
      <c r="QN442" s="97"/>
      <c r="QO442" s="97"/>
      <c r="QP442" s="97"/>
      <c r="QQ442" s="97"/>
      <c r="QR442" s="97"/>
      <c r="QS442" s="97"/>
      <c r="QT442" s="97"/>
      <c r="QU442" s="97"/>
      <c r="QV442" s="97"/>
      <c r="QW442" s="97"/>
      <c r="QX442" s="97"/>
      <c r="QY442" s="97"/>
      <c r="QZ442" s="97"/>
      <c r="RA442" s="97"/>
      <c r="RB442" s="97"/>
      <c r="RC442" s="97"/>
      <c r="RD442" s="97"/>
      <c r="RE442" s="97"/>
      <c r="RF442" s="97"/>
      <c r="RG442" s="97"/>
      <c r="RH442" s="97"/>
      <c r="RI442" s="97"/>
      <c r="RJ442" s="97"/>
      <c r="RK442" s="97"/>
      <c r="RL442" s="97"/>
      <c r="RM442" s="97"/>
      <c r="RN442" s="97"/>
      <c r="RO442" s="97"/>
      <c r="RP442" s="97"/>
      <c r="RQ442" s="97"/>
      <c r="RR442" s="97"/>
      <c r="RS442" s="97"/>
      <c r="RT442" s="97"/>
      <c r="RU442" s="97"/>
      <c r="RV442" s="97"/>
      <c r="RW442" s="97"/>
      <c r="RX442" s="97"/>
      <c r="RY442" s="97"/>
      <c r="RZ442" s="97"/>
      <c r="SA442" s="97"/>
      <c r="SB442" s="97"/>
      <c r="SC442" s="97"/>
      <c r="SD442" s="97"/>
      <c r="SE442" s="97"/>
      <c r="SF442" s="97"/>
      <c r="SG442" s="97"/>
      <c r="SH442" s="97"/>
      <c r="SI442" s="97"/>
      <c r="SJ442" s="97"/>
      <c r="SK442" s="97"/>
      <c r="SL442" s="97"/>
      <c r="SM442" s="97"/>
      <c r="SN442" s="97"/>
      <c r="SO442" s="97"/>
      <c r="SP442" s="97"/>
      <c r="SQ442" s="97"/>
      <c r="SR442" s="97"/>
      <c r="SS442" s="97"/>
      <c r="ST442" s="97"/>
      <c r="SU442" s="97"/>
      <c r="SV442" s="97"/>
      <c r="SW442" s="97"/>
      <c r="SX442" s="97"/>
      <c r="SY442" s="97"/>
      <c r="SZ442" s="97"/>
      <c r="TA442" s="97"/>
      <c r="TB442" s="97"/>
      <c r="TC442" s="97"/>
      <c r="TD442" s="97"/>
      <c r="TE442" s="97"/>
      <c r="TF442" s="97"/>
      <c r="TG442" s="97"/>
      <c r="TH442" s="97"/>
      <c r="TI442" s="97"/>
      <c r="TJ442" s="97"/>
      <c r="TK442" s="97"/>
      <c r="TL442" s="97"/>
      <c r="TM442" s="97"/>
      <c r="TN442" s="97"/>
      <c r="TO442" s="97"/>
      <c r="TP442" s="97"/>
      <c r="TQ442" s="97"/>
      <c r="TR442" s="97"/>
      <c r="TS442" s="97"/>
      <c r="TT442" s="97"/>
      <c r="TU442" s="97"/>
      <c r="TV442" s="97"/>
      <c r="TW442" s="97"/>
      <c r="TX442" s="97"/>
      <c r="TY442" s="97"/>
      <c r="TZ442" s="97"/>
      <c r="UA442" s="97"/>
      <c r="UB442" s="97"/>
      <c r="UC442" s="97"/>
      <c r="UD442" s="97"/>
      <c r="UE442" s="97"/>
      <c r="UF442" s="97"/>
      <c r="UG442" s="97"/>
      <c r="UH442" s="97"/>
      <c r="UI442" s="97"/>
      <c r="UJ442" s="97"/>
      <c r="UK442" s="97"/>
      <c r="UL442" s="97"/>
      <c r="UM442" s="97"/>
      <c r="UN442" s="97"/>
      <c r="UO442" s="97"/>
      <c r="UP442" s="97"/>
      <c r="UQ442" s="97"/>
      <c r="UR442" s="97"/>
      <c r="US442" s="97"/>
      <c r="UT442" s="97"/>
      <c r="UU442" s="97"/>
      <c r="UV442" s="97"/>
      <c r="UW442" s="97"/>
      <c r="UX442" s="97"/>
      <c r="UY442" s="97"/>
      <c r="UZ442" s="97"/>
      <c r="VA442" s="97"/>
      <c r="VB442" s="97"/>
      <c r="VC442" s="97"/>
      <c r="VD442" s="97"/>
      <c r="VE442" s="97"/>
      <c r="VF442" s="97"/>
      <c r="VG442" s="97"/>
      <c r="VH442" s="97"/>
      <c r="VI442" s="97"/>
      <c r="VJ442" s="97"/>
      <c r="VK442" s="97"/>
      <c r="VL442" s="97"/>
      <c r="VM442" s="97"/>
      <c r="VN442" s="97"/>
      <c r="VO442" s="97"/>
      <c r="VP442" s="97"/>
      <c r="VQ442" s="97"/>
      <c r="VR442" s="97"/>
      <c r="VS442" s="97"/>
      <c r="VT442" s="97"/>
      <c r="VU442" s="97"/>
      <c r="VV442" s="97"/>
      <c r="VW442" s="97"/>
      <c r="VX442" s="97"/>
      <c r="VY442" s="97"/>
      <c r="VZ442" s="97"/>
      <c r="WA442" s="97"/>
      <c r="WB442" s="97"/>
      <c r="WC442" s="97"/>
      <c r="WD442" s="97"/>
      <c r="WE442" s="97"/>
      <c r="WF442" s="97"/>
      <c r="WG442" s="97"/>
      <c r="WH442" s="97"/>
      <c r="WI442" s="97"/>
      <c r="WJ442" s="97"/>
      <c r="WK442" s="97"/>
      <c r="WL442" s="97"/>
      <c r="WM442" s="97"/>
      <c r="WN442" s="97"/>
      <c r="WO442" s="97"/>
      <c r="WP442" s="97"/>
      <c r="WQ442" s="97"/>
      <c r="WR442" s="97"/>
      <c r="WS442" s="97"/>
      <c r="WT442" s="97"/>
      <c r="WU442" s="97"/>
      <c r="WV442" s="97"/>
      <c r="WW442" s="97"/>
      <c r="WX442" s="97"/>
      <c r="WY442" s="97"/>
      <c r="WZ442" s="97"/>
      <c r="XA442" s="97"/>
      <c r="XB442" s="97"/>
      <c r="XC442" s="97"/>
      <c r="XD442" s="97"/>
      <c r="XE442" s="97"/>
      <c r="XF442" s="97"/>
      <c r="XG442" s="97"/>
      <c r="XH442" s="97"/>
      <c r="XI442" s="97"/>
      <c r="XJ442" s="97"/>
      <c r="XK442" s="97"/>
      <c r="XL442" s="97"/>
      <c r="XM442" s="97"/>
      <c r="XN442" s="97"/>
      <c r="XO442" s="97"/>
      <c r="XP442" s="97"/>
      <c r="XQ442" s="97"/>
      <c r="XR442" s="97"/>
      <c r="XS442" s="97"/>
      <c r="XT442" s="97"/>
      <c r="XU442" s="97"/>
      <c r="XV442" s="97"/>
      <c r="XW442" s="97"/>
      <c r="XX442" s="97"/>
      <c r="XY442" s="97"/>
      <c r="XZ442" s="97"/>
      <c r="YA442" s="97"/>
      <c r="YB442" s="97"/>
      <c r="YC442" s="97"/>
      <c r="YD442" s="97"/>
      <c r="YE442" s="97"/>
      <c r="YF442" s="97"/>
      <c r="YG442" s="97"/>
      <c r="YH442" s="97"/>
      <c r="YI442" s="97"/>
      <c r="YJ442" s="97"/>
      <c r="YK442" s="97"/>
      <c r="YL442" s="97"/>
      <c r="YM442" s="97"/>
      <c r="YN442" s="97"/>
      <c r="YO442" s="97"/>
      <c r="YP442" s="97"/>
      <c r="YQ442" s="97"/>
      <c r="YR442" s="97"/>
      <c r="YS442" s="97"/>
      <c r="YT442" s="97"/>
      <c r="YU442" s="97"/>
      <c r="YV442" s="97"/>
      <c r="YW442" s="97"/>
      <c r="YX442" s="97"/>
      <c r="YY442" s="97"/>
      <c r="YZ442" s="97"/>
      <c r="ZA442" s="97"/>
      <c r="ZB442" s="97"/>
      <c r="ZC442" s="97"/>
      <c r="ZD442" s="97"/>
      <c r="ZE442" s="97"/>
      <c r="ZF442" s="97"/>
      <c r="ZG442" s="97"/>
      <c r="ZH442" s="97"/>
      <c r="ZI442" s="97"/>
      <c r="ZJ442" s="97"/>
      <c r="ZK442" s="97"/>
      <c r="ZL442" s="97"/>
      <c r="ZM442" s="97"/>
      <c r="ZN442" s="97"/>
      <c r="ZO442" s="97"/>
      <c r="ZP442" s="97"/>
      <c r="ZQ442" s="97"/>
      <c r="ZR442" s="97"/>
      <c r="ZS442" s="97"/>
      <c r="ZT442" s="97"/>
      <c r="ZU442" s="97"/>
      <c r="ZV442" s="97"/>
      <c r="ZW442" s="97"/>
      <c r="ZX442" s="97"/>
      <c r="ZY442" s="97"/>
      <c r="ZZ442" s="97"/>
      <c r="AAA442" s="97"/>
      <c r="AAB442" s="97"/>
      <c r="AAC442" s="97"/>
      <c r="AAD442" s="97"/>
      <c r="AAE442" s="97"/>
      <c r="AAF442" s="97"/>
      <c r="AAG442" s="97"/>
      <c r="AAH442" s="97"/>
      <c r="AAI442" s="97"/>
      <c r="AAJ442" s="97"/>
      <c r="AAK442" s="97"/>
      <c r="AAL442" s="97"/>
      <c r="AAM442" s="97"/>
      <c r="AAN442" s="97"/>
      <c r="AAO442" s="97"/>
      <c r="AAP442" s="97"/>
      <c r="AAQ442" s="97"/>
      <c r="AAR442" s="97"/>
      <c r="AAS442" s="97"/>
      <c r="AAT442" s="97"/>
      <c r="AAU442" s="97"/>
      <c r="AAV442" s="97"/>
      <c r="AAW442" s="97"/>
      <c r="AAX442" s="97"/>
      <c r="AAY442" s="97"/>
      <c r="AAZ442" s="97"/>
      <c r="ABA442" s="97"/>
      <c r="ABB442" s="97"/>
      <c r="ABC442" s="97"/>
      <c r="ABD442" s="97"/>
      <c r="ABE442" s="97"/>
      <c r="ABF442" s="97"/>
      <c r="ABG442" s="97"/>
      <c r="ABH442" s="97"/>
      <c r="ABI442" s="97"/>
      <c r="ABJ442" s="97"/>
      <c r="ABK442" s="97"/>
      <c r="ABL442" s="97"/>
      <c r="ABM442" s="97"/>
      <c r="ABN442" s="97"/>
      <c r="ABO442" s="97"/>
      <c r="ABP442" s="97"/>
      <c r="ABQ442" s="97"/>
      <c r="ABR442" s="97"/>
      <c r="ABS442" s="97"/>
      <c r="ABT442" s="97"/>
      <c r="ABU442" s="97"/>
      <c r="ABV442" s="97"/>
      <c r="ABW442" s="97"/>
      <c r="ABX442" s="97"/>
      <c r="ABY442" s="97"/>
      <c r="ABZ442" s="97"/>
      <c r="ACA442" s="97"/>
      <c r="ACB442" s="97"/>
      <c r="ACC442" s="97"/>
      <c r="ACD442" s="97"/>
      <c r="ACE442" s="97"/>
      <c r="ACF442" s="97"/>
      <c r="ACG442" s="97"/>
      <c r="ACH442" s="97"/>
      <c r="ACI442" s="97"/>
      <c r="ACJ442" s="97"/>
      <c r="ACK442" s="97"/>
      <c r="ACL442" s="97"/>
      <c r="ACM442" s="97"/>
      <c r="ACN442" s="97"/>
      <c r="ACO442" s="97"/>
      <c r="ACP442" s="97"/>
      <c r="ACQ442" s="97"/>
      <c r="ACR442" s="97"/>
      <c r="ACS442" s="97"/>
      <c r="ACT442" s="97"/>
      <c r="ACU442" s="97"/>
      <c r="ACV442" s="97"/>
      <c r="ACW442" s="97"/>
      <c r="ACX442" s="97"/>
      <c r="ACY442" s="97"/>
      <c r="ACZ442" s="97"/>
      <c r="ADA442" s="97"/>
      <c r="ADB442" s="97"/>
      <c r="ADC442" s="97"/>
      <c r="ADD442" s="97"/>
      <c r="ADE442" s="97"/>
      <c r="ADF442" s="97"/>
      <c r="ADG442" s="97"/>
      <c r="ADH442" s="97"/>
      <c r="ADI442" s="97"/>
      <c r="ADJ442" s="97"/>
      <c r="ADK442" s="97"/>
      <c r="ADL442" s="97"/>
      <c r="ADM442" s="97"/>
      <c r="ADN442" s="97"/>
      <c r="ADO442" s="97"/>
      <c r="ADP442" s="97"/>
      <c r="ADQ442" s="97"/>
      <c r="ADR442" s="97"/>
      <c r="ADS442" s="97"/>
      <c r="ADT442" s="97"/>
      <c r="ADU442" s="97"/>
      <c r="ADV442" s="97"/>
      <c r="ADW442" s="97"/>
      <c r="ADX442" s="97"/>
      <c r="ADY442" s="97"/>
      <c r="ADZ442" s="97"/>
      <c r="AEA442" s="97"/>
      <c r="AEB442" s="97"/>
      <c r="AEC442" s="97"/>
      <c r="AED442" s="97"/>
      <c r="AEE442" s="97"/>
      <c r="AEF442" s="97"/>
      <c r="AEG442" s="97"/>
      <c r="AEH442" s="97"/>
      <c r="AEI442" s="97"/>
      <c r="AEJ442" s="97"/>
      <c r="AEK442" s="97"/>
      <c r="AEL442" s="97"/>
      <c r="AEM442" s="97"/>
      <c r="AEN442" s="97"/>
      <c r="AEO442" s="97"/>
      <c r="AEP442" s="97"/>
      <c r="AEQ442" s="97"/>
      <c r="AER442" s="97"/>
      <c r="AES442" s="97"/>
      <c r="AET442" s="97"/>
      <c r="AEU442" s="97"/>
      <c r="AEV442" s="97"/>
      <c r="AEW442" s="97"/>
      <c r="AEX442" s="97"/>
      <c r="AEY442" s="97"/>
      <c r="AEZ442" s="97"/>
      <c r="AFA442" s="97"/>
      <c r="AFB442" s="97"/>
      <c r="AFC442" s="97"/>
      <c r="AFD442" s="97"/>
      <c r="AFE442" s="97"/>
      <c r="AFF442" s="97"/>
      <c r="AFG442" s="97"/>
      <c r="AFH442" s="97"/>
      <c r="AFI442" s="97"/>
      <c r="AFJ442" s="97"/>
      <c r="AFK442" s="97"/>
      <c r="AFL442" s="97"/>
      <c r="AFM442" s="97"/>
      <c r="AFN442" s="97"/>
      <c r="AFO442" s="97"/>
      <c r="AFP442" s="97"/>
      <c r="AFQ442" s="97"/>
      <c r="AFR442" s="97"/>
      <c r="AFS442" s="97"/>
      <c r="AFT442" s="97"/>
      <c r="AFU442" s="97"/>
      <c r="AFV442" s="97"/>
      <c r="AFW442" s="97"/>
      <c r="AFX442" s="97"/>
      <c r="AFY442" s="97"/>
      <c r="AFZ442" s="97"/>
      <c r="AGA442" s="97"/>
      <c r="AGB442" s="97"/>
      <c r="AGC442" s="97"/>
      <c r="AGD442" s="97"/>
      <c r="AGE442" s="97"/>
      <c r="AGF442" s="97"/>
      <c r="AGG442" s="97"/>
      <c r="AGH442" s="97"/>
      <c r="AGI442" s="97"/>
      <c r="AGJ442" s="97"/>
      <c r="AGK442" s="97"/>
      <c r="AGL442" s="97"/>
      <c r="AGM442" s="97"/>
      <c r="AGN442" s="97"/>
      <c r="AGO442" s="97"/>
      <c r="AGP442" s="97"/>
      <c r="AGQ442" s="97"/>
      <c r="AGR442" s="97"/>
      <c r="AGS442" s="97"/>
      <c r="AGT442" s="97"/>
      <c r="AGU442" s="97"/>
      <c r="AGV442" s="97"/>
      <c r="AGW442" s="97"/>
      <c r="AGX442" s="97"/>
      <c r="AGY442" s="97"/>
      <c r="AGZ442" s="97"/>
      <c r="AHA442" s="97"/>
      <c r="AHB442" s="97"/>
      <c r="AHC442" s="97"/>
      <c r="AHD442" s="97"/>
      <c r="AHE442" s="97"/>
      <c r="AHF442" s="97"/>
      <c r="AHG442" s="97"/>
      <c r="AHH442" s="97"/>
      <c r="AHI442" s="97"/>
      <c r="AHJ442" s="97"/>
      <c r="AHK442" s="97"/>
      <c r="AHL442" s="97"/>
      <c r="AHM442" s="97"/>
      <c r="AHN442" s="97"/>
      <c r="AHO442" s="97"/>
      <c r="AHP442" s="97"/>
      <c r="AHQ442" s="97"/>
      <c r="AHR442" s="97"/>
      <c r="AHS442" s="97"/>
      <c r="AHT442" s="97"/>
      <c r="AHU442" s="97"/>
      <c r="AHV442" s="97"/>
      <c r="AHW442" s="97"/>
      <c r="AHX442" s="97"/>
      <c r="AHY442" s="97"/>
      <c r="AHZ442" s="97"/>
      <c r="AIA442" s="97"/>
      <c r="AIB442" s="97"/>
      <c r="AIC442" s="97"/>
      <c r="AID442" s="97"/>
      <c r="AIE442" s="97"/>
      <c r="AIF442" s="97"/>
      <c r="AIG442" s="97"/>
      <c r="AIH442" s="97"/>
      <c r="AII442" s="97"/>
      <c r="AIJ442" s="97"/>
      <c r="AIK442" s="97"/>
      <c r="AIL442" s="97"/>
      <c r="AIM442" s="97"/>
      <c r="AIN442" s="97"/>
      <c r="AIO442" s="97"/>
      <c r="AIP442" s="97"/>
      <c r="AIQ442" s="97"/>
      <c r="AIR442" s="97"/>
      <c r="AIS442" s="97"/>
      <c r="AIT442" s="97"/>
      <c r="AIU442" s="97"/>
      <c r="AIV442" s="97"/>
      <c r="AIW442" s="97"/>
      <c r="AIX442" s="97"/>
      <c r="AIY442" s="97"/>
      <c r="AIZ442" s="97"/>
      <c r="AJA442" s="97"/>
      <c r="AJB442" s="97"/>
      <c r="AJC442" s="97"/>
      <c r="AJD442" s="97"/>
      <c r="AJE442" s="97"/>
      <c r="AJF442" s="97"/>
      <c r="AJG442" s="97"/>
      <c r="AJH442" s="97"/>
      <c r="AJI442" s="97"/>
      <c r="AJJ442" s="97"/>
      <c r="AJK442" s="97"/>
      <c r="AJL442" s="97"/>
      <c r="AJM442" s="97"/>
      <c r="AJN442" s="97"/>
      <c r="AJO442" s="97"/>
      <c r="AJP442" s="97"/>
      <c r="AJQ442" s="97"/>
      <c r="AJR442" s="97"/>
      <c r="AJS442" s="97"/>
      <c r="AJT442" s="97"/>
      <c r="AJU442" s="97"/>
      <c r="AJV442" s="97"/>
      <c r="AJW442" s="97"/>
      <c r="AJX442" s="97"/>
      <c r="AJY442" s="97"/>
      <c r="AJZ442" s="97"/>
      <c r="AKA442" s="97"/>
      <c r="AKB442" s="97"/>
      <c r="AKC442" s="97"/>
      <c r="AKD442" s="97"/>
      <c r="AKE442" s="97"/>
      <c r="AKF442" s="97"/>
      <c r="AKG442" s="97"/>
      <c r="AKH442" s="97"/>
      <c r="AKI442" s="97"/>
      <c r="AKJ442" s="97"/>
      <c r="AKK442" s="97"/>
      <c r="AKL442" s="97"/>
      <c r="AKM442" s="97"/>
      <c r="AKN442" s="97"/>
      <c r="AKO442" s="97"/>
      <c r="AKP442" s="97"/>
      <c r="AKQ442" s="97"/>
      <c r="AKR442" s="97"/>
      <c r="AKS442" s="97"/>
      <c r="AKT442" s="97"/>
      <c r="AKU442" s="97"/>
      <c r="AKV442" s="97"/>
      <c r="AKW442" s="97"/>
      <c r="AKX442" s="97"/>
      <c r="AKY442" s="97"/>
      <c r="AKZ442" s="97"/>
      <c r="ALA442" s="97"/>
      <c r="ALB442" s="97"/>
      <c r="ALC442" s="97"/>
      <c r="ALD442" s="97"/>
      <c r="ALE442" s="97"/>
      <c r="ALF442" s="97"/>
      <c r="ALG442" s="97"/>
      <c r="ALH442" s="97"/>
      <c r="ALI442" s="97"/>
      <c r="ALJ442" s="97"/>
      <c r="ALK442" s="97"/>
      <c r="ALL442" s="97"/>
      <c r="ALM442" s="97"/>
      <c r="ALN442" s="97"/>
      <c r="ALO442" s="97"/>
      <c r="ALP442" s="97"/>
      <c r="ALQ442" s="97"/>
      <c r="ALR442" s="97"/>
      <c r="ALS442" s="97"/>
      <c r="ALT442" s="97"/>
      <c r="ALU442" s="97"/>
      <c r="ALV442" s="97"/>
      <c r="ALW442" s="97"/>
      <c r="ALX442" s="97"/>
      <c r="ALY442" s="97"/>
      <c r="ALZ442" s="97"/>
      <c r="AMA442" s="97"/>
      <c r="AMB442" s="97"/>
      <c r="AMC442" s="97"/>
      <c r="AMD442" s="97"/>
      <c r="AME442" s="97"/>
      <c r="AMF442" s="97"/>
      <c r="AMG442" s="97"/>
      <c r="AMH442" s="97"/>
      <c r="AMI442" s="97"/>
      <c r="AMJ442" s="97"/>
      <c r="AMK442" s="97"/>
      <c r="AML442" s="97"/>
      <c r="AMM442" s="97"/>
      <c r="AMN442" s="97"/>
      <c r="AMO442" s="97"/>
      <c r="AMP442" s="97"/>
      <c r="AMQ442" s="97"/>
      <c r="AMR442" s="97"/>
      <c r="AMS442" s="97"/>
      <c r="AMT442" s="97"/>
      <c r="AMU442" s="97"/>
      <c r="AMV442" s="97"/>
      <c r="AMW442" s="97"/>
      <c r="AMX442" s="97"/>
      <c r="AMY442" s="97"/>
      <c r="AMZ442" s="97"/>
      <c r="ANA442" s="97"/>
      <c r="ANB442" s="97"/>
      <c r="ANC442" s="97"/>
      <c r="AND442" s="97"/>
      <c r="ANE442" s="97"/>
      <c r="ANF442" s="97"/>
      <c r="ANG442" s="97"/>
      <c r="ANH442" s="97"/>
      <c r="ANI442" s="97"/>
      <c r="ANJ442" s="97"/>
      <c r="ANK442" s="97"/>
      <c r="ANL442" s="97"/>
      <c r="ANM442" s="97"/>
      <c r="ANN442" s="97"/>
      <c r="ANO442" s="97"/>
      <c r="ANP442" s="97"/>
      <c r="ANQ442" s="97"/>
      <c r="ANR442" s="97"/>
      <c r="ANS442" s="97"/>
      <c r="ANT442" s="97"/>
      <c r="ANU442" s="97"/>
      <c r="ANV442" s="97"/>
      <c r="ANW442" s="97"/>
      <c r="ANX442" s="97"/>
      <c r="ANY442" s="97"/>
      <c r="ANZ442" s="97"/>
      <c r="AOA442" s="97"/>
      <c r="AOB442" s="97"/>
      <c r="AOC442" s="97"/>
      <c r="AOD442" s="97"/>
      <c r="AOE442" s="97"/>
      <c r="AOF442" s="97"/>
      <c r="AOG442" s="97"/>
      <c r="AOH442" s="97"/>
      <c r="AOI442" s="97"/>
      <c r="AOJ442" s="97"/>
      <c r="AOK442" s="97"/>
      <c r="AOL442" s="97"/>
      <c r="AOM442" s="97"/>
      <c r="AON442" s="97"/>
      <c r="AOO442" s="97"/>
      <c r="AOP442" s="97"/>
      <c r="AOQ442" s="97"/>
      <c r="AOR442" s="97"/>
      <c r="AOS442" s="97"/>
      <c r="AOT442" s="97"/>
      <c r="AOU442" s="97"/>
      <c r="AOV442" s="97"/>
      <c r="AOW442" s="97"/>
      <c r="AOX442" s="97"/>
      <c r="AOY442" s="97"/>
      <c r="AOZ442" s="97"/>
      <c r="APA442" s="97"/>
      <c r="APB442" s="97"/>
      <c r="APC442" s="97"/>
      <c r="APD442" s="97"/>
      <c r="APE442" s="97"/>
      <c r="APF442" s="97"/>
      <c r="APG442" s="97"/>
      <c r="APH442" s="97"/>
      <c r="API442" s="97"/>
      <c r="APJ442" s="97"/>
      <c r="APK442" s="97"/>
      <c r="APL442" s="97"/>
      <c r="APM442" s="97"/>
      <c r="APN442" s="97"/>
      <c r="APO442" s="97"/>
      <c r="APP442" s="97"/>
      <c r="APQ442" s="97"/>
      <c r="APR442" s="97"/>
      <c r="APS442" s="97"/>
      <c r="APT442" s="97"/>
      <c r="APU442" s="97"/>
      <c r="APV442" s="97"/>
      <c r="APW442" s="97"/>
      <c r="APX442" s="97"/>
      <c r="APY442" s="97"/>
      <c r="APZ442" s="97"/>
      <c r="AQA442" s="97"/>
      <c r="AQB442" s="97"/>
      <c r="AQC442" s="97"/>
      <c r="AQD442" s="97"/>
      <c r="AQE442" s="97"/>
      <c r="AQF442" s="97"/>
      <c r="AQG442" s="97"/>
      <c r="AQH442" s="97"/>
      <c r="AQI442" s="97"/>
      <c r="AQJ442" s="97"/>
      <c r="AQK442" s="97"/>
      <c r="AQL442" s="97"/>
      <c r="AQM442" s="97"/>
      <c r="AQN442" s="97"/>
      <c r="AQO442" s="97"/>
      <c r="AQP442" s="97"/>
      <c r="AQQ442" s="97"/>
      <c r="AQR442" s="97"/>
      <c r="AQS442" s="97"/>
      <c r="AQT442" s="97"/>
      <c r="AQU442" s="97"/>
      <c r="AQV442" s="97"/>
      <c r="AQW442" s="97"/>
      <c r="AQX442" s="97"/>
      <c r="AQY442" s="97"/>
      <c r="AQZ442" s="97"/>
      <c r="ARA442" s="97"/>
      <c r="ARB442" s="97"/>
      <c r="ARC442" s="97"/>
      <c r="ARD442" s="97"/>
      <c r="ARE442" s="97"/>
      <c r="ARF442" s="97"/>
      <c r="ARG442" s="97"/>
      <c r="ARH442" s="97"/>
      <c r="ARI442" s="97"/>
      <c r="ARJ442" s="97"/>
      <c r="ARK442" s="97"/>
      <c r="ARL442" s="97"/>
      <c r="ARM442" s="97"/>
      <c r="ARN442" s="97"/>
      <c r="ARO442" s="97"/>
      <c r="ARP442" s="97"/>
      <c r="ARQ442" s="97"/>
      <c r="ARR442" s="97"/>
      <c r="ARS442" s="97"/>
      <c r="ART442" s="97"/>
      <c r="ARU442" s="97"/>
      <c r="ARV442" s="97"/>
      <c r="ARW442" s="97"/>
      <c r="ARX442" s="97"/>
      <c r="ARY442" s="97"/>
      <c r="ARZ442" s="97"/>
      <c r="ASA442" s="97"/>
      <c r="ASB442" s="97"/>
      <c r="ASC442" s="97"/>
      <c r="ASD442" s="97"/>
      <c r="ASE442" s="97"/>
      <c r="ASF442" s="97"/>
      <c r="ASG442" s="97"/>
      <c r="ASH442" s="97"/>
      <c r="ASI442" s="97"/>
      <c r="ASJ442" s="97"/>
      <c r="ASK442" s="97"/>
      <c r="ASL442" s="97"/>
      <c r="ASM442" s="97"/>
      <c r="ASN442" s="97"/>
      <c r="ASO442" s="97"/>
      <c r="ASP442" s="97"/>
      <c r="ASQ442" s="97"/>
      <c r="ASR442" s="97"/>
      <c r="ASS442" s="97"/>
      <c r="AST442" s="97"/>
      <c r="ASU442" s="97"/>
      <c r="ASV442" s="97"/>
      <c r="ASW442" s="97"/>
      <c r="ASX442" s="97"/>
      <c r="ASY442" s="97"/>
      <c r="ASZ442" s="97"/>
      <c r="ATA442" s="97"/>
      <c r="ATB442" s="97"/>
      <c r="ATC442" s="97"/>
      <c r="ATD442" s="97"/>
      <c r="ATE442" s="97"/>
      <c r="ATF442" s="97"/>
      <c r="ATG442" s="97"/>
      <c r="ATH442" s="97"/>
      <c r="ATI442" s="97"/>
      <c r="ATJ442" s="97"/>
      <c r="ATK442" s="97"/>
      <c r="ATL442" s="97"/>
      <c r="ATM442" s="97"/>
      <c r="ATN442" s="97"/>
      <c r="ATO442" s="97"/>
      <c r="ATP442" s="97"/>
      <c r="ATQ442" s="97"/>
      <c r="ATR442" s="97"/>
      <c r="ATS442" s="97"/>
      <c r="ATT442" s="97"/>
      <c r="ATU442" s="97"/>
      <c r="ATV442" s="97"/>
      <c r="ATW442" s="97"/>
      <c r="ATX442" s="97"/>
      <c r="ATY442" s="97"/>
      <c r="ATZ442" s="97"/>
      <c r="AUA442" s="97"/>
      <c r="AUB442" s="97"/>
      <c r="AUC442" s="97"/>
      <c r="AUD442" s="97"/>
      <c r="AUE442" s="97"/>
      <c r="AUF442" s="97"/>
      <c r="AUG442" s="97"/>
      <c r="AUH442" s="97"/>
      <c r="AUI442" s="97"/>
      <c r="AUJ442" s="97"/>
      <c r="AUK442" s="97"/>
      <c r="AUL442" s="97"/>
      <c r="AUM442" s="97"/>
      <c r="AUN442" s="97"/>
      <c r="AUO442" s="97"/>
      <c r="AUP442" s="97"/>
      <c r="AUQ442" s="97"/>
      <c r="AUR442" s="97"/>
      <c r="AUS442" s="97"/>
      <c r="AUT442" s="97"/>
      <c r="AUU442" s="97"/>
      <c r="AUV442" s="97"/>
      <c r="AUW442" s="97"/>
      <c r="AUX442" s="97"/>
      <c r="AUY442" s="97"/>
      <c r="AUZ442" s="97"/>
      <c r="AVA442" s="97"/>
      <c r="AVB442" s="97"/>
      <c r="AVC442" s="97"/>
      <c r="AVD442" s="97"/>
      <c r="AVE442" s="97"/>
      <c r="AVF442" s="97"/>
      <c r="AVG442" s="97"/>
      <c r="AVH442" s="97"/>
      <c r="AVI442" s="97"/>
      <c r="AVJ442" s="97"/>
      <c r="AVK442" s="97"/>
      <c r="AVL442" s="97"/>
      <c r="AVM442" s="97"/>
      <c r="AVN442" s="97"/>
      <c r="AVO442" s="97"/>
      <c r="AVP442" s="97"/>
      <c r="AVQ442" s="97"/>
      <c r="AVR442" s="97"/>
      <c r="AVS442" s="97"/>
      <c r="AVT442" s="97"/>
      <c r="AVU442" s="97"/>
      <c r="AVV442" s="97"/>
      <c r="AVW442" s="97"/>
      <c r="AVX442" s="97"/>
      <c r="AVY442" s="97"/>
      <c r="AVZ442" s="97"/>
      <c r="AWA442" s="97"/>
      <c r="AWB442" s="97"/>
      <c r="AWC442" s="97"/>
      <c r="AWD442" s="97"/>
      <c r="AWE442" s="97"/>
      <c r="AWF442" s="97"/>
      <c r="AWG442" s="97"/>
      <c r="AWH442" s="97"/>
      <c r="AWI442" s="97"/>
      <c r="AWJ442" s="97"/>
      <c r="AWK442" s="97"/>
      <c r="AWL442" s="97"/>
      <c r="AWM442" s="97"/>
      <c r="AWN442" s="97"/>
      <c r="AWO442" s="97"/>
      <c r="AWP442" s="97"/>
      <c r="AWQ442" s="97"/>
      <c r="AWR442" s="97"/>
      <c r="AWS442" s="97"/>
      <c r="AWT442" s="97"/>
      <c r="AWU442" s="97"/>
      <c r="AWV442" s="97"/>
      <c r="AWW442" s="97"/>
      <c r="AWX442" s="97"/>
      <c r="AWY442" s="97"/>
      <c r="AWZ442" s="97"/>
      <c r="AXA442" s="97"/>
      <c r="AXB442" s="97"/>
      <c r="AXC442" s="97"/>
      <c r="AXD442" s="97"/>
      <c r="AXE442" s="97"/>
      <c r="AXF442" s="97"/>
      <c r="AXG442" s="97"/>
      <c r="AXH442" s="97"/>
      <c r="AXI442" s="97"/>
      <c r="AXJ442" s="97"/>
      <c r="AXK442" s="97"/>
      <c r="AXL442" s="97"/>
      <c r="AXM442" s="97"/>
      <c r="AXN442" s="97"/>
      <c r="AXO442" s="97"/>
      <c r="AXP442" s="97"/>
      <c r="AXQ442" s="97"/>
      <c r="AXR442" s="97"/>
      <c r="AXS442" s="97"/>
      <c r="AXT442" s="97"/>
      <c r="AXU442" s="97"/>
      <c r="AXV442" s="97"/>
      <c r="AXW442" s="97"/>
      <c r="AXX442" s="97"/>
      <c r="AXY442" s="97"/>
      <c r="AXZ442" s="97"/>
      <c r="AYA442" s="97"/>
      <c r="AYB442" s="97"/>
      <c r="AYC442" s="97"/>
      <c r="AYD442" s="97"/>
      <c r="AYE442" s="97"/>
      <c r="AYF442" s="97"/>
      <c r="AYG442" s="97"/>
      <c r="AYH442" s="97"/>
      <c r="AYI442" s="97"/>
      <c r="AYJ442" s="97"/>
      <c r="AYK442" s="97"/>
      <c r="AYL442" s="97"/>
      <c r="AYM442" s="97"/>
      <c r="AYN442" s="97"/>
      <c r="AYO442" s="97"/>
      <c r="AYP442" s="97"/>
      <c r="AYQ442" s="97"/>
      <c r="AYR442" s="97"/>
      <c r="AYS442" s="97"/>
      <c r="AYT442" s="97"/>
      <c r="AYU442" s="97"/>
      <c r="AYV442" s="97"/>
      <c r="AYW442" s="97"/>
      <c r="AYX442" s="97"/>
      <c r="AYY442" s="97"/>
      <c r="AYZ442" s="97"/>
      <c r="AZA442" s="97"/>
      <c r="AZB442" s="97"/>
      <c r="AZC442" s="97"/>
      <c r="AZD442" s="97"/>
      <c r="AZE442" s="97"/>
      <c r="AZF442" s="97"/>
      <c r="AZG442" s="97"/>
      <c r="AZH442" s="97"/>
      <c r="AZI442" s="97"/>
      <c r="AZJ442" s="97"/>
      <c r="AZK442" s="97"/>
      <c r="AZL442" s="97"/>
      <c r="AZM442" s="97"/>
      <c r="AZN442" s="97"/>
      <c r="AZO442" s="97"/>
      <c r="AZP442" s="97"/>
      <c r="AZQ442" s="97"/>
      <c r="AZR442" s="97"/>
      <c r="AZS442" s="97"/>
      <c r="AZT442" s="97"/>
      <c r="AZU442" s="97"/>
      <c r="AZV442" s="97"/>
      <c r="AZW442" s="97"/>
      <c r="AZX442" s="97"/>
      <c r="AZY442" s="97"/>
      <c r="AZZ442" s="97"/>
      <c r="BAA442" s="97"/>
      <c r="BAB442" s="97"/>
      <c r="BAC442" s="97"/>
      <c r="BAD442" s="97"/>
      <c r="BAE442" s="97"/>
      <c r="BAF442" s="97"/>
      <c r="BAG442" s="97"/>
      <c r="BAH442" s="97"/>
      <c r="BAI442" s="97"/>
      <c r="BAJ442" s="97"/>
      <c r="BAK442" s="97"/>
      <c r="BAL442" s="97"/>
      <c r="BAM442" s="97"/>
      <c r="BAN442" s="97"/>
      <c r="BAO442" s="97"/>
      <c r="BAP442" s="97"/>
      <c r="BAQ442" s="97"/>
      <c r="BAR442" s="97"/>
      <c r="BAS442" s="97"/>
      <c r="BAT442" s="97"/>
      <c r="BAU442" s="97"/>
      <c r="BAV442" s="97"/>
      <c r="BAW442" s="97"/>
      <c r="BAX442" s="97"/>
      <c r="BAY442" s="97"/>
      <c r="BAZ442" s="97"/>
      <c r="BBA442" s="97"/>
      <c r="BBB442" s="97"/>
      <c r="BBC442" s="97"/>
      <c r="BBD442" s="97"/>
      <c r="BBE442" s="97"/>
      <c r="BBF442" s="97"/>
      <c r="BBG442" s="97"/>
      <c r="BBH442" s="97"/>
      <c r="BBI442" s="97"/>
      <c r="BBJ442" s="97"/>
      <c r="BBK442" s="97"/>
      <c r="BBL442" s="97"/>
      <c r="BBM442" s="97"/>
      <c r="BBN442" s="97"/>
      <c r="BBO442" s="97"/>
      <c r="BBP442" s="97"/>
      <c r="BBQ442" s="97"/>
      <c r="BBR442" s="97"/>
      <c r="BBS442" s="97"/>
      <c r="BBT442" s="97"/>
      <c r="BBU442" s="97"/>
      <c r="BBV442" s="97"/>
      <c r="BBW442" s="97"/>
      <c r="BBX442" s="97"/>
      <c r="BBY442" s="97"/>
      <c r="BBZ442" s="97"/>
      <c r="BCA442" s="97"/>
      <c r="BCB442" s="97"/>
      <c r="BCC442" s="97"/>
      <c r="BCD442" s="97"/>
      <c r="BCE442" s="97"/>
      <c r="BCF442" s="97"/>
      <c r="BCG442" s="97"/>
      <c r="BCH442" s="97"/>
      <c r="BCI442" s="97"/>
      <c r="BCJ442" s="97"/>
      <c r="BCK442" s="97"/>
      <c r="BCL442" s="97"/>
      <c r="BCM442" s="97"/>
      <c r="BCN442" s="97"/>
      <c r="BCO442" s="97"/>
      <c r="BCP442" s="97"/>
      <c r="BCQ442" s="97"/>
      <c r="BCR442" s="97"/>
      <c r="BCS442" s="97"/>
      <c r="BCT442" s="97"/>
      <c r="BCU442" s="97"/>
      <c r="BCV442" s="97"/>
      <c r="BCW442" s="97"/>
      <c r="BCX442" s="97"/>
      <c r="BCY442" s="97"/>
      <c r="BCZ442" s="97"/>
      <c r="BDA442" s="97"/>
      <c r="BDB442" s="97"/>
      <c r="BDC442" s="97"/>
      <c r="BDD442" s="97"/>
      <c r="BDE442" s="97"/>
      <c r="BDF442" s="97"/>
      <c r="BDG442" s="97"/>
      <c r="BDH442" s="97"/>
      <c r="BDI442" s="97"/>
      <c r="BDJ442" s="97"/>
      <c r="BDK442" s="97"/>
      <c r="BDL442" s="97"/>
      <c r="BDM442" s="97"/>
      <c r="BDN442" s="97"/>
      <c r="BDO442" s="97"/>
      <c r="BDP442" s="97"/>
      <c r="BDQ442" s="97"/>
      <c r="BDR442" s="97"/>
      <c r="BDS442" s="97"/>
      <c r="BDT442" s="97"/>
      <c r="BDU442" s="97"/>
      <c r="BDV442" s="97"/>
      <c r="BDW442" s="97"/>
      <c r="BDX442" s="97"/>
      <c r="BDY442" s="97"/>
      <c r="BDZ442" s="97"/>
      <c r="BEA442" s="97"/>
      <c r="BEB442" s="97"/>
      <c r="BEC442" s="97"/>
      <c r="BED442" s="97"/>
      <c r="BEE442" s="97"/>
      <c r="BEF442" s="97"/>
      <c r="BEG442" s="97"/>
      <c r="BEH442" s="97"/>
      <c r="BEI442" s="97"/>
      <c r="BEJ442" s="97"/>
      <c r="BEK442" s="97"/>
      <c r="BEL442" s="97"/>
      <c r="BEM442" s="97"/>
      <c r="BEN442" s="97"/>
      <c r="BEO442" s="97"/>
      <c r="BEP442" s="97"/>
      <c r="BEQ442" s="97"/>
      <c r="BER442" s="97"/>
      <c r="BES442" s="97"/>
      <c r="BET442" s="97"/>
      <c r="BEU442" s="97"/>
      <c r="BEV442" s="97"/>
      <c r="BEW442" s="97"/>
      <c r="BEX442" s="97"/>
      <c r="BEY442" s="97"/>
      <c r="BEZ442" s="97"/>
      <c r="BFA442" s="97"/>
      <c r="BFB442" s="97"/>
      <c r="BFC442" s="97"/>
      <c r="BFD442" s="97"/>
      <c r="BFE442" s="97"/>
      <c r="BFF442" s="97"/>
      <c r="BFG442" s="97"/>
      <c r="BFH442" s="97"/>
      <c r="BFI442" s="97"/>
      <c r="BFJ442" s="97"/>
      <c r="BFK442" s="97"/>
      <c r="BFL442" s="97"/>
      <c r="BFM442" s="97"/>
      <c r="BFN442" s="97"/>
      <c r="BFO442" s="97"/>
      <c r="BFP442" s="97"/>
      <c r="BFQ442" s="97"/>
      <c r="BFR442" s="97"/>
      <c r="BFS442" s="97"/>
      <c r="BFT442" s="97"/>
      <c r="BFU442" s="97"/>
      <c r="BFV442" s="97"/>
      <c r="BFW442" s="97"/>
      <c r="BFX442" s="97"/>
      <c r="BFY442" s="97"/>
      <c r="BFZ442" s="97"/>
      <c r="BGA442" s="97"/>
      <c r="BGB442" s="97"/>
      <c r="BGC442" s="97"/>
      <c r="BGD442" s="97"/>
      <c r="BGE442" s="97"/>
      <c r="BGF442" s="97"/>
      <c r="BGG442" s="97"/>
      <c r="BGH442" s="97"/>
      <c r="BGI442" s="97"/>
      <c r="BGJ442" s="97"/>
      <c r="BGK442" s="97"/>
      <c r="BGL442" s="97"/>
      <c r="BGM442" s="97"/>
      <c r="BGN442" s="97"/>
      <c r="BGO442" s="97"/>
      <c r="BGP442" s="97"/>
      <c r="BGQ442" s="97"/>
      <c r="BGR442" s="97"/>
      <c r="BGS442" s="97"/>
      <c r="BGT442" s="97"/>
      <c r="BGU442" s="97"/>
      <c r="BGV442" s="97"/>
      <c r="BGW442" s="97"/>
      <c r="BGX442" s="97"/>
      <c r="BGY442" s="97"/>
      <c r="BGZ442" s="97"/>
      <c r="BHA442" s="97"/>
      <c r="BHB442" s="97"/>
      <c r="BHC442" s="97"/>
      <c r="BHD442" s="97"/>
      <c r="BHE442" s="97"/>
      <c r="BHF442" s="97"/>
      <c r="BHG442" s="97"/>
      <c r="BHH442" s="97"/>
      <c r="BHI442" s="97"/>
      <c r="BHJ442" s="97"/>
      <c r="BHK442" s="97"/>
      <c r="BHL442" s="97"/>
      <c r="BHM442" s="97"/>
      <c r="BHN442" s="97"/>
      <c r="BHO442" s="97"/>
      <c r="BHP442" s="97"/>
      <c r="BHQ442" s="97"/>
      <c r="BHR442" s="97"/>
      <c r="BHS442" s="97"/>
      <c r="BHT442" s="97"/>
      <c r="BHU442" s="97"/>
      <c r="BHV442" s="97"/>
      <c r="BHW442" s="97"/>
      <c r="BHX442" s="97"/>
      <c r="BHY442" s="97"/>
      <c r="BHZ442" s="97"/>
      <c r="BIA442" s="97"/>
      <c r="BIB442" s="97"/>
      <c r="BIC442" s="97"/>
      <c r="BID442" s="97"/>
      <c r="BIE442" s="97"/>
      <c r="BIF442" s="97"/>
      <c r="BIG442" s="97"/>
      <c r="BIH442" s="97"/>
      <c r="BII442" s="97"/>
      <c r="BIJ442" s="97"/>
      <c r="BIK442" s="97"/>
      <c r="BIL442" s="97"/>
      <c r="BIM442" s="97"/>
      <c r="BIN442" s="97"/>
      <c r="BIO442" s="97"/>
      <c r="BIP442" s="97"/>
      <c r="BIQ442" s="97"/>
      <c r="BIR442" s="97"/>
      <c r="BIS442" s="97"/>
      <c r="BIT442" s="97"/>
      <c r="BIU442" s="97"/>
      <c r="BIV442" s="97"/>
      <c r="BIW442" s="97"/>
      <c r="BIX442" s="97"/>
      <c r="BIY442" s="97"/>
      <c r="BIZ442" s="97"/>
      <c r="BJA442" s="97"/>
      <c r="BJB442" s="97"/>
      <c r="BJC442" s="97"/>
      <c r="BJD442" s="97"/>
      <c r="BJE442" s="97"/>
      <c r="BJF442" s="97"/>
      <c r="BJG442" s="97"/>
      <c r="BJH442" s="97"/>
      <c r="BJI442" s="97"/>
      <c r="BJJ442" s="97"/>
      <c r="BJK442" s="97"/>
      <c r="BJL442" s="97"/>
      <c r="BJM442" s="97"/>
      <c r="BJN442" s="97"/>
      <c r="BJO442" s="97"/>
      <c r="BJP442" s="97"/>
      <c r="BJQ442" s="97"/>
      <c r="BJR442" s="97"/>
      <c r="BJS442" s="97"/>
      <c r="BJT442" s="97"/>
      <c r="BJU442" s="97"/>
      <c r="BJV442" s="97"/>
      <c r="BJW442" s="97"/>
      <c r="BJX442" s="97"/>
      <c r="BJY442" s="97"/>
      <c r="BJZ442" s="97"/>
      <c r="BKA442" s="97"/>
      <c r="BKB442" s="97"/>
      <c r="BKC442" s="97"/>
      <c r="BKD442" s="97"/>
      <c r="BKE442" s="97"/>
      <c r="BKF442" s="97"/>
      <c r="BKG442" s="97"/>
      <c r="BKH442" s="97"/>
      <c r="BKI442" s="97"/>
      <c r="BKJ442" s="97"/>
      <c r="BKK442" s="97"/>
      <c r="BKL442" s="97"/>
      <c r="BKM442" s="97"/>
      <c r="BKN442" s="97"/>
      <c r="BKO442" s="97"/>
      <c r="BKP442" s="97"/>
      <c r="BKQ442" s="97"/>
      <c r="BKR442" s="97"/>
      <c r="BKS442" s="97"/>
      <c r="BKT442" s="97"/>
      <c r="BKU442" s="97"/>
      <c r="BKV442" s="97"/>
      <c r="BKW442" s="97"/>
      <c r="BKX442" s="97"/>
      <c r="BKY442" s="97"/>
      <c r="BKZ442" s="97"/>
      <c r="BLA442" s="97"/>
      <c r="BLB442" s="97"/>
      <c r="BLC442" s="97"/>
      <c r="BLD442" s="97"/>
      <c r="BLE442" s="97"/>
      <c r="BLF442" s="97"/>
      <c r="BLG442" s="97"/>
      <c r="BLH442" s="97"/>
      <c r="BLI442" s="97"/>
      <c r="BLJ442" s="97"/>
      <c r="BLK442" s="97"/>
      <c r="BLL442" s="97"/>
      <c r="BLM442" s="97"/>
      <c r="BLN442" s="97"/>
      <c r="BLO442" s="97"/>
      <c r="BLP442" s="97"/>
      <c r="BLQ442" s="97"/>
      <c r="BLR442" s="97"/>
      <c r="BLS442" s="97"/>
      <c r="BLT442" s="97"/>
      <c r="BLU442" s="97"/>
      <c r="BLV442" s="97"/>
      <c r="BLW442" s="97"/>
      <c r="BLX442" s="97"/>
      <c r="BLY442" s="97"/>
      <c r="BLZ442" s="97"/>
      <c r="BMA442" s="97"/>
      <c r="BMB442" s="97"/>
      <c r="BMC442" s="97"/>
      <c r="BMD442" s="97"/>
      <c r="BME442" s="97"/>
      <c r="BMF442" s="97"/>
      <c r="BMG442" s="97"/>
      <c r="BMH442" s="97"/>
      <c r="BMI442" s="97"/>
      <c r="BMJ442" s="97"/>
      <c r="BMK442" s="97"/>
      <c r="BML442" s="97"/>
      <c r="BMM442" s="97"/>
      <c r="BMN442" s="97"/>
      <c r="BMO442" s="97"/>
    </row>
    <row r="443" spans="1:1705" customFormat="1">
      <c r="A443" s="576" t="s">
        <v>1422</v>
      </c>
      <c r="B443" s="577"/>
      <c r="C443" s="578" t="s">
        <v>1422</v>
      </c>
      <c r="D443" s="579" t="s">
        <v>1195</v>
      </c>
      <c r="E443" s="564" t="s">
        <v>1196</v>
      </c>
      <c r="F443" s="580" t="s">
        <v>241</v>
      </c>
      <c r="G443" s="580"/>
      <c r="H443" s="580">
        <v>1</v>
      </c>
      <c r="I443" s="580"/>
      <c r="J443" s="581">
        <v>59.370956947000103</v>
      </c>
      <c r="K443" s="581">
        <v>24.861539146999998</v>
      </c>
      <c r="L443" s="582" t="s">
        <v>1277</v>
      </c>
      <c r="M443" s="583"/>
      <c r="N443" s="584" t="s">
        <v>1423</v>
      </c>
      <c r="O443" s="580" t="s">
        <v>1199</v>
      </c>
      <c r="P443" s="580"/>
      <c r="Q443" s="392">
        <v>442</v>
      </c>
      <c r="R443" s="392">
        <v>442</v>
      </c>
      <c r="T443" s="452"/>
      <c r="U443" s="406"/>
      <c r="V443" s="673"/>
      <c r="W443" s="452"/>
    </row>
    <row r="444" spans="1:1705" customFormat="1">
      <c r="A444" s="576" t="s">
        <v>1424</v>
      </c>
      <c r="B444" s="577"/>
      <c r="C444" s="578" t="s">
        <v>1424</v>
      </c>
      <c r="D444" s="579" t="s">
        <v>1195</v>
      </c>
      <c r="E444" s="564" t="s">
        <v>1196</v>
      </c>
      <c r="F444" s="580" t="s">
        <v>241</v>
      </c>
      <c r="G444" s="580"/>
      <c r="H444" s="580">
        <v>1</v>
      </c>
      <c r="I444" s="580"/>
      <c r="J444" s="581">
        <v>59.369583948000098</v>
      </c>
      <c r="K444" s="581">
        <v>24.8640599820001</v>
      </c>
      <c r="L444" s="582" t="s">
        <v>1277</v>
      </c>
      <c r="M444" s="583"/>
      <c r="N444" s="584" t="s">
        <v>1425</v>
      </c>
      <c r="O444" s="580" t="s">
        <v>1199</v>
      </c>
      <c r="P444" s="580"/>
      <c r="Q444" s="392">
        <v>443</v>
      </c>
      <c r="R444" s="392">
        <v>443</v>
      </c>
      <c r="T444" s="452"/>
      <c r="U444" s="406"/>
      <c r="V444" s="673"/>
      <c r="W444" s="452"/>
    </row>
    <row r="445" spans="1:1705" customFormat="1">
      <c r="A445" s="548" t="s">
        <v>1426</v>
      </c>
      <c r="B445" s="551"/>
      <c r="C445" s="551" t="s">
        <v>1426</v>
      </c>
      <c r="D445" s="549" t="s">
        <v>1195</v>
      </c>
      <c r="E445" s="552" t="s">
        <v>1196</v>
      </c>
      <c r="F445" s="553" t="s">
        <v>241</v>
      </c>
      <c r="G445" s="553"/>
      <c r="H445" s="553">
        <v>1</v>
      </c>
      <c r="I445" s="553"/>
      <c r="J445" s="554">
        <v>59.3712965120001</v>
      </c>
      <c r="K445" s="554">
        <v>24.860300164000002</v>
      </c>
      <c r="L445" s="555" t="s">
        <v>1277</v>
      </c>
      <c r="M445" s="556"/>
      <c r="N445" s="557" t="s">
        <v>1427</v>
      </c>
      <c r="O445" s="553" t="s">
        <v>1199</v>
      </c>
      <c r="P445" s="553"/>
      <c r="Q445" s="392">
        <v>444</v>
      </c>
      <c r="R445" s="392">
        <v>444</v>
      </c>
      <c r="T445" s="452"/>
      <c r="U445" s="406"/>
      <c r="V445" s="673"/>
      <c r="W445" s="452"/>
    </row>
    <row r="446" spans="1:1705">
      <c r="A446" s="548" t="s">
        <v>507</v>
      </c>
      <c r="B446" s="551"/>
      <c r="C446" s="551" t="s">
        <v>507</v>
      </c>
      <c r="D446" s="549" t="s">
        <v>1195</v>
      </c>
      <c r="E446" s="552" t="s">
        <v>1196</v>
      </c>
      <c r="F446" s="553" t="s">
        <v>241</v>
      </c>
      <c r="G446" s="553"/>
      <c r="H446" s="553">
        <v>1</v>
      </c>
      <c r="I446" s="553"/>
      <c r="J446" s="554">
        <v>59.369850953000103</v>
      </c>
      <c r="K446" s="554">
        <v>24.8634596250001</v>
      </c>
      <c r="L446" s="555" t="s">
        <v>1277</v>
      </c>
      <c r="M446" s="556"/>
      <c r="N446" s="557" t="s">
        <v>1428</v>
      </c>
      <c r="O446" s="553" t="s">
        <v>1199</v>
      </c>
      <c r="P446" s="553"/>
      <c r="Q446" s="392">
        <v>445</v>
      </c>
      <c r="R446" s="392">
        <v>445</v>
      </c>
      <c r="S446" s="452"/>
      <c r="T446" s="406"/>
      <c r="U446" s="673"/>
      <c r="W446" s="452"/>
      <c r="X446" s="97"/>
      <c r="Y446" s="97"/>
      <c r="Z446" s="97"/>
      <c r="AA446" s="97"/>
      <c r="AB446" s="97"/>
      <c r="AC446" s="97"/>
      <c r="AD446" s="97"/>
      <c r="AE446" s="97"/>
      <c r="AF446" s="97"/>
      <c r="AG446" s="97"/>
      <c r="AH446" s="97"/>
      <c r="AI446" s="97"/>
      <c r="AJ446" s="97"/>
      <c r="AK446" s="97"/>
      <c r="AL446" s="97"/>
      <c r="AM446" s="97"/>
      <c r="AN446" s="97"/>
      <c r="AO446" s="97"/>
      <c r="AP446" s="97"/>
      <c r="AQ446" s="97"/>
      <c r="AR446" s="97"/>
      <c r="AS446" s="97"/>
      <c r="AT446" s="97"/>
      <c r="AU446" s="97"/>
      <c r="AV446" s="97"/>
      <c r="AW446" s="97"/>
      <c r="AX446" s="97"/>
      <c r="AY446" s="97"/>
      <c r="AZ446" s="97"/>
      <c r="BA446" s="97"/>
      <c r="BB446" s="97"/>
      <c r="BC446" s="97"/>
      <c r="BD446" s="97"/>
      <c r="BE446" s="97"/>
      <c r="BF446" s="97"/>
      <c r="BG446" s="97"/>
      <c r="BH446" s="97"/>
      <c r="BI446" s="97"/>
      <c r="BJ446" s="97"/>
      <c r="BK446" s="97"/>
      <c r="BL446" s="97"/>
      <c r="BM446" s="97"/>
      <c r="BN446" s="97"/>
      <c r="BO446" s="97"/>
      <c r="BP446" s="97"/>
      <c r="BQ446" s="97"/>
      <c r="BR446" s="97"/>
      <c r="BS446" s="97"/>
      <c r="BT446" s="97"/>
      <c r="BU446" s="97"/>
      <c r="BV446" s="97"/>
      <c r="BW446" s="97"/>
      <c r="BX446" s="97"/>
      <c r="BY446" s="97"/>
      <c r="BZ446" s="97"/>
      <c r="CA446" s="97"/>
      <c r="CB446" s="97"/>
      <c r="CC446" s="97"/>
      <c r="CD446" s="97"/>
      <c r="CE446" s="97"/>
      <c r="CF446" s="97"/>
      <c r="CG446" s="97"/>
      <c r="CH446" s="97"/>
      <c r="CI446" s="97"/>
      <c r="CJ446" s="97"/>
      <c r="CK446" s="97"/>
      <c r="CL446" s="97"/>
      <c r="CM446" s="97"/>
      <c r="CN446" s="97"/>
      <c r="CO446" s="97"/>
      <c r="CP446" s="97"/>
      <c r="CQ446" s="97"/>
      <c r="CR446" s="97"/>
      <c r="CS446" s="97"/>
      <c r="CT446" s="97"/>
      <c r="CU446" s="97"/>
      <c r="CV446" s="97"/>
      <c r="CW446" s="97"/>
      <c r="CX446" s="97"/>
      <c r="CY446" s="97"/>
      <c r="CZ446" s="97"/>
      <c r="DA446" s="97"/>
      <c r="DB446" s="97"/>
      <c r="DC446" s="97"/>
      <c r="DD446" s="97"/>
      <c r="DE446" s="97"/>
      <c r="DF446" s="97"/>
      <c r="DG446" s="97"/>
      <c r="DH446" s="97"/>
      <c r="DI446" s="97"/>
      <c r="DJ446" s="97"/>
      <c r="DK446" s="97"/>
      <c r="DL446" s="97"/>
      <c r="DM446" s="97"/>
      <c r="DN446" s="97"/>
      <c r="DO446" s="97"/>
      <c r="DP446" s="97"/>
      <c r="DQ446" s="97"/>
      <c r="DR446" s="97"/>
      <c r="DS446" s="97"/>
      <c r="DT446" s="97"/>
      <c r="DU446" s="97"/>
      <c r="DV446" s="97"/>
      <c r="DW446" s="97"/>
      <c r="DX446" s="97"/>
      <c r="DY446" s="97"/>
      <c r="DZ446" s="97"/>
      <c r="EA446" s="97"/>
      <c r="EB446" s="97"/>
      <c r="EC446" s="97"/>
      <c r="ED446" s="97"/>
      <c r="EE446" s="97"/>
      <c r="EF446" s="97"/>
      <c r="EG446" s="97"/>
      <c r="EH446" s="97"/>
      <c r="EI446" s="97"/>
      <c r="EJ446" s="97"/>
      <c r="EK446" s="97"/>
      <c r="EL446" s="97"/>
      <c r="EM446" s="97"/>
      <c r="EN446" s="97"/>
      <c r="EO446" s="97"/>
      <c r="EP446" s="97"/>
      <c r="EQ446" s="97"/>
      <c r="ER446" s="97"/>
      <c r="ES446" s="97"/>
      <c r="ET446" s="97"/>
      <c r="EU446" s="97"/>
      <c r="EV446" s="97"/>
      <c r="EW446" s="97"/>
      <c r="EX446" s="97"/>
      <c r="EY446" s="97"/>
      <c r="EZ446" s="97"/>
      <c r="FA446" s="97"/>
      <c r="FB446" s="97"/>
      <c r="FC446" s="97"/>
      <c r="FD446" s="97"/>
      <c r="FE446" s="97"/>
      <c r="FF446" s="97"/>
      <c r="FG446" s="97"/>
      <c r="FH446" s="97"/>
      <c r="FI446" s="97"/>
      <c r="FJ446" s="97"/>
      <c r="FK446" s="97"/>
      <c r="FL446" s="97"/>
      <c r="FM446" s="97"/>
      <c r="FN446" s="97"/>
      <c r="FO446" s="97"/>
      <c r="FP446" s="97"/>
      <c r="FQ446" s="97"/>
      <c r="FR446" s="97"/>
      <c r="FS446" s="97"/>
      <c r="FT446" s="97"/>
      <c r="FU446" s="97"/>
      <c r="FV446" s="97"/>
      <c r="FW446" s="97"/>
      <c r="FX446" s="97"/>
      <c r="FY446" s="97"/>
      <c r="FZ446" s="97"/>
      <c r="GA446" s="97"/>
      <c r="GB446" s="97"/>
      <c r="GC446" s="97"/>
      <c r="GD446" s="97"/>
      <c r="GE446" s="97"/>
      <c r="GF446" s="97"/>
      <c r="GG446" s="97"/>
      <c r="GH446" s="97"/>
      <c r="GI446" s="97"/>
      <c r="GJ446" s="97"/>
      <c r="GK446" s="97"/>
      <c r="GL446" s="97"/>
      <c r="GM446" s="97"/>
      <c r="GN446" s="97"/>
      <c r="GO446" s="97"/>
      <c r="GP446" s="97"/>
      <c r="GQ446" s="97"/>
      <c r="GR446" s="97"/>
      <c r="GS446" s="97"/>
      <c r="GT446" s="97"/>
      <c r="GU446" s="97"/>
      <c r="GV446" s="97"/>
      <c r="GW446" s="97"/>
      <c r="GX446" s="97"/>
      <c r="GY446" s="97"/>
      <c r="GZ446" s="97"/>
      <c r="HA446" s="97"/>
      <c r="HB446" s="97"/>
      <c r="HC446" s="97"/>
      <c r="HD446" s="97"/>
      <c r="HE446" s="97"/>
      <c r="HF446" s="97"/>
      <c r="HG446" s="97"/>
      <c r="HH446" s="97"/>
      <c r="HI446" s="97"/>
      <c r="HJ446" s="97"/>
      <c r="HK446" s="97"/>
      <c r="HL446" s="97"/>
      <c r="HM446" s="97"/>
      <c r="HN446" s="97"/>
      <c r="HO446" s="97"/>
      <c r="HP446" s="97"/>
      <c r="HQ446" s="97"/>
      <c r="HR446" s="97"/>
      <c r="HS446" s="97"/>
      <c r="HT446" s="97"/>
      <c r="HU446" s="97"/>
      <c r="HV446" s="97"/>
      <c r="HW446" s="97"/>
      <c r="HX446" s="97"/>
      <c r="HY446" s="97"/>
      <c r="HZ446" s="97"/>
      <c r="IA446" s="97"/>
      <c r="IB446" s="97"/>
      <c r="IC446" s="97"/>
      <c r="ID446" s="97"/>
      <c r="IE446" s="97"/>
      <c r="IF446" s="97"/>
      <c r="IG446" s="97"/>
      <c r="IH446" s="97"/>
      <c r="II446" s="97"/>
      <c r="IJ446" s="97"/>
      <c r="IK446" s="97"/>
      <c r="IL446" s="97"/>
      <c r="IM446" s="97"/>
      <c r="IN446" s="97"/>
      <c r="IO446" s="97"/>
      <c r="IP446" s="97"/>
      <c r="IQ446" s="97"/>
      <c r="IR446" s="97"/>
      <c r="IS446" s="97"/>
      <c r="IT446" s="97"/>
      <c r="IU446" s="97"/>
      <c r="IV446" s="97"/>
      <c r="IW446" s="97"/>
      <c r="IX446" s="97"/>
      <c r="IY446" s="97"/>
      <c r="IZ446" s="97"/>
      <c r="JA446" s="97"/>
      <c r="JB446" s="97"/>
      <c r="JC446" s="97"/>
      <c r="JD446" s="97"/>
      <c r="JE446" s="97"/>
      <c r="JF446" s="97"/>
      <c r="JG446" s="97"/>
      <c r="JH446" s="97"/>
      <c r="JI446" s="97"/>
      <c r="JJ446" s="97"/>
      <c r="JK446" s="97"/>
      <c r="JL446" s="97"/>
      <c r="JM446" s="97"/>
      <c r="JN446" s="97"/>
      <c r="JO446" s="97"/>
      <c r="JP446" s="97"/>
      <c r="JQ446" s="97"/>
      <c r="JR446" s="97"/>
      <c r="JS446" s="97"/>
      <c r="JT446" s="97"/>
      <c r="JU446" s="97"/>
      <c r="JV446" s="97"/>
      <c r="JW446" s="97"/>
      <c r="JX446" s="97"/>
      <c r="JY446" s="97"/>
      <c r="JZ446" s="97"/>
      <c r="KA446" s="97"/>
      <c r="KB446" s="97"/>
      <c r="KC446" s="97"/>
      <c r="KD446" s="97"/>
      <c r="KE446" s="97"/>
      <c r="KF446" s="97"/>
      <c r="KG446" s="97"/>
      <c r="KH446" s="97"/>
      <c r="KI446" s="97"/>
      <c r="KJ446" s="97"/>
      <c r="KK446" s="97"/>
      <c r="KL446" s="97"/>
      <c r="KM446" s="97"/>
      <c r="KN446" s="97"/>
      <c r="KO446" s="97"/>
      <c r="KP446" s="97"/>
      <c r="KQ446" s="97"/>
      <c r="KR446" s="97"/>
      <c r="KS446" s="97"/>
      <c r="KT446" s="97"/>
      <c r="KU446" s="97"/>
      <c r="KV446" s="97"/>
      <c r="KW446" s="97"/>
      <c r="KX446" s="97"/>
      <c r="KY446" s="97"/>
      <c r="KZ446" s="97"/>
      <c r="LA446" s="97"/>
      <c r="LB446" s="97"/>
      <c r="LC446" s="97"/>
      <c r="LD446" s="97"/>
      <c r="LE446" s="97"/>
      <c r="LF446" s="97"/>
      <c r="LG446" s="97"/>
      <c r="LH446" s="97"/>
      <c r="LI446" s="97"/>
      <c r="LJ446" s="97"/>
      <c r="LK446" s="97"/>
      <c r="LL446" s="97"/>
      <c r="LM446" s="97"/>
      <c r="LN446" s="97"/>
      <c r="LO446" s="97"/>
      <c r="LP446" s="97"/>
      <c r="LQ446" s="97"/>
      <c r="LR446" s="97"/>
      <c r="LS446" s="97"/>
      <c r="LT446" s="97"/>
      <c r="LU446" s="97"/>
      <c r="LV446" s="97"/>
      <c r="LW446" s="97"/>
      <c r="LX446" s="97"/>
      <c r="LY446" s="97"/>
      <c r="LZ446" s="97"/>
      <c r="MA446" s="97"/>
      <c r="MB446" s="97"/>
      <c r="MC446" s="97"/>
      <c r="MD446" s="97"/>
      <c r="ME446" s="97"/>
      <c r="MF446" s="97"/>
      <c r="MG446" s="97"/>
      <c r="MH446" s="97"/>
      <c r="MI446" s="97"/>
      <c r="MJ446" s="97"/>
      <c r="MK446" s="97"/>
      <c r="ML446" s="97"/>
      <c r="MM446" s="97"/>
      <c r="MN446" s="97"/>
      <c r="MO446" s="97"/>
      <c r="MP446" s="97"/>
      <c r="MQ446" s="97"/>
      <c r="MR446" s="97"/>
      <c r="MS446" s="97"/>
      <c r="MT446" s="97"/>
      <c r="MU446" s="97"/>
      <c r="MV446" s="97"/>
      <c r="MW446" s="97"/>
      <c r="MX446" s="97"/>
      <c r="MY446" s="97"/>
      <c r="MZ446" s="97"/>
      <c r="NA446" s="97"/>
      <c r="NB446" s="97"/>
      <c r="NC446" s="97"/>
      <c r="ND446" s="97"/>
      <c r="NE446" s="97"/>
      <c r="NF446" s="97"/>
      <c r="NG446" s="97"/>
      <c r="NH446" s="97"/>
      <c r="NI446" s="97"/>
      <c r="NJ446" s="97"/>
      <c r="NK446" s="97"/>
      <c r="NL446" s="97"/>
      <c r="NM446" s="97"/>
      <c r="NN446" s="97"/>
      <c r="NO446" s="97"/>
      <c r="NP446" s="97"/>
      <c r="NQ446" s="97"/>
      <c r="NR446" s="97"/>
      <c r="NS446" s="97"/>
      <c r="NT446" s="97"/>
      <c r="NU446" s="97"/>
      <c r="NV446" s="97"/>
      <c r="NW446" s="97"/>
      <c r="NX446" s="97"/>
      <c r="NY446" s="97"/>
      <c r="NZ446" s="97"/>
      <c r="OA446" s="97"/>
      <c r="OB446" s="97"/>
      <c r="OC446" s="97"/>
      <c r="OD446" s="97"/>
      <c r="OE446" s="97"/>
      <c r="OF446" s="97"/>
      <c r="OG446" s="97"/>
      <c r="OH446" s="97"/>
      <c r="OI446" s="97"/>
      <c r="OJ446" s="97"/>
      <c r="OK446" s="97"/>
      <c r="OL446" s="97"/>
      <c r="OM446" s="97"/>
      <c r="ON446" s="97"/>
      <c r="OO446" s="97"/>
      <c r="OP446" s="97"/>
      <c r="OQ446" s="97"/>
      <c r="OR446" s="97"/>
      <c r="OS446" s="97"/>
      <c r="OT446" s="97"/>
      <c r="OU446" s="97"/>
      <c r="OV446" s="97"/>
      <c r="OW446" s="97"/>
      <c r="OX446" s="97"/>
      <c r="OY446" s="97"/>
      <c r="OZ446" s="97"/>
      <c r="PA446" s="97"/>
      <c r="PB446" s="97"/>
      <c r="PC446" s="97"/>
      <c r="PD446" s="97"/>
      <c r="PE446" s="97"/>
      <c r="PF446" s="97"/>
      <c r="PG446" s="97"/>
      <c r="PH446" s="97"/>
      <c r="PI446" s="97"/>
      <c r="PJ446" s="97"/>
      <c r="PK446" s="97"/>
      <c r="PL446" s="97"/>
      <c r="PM446" s="97"/>
      <c r="PN446" s="97"/>
      <c r="PO446" s="97"/>
      <c r="PP446" s="97"/>
      <c r="PQ446" s="97"/>
      <c r="PR446" s="97"/>
      <c r="PS446" s="97"/>
      <c r="PT446" s="97"/>
      <c r="PU446" s="97"/>
      <c r="PV446" s="97"/>
      <c r="PW446" s="97"/>
      <c r="PX446" s="97"/>
      <c r="PY446" s="97"/>
      <c r="PZ446" s="97"/>
      <c r="QA446" s="97"/>
      <c r="QB446" s="97"/>
      <c r="QC446" s="97"/>
      <c r="QD446" s="97"/>
      <c r="QE446" s="97"/>
      <c r="QF446" s="97"/>
      <c r="QG446" s="97"/>
      <c r="QH446" s="97"/>
      <c r="QI446" s="97"/>
      <c r="QJ446" s="97"/>
      <c r="QK446" s="97"/>
      <c r="QL446" s="97"/>
      <c r="QM446" s="97"/>
      <c r="QN446" s="97"/>
      <c r="QO446" s="97"/>
      <c r="QP446" s="97"/>
      <c r="QQ446" s="97"/>
      <c r="QR446" s="97"/>
      <c r="QS446" s="97"/>
      <c r="QT446" s="97"/>
      <c r="QU446" s="97"/>
      <c r="QV446" s="97"/>
      <c r="QW446" s="97"/>
      <c r="QX446" s="97"/>
      <c r="QY446" s="97"/>
      <c r="QZ446" s="97"/>
      <c r="RA446" s="97"/>
      <c r="RB446" s="97"/>
      <c r="RC446" s="97"/>
      <c r="RD446" s="97"/>
      <c r="RE446" s="97"/>
      <c r="RF446" s="97"/>
      <c r="RG446" s="97"/>
      <c r="RH446" s="97"/>
      <c r="RI446" s="97"/>
      <c r="RJ446" s="97"/>
      <c r="RK446" s="97"/>
      <c r="RL446" s="97"/>
      <c r="RM446" s="97"/>
      <c r="RN446" s="97"/>
      <c r="RO446" s="97"/>
      <c r="RP446" s="97"/>
      <c r="RQ446" s="97"/>
      <c r="RR446" s="97"/>
      <c r="RS446" s="97"/>
      <c r="RT446" s="97"/>
      <c r="RU446" s="97"/>
      <c r="RV446" s="97"/>
      <c r="RW446" s="97"/>
      <c r="RX446" s="97"/>
      <c r="RY446" s="97"/>
      <c r="RZ446" s="97"/>
      <c r="SA446" s="97"/>
      <c r="SB446" s="97"/>
      <c r="SC446" s="97"/>
      <c r="SD446" s="97"/>
      <c r="SE446" s="97"/>
      <c r="SF446" s="97"/>
      <c r="SG446" s="97"/>
      <c r="SH446" s="97"/>
      <c r="SI446" s="97"/>
      <c r="SJ446" s="97"/>
      <c r="SK446" s="97"/>
      <c r="SL446" s="97"/>
      <c r="SM446" s="97"/>
      <c r="SN446" s="97"/>
      <c r="SO446" s="97"/>
      <c r="SP446" s="97"/>
      <c r="SQ446" s="97"/>
      <c r="SR446" s="97"/>
      <c r="SS446" s="97"/>
      <c r="ST446" s="97"/>
      <c r="SU446" s="97"/>
      <c r="SV446" s="97"/>
      <c r="SW446" s="97"/>
      <c r="SX446" s="97"/>
      <c r="SY446" s="97"/>
      <c r="SZ446" s="97"/>
      <c r="TA446" s="97"/>
      <c r="TB446" s="97"/>
      <c r="TC446" s="97"/>
      <c r="TD446" s="97"/>
      <c r="TE446" s="97"/>
      <c r="TF446" s="97"/>
      <c r="TG446" s="97"/>
      <c r="TH446" s="97"/>
      <c r="TI446" s="97"/>
      <c r="TJ446" s="97"/>
      <c r="TK446" s="97"/>
      <c r="TL446" s="97"/>
      <c r="TM446" s="97"/>
      <c r="TN446" s="97"/>
      <c r="TO446" s="97"/>
      <c r="TP446" s="97"/>
      <c r="TQ446" s="97"/>
      <c r="TR446" s="97"/>
      <c r="TS446" s="97"/>
      <c r="TT446" s="97"/>
      <c r="TU446" s="97"/>
      <c r="TV446" s="97"/>
      <c r="TW446" s="97"/>
      <c r="TX446" s="97"/>
      <c r="TY446" s="97"/>
      <c r="TZ446" s="97"/>
      <c r="UA446" s="97"/>
      <c r="UB446" s="97"/>
      <c r="UC446" s="97"/>
      <c r="UD446" s="97"/>
      <c r="UE446" s="97"/>
      <c r="UF446" s="97"/>
      <c r="UG446" s="97"/>
      <c r="UH446" s="97"/>
      <c r="UI446" s="97"/>
      <c r="UJ446" s="97"/>
      <c r="UK446" s="97"/>
      <c r="UL446" s="97"/>
      <c r="UM446" s="97"/>
      <c r="UN446" s="97"/>
      <c r="UO446" s="97"/>
      <c r="UP446" s="97"/>
      <c r="UQ446" s="97"/>
      <c r="UR446" s="97"/>
      <c r="US446" s="97"/>
      <c r="UT446" s="97"/>
      <c r="UU446" s="97"/>
      <c r="UV446" s="97"/>
      <c r="UW446" s="97"/>
      <c r="UX446" s="97"/>
      <c r="UY446" s="97"/>
      <c r="UZ446" s="97"/>
      <c r="VA446" s="97"/>
      <c r="VB446" s="97"/>
      <c r="VC446" s="97"/>
      <c r="VD446" s="97"/>
      <c r="VE446" s="97"/>
      <c r="VF446" s="97"/>
      <c r="VG446" s="97"/>
      <c r="VH446" s="97"/>
      <c r="VI446" s="97"/>
      <c r="VJ446" s="97"/>
      <c r="VK446" s="97"/>
      <c r="VL446" s="97"/>
      <c r="VM446" s="97"/>
      <c r="VN446" s="97"/>
      <c r="VO446" s="97"/>
      <c r="VP446" s="97"/>
      <c r="VQ446" s="97"/>
      <c r="VR446" s="97"/>
      <c r="VS446" s="97"/>
      <c r="VT446" s="97"/>
      <c r="VU446" s="97"/>
      <c r="VV446" s="97"/>
      <c r="VW446" s="97"/>
      <c r="VX446" s="97"/>
      <c r="VY446" s="97"/>
      <c r="VZ446" s="97"/>
      <c r="WA446" s="97"/>
      <c r="WB446" s="97"/>
      <c r="WC446" s="97"/>
      <c r="WD446" s="97"/>
      <c r="WE446" s="97"/>
      <c r="WF446" s="97"/>
      <c r="WG446" s="97"/>
      <c r="WH446" s="97"/>
      <c r="WI446" s="97"/>
      <c r="WJ446" s="97"/>
      <c r="WK446" s="97"/>
      <c r="WL446" s="97"/>
      <c r="WM446" s="97"/>
      <c r="WN446" s="97"/>
      <c r="WO446" s="97"/>
      <c r="WP446" s="97"/>
      <c r="WQ446" s="97"/>
      <c r="WR446" s="97"/>
      <c r="WS446" s="97"/>
      <c r="WT446" s="97"/>
      <c r="WU446" s="97"/>
      <c r="WV446" s="97"/>
      <c r="WW446" s="97"/>
      <c r="WX446" s="97"/>
      <c r="WY446" s="97"/>
      <c r="WZ446" s="97"/>
      <c r="XA446" s="97"/>
      <c r="XB446" s="97"/>
      <c r="XC446" s="97"/>
      <c r="XD446" s="97"/>
      <c r="XE446" s="97"/>
      <c r="XF446" s="97"/>
      <c r="XG446" s="97"/>
      <c r="XH446" s="97"/>
      <c r="XI446" s="97"/>
      <c r="XJ446" s="97"/>
      <c r="XK446" s="97"/>
      <c r="XL446" s="97"/>
      <c r="XM446" s="97"/>
      <c r="XN446" s="97"/>
      <c r="XO446" s="97"/>
      <c r="XP446" s="97"/>
      <c r="XQ446" s="97"/>
      <c r="XR446" s="97"/>
      <c r="XS446" s="97"/>
      <c r="XT446" s="97"/>
      <c r="XU446" s="97"/>
      <c r="XV446" s="97"/>
      <c r="XW446" s="97"/>
      <c r="XX446" s="97"/>
      <c r="XY446" s="97"/>
      <c r="XZ446" s="97"/>
      <c r="YA446" s="97"/>
      <c r="YB446" s="97"/>
      <c r="YC446" s="97"/>
      <c r="YD446" s="97"/>
      <c r="YE446" s="97"/>
      <c r="YF446" s="97"/>
      <c r="YG446" s="97"/>
      <c r="YH446" s="97"/>
      <c r="YI446" s="97"/>
      <c r="YJ446" s="97"/>
      <c r="YK446" s="97"/>
      <c r="YL446" s="97"/>
      <c r="YM446" s="97"/>
      <c r="YN446" s="97"/>
      <c r="YO446" s="97"/>
      <c r="YP446" s="97"/>
      <c r="YQ446" s="97"/>
      <c r="YR446" s="97"/>
      <c r="YS446" s="97"/>
      <c r="YT446" s="97"/>
      <c r="YU446" s="97"/>
      <c r="YV446" s="97"/>
      <c r="YW446" s="97"/>
      <c r="YX446" s="97"/>
      <c r="YY446" s="97"/>
      <c r="YZ446" s="97"/>
      <c r="ZA446" s="97"/>
      <c r="ZB446" s="97"/>
      <c r="ZC446" s="97"/>
      <c r="ZD446" s="97"/>
      <c r="ZE446" s="97"/>
      <c r="ZF446" s="97"/>
      <c r="ZG446" s="97"/>
      <c r="ZH446" s="97"/>
      <c r="ZI446" s="97"/>
      <c r="ZJ446" s="97"/>
      <c r="ZK446" s="97"/>
      <c r="ZL446" s="97"/>
      <c r="ZM446" s="97"/>
      <c r="ZN446" s="97"/>
      <c r="ZO446" s="97"/>
      <c r="ZP446" s="97"/>
      <c r="ZQ446" s="97"/>
      <c r="ZR446" s="97"/>
      <c r="ZS446" s="97"/>
      <c r="ZT446" s="97"/>
      <c r="ZU446" s="97"/>
      <c r="ZV446" s="97"/>
      <c r="ZW446" s="97"/>
      <c r="ZX446" s="97"/>
      <c r="ZY446" s="97"/>
      <c r="ZZ446" s="97"/>
      <c r="AAA446" s="97"/>
      <c r="AAB446" s="97"/>
      <c r="AAC446" s="97"/>
      <c r="AAD446" s="97"/>
      <c r="AAE446" s="97"/>
      <c r="AAF446" s="97"/>
      <c r="AAG446" s="97"/>
      <c r="AAH446" s="97"/>
      <c r="AAI446" s="97"/>
      <c r="AAJ446" s="97"/>
      <c r="AAK446" s="97"/>
      <c r="AAL446" s="97"/>
      <c r="AAM446" s="97"/>
      <c r="AAN446" s="97"/>
      <c r="AAO446" s="97"/>
      <c r="AAP446" s="97"/>
      <c r="AAQ446" s="97"/>
      <c r="AAR446" s="97"/>
      <c r="AAS446" s="97"/>
      <c r="AAT446" s="97"/>
      <c r="AAU446" s="97"/>
      <c r="AAV446" s="97"/>
      <c r="AAW446" s="97"/>
      <c r="AAX446" s="97"/>
      <c r="AAY446" s="97"/>
      <c r="AAZ446" s="97"/>
      <c r="ABA446" s="97"/>
      <c r="ABB446" s="97"/>
      <c r="ABC446" s="97"/>
      <c r="ABD446" s="97"/>
      <c r="ABE446" s="97"/>
      <c r="ABF446" s="97"/>
      <c r="ABG446" s="97"/>
      <c r="ABH446" s="97"/>
      <c r="ABI446" s="97"/>
      <c r="ABJ446" s="97"/>
      <c r="ABK446" s="97"/>
      <c r="ABL446" s="97"/>
      <c r="ABM446" s="97"/>
      <c r="ABN446" s="97"/>
      <c r="ABO446" s="97"/>
      <c r="ABP446" s="97"/>
      <c r="ABQ446" s="97"/>
      <c r="ABR446" s="97"/>
      <c r="ABS446" s="97"/>
      <c r="ABT446" s="97"/>
      <c r="ABU446" s="97"/>
      <c r="ABV446" s="97"/>
      <c r="ABW446" s="97"/>
      <c r="ABX446" s="97"/>
      <c r="ABY446" s="97"/>
      <c r="ABZ446" s="97"/>
      <c r="ACA446" s="97"/>
      <c r="ACB446" s="97"/>
      <c r="ACC446" s="97"/>
      <c r="ACD446" s="97"/>
      <c r="ACE446" s="97"/>
      <c r="ACF446" s="97"/>
      <c r="ACG446" s="97"/>
      <c r="ACH446" s="97"/>
      <c r="ACI446" s="97"/>
      <c r="ACJ446" s="97"/>
      <c r="ACK446" s="97"/>
      <c r="ACL446" s="97"/>
      <c r="ACM446" s="97"/>
      <c r="ACN446" s="97"/>
      <c r="ACO446" s="97"/>
      <c r="ACP446" s="97"/>
      <c r="ACQ446" s="97"/>
      <c r="ACR446" s="97"/>
      <c r="ACS446" s="97"/>
      <c r="ACT446" s="97"/>
      <c r="ACU446" s="97"/>
      <c r="ACV446" s="97"/>
      <c r="ACW446" s="97"/>
      <c r="ACX446" s="97"/>
      <c r="ACY446" s="97"/>
      <c r="ACZ446" s="97"/>
      <c r="ADA446" s="97"/>
      <c r="ADB446" s="97"/>
      <c r="ADC446" s="97"/>
      <c r="ADD446" s="97"/>
      <c r="ADE446" s="97"/>
      <c r="ADF446" s="97"/>
      <c r="ADG446" s="97"/>
      <c r="ADH446" s="97"/>
      <c r="ADI446" s="97"/>
      <c r="ADJ446" s="97"/>
      <c r="ADK446" s="97"/>
      <c r="ADL446" s="97"/>
      <c r="ADM446" s="97"/>
      <c r="ADN446" s="97"/>
      <c r="ADO446" s="97"/>
      <c r="ADP446" s="97"/>
      <c r="ADQ446" s="97"/>
      <c r="ADR446" s="97"/>
      <c r="ADS446" s="97"/>
      <c r="ADT446" s="97"/>
      <c r="ADU446" s="97"/>
      <c r="ADV446" s="97"/>
      <c r="ADW446" s="97"/>
      <c r="ADX446" s="97"/>
      <c r="ADY446" s="97"/>
      <c r="ADZ446" s="97"/>
      <c r="AEA446" s="97"/>
      <c r="AEB446" s="97"/>
      <c r="AEC446" s="97"/>
      <c r="AED446" s="97"/>
      <c r="AEE446" s="97"/>
      <c r="AEF446" s="97"/>
      <c r="AEG446" s="97"/>
      <c r="AEH446" s="97"/>
      <c r="AEI446" s="97"/>
      <c r="AEJ446" s="97"/>
      <c r="AEK446" s="97"/>
      <c r="AEL446" s="97"/>
      <c r="AEM446" s="97"/>
      <c r="AEN446" s="97"/>
      <c r="AEO446" s="97"/>
      <c r="AEP446" s="97"/>
      <c r="AEQ446" s="97"/>
      <c r="AER446" s="97"/>
      <c r="AES446" s="97"/>
      <c r="AET446" s="97"/>
      <c r="AEU446" s="97"/>
      <c r="AEV446" s="97"/>
      <c r="AEW446" s="97"/>
      <c r="AEX446" s="97"/>
      <c r="AEY446" s="97"/>
      <c r="AEZ446" s="97"/>
      <c r="AFA446" s="97"/>
      <c r="AFB446" s="97"/>
      <c r="AFC446" s="97"/>
      <c r="AFD446" s="97"/>
      <c r="AFE446" s="97"/>
      <c r="AFF446" s="97"/>
      <c r="AFG446" s="97"/>
      <c r="AFH446" s="97"/>
      <c r="AFI446" s="97"/>
      <c r="AFJ446" s="97"/>
      <c r="AFK446" s="97"/>
      <c r="AFL446" s="97"/>
      <c r="AFM446" s="97"/>
      <c r="AFN446" s="97"/>
      <c r="AFO446" s="97"/>
      <c r="AFP446" s="97"/>
      <c r="AFQ446" s="97"/>
      <c r="AFR446" s="97"/>
      <c r="AFS446" s="97"/>
      <c r="AFT446" s="97"/>
      <c r="AFU446" s="97"/>
      <c r="AFV446" s="97"/>
      <c r="AFW446" s="97"/>
      <c r="AFX446" s="97"/>
      <c r="AFY446" s="97"/>
      <c r="AFZ446" s="97"/>
      <c r="AGA446" s="97"/>
      <c r="AGB446" s="97"/>
      <c r="AGC446" s="97"/>
      <c r="AGD446" s="97"/>
      <c r="AGE446" s="97"/>
      <c r="AGF446" s="97"/>
      <c r="AGG446" s="97"/>
      <c r="AGH446" s="97"/>
      <c r="AGI446" s="97"/>
      <c r="AGJ446" s="97"/>
      <c r="AGK446" s="97"/>
      <c r="AGL446" s="97"/>
      <c r="AGM446" s="97"/>
      <c r="AGN446" s="97"/>
      <c r="AGO446" s="97"/>
      <c r="AGP446" s="97"/>
      <c r="AGQ446" s="97"/>
      <c r="AGR446" s="97"/>
      <c r="AGS446" s="97"/>
      <c r="AGT446" s="97"/>
      <c r="AGU446" s="97"/>
      <c r="AGV446" s="97"/>
      <c r="AGW446" s="97"/>
      <c r="AGX446" s="97"/>
      <c r="AGY446" s="97"/>
      <c r="AGZ446" s="97"/>
      <c r="AHA446" s="97"/>
      <c r="AHB446" s="97"/>
      <c r="AHC446" s="97"/>
      <c r="AHD446" s="97"/>
      <c r="AHE446" s="97"/>
      <c r="AHF446" s="97"/>
      <c r="AHG446" s="97"/>
      <c r="AHH446" s="97"/>
      <c r="AHI446" s="97"/>
      <c r="AHJ446" s="97"/>
      <c r="AHK446" s="97"/>
      <c r="AHL446" s="97"/>
      <c r="AHM446" s="97"/>
      <c r="AHN446" s="97"/>
      <c r="AHO446" s="97"/>
      <c r="AHP446" s="97"/>
      <c r="AHQ446" s="97"/>
      <c r="AHR446" s="97"/>
      <c r="AHS446" s="97"/>
      <c r="AHT446" s="97"/>
      <c r="AHU446" s="97"/>
      <c r="AHV446" s="97"/>
      <c r="AHW446" s="97"/>
      <c r="AHX446" s="97"/>
      <c r="AHY446" s="97"/>
      <c r="AHZ446" s="97"/>
      <c r="AIA446" s="97"/>
      <c r="AIB446" s="97"/>
      <c r="AIC446" s="97"/>
      <c r="AID446" s="97"/>
      <c r="AIE446" s="97"/>
      <c r="AIF446" s="97"/>
      <c r="AIG446" s="97"/>
      <c r="AIH446" s="97"/>
      <c r="AII446" s="97"/>
      <c r="AIJ446" s="97"/>
      <c r="AIK446" s="97"/>
      <c r="AIL446" s="97"/>
      <c r="AIM446" s="97"/>
      <c r="AIN446" s="97"/>
      <c r="AIO446" s="97"/>
      <c r="AIP446" s="97"/>
      <c r="AIQ446" s="97"/>
      <c r="AIR446" s="97"/>
      <c r="AIS446" s="97"/>
      <c r="AIT446" s="97"/>
      <c r="AIU446" s="97"/>
      <c r="AIV446" s="97"/>
      <c r="AIW446" s="97"/>
      <c r="AIX446" s="97"/>
      <c r="AIY446" s="97"/>
      <c r="AIZ446" s="97"/>
      <c r="AJA446" s="97"/>
      <c r="AJB446" s="97"/>
      <c r="AJC446" s="97"/>
      <c r="AJD446" s="97"/>
      <c r="AJE446" s="97"/>
      <c r="AJF446" s="97"/>
      <c r="AJG446" s="97"/>
      <c r="AJH446" s="97"/>
      <c r="AJI446" s="97"/>
      <c r="AJJ446" s="97"/>
      <c r="AJK446" s="97"/>
      <c r="AJL446" s="97"/>
      <c r="AJM446" s="97"/>
      <c r="AJN446" s="97"/>
      <c r="AJO446" s="97"/>
      <c r="AJP446" s="97"/>
      <c r="AJQ446" s="97"/>
      <c r="AJR446" s="97"/>
      <c r="AJS446" s="97"/>
      <c r="AJT446" s="97"/>
      <c r="AJU446" s="97"/>
      <c r="AJV446" s="97"/>
      <c r="AJW446" s="97"/>
      <c r="AJX446" s="97"/>
      <c r="AJY446" s="97"/>
      <c r="AJZ446" s="97"/>
      <c r="AKA446" s="97"/>
      <c r="AKB446" s="97"/>
      <c r="AKC446" s="97"/>
      <c r="AKD446" s="97"/>
      <c r="AKE446" s="97"/>
      <c r="AKF446" s="97"/>
      <c r="AKG446" s="97"/>
      <c r="AKH446" s="97"/>
      <c r="AKI446" s="97"/>
      <c r="AKJ446" s="97"/>
      <c r="AKK446" s="97"/>
      <c r="AKL446" s="97"/>
      <c r="AKM446" s="97"/>
      <c r="AKN446" s="97"/>
      <c r="AKO446" s="97"/>
      <c r="AKP446" s="97"/>
      <c r="AKQ446" s="97"/>
      <c r="AKR446" s="97"/>
      <c r="AKS446" s="97"/>
      <c r="AKT446" s="97"/>
      <c r="AKU446" s="97"/>
      <c r="AKV446" s="97"/>
      <c r="AKW446" s="97"/>
      <c r="AKX446" s="97"/>
      <c r="AKY446" s="97"/>
      <c r="AKZ446" s="97"/>
      <c r="ALA446" s="97"/>
      <c r="ALB446" s="97"/>
      <c r="ALC446" s="97"/>
      <c r="ALD446" s="97"/>
      <c r="ALE446" s="97"/>
      <c r="ALF446" s="97"/>
      <c r="ALG446" s="97"/>
      <c r="ALH446" s="97"/>
      <c r="ALI446" s="97"/>
      <c r="ALJ446" s="97"/>
      <c r="ALK446" s="97"/>
      <c r="ALL446" s="97"/>
      <c r="ALM446" s="97"/>
      <c r="ALN446" s="97"/>
      <c r="ALO446" s="97"/>
      <c r="ALP446" s="97"/>
      <c r="ALQ446" s="97"/>
      <c r="ALR446" s="97"/>
      <c r="ALS446" s="97"/>
      <c r="ALT446" s="97"/>
      <c r="ALU446" s="97"/>
      <c r="ALV446" s="97"/>
      <c r="ALW446" s="97"/>
      <c r="ALX446" s="97"/>
      <c r="ALY446" s="97"/>
      <c r="ALZ446" s="97"/>
      <c r="AMA446" s="97"/>
      <c r="AMB446" s="97"/>
      <c r="AMC446" s="97"/>
      <c r="AMD446" s="97"/>
      <c r="AME446" s="97"/>
      <c r="AMF446" s="97"/>
      <c r="AMG446" s="97"/>
      <c r="AMH446" s="97"/>
      <c r="AMI446" s="97"/>
      <c r="AMJ446" s="97"/>
      <c r="AMK446" s="97"/>
      <c r="AML446" s="97"/>
      <c r="AMM446" s="97"/>
      <c r="AMN446" s="97"/>
      <c r="AMO446" s="97"/>
      <c r="AMP446" s="97"/>
      <c r="AMQ446" s="97"/>
      <c r="AMR446" s="97"/>
      <c r="AMS446" s="97"/>
      <c r="AMT446" s="97"/>
      <c r="AMU446" s="97"/>
      <c r="AMV446" s="97"/>
      <c r="AMW446" s="97"/>
      <c r="AMX446" s="97"/>
      <c r="AMY446" s="97"/>
      <c r="AMZ446" s="97"/>
      <c r="ANA446" s="97"/>
      <c r="ANB446" s="97"/>
      <c r="ANC446" s="97"/>
      <c r="AND446" s="97"/>
      <c r="ANE446" s="97"/>
      <c r="ANF446" s="97"/>
      <c r="ANG446" s="97"/>
      <c r="ANH446" s="97"/>
      <c r="ANI446" s="97"/>
      <c r="ANJ446" s="97"/>
      <c r="ANK446" s="97"/>
      <c r="ANL446" s="97"/>
      <c r="ANM446" s="97"/>
      <c r="ANN446" s="97"/>
      <c r="ANO446" s="97"/>
      <c r="ANP446" s="97"/>
      <c r="ANQ446" s="97"/>
      <c r="ANR446" s="97"/>
      <c r="ANS446" s="97"/>
      <c r="ANT446" s="97"/>
      <c r="ANU446" s="97"/>
      <c r="ANV446" s="97"/>
      <c r="ANW446" s="97"/>
      <c r="ANX446" s="97"/>
      <c r="ANY446" s="97"/>
      <c r="ANZ446" s="97"/>
      <c r="AOA446" s="97"/>
      <c r="AOB446" s="97"/>
      <c r="AOC446" s="97"/>
      <c r="AOD446" s="97"/>
      <c r="AOE446" s="97"/>
      <c r="AOF446" s="97"/>
      <c r="AOG446" s="97"/>
      <c r="AOH446" s="97"/>
      <c r="AOI446" s="97"/>
      <c r="AOJ446" s="97"/>
      <c r="AOK446" s="97"/>
      <c r="AOL446" s="97"/>
      <c r="AOM446" s="97"/>
      <c r="AON446" s="97"/>
      <c r="AOO446" s="97"/>
      <c r="AOP446" s="97"/>
      <c r="AOQ446" s="97"/>
      <c r="AOR446" s="97"/>
      <c r="AOS446" s="97"/>
      <c r="AOT446" s="97"/>
      <c r="AOU446" s="97"/>
      <c r="AOV446" s="97"/>
      <c r="AOW446" s="97"/>
      <c r="AOX446" s="97"/>
      <c r="AOY446" s="97"/>
      <c r="AOZ446" s="97"/>
      <c r="APA446" s="97"/>
      <c r="APB446" s="97"/>
      <c r="APC446" s="97"/>
      <c r="APD446" s="97"/>
      <c r="APE446" s="97"/>
      <c r="APF446" s="97"/>
      <c r="APG446" s="97"/>
      <c r="APH446" s="97"/>
      <c r="API446" s="97"/>
      <c r="APJ446" s="97"/>
      <c r="APK446" s="97"/>
      <c r="APL446" s="97"/>
      <c r="APM446" s="97"/>
      <c r="APN446" s="97"/>
      <c r="APO446" s="97"/>
      <c r="APP446" s="97"/>
      <c r="APQ446" s="97"/>
      <c r="APR446" s="97"/>
      <c r="APS446" s="97"/>
      <c r="APT446" s="97"/>
      <c r="APU446" s="97"/>
      <c r="APV446" s="97"/>
      <c r="APW446" s="97"/>
      <c r="APX446" s="97"/>
      <c r="APY446" s="97"/>
      <c r="APZ446" s="97"/>
      <c r="AQA446" s="97"/>
      <c r="AQB446" s="97"/>
      <c r="AQC446" s="97"/>
      <c r="AQD446" s="97"/>
      <c r="AQE446" s="97"/>
      <c r="AQF446" s="97"/>
      <c r="AQG446" s="97"/>
      <c r="AQH446" s="97"/>
      <c r="AQI446" s="97"/>
      <c r="AQJ446" s="97"/>
      <c r="AQK446" s="97"/>
      <c r="AQL446" s="97"/>
      <c r="AQM446" s="97"/>
      <c r="AQN446" s="97"/>
      <c r="AQO446" s="97"/>
      <c r="AQP446" s="97"/>
      <c r="AQQ446" s="97"/>
      <c r="AQR446" s="97"/>
      <c r="AQS446" s="97"/>
      <c r="AQT446" s="97"/>
      <c r="AQU446" s="97"/>
      <c r="AQV446" s="97"/>
      <c r="AQW446" s="97"/>
      <c r="AQX446" s="97"/>
      <c r="AQY446" s="97"/>
      <c r="AQZ446" s="97"/>
      <c r="ARA446" s="97"/>
      <c r="ARB446" s="97"/>
      <c r="ARC446" s="97"/>
      <c r="ARD446" s="97"/>
      <c r="ARE446" s="97"/>
      <c r="ARF446" s="97"/>
      <c r="ARG446" s="97"/>
      <c r="ARH446" s="97"/>
      <c r="ARI446" s="97"/>
      <c r="ARJ446" s="97"/>
      <c r="ARK446" s="97"/>
      <c r="ARL446" s="97"/>
      <c r="ARM446" s="97"/>
      <c r="ARN446" s="97"/>
      <c r="ARO446" s="97"/>
      <c r="ARP446" s="97"/>
      <c r="ARQ446" s="97"/>
      <c r="ARR446" s="97"/>
      <c r="ARS446" s="97"/>
      <c r="ART446" s="97"/>
      <c r="ARU446" s="97"/>
      <c r="ARV446" s="97"/>
      <c r="ARW446" s="97"/>
      <c r="ARX446" s="97"/>
      <c r="ARY446" s="97"/>
      <c r="ARZ446" s="97"/>
      <c r="ASA446" s="97"/>
      <c r="ASB446" s="97"/>
      <c r="ASC446" s="97"/>
      <c r="ASD446" s="97"/>
      <c r="ASE446" s="97"/>
      <c r="ASF446" s="97"/>
      <c r="ASG446" s="97"/>
      <c r="ASH446" s="97"/>
      <c r="ASI446" s="97"/>
      <c r="ASJ446" s="97"/>
      <c r="ASK446" s="97"/>
      <c r="ASL446" s="97"/>
      <c r="ASM446" s="97"/>
      <c r="ASN446" s="97"/>
      <c r="ASO446" s="97"/>
      <c r="ASP446" s="97"/>
      <c r="ASQ446" s="97"/>
      <c r="ASR446" s="97"/>
      <c r="ASS446" s="97"/>
      <c r="AST446" s="97"/>
      <c r="ASU446" s="97"/>
      <c r="ASV446" s="97"/>
      <c r="ASW446" s="97"/>
      <c r="ASX446" s="97"/>
      <c r="ASY446" s="97"/>
      <c r="ASZ446" s="97"/>
      <c r="ATA446" s="97"/>
      <c r="ATB446" s="97"/>
      <c r="ATC446" s="97"/>
      <c r="ATD446" s="97"/>
      <c r="ATE446" s="97"/>
      <c r="ATF446" s="97"/>
      <c r="ATG446" s="97"/>
      <c r="ATH446" s="97"/>
      <c r="ATI446" s="97"/>
      <c r="ATJ446" s="97"/>
      <c r="ATK446" s="97"/>
      <c r="ATL446" s="97"/>
      <c r="ATM446" s="97"/>
      <c r="ATN446" s="97"/>
      <c r="ATO446" s="97"/>
      <c r="ATP446" s="97"/>
      <c r="ATQ446" s="97"/>
      <c r="ATR446" s="97"/>
      <c r="ATS446" s="97"/>
      <c r="ATT446" s="97"/>
      <c r="ATU446" s="97"/>
      <c r="ATV446" s="97"/>
      <c r="ATW446" s="97"/>
      <c r="ATX446" s="97"/>
      <c r="ATY446" s="97"/>
      <c r="ATZ446" s="97"/>
      <c r="AUA446" s="97"/>
      <c r="AUB446" s="97"/>
      <c r="AUC446" s="97"/>
      <c r="AUD446" s="97"/>
      <c r="AUE446" s="97"/>
      <c r="AUF446" s="97"/>
      <c r="AUG446" s="97"/>
      <c r="AUH446" s="97"/>
      <c r="AUI446" s="97"/>
      <c r="AUJ446" s="97"/>
      <c r="AUK446" s="97"/>
      <c r="AUL446" s="97"/>
      <c r="AUM446" s="97"/>
      <c r="AUN446" s="97"/>
      <c r="AUO446" s="97"/>
      <c r="AUP446" s="97"/>
      <c r="AUQ446" s="97"/>
      <c r="AUR446" s="97"/>
      <c r="AUS446" s="97"/>
      <c r="AUT446" s="97"/>
      <c r="AUU446" s="97"/>
      <c r="AUV446" s="97"/>
      <c r="AUW446" s="97"/>
      <c r="AUX446" s="97"/>
      <c r="AUY446" s="97"/>
      <c r="AUZ446" s="97"/>
      <c r="AVA446" s="97"/>
      <c r="AVB446" s="97"/>
      <c r="AVC446" s="97"/>
      <c r="AVD446" s="97"/>
      <c r="AVE446" s="97"/>
      <c r="AVF446" s="97"/>
      <c r="AVG446" s="97"/>
      <c r="AVH446" s="97"/>
      <c r="AVI446" s="97"/>
      <c r="AVJ446" s="97"/>
      <c r="AVK446" s="97"/>
      <c r="AVL446" s="97"/>
      <c r="AVM446" s="97"/>
      <c r="AVN446" s="97"/>
      <c r="AVO446" s="97"/>
      <c r="AVP446" s="97"/>
      <c r="AVQ446" s="97"/>
      <c r="AVR446" s="97"/>
      <c r="AVS446" s="97"/>
      <c r="AVT446" s="97"/>
      <c r="AVU446" s="97"/>
      <c r="AVV446" s="97"/>
      <c r="AVW446" s="97"/>
      <c r="AVX446" s="97"/>
      <c r="AVY446" s="97"/>
      <c r="AVZ446" s="97"/>
      <c r="AWA446" s="97"/>
      <c r="AWB446" s="97"/>
      <c r="AWC446" s="97"/>
      <c r="AWD446" s="97"/>
      <c r="AWE446" s="97"/>
      <c r="AWF446" s="97"/>
      <c r="AWG446" s="97"/>
      <c r="AWH446" s="97"/>
      <c r="AWI446" s="97"/>
      <c r="AWJ446" s="97"/>
      <c r="AWK446" s="97"/>
      <c r="AWL446" s="97"/>
      <c r="AWM446" s="97"/>
      <c r="AWN446" s="97"/>
      <c r="AWO446" s="97"/>
      <c r="AWP446" s="97"/>
      <c r="AWQ446" s="97"/>
      <c r="AWR446" s="97"/>
      <c r="AWS446" s="97"/>
      <c r="AWT446" s="97"/>
      <c r="AWU446" s="97"/>
      <c r="AWV446" s="97"/>
      <c r="AWW446" s="97"/>
      <c r="AWX446" s="97"/>
      <c r="AWY446" s="97"/>
      <c r="AWZ446" s="97"/>
      <c r="AXA446" s="97"/>
      <c r="AXB446" s="97"/>
      <c r="AXC446" s="97"/>
      <c r="AXD446" s="97"/>
      <c r="AXE446" s="97"/>
      <c r="AXF446" s="97"/>
      <c r="AXG446" s="97"/>
      <c r="AXH446" s="97"/>
      <c r="AXI446" s="97"/>
      <c r="AXJ446" s="97"/>
      <c r="AXK446" s="97"/>
      <c r="AXL446" s="97"/>
      <c r="AXM446" s="97"/>
      <c r="AXN446" s="97"/>
      <c r="AXO446" s="97"/>
      <c r="AXP446" s="97"/>
      <c r="AXQ446" s="97"/>
      <c r="AXR446" s="97"/>
      <c r="AXS446" s="97"/>
      <c r="AXT446" s="97"/>
      <c r="AXU446" s="97"/>
      <c r="AXV446" s="97"/>
      <c r="AXW446" s="97"/>
      <c r="AXX446" s="97"/>
      <c r="AXY446" s="97"/>
      <c r="AXZ446" s="97"/>
      <c r="AYA446" s="97"/>
      <c r="AYB446" s="97"/>
      <c r="AYC446" s="97"/>
      <c r="AYD446" s="97"/>
      <c r="AYE446" s="97"/>
      <c r="AYF446" s="97"/>
      <c r="AYG446" s="97"/>
      <c r="AYH446" s="97"/>
      <c r="AYI446" s="97"/>
      <c r="AYJ446" s="97"/>
      <c r="AYK446" s="97"/>
      <c r="AYL446" s="97"/>
      <c r="AYM446" s="97"/>
      <c r="AYN446" s="97"/>
      <c r="AYO446" s="97"/>
      <c r="AYP446" s="97"/>
      <c r="AYQ446" s="97"/>
      <c r="AYR446" s="97"/>
      <c r="AYS446" s="97"/>
      <c r="AYT446" s="97"/>
      <c r="AYU446" s="97"/>
      <c r="AYV446" s="97"/>
      <c r="AYW446" s="97"/>
      <c r="AYX446" s="97"/>
      <c r="AYY446" s="97"/>
      <c r="AYZ446" s="97"/>
      <c r="AZA446" s="97"/>
      <c r="AZB446" s="97"/>
      <c r="AZC446" s="97"/>
      <c r="AZD446" s="97"/>
      <c r="AZE446" s="97"/>
      <c r="AZF446" s="97"/>
      <c r="AZG446" s="97"/>
      <c r="AZH446" s="97"/>
      <c r="AZI446" s="97"/>
      <c r="AZJ446" s="97"/>
      <c r="AZK446" s="97"/>
      <c r="AZL446" s="97"/>
      <c r="AZM446" s="97"/>
      <c r="AZN446" s="97"/>
      <c r="AZO446" s="97"/>
      <c r="AZP446" s="97"/>
      <c r="AZQ446" s="97"/>
      <c r="AZR446" s="97"/>
      <c r="AZS446" s="97"/>
      <c r="AZT446" s="97"/>
      <c r="AZU446" s="97"/>
      <c r="AZV446" s="97"/>
      <c r="AZW446" s="97"/>
      <c r="AZX446" s="97"/>
      <c r="AZY446" s="97"/>
      <c r="AZZ446" s="97"/>
      <c r="BAA446" s="97"/>
      <c r="BAB446" s="97"/>
      <c r="BAC446" s="97"/>
      <c r="BAD446" s="97"/>
      <c r="BAE446" s="97"/>
      <c r="BAF446" s="97"/>
      <c r="BAG446" s="97"/>
      <c r="BAH446" s="97"/>
      <c r="BAI446" s="97"/>
      <c r="BAJ446" s="97"/>
      <c r="BAK446" s="97"/>
      <c r="BAL446" s="97"/>
      <c r="BAM446" s="97"/>
      <c r="BAN446" s="97"/>
      <c r="BAO446" s="97"/>
      <c r="BAP446" s="97"/>
      <c r="BAQ446" s="97"/>
      <c r="BAR446" s="97"/>
      <c r="BAS446" s="97"/>
      <c r="BAT446" s="97"/>
      <c r="BAU446" s="97"/>
      <c r="BAV446" s="97"/>
      <c r="BAW446" s="97"/>
      <c r="BAX446" s="97"/>
      <c r="BAY446" s="97"/>
      <c r="BAZ446" s="97"/>
      <c r="BBA446" s="97"/>
      <c r="BBB446" s="97"/>
      <c r="BBC446" s="97"/>
      <c r="BBD446" s="97"/>
      <c r="BBE446" s="97"/>
      <c r="BBF446" s="97"/>
      <c r="BBG446" s="97"/>
      <c r="BBH446" s="97"/>
      <c r="BBI446" s="97"/>
      <c r="BBJ446" s="97"/>
      <c r="BBK446" s="97"/>
      <c r="BBL446" s="97"/>
      <c r="BBM446" s="97"/>
      <c r="BBN446" s="97"/>
      <c r="BBO446" s="97"/>
      <c r="BBP446" s="97"/>
      <c r="BBQ446" s="97"/>
      <c r="BBR446" s="97"/>
      <c r="BBS446" s="97"/>
      <c r="BBT446" s="97"/>
      <c r="BBU446" s="97"/>
      <c r="BBV446" s="97"/>
      <c r="BBW446" s="97"/>
      <c r="BBX446" s="97"/>
      <c r="BBY446" s="97"/>
      <c r="BBZ446" s="97"/>
      <c r="BCA446" s="97"/>
      <c r="BCB446" s="97"/>
      <c r="BCC446" s="97"/>
      <c r="BCD446" s="97"/>
      <c r="BCE446" s="97"/>
      <c r="BCF446" s="97"/>
      <c r="BCG446" s="97"/>
      <c r="BCH446" s="97"/>
      <c r="BCI446" s="97"/>
      <c r="BCJ446" s="97"/>
      <c r="BCK446" s="97"/>
      <c r="BCL446" s="97"/>
      <c r="BCM446" s="97"/>
      <c r="BCN446" s="97"/>
      <c r="BCO446" s="97"/>
      <c r="BCP446" s="97"/>
      <c r="BCQ446" s="97"/>
      <c r="BCR446" s="97"/>
      <c r="BCS446" s="97"/>
      <c r="BCT446" s="97"/>
      <c r="BCU446" s="97"/>
      <c r="BCV446" s="97"/>
      <c r="BCW446" s="97"/>
      <c r="BCX446" s="97"/>
      <c r="BCY446" s="97"/>
      <c r="BCZ446" s="97"/>
      <c r="BDA446" s="97"/>
      <c r="BDB446" s="97"/>
      <c r="BDC446" s="97"/>
      <c r="BDD446" s="97"/>
      <c r="BDE446" s="97"/>
      <c r="BDF446" s="97"/>
      <c r="BDG446" s="97"/>
      <c r="BDH446" s="97"/>
      <c r="BDI446" s="97"/>
      <c r="BDJ446" s="97"/>
      <c r="BDK446" s="97"/>
      <c r="BDL446" s="97"/>
      <c r="BDM446" s="97"/>
      <c r="BDN446" s="97"/>
      <c r="BDO446" s="97"/>
      <c r="BDP446" s="97"/>
      <c r="BDQ446" s="97"/>
      <c r="BDR446" s="97"/>
      <c r="BDS446" s="97"/>
      <c r="BDT446" s="97"/>
      <c r="BDU446" s="97"/>
      <c r="BDV446" s="97"/>
      <c r="BDW446" s="97"/>
      <c r="BDX446" s="97"/>
      <c r="BDY446" s="97"/>
      <c r="BDZ446" s="97"/>
      <c r="BEA446" s="97"/>
      <c r="BEB446" s="97"/>
      <c r="BEC446" s="97"/>
      <c r="BED446" s="97"/>
      <c r="BEE446" s="97"/>
      <c r="BEF446" s="97"/>
      <c r="BEG446" s="97"/>
      <c r="BEH446" s="97"/>
      <c r="BEI446" s="97"/>
      <c r="BEJ446" s="97"/>
      <c r="BEK446" s="97"/>
      <c r="BEL446" s="97"/>
      <c r="BEM446" s="97"/>
      <c r="BEN446" s="97"/>
      <c r="BEO446" s="97"/>
      <c r="BEP446" s="97"/>
      <c r="BEQ446" s="97"/>
      <c r="BER446" s="97"/>
      <c r="BES446" s="97"/>
      <c r="BET446" s="97"/>
      <c r="BEU446" s="97"/>
      <c r="BEV446" s="97"/>
      <c r="BEW446" s="97"/>
      <c r="BEX446" s="97"/>
      <c r="BEY446" s="97"/>
      <c r="BEZ446" s="97"/>
      <c r="BFA446" s="97"/>
      <c r="BFB446" s="97"/>
      <c r="BFC446" s="97"/>
      <c r="BFD446" s="97"/>
      <c r="BFE446" s="97"/>
      <c r="BFF446" s="97"/>
      <c r="BFG446" s="97"/>
      <c r="BFH446" s="97"/>
      <c r="BFI446" s="97"/>
      <c r="BFJ446" s="97"/>
      <c r="BFK446" s="97"/>
      <c r="BFL446" s="97"/>
      <c r="BFM446" s="97"/>
      <c r="BFN446" s="97"/>
      <c r="BFO446" s="97"/>
      <c r="BFP446" s="97"/>
      <c r="BFQ446" s="97"/>
      <c r="BFR446" s="97"/>
      <c r="BFS446" s="97"/>
      <c r="BFT446" s="97"/>
      <c r="BFU446" s="97"/>
      <c r="BFV446" s="97"/>
      <c r="BFW446" s="97"/>
      <c r="BFX446" s="97"/>
      <c r="BFY446" s="97"/>
      <c r="BFZ446" s="97"/>
      <c r="BGA446" s="97"/>
      <c r="BGB446" s="97"/>
      <c r="BGC446" s="97"/>
      <c r="BGD446" s="97"/>
      <c r="BGE446" s="97"/>
      <c r="BGF446" s="97"/>
      <c r="BGG446" s="97"/>
      <c r="BGH446" s="97"/>
      <c r="BGI446" s="97"/>
      <c r="BGJ446" s="97"/>
      <c r="BGK446" s="97"/>
      <c r="BGL446" s="97"/>
      <c r="BGM446" s="97"/>
      <c r="BGN446" s="97"/>
      <c r="BGO446" s="97"/>
      <c r="BGP446" s="97"/>
      <c r="BGQ446" s="97"/>
      <c r="BGR446" s="97"/>
      <c r="BGS446" s="97"/>
      <c r="BGT446" s="97"/>
      <c r="BGU446" s="97"/>
      <c r="BGV446" s="97"/>
      <c r="BGW446" s="97"/>
      <c r="BGX446" s="97"/>
      <c r="BGY446" s="97"/>
      <c r="BGZ446" s="97"/>
      <c r="BHA446" s="97"/>
      <c r="BHB446" s="97"/>
      <c r="BHC446" s="97"/>
      <c r="BHD446" s="97"/>
      <c r="BHE446" s="97"/>
      <c r="BHF446" s="97"/>
      <c r="BHG446" s="97"/>
      <c r="BHH446" s="97"/>
      <c r="BHI446" s="97"/>
      <c r="BHJ446" s="97"/>
      <c r="BHK446" s="97"/>
      <c r="BHL446" s="97"/>
      <c r="BHM446" s="97"/>
      <c r="BHN446" s="97"/>
      <c r="BHO446" s="97"/>
      <c r="BHP446" s="97"/>
      <c r="BHQ446" s="97"/>
      <c r="BHR446" s="97"/>
      <c r="BHS446" s="97"/>
      <c r="BHT446" s="97"/>
      <c r="BHU446" s="97"/>
      <c r="BHV446" s="97"/>
      <c r="BHW446" s="97"/>
      <c r="BHX446" s="97"/>
      <c r="BHY446" s="97"/>
      <c r="BHZ446" s="97"/>
      <c r="BIA446" s="97"/>
      <c r="BIB446" s="97"/>
      <c r="BIC446" s="97"/>
      <c r="BID446" s="97"/>
      <c r="BIE446" s="97"/>
      <c r="BIF446" s="97"/>
      <c r="BIG446" s="97"/>
      <c r="BIH446" s="97"/>
      <c r="BII446" s="97"/>
      <c r="BIJ446" s="97"/>
      <c r="BIK446" s="97"/>
      <c r="BIL446" s="97"/>
      <c r="BIM446" s="97"/>
      <c r="BIN446" s="97"/>
      <c r="BIO446" s="97"/>
      <c r="BIP446" s="97"/>
      <c r="BIQ446" s="97"/>
      <c r="BIR446" s="97"/>
      <c r="BIS446" s="97"/>
      <c r="BIT446" s="97"/>
      <c r="BIU446" s="97"/>
      <c r="BIV446" s="97"/>
      <c r="BIW446" s="97"/>
      <c r="BIX446" s="97"/>
      <c r="BIY446" s="97"/>
      <c r="BIZ446" s="97"/>
      <c r="BJA446" s="97"/>
      <c r="BJB446" s="97"/>
      <c r="BJC446" s="97"/>
      <c r="BJD446" s="97"/>
      <c r="BJE446" s="97"/>
      <c r="BJF446" s="97"/>
      <c r="BJG446" s="97"/>
      <c r="BJH446" s="97"/>
      <c r="BJI446" s="97"/>
      <c r="BJJ446" s="97"/>
      <c r="BJK446" s="97"/>
      <c r="BJL446" s="97"/>
      <c r="BJM446" s="97"/>
      <c r="BJN446" s="97"/>
      <c r="BJO446" s="97"/>
      <c r="BJP446" s="97"/>
      <c r="BJQ446" s="97"/>
      <c r="BJR446" s="97"/>
      <c r="BJS446" s="97"/>
      <c r="BJT446" s="97"/>
      <c r="BJU446" s="97"/>
      <c r="BJV446" s="97"/>
      <c r="BJW446" s="97"/>
      <c r="BJX446" s="97"/>
      <c r="BJY446" s="97"/>
      <c r="BJZ446" s="97"/>
      <c r="BKA446" s="97"/>
      <c r="BKB446" s="97"/>
      <c r="BKC446" s="97"/>
      <c r="BKD446" s="97"/>
      <c r="BKE446" s="97"/>
      <c r="BKF446" s="97"/>
      <c r="BKG446" s="97"/>
      <c r="BKH446" s="97"/>
      <c r="BKI446" s="97"/>
      <c r="BKJ446" s="97"/>
      <c r="BKK446" s="97"/>
      <c r="BKL446" s="97"/>
      <c r="BKM446" s="97"/>
      <c r="BKN446" s="97"/>
      <c r="BKO446" s="97"/>
      <c r="BKP446" s="97"/>
      <c r="BKQ446" s="97"/>
      <c r="BKR446" s="97"/>
      <c r="BKS446" s="97"/>
      <c r="BKT446" s="97"/>
      <c r="BKU446" s="97"/>
      <c r="BKV446" s="97"/>
      <c r="BKW446" s="97"/>
      <c r="BKX446" s="97"/>
      <c r="BKY446" s="97"/>
      <c r="BKZ446" s="97"/>
      <c r="BLA446" s="97"/>
      <c r="BLB446" s="97"/>
      <c r="BLC446" s="97"/>
      <c r="BLD446" s="97"/>
      <c r="BLE446" s="97"/>
      <c r="BLF446" s="97"/>
      <c r="BLG446" s="97"/>
      <c r="BLH446" s="97"/>
      <c r="BLI446" s="97"/>
      <c r="BLJ446" s="97"/>
      <c r="BLK446" s="97"/>
      <c r="BLL446" s="97"/>
      <c r="BLM446" s="97"/>
      <c r="BLN446" s="97"/>
      <c r="BLO446" s="97"/>
      <c r="BLP446" s="97"/>
      <c r="BLQ446" s="97"/>
      <c r="BLR446" s="97"/>
      <c r="BLS446" s="97"/>
      <c r="BLT446" s="97"/>
      <c r="BLU446" s="97"/>
      <c r="BLV446" s="97"/>
      <c r="BLW446" s="97"/>
      <c r="BLX446" s="97"/>
      <c r="BLY446" s="97"/>
      <c r="BLZ446" s="97"/>
      <c r="BMA446" s="97"/>
      <c r="BMB446" s="97"/>
      <c r="BMC446" s="97"/>
      <c r="BMD446" s="97"/>
      <c r="BME446" s="97"/>
      <c r="BMF446" s="97"/>
      <c r="BMG446" s="97"/>
      <c r="BMH446" s="97"/>
      <c r="BMI446" s="97"/>
      <c r="BMJ446" s="97"/>
      <c r="BMK446" s="97"/>
      <c r="BML446" s="97"/>
      <c r="BMM446" s="97"/>
      <c r="BMN446" s="97"/>
      <c r="BMO446" s="97"/>
    </row>
    <row r="447" spans="1:1705" customFormat="1">
      <c r="A447" s="548" t="s">
        <v>512</v>
      </c>
      <c r="B447" s="551"/>
      <c r="C447" s="551" t="s">
        <v>512</v>
      </c>
      <c r="D447" s="549" t="s">
        <v>1195</v>
      </c>
      <c r="E447" s="558" t="s">
        <v>1196</v>
      </c>
      <c r="F447" s="553" t="s">
        <v>241</v>
      </c>
      <c r="G447" s="553"/>
      <c r="H447" s="553">
        <v>1</v>
      </c>
      <c r="I447" s="553"/>
      <c r="J447" s="554">
        <v>59.371307690999998</v>
      </c>
      <c r="K447" s="554">
        <v>24.860937956000001</v>
      </c>
      <c r="L447" s="555" t="s">
        <v>1277</v>
      </c>
      <c r="M447" s="556"/>
      <c r="N447" s="557" t="s">
        <v>1429</v>
      </c>
      <c r="O447" s="553" t="s">
        <v>1199</v>
      </c>
      <c r="P447" s="553"/>
      <c r="Q447" s="392">
        <v>446</v>
      </c>
      <c r="R447" s="392">
        <v>446</v>
      </c>
      <c r="S447" s="452"/>
      <c r="T447" s="406"/>
      <c r="U447" s="673"/>
      <c r="V447" s="9"/>
      <c r="W447" s="452"/>
    </row>
    <row r="448" spans="1:1705" s="1085" customFormat="1">
      <c r="A448" s="548" t="s">
        <v>1430</v>
      </c>
      <c r="B448" s="551"/>
      <c r="C448" s="551" t="s">
        <v>1430</v>
      </c>
      <c r="D448" s="549" t="s">
        <v>1195</v>
      </c>
      <c r="E448" s="558" t="s">
        <v>1196</v>
      </c>
      <c r="F448" s="553" t="s">
        <v>241</v>
      </c>
      <c r="G448" s="553"/>
      <c r="H448" s="553">
        <v>1</v>
      </c>
      <c r="I448" s="553"/>
      <c r="J448" s="554">
        <v>59.369747255999997</v>
      </c>
      <c r="K448" s="554">
        <v>24.8591274730001</v>
      </c>
      <c r="L448" s="555" t="s">
        <v>1277</v>
      </c>
      <c r="M448" s="556"/>
      <c r="N448" s="557" t="s">
        <v>1431</v>
      </c>
      <c r="O448" s="553" t="s">
        <v>1199</v>
      </c>
      <c r="P448" s="553"/>
      <c r="Q448" s="392">
        <v>447</v>
      </c>
      <c r="R448" s="392">
        <v>447</v>
      </c>
      <c r="S448" s="1084"/>
      <c r="T448" s="406"/>
      <c r="U448" s="673"/>
      <c r="W448" s="1084"/>
    </row>
    <row r="449" spans="1:1705" customFormat="1">
      <c r="A449" s="548" t="s">
        <v>1432</v>
      </c>
      <c r="B449" s="551"/>
      <c r="C449" s="551" t="s">
        <v>1432</v>
      </c>
      <c r="D449" s="549" t="s">
        <v>1195</v>
      </c>
      <c r="E449" s="558" t="s">
        <v>1196</v>
      </c>
      <c r="F449" s="553" t="s">
        <v>241</v>
      </c>
      <c r="G449" s="553"/>
      <c r="H449" s="553">
        <v>1</v>
      </c>
      <c r="I449" s="553"/>
      <c r="J449" s="554">
        <v>59.372232537999999</v>
      </c>
      <c r="K449" s="554">
        <v>24.860791844000101</v>
      </c>
      <c r="L449" s="555" t="s">
        <v>1277</v>
      </c>
      <c r="M449" s="556"/>
      <c r="N449" s="557" t="s">
        <v>1423</v>
      </c>
      <c r="O449" s="553" t="s">
        <v>1199</v>
      </c>
      <c r="P449" s="553"/>
      <c r="Q449" s="392">
        <v>448</v>
      </c>
      <c r="R449" s="392">
        <v>448</v>
      </c>
      <c r="S449" s="452"/>
      <c r="T449" s="406"/>
      <c r="U449" s="673"/>
      <c r="V449" s="9"/>
      <c r="W449" s="452"/>
    </row>
    <row r="450" spans="1:1705">
      <c r="A450" s="548" t="s">
        <v>1433</v>
      </c>
      <c r="B450" s="551"/>
      <c r="C450" s="551" t="s">
        <v>1433</v>
      </c>
      <c r="D450" s="549" t="s">
        <v>1195</v>
      </c>
      <c r="E450" s="558" t="s">
        <v>1196</v>
      </c>
      <c r="F450" s="553" t="s">
        <v>241</v>
      </c>
      <c r="G450" s="553"/>
      <c r="H450" s="553">
        <v>1</v>
      </c>
      <c r="I450" s="553"/>
      <c r="J450" s="554">
        <v>59.369992000000103</v>
      </c>
      <c r="K450" s="554">
        <v>24.862049008</v>
      </c>
      <c r="L450" s="555" t="s">
        <v>1277</v>
      </c>
      <c r="M450" s="556"/>
      <c r="N450" s="557" t="s">
        <v>1434</v>
      </c>
      <c r="O450" s="557" t="s">
        <v>1199</v>
      </c>
      <c r="P450" s="557"/>
      <c r="Q450" s="392">
        <v>449</v>
      </c>
      <c r="R450" s="392">
        <v>449</v>
      </c>
      <c r="S450" s="452"/>
      <c r="T450" s="406"/>
      <c r="U450" s="673"/>
      <c r="W450" s="452"/>
      <c r="X450" s="97"/>
      <c r="Y450" s="97"/>
      <c r="Z450" s="97"/>
      <c r="AA450" s="97"/>
      <c r="AB450" s="97"/>
      <c r="AC450" s="97"/>
      <c r="AD450" s="97"/>
      <c r="AE450" s="97"/>
      <c r="AF450" s="97"/>
      <c r="AG450" s="97"/>
      <c r="AH450" s="97"/>
      <c r="AI450" s="97"/>
      <c r="AJ450" s="97"/>
      <c r="AK450" s="97"/>
      <c r="AL450" s="97"/>
      <c r="AM450" s="97"/>
      <c r="AN450" s="97"/>
      <c r="AO450" s="97"/>
      <c r="AP450" s="97"/>
      <c r="AQ450" s="97"/>
      <c r="AR450" s="97"/>
      <c r="AS450" s="97"/>
      <c r="AT450" s="97"/>
      <c r="AU450" s="97"/>
      <c r="AV450" s="97"/>
      <c r="AW450" s="97"/>
      <c r="AX450" s="97"/>
      <c r="AY450" s="97"/>
      <c r="AZ450" s="97"/>
      <c r="BA450" s="97"/>
      <c r="BB450" s="97"/>
      <c r="BC450" s="97"/>
      <c r="BD450" s="97"/>
      <c r="BE450" s="97"/>
      <c r="BF450" s="97"/>
      <c r="BG450" s="97"/>
      <c r="BH450" s="97"/>
      <c r="BI450" s="97"/>
      <c r="BJ450" s="97"/>
      <c r="BK450" s="97"/>
      <c r="BL450" s="97"/>
      <c r="BM450" s="97"/>
      <c r="BN450" s="97"/>
      <c r="BO450" s="97"/>
      <c r="BP450" s="97"/>
      <c r="BQ450" s="97"/>
      <c r="BR450" s="97"/>
      <c r="BS450" s="97"/>
      <c r="BT450" s="97"/>
      <c r="BU450" s="97"/>
      <c r="BV450" s="97"/>
      <c r="BW450" s="97"/>
      <c r="BX450" s="97"/>
      <c r="BY450" s="97"/>
      <c r="BZ450" s="97"/>
      <c r="CA450" s="97"/>
      <c r="CB450" s="97"/>
      <c r="CC450" s="97"/>
      <c r="CD450" s="97"/>
      <c r="CE450" s="97"/>
      <c r="CF450" s="97"/>
      <c r="CG450" s="97"/>
      <c r="CH450" s="97"/>
      <c r="CI450" s="97"/>
      <c r="CJ450" s="97"/>
      <c r="CK450" s="97"/>
      <c r="CL450" s="97"/>
      <c r="CM450" s="97"/>
      <c r="CN450" s="97"/>
      <c r="CO450" s="97"/>
      <c r="CP450" s="97"/>
      <c r="CQ450" s="97"/>
      <c r="CR450" s="97"/>
      <c r="CS450" s="97"/>
      <c r="CT450" s="97"/>
      <c r="CU450" s="97"/>
      <c r="CV450" s="97"/>
      <c r="CW450" s="97"/>
      <c r="CX450" s="97"/>
      <c r="CY450" s="97"/>
      <c r="CZ450" s="97"/>
      <c r="DA450" s="97"/>
      <c r="DB450" s="97"/>
      <c r="DC450" s="97"/>
      <c r="DD450" s="97"/>
      <c r="DE450" s="97"/>
      <c r="DF450" s="97"/>
      <c r="DG450" s="97"/>
      <c r="DH450" s="97"/>
      <c r="DI450" s="97"/>
      <c r="DJ450" s="97"/>
      <c r="DK450" s="97"/>
      <c r="DL450" s="97"/>
      <c r="DM450" s="97"/>
      <c r="DN450" s="97"/>
      <c r="DO450" s="97"/>
      <c r="DP450" s="97"/>
      <c r="DQ450" s="97"/>
      <c r="DR450" s="97"/>
      <c r="DS450" s="97"/>
      <c r="DT450" s="97"/>
      <c r="DU450" s="97"/>
      <c r="DV450" s="97"/>
      <c r="DW450" s="97"/>
      <c r="DX450" s="97"/>
      <c r="DY450" s="97"/>
      <c r="DZ450" s="97"/>
      <c r="EA450" s="97"/>
      <c r="EB450" s="97"/>
      <c r="EC450" s="97"/>
      <c r="ED450" s="97"/>
      <c r="EE450" s="97"/>
      <c r="EF450" s="97"/>
      <c r="EG450" s="97"/>
      <c r="EH450" s="97"/>
      <c r="EI450" s="97"/>
      <c r="EJ450" s="97"/>
      <c r="EK450" s="97"/>
      <c r="EL450" s="97"/>
      <c r="EM450" s="97"/>
      <c r="EN450" s="97"/>
      <c r="EO450" s="97"/>
      <c r="EP450" s="97"/>
      <c r="EQ450" s="97"/>
      <c r="ER450" s="97"/>
      <c r="ES450" s="97"/>
      <c r="ET450" s="97"/>
      <c r="EU450" s="97"/>
      <c r="EV450" s="97"/>
      <c r="EW450" s="97"/>
      <c r="EX450" s="97"/>
      <c r="EY450" s="97"/>
      <c r="EZ450" s="97"/>
      <c r="FA450" s="97"/>
      <c r="FB450" s="97"/>
      <c r="FC450" s="97"/>
      <c r="FD450" s="97"/>
      <c r="FE450" s="97"/>
      <c r="FF450" s="97"/>
      <c r="FG450" s="97"/>
      <c r="FH450" s="97"/>
      <c r="FI450" s="97"/>
      <c r="FJ450" s="97"/>
      <c r="FK450" s="97"/>
      <c r="FL450" s="97"/>
      <c r="FM450" s="97"/>
      <c r="FN450" s="97"/>
      <c r="FO450" s="97"/>
      <c r="FP450" s="97"/>
      <c r="FQ450" s="97"/>
      <c r="FR450" s="97"/>
      <c r="FS450" s="97"/>
      <c r="FT450" s="97"/>
      <c r="FU450" s="97"/>
      <c r="FV450" s="97"/>
      <c r="FW450" s="97"/>
      <c r="FX450" s="97"/>
      <c r="FY450" s="97"/>
      <c r="FZ450" s="97"/>
      <c r="GA450" s="97"/>
      <c r="GB450" s="97"/>
      <c r="GC450" s="97"/>
      <c r="GD450" s="97"/>
      <c r="GE450" s="97"/>
      <c r="GF450" s="97"/>
      <c r="GG450" s="97"/>
      <c r="GH450" s="97"/>
      <c r="GI450" s="97"/>
      <c r="GJ450" s="97"/>
      <c r="GK450" s="97"/>
      <c r="GL450" s="97"/>
      <c r="GM450" s="97"/>
      <c r="GN450" s="97"/>
      <c r="GO450" s="97"/>
      <c r="GP450" s="97"/>
      <c r="GQ450" s="97"/>
      <c r="GR450" s="97"/>
      <c r="GS450" s="97"/>
      <c r="GT450" s="97"/>
      <c r="GU450" s="97"/>
      <c r="GV450" s="97"/>
      <c r="GW450" s="97"/>
      <c r="GX450" s="97"/>
      <c r="GY450" s="97"/>
      <c r="GZ450" s="97"/>
      <c r="HA450" s="97"/>
      <c r="HB450" s="97"/>
      <c r="HC450" s="97"/>
      <c r="HD450" s="97"/>
      <c r="HE450" s="97"/>
      <c r="HF450" s="97"/>
      <c r="HG450" s="97"/>
      <c r="HH450" s="97"/>
      <c r="HI450" s="97"/>
      <c r="HJ450" s="97"/>
      <c r="HK450" s="97"/>
      <c r="HL450" s="97"/>
      <c r="HM450" s="97"/>
      <c r="HN450" s="97"/>
      <c r="HO450" s="97"/>
      <c r="HP450" s="97"/>
      <c r="HQ450" s="97"/>
      <c r="HR450" s="97"/>
      <c r="HS450" s="97"/>
      <c r="HT450" s="97"/>
      <c r="HU450" s="97"/>
      <c r="HV450" s="97"/>
      <c r="HW450" s="97"/>
      <c r="HX450" s="97"/>
      <c r="HY450" s="97"/>
      <c r="HZ450" s="97"/>
      <c r="IA450" s="97"/>
      <c r="IB450" s="97"/>
      <c r="IC450" s="97"/>
      <c r="ID450" s="97"/>
      <c r="IE450" s="97"/>
      <c r="IF450" s="97"/>
      <c r="IG450" s="97"/>
      <c r="IH450" s="97"/>
      <c r="II450" s="97"/>
      <c r="IJ450" s="97"/>
      <c r="IK450" s="97"/>
      <c r="IL450" s="97"/>
      <c r="IM450" s="97"/>
      <c r="IN450" s="97"/>
      <c r="IO450" s="97"/>
      <c r="IP450" s="97"/>
      <c r="IQ450" s="97"/>
      <c r="IR450" s="97"/>
      <c r="IS450" s="97"/>
      <c r="IT450" s="97"/>
      <c r="IU450" s="97"/>
      <c r="IV450" s="97"/>
      <c r="IW450" s="97"/>
      <c r="IX450" s="97"/>
      <c r="IY450" s="97"/>
      <c r="IZ450" s="97"/>
      <c r="JA450" s="97"/>
      <c r="JB450" s="97"/>
      <c r="JC450" s="97"/>
      <c r="JD450" s="97"/>
      <c r="JE450" s="97"/>
      <c r="JF450" s="97"/>
      <c r="JG450" s="97"/>
      <c r="JH450" s="97"/>
      <c r="JI450" s="97"/>
      <c r="JJ450" s="97"/>
      <c r="JK450" s="97"/>
      <c r="JL450" s="97"/>
      <c r="JM450" s="97"/>
      <c r="JN450" s="97"/>
      <c r="JO450" s="97"/>
      <c r="JP450" s="97"/>
      <c r="JQ450" s="97"/>
      <c r="JR450" s="97"/>
      <c r="JS450" s="97"/>
      <c r="JT450" s="97"/>
      <c r="JU450" s="97"/>
      <c r="JV450" s="97"/>
      <c r="JW450" s="97"/>
      <c r="JX450" s="97"/>
      <c r="JY450" s="97"/>
      <c r="JZ450" s="97"/>
      <c r="KA450" s="97"/>
      <c r="KB450" s="97"/>
      <c r="KC450" s="97"/>
      <c r="KD450" s="97"/>
      <c r="KE450" s="97"/>
      <c r="KF450" s="97"/>
      <c r="KG450" s="97"/>
      <c r="KH450" s="97"/>
      <c r="KI450" s="97"/>
      <c r="KJ450" s="97"/>
      <c r="KK450" s="97"/>
      <c r="KL450" s="97"/>
      <c r="KM450" s="97"/>
      <c r="KN450" s="97"/>
      <c r="KO450" s="97"/>
      <c r="KP450" s="97"/>
      <c r="KQ450" s="97"/>
      <c r="KR450" s="97"/>
      <c r="KS450" s="97"/>
      <c r="KT450" s="97"/>
      <c r="KU450" s="97"/>
      <c r="KV450" s="97"/>
      <c r="KW450" s="97"/>
      <c r="KX450" s="97"/>
      <c r="KY450" s="97"/>
      <c r="KZ450" s="97"/>
      <c r="LA450" s="97"/>
      <c r="LB450" s="97"/>
      <c r="LC450" s="97"/>
      <c r="LD450" s="97"/>
      <c r="LE450" s="97"/>
      <c r="LF450" s="97"/>
      <c r="LG450" s="97"/>
      <c r="LH450" s="97"/>
      <c r="LI450" s="97"/>
      <c r="LJ450" s="97"/>
      <c r="LK450" s="97"/>
      <c r="LL450" s="97"/>
      <c r="LM450" s="97"/>
      <c r="LN450" s="97"/>
      <c r="LO450" s="97"/>
      <c r="LP450" s="97"/>
      <c r="LQ450" s="97"/>
      <c r="LR450" s="97"/>
      <c r="LS450" s="97"/>
      <c r="LT450" s="97"/>
      <c r="LU450" s="97"/>
      <c r="LV450" s="97"/>
      <c r="LW450" s="97"/>
      <c r="LX450" s="97"/>
      <c r="LY450" s="97"/>
      <c r="LZ450" s="97"/>
      <c r="MA450" s="97"/>
      <c r="MB450" s="97"/>
      <c r="MC450" s="97"/>
      <c r="MD450" s="97"/>
      <c r="ME450" s="97"/>
      <c r="MF450" s="97"/>
      <c r="MG450" s="97"/>
      <c r="MH450" s="97"/>
      <c r="MI450" s="97"/>
      <c r="MJ450" s="97"/>
      <c r="MK450" s="97"/>
      <c r="ML450" s="97"/>
      <c r="MM450" s="97"/>
      <c r="MN450" s="97"/>
      <c r="MO450" s="97"/>
      <c r="MP450" s="97"/>
      <c r="MQ450" s="97"/>
      <c r="MR450" s="97"/>
      <c r="MS450" s="97"/>
      <c r="MT450" s="97"/>
      <c r="MU450" s="97"/>
      <c r="MV450" s="97"/>
      <c r="MW450" s="97"/>
      <c r="MX450" s="97"/>
      <c r="MY450" s="97"/>
      <c r="MZ450" s="97"/>
      <c r="NA450" s="97"/>
      <c r="NB450" s="97"/>
      <c r="NC450" s="97"/>
      <c r="ND450" s="97"/>
      <c r="NE450" s="97"/>
      <c r="NF450" s="97"/>
      <c r="NG450" s="97"/>
      <c r="NH450" s="97"/>
      <c r="NI450" s="97"/>
      <c r="NJ450" s="97"/>
      <c r="NK450" s="97"/>
      <c r="NL450" s="97"/>
      <c r="NM450" s="97"/>
      <c r="NN450" s="97"/>
      <c r="NO450" s="97"/>
      <c r="NP450" s="97"/>
      <c r="NQ450" s="97"/>
      <c r="NR450" s="97"/>
      <c r="NS450" s="97"/>
      <c r="NT450" s="97"/>
      <c r="NU450" s="97"/>
      <c r="NV450" s="97"/>
      <c r="NW450" s="97"/>
      <c r="NX450" s="97"/>
      <c r="NY450" s="97"/>
      <c r="NZ450" s="97"/>
      <c r="OA450" s="97"/>
      <c r="OB450" s="97"/>
      <c r="OC450" s="97"/>
      <c r="OD450" s="97"/>
      <c r="OE450" s="97"/>
      <c r="OF450" s="97"/>
      <c r="OG450" s="97"/>
      <c r="OH450" s="97"/>
      <c r="OI450" s="97"/>
      <c r="OJ450" s="97"/>
      <c r="OK450" s="97"/>
      <c r="OL450" s="97"/>
      <c r="OM450" s="97"/>
      <c r="ON450" s="97"/>
      <c r="OO450" s="97"/>
      <c r="OP450" s="97"/>
      <c r="OQ450" s="97"/>
      <c r="OR450" s="97"/>
      <c r="OS450" s="97"/>
      <c r="OT450" s="97"/>
      <c r="OU450" s="97"/>
      <c r="OV450" s="97"/>
      <c r="OW450" s="97"/>
      <c r="OX450" s="97"/>
      <c r="OY450" s="97"/>
      <c r="OZ450" s="97"/>
      <c r="PA450" s="97"/>
      <c r="PB450" s="97"/>
      <c r="PC450" s="97"/>
      <c r="PD450" s="97"/>
      <c r="PE450" s="97"/>
      <c r="PF450" s="97"/>
      <c r="PG450" s="97"/>
      <c r="PH450" s="97"/>
      <c r="PI450" s="97"/>
      <c r="PJ450" s="97"/>
      <c r="PK450" s="97"/>
      <c r="PL450" s="97"/>
      <c r="PM450" s="97"/>
      <c r="PN450" s="97"/>
      <c r="PO450" s="97"/>
      <c r="PP450" s="97"/>
      <c r="PQ450" s="97"/>
      <c r="PR450" s="97"/>
      <c r="PS450" s="97"/>
      <c r="PT450" s="97"/>
      <c r="PU450" s="97"/>
      <c r="PV450" s="97"/>
      <c r="PW450" s="97"/>
      <c r="PX450" s="97"/>
      <c r="PY450" s="97"/>
      <c r="PZ450" s="97"/>
      <c r="QA450" s="97"/>
      <c r="QB450" s="97"/>
      <c r="QC450" s="97"/>
      <c r="QD450" s="97"/>
      <c r="QE450" s="97"/>
      <c r="QF450" s="97"/>
      <c r="QG450" s="97"/>
      <c r="QH450" s="97"/>
      <c r="QI450" s="97"/>
      <c r="QJ450" s="97"/>
      <c r="QK450" s="97"/>
      <c r="QL450" s="97"/>
      <c r="QM450" s="97"/>
      <c r="QN450" s="97"/>
      <c r="QO450" s="97"/>
      <c r="QP450" s="97"/>
      <c r="QQ450" s="97"/>
      <c r="QR450" s="97"/>
      <c r="QS450" s="97"/>
      <c r="QT450" s="97"/>
      <c r="QU450" s="97"/>
      <c r="QV450" s="97"/>
      <c r="QW450" s="97"/>
      <c r="QX450" s="97"/>
      <c r="QY450" s="97"/>
      <c r="QZ450" s="97"/>
      <c r="RA450" s="97"/>
      <c r="RB450" s="97"/>
      <c r="RC450" s="97"/>
      <c r="RD450" s="97"/>
      <c r="RE450" s="97"/>
      <c r="RF450" s="97"/>
      <c r="RG450" s="97"/>
      <c r="RH450" s="97"/>
      <c r="RI450" s="97"/>
      <c r="RJ450" s="97"/>
      <c r="RK450" s="97"/>
      <c r="RL450" s="97"/>
      <c r="RM450" s="97"/>
      <c r="RN450" s="97"/>
      <c r="RO450" s="97"/>
      <c r="RP450" s="97"/>
      <c r="RQ450" s="97"/>
      <c r="RR450" s="97"/>
      <c r="RS450" s="97"/>
      <c r="RT450" s="97"/>
      <c r="RU450" s="97"/>
      <c r="RV450" s="97"/>
      <c r="RW450" s="97"/>
      <c r="RX450" s="97"/>
      <c r="RY450" s="97"/>
      <c r="RZ450" s="97"/>
      <c r="SA450" s="97"/>
      <c r="SB450" s="97"/>
      <c r="SC450" s="97"/>
      <c r="SD450" s="97"/>
      <c r="SE450" s="97"/>
      <c r="SF450" s="97"/>
      <c r="SG450" s="97"/>
      <c r="SH450" s="97"/>
      <c r="SI450" s="97"/>
      <c r="SJ450" s="97"/>
      <c r="SK450" s="97"/>
      <c r="SL450" s="97"/>
      <c r="SM450" s="97"/>
      <c r="SN450" s="97"/>
      <c r="SO450" s="97"/>
      <c r="SP450" s="97"/>
      <c r="SQ450" s="97"/>
      <c r="SR450" s="97"/>
      <c r="SS450" s="97"/>
      <c r="ST450" s="97"/>
      <c r="SU450" s="97"/>
      <c r="SV450" s="97"/>
      <c r="SW450" s="97"/>
      <c r="SX450" s="97"/>
      <c r="SY450" s="97"/>
      <c r="SZ450" s="97"/>
      <c r="TA450" s="97"/>
      <c r="TB450" s="97"/>
      <c r="TC450" s="97"/>
      <c r="TD450" s="97"/>
      <c r="TE450" s="97"/>
      <c r="TF450" s="97"/>
      <c r="TG450" s="97"/>
      <c r="TH450" s="97"/>
      <c r="TI450" s="97"/>
      <c r="TJ450" s="97"/>
      <c r="TK450" s="97"/>
      <c r="TL450" s="97"/>
      <c r="TM450" s="97"/>
      <c r="TN450" s="97"/>
      <c r="TO450" s="97"/>
      <c r="TP450" s="97"/>
      <c r="TQ450" s="97"/>
      <c r="TR450" s="97"/>
      <c r="TS450" s="97"/>
      <c r="TT450" s="97"/>
      <c r="TU450" s="97"/>
      <c r="TV450" s="97"/>
      <c r="TW450" s="97"/>
      <c r="TX450" s="97"/>
      <c r="TY450" s="97"/>
      <c r="TZ450" s="97"/>
      <c r="UA450" s="97"/>
      <c r="UB450" s="97"/>
      <c r="UC450" s="97"/>
      <c r="UD450" s="97"/>
      <c r="UE450" s="97"/>
      <c r="UF450" s="97"/>
      <c r="UG450" s="97"/>
      <c r="UH450" s="97"/>
      <c r="UI450" s="97"/>
      <c r="UJ450" s="97"/>
      <c r="UK450" s="97"/>
      <c r="UL450" s="97"/>
      <c r="UM450" s="97"/>
      <c r="UN450" s="97"/>
      <c r="UO450" s="97"/>
      <c r="UP450" s="97"/>
      <c r="UQ450" s="97"/>
      <c r="UR450" s="97"/>
      <c r="US450" s="97"/>
      <c r="UT450" s="97"/>
      <c r="UU450" s="97"/>
      <c r="UV450" s="97"/>
      <c r="UW450" s="97"/>
      <c r="UX450" s="97"/>
      <c r="UY450" s="97"/>
      <c r="UZ450" s="97"/>
      <c r="VA450" s="97"/>
      <c r="VB450" s="97"/>
      <c r="VC450" s="97"/>
      <c r="VD450" s="97"/>
      <c r="VE450" s="97"/>
      <c r="VF450" s="97"/>
      <c r="VG450" s="97"/>
      <c r="VH450" s="97"/>
      <c r="VI450" s="97"/>
      <c r="VJ450" s="97"/>
      <c r="VK450" s="97"/>
      <c r="VL450" s="97"/>
      <c r="VM450" s="97"/>
      <c r="VN450" s="97"/>
      <c r="VO450" s="97"/>
      <c r="VP450" s="97"/>
      <c r="VQ450" s="97"/>
      <c r="VR450" s="97"/>
      <c r="VS450" s="97"/>
      <c r="VT450" s="97"/>
      <c r="VU450" s="97"/>
      <c r="VV450" s="97"/>
      <c r="VW450" s="97"/>
      <c r="VX450" s="97"/>
      <c r="VY450" s="97"/>
      <c r="VZ450" s="97"/>
      <c r="WA450" s="97"/>
      <c r="WB450" s="97"/>
      <c r="WC450" s="97"/>
      <c r="WD450" s="97"/>
      <c r="WE450" s="97"/>
      <c r="WF450" s="97"/>
      <c r="WG450" s="97"/>
      <c r="WH450" s="97"/>
      <c r="WI450" s="97"/>
      <c r="WJ450" s="97"/>
      <c r="WK450" s="97"/>
      <c r="WL450" s="97"/>
      <c r="WM450" s="97"/>
      <c r="WN450" s="97"/>
      <c r="WO450" s="97"/>
      <c r="WP450" s="97"/>
      <c r="WQ450" s="97"/>
      <c r="WR450" s="97"/>
      <c r="WS450" s="97"/>
      <c r="WT450" s="97"/>
      <c r="WU450" s="97"/>
      <c r="WV450" s="97"/>
      <c r="WW450" s="97"/>
      <c r="WX450" s="97"/>
      <c r="WY450" s="97"/>
      <c r="WZ450" s="97"/>
      <c r="XA450" s="97"/>
      <c r="XB450" s="97"/>
      <c r="XC450" s="97"/>
      <c r="XD450" s="97"/>
      <c r="XE450" s="97"/>
      <c r="XF450" s="97"/>
      <c r="XG450" s="97"/>
      <c r="XH450" s="97"/>
      <c r="XI450" s="97"/>
      <c r="XJ450" s="97"/>
      <c r="XK450" s="97"/>
      <c r="XL450" s="97"/>
      <c r="XM450" s="97"/>
      <c r="XN450" s="97"/>
      <c r="XO450" s="97"/>
      <c r="XP450" s="97"/>
      <c r="XQ450" s="97"/>
      <c r="XR450" s="97"/>
      <c r="XS450" s="97"/>
      <c r="XT450" s="97"/>
      <c r="XU450" s="97"/>
      <c r="XV450" s="97"/>
      <c r="XW450" s="97"/>
      <c r="XX450" s="97"/>
      <c r="XY450" s="97"/>
      <c r="XZ450" s="97"/>
      <c r="YA450" s="97"/>
      <c r="YB450" s="97"/>
      <c r="YC450" s="97"/>
      <c r="YD450" s="97"/>
      <c r="YE450" s="97"/>
      <c r="YF450" s="97"/>
      <c r="YG450" s="97"/>
      <c r="YH450" s="97"/>
      <c r="YI450" s="97"/>
      <c r="YJ450" s="97"/>
      <c r="YK450" s="97"/>
      <c r="YL450" s="97"/>
      <c r="YM450" s="97"/>
      <c r="YN450" s="97"/>
      <c r="YO450" s="97"/>
      <c r="YP450" s="97"/>
      <c r="YQ450" s="97"/>
      <c r="YR450" s="97"/>
      <c r="YS450" s="97"/>
      <c r="YT450" s="97"/>
      <c r="YU450" s="97"/>
      <c r="YV450" s="97"/>
      <c r="YW450" s="97"/>
      <c r="YX450" s="97"/>
      <c r="YY450" s="97"/>
      <c r="YZ450" s="97"/>
      <c r="ZA450" s="97"/>
      <c r="ZB450" s="97"/>
      <c r="ZC450" s="97"/>
      <c r="ZD450" s="97"/>
      <c r="ZE450" s="97"/>
      <c r="ZF450" s="97"/>
      <c r="ZG450" s="97"/>
      <c r="ZH450" s="97"/>
      <c r="ZI450" s="97"/>
      <c r="ZJ450" s="97"/>
      <c r="ZK450" s="97"/>
      <c r="ZL450" s="97"/>
      <c r="ZM450" s="97"/>
      <c r="ZN450" s="97"/>
      <c r="ZO450" s="97"/>
      <c r="ZP450" s="97"/>
      <c r="ZQ450" s="97"/>
      <c r="ZR450" s="97"/>
      <c r="ZS450" s="97"/>
      <c r="ZT450" s="97"/>
      <c r="ZU450" s="97"/>
      <c r="ZV450" s="97"/>
      <c r="ZW450" s="97"/>
      <c r="ZX450" s="97"/>
      <c r="ZY450" s="97"/>
      <c r="ZZ450" s="97"/>
      <c r="AAA450" s="97"/>
      <c r="AAB450" s="97"/>
      <c r="AAC450" s="97"/>
      <c r="AAD450" s="97"/>
      <c r="AAE450" s="97"/>
      <c r="AAF450" s="97"/>
      <c r="AAG450" s="97"/>
      <c r="AAH450" s="97"/>
      <c r="AAI450" s="97"/>
      <c r="AAJ450" s="97"/>
      <c r="AAK450" s="97"/>
      <c r="AAL450" s="97"/>
      <c r="AAM450" s="97"/>
      <c r="AAN450" s="97"/>
      <c r="AAO450" s="97"/>
      <c r="AAP450" s="97"/>
      <c r="AAQ450" s="97"/>
      <c r="AAR450" s="97"/>
      <c r="AAS450" s="97"/>
      <c r="AAT450" s="97"/>
      <c r="AAU450" s="97"/>
      <c r="AAV450" s="97"/>
      <c r="AAW450" s="97"/>
      <c r="AAX450" s="97"/>
      <c r="AAY450" s="97"/>
      <c r="AAZ450" s="97"/>
      <c r="ABA450" s="97"/>
      <c r="ABB450" s="97"/>
      <c r="ABC450" s="97"/>
      <c r="ABD450" s="97"/>
      <c r="ABE450" s="97"/>
      <c r="ABF450" s="97"/>
      <c r="ABG450" s="97"/>
      <c r="ABH450" s="97"/>
      <c r="ABI450" s="97"/>
      <c r="ABJ450" s="97"/>
      <c r="ABK450" s="97"/>
      <c r="ABL450" s="97"/>
      <c r="ABM450" s="97"/>
      <c r="ABN450" s="97"/>
      <c r="ABO450" s="97"/>
      <c r="ABP450" s="97"/>
      <c r="ABQ450" s="97"/>
      <c r="ABR450" s="97"/>
      <c r="ABS450" s="97"/>
      <c r="ABT450" s="97"/>
      <c r="ABU450" s="97"/>
      <c r="ABV450" s="97"/>
      <c r="ABW450" s="97"/>
      <c r="ABX450" s="97"/>
      <c r="ABY450" s="97"/>
      <c r="ABZ450" s="97"/>
      <c r="ACA450" s="97"/>
      <c r="ACB450" s="97"/>
      <c r="ACC450" s="97"/>
      <c r="ACD450" s="97"/>
      <c r="ACE450" s="97"/>
      <c r="ACF450" s="97"/>
      <c r="ACG450" s="97"/>
      <c r="ACH450" s="97"/>
      <c r="ACI450" s="97"/>
      <c r="ACJ450" s="97"/>
      <c r="ACK450" s="97"/>
      <c r="ACL450" s="97"/>
      <c r="ACM450" s="97"/>
      <c r="ACN450" s="97"/>
      <c r="ACO450" s="97"/>
      <c r="ACP450" s="97"/>
      <c r="ACQ450" s="97"/>
      <c r="ACR450" s="97"/>
      <c r="ACS450" s="97"/>
      <c r="ACT450" s="97"/>
      <c r="ACU450" s="97"/>
      <c r="ACV450" s="97"/>
      <c r="ACW450" s="97"/>
      <c r="ACX450" s="97"/>
      <c r="ACY450" s="97"/>
      <c r="ACZ450" s="97"/>
      <c r="ADA450" s="97"/>
      <c r="ADB450" s="97"/>
      <c r="ADC450" s="97"/>
      <c r="ADD450" s="97"/>
      <c r="ADE450" s="97"/>
      <c r="ADF450" s="97"/>
      <c r="ADG450" s="97"/>
      <c r="ADH450" s="97"/>
      <c r="ADI450" s="97"/>
      <c r="ADJ450" s="97"/>
      <c r="ADK450" s="97"/>
      <c r="ADL450" s="97"/>
      <c r="ADM450" s="97"/>
      <c r="ADN450" s="97"/>
      <c r="ADO450" s="97"/>
      <c r="ADP450" s="97"/>
      <c r="ADQ450" s="97"/>
      <c r="ADR450" s="97"/>
      <c r="ADS450" s="97"/>
      <c r="ADT450" s="97"/>
      <c r="ADU450" s="97"/>
      <c r="ADV450" s="97"/>
      <c r="ADW450" s="97"/>
      <c r="ADX450" s="97"/>
      <c r="ADY450" s="97"/>
      <c r="ADZ450" s="97"/>
      <c r="AEA450" s="97"/>
      <c r="AEB450" s="97"/>
      <c r="AEC450" s="97"/>
      <c r="AED450" s="97"/>
      <c r="AEE450" s="97"/>
      <c r="AEF450" s="97"/>
      <c r="AEG450" s="97"/>
      <c r="AEH450" s="97"/>
      <c r="AEI450" s="97"/>
      <c r="AEJ450" s="97"/>
      <c r="AEK450" s="97"/>
      <c r="AEL450" s="97"/>
      <c r="AEM450" s="97"/>
      <c r="AEN450" s="97"/>
      <c r="AEO450" s="97"/>
      <c r="AEP450" s="97"/>
      <c r="AEQ450" s="97"/>
      <c r="AER450" s="97"/>
      <c r="AES450" s="97"/>
      <c r="AET450" s="97"/>
      <c r="AEU450" s="97"/>
      <c r="AEV450" s="97"/>
      <c r="AEW450" s="97"/>
      <c r="AEX450" s="97"/>
      <c r="AEY450" s="97"/>
      <c r="AEZ450" s="97"/>
      <c r="AFA450" s="97"/>
      <c r="AFB450" s="97"/>
      <c r="AFC450" s="97"/>
      <c r="AFD450" s="97"/>
      <c r="AFE450" s="97"/>
      <c r="AFF450" s="97"/>
      <c r="AFG450" s="97"/>
      <c r="AFH450" s="97"/>
      <c r="AFI450" s="97"/>
      <c r="AFJ450" s="97"/>
      <c r="AFK450" s="97"/>
      <c r="AFL450" s="97"/>
      <c r="AFM450" s="97"/>
      <c r="AFN450" s="97"/>
      <c r="AFO450" s="97"/>
      <c r="AFP450" s="97"/>
      <c r="AFQ450" s="97"/>
      <c r="AFR450" s="97"/>
      <c r="AFS450" s="97"/>
      <c r="AFT450" s="97"/>
      <c r="AFU450" s="97"/>
      <c r="AFV450" s="97"/>
      <c r="AFW450" s="97"/>
      <c r="AFX450" s="97"/>
      <c r="AFY450" s="97"/>
      <c r="AFZ450" s="97"/>
      <c r="AGA450" s="97"/>
      <c r="AGB450" s="97"/>
      <c r="AGC450" s="97"/>
      <c r="AGD450" s="97"/>
      <c r="AGE450" s="97"/>
      <c r="AGF450" s="97"/>
      <c r="AGG450" s="97"/>
      <c r="AGH450" s="97"/>
      <c r="AGI450" s="97"/>
      <c r="AGJ450" s="97"/>
      <c r="AGK450" s="97"/>
      <c r="AGL450" s="97"/>
      <c r="AGM450" s="97"/>
      <c r="AGN450" s="97"/>
      <c r="AGO450" s="97"/>
      <c r="AGP450" s="97"/>
      <c r="AGQ450" s="97"/>
      <c r="AGR450" s="97"/>
      <c r="AGS450" s="97"/>
      <c r="AGT450" s="97"/>
      <c r="AGU450" s="97"/>
      <c r="AGV450" s="97"/>
      <c r="AGW450" s="97"/>
      <c r="AGX450" s="97"/>
      <c r="AGY450" s="97"/>
      <c r="AGZ450" s="97"/>
      <c r="AHA450" s="97"/>
      <c r="AHB450" s="97"/>
      <c r="AHC450" s="97"/>
      <c r="AHD450" s="97"/>
      <c r="AHE450" s="97"/>
      <c r="AHF450" s="97"/>
      <c r="AHG450" s="97"/>
      <c r="AHH450" s="97"/>
      <c r="AHI450" s="97"/>
      <c r="AHJ450" s="97"/>
      <c r="AHK450" s="97"/>
      <c r="AHL450" s="97"/>
      <c r="AHM450" s="97"/>
      <c r="AHN450" s="97"/>
      <c r="AHO450" s="97"/>
      <c r="AHP450" s="97"/>
      <c r="AHQ450" s="97"/>
      <c r="AHR450" s="97"/>
      <c r="AHS450" s="97"/>
      <c r="AHT450" s="97"/>
      <c r="AHU450" s="97"/>
      <c r="AHV450" s="97"/>
      <c r="AHW450" s="97"/>
      <c r="AHX450" s="97"/>
      <c r="AHY450" s="97"/>
      <c r="AHZ450" s="97"/>
      <c r="AIA450" s="97"/>
      <c r="AIB450" s="97"/>
      <c r="AIC450" s="97"/>
      <c r="AID450" s="97"/>
      <c r="AIE450" s="97"/>
      <c r="AIF450" s="97"/>
      <c r="AIG450" s="97"/>
      <c r="AIH450" s="97"/>
      <c r="AII450" s="97"/>
      <c r="AIJ450" s="97"/>
      <c r="AIK450" s="97"/>
      <c r="AIL450" s="97"/>
      <c r="AIM450" s="97"/>
      <c r="AIN450" s="97"/>
      <c r="AIO450" s="97"/>
      <c r="AIP450" s="97"/>
      <c r="AIQ450" s="97"/>
      <c r="AIR450" s="97"/>
      <c r="AIS450" s="97"/>
      <c r="AIT450" s="97"/>
      <c r="AIU450" s="97"/>
      <c r="AIV450" s="97"/>
      <c r="AIW450" s="97"/>
      <c r="AIX450" s="97"/>
      <c r="AIY450" s="97"/>
      <c r="AIZ450" s="97"/>
      <c r="AJA450" s="97"/>
      <c r="AJB450" s="97"/>
      <c r="AJC450" s="97"/>
      <c r="AJD450" s="97"/>
      <c r="AJE450" s="97"/>
      <c r="AJF450" s="97"/>
      <c r="AJG450" s="97"/>
      <c r="AJH450" s="97"/>
      <c r="AJI450" s="97"/>
      <c r="AJJ450" s="97"/>
      <c r="AJK450" s="97"/>
      <c r="AJL450" s="97"/>
      <c r="AJM450" s="97"/>
      <c r="AJN450" s="97"/>
      <c r="AJO450" s="97"/>
      <c r="AJP450" s="97"/>
      <c r="AJQ450" s="97"/>
      <c r="AJR450" s="97"/>
      <c r="AJS450" s="97"/>
      <c r="AJT450" s="97"/>
      <c r="AJU450" s="97"/>
      <c r="AJV450" s="97"/>
      <c r="AJW450" s="97"/>
      <c r="AJX450" s="97"/>
      <c r="AJY450" s="97"/>
      <c r="AJZ450" s="97"/>
      <c r="AKA450" s="97"/>
      <c r="AKB450" s="97"/>
      <c r="AKC450" s="97"/>
      <c r="AKD450" s="97"/>
      <c r="AKE450" s="97"/>
      <c r="AKF450" s="97"/>
      <c r="AKG450" s="97"/>
      <c r="AKH450" s="97"/>
      <c r="AKI450" s="97"/>
      <c r="AKJ450" s="97"/>
      <c r="AKK450" s="97"/>
      <c r="AKL450" s="97"/>
      <c r="AKM450" s="97"/>
      <c r="AKN450" s="97"/>
      <c r="AKO450" s="97"/>
      <c r="AKP450" s="97"/>
      <c r="AKQ450" s="97"/>
      <c r="AKR450" s="97"/>
      <c r="AKS450" s="97"/>
      <c r="AKT450" s="97"/>
      <c r="AKU450" s="97"/>
      <c r="AKV450" s="97"/>
      <c r="AKW450" s="97"/>
      <c r="AKX450" s="97"/>
      <c r="AKY450" s="97"/>
      <c r="AKZ450" s="97"/>
      <c r="ALA450" s="97"/>
      <c r="ALB450" s="97"/>
      <c r="ALC450" s="97"/>
      <c r="ALD450" s="97"/>
      <c r="ALE450" s="97"/>
      <c r="ALF450" s="97"/>
      <c r="ALG450" s="97"/>
      <c r="ALH450" s="97"/>
      <c r="ALI450" s="97"/>
      <c r="ALJ450" s="97"/>
      <c r="ALK450" s="97"/>
      <c r="ALL450" s="97"/>
      <c r="ALM450" s="97"/>
      <c r="ALN450" s="97"/>
      <c r="ALO450" s="97"/>
      <c r="ALP450" s="97"/>
      <c r="ALQ450" s="97"/>
      <c r="ALR450" s="97"/>
      <c r="ALS450" s="97"/>
      <c r="ALT450" s="97"/>
      <c r="ALU450" s="97"/>
      <c r="ALV450" s="97"/>
      <c r="ALW450" s="97"/>
      <c r="ALX450" s="97"/>
      <c r="ALY450" s="97"/>
      <c r="ALZ450" s="97"/>
      <c r="AMA450" s="97"/>
      <c r="AMB450" s="97"/>
      <c r="AMC450" s="97"/>
      <c r="AMD450" s="97"/>
      <c r="AME450" s="97"/>
      <c r="AMF450" s="97"/>
      <c r="AMG450" s="97"/>
      <c r="AMH450" s="97"/>
      <c r="AMI450" s="97"/>
      <c r="AMJ450" s="97"/>
      <c r="AMK450" s="97"/>
      <c r="AML450" s="97"/>
      <c r="AMM450" s="97"/>
      <c r="AMN450" s="97"/>
      <c r="AMO450" s="97"/>
      <c r="AMP450" s="97"/>
      <c r="AMQ450" s="97"/>
      <c r="AMR450" s="97"/>
      <c r="AMS450" s="97"/>
      <c r="AMT450" s="97"/>
      <c r="AMU450" s="97"/>
      <c r="AMV450" s="97"/>
      <c r="AMW450" s="97"/>
      <c r="AMX450" s="97"/>
      <c r="AMY450" s="97"/>
      <c r="AMZ450" s="97"/>
      <c r="ANA450" s="97"/>
      <c r="ANB450" s="97"/>
      <c r="ANC450" s="97"/>
      <c r="AND450" s="97"/>
      <c r="ANE450" s="97"/>
      <c r="ANF450" s="97"/>
      <c r="ANG450" s="97"/>
      <c r="ANH450" s="97"/>
      <c r="ANI450" s="97"/>
      <c r="ANJ450" s="97"/>
      <c r="ANK450" s="97"/>
      <c r="ANL450" s="97"/>
      <c r="ANM450" s="97"/>
      <c r="ANN450" s="97"/>
      <c r="ANO450" s="97"/>
      <c r="ANP450" s="97"/>
      <c r="ANQ450" s="97"/>
      <c r="ANR450" s="97"/>
      <c r="ANS450" s="97"/>
      <c r="ANT450" s="97"/>
      <c r="ANU450" s="97"/>
      <c r="ANV450" s="97"/>
      <c r="ANW450" s="97"/>
      <c r="ANX450" s="97"/>
      <c r="ANY450" s="97"/>
      <c r="ANZ450" s="97"/>
      <c r="AOA450" s="97"/>
      <c r="AOB450" s="97"/>
      <c r="AOC450" s="97"/>
      <c r="AOD450" s="97"/>
      <c r="AOE450" s="97"/>
      <c r="AOF450" s="97"/>
      <c r="AOG450" s="97"/>
      <c r="AOH450" s="97"/>
      <c r="AOI450" s="97"/>
      <c r="AOJ450" s="97"/>
      <c r="AOK450" s="97"/>
      <c r="AOL450" s="97"/>
      <c r="AOM450" s="97"/>
      <c r="AON450" s="97"/>
      <c r="AOO450" s="97"/>
      <c r="AOP450" s="97"/>
      <c r="AOQ450" s="97"/>
      <c r="AOR450" s="97"/>
      <c r="AOS450" s="97"/>
      <c r="AOT450" s="97"/>
      <c r="AOU450" s="97"/>
      <c r="AOV450" s="97"/>
      <c r="AOW450" s="97"/>
      <c r="AOX450" s="97"/>
      <c r="AOY450" s="97"/>
      <c r="AOZ450" s="97"/>
      <c r="APA450" s="97"/>
      <c r="APB450" s="97"/>
      <c r="APC450" s="97"/>
      <c r="APD450" s="97"/>
      <c r="APE450" s="97"/>
      <c r="APF450" s="97"/>
      <c r="APG450" s="97"/>
      <c r="APH450" s="97"/>
      <c r="API450" s="97"/>
      <c r="APJ450" s="97"/>
      <c r="APK450" s="97"/>
      <c r="APL450" s="97"/>
      <c r="APM450" s="97"/>
      <c r="APN450" s="97"/>
      <c r="APO450" s="97"/>
      <c r="APP450" s="97"/>
      <c r="APQ450" s="97"/>
      <c r="APR450" s="97"/>
      <c r="APS450" s="97"/>
      <c r="APT450" s="97"/>
      <c r="APU450" s="97"/>
      <c r="APV450" s="97"/>
      <c r="APW450" s="97"/>
      <c r="APX450" s="97"/>
      <c r="APY450" s="97"/>
      <c r="APZ450" s="97"/>
      <c r="AQA450" s="97"/>
      <c r="AQB450" s="97"/>
      <c r="AQC450" s="97"/>
      <c r="AQD450" s="97"/>
      <c r="AQE450" s="97"/>
      <c r="AQF450" s="97"/>
      <c r="AQG450" s="97"/>
      <c r="AQH450" s="97"/>
      <c r="AQI450" s="97"/>
      <c r="AQJ450" s="97"/>
      <c r="AQK450" s="97"/>
      <c r="AQL450" s="97"/>
      <c r="AQM450" s="97"/>
      <c r="AQN450" s="97"/>
      <c r="AQO450" s="97"/>
      <c r="AQP450" s="97"/>
      <c r="AQQ450" s="97"/>
      <c r="AQR450" s="97"/>
      <c r="AQS450" s="97"/>
      <c r="AQT450" s="97"/>
      <c r="AQU450" s="97"/>
      <c r="AQV450" s="97"/>
      <c r="AQW450" s="97"/>
      <c r="AQX450" s="97"/>
      <c r="AQY450" s="97"/>
      <c r="AQZ450" s="97"/>
      <c r="ARA450" s="97"/>
      <c r="ARB450" s="97"/>
      <c r="ARC450" s="97"/>
      <c r="ARD450" s="97"/>
      <c r="ARE450" s="97"/>
      <c r="ARF450" s="97"/>
      <c r="ARG450" s="97"/>
      <c r="ARH450" s="97"/>
      <c r="ARI450" s="97"/>
      <c r="ARJ450" s="97"/>
      <c r="ARK450" s="97"/>
      <c r="ARL450" s="97"/>
      <c r="ARM450" s="97"/>
      <c r="ARN450" s="97"/>
      <c r="ARO450" s="97"/>
      <c r="ARP450" s="97"/>
      <c r="ARQ450" s="97"/>
      <c r="ARR450" s="97"/>
      <c r="ARS450" s="97"/>
      <c r="ART450" s="97"/>
      <c r="ARU450" s="97"/>
      <c r="ARV450" s="97"/>
      <c r="ARW450" s="97"/>
      <c r="ARX450" s="97"/>
      <c r="ARY450" s="97"/>
      <c r="ARZ450" s="97"/>
      <c r="ASA450" s="97"/>
      <c r="ASB450" s="97"/>
      <c r="ASC450" s="97"/>
      <c r="ASD450" s="97"/>
      <c r="ASE450" s="97"/>
      <c r="ASF450" s="97"/>
      <c r="ASG450" s="97"/>
      <c r="ASH450" s="97"/>
      <c r="ASI450" s="97"/>
      <c r="ASJ450" s="97"/>
      <c r="ASK450" s="97"/>
      <c r="ASL450" s="97"/>
      <c r="ASM450" s="97"/>
      <c r="ASN450" s="97"/>
      <c r="ASO450" s="97"/>
      <c r="ASP450" s="97"/>
      <c r="ASQ450" s="97"/>
      <c r="ASR450" s="97"/>
      <c r="ASS450" s="97"/>
      <c r="AST450" s="97"/>
      <c r="ASU450" s="97"/>
      <c r="ASV450" s="97"/>
      <c r="ASW450" s="97"/>
      <c r="ASX450" s="97"/>
      <c r="ASY450" s="97"/>
      <c r="ASZ450" s="97"/>
      <c r="ATA450" s="97"/>
      <c r="ATB450" s="97"/>
      <c r="ATC450" s="97"/>
      <c r="ATD450" s="97"/>
      <c r="ATE450" s="97"/>
      <c r="ATF450" s="97"/>
      <c r="ATG450" s="97"/>
      <c r="ATH450" s="97"/>
      <c r="ATI450" s="97"/>
      <c r="ATJ450" s="97"/>
      <c r="ATK450" s="97"/>
      <c r="ATL450" s="97"/>
      <c r="ATM450" s="97"/>
      <c r="ATN450" s="97"/>
      <c r="ATO450" s="97"/>
      <c r="ATP450" s="97"/>
      <c r="ATQ450" s="97"/>
      <c r="ATR450" s="97"/>
      <c r="ATS450" s="97"/>
      <c r="ATT450" s="97"/>
      <c r="ATU450" s="97"/>
      <c r="ATV450" s="97"/>
      <c r="ATW450" s="97"/>
      <c r="ATX450" s="97"/>
      <c r="ATY450" s="97"/>
      <c r="ATZ450" s="97"/>
      <c r="AUA450" s="97"/>
      <c r="AUB450" s="97"/>
      <c r="AUC450" s="97"/>
      <c r="AUD450" s="97"/>
      <c r="AUE450" s="97"/>
      <c r="AUF450" s="97"/>
      <c r="AUG450" s="97"/>
      <c r="AUH450" s="97"/>
      <c r="AUI450" s="97"/>
      <c r="AUJ450" s="97"/>
      <c r="AUK450" s="97"/>
      <c r="AUL450" s="97"/>
      <c r="AUM450" s="97"/>
      <c r="AUN450" s="97"/>
      <c r="AUO450" s="97"/>
      <c r="AUP450" s="97"/>
      <c r="AUQ450" s="97"/>
      <c r="AUR450" s="97"/>
      <c r="AUS450" s="97"/>
      <c r="AUT450" s="97"/>
      <c r="AUU450" s="97"/>
      <c r="AUV450" s="97"/>
      <c r="AUW450" s="97"/>
      <c r="AUX450" s="97"/>
      <c r="AUY450" s="97"/>
      <c r="AUZ450" s="97"/>
      <c r="AVA450" s="97"/>
      <c r="AVB450" s="97"/>
      <c r="AVC450" s="97"/>
      <c r="AVD450" s="97"/>
      <c r="AVE450" s="97"/>
      <c r="AVF450" s="97"/>
      <c r="AVG450" s="97"/>
      <c r="AVH450" s="97"/>
      <c r="AVI450" s="97"/>
      <c r="AVJ450" s="97"/>
      <c r="AVK450" s="97"/>
      <c r="AVL450" s="97"/>
      <c r="AVM450" s="97"/>
      <c r="AVN450" s="97"/>
      <c r="AVO450" s="97"/>
      <c r="AVP450" s="97"/>
      <c r="AVQ450" s="97"/>
      <c r="AVR450" s="97"/>
      <c r="AVS450" s="97"/>
      <c r="AVT450" s="97"/>
      <c r="AVU450" s="97"/>
      <c r="AVV450" s="97"/>
      <c r="AVW450" s="97"/>
      <c r="AVX450" s="97"/>
      <c r="AVY450" s="97"/>
      <c r="AVZ450" s="97"/>
      <c r="AWA450" s="97"/>
      <c r="AWB450" s="97"/>
      <c r="AWC450" s="97"/>
      <c r="AWD450" s="97"/>
      <c r="AWE450" s="97"/>
      <c r="AWF450" s="97"/>
      <c r="AWG450" s="97"/>
      <c r="AWH450" s="97"/>
      <c r="AWI450" s="97"/>
      <c r="AWJ450" s="97"/>
      <c r="AWK450" s="97"/>
      <c r="AWL450" s="97"/>
      <c r="AWM450" s="97"/>
      <c r="AWN450" s="97"/>
      <c r="AWO450" s="97"/>
      <c r="AWP450" s="97"/>
      <c r="AWQ450" s="97"/>
      <c r="AWR450" s="97"/>
      <c r="AWS450" s="97"/>
      <c r="AWT450" s="97"/>
      <c r="AWU450" s="97"/>
      <c r="AWV450" s="97"/>
      <c r="AWW450" s="97"/>
      <c r="AWX450" s="97"/>
      <c r="AWY450" s="97"/>
      <c r="AWZ450" s="97"/>
      <c r="AXA450" s="97"/>
      <c r="AXB450" s="97"/>
      <c r="AXC450" s="97"/>
      <c r="AXD450" s="97"/>
      <c r="AXE450" s="97"/>
      <c r="AXF450" s="97"/>
      <c r="AXG450" s="97"/>
      <c r="AXH450" s="97"/>
      <c r="AXI450" s="97"/>
      <c r="AXJ450" s="97"/>
      <c r="AXK450" s="97"/>
      <c r="AXL450" s="97"/>
      <c r="AXM450" s="97"/>
      <c r="AXN450" s="97"/>
      <c r="AXO450" s="97"/>
      <c r="AXP450" s="97"/>
      <c r="AXQ450" s="97"/>
      <c r="AXR450" s="97"/>
      <c r="AXS450" s="97"/>
      <c r="AXT450" s="97"/>
      <c r="AXU450" s="97"/>
      <c r="AXV450" s="97"/>
      <c r="AXW450" s="97"/>
      <c r="AXX450" s="97"/>
      <c r="AXY450" s="97"/>
      <c r="AXZ450" s="97"/>
      <c r="AYA450" s="97"/>
      <c r="AYB450" s="97"/>
      <c r="AYC450" s="97"/>
      <c r="AYD450" s="97"/>
      <c r="AYE450" s="97"/>
      <c r="AYF450" s="97"/>
      <c r="AYG450" s="97"/>
      <c r="AYH450" s="97"/>
      <c r="AYI450" s="97"/>
      <c r="AYJ450" s="97"/>
      <c r="AYK450" s="97"/>
      <c r="AYL450" s="97"/>
      <c r="AYM450" s="97"/>
      <c r="AYN450" s="97"/>
      <c r="AYO450" s="97"/>
      <c r="AYP450" s="97"/>
      <c r="AYQ450" s="97"/>
      <c r="AYR450" s="97"/>
      <c r="AYS450" s="97"/>
      <c r="AYT450" s="97"/>
      <c r="AYU450" s="97"/>
      <c r="AYV450" s="97"/>
      <c r="AYW450" s="97"/>
      <c r="AYX450" s="97"/>
      <c r="AYY450" s="97"/>
      <c r="AYZ450" s="97"/>
      <c r="AZA450" s="97"/>
      <c r="AZB450" s="97"/>
      <c r="AZC450" s="97"/>
      <c r="AZD450" s="97"/>
      <c r="AZE450" s="97"/>
      <c r="AZF450" s="97"/>
      <c r="AZG450" s="97"/>
      <c r="AZH450" s="97"/>
      <c r="AZI450" s="97"/>
      <c r="AZJ450" s="97"/>
      <c r="AZK450" s="97"/>
      <c r="AZL450" s="97"/>
      <c r="AZM450" s="97"/>
      <c r="AZN450" s="97"/>
      <c r="AZO450" s="97"/>
      <c r="AZP450" s="97"/>
      <c r="AZQ450" s="97"/>
      <c r="AZR450" s="97"/>
      <c r="AZS450" s="97"/>
      <c r="AZT450" s="97"/>
      <c r="AZU450" s="97"/>
      <c r="AZV450" s="97"/>
      <c r="AZW450" s="97"/>
      <c r="AZX450" s="97"/>
      <c r="AZY450" s="97"/>
      <c r="AZZ450" s="97"/>
      <c r="BAA450" s="97"/>
      <c r="BAB450" s="97"/>
      <c r="BAC450" s="97"/>
      <c r="BAD450" s="97"/>
      <c r="BAE450" s="97"/>
      <c r="BAF450" s="97"/>
      <c r="BAG450" s="97"/>
      <c r="BAH450" s="97"/>
      <c r="BAI450" s="97"/>
      <c r="BAJ450" s="97"/>
      <c r="BAK450" s="97"/>
      <c r="BAL450" s="97"/>
      <c r="BAM450" s="97"/>
      <c r="BAN450" s="97"/>
      <c r="BAO450" s="97"/>
      <c r="BAP450" s="97"/>
      <c r="BAQ450" s="97"/>
      <c r="BAR450" s="97"/>
      <c r="BAS450" s="97"/>
      <c r="BAT450" s="97"/>
      <c r="BAU450" s="97"/>
      <c r="BAV450" s="97"/>
      <c r="BAW450" s="97"/>
      <c r="BAX450" s="97"/>
      <c r="BAY450" s="97"/>
      <c r="BAZ450" s="97"/>
      <c r="BBA450" s="97"/>
      <c r="BBB450" s="97"/>
      <c r="BBC450" s="97"/>
      <c r="BBD450" s="97"/>
      <c r="BBE450" s="97"/>
      <c r="BBF450" s="97"/>
      <c r="BBG450" s="97"/>
      <c r="BBH450" s="97"/>
      <c r="BBI450" s="97"/>
      <c r="BBJ450" s="97"/>
      <c r="BBK450" s="97"/>
      <c r="BBL450" s="97"/>
      <c r="BBM450" s="97"/>
      <c r="BBN450" s="97"/>
      <c r="BBO450" s="97"/>
      <c r="BBP450" s="97"/>
      <c r="BBQ450" s="97"/>
      <c r="BBR450" s="97"/>
      <c r="BBS450" s="97"/>
      <c r="BBT450" s="97"/>
      <c r="BBU450" s="97"/>
      <c r="BBV450" s="97"/>
      <c r="BBW450" s="97"/>
      <c r="BBX450" s="97"/>
      <c r="BBY450" s="97"/>
      <c r="BBZ450" s="97"/>
      <c r="BCA450" s="97"/>
      <c r="BCB450" s="97"/>
      <c r="BCC450" s="97"/>
      <c r="BCD450" s="97"/>
      <c r="BCE450" s="97"/>
      <c r="BCF450" s="97"/>
      <c r="BCG450" s="97"/>
      <c r="BCH450" s="97"/>
      <c r="BCI450" s="97"/>
      <c r="BCJ450" s="97"/>
      <c r="BCK450" s="97"/>
      <c r="BCL450" s="97"/>
      <c r="BCM450" s="97"/>
      <c r="BCN450" s="97"/>
      <c r="BCO450" s="97"/>
      <c r="BCP450" s="97"/>
      <c r="BCQ450" s="97"/>
      <c r="BCR450" s="97"/>
      <c r="BCS450" s="97"/>
      <c r="BCT450" s="97"/>
      <c r="BCU450" s="97"/>
      <c r="BCV450" s="97"/>
      <c r="BCW450" s="97"/>
      <c r="BCX450" s="97"/>
      <c r="BCY450" s="97"/>
      <c r="BCZ450" s="97"/>
      <c r="BDA450" s="97"/>
      <c r="BDB450" s="97"/>
      <c r="BDC450" s="97"/>
      <c r="BDD450" s="97"/>
      <c r="BDE450" s="97"/>
      <c r="BDF450" s="97"/>
      <c r="BDG450" s="97"/>
      <c r="BDH450" s="97"/>
      <c r="BDI450" s="97"/>
      <c r="BDJ450" s="97"/>
      <c r="BDK450" s="97"/>
      <c r="BDL450" s="97"/>
      <c r="BDM450" s="97"/>
      <c r="BDN450" s="97"/>
      <c r="BDO450" s="97"/>
      <c r="BDP450" s="97"/>
      <c r="BDQ450" s="97"/>
      <c r="BDR450" s="97"/>
      <c r="BDS450" s="97"/>
      <c r="BDT450" s="97"/>
      <c r="BDU450" s="97"/>
      <c r="BDV450" s="97"/>
      <c r="BDW450" s="97"/>
      <c r="BDX450" s="97"/>
      <c r="BDY450" s="97"/>
      <c r="BDZ450" s="97"/>
      <c r="BEA450" s="97"/>
      <c r="BEB450" s="97"/>
      <c r="BEC450" s="97"/>
      <c r="BED450" s="97"/>
      <c r="BEE450" s="97"/>
      <c r="BEF450" s="97"/>
      <c r="BEG450" s="97"/>
      <c r="BEH450" s="97"/>
      <c r="BEI450" s="97"/>
      <c r="BEJ450" s="97"/>
      <c r="BEK450" s="97"/>
      <c r="BEL450" s="97"/>
      <c r="BEM450" s="97"/>
      <c r="BEN450" s="97"/>
      <c r="BEO450" s="97"/>
      <c r="BEP450" s="97"/>
      <c r="BEQ450" s="97"/>
      <c r="BER450" s="97"/>
      <c r="BES450" s="97"/>
      <c r="BET450" s="97"/>
      <c r="BEU450" s="97"/>
      <c r="BEV450" s="97"/>
      <c r="BEW450" s="97"/>
      <c r="BEX450" s="97"/>
      <c r="BEY450" s="97"/>
      <c r="BEZ450" s="97"/>
      <c r="BFA450" s="97"/>
      <c r="BFB450" s="97"/>
      <c r="BFC450" s="97"/>
      <c r="BFD450" s="97"/>
      <c r="BFE450" s="97"/>
      <c r="BFF450" s="97"/>
      <c r="BFG450" s="97"/>
      <c r="BFH450" s="97"/>
      <c r="BFI450" s="97"/>
      <c r="BFJ450" s="97"/>
      <c r="BFK450" s="97"/>
      <c r="BFL450" s="97"/>
      <c r="BFM450" s="97"/>
      <c r="BFN450" s="97"/>
      <c r="BFO450" s="97"/>
      <c r="BFP450" s="97"/>
      <c r="BFQ450" s="97"/>
      <c r="BFR450" s="97"/>
      <c r="BFS450" s="97"/>
      <c r="BFT450" s="97"/>
      <c r="BFU450" s="97"/>
      <c r="BFV450" s="97"/>
      <c r="BFW450" s="97"/>
      <c r="BFX450" s="97"/>
      <c r="BFY450" s="97"/>
      <c r="BFZ450" s="97"/>
      <c r="BGA450" s="97"/>
      <c r="BGB450" s="97"/>
      <c r="BGC450" s="97"/>
      <c r="BGD450" s="97"/>
      <c r="BGE450" s="97"/>
      <c r="BGF450" s="97"/>
      <c r="BGG450" s="97"/>
      <c r="BGH450" s="97"/>
      <c r="BGI450" s="97"/>
      <c r="BGJ450" s="97"/>
      <c r="BGK450" s="97"/>
      <c r="BGL450" s="97"/>
      <c r="BGM450" s="97"/>
      <c r="BGN450" s="97"/>
      <c r="BGO450" s="97"/>
      <c r="BGP450" s="97"/>
      <c r="BGQ450" s="97"/>
      <c r="BGR450" s="97"/>
      <c r="BGS450" s="97"/>
      <c r="BGT450" s="97"/>
      <c r="BGU450" s="97"/>
      <c r="BGV450" s="97"/>
      <c r="BGW450" s="97"/>
      <c r="BGX450" s="97"/>
      <c r="BGY450" s="97"/>
      <c r="BGZ450" s="97"/>
      <c r="BHA450" s="97"/>
      <c r="BHB450" s="97"/>
      <c r="BHC450" s="97"/>
      <c r="BHD450" s="97"/>
      <c r="BHE450" s="97"/>
      <c r="BHF450" s="97"/>
      <c r="BHG450" s="97"/>
      <c r="BHH450" s="97"/>
      <c r="BHI450" s="97"/>
      <c r="BHJ450" s="97"/>
      <c r="BHK450" s="97"/>
      <c r="BHL450" s="97"/>
      <c r="BHM450" s="97"/>
      <c r="BHN450" s="97"/>
      <c r="BHO450" s="97"/>
      <c r="BHP450" s="97"/>
      <c r="BHQ450" s="97"/>
      <c r="BHR450" s="97"/>
      <c r="BHS450" s="97"/>
      <c r="BHT450" s="97"/>
      <c r="BHU450" s="97"/>
      <c r="BHV450" s="97"/>
      <c r="BHW450" s="97"/>
      <c r="BHX450" s="97"/>
      <c r="BHY450" s="97"/>
      <c r="BHZ450" s="97"/>
      <c r="BIA450" s="97"/>
      <c r="BIB450" s="97"/>
      <c r="BIC450" s="97"/>
      <c r="BID450" s="97"/>
      <c r="BIE450" s="97"/>
      <c r="BIF450" s="97"/>
      <c r="BIG450" s="97"/>
      <c r="BIH450" s="97"/>
      <c r="BII450" s="97"/>
      <c r="BIJ450" s="97"/>
      <c r="BIK450" s="97"/>
      <c r="BIL450" s="97"/>
      <c r="BIM450" s="97"/>
      <c r="BIN450" s="97"/>
      <c r="BIO450" s="97"/>
      <c r="BIP450" s="97"/>
      <c r="BIQ450" s="97"/>
      <c r="BIR450" s="97"/>
      <c r="BIS450" s="97"/>
      <c r="BIT450" s="97"/>
      <c r="BIU450" s="97"/>
      <c r="BIV450" s="97"/>
      <c r="BIW450" s="97"/>
      <c r="BIX450" s="97"/>
      <c r="BIY450" s="97"/>
      <c r="BIZ450" s="97"/>
      <c r="BJA450" s="97"/>
      <c r="BJB450" s="97"/>
      <c r="BJC450" s="97"/>
      <c r="BJD450" s="97"/>
      <c r="BJE450" s="97"/>
      <c r="BJF450" s="97"/>
      <c r="BJG450" s="97"/>
      <c r="BJH450" s="97"/>
      <c r="BJI450" s="97"/>
      <c r="BJJ450" s="97"/>
      <c r="BJK450" s="97"/>
      <c r="BJL450" s="97"/>
      <c r="BJM450" s="97"/>
      <c r="BJN450" s="97"/>
      <c r="BJO450" s="97"/>
      <c r="BJP450" s="97"/>
      <c r="BJQ450" s="97"/>
      <c r="BJR450" s="97"/>
      <c r="BJS450" s="97"/>
      <c r="BJT450" s="97"/>
      <c r="BJU450" s="97"/>
      <c r="BJV450" s="97"/>
      <c r="BJW450" s="97"/>
      <c r="BJX450" s="97"/>
      <c r="BJY450" s="97"/>
      <c r="BJZ450" s="97"/>
      <c r="BKA450" s="97"/>
      <c r="BKB450" s="97"/>
      <c r="BKC450" s="97"/>
      <c r="BKD450" s="97"/>
      <c r="BKE450" s="97"/>
      <c r="BKF450" s="97"/>
      <c r="BKG450" s="97"/>
      <c r="BKH450" s="97"/>
      <c r="BKI450" s="97"/>
      <c r="BKJ450" s="97"/>
      <c r="BKK450" s="97"/>
      <c r="BKL450" s="97"/>
      <c r="BKM450" s="97"/>
      <c r="BKN450" s="97"/>
      <c r="BKO450" s="97"/>
      <c r="BKP450" s="97"/>
      <c r="BKQ450" s="97"/>
      <c r="BKR450" s="97"/>
      <c r="BKS450" s="97"/>
      <c r="BKT450" s="97"/>
      <c r="BKU450" s="97"/>
      <c r="BKV450" s="97"/>
      <c r="BKW450" s="97"/>
      <c r="BKX450" s="97"/>
      <c r="BKY450" s="97"/>
      <c r="BKZ450" s="97"/>
      <c r="BLA450" s="97"/>
      <c r="BLB450" s="97"/>
      <c r="BLC450" s="97"/>
      <c r="BLD450" s="97"/>
      <c r="BLE450" s="97"/>
      <c r="BLF450" s="97"/>
      <c r="BLG450" s="97"/>
      <c r="BLH450" s="97"/>
      <c r="BLI450" s="97"/>
      <c r="BLJ450" s="97"/>
      <c r="BLK450" s="97"/>
      <c r="BLL450" s="97"/>
      <c r="BLM450" s="97"/>
      <c r="BLN450" s="97"/>
      <c r="BLO450" s="97"/>
      <c r="BLP450" s="97"/>
      <c r="BLQ450" s="97"/>
      <c r="BLR450" s="97"/>
      <c r="BLS450" s="97"/>
      <c r="BLT450" s="97"/>
      <c r="BLU450" s="97"/>
      <c r="BLV450" s="97"/>
      <c r="BLW450" s="97"/>
      <c r="BLX450" s="97"/>
      <c r="BLY450" s="97"/>
      <c r="BLZ450" s="97"/>
      <c r="BMA450" s="97"/>
      <c r="BMB450" s="97"/>
      <c r="BMC450" s="97"/>
      <c r="BMD450" s="97"/>
      <c r="BME450" s="97"/>
      <c r="BMF450" s="97"/>
      <c r="BMG450" s="97"/>
      <c r="BMH450" s="97"/>
      <c r="BMI450" s="97"/>
      <c r="BMJ450" s="97"/>
      <c r="BMK450" s="97"/>
      <c r="BML450" s="97"/>
      <c r="BMM450" s="97"/>
      <c r="BMN450" s="97"/>
      <c r="BMO450" s="97"/>
    </row>
    <row r="451" spans="1:1705" customFormat="1">
      <c r="A451" s="548" t="s">
        <v>1435</v>
      </c>
      <c r="B451" s="551"/>
      <c r="C451" s="551" t="s">
        <v>1435</v>
      </c>
      <c r="D451" s="549" t="s">
        <v>1195</v>
      </c>
      <c r="E451" s="558" t="s">
        <v>1196</v>
      </c>
      <c r="F451" s="553" t="s">
        <v>241</v>
      </c>
      <c r="G451" s="553"/>
      <c r="H451" s="553">
        <v>1</v>
      </c>
      <c r="I451" s="553"/>
      <c r="J451" s="554">
        <v>59.372081833999999</v>
      </c>
      <c r="K451" s="554">
        <v>24.861625284000102</v>
      </c>
      <c r="L451" s="555" t="s">
        <v>1277</v>
      </c>
      <c r="M451" s="556"/>
      <c r="N451" s="557" t="s">
        <v>1436</v>
      </c>
      <c r="O451" s="557" t="s">
        <v>1199</v>
      </c>
      <c r="P451" s="557"/>
      <c r="Q451" s="392">
        <v>450</v>
      </c>
      <c r="R451" s="392">
        <v>450</v>
      </c>
      <c r="S451" s="452"/>
      <c r="T451" s="406"/>
      <c r="U451" s="673"/>
      <c r="V451" s="9"/>
      <c r="W451" s="452"/>
    </row>
    <row r="452" spans="1:1705">
      <c r="A452" s="548" t="s">
        <v>1437</v>
      </c>
      <c r="B452" s="551"/>
      <c r="C452" s="551" t="s">
        <v>1437</v>
      </c>
      <c r="D452" s="549" t="s">
        <v>1312</v>
      </c>
      <c r="E452" s="558" t="s">
        <v>1313</v>
      </c>
      <c r="F452" s="553" t="s">
        <v>241</v>
      </c>
      <c r="G452" s="553"/>
      <c r="H452" s="553">
        <v>1</v>
      </c>
      <c r="I452" s="553"/>
      <c r="J452" s="553">
        <v>59.371153489999998</v>
      </c>
      <c r="K452" s="553">
        <v>24.867723470000001</v>
      </c>
      <c r="L452" s="555" t="s">
        <v>1313</v>
      </c>
      <c r="M452" s="555"/>
      <c r="N452" s="557" t="s">
        <v>1438</v>
      </c>
      <c r="O452" s="557" t="s">
        <v>1199</v>
      </c>
      <c r="P452" s="557"/>
      <c r="Q452" s="392">
        <v>451</v>
      </c>
      <c r="R452" s="392">
        <v>451</v>
      </c>
      <c r="S452" s="452"/>
      <c r="T452" s="406"/>
      <c r="U452" s="673"/>
      <c r="W452" s="452"/>
      <c r="X452" s="97"/>
      <c r="Y452" s="97"/>
      <c r="Z452" s="97"/>
      <c r="AA452" s="97"/>
      <c r="AB452" s="97"/>
      <c r="AC452" s="97"/>
      <c r="AD452" s="97"/>
      <c r="AE452" s="97"/>
      <c r="AF452" s="97"/>
      <c r="AG452" s="97"/>
      <c r="AH452" s="97"/>
      <c r="AI452" s="97"/>
      <c r="AJ452" s="97"/>
      <c r="AK452" s="97"/>
      <c r="AL452" s="97"/>
      <c r="AM452" s="97"/>
      <c r="AN452" s="97"/>
      <c r="AO452" s="97"/>
      <c r="AP452" s="97"/>
      <c r="AQ452" s="97"/>
      <c r="AR452" s="97"/>
      <c r="AS452" s="97"/>
      <c r="AT452" s="97"/>
      <c r="AU452" s="97"/>
      <c r="AV452" s="97"/>
      <c r="AW452" s="97"/>
      <c r="AX452" s="97"/>
      <c r="AY452" s="97"/>
      <c r="AZ452" s="97"/>
      <c r="BA452" s="97"/>
      <c r="BB452" s="97"/>
      <c r="BC452" s="97"/>
      <c r="BD452" s="97"/>
      <c r="BE452" s="97"/>
      <c r="BF452" s="97"/>
      <c r="BG452" s="97"/>
      <c r="BH452" s="97"/>
      <c r="BI452" s="97"/>
      <c r="BJ452" s="97"/>
      <c r="BK452" s="97"/>
      <c r="BL452" s="97"/>
      <c r="BM452" s="97"/>
      <c r="BN452" s="97"/>
      <c r="BO452" s="97"/>
      <c r="BP452" s="97"/>
      <c r="BQ452" s="97"/>
      <c r="BR452" s="97"/>
      <c r="BS452" s="97"/>
      <c r="BT452" s="97"/>
      <c r="BU452" s="97"/>
      <c r="BV452" s="97"/>
      <c r="BW452" s="97"/>
      <c r="BX452" s="97"/>
      <c r="BY452" s="97"/>
      <c r="BZ452" s="97"/>
      <c r="CA452" s="97"/>
      <c r="CB452" s="97"/>
      <c r="CC452" s="97"/>
      <c r="CD452" s="97"/>
      <c r="CE452" s="97"/>
      <c r="CF452" s="97"/>
      <c r="CG452" s="97"/>
      <c r="CH452" s="97"/>
      <c r="CI452" s="97"/>
      <c r="CJ452" s="97"/>
      <c r="CK452" s="97"/>
      <c r="CL452" s="97"/>
      <c r="CM452" s="97"/>
      <c r="CN452" s="97"/>
      <c r="CO452" s="97"/>
      <c r="CP452" s="97"/>
      <c r="CQ452" s="97"/>
      <c r="CR452" s="97"/>
      <c r="CS452" s="97"/>
      <c r="CT452" s="97"/>
      <c r="CU452" s="97"/>
      <c r="CV452" s="97"/>
      <c r="CW452" s="97"/>
      <c r="CX452" s="97"/>
      <c r="CY452" s="97"/>
      <c r="CZ452" s="97"/>
      <c r="DA452" s="97"/>
      <c r="DB452" s="97"/>
      <c r="DC452" s="97"/>
      <c r="DD452" s="97"/>
      <c r="DE452" s="97"/>
      <c r="DF452" s="97"/>
      <c r="DG452" s="97"/>
      <c r="DH452" s="97"/>
      <c r="DI452" s="97"/>
      <c r="DJ452" s="97"/>
      <c r="DK452" s="97"/>
      <c r="DL452" s="97"/>
      <c r="DM452" s="97"/>
      <c r="DN452" s="97"/>
      <c r="DO452" s="97"/>
      <c r="DP452" s="97"/>
      <c r="DQ452" s="97"/>
      <c r="DR452" s="97"/>
      <c r="DS452" s="97"/>
      <c r="DT452" s="97"/>
      <c r="DU452" s="97"/>
      <c r="DV452" s="97"/>
      <c r="DW452" s="97"/>
      <c r="DX452" s="97"/>
      <c r="DY452" s="97"/>
      <c r="DZ452" s="97"/>
      <c r="EA452" s="97"/>
      <c r="EB452" s="97"/>
      <c r="EC452" s="97"/>
      <c r="ED452" s="97"/>
      <c r="EE452" s="97"/>
      <c r="EF452" s="97"/>
      <c r="EG452" s="97"/>
      <c r="EH452" s="97"/>
      <c r="EI452" s="97"/>
      <c r="EJ452" s="97"/>
      <c r="EK452" s="97"/>
      <c r="EL452" s="97"/>
      <c r="EM452" s="97"/>
      <c r="EN452" s="97"/>
      <c r="EO452" s="97"/>
      <c r="EP452" s="97"/>
      <c r="EQ452" s="97"/>
      <c r="ER452" s="97"/>
      <c r="ES452" s="97"/>
      <c r="ET452" s="97"/>
      <c r="EU452" s="97"/>
      <c r="EV452" s="97"/>
      <c r="EW452" s="97"/>
      <c r="EX452" s="97"/>
      <c r="EY452" s="97"/>
      <c r="EZ452" s="97"/>
      <c r="FA452" s="97"/>
      <c r="FB452" s="97"/>
      <c r="FC452" s="97"/>
      <c r="FD452" s="97"/>
      <c r="FE452" s="97"/>
      <c r="FF452" s="97"/>
      <c r="FG452" s="97"/>
      <c r="FH452" s="97"/>
      <c r="FI452" s="97"/>
      <c r="FJ452" s="97"/>
      <c r="FK452" s="97"/>
      <c r="FL452" s="97"/>
      <c r="FM452" s="97"/>
      <c r="FN452" s="97"/>
      <c r="FO452" s="97"/>
      <c r="FP452" s="97"/>
      <c r="FQ452" s="97"/>
      <c r="FR452" s="97"/>
      <c r="FS452" s="97"/>
      <c r="FT452" s="97"/>
      <c r="FU452" s="97"/>
      <c r="FV452" s="97"/>
      <c r="FW452" s="97"/>
      <c r="FX452" s="97"/>
      <c r="FY452" s="97"/>
      <c r="FZ452" s="97"/>
      <c r="GA452" s="97"/>
      <c r="GB452" s="97"/>
      <c r="GC452" s="97"/>
      <c r="GD452" s="97"/>
      <c r="GE452" s="97"/>
      <c r="GF452" s="97"/>
      <c r="GG452" s="97"/>
      <c r="GH452" s="97"/>
      <c r="GI452" s="97"/>
      <c r="GJ452" s="97"/>
      <c r="GK452" s="97"/>
      <c r="GL452" s="97"/>
      <c r="GM452" s="97"/>
      <c r="GN452" s="97"/>
      <c r="GO452" s="97"/>
      <c r="GP452" s="97"/>
      <c r="GQ452" s="97"/>
      <c r="GR452" s="97"/>
      <c r="GS452" s="97"/>
      <c r="GT452" s="97"/>
      <c r="GU452" s="97"/>
      <c r="GV452" s="97"/>
      <c r="GW452" s="97"/>
      <c r="GX452" s="97"/>
      <c r="GY452" s="97"/>
      <c r="GZ452" s="97"/>
      <c r="HA452" s="97"/>
      <c r="HB452" s="97"/>
      <c r="HC452" s="97"/>
      <c r="HD452" s="97"/>
      <c r="HE452" s="97"/>
      <c r="HF452" s="97"/>
      <c r="HG452" s="97"/>
      <c r="HH452" s="97"/>
      <c r="HI452" s="97"/>
      <c r="HJ452" s="97"/>
      <c r="HK452" s="97"/>
      <c r="HL452" s="97"/>
      <c r="HM452" s="97"/>
      <c r="HN452" s="97"/>
      <c r="HO452" s="97"/>
      <c r="HP452" s="97"/>
      <c r="HQ452" s="97"/>
      <c r="HR452" s="97"/>
      <c r="HS452" s="97"/>
      <c r="HT452" s="97"/>
      <c r="HU452" s="97"/>
      <c r="HV452" s="97"/>
      <c r="HW452" s="97"/>
      <c r="HX452" s="97"/>
      <c r="HY452" s="97"/>
      <c r="HZ452" s="97"/>
      <c r="IA452" s="97"/>
      <c r="IB452" s="97"/>
      <c r="IC452" s="97"/>
      <c r="ID452" s="97"/>
      <c r="IE452" s="97"/>
      <c r="IF452" s="97"/>
      <c r="IG452" s="97"/>
      <c r="IH452" s="97"/>
      <c r="II452" s="97"/>
      <c r="IJ452" s="97"/>
      <c r="IK452" s="97"/>
      <c r="IL452" s="97"/>
      <c r="IM452" s="97"/>
      <c r="IN452" s="97"/>
      <c r="IO452" s="97"/>
      <c r="IP452" s="97"/>
      <c r="IQ452" s="97"/>
      <c r="IR452" s="97"/>
      <c r="IS452" s="97"/>
      <c r="IT452" s="97"/>
      <c r="IU452" s="97"/>
      <c r="IV452" s="97"/>
      <c r="IW452" s="97"/>
      <c r="IX452" s="97"/>
      <c r="IY452" s="97"/>
      <c r="IZ452" s="97"/>
      <c r="JA452" s="97"/>
      <c r="JB452" s="97"/>
      <c r="JC452" s="97"/>
      <c r="JD452" s="97"/>
      <c r="JE452" s="97"/>
      <c r="JF452" s="97"/>
      <c r="JG452" s="97"/>
      <c r="JH452" s="97"/>
      <c r="JI452" s="97"/>
      <c r="JJ452" s="97"/>
      <c r="JK452" s="97"/>
      <c r="JL452" s="97"/>
      <c r="JM452" s="97"/>
      <c r="JN452" s="97"/>
      <c r="JO452" s="97"/>
      <c r="JP452" s="97"/>
      <c r="JQ452" s="97"/>
      <c r="JR452" s="97"/>
      <c r="JS452" s="97"/>
      <c r="JT452" s="97"/>
      <c r="JU452" s="97"/>
      <c r="JV452" s="97"/>
      <c r="JW452" s="97"/>
      <c r="JX452" s="97"/>
      <c r="JY452" s="97"/>
      <c r="JZ452" s="97"/>
      <c r="KA452" s="97"/>
      <c r="KB452" s="97"/>
      <c r="KC452" s="97"/>
      <c r="KD452" s="97"/>
      <c r="KE452" s="97"/>
      <c r="KF452" s="97"/>
      <c r="KG452" s="97"/>
      <c r="KH452" s="97"/>
      <c r="KI452" s="97"/>
      <c r="KJ452" s="97"/>
      <c r="KK452" s="97"/>
      <c r="KL452" s="97"/>
      <c r="KM452" s="97"/>
      <c r="KN452" s="97"/>
      <c r="KO452" s="97"/>
      <c r="KP452" s="97"/>
      <c r="KQ452" s="97"/>
      <c r="KR452" s="97"/>
      <c r="KS452" s="97"/>
      <c r="KT452" s="97"/>
      <c r="KU452" s="97"/>
      <c r="KV452" s="97"/>
      <c r="KW452" s="97"/>
      <c r="KX452" s="97"/>
      <c r="KY452" s="97"/>
      <c r="KZ452" s="97"/>
      <c r="LA452" s="97"/>
      <c r="LB452" s="97"/>
      <c r="LC452" s="97"/>
      <c r="LD452" s="97"/>
      <c r="LE452" s="97"/>
      <c r="LF452" s="97"/>
      <c r="LG452" s="97"/>
      <c r="LH452" s="97"/>
      <c r="LI452" s="97"/>
      <c r="LJ452" s="97"/>
      <c r="LK452" s="97"/>
      <c r="LL452" s="97"/>
      <c r="LM452" s="97"/>
      <c r="LN452" s="97"/>
      <c r="LO452" s="97"/>
      <c r="LP452" s="97"/>
      <c r="LQ452" s="97"/>
      <c r="LR452" s="97"/>
      <c r="LS452" s="97"/>
      <c r="LT452" s="97"/>
      <c r="LU452" s="97"/>
      <c r="LV452" s="97"/>
      <c r="LW452" s="97"/>
      <c r="LX452" s="97"/>
      <c r="LY452" s="97"/>
      <c r="LZ452" s="97"/>
      <c r="MA452" s="97"/>
      <c r="MB452" s="97"/>
      <c r="MC452" s="97"/>
      <c r="MD452" s="97"/>
      <c r="ME452" s="97"/>
      <c r="MF452" s="97"/>
      <c r="MG452" s="97"/>
      <c r="MH452" s="97"/>
      <c r="MI452" s="97"/>
      <c r="MJ452" s="97"/>
      <c r="MK452" s="97"/>
      <c r="ML452" s="97"/>
      <c r="MM452" s="97"/>
      <c r="MN452" s="97"/>
      <c r="MO452" s="97"/>
      <c r="MP452" s="97"/>
      <c r="MQ452" s="97"/>
      <c r="MR452" s="97"/>
      <c r="MS452" s="97"/>
      <c r="MT452" s="97"/>
      <c r="MU452" s="97"/>
      <c r="MV452" s="97"/>
      <c r="MW452" s="97"/>
      <c r="MX452" s="97"/>
      <c r="MY452" s="97"/>
      <c r="MZ452" s="97"/>
      <c r="NA452" s="97"/>
      <c r="NB452" s="97"/>
      <c r="NC452" s="97"/>
      <c r="ND452" s="97"/>
      <c r="NE452" s="97"/>
      <c r="NF452" s="97"/>
      <c r="NG452" s="97"/>
      <c r="NH452" s="97"/>
      <c r="NI452" s="97"/>
      <c r="NJ452" s="97"/>
      <c r="NK452" s="97"/>
      <c r="NL452" s="97"/>
      <c r="NM452" s="97"/>
      <c r="NN452" s="97"/>
      <c r="NO452" s="97"/>
      <c r="NP452" s="97"/>
      <c r="NQ452" s="97"/>
      <c r="NR452" s="97"/>
      <c r="NS452" s="97"/>
      <c r="NT452" s="97"/>
      <c r="NU452" s="97"/>
      <c r="NV452" s="97"/>
      <c r="NW452" s="97"/>
      <c r="NX452" s="97"/>
      <c r="NY452" s="97"/>
      <c r="NZ452" s="97"/>
      <c r="OA452" s="97"/>
      <c r="OB452" s="97"/>
      <c r="OC452" s="97"/>
      <c r="OD452" s="97"/>
      <c r="OE452" s="97"/>
      <c r="OF452" s="97"/>
      <c r="OG452" s="97"/>
      <c r="OH452" s="97"/>
      <c r="OI452" s="97"/>
      <c r="OJ452" s="97"/>
      <c r="OK452" s="97"/>
      <c r="OL452" s="97"/>
      <c r="OM452" s="97"/>
      <c r="ON452" s="97"/>
      <c r="OO452" s="97"/>
      <c r="OP452" s="97"/>
      <c r="OQ452" s="97"/>
      <c r="OR452" s="97"/>
      <c r="OS452" s="97"/>
      <c r="OT452" s="97"/>
      <c r="OU452" s="97"/>
      <c r="OV452" s="97"/>
      <c r="OW452" s="97"/>
      <c r="OX452" s="97"/>
      <c r="OY452" s="97"/>
      <c r="OZ452" s="97"/>
      <c r="PA452" s="97"/>
      <c r="PB452" s="97"/>
      <c r="PC452" s="97"/>
      <c r="PD452" s="97"/>
      <c r="PE452" s="97"/>
      <c r="PF452" s="97"/>
      <c r="PG452" s="97"/>
      <c r="PH452" s="97"/>
      <c r="PI452" s="97"/>
      <c r="PJ452" s="97"/>
      <c r="PK452" s="97"/>
      <c r="PL452" s="97"/>
      <c r="PM452" s="97"/>
      <c r="PN452" s="97"/>
      <c r="PO452" s="97"/>
      <c r="PP452" s="97"/>
      <c r="PQ452" s="97"/>
      <c r="PR452" s="97"/>
      <c r="PS452" s="97"/>
      <c r="PT452" s="97"/>
      <c r="PU452" s="97"/>
      <c r="PV452" s="97"/>
      <c r="PW452" s="97"/>
      <c r="PX452" s="97"/>
      <c r="PY452" s="97"/>
      <c r="PZ452" s="97"/>
      <c r="QA452" s="97"/>
      <c r="QB452" s="97"/>
      <c r="QC452" s="97"/>
      <c r="QD452" s="97"/>
      <c r="QE452" s="97"/>
      <c r="QF452" s="97"/>
      <c r="QG452" s="97"/>
      <c r="QH452" s="97"/>
      <c r="QI452" s="97"/>
      <c r="QJ452" s="97"/>
      <c r="QK452" s="97"/>
      <c r="QL452" s="97"/>
      <c r="QM452" s="97"/>
      <c r="QN452" s="97"/>
      <c r="QO452" s="97"/>
      <c r="QP452" s="97"/>
      <c r="QQ452" s="97"/>
      <c r="QR452" s="97"/>
      <c r="QS452" s="97"/>
      <c r="QT452" s="97"/>
      <c r="QU452" s="97"/>
      <c r="QV452" s="97"/>
      <c r="QW452" s="97"/>
      <c r="QX452" s="97"/>
      <c r="QY452" s="97"/>
      <c r="QZ452" s="97"/>
      <c r="RA452" s="97"/>
      <c r="RB452" s="97"/>
      <c r="RC452" s="97"/>
      <c r="RD452" s="97"/>
      <c r="RE452" s="97"/>
      <c r="RF452" s="97"/>
      <c r="RG452" s="97"/>
      <c r="RH452" s="97"/>
      <c r="RI452" s="97"/>
      <c r="RJ452" s="97"/>
      <c r="RK452" s="97"/>
      <c r="RL452" s="97"/>
      <c r="RM452" s="97"/>
      <c r="RN452" s="97"/>
      <c r="RO452" s="97"/>
      <c r="RP452" s="97"/>
      <c r="RQ452" s="97"/>
      <c r="RR452" s="97"/>
      <c r="RS452" s="97"/>
      <c r="RT452" s="97"/>
      <c r="RU452" s="97"/>
      <c r="RV452" s="97"/>
      <c r="RW452" s="97"/>
      <c r="RX452" s="97"/>
      <c r="RY452" s="97"/>
      <c r="RZ452" s="97"/>
      <c r="SA452" s="97"/>
      <c r="SB452" s="97"/>
      <c r="SC452" s="97"/>
      <c r="SD452" s="97"/>
      <c r="SE452" s="97"/>
      <c r="SF452" s="97"/>
      <c r="SG452" s="97"/>
      <c r="SH452" s="97"/>
      <c r="SI452" s="97"/>
      <c r="SJ452" s="97"/>
      <c r="SK452" s="97"/>
      <c r="SL452" s="97"/>
      <c r="SM452" s="97"/>
      <c r="SN452" s="97"/>
      <c r="SO452" s="97"/>
      <c r="SP452" s="97"/>
      <c r="SQ452" s="97"/>
      <c r="SR452" s="97"/>
      <c r="SS452" s="97"/>
      <c r="ST452" s="97"/>
      <c r="SU452" s="97"/>
      <c r="SV452" s="97"/>
      <c r="SW452" s="97"/>
      <c r="SX452" s="97"/>
      <c r="SY452" s="97"/>
      <c r="SZ452" s="97"/>
      <c r="TA452" s="97"/>
      <c r="TB452" s="97"/>
      <c r="TC452" s="97"/>
      <c r="TD452" s="97"/>
      <c r="TE452" s="97"/>
      <c r="TF452" s="97"/>
      <c r="TG452" s="97"/>
      <c r="TH452" s="97"/>
      <c r="TI452" s="97"/>
      <c r="TJ452" s="97"/>
      <c r="TK452" s="97"/>
      <c r="TL452" s="97"/>
      <c r="TM452" s="97"/>
      <c r="TN452" s="97"/>
      <c r="TO452" s="97"/>
      <c r="TP452" s="97"/>
      <c r="TQ452" s="97"/>
      <c r="TR452" s="97"/>
      <c r="TS452" s="97"/>
      <c r="TT452" s="97"/>
      <c r="TU452" s="97"/>
      <c r="TV452" s="97"/>
      <c r="TW452" s="97"/>
      <c r="TX452" s="97"/>
      <c r="TY452" s="97"/>
      <c r="TZ452" s="97"/>
      <c r="UA452" s="97"/>
      <c r="UB452" s="97"/>
      <c r="UC452" s="97"/>
      <c r="UD452" s="97"/>
      <c r="UE452" s="97"/>
      <c r="UF452" s="97"/>
      <c r="UG452" s="97"/>
      <c r="UH452" s="97"/>
      <c r="UI452" s="97"/>
      <c r="UJ452" s="97"/>
      <c r="UK452" s="97"/>
      <c r="UL452" s="97"/>
      <c r="UM452" s="97"/>
      <c r="UN452" s="97"/>
      <c r="UO452" s="97"/>
      <c r="UP452" s="97"/>
      <c r="UQ452" s="97"/>
      <c r="UR452" s="97"/>
      <c r="US452" s="97"/>
      <c r="UT452" s="97"/>
      <c r="UU452" s="97"/>
      <c r="UV452" s="97"/>
      <c r="UW452" s="97"/>
      <c r="UX452" s="97"/>
      <c r="UY452" s="97"/>
      <c r="UZ452" s="97"/>
      <c r="VA452" s="97"/>
      <c r="VB452" s="97"/>
      <c r="VC452" s="97"/>
      <c r="VD452" s="97"/>
      <c r="VE452" s="97"/>
      <c r="VF452" s="97"/>
      <c r="VG452" s="97"/>
      <c r="VH452" s="97"/>
      <c r="VI452" s="97"/>
      <c r="VJ452" s="97"/>
      <c r="VK452" s="97"/>
      <c r="VL452" s="97"/>
      <c r="VM452" s="97"/>
      <c r="VN452" s="97"/>
      <c r="VO452" s="97"/>
      <c r="VP452" s="97"/>
      <c r="VQ452" s="97"/>
      <c r="VR452" s="97"/>
      <c r="VS452" s="97"/>
      <c r="VT452" s="97"/>
      <c r="VU452" s="97"/>
      <c r="VV452" s="97"/>
      <c r="VW452" s="97"/>
      <c r="VX452" s="97"/>
      <c r="VY452" s="97"/>
      <c r="VZ452" s="97"/>
      <c r="WA452" s="97"/>
      <c r="WB452" s="97"/>
      <c r="WC452" s="97"/>
      <c r="WD452" s="97"/>
      <c r="WE452" s="97"/>
      <c r="WF452" s="97"/>
      <c r="WG452" s="97"/>
      <c r="WH452" s="97"/>
      <c r="WI452" s="97"/>
      <c r="WJ452" s="97"/>
      <c r="WK452" s="97"/>
      <c r="WL452" s="97"/>
      <c r="WM452" s="97"/>
      <c r="WN452" s="97"/>
      <c r="WO452" s="97"/>
      <c r="WP452" s="97"/>
      <c r="WQ452" s="97"/>
      <c r="WR452" s="97"/>
      <c r="WS452" s="97"/>
      <c r="WT452" s="97"/>
      <c r="WU452" s="97"/>
      <c r="WV452" s="97"/>
      <c r="WW452" s="97"/>
      <c r="WX452" s="97"/>
      <c r="WY452" s="97"/>
      <c r="WZ452" s="97"/>
      <c r="XA452" s="97"/>
      <c r="XB452" s="97"/>
      <c r="XC452" s="97"/>
      <c r="XD452" s="97"/>
      <c r="XE452" s="97"/>
      <c r="XF452" s="97"/>
      <c r="XG452" s="97"/>
      <c r="XH452" s="97"/>
      <c r="XI452" s="97"/>
      <c r="XJ452" s="97"/>
      <c r="XK452" s="97"/>
      <c r="XL452" s="97"/>
      <c r="XM452" s="97"/>
      <c r="XN452" s="97"/>
      <c r="XO452" s="97"/>
      <c r="XP452" s="97"/>
      <c r="XQ452" s="97"/>
      <c r="XR452" s="97"/>
      <c r="XS452" s="97"/>
      <c r="XT452" s="97"/>
      <c r="XU452" s="97"/>
      <c r="XV452" s="97"/>
      <c r="XW452" s="97"/>
      <c r="XX452" s="97"/>
      <c r="XY452" s="97"/>
      <c r="XZ452" s="97"/>
      <c r="YA452" s="97"/>
      <c r="YB452" s="97"/>
      <c r="YC452" s="97"/>
      <c r="YD452" s="97"/>
      <c r="YE452" s="97"/>
      <c r="YF452" s="97"/>
      <c r="YG452" s="97"/>
      <c r="YH452" s="97"/>
      <c r="YI452" s="97"/>
      <c r="YJ452" s="97"/>
      <c r="YK452" s="97"/>
      <c r="YL452" s="97"/>
      <c r="YM452" s="97"/>
      <c r="YN452" s="97"/>
      <c r="YO452" s="97"/>
      <c r="YP452" s="97"/>
      <c r="YQ452" s="97"/>
      <c r="YR452" s="97"/>
      <c r="YS452" s="97"/>
      <c r="YT452" s="97"/>
      <c r="YU452" s="97"/>
      <c r="YV452" s="97"/>
      <c r="YW452" s="97"/>
      <c r="YX452" s="97"/>
      <c r="YY452" s="97"/>
      <c r="YZ452" s="97"/>
      <c r="ZA452" s="97"/>
      <c r="ZB452" s="97"/>
      <c r="ZC452" s="97"/>
      <c r="ZD452" s="97"/>
      <c r="ZE452" s="97"/>
      <c r="ZF452" s="97"/>
      <c r="ZG452" s="97"/>
      <c r="ZH452" s="97"/>
      <c r="ZI452" s="97"/>
      <c r="ZJ452" s="97"/>
      <c r="ZK452" s="97"/>
      <c r="ZL452" s="97"/>
      <c r="ZM452" s="97"/>
      <c r="ZN452" s="97"/>
      <c r="ZO452" s="97"/>
      <c r="ZP452" s="97"/>
      <c r="ZQ452" s="97"/>
      <c r="ZR452" s="97"/>
      <c r="ZS452" s="97"/>
      <c r="ZT452" s="97"/>
      <c r="ZU452" s="97"/>
      <c r="ZV452" s="97"/>
      <c r="ZW452" s="97"/>
      <c r="ZX452" s="97"/>
      <c r="ZY452" s="97"/>
      <c r="ZZ452" s="97"/>
      <c r="AAA452" s="97"/>
      <c r="AAB452" s="97"/>
      <c r="AAC452" s="97"/>
      <c r="AAD452" s="97"/>
      <c r="AAE452" s="97"/>
      <c r="AAF452" s="97"/>
      <c r="AAG452" s="97"/>
      <c r="AAH452" s="97"/>
      <c r="AAI452" s="97"/>
      <c r="AAJ452" s="97"/>
      <c r="AAK452" s="97"/>
      <c r="AAL452" s="97"/>
      <c r="AAM452" s="97"/>
      <c r="AAN452" s="97"/>
      <c r="AAO452" s="97"/>
      <c r="AAP452" s="97"/>
      <c r="AAQ452" s="97"/>
      <c r="AAR452" s="97"/>
      <c r="AAS452" s="97"/>
      <c r="AAT452" s="97"/>
      <c r="AAU452" s="97"/>
      <c r="AAV452" s="97"/>
      <c r="AAW452" s="97"/>
      <c r="AAX452" s="97"/>
      <c r="AAY452" s="97"/>
      <c r="AAZ452" s="97"/>
      <c r="ABA452" s="97"/>
      <c r="ABB452" s="97"/>
      <c r="ABC452" s="97"/>
      <c r="ABD452" s="97"/>
      <c r="ABE452" s="97"/>
      <c r="ABF452" s="97"/>
      <c r="ABG452" s="97"/>
      <c r="ABH452" s="97"/>
      <c r="ABI452" s="97"/>
      <c r="ABJ452" s="97"/>
      <c r="ABK452" s="97"/>
      <c r="ABL452" s="97"/>
      <c r="ABM452" s="97"/>
      <c r="ABN452" s="97"/>
      <c r="ABO452" s="97"/>
      <c r="ABP452" s="97"/>
      <c r="ABQ452" s="97"/>
      <c r="ABR452" s="97"/>
      <c r="ABS452" s="97"/>
      <c r="ABT452" s="97"/>
      <c r="ABU452" s="97"/>
      <c r="ABV452" s="97"/>
      <c r="ABW452" s="97"/>
      <c r="ABX452" s="97"/>
      <c r="ABY452" s="97"/>
      <c r="ABZ452" s="97"/>
      <c r="ACA452" s="97"/>
      <c r="ACB452" s="97"/>
      <c r="ACC452" s="97"/>
      <c r="ACD452" s="97"/>
      <c r="ACE452" s="97"/>
      <c r="ACF452" s="97"/>
      <c r="ACG452" s="97"/>
      <c r="ACH452" s="97"/>
      <c r="ACI452" s="97"/>
      <c r="ACJ452" s="97"/>
      <c r="ACK452" s="97"/>
      <c r="ACL452" s="97"/>
      <c r="ACM452" s="97"/>
      <c r="ACN452" s="97"/>
      <c r="ACO452" s="97"/>
      <c r="ACP452" s="97"/>
      <c r="ACQ452" s="97"/>
      <c r="ACR452" s="97"/>
      <c r="ACS452" s="97"/>
      <c r="ACT452" s="97"/>
      <c r="ACU452" s="97"/>
      <c r="ACV452" s="97"/>
      <c r="ACW452" s="97"/>
      <c r="ACX452" s="97"/>
      <c r="ACY452" s="97"/>
      <c r="ACZ452" s="97"/>
      <c r="ADA452" s="97"/>
      <c r="ADB452" s="97"/>
      <c r="ADC452" s="97"/>
      <c r="ADD452" s="97"/>
      <c r="ADE452" s="97"/>
      <c r="ADF452" s="97"/>
      <c r="ADG452" s="97"/>
      <c r="ADH452" s="97"/>
      <c r="ADI452" s="97"/>
      <c r="ADJ452" s="97"/>
      <c r="ADK452" s="97"/>
      <c r="ADL452" s="97"/>
      <c r="ADM452" s="97"/>
      <c r="ADN452" s="97"/>
      <c r="ADO452" s="97"/>
      <c r="ADP452" s="97"/>
      <c r="ADQ452" s="97"/>
      <c r="ADR452" s="97"/>
      <c r="ADS452" s="97"/>
      <c r="ADT452" s="97"/>
      <c r="ADU452" s="97"/>
      <c r="ADV452" s="97"/>
      <c r="ADW452" s="97"/>
      <c r="ADX452" s="97"/>
      <c r="ADY452" s="97"/>
      <c r="ADZ452" s="97"/>
      <c r="AEA452" s="97"/>
      <c r="AEB452" s="97"/>
      <c r="AEC452" s="97"/>
      <c r="AED452" s="97"/>
      <c r="AEE452" s="97"/>
      <c r="AEF452" s="97"/>
      <c r="AEG452" s="97"/>
      <c r="AEH452" s="97"/>
      <c r="AEI452" s="97"/>
      <c r="AEJ452" s="97"/>
      <c r="AEK452" s="97"/>
      <c r="AEL452" s="97"/>
      <c r="AEM452" s="97"/>
      <c r="AEN452" s="97"/>
      <c r="AEO452" s="97"/>
      <c r="AEP452" s="97"/>
      <c r="AEQ452" s="97"/>
      <c r="AER452" s="97"/>
      <c r="AES452" s="97"/>
      <c r="AET452" s="97"/>
      <c r="AEU452" s="97"/>
      <c r="AEV452" s="97"/>
      <c r="AEW452" s="97"/>
      <c r="AEX452" s="97"/>
      <c r="AEY452" s="97"/>
      <c r="AEZ452" s="97"/>
      <c r="AFA452" s="97"/>
      <c r="AFB452" s="97"/>
      <c r="AFC452" s="97"/>
      <c r="AFD452" s="97"/>
      <c r="AFE452" s="97"/>
      <c r="AFF452" s="97"/>
      <c r="AFG452" s="97"/>
      <c r="AFH452" s="97"/>
      <c r="AFI452" s="97"/>
      <c r="AFJ452" s="97"/>
      <c r="AFK452" s="97"/>
      <c r="AFL452" s="97"/>
      <c r="AFM452" s="97"/>
      <c r="AFN452" s="97"/>
      <c r="AFO452" s="97"/>
      <c r="AFP452" s="97"/>
      <c r="AFQ452" s="97"/>
      <c r="AFR452" s="97"/>
      <c r="AFS452" s="97"/>
      <c r="AFT452" s="97"/>
      <c r="AFU452" s="97"/>
      <c r="AFV452" s="97"/>
      <c r="AFW452" s="97"/>
      <c r="AFX452" s="97"/>
      <c r="AFY452" s="97"/>
      <c r="AFZ452" s="97"/>
      <c r="AGA452" s="97"/>
      <c r="AGB452" s="97"/>
      <c r="AGC452" s="97"/>
      <c r="AGD452" s="97"/>
      <c r="AGE452" s="97"/>
      <c r="AGF452" s="97"/>
      <c r="AGG452" s="97"/>
      <c r="AGH452" s="97"/>
      <c r="AGI452" s="97"/>
      <c r="AGJ452" s="97"/>
      <c r="AGK452" s="97"/>
      <c r="AGL452" s="97"/>
      <c r="AGM452" s="97"/>
      <c r="AGN452" s="97"/>
      <c r="AGO452" s="97"/>
      <c r="AGP452" s="97"/>
      <c r="AGQ452" s="97"/>
      <c r="AGR452" s="97"/>
      <c r="AGS452" s="97"/>
      <c r="AGT452" s="97"/>
      <c r="AGU452" s="97"/>
      <c r="AGV452" s="97"/>
      <c r="AGW452" s="97"/>
      <c r="AGX452" s="97"/>
      <c r="AGY452" s="97"/>
      <c r="AGZ452" s="97"/>
      <c r="AHA452" s="97"/>
      <c r="AHB452" s="97"/>
      <c r="AHC452" s="97"/>
      <c r="AHD452" s="97"/>
      <c r="AHE452" s="97"/>
      <c r="AHF452" s="97"/>
      <c r="AHG452" s="97"/>
      <c r="AHH452" s="97"/>
      <c r="AHI452" s="97"/>
      <c r="AHJ452" s="97"/>
      <c r="AHK452" s="97"/>
      <c r="AHL452" s="97"/>
      <c r="AHM452" s="97"/>
      <c r="AHN452" s="97"/>
      <c r="AHO452" s="97"/>
      <c r="AHP452" s="97"/>
      <c r="AHQ452" s="97"/>
      <c r="AHR452" s="97"/>
      <c r="AHS452" s="97"/>
      <c r="AHT452" s="97"/>
      <c r="AHU452" s="97"/>
      <c r="AHV452" s="97"/>
      <c r="AHW452" s="97"/>
      <c r="AHX452" s="97"/>
      <c r="AHY452" s="97"/>
      <c r="AHZ452" s="97"/>
      <c r="AIA452" s="97"/>
      <c r="AIB452" s="97"/>
      <c r="AIC452" s="97"/>
      <c r="AID452" s="97"/>
      <c r="AIE452" s="97"/>
      <c r="AIF452" s="97"/>
      <c r="AIG452" s="97"/>
      <c r="AIH452" s="97"/>
      <c r="AII452" s="97"/>
      <c r="AIJ452" s="97"/>
      <c r="AIK452" s="97"/>
      <c r="AIL452" s="97"/>
      <c r="AIM452" s="97"/>
      <c r="AIN452" s="97"/>
      <c r="AIO452" s="97"/>
      <c r="AIP452" s="97"/>
      <c r="AIQ452" s="97"/>
      <c r="AIR452" s="97"/>
      <c r="AIS452" s="97"/>
      <c r="AIT452" s="97"/>
      <c r="AIU452" s="97"/>
      <c r="AIV452" s="97"/>
      <c r="AIW452" s="97"/>
      <c r="AIX452" s="97"/>
      <c r="AIY452" s="97"/>
      <c r="AIZ452" s="97"/>
      <c r="AJA452" s="97"/>
      <c r="AJB452" s="97"/>
      <c r="AJC452" s="97"/>
      <c r="AJD452" s="97"/>
      <c r="AJE452" s="97"/>
      <c r="AJF452" s="97"/>
      <c r="AJG452" s="97"/>
      <c r="AJH452" s="97"/>
      <c r="AJI452" s="97"/>
      <c r="AJJ452" s="97"/>
      <c r="AJK452" s="97"/>
      <c r="AJL452" s="97"/>
      <c r="AJM452" s="97"/>
      <c r="AJN452" s="97"/>
      <c r="AJO452" s="97"/>
      <c r="AJP452" s="97"/>
      <c r="AJQ452" s="97"/>
      <c r="AJR452" s="97"/>
      <c r="AJS452" s="97"/>
      <c r="AJT452" s="97"/>
      <c r="AJU452" s="97"/>
      <c r="AJV452" s="97"/>
      <c r="AJW452" s="97"/>
      <c r="AJX452" s="97"/>
      <c r="AJY452" s="97"/>
      <c r="AJZ452" s="97"/>
      <c r="AKA452" s="97"/>
      <c r="AKB452" s="97"/>
      <c r="AKC452" s="97"/>
      <c r="AKD452" s="97"/>
      <c r="AKE452" s="97"/>
      <c r="AKF452" s="97"/>
      <c r="AKG452" s="97"/>
      <c r="AKH452" s="97"/>
      <c r="AKI452" s="97"/>
      <c r="AKJ452" s="97"/>
      <c r="AKK452" s="97"/>
      <c r="AKL452" s="97"/>
      <c r="AKM452" s="97"/>
      <c r="AKN452" s="97"/>
      <c r="AKO452" s="97"/>
      <c r="AKP452" s="97"/>
      <c r="AKQ452" s="97"/>
      <c r="AKR452" s="97"/>
      <c r="AKS452" s="97"/>
      <c r="AKT452" s="97"/>
      <c r="AKU452" s="97"/>
      <c r="AKV452" s="97"/>
      <c r="AKW452" s="97"/>
      <c r="AKX452" s="97"/>
      <c r="AKY452" s="97"/>
      <c r="AKZ452" s="97"/>
      <c r="ALA452" s="97"/>
      <c r="ALB452" s="97"/>
      <c r="ALC452" s="97"/>
      <c r="ALD452" s="97"/>
      <c r="ALE452" s="97"/>
      <c r="ALF452" s="97"/>
      <c r="ALG452" s="97"/>
      <c r="ALH452" s="97"/>
      <c r="ALI452" s="97"/>
      <c r="ALJ452" s="97"/>
      <c r="ALK452" s="97"/>
      <c r="ALL452" s="97"/>
      <c r="ALM452" s="97"/>
      <c r="ALN452" s="97"/>
      <c r="ALO452" s="97"/>
      <c r="ALP452" s="97"/>
      <c r="ALQ452" s="97"/>
      <c r="ALR452" s="97"/>
      <c r="ALS452" s="97"/>
      <c r="ALT452" s="97"/>
      <c r="ALU452" s="97"/>
      <c r="ALV452" s="97"/>
      <c r="ALW452" s="97"/>
      <c r="ALX452" s="97"/>
      <c r="ALY452" s="97"/>
      <c r="ALZ452" s="97"/>
      <c r="AMA452" s="97"/>
      <c r="AMB452" s="97"/>
      <c r="AMC452" s="97"/>
      <c r="AMD452" s="97"/>
      <c r="AME452" s="97"/>
      <c r="AMF452" s="97"/>
      <c r="AMG452" s="97"/>
      <c r="AMH452" s="97"/>
      <c r="AMI452" s="97"/>
      <c r="AMJ452" s="97"/>
      <c r="AMK452" s="97"/>
      <c r="AML452" s="97"/>
      <c r="AMM452" s="97"/>
      <c r="AMN452" s="97"/>
      <c r="AMO452" s="97"/>
      <c r="AMP452" s="97"/>
      <c r="AMQ452" s="97"/>
      <c r="AMR452" s="97"/>
      <c r="AMS452" s="97"/>
      <c r="AMT452" s="97"/>
      <c r="AMU452" s="97"/>
      <c r="AMV452" s="97"/>
      <c r="AMW452" s="97"/>
      <c r="AMX452" s="97"/>
      <c r="AMY452" s="97"/>
      <c r="AMZ452" s="97"/>
      <c r="ANA452" s="97"/>
      <c r="ANB452" s="97"/>
      <c r="ANC452" s="97"/>
      <c r="AND452" s="97"/>
      <c r="ANE452" s="97"/>
      <c r="ANF452" s="97"/>
      <c r="ANG452" s="97"/>
      <c r="ANH452" s="97"/>
      <c r="ANI452" s="97"/>
      <c r="ANJ452" s="97"/>
      <c r="ANK452" s="97"/>
      <c r="ANL452" s="97"/>
      <c r="ANM452" s="97"/>
      <c r="ANN452" s="97"/>
      <c r="ANO452" s="97"/>
      <c r="ANP452" s="97"/>
      <c r="ANQ452" s="97"/>
      <c r="ANR452" s="97"/>
      <c r="ANS452" s="97"/>
      <c r="ANT452" s="97"/>
      <c r="ANU452" s="97"/>
      <c r="ANV452" s="97"/>
      <c r="ANW452" s="97"/>
      <c r="ANX452" s="97"/>
      <c r="ANY452" s="97"/>
      <c r="ANZ452" s="97"/>
      <c r="AOA452" s="97"/>
      <c r="AOB452" s="97"/>
      <c r="AOC452" s="97"/>
      <c r="AOD452" s="97"/>
      <c r="AOE452" s="97"/>
      <c r="AOF452" s="97"/>
      <c r="AOG452" s="97"/>
      <c r="AOH452" s="97"/>
      <c r="AOI452" s="97"/>
      <c r="AOJ452" s="97"/>
      <c r="AOK452" s="97"/>
      <c r="AOL452" s="97"/>
      <c r="AOM452" s="97"/>
      <c r="AON452" s="97"/>
      <c r="AOO452" s="97"/>
      <c r="AOP452" s="97"/>
      <c r="AOQ452" s="97"/>
      <c r="AOR452" s="97"/>
      <c r="AOS452" s="97"/>
      <c r="AOT452" s="97"/>
      <c r="AOU452" s="97"/>
      <c r="AOV452" s="97"/>
      <c r="AOW452" s="97"/>
      <c r="AOX452" s="97"/>
      <c r="AOY452" s="97"/>
      <c r="AOZ452" s="97"/>
      <c r="APA452" s="97"/>
      <c r="APB452" s="97"/>
      <c r="APC452" s="97"/>
      <c r="APD452" s="97"/>
      <c r="APE452" s="97"/>
      <c r="APF452" s="97"/>
      <c r="APG452" s="97"/>
      <c r="APH452" s="97"/>
      <c r="API452" s="97"/>
      <c r="APJ452" s="97"/>
      <c r="APK452" s="97"/>
      <c r="APL452" s="97"/>
      <c r="APM452" s="97"/>
      <c r="APN452" s="97"/>
      <c r="APO452" s="97"/>
      <c r="APP452" s="97"/>
      <c r="APQ452" s="97"/>
      <c r="APR452" s="97"/>
      <c r="APS452" s="97"/>
      <c r="APT452" s="97"/>
      <c r="APU452" s="97"/>
      <c r="APV452" s="97"/>
      <c r="APW452" s="97"/>
      <c r="APX452" s="97"/>
      <c r="APY452" s="97"/>
      <c r="APZ452" s="97"/>
      <c r="AQA452" s="97"/>
      <c r="AQB452" s="97"/>
      <c r="AQC452" s="97"/>
      <c r="AQD452" s="97"/>
      <c r="AQE452" s="97"/>
      <c r="AQF452" s="97"/>
      <c r="AQG452" s="97"/>
      <c r="AQH452" s="97"/>
      <c r="AQI452" s="97"/>
      <c r="AQJ452" s="97"/>
      <c r="AQK452" s="97"/>
      <c r="AQL452" s="97"/>
      <c r="AQM452" s="97"/>
      <c r="AQN452" s="97"/>
      <c r="AQO452" s="97"/>
      <c r="AQP452" s="97"/>
      <c r="AQQ452" s="97"/>
      <c r="AQR452" s="97"/>
      <c r="AQS452" s="97"/>
      <c r="AQT452" s="97"/>
      <c r="AQU452" s="97"/>
      <c r="AQV452" s="97"/>
      <c r="AQW452" s="97"/>
      <c r="AQX452" s="97"/>
      <c r="AQY452" s="97"/>
      <c r="AQZ452" s="97"/>
      <c r="ARA452" s="97"/>
      <c r="ARB452" s="97"/>
      <c r="ARC452" s="97"/>
      <c r="ARD452" s="97"/>
      <c r="ARE452" s="97"/>
      <c r="ARF452" s="97"/>
      <c r="ARG452" s="97"/>
      <c r="ARH452" s="97"/>
      <c r="ARI452" s="97"/>
      <c r="ARJ452" s="97"/>
      <c r="ARK452" s="97"/>
      <c r="ARL452" s="97"/>
      <c r="ARM452" s="97"/>
      <c r="ARN452" s="97"/>
      <c r="ARO452" s="97"/>
      <c r="ARP452" s="97"/>
      <c r="ARQ452" s="97"/>
      <c r="ARR452" s="97"/>
      <c r="ARS452" s="97"/>
      <c r="ART452" s="97"/>
      <c r="ARU452" s="97"/>
      <c r="ARV452" s="97"/>
      <c r="ARW452" s="97"/>
      <c r="ARX452" s="97"/>
      <c r="ARY452" s="97"/>
      <c r="ARZ452" s="97"/>
      <c r="ASA452" s="97"/>
      <c r="ASB452" s="97"/>
      <c r="ASC452" s="97"/>
      <c r="ASD452" s="97"/>
      <c r="ASE452" s="97"/>
      <c r="ASF452" s="97"/>
      <c r="ASG452" s="97"/>
      <c r="ASH452" s="97"/>
      <c r="ASI452" s="97"/>
      <c r="ASJ452" s="97"/>
      <c r="ASK452" s="97"/>
      <c r="ASL452" s="97"/>
      <c r="ASM452" s="97"/>
      <c r="ASN452" s="97"/>
      <c r="ASO452" s="97"/>
      <c r="ASP452" s="97"/>
      <c r="ASQ452" s="97"/>
      <c r="ASR452" s="97"/>
      <c r="ASS452" s="97"/>
      <c r="AST452" s="97"/>
      <c r="ASU452" s="97"/>
      <c r="ASV452" s="97"/>
      <c r="ASW452" s="97"/>
      <c r="ASX452" s="97"/>
      <c r="ASY452" s="97"/>
      <c r="ASZ452" s="97"/>
      <c r="ATA452" s="97"/>
      <c r="ATB452" s="97"/>
      <c r="ATC452" s="97"/>
      <c r="ATD452" s="97"/>
      <c r="ATE452" s="97"/>
      <c r="ATF452" s="97"/>
      <c r="ATG452" s="97"/>
      <c r="ATH452" s="97"/>
      <c r="ATI452" s="97"/>
      <c r="ATJ452" s="97"/>
      <c r="ATK452" s="97"/>
      <c r="ATL452" s="97"/>
      <c r="ATM452" s="97"/>
      <c r="ATN452" s="97"/>
      <c r="ATO452" s="97"/>
      <c r="ATP452" s="97"/>
      <c r="ATQ452" s="97"/>
      <c r="ATR452" s="97"/>
      <c r="ATS452" s="97"/>
      <c r="ATT452" s="97"/>
      <c r="ATU452" s="97"/>
      <c r="ATV452" s="97"/>
      <c r="ATW452" s="97"/>
      <c r="ATX452" s="97"/>
      <c r="ATY452" s="97"/>
      <c r="ATZ452" s="97"/>
      <c r="AUA452" s="97"/>
      <c r="AUB452" s="97"/>
      <c r="AUC452" s="97"/>
      <c r="AUD452" s="97"/>
      <c r="AUE452" s="97"/>
      <c r="AUF452" s="97"/>
      <c r="AUG452" s="97"/>
      <c r="AUH452" s="97"/>
      <c r="AUI452" s="97"/>
      <c r="AUJ452" s="97"/>
      <c r="AUK452" s="97"/>
      <c r="AUL452" s="97"/>
      <c r="AUM452" s="97"/>
      <c r="AUN452" s="97"/>
      <c r="AUO452" s="97"/>
      <c r="AUP452" s="97"/>
      <c r="AUQ452" s="97"/>
      <c r="AUR452" s="97"/>
      <c r="AUS452" s="97"/>
      <c r="AUT452" s="97"/>
      <c r="AUU452" s="97"/>
      <c r="AUV452" s="97"/>
      <c r="AUW452" s="97"/>
      <c r="AUX452" s="97"/>
      <c r="AUY452" s="97"/>
      <c r="AUZ452" s="97"/>
      <c r="AVA452" s="97"/>
      <c r="AVB452" s="97"/>
      <c r="AVC452" s="97"/>
      <c r="AVD452" s="97"/>
      <c r="AVE452" s="97"/>
      <c r="AVF452" s="97"/>
      <c r="AVG452" s="97"/>
      <c r="AVH452" s="97"/>
      <c r="AVI452" s="97"/>
      <c r="AVJ452" s="97"/>
      <c r="AVK452" s="97"/>
      <c r="AVL452" s="97"/>
      <c r="AVM452" s="97"/>
      <c r="AVN452" s="97"/>
      <c r="AVO452" s="97"/>
      <c r="AVP452" s="97"/>
      <c r="AVQ452" s="97"/>
      <c r="AVR452" s="97"/>
      <c r="AVS452" s="97"/>
      <c r="AVT452" s="97"/>
      <c r="AVU452" s="97"/>
      <c r="AVV452" s="97"/>
      <c r="AVW452" s="97"/>
      <c r="AVX452" s="97"/>
      <c r="AVY452" s="97"/>
      <c r="AVZ452" s="97"/>
      <c r="AWA452" s="97"/>
      <c r="AWB452" s="97"/>
      <c r="AWC452" s="97"/>
      <c r="AWD452" s="97"/>
      <c r="AWE452" s="97"/>
      <c r="AWF452" s="97"/>
      <c r="AWG452" s="97"/>
      <c r="AWH452" s="97"/>
      <c r="AWI452" s="97"/>
      <c r="AWJ452" s="97"/>
      <c r="AWK452" s="97"/>
      <c r="AWL452" s="97"/>
      <c r="AWM452" s="97"/>
      <c r="AWN452" s="97"/>
      <c r="AWO452" s="97"/>
      <c r="AWP452" s="97"/>
      <c r="AWQ452" s="97"/>
      <c r="AWR452" s="97"/>
      <c r="AWS452" s="97"/>
      <c r="AWT452" s="97"/>
      <c r="AWU452" s="97"/>
      <c r="AWV452" s="97"/>
      <c r="AWW452" s="97"/>
      <c r="AWX452" s="97"/>
      <c r="AWY452" s="97"/>
      <c r="AWZ452" s="97"/>
      <c r="AXA452" s="97"/>
      <c r="AXB452" s="97"/>
      <c r="AXC452" s="97"/>
      <c r="AXD452" s="97"/>
      <c r="AXE452" s="97"/>
      <c r="AXF452" s="97"/>
      <c r="AXG452" s="97"/>
      <c r="AXH452" s="97"/>
      <c r="AXI452" s="97"/>
      <c r="AXJ452" s="97"/>
      <c r="AXK452" s="97"/>
      <c r="AXL452" s="97"/>
      <c r="AXM452" s="97"/>
      <c r="AXN452" s="97"/>
      <c r="AXO452" s="97"/>
      <c r="AXP452" s="97"/>
      <c r="AXQ452" s="97"/>
      <c r="AXR452" s="97"/>
      <c r="AXS452" s="97"/>
      <c r="AXT452" s="97"/>
      <c r="AXU452" s="97"/>
      <c r="AXV452" s="97"/>
      <c r="AXW452" s="97"/>
      <c r="AXX452" s="97"/>
      <c r="AXY452" s="97"/>
      <c r="AXZ452" s="97"/>
      <c r="AYA452" s="97"/>
      <c r="AYB452" s="97"/>
      <c r="AYC452" s="97"/>
      <c r="AYD452" s="97"/>
      <c r="AYE452" s="97"/>
      <c r="AYF452" s="97"/>
      <c r="AYG452" s="97"/>
      <c r="AYH452" s="97"/>
      <c r="AYI452" s="97"/>
      <c r="AYJ452" s="97"/>
      <c r="AYK452" s="97"/>
      <c r="AYL452" s="97"/>
      <c r="AYM452" s="97"/>
      <c r="AYN452" s="97"/>
      <c r="AYO452" s="97"/>
      <c r="AYP452" s="97"/>
      <c r="AYQ452" s="97"/>
      <c r="AYR452" s="97"/>
      <c r="AYS452" s="97"/>
      <c r="AYT452" s="97"/>
      <c r="AYU452" s="97"/>
      <c r="AYV452" s="97"/>
      <c r="AYW452" s="97"/>
      <c r="AYX452" s="97"/>
      <c r="AYY452" s="97"/>
      <c r="AYZ452" s="97"/>
      <c r="AZA452" s="97"/>
      <c r="AZB452" s="97"/>
      <c r="AZC452" s="97"/>
      <c r="AZD452" s="97"/>
      <c r="AZE452" s="97"/>
      <c r="AZF452" s="97"/>
      <c r="AZG452" s="97"/>
      <c r="AZH452" s="97"/>
      <c r="AZI452" s="97"/>
      <c r="AZJ452" s="97"/>
      <c r="AZK452" s="97"/>
      <c r="AZL452" s="97"/>
      <c r="AZM452" s="97"/>
      <c r="AZN452" s="97"/>
      <c r="AZO452" s="97"/>
      <c r="AZP452" s="97"/>
      <c r="AZQ452" s="97"/>
      <c r="AZR452" s="97"/>
      <c r="AZS452" s="97"/>
      <c r="AZT452" s="97"/>
      <c r="AZU452" s="97"/>
      <c r="AZV452" s="97"/>
      <c r="AZW452" s="97"/>
      <c r="AZX452" s="97"/>
      <c r="AZY452" s="97"/>
      <c r="AZZ452" s="97"/>
      <c r="BAA452" s="97"/>
      <c r="BAB452" s="97"/>
      <c r="BAC452" s="97"/>
      <c r="BAD452" s="97"/>
      <c r="BAE452" s="97"/>
      <c r="BAF452" s="97"/>
      <c r="BAG452" s="97"/>
      <c r="BAH452" s="97"/>
      <c r="BAI452" s="97"/>
      <c r="BAJ452" s="97"/>
      <c r="BAK452" s="97"/>
      <c r="BAL452" s="97"/>
      <c r="BAM452" s="97"/>
      <c r="BAN452" s="97"/>
      <c r="BAO452" s="97"/>
      <c r="BAP452" s="97"/>
      <c r="BAQ452" s="97"/>
      <c r="BAR452" s="97"/>
      <c r="BAS452" s="97"/>
      <c r="BAT452" s="97"/>
      <c r="BAU452" s="97"/>
      <c r="BAV452" s="97"/>
      <c r="BAW452" s="97"/>
      <c r="BAX452" s="97"/>
      <c r="BAY452" s="97"/>
      <c r="BAZ452" s="97"/>
      <c r="BBA452" s="97"/>
      <c r="BBB452" s="97"/>
      <c r="BBC452" s="97"/>
      <c r="BBD452" s="97"/>
      <c r="BBE452" s="97"/>
      <c r="BBF452" s="97"/>
      <c r="BBG452" s="97"/>
      <c r="BBH452" s="97"/>
      <c r="BBI452" s="97"/>
      <c r="BBJ452" s="97"/>
      <c r="BBK452" s="97"/>
      <c r="BBL452" s="97"/>
      <c r="BBM452" s="97"/>
      <c r="BBN452" s="97"/>
      <c r="BBO452" s="97"/>
      <c r="BBP452" s="97"/>
      <c r="BBQ452" s="97"/>
      <c r="BBR452" s="97"/>
      <c r="BBS452" s="97"/>
      <c r="BBT452" s="97"/>
      <c r="BBU452" s="97"/>
      <c r="BBV452" s="97"/>
      <c r="BBW452" s="97"/>
      <c r="BBX452" s="97"/>
      <c r="BBY452" s="97"/>
      <c r="BBZ452" s="97"/>
      <c r="BCA452" s="97"/>
      <c r="BCB452" s="97"/>
      <c r="BCC452" s="97"/>
      <c r="BCD452" s="97"/>
      <c r="BCE452" s="97"/>
      <c r="BCF452" s="97"/>
      <c r="BCG452" s="97"/>
      <c r="BCH452" s="97"/>
      <c r="BCI452" s="97"/>
      <c r="BCJ452" s="97"/>
      <c r="BCK452" s="97"/>
      <c r="BCL452" s="97"/>
      <c r="BCM452" s="97"/>
      <c r="BCN452" s="97"/>
      <c r="BCO452" s="97"/>
      <c r="BCP452" s="97"/>
      <c r="BCQ452" s="97"/>
      <c r="BCR452" s="97"/>
      <c r="BCS452" s="97"/>
      <c r="BCT452" s="97"/>
      <c r="BCU452" s="97"/>
      <c r="BCV452" s="97"/>
      <c r="BCW452" s="97"/>
      <c r="BCX452" s="97"/>
      <c r="BCY452" s="97"/>
      <c r="BCZ452" s="97"/>
      <c r="BDA452" s="97"/>
      <c r="BDB452" s="97"/>
      <c r="BDC452" s="97"/>
      <c r="BDD452" s="97"/>
      <c r="BDE452" s="97"/>
      <c r="BDF452" s="97"/>
      <c r="BDG452" s="97"/>
      <c r="BDH452" s="97"/>
      <c r="BDI452" s="97"/>
      <c r="BDJ452" s="97"/>
      <c r="BDK452" s="97"/>
      <c r="BDL452" s="97"/>
      <c r="BDM452" s="97"/>
      <c r="BDN452" s="97"/>
      <c r="BDO452" s="97"/>
      <c r="BDP452" s="97"/>
      <c r="BDQ452" s="97"/>
      <c r="BDR452" s="97"/>
      <c r="BDS452" s="97"/>
      <c r="BDT452" s="97"/>
      <c r="BDU452" s="97"/>
      <c r="BDV452" s="97"/>
      <c r="BDW452" s="97"/>
      <c r="BDX452" s="97"/>
      <c r="BDY452" s="97"/>
      <c r="BDZ452" s="97"/>
      <c r="BEA452" s="97"/>
      <c r="BEB452" s="97"/>
      <c r="BEC452" s="97"/>
      <c r="BED452" s="97"/>
      <c r="BEE452" s="97"/>
      <c r="BEF452" s="97"/>
      <c r="BEG452" s="97"/>
      <c r="BEH452" s="97"/>
      <c r="BEI452" s="97"/>
      <c r="BEJ452" s="97"/>
      <c r="BEK452" s="97"/>
      <c r="BEL452" s="97"/>
      <c r="BEM452" s="97"/>
      <c r="BEN452" s="97"/>
      <c r="BEO452" s="97"/>
      <c r="BEP452" s="97"/>
      <c r="BEQ452" s="97"/>
      <c r="BER452" s="97"/>
      <c r="BES452" s="97"/>
      <c r="BET452" s="97"/>
      <c r="BEU452" s="97"/>
      <c r="BEV452" s="97"/>
      <c r="BEW452" s="97"/>
      <c r="BEX452" s="97"/>
      <c r="BEY452" s="97"/>
      <c r="BEZ452" s="97"/>
      <c r="BFA452" s="97"/>
      <c r="BFB452" s="97"/>
      <c r="BFC452" s="97"/>
      <c r="BFD452" s="97"/>
      <c r="BFE452" s="97"/>
      <c r="BFF452" s="97"/>
      <c r="BFG452" s="97"/>
      <c r="BFH452" s="97"/>
      <c r="BFI452" s="97"/>
      <c r="BFJ452" s="97"/>
      <c r="BFK452" s="97"/>
      <c r="BFL452" s="97"/>
      <c r="BFM452" s="97"/>
      <c r="BFN452" s="97"/>
      <c r="BFO452" s="97"/>
      <c r="BFP452" s="97"/>
      <c r="BFQ452" s="97"/>
      <c r="BFR452" s="97"/>
      <c r="BFS452" s="97"/>
      <c r="BFT452" s="97"/>
      <c r="BFU452" s="97"/>
      <c r="BFV452" s="97"/>
      <c r="BFW452" s="97"/>
      <c r="BFX452" s="97"/>
      <c r="BFY452" s="97"/>
      <c r="BFZ452" s="97"/>
      <c r="BGA452" s="97"/>
      <c r="BGB452" s="97"/>
      <c r="BGC452" s="97"/>
      <c r="BGD452" s="97"/>
      <c r="BGE452" s="97"/>
      <c r="BGF452" s="97"/>
      <c r="BGG452" s="97"/>
      <c r="BGH452" s="97"/>
      <c r="BGI452" s="97"/>
      <c r="BGJ452" s="97"/>
      <c r="BGK452" s="97"/>
      <c r="BGL452" s="97"/>
      <c r="BGM452" s="97"/>
      <c r="BGN452" s="97"/>
      <c r="BGO452" s="97"/>
      <c r="BGP452" s="97"/>
      <c r="BGQ452" s="97"/>
      <c r="BGR452" s="97"/>
      <c r="BGS452" s="97"/>
      <c r="BGT452" s="97"/>
      <c r="BGU452" s="97"/>
      <c r="BGV452" s="97"/>
      <c r="BGW452" s="97"/>
      <c r="BGX452" s="97"/>
      <c r="BGY452" s="97"/>
      <c r="BGZ452" s="97"/>
      <c r="BHA452" s="97"/>
      <c r="BHB452" s="97"/>
      <c r="BHC452" s="97"/>
      <c r="BHD452" s="97"/>
      <c r="BHE452" s="97"/>
      <c r="BHF452" s="97"/>
      <c r="BHG452" s="97"/>
      <c r="BHH452" s="97"/>
      <c r="BHI452" s="97"/>
      <c r="BHJ452" s="97"/>
      <c r="BHK452" s="97"/>
      <c r="BHL452" s="97"/>
      <c r="BHM452" s="97"/>
      <c r="BHN452" s="97"/>
      <c r="BHO452" s="97"/>
      <c r="BHP452" s="97"/>
      <c r="BHQ452" s="97"/>
      <c r="BHR452" s="97"/>
      <c r="BHS452" s="97"/>
      <c r="BHT452" s="97"/>
      <c r="BHU452" s="97"/>
      <c r="BHV452" s="97"/>
      <c r="BHW452" s="97"/>
      <c r="BHX452" s="97"/>
      <c r="BHY452" s="97"/>
      <c r="BHZ452" s="97"/>
      <c r="BIA452" s="97"/>
      <c r="BIB452" s="97"/>
      <c r="BIC452" s="97"/>
      <c r="BID452" s="97"/>
      <c r="BIE452" s="97"/>
      <c r="BIF452" s="97"/>
      <c r="BIG452" s="97"/>
      <c r="BIH452" s="97"/>
      <c r="BII452" s="97"/>
      <c r="BIJ452" s="97"/>
      <c r="BIK452" s="97"/>
      <c r="BIL452" s="97"/>
      <c r="BIM452" s="97"/>
      <c r="BIN452" s="97"/>
      <c r="BIO452" s="97"/>
      <c r="BIP452" s="97"/>
      <c r="BIQ452" s="97"/>
      <c r="BIR452" s="97"/>
      <c r="BIS452" s="97"/>
      <c r="BIT452" s="97"/>
      <c r="BIU452" s="97"/>
      <c r="BIV452" s="97"/>
      <c r="BIW452" s="97"/>
      <c r="BIX452" s="97"/>
      <c r="BIY452" s="97"/>
      <c r="BIZ452" s="97"/>
      <c r="BJA452" s="97"/>
      <c r="BJB452" s="97"/>
      <c r="BJC452" s="97"/>
      <c r="BJD452" s="97"/>
      <c r="BJE452" s="97"/>
      <c r="BJF452" s="97"/>
      <c r="BJG452" s="97"/>
      <c r="BJH452" s="97"/>
      <c r="BJI452" s="97"/>
      <c r="BJJ452" s="97"/>
      <c r="BJK452" s="97"/>
      <c r="BJL452" s="97"/>
      <c r="BJM452" s="97"/>
      <c r="BJN452" s="97"/>
      <c r="BJO452" s="97"/>
      <c r="BJP452" s="97"/>
      <c r="BJQ452" s="97"/>
      <c r="BJR452" s="97"/>
      <c r="BJS452" s="97"/>
      <c r="BJT452" s="97"/>
      <c r="BJU452" s="97"/>
      <c r="BJV452" s="97"/>
      <c r="BJW452" s="97"/>
      <c r="BJX452" s="97"/>
      <c r="BJY452" s="97"/>
      <c r="BJZ452" s="97"/>
      <c r="BKA452" s="97"/>
      <c r="BKB452" s="97"/>
      <c r="BKC452" s="97"/>
      <c r="BKD452" s="97"/>
      <c r="BKE452" s="97"/>
      <c r="BKF452" s="97"/>
      <c r="BKG452" s="97"/>
      <c r="BKH452" s="97"/>
      <c r="BKI452" s="97"/>
      <c r="BKJ452" s="97"/>
      <c r="BKK452" s="97"/>
      <c r="BKL452" s="97"/>
      <c r="BKM452" s="97"/>
      <c r="BKN452" s="97"/>
      <c r="BKO452" s="97"/>
      <c r="BKP452" s="97"/>
      <c r="BKQ452" s="97"/>
      <c r="BKR452" s="97"/>
      <c r="BKS452" s="97"/>
      <c r="BKT452" s="97"/>
      <c r="BKU452" s="97"/>
      <c r="BKV452" s="97"/>
      <c r="BKW452" s="97"/>
      <c r="BKX452" s="97"/>
      <c r="BKY452" s="97"/>
      <c r="BKZ452" s="97"/>
      <c r="BLA452" s="97"/>
      <c r="BLB452" s="97"/>
      <c r="BLC452" s="97"/>
      <c r="BLD452" s="97"/>
      <c r="BLE452" s="97"/>
      <c r="BLF452" s="97"/>
      <c r="BLG452" s="97"/>
      <c r="BLH452" s="97"/>
      <c r="BLI452" s="97"/>
      <c r="BLJ452" s="97"/>
      <c r="BLK452" s="97"/>
      <c r="BLL452" s="97"/>
      <c r="BLM452" s="97"/>
      <c r="BLN452" s="97"/>
      <c r="BLO452" s="97"/>
      <c r="BLP452" s="97"/>
      <c r="BLQ452" s="97"/>
      <c r="BLR452" s="97"/>
      <c r="BLS452" s="97"/>
      <c r="BLT452" s="97"/>
      <c r="BLU452" s="97"/>
      <c r="BLV452" s="97"/>
      <c r="BLW452" s="97"/>
      <c r="BLX452" s="97"/>
      <c r="BLY452" s="97"/>
      <c r="BLZ452" s="97"/>
      <c r="BMA452" s="97"/>
      <c r="BMB452" s="97"/>
      <c r="BMC452" s="97"/>
      <c r="BMD452" s="97"/>
      <c r="BME452" s="97"/>
      <c r="BMF452" s="97"/>
      <c r="BMG452" s="97"/>
      <c r="BMH452" s="97"/>
      <c r="BMI452" s="97"/>
      <c r="BMJ452" s="97"/>
      <c r="BMK452" s="97"/>
      <c r="BML452" s="97"/>
      <c r="BMM452" s="97"/>
      <c r="BMN452" s="97"/>
      <c r="BMO452" s="97"/>
    </row>
    <row r="453" spans="1:1705" customFormat="1">
      <c r="A453" s="548" t="s">
        <v>1439</v>
      </c>
      <c r="B453" s="551"/>
      <c r="C453" s="551" t="s">
        <v>1439</v>
      </c>
      <c r="D453" s="549" t="s">
        <v>1301</v>
      </c>
      <c r="E453" s="558" t="s">
        <v>1302</v>
      </c>
      <c r="F453" s="553" t="s">
        <v>241</v>
      </c>
      <c r="G453" s="553"/>
      <c r="H453" s="553">
        <v>1</v>
      </c>
      <c r="I453" s="553"/>
      <c r="J453" s="553">
        <v>59.3709481</v>
      </c>
      <c r="K453" s="553">
        <v>24.859952570000001</v>
      </c>
      <c r="L453" s="555" t="s">
        <v>1440</v>
      </c>
      <c r="M453" s="555"/>
      <c r="N453" s="557" t="s">
        <v>1441</v>
      </c>
      <c r="O453" s="557" t="s">
        <v>1199</v>
      </c>
      <c r="P453" s="557"/>
      <c r="Q453" s="392">
        <v>452</v>
      </c>
      <c r="R453" s="392">
        <v>452</v>
      </c>
      <c r="S453" s="452"/>
      <c r="T453" s="406"/>
      <c r="U453" s="673"/>
      <c r="V453" s="9"/>
      <c r="W453" s="452"/>
    </row>
    <row r="454" spans="1:1705" customFormat="1">
      <c r="A454" s="551" t="s">
        <v>1442</v>
      </c>
      <c r="B454" s="551"/>
      <c r="C454" s="551" t="s">
        <v>1442</v>
      </c>
      <c r="D454" s="585" t="s">
        <v>1210</v>
      </c>
      <c r="E454" s="558" t="s">
        <v>1211</v>
      </c>
      <c r="F454" s="553" t="s">
        <v>241</v>
      </c>
      <c r="G454" s="553"/>
      <c r="H454" s="553">
        <v>1</v>
      </c>
      <c r="I454" s="553"/>
      <c r="J454" s="553">
        <v>59.371870800000003</v>
      </c>
      <c r="K454" s="553">
        <v>24.86295376</v>
      </c>
      <c r="L454" s="555" t="s">
        <v>1215</v>
      </c>
      <c r="M454" s="555"/>
      <c r="N454" s="557" t="s">
        <v>1443</v>
      </c>
      <c r="O454" s="557" t="s">
        <v>1199</v>
      </c>
      <c r="P454" s="557"/>
      <c r="Q454" s="392">
        <v>453</v>
      </c>
      <c r="R454" s="392">
        <v>453</v>
      </c>
      <c r="S454" s="423"/>
      <c r="T454" s="406"/>
      <c r="U454" s="673"/>
      <c r="V454" s="9"/>
      <c r="W454" s="452"/>
    </row>
    <row r="455" spans="1:1705" customFormat="1">
      <c r="A455" s="551" t="s">
        <v>1444</v>
      </c>
      <c r="B455" s="551"/>
      <c r="C455" s="551" t="s">
        <v>1444</v>
      </c>
      <c r="D455" s="585" t="s">
        <v>1195</v>
      </c>
      <c r="E455" s="558" t="s">
        <v>1196</v>
      </c>
      <c r="F455" s="553" t="s">
        <v>241</v>
      </c>
      <c r="G455" s="553"/>
      <c r="H455" s="553">
        <v>1</v>
      </c>
      <c r="I455" s="553"/>
      <c r="J455" s="553">
        <v>59.371853889999997</v>
      </c>
      <c r="K455" s="553">
        <v>24.861981979999999</v>
      </c>
      <c r="L455" s="555" t="s">
        <v>1277</v>
      </c>
      <c r="M455" s="555"/>
      <c r="N455" s="557" t="s">
        <v>1445</v>
      </c>
      <c r="O455" s="557" t="s">
        <v>1199</v>
      </c>
      <c r="P455" s="557"/>
      <c r="Q455" s="392">
        <v>454</v>
      </c>
      <c r="R455" s="392">
        <v>454</v>
      </c>
      <c r="S455" s="423"/>
      <c r="T455" s="406"/>
      <c r="U455" s="673"/>
      <c r="V455" s="9"/>
      <c r="W455" s="452"/>
    </row>
    <row r="456" spans="1:1705" customFormat="1">
      <c r="A456" s="548" t="s">
        <v>1446</v>
      </c>
      <c r="B456" s="551"/>
      <c r="C456" s="551" t="s">
        <v>1446</v>
      </c>
      <c r="D456" s="549" t="s">
        <v>1195</v>
      </c>
      <c r="E456" s="558" t="s">
        <v>1196</v>
      </c>
      <c r="F456" s="553" t="s">
        <v>241</v>
      </c>
      <c r="G456" s="553"/>
      <c r="H456" s="553">
        <v>1</v>
      </c>
      <c r="I456" s="553"/>
      <c r="J456" s="553">
        <v>59.372014839999999</v>
      </c>
      <c r="K456" s="553">
        <v>24.861355150000001</v>
      </c>
      <c r="L456" s="555" t="s">
        <v>1277</v>
      </c>
      <c r="M456" s="555"/>
      <c r="N456" s="557" t="s">
        <v>1447</v>
      </c>
      <c r="O456" s="557" t="s">
        <v>1199</v>
      </c>
      <c r="P456" s="557"/>
      <c r="Q456" s="392">
        <v>455</v>
      </c>
      <c r="R456" s="392">
        <v>455</v>
      </c>
      <c r="S456" s="423"/>
      <c r="T456" s="406"/>
      <c r="U456" s="673"/>
      <c r="V456" s="9"/>
      <c r="W456" s="452"/>
    </row>
    <row r="457" spans="1:1705" customFormat="1">
      <c r="A457" s="548" t="s">
        <v>1448</v>
      </c>
      <c r="B457" s="586"/>
      <c r="C457" s="586" t="s">
        <v>1448</v>
      </c>
      <c r="D457" s="397" t="s">
        <v>1260</v>
      </c>
      <c r="E457" s="552" t="s">
        <v>1261</v>
      </c>
      <c r="F457" s="553" t="s">
        <v>241</v>
      </c>
      <c r="G457" s="553"/>
      <c r="H457" s="553">
        <v>1</v>
      </c>
      <c r="I457" s="384"/>
      <c r="J457" s="553">
        <v>59.371512250000002</v>
      </c>
      <c r="K457" s="553">
        <v>24.860182999999999</v>
      </c>
      <c r="L457" s="391" t="s">
        <v>1449</v>
      </c>
      <c r="M457" s="391"/>
      <c r="N457" s="587" t="s">
        <v>1450</v>
      </c>
      <c r="O457" s="557" t="s">
        <v>1199</v>
      </c>
      <c r="P457" s="587" t="s">
        <v>1451</v>
      </c>
      <c r="Q457" s="392">
        <v>456</v>
      </c>
      <c r="R457" s="392">
        <v>456</v>
      </c>
      <c r="S457" s="423"/>
      <c r="T457" s="406"/>
      <c r="U457" s="673"/>
      <c r="V457" s="9"/>
      <c r="W457" s="452"/>
    </row>
    <row r="458" spans="1:1705" customFormat="1">
      <c r="A458" s="548" t="s">
        <v>1452</v>
      </c>
      <c r="B458" s="551"/>
      <c r="C458" s="551" t="s">
        <v>1452</v>
      </c>
      <c r="D458" s="549" t="s">
        <v>1253</v>
      </c>
      <c r="E458" s="558" t="s">
        <v>1254</v>
      </c>
      <c r="F458" s="553" t="s">
        <v>241</v>
      </c>
      <c r="G458" s="553"/>
      <c r="H458" s="553">
        <v>1</v>
      </c>
      <c r="I458" s="553"/>
      <c r="J458" s="553">
        <v>59.371443589999998</v>
      </c>
      <c r="K458" s="553">
        <v>24.860263060000001</v>
      </c>
      <c r="L458" s="555" t="s">
        <v>1453</v>
      </c>
      <c r="M458" s="555"/>
      <c r="N458" s="587" t="s">
        <v>1454</v>
      </c>
      <c r="O458" s="557" t="s">
        <v>1199</v>
      </c>
      <c r="P458" s="587" t="s">
        <v>1451</v>
      </c>
      <c r="Q458" s="392">
        <v>457</v>
      </c>
      <c r="R458" s="392">
        <v>457</v>
      </c>
      <c r="S458" s="423"/>
      <c r="T458" s="406"/>
      <c r="U458" s="673"/>
      <c r="V458" s="9"/>
      <c r="W458" s="452"/>
    </row>
    <row r="459" spans="1:1705" customFormat="1">
      <c r="A459" s="548" t="s">
        <v>1455</v>
      </c>
      <c r="B459" s="551" t="s">
        <v>1455</v>
      </c>
      <c r="C459" s="551"/>
      <c r="D459" s="549" t="s">
        <v>1253</v>
      </c>
      <c r="E459" s="558" t="s">
        <v>1254</v>
      </c>
      <c r="F459" s="553" t="s">
        <v>241</v>
      </c>
      <c r="G459" s="553"/>
      <c r="H459" s="553">
        <v>1</v>
      </c>
      <c r="I459" s="553"/>
      <c r="J459" s="554">
        <v>59.3655014510001</v>
      </c>
      <c r="K459" s="554">
        <v>24.8012296210001</v>
      </c>
      <c r="L459" s="555" t="s">
        <v>1456</v>
      </c>
      <c r="M459" s="555"/>
      <c r="N459" s="557" t="s">
        <v>1457</v>
      </c>
      <c r="O459" s="557" t="s">
        <v>1199</v>
      </c>
      <c r="P459" s="557"/>
      <c r="Q459" s="392">
        <v>458</v>
      </c>
      <c r="R459" s="392">
        <v>458</v>
      </c>
      <c r="S459" s="452"/>
      <c r="T459" s="406"/>
      <c r="U459" s="673"/>
      <c r="V459" s="9"/>
      <c r="W459" s="452"/>
    </row>
    <row r="460" spans="1:1705" customFormat="1">
      <c r="A460" s="548" t="s">
        <v>522</v>
      </c>
      <c r="B460" s="551" t="s">
        <v>522</v>
      </c>
      <c r="C460" s="551"/>
      <c r="D460" s="549" t="s">
        <v>1260</v>
      </c>
      <c r="E460" s="552" t="s">
        <v>1261</v>
      </c>
      <c r="F460" s="553" t="s">
        <v>241</v>
      </c>
      <c r="G460" s="553"/>
      <c r="H460" s="553">
        <v>1</v>
      </c>
      <c r="I460" s="553"/>
      <c r="J460" s="554">
        <v>59.365196320000102</v>
      </c>
      <c r="K460" s="554">
        <v>24.799748730000001</v>
      </c>
      <c r="L460" s="555" t="s">
        <v>1458</v>
      </c>
      <c r="M460" s="555"/>
      <c r="N460" s="557" t="s">
        <v>344</v>
      </c>
      <c r="O460" s="557" t="s">
        <v>1199</v>
      </c>
      <c r="P460" s="557"/>
      <c r="Q460" s="392">
        <v>459</v>
      </c>
      <c r="R460" s="392">
        <v>459</v>
      </c>
      <c r="S460" s="452"/>
      <c r="T460" s="406"/>
      <c r="U460" s="673"/>
      <c r="V460" s="9"/>
      <c r="W460" s="452"/>
    </row>
    <row r="461" spans="1:1705" s="1085" customFormat="1">
      <c r="A461" s="548" t="s">
        <v>528</v>
      </c>
      <c r="B461" s="551" t="s">
        <v>528</v>
      </c>
      <c r="C461" s="551"/>
      <c r="D461" s="549" t="s">
        <v>1195</v>
      </c>
      <c r="E461" s="552" t="s">
        <v>1196</v>
      </c>
      <c r="F461" s="553" t="s">
        <v>241</v>
      </c>
      <c r="G461" s="553"/>
      <c r="H461" s="553">
        <v>1</v>
      </c>
      <c r="I461" s="553"/>
      <c r="J461" s="554">
        <v>59.364147930999998</v>
      </c>
      <c r="K461" s="554">
        <v>24.795471465999999</v>
      </c>
      <c r="L461" s="555" t="s">
        <v>1459</v>
      </c>
      <c r="M461" s="555"/>
      <c r="N461" s="557" t="s">
        <v>420</v>
      </c>
      <c r="O461" s="557" t="s">
        <v>1199</v>
      </c>
      <c r="P461" s="557"/>
      <c r="Q461" s="392">
        <v>460</v>
      </c>
      <c r="R461" s="392">
        <v>460</v>
      </c>
      <c r="S461" s="1084"/>
      <c r="T461" s="406"/>
      <c r="U461" s="673"/>
      <c r="V461" s="9"/>
      <c r="W461" s="1084"/>
    </row>
    <row r="462" spans="1:1705" customFormat="1">
      <c r="A462" s="548" t="s">
        <v>1460</v>
      </c>
      <c r="B462" s="551"/>
      <c r="C462" s="551" t="s">
        <v>1460</v>
      </c>
      <c r="D462" s="549" t="s">
        <v>1195</v>
      </c>
      <c r="E462" s="552" t="s">
        <v>1196</v>
      </c>
      <c r="F462" s="553" t="s">
        <v>241</v>
      </c>
      <c r="G462" s="553"/>
      <c r="H462" s="553">
        <v>1</v>
      </c>
      <c r="I462" s="553"/>
      <c r="J462" s="554">
        <v>59.370100098000101</v>
      </c>
      <c r="K462" s="554">
        <v>24.8541975260001</v>
      </c>
      <c r="L462" s="555" t="s">
        <v>1277</v>
      </c>
      <c r="M462" s="555"/>
      <c r="N462" s="557" t="s">
        <v>1461</v>
      </c>
      <c r="O462" s="557" t="s">
        <v>1199</v>
      </c>
      <c r="P462" s="557"/>
      <c r="Q462" s="392">
        <v>461</v>
      </c>
      <c r="R462" s="392">
        <v>461</v>
      </c>
      <c r="S462" s="452"/>
      <c r="T462" s="406"/>
      <c r="U462" s="673"/>
      <c r="V462" s="9"/>
      <c r="W462" s="452"/>
    </row>
    <row r="463" spans="1:1705" customFormat="1">
      <c r="A463" s="548" t="s">
        <v>1462</v>
      </c>
      <c r="B463" s="551"/>
      <c r="C463" s="551" t="s">
        <v>1462</v>
      </c>
      <c r="D463" s="549" t="s">
        <v>1195</v>
      </c>
      <c r="E463" s="552" t="s">
        <v>1196</v>
      </c>
      <c r="F463" s="553" t="s">
        <v>241</v>
      </c>
      <c r="G463" s="553"/>
      <c r="H463" s="553">
        <v>1</v>
      </c>
      <c r="I463" s="553"/>
      <c r="J463" s="554">
        <v>59.367306824000103</v>
      </c>
      <c r="K463" s="554">
        <v>24.838161563</v>
      </c>
      <c r="L463" s="555" t="s">
        <v>1277</v>
      </c>
      <c r="M463" s="555"/>
      <c r="N463" s="557" t="s">
        <v>1463</v>
      </c>
      <c r="O463" s="557" t="s">
        <v>1199</v>
      </c>
      <c r="P463" s="557"/>
      <c r="Q463" s="392">
        <v>462</v>
      </c>
      <c r="R463" s="392">
        <v>462</v>
      </c>
      <c r="S463" s="452"/>
      <c r="T463" s="406"/>
      <c r="U463" s="673"/>
      <c r="V463" s="9"/>
      <c r="W463" s="452"/>
    </row>
    <row r="464" spans="1:1705" customFormat="1">
      <c r="A464" s="548" t="s">
        <v>1464</v>
      </c>
      <c r="B464" s="551" t="s">
        <v>1464</v>
      </c>
      <c r="C464" s="551"/>
      <c r="D464" s="549" t="s">
        <v>1195</v>
      </c>
      <c r="E464" s="552" t="s">
        <v>1196</v>
      </c>
      <c r="F464" s="553" t="s">
        <v>241</v>
      </c>
      <c r="G464" s="553"/>
      <c r="H464" s="553">
        <v>1</v>
      </c>
      <c r="I464" s="553"/>
      <c r="J464" s="554">
        <v>59.364869900000002</v>
      </c>
      <c r="K464" s="554">
        <v>24.798301050000099</v>
      </c>
      <c r="L464" s="555" t="s">
        <v>1459</v>
      </c>
      <c r="M464" s="555"/>
      <c r="N464" s="557" t="s">
        <v>1465</v>
      </c>
      <c r="O464" s="557" t="s">
        <v>1199</v>
      </c>
      <c r="P464" s="557"/>
      <c r="Q464" s="392">
        <v>463</v>
      </c>
      <c r="R464" s="392">
        <v>463</v>
      </c>
      <c r="S464" s="452"/>
      <c r="T464" s="406"/>
      <c r="U464" s="673"/>
      <c r="V464" s="9"/>
      <c r="W464" s="452"/>
    </row>
    <row r="465" spans="1:1705" customFormat="1">
      <c r="A465" s="548" t="s">
        <v>540</v>
      </c>
      <c r="B465" s="551"/>
      <c r="C465" s="551" t="s">
        <v>540</v>
      </c>
      <c r="D465" s="549" t="s">
        <v>1195</v>
      </c>
      <c r="E465" s="552" t="s">
        <v>1196</v>
      </c>
      <c r="F465" s="553" t="s">
        <v>241</v>
      </c>
      <c r="G465" s="553"/>
      <c r="H465" s="553">
        <v>1</v>
      </c>
      <c r="I465" s="553"/>
      <c r="J465" s="554">
        <v>59.368388590999999</v>
      </c>
      <c r="K465" s="554">
        <v>24.849834826000102</v>
      </c>
      <c r="L465" s="555" t="s">
        <v>1277</v>
      </c>
      <c r="M465" s="555"/>
      <c r="N465" s="557" t="s">
        <v>1466</v>
      </c>
      <c r="O465" s="557" t="s">
        <v>1199</v>
      </c>
      <c r="P465" s="557"/>
      <c r="Q465" s="392">
        <v>464</v>
      </c>
      <c r="R465" s="392">
        <v>464</v>
      </c>
      <c r="S465" s="452"/>
      <c r="T465" s="406"/>
      <c r="U465" s="673"/>
      <c r="V465" s="9"/>
      <c r="W465" s="452"/>
    </row>
    <row r="466" spans="1:1705" s="1085" customFormat="1">
      <c r="A466" s="576" t="s">
        <v>525</v>
      </c>
      <c r="B466" s="577" t="s">
        <v>525</v>
      </c>
      <c r="C466" s="578"/>
      <c r="D466" s="579" t="s">
        <v>1195</v>
      </c>
      <c r="E466" s="564" t="s">
        <v>1196</v>
      </c>
      <c r="F466" s="580" t="s">
        <v>241</v>
      </c>
      <c r="G466" s="580"/>
      <c r="H466" s="580">
        <v>1</v>
      </c>
      <c r="I466" s="580"/>
      <c r="J466" s="581">
        <v>59.364510942000003</v>
      </c>
      <c r="K466" s="554">
        <v>24.796888039000098</v>
      </c>
      <c r="L466" s="555" t="s">
        <v>1459</v>
      </c>
      <c r="M466" s="555"/>
      <c r="N466" s="557" t="s">
        <v>1465</v>
      </c>
      <c r="O466" s="557" t="s">
        <v>1199</v>
      </c>
      <c r="P466" s="557"/>
      <c r="Q466" s="392">
        <v>465</v>
      </c>
      <c r="R466" s="392">
        <v>465</v>
      </c>
      <c r="S466" s="1084"/>
      <c r="T466" s="406"/>
      <c r="U466" s="673"/>
      <c r="V466" s="9"/>
      <c r="W466" s="1084"/>
    </row>
    <row r="467" spans="1:1705" customFormat="1">
      <c r="A467" s="548" t="s">
        <v>531</v>
      </c>
      <c r="B467" s="551"/>
      <c r="C467" s="551" t="s">
        <v>531</v>
      </c>
      <c r="D467" s="549" t="s">
        <v>1195</v>
      </c>
      <c r="E467" s="552" t="s">
        <v>1196</v>
      </c>
      <c r="F467" s="553" t="s">
        <v>241</v>
      </c>
      <c r="G467" s="553"/>
      <c r="H467" s="553">
        <v>1</v>
      </c>
      <c r="I467" s="553"/>
      <c r="J467" s="554">
        <v>59.368314808000001</v>
      </c>
      <c r="K467" s="554">
        <v>24.855651684000101</v>
      </c>
      <c r="L467" s="555" t="s">
        <v>1277</v>
      </c>
      <c r="M467" s="555"/>
      <c r="N467" s="557" t="s">
        <v>1467</v>
      </c>
      <c r="O467" s="557" t="s">
        <v>1199</v>
      </c>
      <c r="P467" s="557"/>
      <c r="Q467" s="392">
        <v>466</v>
      </c>
      <c r="R467" s="392">
        <v>466</v>
      </c>
      <c r="S467" s="452"/>
      <c r="T467" s="406"/>
      <c r="U467" s="673"/>
      <c r="V467" s="9"/>
      <c r="W467" s="452"/>
    </row>
    <row r="468" spans="1:1705" customFormat="1">
      <c r="A468" s="548" t="s">
        <v>1468</v>
      </c>
      <c r="B468" s="551"/>
      <c r="C468" s="551" t="s">
        <v>1468</v>
      </c>
      <c r="D468" s="549" t="s">
        <v>1312</v>
      </c>
      <c r="E468" s="552" t="s">
        <v>1313</v>
      </c>
      <c r="F468" s="554" t="s">
        <v>241</v>
      </c>
      <c r="G468" s="554"/>
      <c r="H468" s="553">
        <v>1</v>
      </c>
      <c r="I468" s="554"/>
      <c r="J468" s="554">
        <v>59.367982320000003</v>
      </c>
      <c r="K468" s="554">
        <v>24.836481339999999</v>
      </c>
      <c r="L468" s="555" t="s">
        <v>1313</v>
      </c>
      <c r="M468" s="555"/>
      <c r="N468" s="557" t="s">
        <v>1469</v>
      </c>
      <c r="O468" s="557" t="s">
        <v>1199</v>
      </c>
      <c r="P468" s="557"/>
      <c r="Q468" s="392">
        <v>467</v>
      </c>
      <c r="R468" s="392">
        <v>467</v>
      </c>
      <c r="S468" s="452"/>
      <c r="T468" s="406"/>
      <c r="U468" s="673"/>
      <c r="V468" s="9"/>
      <c r="W468" s="452"/>
    </row>
    <row r="469" spans="1:1705" customFormat="1">
      <c r="A469" s="548" t="s">
        <v>537</v>
      </c>
      <c r="B469" s="551"/>
      <c r="C469" s="551" t="s">
        <v>537</v>
      </c>
      <c r="D469" s="549" t="s">
        <v>1195</v>
      </c>
      <c r="E469" s="552" t="s">
        <v>1196</v>
      </c>
      <c r="F469" s="553" t="s">
        <v>241</v>
      </c>
      <c r="G469" s="553"/>
      <c r="H469" s="553">
        <v>1</v>
      </c>
      <c r="I469" s="553"/>
      <c r="J469" s="554">
        <v>59.368024677999998</v>
      </c>
      <c r="K469" s="554">
        <v>24.8548447750001</v>
      </c>
      <c r="L469" s="555" t="s">
        <v>1277</v>
      </c>
      <c r="M469" s="556"/>
      <c r="N469" s="557" t="s">
        <v>1470</v>
      </c>
      <c r="O469" s="553" t="s">
        <v>1199</v>
      </c>
      <c r="P469" s="553"/>
      <c r="Q469" s="392">
        <v>468</v>
      </c>
      <c r="R469" s="392">
        <v>468</v>
      </c>
      <c r="S469" s="452"/>
      <c r="T469" s="406"/>
      <c r="U469" s="673"/>
      <c r="V469" s="9"/>
      <c r="W469" s="452"/>
    </row>
    <row r="470" spans="1:1705" s="1085" customFormat="1">
      <c r="A470" s="548" t="s">
        <v>1471</v>
      </c>
      <c r="B470" s="551"/>
      <c r="C470" s="551" t="s">
        <v>1471</v>
      </c>
      <c r="D470" s="549" t="s">
        <v>1195</v>
      </c>
      <c r="E470" s="552" t="s">
        <v>1196</v>
      </c>
      <c r="F470" s="553" t="s">
        <v>241</v>
      </c>
      <c r="G470" s="553"/>
      <c r="H470" s="553">
        <v>1</v>
      </c>
      <c r="I470" s="553"/>
      <c r="J470" s="554">
        <v>59.3683983560001</v>
      </c>
      <c r="K470" s="554">
        <v>24.855828968000001</v>
      </c>
      <c r="L470" s="555" t="s">
        <v>1277</v>
      </c>
      <c r="M470" s="556"/>
      <c r="N470" s="557" t="s">
        <v>1472</v>
      </c>
      <c r="O470" s="553" t="s">
        <v>1199</v>
      </c>
      <c r="P470" s="553"/>
      <c r="Q470" s="392">
        <v>469</v>
      </c>
      <c r="R470" s="392">
        <v>469</v>
      </c>
      <c r="S470" s="1084"/>
      <c r="T470" s="406"/>
      <c r="U470" s="673"/>
      <c r="V470" s="9"/>
      <c r="W470" s="1084"/>
    </row>
    <row r="471" spans="1:1705" customFormat="1">
      <c r="A471" s="548" t="s">
        <v>534</v>
      </c>
      <c r="B471" s="551"/>
      <c r="C471" s="551" t="s">
        <v>534</v>
      </c>
      <c r="D471" s="549" t="s">
        <v>1195</v>
      </c>
      <c r="E471" s="552" t="s">
        <v>1196</v>
      </c>
      <c r="F471" s="553" t="s">
        <v>241</v>
      </c>
      <c r="G471" s="553"/>
      <c r="H471" s="553">
        <v>1</v>
      </c>
      <c r="I471" s="553"/>
      <c r="J471" s="554">
        <v>59.367670326999999</v>
      </c>
      <c r="K471" s="554">
        <v>24.854357163</v>
      </c>
      <c r="L471" s="555" t="s">
        <v>1277</v>
      </c>
      <c r="M471" s="556"/>
      <c r="N471" s="557" t="s">
        <v>1473</v>
      </c>
      <c r="O471" s="553" t="s">
        <v>1199</v>
      </c>
      <c r="P471" s="553"/>
      <c r="Q471" s="392">
        <v>470</v>
      </c>
      <c r="R471" s="392">
        <v>470</v>
      </c>
      <c r="S471" s="452"/>
      <c r="T471" s="406"/>
      <c r="U471" s="673"/>
      <c r="V471" s="9"/>
      <c r="W471" s="452"/>
    </row>
    <row r="472" spans="1:1705" s="1085" customFormat="1">
      <c r="A472" s="548" t="s">
        <v>1474</v>
      </c>
      <c r="B472" s="551"/>
      <c r="C472" s="551" t="s">
        <v>1474</v>
      </c>
      <c r="D472" s="549" t="s">
        <v>1195</v>
      </c>
      <c r="E472" s="552" t="s">
        <v>1196</v>
      </c>
      <c r="F472" s="553" t="s">
        <v>241</v>
      </c>
      <c r="G472" s="553"/>
      <c r="H472" s="553">
        <v>1</v>
      </c>
      <c r="I472" s="553"/>
      <c r="J472" s="554">
        <v>59.368514953000002</v>
      </c>
      <c r="K472" s="554">
        <v>24.8555550200001</v>
      </c>
      <c r="L472" s="555" t="s">
        <v>1277</v>
      </c>
      <c r="M472" s="556"/>
      <c r="N472" s="557" t="s">
        <v>1475</v>
      </c>
      <c r="O472" s="553" t="s">
        <v>1199</v>
      </c>
      <c r="P472" s="553"/>
      <c r="Q472" s="392">
        <v>471</v>
      </c>
      <c r="R472" s="392">
        <v>471</v>
      </c>
      <c r="S472" s="1084"/>
      <c r="T472" s="406"/>
      <c r="U472" s="673"/>
      <c r="V472" s="9"/>
      <c r="W472" s="1084"/>
    </row>
    <row r="473" spans="1:1705" customFormat="1">
      <c r="A473" s="548" t="s">
        <v>1476</v>
      </c>
      <c r="B473" s="551"/>
      <c r="C473" s="551" t="s">
        <v>1476</v>
      </c>
      <c r="D473" s="549" t="s">
        <v>1195</v>
      </c>
      <c r="E473" s="589" t="s">
        <v>1196</v>
      </c>
      <c r="F473" s="553" t="s">
        <v>241</v>
      </c>
      <c r="G473" s="567"/>
      <c r="H473" s="553">
        <v>1</v>
      </c>
      <c r="I473" s="567"/>
      <c r="J473" s="554">
        <v>59.369051917</v>
      </c>
      <c r="K473" s="568">
        <v>24.8555530450001</v>
      </c>
      <c r="L473" s="555" t="s">
        <v>1277</v>
      </c>
      <c r="M473" s="556"/>
      <c r="N473" s="557" t="s">
        <v>1477</v>
      </c>
      <c r="O473" s="553" t="s">
        <v>1199</v>
      </c>
      <c r="P473" s="553"/>
      <c r="Q473" s="392">
        <v>472</v>
      </c>
      <c r="R473" s="392">
        <v>472</v>
      </c>
      <c r="T473" s="452"/>
      <c r="U473" s="406"/>
      <c r="V473" s="673"/>
      <c r="W473" s="452"/>
    </row>
    <row r="474" spans="1:1705" customFormat="1">
      <c r="A474" s="548" t="s">
        <v>1478</v>
      </c>
      <c r="B474" s="548"/>
      <c r="C474" s="548" t="s">
        <v>1478</v>
      </c>
      <c r="D474" s="590" t="s">
        <v>1210</v>
      </c>
      <c r="E474" s="569" t="s">
        <v>1479</v>
      </c>
      <c r="F474" s="552" t="s">
        <v>241</v>
      </c>
      <c r="G474" s="569"/>
      <c r="H474" s="552">
        <v>1</v>
      </c>
      <c r="I474" s="569"/>
      <c r="J474" s="589">
        <v>59.367653969999999</v>
      </c>
      <c r="K474" s="569">
        <v>24.84540449</v>
      </c>
      <c r="L474" s="555" t="s">
        <v>1215</v>
      </c>
      <c r="M474" s="553"/>
      <c r="N474" s="553" t="s">
        <v>1480</v>
      </c>
      <c r="O474" s="553" t="s">
        <v>1199</v>
      </c>
      <c r="P474" s="553"/>
      <c r="Q474" s="392">
        <v>473</v>
      </c>
      <c r="R474" s="392">
        <v>473</v>
      </c>
      <c r="T474" s="452"/>
      <c r="U474" s="406"/>
      <c r="V474" s="673"/>
      <c r="W474" s="452"/>
    </row>
    <row r="475" spans="1:1705" customFormat="1">
      <c r="A475" s="548" t="s">
        <v>1481</v>
      </c>
      <c r="B475" s="548"/>
      <c r="C475" s="548" t="s">
        <v>1481</v>
      </c>
      <c r="D475" s="591" t="s">
        <v>1195</v>
      </c>
      <c r="E475" s="592"/>
      <c r="F475" s="593" t="s">
        <v>241</v>
      </c>
      <c r="G475" s="592"/>
      <c r="H475" s="593">
        <v>1</v>
      </c>
      <c r="I475" s="594"/>
      <c r="J475" s="595">
        <v>59.36994988</v>
      </c>
      <c r="K475" s="593">
        <v>24.851260020000002</v>
      </c>
      <c r="L475" s="1033" t="s">
        <v>1277</v>
      </c>
      <c r="M475" s="596"/>
      <c r="N475" s="596" t="s">
        <v>1482</v>
      </c>
      <c r="O475" s="596" t="s">
        <v>1199</v>
      </c>
      <c r="P475" s="596" t="s">
        <v>1483</v>
      </c>
      <c r="Q475" s="392">
        <v>474</v>
      </c>
      <c r="R475" s="392">
        <v>474</v>
      </c>
      <c r="T475" s="452"/>
      <c r="U475" s="406"/>
      <c r="V475" s="673"/>
      <c r="W475" s="452"/>
    </row>
    <row r="476" spans="1:1705" customFormat="1">
      <c r="A476" s="548" t="s">
        <v>563</v>
      </c>
      <c r="B476" s="548" t="s">
        <v>563</v>
      </c>
      <c r="C476" s="548"/>
      <c r="D476" s="597" t="s">
        <v>1260</v>
      </c>
      <c r="E476" s="598" t="s">
        <v>1261</v>
      </c>
      <c r="F476" s="552" t="s">
        <v>241</v>
      </c>
      <c r="G476" s="598"/>
      <c r="H476" s="552">
        <v>1</v>
      </c>
      <c r="I476" s="572"/>
      <c r="J476" s="558">
        <v>59.363782211999997</v>
      </c>
      <c r="K476" s="572">
        <v>24.794135125</v>
      </c>
      <c r="L476" s="555" t="s">
        <v>1484</v>
      </c>
      <c r="M476" s="553"/>
      <c r="N476" s="553" t="s">
        <v>1485</v>
      </c>
      <c r="O476" s="553" t="s">
        <v>1199</v>
      </c>
      <c r="P476" s="553"/>
      <c r="Q476" s="392">
        <v>475</v>
      </c>
      <c r="R476" s="392">
        <v>475</v>
      </c>
      <c r="T476" s="452"/>
      <c r="U476" s="406"/>
      <c r="V476" s="673"/>
      <c r="W476" s="452"/>
    </row>
    <row r="477" spans="1:1705" customFormat="1">
      <c r="A477" s="548" t="s">
        <v>1486</v>
      </c>
      <c r="B477" s="548"/>
      <c r="C477" s="548" t="s">
        <v>1486</v>
      </c>
      <c r="D477" s="591" t="s">
        <v>1195</v>
      </c>
      <c r="E477" s="599" t="s">
        <v>1196</v>
      </c>
      <c r="F477" s="593" t="s">
        <v>241</v>
      </c>
      <c r="G477" s="600"/>
      <c r="H477" s="593">
        <v>1</v>
      </c>
      <c r="I477" s="601"/>
      <c r="J477" s="602">
        <v>59.368599349999997</v>
      </c>
      <c r="K477" s="602">
        <v>24.851433979999999</v>
      </c>
      <c r="L477" s="1033" t="s">
        <v>1277</v>
      </c>
      <c r="M477" s="599"/>
      <c r="N477" s="599" t="s">
        <v>1487</v>
      </c>
      <c r="O477" s="599" t="s">
        <v>1199</v>
      </c>
      <c r="P477" s="596" t="s">
        <v>1483</v>
      </c>
      <c r="Q477" s="392">
        <v>476</v>
      </c>
      <c r="R477" s="392">
        <v>476</v>
      </c>
      <c r="T477" s="452"/>
      <c r="U477" s="406"/>
      <c r="V477" s="673"/>
      <c r="W477" s="452"/>
    </row>
    <row r="478" spans="1:1705" customFormat="1">
      <c r="A478" s="548" t="s">
        <v>1488</v>
      </c>
      <c r="B478" s="548"/>
      <c r="C478" s="548" t="s">
        <v>1488</v>
      </c>
      <c r="D478" s="603" t="s">
        <v>1195</v>
      </c>
      <c r="E478" s="599" t="s">
        <v>1196</v>
      </c>
      <c r="F478" s="593" t="s">
        <v>241</v>
      </c>
      <c r="G478" s="600"/>
      <c r="H478" s="593">
        <v>1</v>
      </c>
      <c r="I478" s="601"/>
      <c r="J478" s="602">
        <v>59.369998029999998</v>
      </c>
      <c r="K478" s="602">
        <v>24.848396489999999</v>
      </c>
      <c r="L478" s="1033" t="s">
        <v>1277</v>
      </c>
      <c r="M478" s="599"/>
      <c r="N478" s="599" t="s">
        <v>1489</v>
      </c>
      <c r="O478" s="599" t="s">
        <v>1199</v>
      </c>
      <c r="P478" s="596" t="s">
        <v>1483</v>
      </c>
      <c r="Q478" s="392">
        <v>477</v>
      </c>
      <c r="R478" s="392">
        <v>477</v>
      </c>
      <c r="T478" s="452"/>
      <c r="U478" s="406"/>
      <c r="V478" s="673"/>
      <c r="W478" s="452"/>
    </row>
    <row r="479" spans="1:1705">
      <c r="A479" s="548" t="s">
        <v>1490</v>
      </c>
      <c r="B479" s="548"/>
      <c r="C479" s="548" t="s">
        <v>1490</v>
      </c>
      <c r="D479" s="603" t="s">
        <v>1195</v>
      </c>
      <c r="E479" s="599" t="s">
        <v>1196</v>
      </c>
      <c r="F479" s="593" t="s">
        <v>241</v>
      </c>
      <c r="G479" s="600"/>
      <c r="H479" s="593">
        <v>1</v>
      </c>
      <c r="I479" s="601"/>
      <c r="J479" s="602">
        <v>59.368461979999999</v>
      </c>
      <c r="K479" s="602">
        <v>24.85044718</v>
      </c>
      <c r="L479" s="1033" t="s">
        <v>1277</v>
      </c>
      <c r="M479" s="599"/>
      <c r="N479" s="599" t="s">
        <v>1491</v>
      </c>
      <c r="O479" s="599" t="s">
        <v>1199</v>
      </c>
      <c r="P479" s="596" t="s">
        <v>1483</v>
      </c>
      <c r="Q479" s="392">
        <v>478</v>
      </c>
      <c r="R479" s="392">
        <v>478</v>
      </c>
      <c r="S479"/>
      <c r="T479" s="452"/>
      <c r="U479" s="406"/>
      <c r="V479" s="673"/>
      <c r="W479" s="452"/>
      <c r="X479" s="97"/>
      <c r="Y479" s="97"/>
      <c r="Z479" s="97"/>
      <c r="AA479" s="97"/>
      <c r="AB479" s="97"/>
      <c r="AC479" s="97"/>
      <c r="AD479" s="97"/>
      <c r="AE479" s="97"/>
      <c r="AF479" s="97"/>
      <c r="AG479" s="97"/>
      <c r="AH479" s="97"/>
      <c r="AI479" s="97"/>
      <c r="AJ479" s="97"/>
      <c r="AK479" s="97"/>
      <c r="AL479" s="97"/>
      <c r="AM479" s="97"/>
      <c r="AN479" s="97"/>
      <c r="AO479" s="97"/>
      <c r="AP479" s="97"/>
      <c r="AQ479" s="97"/>
      <c r="AR479" s="97"/>
      <c r="AS479" s="97"/>
      <c r="AT479" s="97"/>
      <c r="AU479" s="97"/>
      <c r="AV479" s="97"/>
      <c r="AW479" s="97"/>
      <c r="AX479" s="97"/>
      <c r="AY479" s="97"/>
      <c r="AZ479" s="97"/>
      <c r="BA479" s="97"/>
      <c r="BB479" s="97"/>
      <c r="BC479" s="97"/>
      <c r="BD479" s="97"/>
      <c r="BE479" s="97"/>
      <c r="BF479" s="97"/>
      <c r="BG479" s="97"/>
      <c r="BH479" s="97"/>
      <c r="BI479" s="97"/>
      <c r="BJ479" s="97"/>
      <c r="BK479" s="97"/>
      <c r="BL479" s="97"/>
      <c r="BM479" s="97"/>
      <c r="BN479" s="97"/>
      <c r="BO479" s="97"/>
      <c r="BP479" s="97"/>
      <c r="BQ479" s="97"/>
      <c r="BR479" s="97"/>
      <c r="BS479" s="97"/>
      <c r="BT479" s="97"/>
      <c r="BU479" s="97"/>
      <c r="BV479" s="97"/>
      <c r="BW479" s="97"/>
      <c r="BX479" s="97"/>
      <c r="BY479" s="97"/>
      <c r="BZ479" s="97"/>
      <c r="CA479" s="97"/>
      <c r="CB479" s="97"/>
      <c r="CC479" s="97"/>
      <c r="CD479" s="97"/>
      <c r="CE479" s="97"/>
      <c r="CF479" s="97"/>
      <c r="CG479" s="97"/>
      <c r="CH479" s="97"/>
      <c r="CI479" s="97"/>
      <c r="CJ479" s="97"/>
      <c r="CK479" s="97"/>
      <c r="CL479" s="97"/>
      <c r="CM479" s="97"/>
      <c r="CN479" s="97"/>
      <c r="CO479" s="97"/>
      <c r="CP479" s="97"/>
      <c r="CQ479" s="97"/>
      <c r="CR479" s="97"/>
      <c r="CS479" s="97"/>
      <c r="CT479" s="97"/>
      <c r="CU479" s="97"/>
      <c r="CV479" s="97"/>
      <c r="CW479" s="97"/>
      <c r="CX479" s="97"/>
      <c r="CY479" s="97"/>
      <c r="CZ479" s="97"/>
      <c r="DA479" s="97"/>
      <c r="DB479" s="97"/>
      <c r="DC479" s="97"/>
      <c r="DD479" s="97"/>
      <c r="DE479" s="97"/>
      <c r="DF479" s="97"/>
      <c r="DG479" s="97"/>
      <c r="DH479" s="97"/>
      <c r="DI479" s="97"/>
      <c r="DJ479" s="97"/>
      <c r="DK479" s="97"/>
      <c r="DL479" s="97"/>
      <c r="DM479" s="97"/>
      <c r="DN479" s="97"/>
      <c r="DO479" s="97"/>
      <c r="DP479" s="97"/>
      <c r="DQ479" s="97"/>
      <c r="DR479" s="97"/>
      <c r="DS479" s="97"/>
      <c r="DT479" s="97"/>
      <c r="DU479" s="97"/>
      <c r="DV479" s="97"/>
      <c r="DW479" s="97"/>
      <c r="DX479" s="97"/>
      <c r="DY479" s="97"/>
      <c r="DZ479" s="97"/>
      <c r="EA479" s="97"/>
      <c r="EB479" s="97"/>
      <c r="EC479" s="97"/>
      <c r="ED479" s="97"/>
      <c r="EE479" s="97"/>
      <c r="EF479" s="97"/>
      <c r="EG479" s="97"/>
      <c r="EH479" s="97"/>
      <c r="EI479" s="97"/>
      <c r="EJ479" s="97"/>
      <c r="EK479" s="97"/>
      <c r="EL479" s="97"/>
      <c r="EM479" s="97"/>
      <c r="EN479" s="97"/>
      <c r="EO479" s="97"/>
      <c r="EP479" s="97"/>
      <c r="EQ479" s="97"/>
      <c r="ER479" s="97"/>
      <c r="ES479" s="97"/>
      <c r="ET479" s="97"/>
      <c r="EU479" s="97"/>
      <c r="EV479" s="97"/>
      <c r="EW479" s="97"/>
      <c r="EX479" s="97"/>
      <c r="EY479" s="97"/>
      <c r="EZ479" s="97"/>
      <c r="FA479" s="97"/>
      <c r="FB479" s="97"/>
      <c r="FC479" s="97"/>
      <c r="FD479" s="97"/>
      <c r="FE479" s="97"/>
      <c r="FF479" s="97"/>
      <c r="FG479" s="97"/>
      <c r="FH479" s="97"/>
      <c r="FI479" s="97"/>
      <c r="FJ479" s="97"/>
      <c r="FK479" s="97"/>
      <c r="FL479" s="97"/>
      <c r="FM479" s="97"/>
      <c r="FN479" s="97"/>
      <c r="FO479" s="97"/>
      <c r="FP479" s="97"/>
      <c r="FQ479" s="97"/>
      <c r="FR479" s="97"/>
      <c r="FS479" s="97"/>
      <c r="FT479" s="97"/>
      <c r="FU479" s="97"/>
      <c r="FV479" s="97"/>
      <c r="FW479" s="97"/>
      <c r="FX479" s="97"/>
      <c r="FY479" s="97"/>
      <c r="FZ479" s="97"/>
      <c r="GA479" s="97"/>
      <c r="GB479" s="97"/>
      <c r="GC479" s="97"/>
      <c r="GD479" s="97"/>
      <c r="GE479" s="97"/>
      <c r="GF479" s="97"/>
      <c r="GG479" s="97"/>
      <c r="GH479" s="97"/>
      <c r="GI479" s="97"/>
      <c r="GJ479" s="97"/>
      <c r="GK479" s="97"/>
      <c r="GL479" s="97"/>
      <c r="GM479" s="97"/>
      <c r="GN479" s="97"/>
      <c r="GO479" s="97"/>
      <c r="GP479" s="97"/>
      <c r="GQ479" s="97"/>
      <c r="GR479" s="97"/>
      <c r="GS479" s="97"/>
      <c r="GT479" s="97"/>
      <c r="GU479" s="97"/>
      <c r="GV479" s="97"/>
      <c r="GW479" s="97"/>
      <c r="GX479" s="97"/>
      <c r="GY479" s="97"/>
      <c r="GZ479" s="97"/>
      <c r="HA479" s="97"/>
      <c r="HB479" s="97"/>
      <c r="HC479" s="97"/>
      <c r="HD479" s="97"/>
      <c r="HE479" s="97"/>
      <c r="HF479" s="97"/>
      <c r="HG479" s="97"/>
      <c r="HH479" s="97"/>
      <c r="HI479" s="97"/>
      <c r="HJ479" s="97"/>
      <c r="HK479" s="97"/>
      <c r="HL479" s="97"/>
      <c r="HM479" s="97"/>
      <c r="HN479" s="97"/>
      <c r="HO479" s="97"/>
      <c r="HP479" s="97"/>
      <c r="HQ479" s="97"/>
      <c r="HR479" s="97"/>
      <c r="HS479" s="97"/>
      <c r="HT479" s="97"/>
      <c r="HU479" s="97"/>
      <c r="HV479" s="97"/>
      <c r="HW479" s="97"/>
      <c r="HX479" s="97"/>
      <c r="HY479" s="97"/>
      <c r="HZ479" s="97"/>
      <c r="IA479" s="97"/>
      <c r="IB479" s="97"/>
      <c r="IC479" s="97"/>
      <c r="ID479" s="97"/>
      <c r="IE479" s="97"/>
      <c r="IF479" s="97"/>
      <c r="IG479" s="97"/>
      <c r="IH479" s="97"/>
      <c r="II479" s="97"/>
      <c r="IJ479" s="97"/>
      <c r="IK479" s="97"/>
      <c r="IL479" s="97"/>
      <c r="IM479" s="97"/>
      <c r="IN479" s="97"/>
      <c r="IO479" s="97"/>
      <c r="IP479" s="97"/>
      <c r="IQ479" s="97"/>
      <c r="IR479" s="97"/>
      <c r="IS479" s="97"/>
      <c r="IT479" s="97"/>
      <c r="IU479" s="97"/>
      <c r="IV479" s="97"/>
      <c r="IW479" s="97"/>
      <c r="IX479" s="97"/>
      <c r="IY479" s="97"/>
      <c r="IZ479" s="97"/>
      <c r="JA479" s="97"/>
      <c r="JB479" s="97"/>
      <c r="JC479" s="97"/>
      <c r="JD479" s="97"/>
      <c r="JE479" s="97"/>
      <c r="JF479" s="97"/>
      <c r="JG479" s="97"/>
      <c r="JH479" s="97"/>
      <c r="JI479" s="97"/>
      <c r="JJ479" s="97"/>
      <c r="JK479" s="97"/>
      <c r="JL479" s="97"/>
      <c r="JM479" s="97"/>
      <c r="JN479" s="97"/>
      <c r="JO479" s="97"/>
      <c r="JP479" s="97"/>
      <c r="JQ479" s="97"/>
      <c r="JR479" s="97"/>
      <c r="JS479" s="97"/>
      <c r="JT479" s="97"/>
      <c r="JU479" s="97"/>
      <c r="JV479" s="97"/>
      <c r="JW479" s="97"/>
      <c r="JX479" s="97"/>
      <c r="JY479" s="97"/>
      <c r="JZ479" s="97"/>
      <c r="KA479" s="97"/>
      <c r="KB479" s="97"/>
      <c r="KC479" s="97"/>
      <c r="KD479" s="97"/>
      <c r="KE479" s="97"/>
      <c r="KF479" s="97"/>
      <c r="KG479" s="97"/>
      <c r="KH479" s="97"/>
      <c r="KI479" s="97"/>
      <c r="KJ479" s="97"/>
      <c r="KK479" s="97"/>
      <c r="KL479" s="97"/>
      <c r="KM479" s="97"/>
      <c r="KN479" s="97"/>
      <c r="KO479" s="97"/>
      <c r="KP479" s="97"/>
      <c r="KQ479" s="97"/>
      <c r="KR479" s="97"/>
      <c r="KS479" s="97"/>
      <c r="KT479" s="97"/>
      <c r="KU479" s="97"/>
      <c r="KV479" s="97"/>
      <c r="KW479" s="97"/>
      <c r="KX479" s="97"/>
      <c r="KY479" s="97"/>
      <c r="KZ479" s="97"/>
      <c r="LA479" s="97"/>
      <c r="LB479" s="97"/>
      <c r="LC479" s="97"/>
      <c r="LD479" s="97"/>
      <c r="LE479" s="97"/>
      <c r="LF479" s="97"/>
      <c r="LG479" s="97"/>
      <c r="LH479" s="97"/>
      <c r="LI479" s="97"/>
      <c r="LJ479" s="97"/>
      <c r="LK479" s="97"/>
      <c r="LL479" s="97"/>
      <c r="LM479" s="97"/>
      <c r="LN479" s="97"/>
      <c r="LO479" s="97"/>
      <c r="LP479" s="97"/>
      <c r="LQ479" s="97"/>
      <c r="LR479" s="97"/>
      <c r="LS479" s="97"/>
      <c r="LT479" s="97"/>
      <c r="LU479" s="97"/>
      <c r="LV479" s="97"/>
      <c r="LW479" s="97"/>
      <c r="LX479" s="97"/>
      <c r="LY479" s="97"/>
      <c r="LZ479" s="97"/>
      <c r="MA479" s="97"/>
      <c r="MB479" s="97"/>
      <c r="MC479" s="97"/>
      <c r="MD479" s="97"/>
      <c r="ME479" s="97"/>
      <c r="MF479" s="97"/>
      <c r="MG479" s="97"/>
      <c r="MH479" s="97"/>
      <c r="MI479" s="97"/>
      <c r="MJ479" s="97"/>
      <c r="MK479" s="97"/>
      <c r="ML479" s="97"/>
      <c r="MM479" s="97"/>
      <c r="MN479" s="97"/>
      <c r="MO479" s="97"/>
      <c r="MP479" s="97"/>
      <c r="MQ479" s="97"/>
      <c r="MR479" s="97"/>
      <c r="MS479" s="97"/>
      <c r="MT479" s="97"/>
      <c r="MU479" s="97"/>
      <c r="MV479" s="97"/>
      <c r="MW479" s="97"/>
      <c r="MX479" s="97"/>
      <c r="MY479" s="97"/>
      <c r="MZ479" s="97"/>
      <c r="NA479" s="97"/>
      <c r="NB479" s="97"/>
      <c r="NC479" s="97"/>
      <c r="ND479" s="97"/>
      <c r="NE479" s="97"/>
      <c r="NF479" s="97"/>
      <c r="NG479" s="97"/>
      <c r="NH479" s="97"/>
      <c r="NI479" s="97"/>
      <c r="NJ479" s="97"/>
      <c r="NK479" s="97"/>
      <c r="NL479" s="97"/>
      <c r="NM479" s="97"/>
      <c r="NN479" s="97"/>
      <c r="NO479" s="97"/>
      <c r="NP479" s="97"/>
      <c r="NQ479" s="97"/>
      <c r="NR479" s="97"/>
      <c r="NS479" s="97"/>
      <c r="NT479" s="97"/>
      <c r="NU479" s="97"/>
      <c r="NV479" s="97"/>
      <c r="NW479" s="97"/>
      <c r="NX479" s="97"/>
      <c r="NY479" s="97"/>
      <c r="NZ479" s="97"/>
      <c r="OA479" s="97"/>
      <c r="OB479" s="97"/>
      <c r="OC479" s="97"/>
      <c r="OD479" s="97"/>
      <c r="OE479" s="97"/>
      <c r="OF479" s="97"/>
      <c r="OG479" s="97"/>
      <c r="OH479" s="97"/>
      <c r="OI479" s="97"/>
      <c r="OJ479" s="97"/>
      <c r="OK479" s="97"/>
      <c r="OL479" s="97"/>
      <c r="OM479" s="97"/>
      <c r="ON479" s="97"/>
      <c r="OO479" s="97"/>
      <c r="OP479" s="97"/>
      <c r="OQ479" s="97"/>
      <c r="OR479" s="97"/>
      <c r="OS479" s="97"/>
      <c r="OT479" s="97"/>
      <c r="OU479" s="97"/>
      <c r="OV479" s="97"/>
      <c r="OW479" s="97"/>
      <c r="OX479" s="97"/>
      <c r="OY479" s="97"/>
      <c r="OZ479" s="97"/>
      <c r="PA479" s="97"/>
      <c r="PB479" s="97"/>
      <c r="PC479" s="97"/>
      <c r="PD479" s="97"/>
      <c r="PE479" s="97"/>
      <c r="PF479" s="97"/>
      <c r="PG479" s="97"/>
      <c r="PH479" s="97"/>
      <c r="PI479" s="97"/>
      <c r="PJ479" s="97"/>
      <c r="PK479" s="97"/>
      <c r="PL479" s="97"/>
      <c r="PM479" s="97"/>
      <c r="PN479" s="97"/>
      <c r="PO479" s="97"/>
      <c r="PP479" s="97"/>
      <c r="PQ479" s="97"/>
      <c r="PR479" s="97"/>
      <c r="PS479" s="97"/>
      <c r="PT479" s="97"/>
      <c r="PU479" s="97"/>
      <c r="PV479" s="97"/>
      <c r="PW479" s="97"/>
      <c r="PX479" s="97"/>
      <c r="PY479" s="97"/>
      <c r="PZ479" s="97"/>
      <c r="QA479" s="97"/>
      <c r="QB479" s="97"/>
      <c r="QC479" s="97"/>
      <c r="QD479" s="97"/>
      <c r="QE479" s="97"/>
      <c r="QF479" s="97"/>
      <c r="QG479" s="97"/>
      <c r="QH479" s="97"/>
      <c r="QI479" s="97"/>
      <c r="QJ479" s="97"/>
      <c r="QK479" s="97"/>
      <c r="QL479" s="97"/>
      <c r="QM479" s="97"/>
      <c r="QN479" s="97"/>
      <c r="QO479" s="97"/>
      <c r="QP479" s="97"/>
      <c r="QQ479" s="97"/>
      <c r="QR479" s="97"/>
      <c r="QS479" s="97"/>
      <c r="QT479" s="97"/>
      <c r="QU479" s="97"/>
      <c r="QV479" s="97"/>
      <c r="QW479" s="97"/>
      <c r="QX479" s="97"/>
      <c r="QY479" s="97"/>
      <c r="QZ479" s="97"/>
      <c r="RA479" s="97"/>
      <c r="RB479" s="97"/>
      <c r="RC479" s="97"/>
      <c r="RD479" s="97"/>
      <c r="RE479" s="97"/>
      <c r="RF479" s="97"/>
      <c r="RG479" s="97"/>
      <c r="RH479" s="97"/>
      <c r="RI479" s="97"/>
      <c r="RJ479" s="97"/>
      <c r="RK479" s="97"/>
      <c r="RL479" s="97"/>
      <c r="RM479" s="97"/>
      <c r="RN479" s="97"/>
      <c r="RO479" s="97"/>
      <c r="RP479" s="97"/>
      <c r="RQ479" s="97"/>
      <c r="RR479" s="97"/>
      <c r="RS479" s="97"/>
      <c r="RT479" s="97"/>
      <c r="RU479" s="97"/>
      <c r="RV479" s="97"/>
      <c r="RW479" s="97"/>
      <c r="RX479" s="97"/>
      <c r="RY479" s="97"/>
      <c r="RZ479" s="97"/>
      <c r="SA479" s="97"/>
      <c r="SB479" s="97"/>
      <c r="SC479" s="97"/>
      <c r="SD479" s="97"/>
      <c r="SE479" s="97"/>
      <c r="SF479" s="97"/>
      <c r="SG479" s="97"/>
      <c r="SH479" s="97"/>
      <c r="SI479" s="97"/>
      <c r="SJ479" s="97"/>
      <c r="SK479" s="97"/>
      <c r="SL479" s="97"/>
      <c r="SM479" s="97"/>
      <c r="SN479" s="97"/>
      <c r="SO479" s="97"/>
      <c r="SP479" s="97"/>
      <c r="SQ479" s="97"/>
      <c r="SR479" s="97"/>
      <c r="SS479" s="97"/>
      <c r="ST479" s="97"/>
      <c r="SU479" s="97"/>
      <c r="SV479" s="97"/>
      <c r="SW479" s="97"/>
      <c r="SX479" s="97"/>
      <c r="SY479" s="97"/>
      <c r="SZ479" s="97"/>
      <c r="TA479" s="97"/>
      <c r="TB479" s="97"/>
      <c r="TC479" s="97"/>
      <c r="TD479" s="97"/>
      <c r="TE479" s="97"/>
      <c r="TF479" s="97"/>
      <c r="TG479" s="97"/>
      <c r="TH479" s="97"/>
      <c r="TI479" s="97"/>
      <c r="TJ479" s="97"/>
      <c r="TK479" s="97"/>
      <c r="TL479" s="97"/>
      <c r="TM479" s="97"/>
      <c r="TN479" s="97"/>
      <c r="TO479" s="97"/>
      <c r="TP479" s="97"/>
      <c r="TQ479" s="97"/>
      <c r="TR479" s="97"/>
      <c r="TS479" s="97"/>
      <c r="TT479" s="97"/>
      <c r="TU479" s="97"/>
      <c r="TV479" s="97"/>
      <c r="TW479" s="97"/>
      <c r="TX479" s="97"/>
      <c r="TY479" s="97"/>
      <c r="TZ479" s="97"/>
      <c r="UA479" s="97"/>
      <c r="UB479" s="97"/>
      <c r="UC479" s="97"/>
      <c r="UD479" s="97"/>
      <c r="UE479" s="97"/>
      <c r="UF479" s="97"/>
      <c r="UG479" s="97"/>
      <c r="UH479" s="97"/>
      <c r="UI479" s="97"/>
      <c r="UJ479" s="97"/>
      <c r="UK479" s="97"/>
      <c r="UL479" s="97"/>
      <c r="UM479" s="97"/>
      <c r="UN479" s="97"/>
      <c r="UO479" s="97"/>
      <c r="UP479" s="97"/>
      <c r="UQ479" s="97"/>
      <c r="UR479" s="97"/>
      <c r="US479" s="97"/>
      <c r="UT479" s="97"/>
      <c r="UU479" s="97"/>
      <c r="UV479" s="97"/>
      <c r="UW479" s="97"/>
      <c r="UX479" s="97"/>
      <c r="UY479" s="97"/>
      <c r="UZ479" s="97"/>
      <c r="VA479" s="97"/>
      <c r="VB479" s="97"/>
      <c r="VC479" s="97"/>
      <c r="VD479" s="97"/>
      <c r="VE479" s="97"/>
      <c r="VF479" s="97"/>
      <c r="VG479" s="97"/>
      <c r="VH479" s="97"/>
      <c r="VI479" s="97"/>
      <c r="VJ479" s="97"/>
      <c r="VK479" s="97"/>
      <c r="VL479" s="97"/>
      <c r="VM479" s="97"/>
      <c r="VN479" s="97"/>
      <c r="VO479" s="97"/>
      <c r="VP479" s="97"/>
      <c r="VQ479" s="97"/>
      <c r="VR479" s="97"/>
      <c r="VS479" s="97"/>
      <c r="VT479" s="97"/>
      <c r="VU479" s="97"/>
      <c r="VV479" s="97"/>
      <c r="VW479" s="97"/>
      <c r="VX479" s="97"/>
      <c r="VY479" s="97"/>
      <c r="VZ479" s="97"/>
      <c r="WA479" s="97"/>
      <c r="WB479" s="97"/>
      <c r="WC479" s="97"/>
      <c r="WD479" s="97"/>
      <c r="WE479" s="97"/>
      <c r="WF479" s="97"/>
      <c r="WG479" s="97"/>
      <c r="WH479" s="97"/>
      <c r="WI479" s="97"/>
      <c r="WJ479" s="97"/>
      <c r="WK479" s="97"/>
      <c r="WL479" s="97"/>
      <c r="WM479" s="97"/>
      <c r="WN479" s="97"/>
      <c r="WO479" s="97"/>
      <c r="WP479" s="97"/>
      <c r="WQ479" s="97"/>
      <c r="WR479" s="97"/>
      <c r="WS479" s="97"/>
      <c r="WT479" s="97"/>
      <c r="WU479" s="97"/>
      <c r="WV479" s="97"/>
      <c r="WW479" s="97"/>
      <c r="WX479" s="97"/>
      <c r="WY479" s="97"/>
      <c r="WZ479" s="97"/>
      <c r="XA479" s="97"/>
      <c r="XB479" s="97"/>
      <c r="XC479" s="97"/>
      <c r="XD479" s="97"/>
      <c r="XE479" s="97"/>
      <c r="XF479" s="97"/>
      <c r="XG479" s="97"/>
      <c r="XH479" s="97"/>
      <c r="XI479" s="97"/>
      <c r="XJ479" s="97"/>
      <c r="XK479" s="97"/>
      <c r="XL479" s="97"/>
      <c r="XM479" s="97"/>
      <c r="XN479" s="97"/>
      <c r="XO479" s="97"/>
      <c r="XP479" s="97"/>
      <c r="XQ479" s="97"/>
      <c r="XR479" s="97"/>
      <c r="XS479" s="97"/>
      <c r="XT479" s="97"/>
      <c r="XU479" s="97"/>
      <c r="XV479" s="97"/>
      <c r="XW479" s="97"/>
      <c r="XX479" s="97"/>
      <c r="XY479" s="97"/>
      <c r="XZ479" s="97"/>
      <c r="YA479" s="97"/>
      <c r="YB479" s="97"/>
      <c r="YC479" s="97"/>
      <c r="YD479" s="97"/>
      <c r="YE479" s="97"/>
      <c r="YF479" s="97"/>
      <c r="YG479" s="97"/>
      <c r="YH479" s="97"/>
      <c r="YI479" s="97"/>
      <c r="YJ479" s="97"/>
      <c r="YK479" s="97"/>
      <c r="YL479" s="97"/>
      <c r="YM479" s="97"/>
      <c r="YN479" s="97"/>
      <c r="YO479" s="97"/>
      <c r="YP479" s="97"/>
      <c r="YQ479" s="97"/>
      <c r="YR479" s="97"/>
      <c r="YS479" s="97"/>
      <c r="YT479" s="97"/>
      <c r="YU479" s="97"/>
      <c r="YV479" s="97"/>
      <c r="YW479" s="97"/>
      <c r="YX479" s="97"/>
      <c r="YY479" s="97"/>
      <c r="YZ479" s="97"/>
      <c r="ZA479" s="97"/>
      <c r="ZB479" s="97"/>
      <c r="ZC479" s="97"/>
      <c r="ZD479" s="97"/>
      <c r="ZE479" s="97"/>
      <c r="ZF479" s="97"/>
      <c r="ZG479" s="97"/>
      <c r="ZH479" s="97"/>
      <c r="ZI479" s="97"/>
      <c r="ZJ479" s="97"/>
      <c r="ZK479" s="97"/>
      <c r="ZL479" s="97"/>
      <c r="ZM479" s="97"/>
      <c r="ZN479" s="97"/>
      <c r="ZO479" s="97"/>
      <c r="ZP479" s="97"/>
      <c r="ZQ479" s="97"/>
      <c r="ZR479" s="97"/>
      <c r="ZS479" s="97"/>
      <c r="ZT479" s="97"/>
      <c r="ZU479" s="97"/>
      <c r="ZV479" s="97"/>
      <c r="ZW479" s="97"/>
      <c r="ZX479" s="97"/>
      <c r="ZY479" s="97"/>
      <c r="ZZ479" s="97"/>
      <c r="AAA479" s="97"/>
      <c r="AAB479" s="97"/>
      <c r="AAC479" s="97"/>
      <c r="AAD479" s="97"/>
      <c r="AAE479" s="97"/>
      <c r="AAF479" s="97"/>
      <c r="AAG479" s="97"/>
      <c r="AAH479" s="97"/>
      <c r="AAI479" s="97"/>
      <c r="AAJ479" s="97"/>
      <c r="AAK479" s="97"/>
      <c r="AAL479" s="97"/>
      <c r="AAM479" s="97"/>
      <c r="AAN479" s="97"/>
      <c r="AAO479" s="97"/>
      <c r="AAP479" s="97"/>
      <c r="AAQ479" s="97"/>
      <c r="AAR479" s="97"/>
      <c r="AAS479" s="97"/>
      <c r="AAT479" s="97"/>
      <c r="AAU479" s="97"/>
      <c r="AAV479" s="97"/>
      <c r="AAW479" s="97"/>
      <c r="AAX479" s="97"/>
      <c r="AAY479" s="97"/>
      <c r="AAZ479" s="97"/>
      <c r="ABA479" s="97"/>
      <c r="ABB479" s="97"/>
      <c r="ABC479" s="97"/>
      <c r="ABD479" s="97"/>
      <c r="ABE479" s="97"/>
      <c r="ABF479" s="97"/>
      <c r="ABG479" s="97"/>
      <c r="ABH479" s="97"/>
      <c r="ABI479" s="97"/>
      <c r="ABJ479" s="97"/>
      <c r="ABK479" s="97"/>
      <c r="ABL479" s="97"/>
      <c r="ABM479" s="97"/>
      <c r="ABN479" s="97"/>
      <c r="ABO479" s="97"/>
      <c r="ABP479" s="97"/>
      <c r="ABQ479" s="97"/>
      <c r="ABR479" s="97"/>
      <c r="ABS479" s="97"/>
      <c r="ABT479" s="97"/>
      <c r="ABU479" s="97"/>
      <c r="ABV479" s="97"/>
      <c r="ABW479" s="97"/>
      <c r="ABX479" s="97"/>
      <c r="ABY479" s="97"/>
      <c r="ABZ479" s="97"/>
      <c r="ACA479" s="97"/>
      <c r="ACB479" s="97"/>
      <c r="ACC479" s="97"/>
      <c r="ACD479" s="97"/>
      <c r="ACE479" s="97"/>
      <c r="ACF479" s="97"/>
      <c r="ACG479" s="97"/>
      <c r="ACH479" s="97"/>
      <c r="ACI479" s="97"/>
      <c r="ACJ479" s="97"/>
      <c r="ACK479" s="97"/>
      <c r="ACL479" s="97"/>
      <c r="ACM479" s="97"/>
      <c r="ACN479" s="97"/>
      <c r="ACO479" s="97"/>
      <c r="ACP479" s="97"/>
      <c r="ACQ479" s="97"/>
      <c r="ACR479" s="97"/>
      <c r="ACS479" s="97"/>
      <c r="ACT479" s="97"/>
      <c r="ACU479" s="97"/>
      <c r="ACV479" s="97"/>
      <c r="ACW479" s="97"/>
      <c r="ACX479" s="97"/>
      <c r="ACY479" s="97"/>
      <c r="ACZ479" s="97"/>
      <c r="ADA479" s="97"/>
      <c r="ADB479" s="97"/>
      <c r="ADC479" s="97"/>
      <c r="ADD479" s="97"/>
      <c r="ADE479" s="97"/>
      <c r="ADF479" s="97"/>
      <c r="ADG479" s="97"/>
      <c r="ADH479" s="97"/>
      <c r="ADI479" s="97"/>
      <c r="ADJ479" s="97"/>
      <c r="ADK479" s="97"/>
      <c r="ADL479" s="97"/>
      <c r="ADM479" s="97"/>
      <c r="ADN479" s="97"/>
      <c r="ADO479" s="97"/>
      <c r="ADP479" s="97"/>
      <c r="ADQ479" s="97"/>
      <c r="ADR479" s="97"/>
      <c r="ADS479" s="97"/>
      <c r="ADT479" s="97"/>
      <c r="ADU479" s="97"/>
      <c r="ADV479" s="97"/>
      <c r="ADW479" s="97"/>
      <c r="ADX479" s="97"/>
      <c r="ADY479" s="97"/>
      <c r="ADZ479" s="97"/>
      <c r="AEA479" s="97"/>
      <c r="AEB479" s="97"/>
      <c r="AEC479" s="97"/>
      <c r="AED479" s="97"/>
      <c r="AEE479" s="97"/>
      <c r="AEF479" s="97"/>
      <c r="AEG479" s="97"/>
      <c r="AEH479" s="97"/>
      <c r="AEI479" s="97"/>
      <c r="AEJ479" s="97"/>
      <c r="AEK479" s="97"/>
      <c r="AEL479" s="97"/>
      <c r="AEM479" s="97"/>
      <c r="AEN479" s="97"/>
      <c r="AEO479" s="97"/>
      <c r="AEP479" s="97"/>
      <c r="AEQ479" s="97"/>
      <c r="AER479" s="97"/>
      <c r="AES479" s="97"/>
      <c r="AET479" s="97"/>
      <c r="AEU479" s="97"/>
      <c r="AEV479" s="97"/>
      <c r="AEW479" s="97"/>
      <c r="AEX479" s="97"/>
      <c r="AEY479" s="97"/>
      <c r="AEZ479" s="97"/>
      <c r="AFA479" s="97"/>
      <c r="AFB479" s="97"/>
      <c r="AFC479" s="97"/>
      <c r="AFD479" s="97"/>
      <c r="AFE479" s="97"/>
      <c r="AFF479" s="97"/>
      <c r="AFG479" s="97"/>
      <c r="AFH479" s="97"/>
      <c r="AFI479" s="97"/>
      <c r="AFJ479" s="97"/>
      <c r="AFK479" s="97"/>
      <c r="AFL479" s="97"/>
      <c r="AFM479" s="97"/>
      <c r="AFN479" s="97"/>
      <c r="AFO479" s="97"/>
      <c r="AFP479" s="97"/>
      <c r="AFQ479" s="97"/>
      <c r="AFR479" s="97"/>
      <c r="AFS479" s="97"/>
      <c r="AFT479" s="97"/>
      <c r="AFU479" s="97"/>
      <c r="AFV479" s="97"/>
      <c r="AFW479" s="97"/>
      <c r="AFX479" s="97"/>
      <c r="AFY479" s="97"/>
      <c r="AFZ479" s="97"/>
      <c r="AGA479" s="97"/>
      <c r="AGB479" s="97"/>
      <c r="AGC479" s="97"/>
      <c r="AGD479" s="97"/>
      <c r="AGE479" s="97"/>
      <c r="AGF479" s="97"/>
      <c r="AGG479" s="97"/>
      <c r="AGH479" s="97"/>
      <c r="AGI479" s="97"/>
      <c r="AGJ479" s="97"/>
      <c r="AGK479" s="97"/>
      <c r="AGL479" s="97"/>
      <c r="AGM479" s="97"/>
      <c r="AGN479" s="97"/>
      <c r="AGO479" s="97"/>
      <c r="AGP479" s="97"/>
      <c r="AGQ479" s="97"/>
      <c r="AGR479" s="97"/>
      <c r="AGS479" s="97"/>
      <c r="AGT479" s="97"/>
      <c r="AGU479" s="97"/>
      <c r="AGV479" s="97"/>
      <c r="AGW479" s="97"/>
      <c r="AGX479" s="97"/>
      <c r="AGY479" s="97"/>
      <c r="AGZ479" s="97"/>
      <c r="AHA479" s="97"/>
      <c r="AHB479" s="97"/>
      <c r="AHC479" s="97"/>
      <c r="AHD479" s="97"/>
      <c r="AHE479" s="97"/>
      <c r="AHF479" s="97"/>
      <c r="AHG479" s="97"/>
      <c r="AHH479" s="97"/>
      <c r="AHI479" s="97"/>
      <c r="AHJ479" s="97"/>
      <c r="AHK479" s="97"/>
      <c r="AHL479" s="97"/>
      <c r="AHM479" s="97"/>
      <c r="AHN479" s="97"/>
      <c r="AHO479" s="97"/>
      <c r="AHP479" s="97"/>
      <c r="AHQ479" s="97"/>
      <c r="AHR479" s="97"/>
      <c r="AHS479" s="97"/>
      <c r="AHT479" s="97"/>
      <c r="AHU479" s="97"/>
      <c r="AHV479" s="97"/>
      <c r="AHW479" s="97"/>
      <c r="AHX479" s="97"/>
      <c r="AHY479" s="97"/>
      <c r="AHZ479" s="97"/>
      <c r="AIA479" s="97"/>
      <c r="AIB479" s="97"/>
      <c r="AIC479" s="97"/>
      <c r="AID479" s="97"/>
      <c r="AIE479" s="97"/>
      <c r="AIF479" s="97"/>
      <c r="AIG479" s="97"/>
      <c r="AIH479" s="97"/>
      <c r="AII479" s="97"/>
      <c r="AIJ479" s="97"/>
      <c r="AIK479" s="97"/>
      <c r="AIL479" s="97"/>
      <c r="AIM479" s="97"/>
      <c r="AIN479" s="97"/>
      <c r="AIO479" s="97"/>
      <c r="AIP479" s="97"/>
      <c r="AIQ479" s="97"/>
      <c r="AIR479" s="97"/>
      <c r="AIS479" s="97"/>
      <c r="AIT479" s="97"/>
      <c r="AIU479" s="97"/>
      <c r="AIV479" s="97"/>
      <c r="AIW479" s="97"/>
      <c r="AIX479" s="97"/>
      <c r="AIY479" s="97"/>
      <c r="AIZ479" s="97"/>
      <c r="AJA479" s="97"/>
      <c r="AJB479" s="97"/>
      <c r="AJC479" s="97"/>
      <c r="AJD479" s="97"/>
      <c r="AJE479" s="97"/>
      <c r="AJF479" s="97"/>
      <c r="AJG479" s="97"/>
      <c r="AJH479" s="97"/>
      <c r="AJI479" s="97"/>
      <c r="AJJ479" s="97"/>
      <c r="AJK479" s="97"/>
      <c r="AJL479" s="97"/>
      <c r="AJM479" s="97"/>
      <c r="AJN479" s="97"/>
      <c r="AJO479" s="97"/>
      <c r="AJP479" s="97"/>
      <c r="AJQ479" s="97"/>
      <c r="AJR479" s="97"/>
      <c r="AJS479" s="97"/>
      <c r="AJT479" s="97"/>
      <c r="AJU479" s="97"/>
      <c r="AJV479" s="97"/>
      <c r="AJW479" s="97"/>
      <c r="AJX479" s="97"/>
      <c r="AJY479" s="97"/>
      <c r="AJZ479" s="97"/>
      <c r="AKA479" s="97"/>
      <c r="AKB479" s="97"/>
      <c r="AKC479" s="97"/>
      <c r="AKD479" s="97"/>
      <c r="AKE479" s="97"/>
      <c r="AKF479" s="97"/>
      <c r="AKG479" s="97"/>
      <c r="AKH479" s="97"/>
      <c r="AKI479" s="97"/>
      <c r="AKJ479" s="97"/>
      <c r="AKK479" s="97"/>
      <c r="AKL479" s="97"/>
      <c r="AKM479" s="97"/>
      <c r="AKN479" s="97"/>
      <c r="AKO479" s="97"/>
      <c r="AKP479" s="97"/>
      <c r="AKQ479" s="97"/>
      <c r="AKR479" s="97"/>
      <c r="AKS479" s="97"/>
      <c r="AKT479" s="97"/>
      <c r="AKU479" s="97"/>
      <c r="AKV479" s="97"/>
      <c r="AKW479" s="97"/>
      <c r="AKX479" s="97"/>
      <c r="AKY479" s="97"/>
      <c r="AKZ479" s="97"/>
      <c r="ALA479" s="97"/>
      <c r="ALB479" s="97"/>
      <c r="ALC479" s="97"/>
      <c r="ALD479" s="97"/>
      <c r="ALE479" s="97"/>
      <c r="ALF479" s="97"/>
      <c r="ALG479" s="97"/>
      <c r="ALH479" s="97"/>
      <c r="ALI479" s="97"/>
      <c r="ALJ479" s="97"/>
      <c r="ALK479" s="97"/>
      <c r="ALL479" s="97"/>
      <c r="ALM479" s="97"/>
      <c r="ALN479" s="97"/>
      <c r="ALO479" s="97"/>
      <c r="ALP479" s="97"/>
      <c r="ALQ479" s="97"/>
      <c r="ALR479" s="97"/>
      <c r="ALS479" s="97"/>
      <c r="ALT479" s="97"/>
      <c r="ALU479" s="97"/>
      <c r="ALV479" s="97"/>
      <c r="ALW479" s="97"/>
      <c r="ALX479" s="97"/>
      <c r="ALY479" s="97"/>
      <c r="ALZ479" s="97"/>
      <c r="AMA479" s="97"/>
      <c r="AMB479" s="97"/>
      <c r="AMC479" s="97"/>
      <c r="AMD479" s="97"/>
      <c r="AME479" s="97"/>
      <c r="AMF479" s="97"/>
      <c r="AMG479" s="97"/>
      <c r="AMH479" s="97"/>
      <c r="AMI479" s="97"/>
      <c r="AMJ479" s="97"/>
      <c r="AMK479" s="97"/>
      <c r="AML479" s="97"/>
      <c r="AMM479" s="97"/>
      <c r="AMN479" s="97"/>
      <c r="AMO479" s="97"/>
      <c r="AMP479" s="97"/>
      <c r="AMQ479" s="97"/>
      <c r="AMR479" s="97"/>
      <c r="AMS479" s="97"/>
      <c r="AMT479" s="97"/>
      <c r="AMU479" s="97"/>
      <c r="AMV479" s="97"/>
      <c r="AMW479" s="97"/>
      <c r="AMX479" s="97"/>
      <c r="AMY479" s="97"/>
      <c r="AMZ479" s="97"/>
      <c r="ANA479" s="97"/>
      <c r="ANB479" s="97"/>
      <c r="ANC479" s="97"/>
      <c r="AND479" s="97"/>
      <c r="ANE479" s="97"/>
      <c r="ANF479" s="97"/>
      <c r="ANG479" s="97"/>
      <c r="ANH479" s="97"/>
      <c r="ANI479" s="97"/>
      <c r="ANJ479" s="97"/>
      <c r="ANK479" s="97"/>
      <c r="ANL479" s="97"/>
      <c r="ANM479" s="97"/>
      <c r="ANN479" s="97"/>
      <c r="ANO479" s="97"/>
      <c r="ANP479" s="97"/>
      <c r="ANQ479" s="97"/>
      <c r="ANR479" s="97"/>
      <c r="ANS479" s="97"/>
      <c r="ANT479" s="97"/>
      <c r="ANU479" s="97"/>
      <c r="ANV479" s="97"/>
      <c r="ANW479" s="97"/>
      <c r="ANX479" s="97"/>
      <c r="ANY479" s="97"/>
      <c r="ANZ479" s="97"/>
      <c r="AOA479" s="97"/>
      <c r="AOB479" s="97"/>
      <c r="AOC479" s="97"/>
      <c r="AOD479" s="97"/>
      <c r="AOE479" s="97"/>
      <c r="AOF479" s="97"/>
      <c r="AOG479" s="97"/>
      <c r="AOH479" s="97"/>
      <c r="AOI479" s="97"/>
      <c r="AOJ479" s="97"/>
      <c r="AOK479" s="97"/>
      <c r="AOL479" s="97"/>
      <c r="AOM479" s="97"/>
      <c r="AON479" s="97"/>
      <c r="AOO479" s="97"/>
      <c r="AOP479" s="97"/>
      <c r="AOQ479" s="97"/>
      <c r="AOR479" s="97"/>
      <c r="AOS479" s="97"/>
      <c r="AOT479" s="97"/>
      <c r="AOU479" s="97"/>
      <c r="AOV479" s="97"/>
      <c r="AOW479" s="97"/>
      <c r="AOX479" s="97"/>
      <c r="AOY479" s="97"/>
      <c r="AOZ479" s="97"/>
      <c r="APA479" s="97"/>
      <c r="APB479" s="97"/>
      <c r="APC479" s="97"/>
      <c r="APD479" s="97"/>
      <c r="APE479" s="97"/>
      <c r="APF479" s="97"/>
      <c r="APG479" s="97"/>
      <c r="APH479" s="97"/>
      <c r="API479" s="97"/>
      <c r="APJ479" s="97"/>
      <c r="APK479" s="97"/>
      <c r="APL479" s="97"/>
      <c r="APM479" s="97"/>
      <c r="APN479" s="97"/>
      <c r="APO479" s="97"/>
      <c r="APP479" s="97"/>
      <c r="APQ479" s="97"/>
      <c r="APR479" s="97"/>
      <c r="APS479" s="97"/>
      <c r="APT479" s="97"/>
      <c r="APU479" s="97"/>
      <c r="APV479" s="97"/>
      <c r="APW479" s="97"/>
      <c r="APX479" s="97"/>
      <c r="APY479" s="97"/>
      <c r="APZ479" s="97"/>
      <c r="AQA479" s="97"/>
      <c r="AQB479" s="97"/>
      <c r="AQC479" s="97"/>
      <c r="AQD479" s="97"/>
      <c r="AQE479" s="97"/>
      <c r="AQF479" s="97"/>
      <c r="AQG479" s="97"/>
      <c r="AQH479" s="97"/>
      <c r="AQI479" s="97"/>
      <c r="AQJ479" s="97"/>
      <c r="AQK479" s="97"/>
      <c r="AQL479" s="97"/>
      <c r="AQM479" s="97"/>
      <c r="AQN479" s="97"/>
      <c r="AQO479" s="97"/>
      <c r="AQP479" s="97"/>
      <c r="AQQ479" s="97"/>
      <c r="AQR479" s="97"/>
      <c r="AQS479" s="97"/>
      <c r="AQT479" s="97"/>
      <c r="AQU479" s="97"/>
      <c r="AQV479" s="97"/>
      <c r="AQW479" s="97"/>
      <c r="AQX479" s="97"/>
      <c r="AQY479" s="97"/>
      <c r="AQZ479" s="97"/>
      <c r="ARA479" s="97"/>
      <c r="ARB479" s="97"/>
      <c r="ARC479" s="97"/>
      <c r="ARD479" s="97"/>
      <c r="ARE479" s="97"/>
      <c r="ARF479" s="97"/>
      <c r="ARG479" s="97"/>
      <c r="ARH479" s="97"/>
      <c r="ARI479" s="97"/>
      <c r="ARJ479" s="97"/>
      <c r="ARK479" s="97"/>
      <c r="ARL479" s="97"/>
      <c r="ARM479" s="97"/>
      <c r="ARN479" s="97"/>
      <c r="ARO479" s="97"/>
      <c r="ARP479" s="97"/>
      <c r="ARQ479" s="97"/>
      <c r="ARR479" s="97"/>
      <c r="ARS479" s="97"/>
      <c r="ART479" s="97"/>
      <c r="ARU479" s="97"/>
      <c r="ARV479" s="97"/>
      <c r="ARW479" s="97"/>
      <c r="ARX479" s="97"/>
      <c r="ARY479" s="97"/>
      <c r="ARZ479" s="97"/>
      <c r="ASA479" s="97"/>
      <c r="ASB479" s="97"/>
      <c r="ASC479" s="97"/>
      <c r="ASD479" s="97"/>
      <c r="ASE479" s="97"/>
      <c r="ASF479" s="97"/>
      <c r="ASG479" s="97"/>
      <c r="ASH479" s="97"/>
      <c r="ASI479" s="97"/>
      <c r="ASJ479" s="97"/>
      <c r="ASK479" s="97"/>
      <c r="ASL479" s="97"/>
      <c r="ASM479" s="97"/>
      <c r="ASN479" s="97"/>
      <c r="ASO479" s="97"/>
      <c r="ASP479" s="97"/>
      <c r="ASQ479" s="97"/>
      <c r="ASR479" s="97"/>
      <c r="ASS479" s="97"/>
      <c r="AST479" s="97"/>
      <c r="ASU479" s="97"/>
      <c r="ASV479" s="97"/>
      <c r="ASW479" s="97"/>
      <c r="ASX479" s="97"/>
      <c r="ASY479" s="97"/>
      <c r="ASZ479" s="97"/>
      <c r="ATA479" s="97"/>
      <c r="ATB479" s="97"/>
      <c r="ATC479" s="97"/>
      <c r="ATD479" s="97"/>
      <c r="ATE479" s="97"/>
      <c r="ATF479" s="97"/>
      <c r="ATG479" s="97"/>
      <c r="ATH479" s="97"/>
      <c r="ATI479" s="97"/>
      <c r="ATJ479" s="97"/>
      <c r="ATK479" s="97"/>
      <c r="ATL479" s="97"/>
      <c r="ATM479" s="97"/>
      <c r="ATN479" s="97"/>
      <c r="ATO479" s="97"/>
      <c r="ATP479" s="97"/>
      <c r="ATQ479" s="97"/>
      <c r="ATR479" s="97"/>
      <c r="ATS479" s="97"/>
      <c r="ATT479" s="97"/>
      <c r="ATU479" s="97"/>
      <c r="ATV479" s="97"/>
      <c r="ATW479" s="97"/>
      <c r="ATX479" s="97"/>
      <c r="ATY479" s="97"/>
      <c r="ATZ479" s="97"/>
      <c r="AUA479" s="97"/>
      <c r="AUB479" s="97"/>
      <c r="AUC479" s="97"/>
      <c r="AUD479" s="97"/>
      <c r="AUE479" s="97"/>
      <c r="AUF479" s="97"/>
      <c r="AUG479" s="97"/>
      <c r="AUH479" s="97"/>
      <c r="AUI479" s="97"/>
      <c r="AUJ479" s="97"/>
      <c r="AUK479" s="97"/>
      <c r="AUL479" s="97"/>
      <c r="AUM479" s="97"/>
      <c r="AUN479" s="97"/>
      <c r="AUO479" s="97"/>
      <c r="AUP479" s="97"/>
      <c r="AUQ479" s="97"/>
      <c r="AUR479" s="97"/>
      <c r="AUS479" s="97"/>
      <c r="AUT479" s="97"/>
      <c r="AUU479" s="97"/>
      <c r="AUV479" s="97"/>
      <c r="AUW479" s="97"/>
      <c r="AUX479" s="97"/>
      <c r="AUY479" s="97"/>
      <c r="AUZ479" s="97"/>
      <c r="AVA479" s="97"/>
      <c r="AVB479" s="97"/>
      <c r="AVC479" s="97"/>
      <c r="AVD479" s="97"/>
      <c r="AVE479" s="97"/>
      <c r="AVF479" s="97"/>
      <c r="AVG479" s="97"/>
      <c r="AVH479" s="97"/>
      <c r="AVI479" s="97"/>
      <c r="AVJ479" s="97"/>
      <c r="AVK479" s="97"/>
      <c r="AVL479" s="97"/>
      <c r="AVM479" s="97"/>
      <c r="AVN479" s="97"/>
      <c r="AVO479" s="97"/>
      <c r="AVP479" s="97"/>
      <c r="AVQ479" s="97"/>
      <c r="AVR479" s="97"/>
      <c r="AVS479" s="97"/>
      <c r="AVT479" s="97"/>
      <c r="AVU479" s="97"/>
      <c r="AVV479" s="97"/>
      <c r="AVW479" s="97"/>
      <c r="AVX479" s="97"/>
      <c r="AVY479" s="97"/>
      <c r="AVZ479" s="97"/>
      <c r="AWA479" s="97"/>
      <c r="AWB479" s="97"/>
      <c r="AWC479" s="97"/>
      <c r="AWD479" s="97"/>
      <c r="AWE479" s="97"/>
      <c r="AWF479" s="97"/>
      <c r="AWG479" s="97"/>
      <c r="AWH479" s="97"/>
      <c r="AWI479" s="97"/>
      <c r="AWJ479" s="97"/>
      <c r="AWK479" s="97"/>
      <c r="AWL479" s="97"/>
      <c r="AWM479" s="97"/>
      <c r="AWN479" s="97"/>
      <c r="AWO479" s="97"/>
      <c r="AWP479" s="97"/>
      <c r="AWQ479" s="97"/>
      <c r="AWR479" s="97"/>
      <c r="AWS479" s="97"/>
      <c r="AWT479" s="97"/>
      <c r="AWU479" s="97"/>
      <c r="AWV479" s="97"/>
      <c r="AWW479" s="97"/>
      <c r="AWX479" s="97"/>
      <c r="AWY479" s="97"/>
      <c r="AWZ479" s="97"/>
      <c r="AXA479" s="97"/>
      <c r="AXB479" s="97"/>
      <c r="AXC479" s="97"/>
      <c r="AXD479" s="97"/>
      <c r="AXE479" s="97"/>
      <c r="AXF479" s="97"/>
      <c r="AXG479" s="97"/>
      <c r="AXH479" s="97"/>
      <c r="AXI479" s="97"/>
      <c r="AXJ479" s="97"/>
      <c r="AXK479" s="97"/>
      <c r="AXL479" s="97"/>
      <c r="AXM479" s="97"/>
      <c r="AXN479" s="97"/>
      <c r="AXO479" s="97"/>
      <c r="AXP479" s="97"/>
      <c r="AXQ479" s="97"/>
      <c r="AXR479" s="97"/>
      <c r="AXS479" s="97"/>
      <c r="AXT479" s="97"/>
      <c r="AXU479" s="97"/>
      <c r="AXV479" s="97"/>
      <c r="AXW479" s="97"/>
      <c r="AXX479" s="97"/>
      <c r="AXY479" s="97"/>
      <c r="AXZ479" s="97"/>
      <c r="AYA479" s="97"/>
      <c r="AYB479" s="97"/>
      <c r="AYC479" s="97"/>
      <c r="AYD479" s="97"/>
      <c r="AYE479" s="97"/>
      <c r="AYF479" s="97"/>
      <c r="AYG479" s="97"/>
      <c r="AYH479" s="97"/>
      <c r="AYI479" s="97"/>
      <c r="AYJ479" s="97"/>
      <c r="AYK479" s="97"/>
      <c r="AYL479" s="97"/>
      <c r="AYM479" s="97"/>
      <c r="AYN479" s="97"/>
      <c r="AYO479" s="97"/>
      <c r="AYP479" s="97"/>
      <c r="AYQ479" s="97"/>
      <c r="AYR479" s="97"/>
      <c r="AYS479" s="97"/>
      <c r="AYT479" s="97"/>
      <c r="AYU479" s="97"/>
      <c r="AYV479" s="97"/>
      <c r="AYW479" s="97"/>
      <c r="AYX479" s="97"/>
      <c r="AYY479" s="97"/>
      <c r="AYZ479" s="97"/>
      <c r="AZA479" s="97"/>
      <c r="AZB479" s="97"/>
      <c r="AZC479" s="97"/>
      <c r="AZD479" s="97"/>
      <c r="AZE479" s="97"/>
      <c r="AZF479" s="97"/>
      <c r="AZG479" s="97"/>
      <c r="AZH479" s="97"/>
      <c r="AZI479" s="97"/>
      <c r="AZJ479" s="97"/>
      <c r="AZK479" s="97"/>
      <c r="AZL479" s="97"/>
      <c r="AZM479" s="97"/>
      <c r="AZN479" s="97"/>
      <c r="AZO479" s="97"/>
      <c r="AZP479" s="97"/>
      <c r="AZQ479" s="97"/>
      <c r="AZR479" s="97"/>
      <c r="AZS479" s="97"/>
      <c r="AZT479" s="97"/>
      <c r="AZU479" s="97"/>
      <c r="AZV479" s="97"/>
      <c r="AZW479" s="97"/>
      <c r="AZX479" s="97"/>
      <c r="AZY479" s="97"/>
      <c r="AZZ479" s="97"/>
      <c r="BAA479" s="97"/>
      <c r="BAB479" s="97"/>
      <c r="BAC479" s="97"/>
      <c r="BAD479" s="97"/>
      <c r="BAE479" s="97"/>
      <c r="BAF479" s="97"/>
      <c r="BAG479" s="97"/>
      <c r="BAH479" s="97"/>
      <c r="BAI479" s="97"/>
      <c r="BAJ479" s="97"/>
      <c r="BAK479" s="97"/>
      <c r="BAL479" s="97"/>
      <c r="BAM479" s="97"/>
      <c r="BAN479" s="97"/>
      <c r="BAO479" s="97"/>
      <c r="BAP479" s="97"/>
      <c r="BAQ479" s="97"/>
      <c r="BAR479" s="97"/>
      <c r="BAS479" s="97"/>
      <c r="BAT479" s="97"/>
      <c r="BAU479" s="97"/>
      <c r="BAV479" s="97"/>
      <c r="BAW479" s="97"/>
      <c r="BAX479" s="97"/>
      <c r="BAY479" s="97"/>
      <c r="BAZ479" s="97"/>
      <c r="BBA479" s="97"/>
      <c r="BBB479" s="97"/>
      <c r="BBC479" s="97"/>
      <c r="BBD479" s="97"/>
      <c r="BBE479" s="97"/>
      <c r="BBF479" s="97"/>
      <c r="BBG479" s="97"/>
      <c r="BBH479" s="97"/>
      <c r="BBI479" s="97"/>
      <c r="BBJ479" s="97"/>
      <c r="BBK479" s="97"/>
      <c r="BBL479" s="97"/>
      <c r="BBM479" s="97"/>
      <c r="BBN479" s="97"/>
      <c r="BBO479" s="97"/>
      <c r="BBP479" s="97"/>
      <c r="BBQ479" s="97"/>
      <c r="BBR479" s="97"/>
      <c r="BBS479" s="97"/>
      <c r="BBT479" s="97"/>
      <c r="BBU479" s="97"/>
      <c r="BBV479" s="97"/>
      <c r="BBW479" s="97"/>
      <c r="BBX479" s="97"/>
      <c r="BBY479" s="97"/>
      <c r="BBZ479" s="97"/>
      <c r="BCA479" s="97"/>
      <c r="BCB479" s="97"/>
      <c r="BCC479" s="97"/>
      <c r="BCD479" s="97"/>
      <c r="BCE479" s="97"/>
      <c r="BCF479" s="97"/>
      <c r="BCG479" s="97"/>
      <c r="BCH479" s="97"/>
      <c r="BCI479" s="97"/>
      <c r="BCJ479" s="97"/>
      <c r="BCK479" s="97"/>
      <c r="BCL479" s="97"/>
      <c r="BCM479" s="97"/>
      <c r="BCN479" s="97"/>
      <c r="BCO479" s="97"/>
      <c r="BCP479" s="97"/>
      <c r="BCQ479" s="97"/>
      <c r="BCR479" s="97"/>
      <c r="BCS479" s="97"/>
      <c r="BCT479" s="97"/>
      <c r="BCU479" s="97"/>
      <c r="BCV479" s="97"/>
      <c r="BCW479" s="97"/>
      <c r="BCX479" s="97"/>
      <c r="BCY479" s="97"/>
      <c r="BCZ479" s="97"/>
      <c r="BDA479" s="97"/>
      <c r="BDB479" s="97"/>
      <c r="BDC479" s="97"/>
      <c r="BDD479" s="97"/>
      <c r="BDE479" s="97"/>
      <c r="BDF479" s="97"/>
      <c r="BDG479" s="97"/>
      <c r="BDH479" s="97"/>
      <c r="BDI479" s="97"/>
      <c r="BDJ479" s="97"/>
      <c r="BDK479" s="97"/>
      <c r="BDL479" s="97"/>
      <c r="BDM479" s="97"/>
      <c r="BDN479" s="97"/>
      <c r="BDO479" s="97"/>
      <c r="BDP479" s="97"/>
      <c r="BDQ479" s="97"/>
      <c r="BDR479" s="97"/>
      <c r="BDS479" s="97"/>
      <c r="BDT479" s="97"/>
      <c r="BDU479" s="97"/>
      <c r="BDV479" s="97"/>
      <c r="BDW479" s="97"/>
      <c r="BDX479" s="97"/>
      <c r="BDY479" s="97"/>
      <c r="BDZ479" s="97"/>
      <c r="BEA479" s="97"/>
      <c r="BEB479" s="97"/>
      <c r="BEC479" s="97"/>
      <c r="BED479" s="97"/>
      <c r="BEE479" s="97"/>
      <c r="BEF479" s="97"/>
      <c r="BEG479" s="97"/>
      <c r="BEH479" s="97"/>
      <c r="BEI479" s="97"/>
      <c r="BEJ479" s="97"/>
      <c r="BEK479" s="97"/>
      <c r="BEL479" s="97"/>
      <c r="BEM479" s="97"/>
      <c r="BEN479" s="97"/>
      <c r="BEO479" s="97"/>
      <c r="BEP479" s="97"/>
      <c r="BEQ479" s="97"/>
      <c r="BER479" s="97"/>
      <c r="BES479" s="97"/>
      <c r="BET479" s="97"/>
      <c r="BEU479" s="97"/>
      <c r="BEV479" s="97"/>
      <c r="BEW479" s="97"/>
      <c r="BEX479" s="97"/>
      <c r="BEY479" s="97"/>
      <c r="BEZ479" s="97"/>
      <c r="BFA479" s="97"/>
      <c r="BFB479" s="97"/>
      <c r="BFC479" s="97"/>
      <c r="BFD479" s="97"/>
      <c r="BFE479" s="97"/>
      <c r="BFF479" s="97"/>
      <c r="BFG479" s="97"/>
      <c r="BFH479" s="97"/>
      <c r="BFI479" s="97"/>
      <c r="BFJ479" s="97"/>
      <c r="BFK479" s="97"/>
      <c r="BFL479" s="97"/>
      <c r="BFM479" s="97"/>
      <c r="BFN479" s="97"/>
      <c r="BFO479" s="97"/>
      <c r="BFP479" s="97"/>
      <c r="BFQ479" s="97"/>
      <c r="BFR479" s="97"/>
      <c r="BFS479" s="97"/>
      <c r="BFT479" s="97"/>
      <c r="BFU479" s="97"/>
      <c r="BFV479" s="97"/>
      <c r="BFW479" s="97"/>
      <c r="BFX479" s="97"/>
      <c r="BFY479" s="97"/>
      <c r="BFZ479" s="97"/>
      <c r="BGA479" s="97"/>
      <c r="BGB479" s="97"/>
      <c r="BGC479" s="97"/>
      <c r="BGD479" s="97"/>
      <c r="BGE479" s="97"/>
      <c r="BGF479" s="97"/>
      <c r="BGG479" s="97"/>
      <c r="BGH479" s="97"/>
      <c r="BGI479" s="97"/>
      <c r="BGJ479" s="97"/>
      <c r="BGK479" s="97"/>
      <c r="BGL479" s="97"/>
      <c r="BGM479" s="97"/>
      <c r="BGN479" s="97"/>
      <c r="BGO479" s="97"/>
      <c r="BGP479" s="97"/>
      <c r="BGQ479" s="97"/>
      <c r="BGR479" s="97"/>
      <c r="BGS479" s="97"/>
      <c r="BGT479" s="97"/>
      <c r="BGU479" s="97"/>
      <c r="BGV479" s="97"/>
      <c r="BGW479" s="97"/>
      <c r="BGX479" s="97"/>
      <c r="BGY479" s="97"/>
      <c r="BGZ479" s="97"/>
      <c r="BHA479" s="97"/>
      <c r="BHB479" s="97"/>
      <c r="BHC479" s="97"/>
      <c r="BHD479" s="97"/>
      <c r="BHE479" s="97"/>
      <c r="BHF479" s="97"/>
      <c r="BHG479" s="97"/>
      <c r="BHH479" s="97"/>
      <c r="BHI479" s="97"/>
      <c r="BHJ479" s="97"/>
      <c r="BHK479" s="97"/>
      <c r="BHL479" s="97"/>
      <c r="BHM479" s="97"/>
      <c r="BHN479" s="97"/>
      <c r="BHO479" s="97"/>
      <c r="BHP479" s="97"/>
      <c r="BHQ479" s="97"/>
      <c r="BHR479" s="97"/>
      <c r="BHS479" s="97"/>
      <c r="BHT479" s="97"/>
      <c r="BHU479" s="97"/>
      <c r="BHV479" s="97"/>
      <c r="BHW479" s="97"/>
      <c r="BHX479" s="97"/>
      <c r="BHY479" s="97"/>
      <c r="BHZ479" s="97"/>
      <c r="BIA479" s="97"/>
      <c r="BIB479" s="97"/>
      <c r="BIC479" s="97"/>
      <c r="BID479" s="97"/>
      <c r="BIE479" s="97"/>
      <c r="BIF479" s="97"/>
      <c r="BIG479" s="97"/>
      <c r="BIH479" s="97"/>
      <c r="BII479" s="97"/>
      <c r="BIJ479" s="97"/>
      <c r="BIK479" s="97"/>
      <c r="BIL479" s="97"/>
      <c r="BIM479" s="97"/>
      <c r="BIN479" s="97"/>
      <c r="BIO479" s="97"/>
      <c r="BIP479" s="97"/>
      <c r="BIQ479" s="97"/>
      <c r="BIR479" s="97"/>
      <c r="BIS479" s="97"/>
      <c r="BIT479" s="97"/>
      <c r="BIU479" s="97"/>
      <c r="BIV479" s="97"/>
      <c r="BIW479" s="97"/>
      <c r="BIX479" s="97"/>
      <c r="BIY479" s="97"/>
      <c r="BIZ479" s="97"/>
      <c r="BJA479" s="97"/>
      <c r="BJB479" s="97"/>
      <c r="BJC479" s="97"/>
      <c r="BJD479" s="97"/>
      <c r="BJE479" s="97"/>
      <c r="BJF479" s="97"/>
      <c r="BJG479" s="97"/>
      <c r="BJH479" s="97"/>
      <c r="BJI479" s="97"/>
      <c r="BJJ479" s="97"/>
      <c r="BJK479" s="97"/>
      <c r="BJL479" s="97"/>
      <c r="BJM479" s="97"/>
      <c r="BJN479" s="97"/>
      <c r="BJO479" s="97"/>
      <c r="BJP479" s="97"/>
      <c r="BJQ479" s="97"/>
      <c r="BJR479" s="97"/>
      <c r="BJS479" s="97"/>
      <c r="BJT479" s="97"/>
      <c r="BJU479" s="97"/>
      <c r="BJV479" s="97"/>
      <c r="BJW479" s="97"/>
      <c r="BJX479" s="97"/>
      <c r="BJY479" s="97"/>
      <c r="BJZ479" s="97"/>
      <c r="BKA479" s="97"/>
      <c r="BKB479" s="97"/>
      <c r="BKC479" s="97"/>
      <c r="BKD479" s="97"/>
      <c r="BKE479" s="97"/>
      <c r="BKF479" s="97"/>
      <c r="BKG479" s="97"/>
      <c r="BKH479" s="97"/>
      <c r="BKI479" s="97"/>
      <c r="BKJ479" s="97"/>
      <c r="BKK479" s="97"/>
      <c r="BKL479" s="97"/>
      <c r="BKM479" s="97"/>
      <c r="BKN479" s="97"/>
      <c r="BKO479" s="97"/>
      <c r="BKP479" s="97"/>
      <c r="BKQ479" s="97"/>
      <c r="BKR479" s="97"/>
      <c r="BKS479" s="97"/>
      <c r="BKT479" s="97"/>
      <c r="BKU479" s="97"/>
      <c r="BKV479" s="97"/>
      <c r="BKW479" s="97"/>
      <c r="BKX479" s="97"/>
      <c r="BKY479" s="97"/>
      <c r="BKZ479" s="97"/>
      <c r="BLA479" s="97"/>
      <c r="BLB479" s="97"/>
      <c r="BLC479" s="97"/>
      <c r="BLD479" s="97"/>
      <c r="BLE479" s="97"/>
      <c r="BLF479" s="97"/>
      <c r="BLG479" s="97"/>
      <c r="BLH479" s="97"/>
      <c r="BLI479" s="97"/>
      <c r="BLJ479" s="97"/>
      <c r="BLK479" s="97"/>
      <c r="BLL479" s="97"/>
      <c r="BLM479" s="97"/>
      <c r="BLN479" s="97"/>
      <c r="BLO479" s="97"/>
      <c r="BLP479" s="97"/>
      <c r="BLQ479" s="97"/>
      <c r="BLR479" s="97"/>
      <c r="BLS479" s="97"/>
      <c r="BLT479" s="97"/>
      <c r="BLU479" s="97"/>
      <c r="BLV479" s="97"/>
      <c r="BLW479" s="97"/>
      <c r="BLX479" s="97"/>
      <c r="BLY479" s="97"/>
      <c r="BLZ479" s="97"/>
      <c r="BMA479" s="97"/>
      <c r="BMB479" s="97"/>
      <c r="BMC479" s="97"/>
      <c r="BMD479" s="97"/>
      <c r="BME479" s="97"/>
      <c r="BMF479" s="97"/>
      <c r="BMG479" s="97"/>
      <c r="BMH479" s="97"/>
      <c r="BMI479" s="97"/>
      <c r="BMJ479" s="97"/>
      <c r="BMK479" s="97"/>
      <c r="BML479" s="97"/>
      <c r="BMM479" s="97"/>
      <c r="BMN479" s="97"/>
      <c r="BMO479" s="97"/>
    </row>
    <row r="480" spans="1:1705" s="97" customFormat="1">
      <c r="A480" s="548" t="s">
        <v>1492</v>
      </c>
      <c r="B480" s="548"/>
      <c r="C480" s="548" t="s">
        <v>1492</v>
      </c>
      <c r="D480" s="603" t="s">
        <v>1195</v>
      </c>
      <c r="E480" s="599" t="s">
        <v>1196</v>
      </c>
      <c r="F480" s="593" t="s">
        <v>241</v>
      </c>
      <c r="G480" s="600"/>
      <c r="H480" s="593">
        <v>1</v>
      </c>
      <c r="I480" s="601"/>
      <c r="J480" s="602">
        <v>59.36964614</v>
      </c>
      <c r="K480" s="602">
        <v>24.84796308</v>
      </c>
      <c r="L480" s="1033" t="s">
        <v>1277</v>
      </c>
      <c r="M480" s="599"/>
      <c r="N480" s="599" t="s">
        <v>1493</v>
      </c>
      <c r="O480" s="599" t="s">
        <v>1199</v>
      </c>
      <c r="P480" s="596" t="s">
        <v>1483</v>
      </c>
      <c r="Q480" s="392">
        <v>479</v>
      </c>
      <c r="R480" s="392">
        <v>479</v>
      </c>
      <c r="S480"/>
      <c r="T480" s="452"/>
      <c r="U480" s="406"/>
      <c r="V480" s="673"/>
      <c r="W480" s="452"/>
      <c r="X480"/>
      <c r="Y480"/>
      <c r="Z480"/>
      <c r="AA480"/>
      <c r="AB480"/>
      <c r="AC480"/>
      <c r="AD480"/>
      <c r="AE480"/>
      <c r="AF480"/>
      <c r="AG480"/>
      <c r="AH480"/>
      <c r="AI480"/>
      <c r="AJ480"/>
      <c r="AK480"/>
      <c r="AL480"/>
      <c r="AM480"/>
      <c r="AN480"/>
      <c r="AO480"/>
      <c r="AP480"/>
      <c r="AQ480"/>
      <c r="AR480"/>
      <c r="AS480"/>
      <c r="AT480"/>
      <c r="AU480"/>
      <c r="AV480"/>
      <c r="AW480"/>
      <c r="AX480"/>
      <c r="AY480"/>
      <c r="AZ480"/>
      <c r="BA480"/>
      <c r="BB480"/>
      <c r="BC480"/>
      <c r="BD480"/>
      <c r="BE480"/>
      <c r="BF480"/>
      <c r="BG480"/>
      <c r="BH480"/>
      <c r="BI480"/>
      <c r="BJ480"/>
      <c r="BK480"/>
      <c r="BL480"/>
      <c r="BM480"/>
      <c r="BN480"/>
      <c r="BO480"/>
      <c r="BP480"/>
      <c r="BQ480"/>
      <c r="BR480"/>
      <c r="BS480"/>
      <c r="BT480"/>
      <c r="BU480"/>
      <c r="BV480"/>
      <c r="BW480"/>
      <c r="BX480"/>
      <c r="BY480"/>
      <c r="BZ480"/>
      <c r="CA480"/>
      <c r="CB480"/>
      <c r="CC480"/>
      <c r="CD480"/>
      <c r="CE480"/>
      <c r="CF480"/>
      <c r="CG480"/>
      <c r="CH480"/>
      <c r="CI480"/>
      <c r="CJ480"/>
      <c r="CK480"/>
      <c r="CL480"/>
      <c r="CM480"/>
      <c r="CN480"/>
      <c r="CO480"/>
      <c r="CP480"/>
      <c r="CQ480"/>
      <c r="CR480"/>
      <c r="CS480"/>
      <c r="CT480"/>
      <c r="CU480"/>
      <c r="CV480"/>
      <c r="CW480"/>
      <c r="CX480"/>
      <c r="CY480"/>
      <c r="CZ480"/>
      <c r="DA480"/>
      <c r="DB480"/>
      <c r="DC480"/>
      <c r="DD480"/>
      <c r="DE480"/>
      <c r="DF480"/>
      <c r="DG480"/>
      <c r="DH480"/>
      <c r="DI480"/>
      <c r="DJ480"/>
      <c r="DK480"/>
      <c r="DL480"/>
      <c r="DM480"/>
      <c r="DN480"/>
      <c r="DO480"/>
      <c r="DP480"/>
      <c r="DQ480"/>
      <c r="DR480"/>
      <c r="DS480"/>
      <c r="DT480"/>
      <c r="DU480"/>
      <c r="DV480"/>
      <c r="DW480"/>
      <c r="DX480"/>
      <c r="DY480"/>
      <c r="DZ480"/>
      <c r="EA480"/>
      <c r="EB480"/>
      <c r="EC480"/>
      <c r="ED480"/>
      <c r="EE480"/>
      <c r="EF480"/>
      <c r="EG480"/>
      <c r="EH480"/>
      <c r="EI480"/>
      <c r="EJ480"/>
      <c r="EK480"/>
      <c r="EL480"/>
      <c r="EM480"/>
      <c r="EN480"/>
      <c r="EO480"/>
      <c r="EP480"/>
      <c r="EQ480"/>
      <c r="ER480"/>
      <c r="ES480"/>
      <c r="ET480"/>
      <c r="EU480"/>
      <c r="EV480"/>
      <c r="EW480"/>
      <c r="EX480"/>
      <c r="EY480"/>
      <c r="EZ480"/>
      <c r="FA480"/>
      <c r="FB480"/>
      <c r="FC480"/>
      <c r="FD480"/>
      <c r="FE480"/>
      <c r="FF480"/>
      <c r="FG480"/>
      <c r="FH480"/>
      <c r="FI480"/>
      <c r="FJ480"/>
      <c r="FK480"/>
      <c r="FL480"/>
      <c r="FM480"/>
      <c r="FN480"/>
      <c r="FO480"/>
      <c r="FP480"/>
      <c r="FQ480"/>
      <c r="FR480"/>
      <c r="FS480"/>
      <c r="FT480"/>
      <c r="FU480"/>
      <c r="FV480"/>
      <c r="FW480"/>
      <c r="FX480"/>
      <c r="FY480"/>
      <c r="FZ480"/>
      <c r="GA480"/>
      <c r="GB480"/>
      <c r="GC480"/>
      <c r="GD480"/>
      <c r="GE480"/>
      <c r="GF480"/>
      <c r="GG480"/>
      <c r="GH480"/>
      <c r="GI480"/>
      <c r="GJ480"/>
      <c r="GK480"/>
      <c r="GL480"/>
      <c r="GM480"/>
      <c r="GN480"/>
      <c r="GO480"/>
      <c r="GP480"/>
      <c r="GQ480"/>
      <c r="GR480"/>
      <c r="GS480"/>
      <c r="GT480"/>
      <c r="GU480"/>
      <c r="GV480"/>
      <c r="GW480"/>
      <c r="GX480"/>
      <c r="GY480"/>
      <c r="GZ480"/>
      <c r="HA480"/>
      <c r="HB480"/>
      <c r="HC480"/>
      <c r="HD480"/>
      <c r="HE480"/>
      <c r="HF480"/>
      <c r="HG480"/>
      <c r="HH480"/>
      <c r="HI480"/>
      <c r="HJ480"/>
      <c r="HK480"/>
      <c r="HL480"/>
      <c r="HM480"/>
      <c r="HN480"/>
      <c r="HO480"/>
      <c r="HP480"/>
      <c r="HQ480"/>
      <c r="HR480"/>
      <c r="HS480"/>
      <c r="HT480"/>
      <c r="HU480"/>
      <c r="HV480"/>
      <c r="HW480"/>
      <c r="HX480"/>
      <c r="HY480"/>
      <c r="HZ480"/>
      <c r="IA480"/>
      <c r="IB480"/>
      <c r="IC480"/>
      <c r="ID480"/>
      <c r="IE480"/>
      <c r="IF480"/>
      <c r="IG480"/>
      <c r="IH480"/>
      <c r="II480"/>
      <c r="IJ480"/>
      <c r="IK480"/>
      <c r="IL480"/>
      <c r="IM480"/>
      <c r="IN480"/>
      <c r="IO480"/>
      <c r="IP480"/>
      <c r="IQ480"/>
      <c r="IR480"/>
      <c r="IS480"/>
      <c r="IT480"/>
      <c r="IU480"/>
      <c r="IV480"/>
      <c r="IW480"/>
      <c r="IX480"/>
      <c r="IY480"/>
      <c r="IZ480"/>
      <c r="JA480"/>
      <c r="JB480"/>
      <c r="JC480"/>
      <c r="JD480"/>
      <c r="JE480"/>
      <c r="JF480"/>
      <c r="JG480"/>
      <c r="JH480"/>
      <c r="JI480"/>
      <c r="JJ480"/>
      <c r="JK480"/>
      <c r="JL480"/>
      <c r="JM480"/>
      <c r="JN480"/>
      <c r="JO480"/>
      <c r="JP480"/>
      <c r="JQ480"/>
      <c r="JR480"/>
      <c r="JS480"/>
      <c r="JT480"/>
      <c r="JU480"/>
      <c r="JV480"/>
      <c r="JW480"/>
      <c r="JX480"/>
      <c r="JY480"/>
      <c r="JZ480"/>
      <c r="KA480"/>
      <c r="KB480"/>
      <c r="KC480"/>
      <c r="KD480"/>
      <c r="KE480"/>
      <c r="KF480"/>
      <c r="KG480"/>
      <c r="KH480"/>
      <c r="KI480"/>
      <c r="KJ480"/>
      <c r="KK480"/>
      <c r="KL480"/>
      <c r="KM480"/>
      <c r="KN480"/>
      <c r="KO480"/>
      <c r="KP480"/>
      <c r="KQ480"/>
      <c r="KR480"/>
      <c r="KS480"/>
      <c r="KT480"/>
      <c r="KU480"/>
      <c r="KV480"/>
      <c r="KW480"/>
      <c r="KX480"/>
      <c r="KY480"/>
      <c r="KZ480"/>
      <c r="LA480"/>
      <c r="LB480"/>
      <c r="LC480"/>
      <c r="LD480"/>
      <c r="LE480"/>
      <c r="LF480"/>
      <c r="LG480"/>
      <c r="LH480"/>
      <c r="LI480"/>
      <c r="LJ480"/>
      <c r="LK480"/>
      <c r="LL480"/>
      <c r="LM480"/>
      <c r="LN480"/>
      <c r="LO480"/>
      <c r="LP480"/>
      <c r="LQ480"/>
      <c r="LR480"/>
      <c r="LS480"/>
      <c r="LT480"/>
      <c r="LU480"/>
      <c r="LV480"/>
      <c r="LW480"/>
      <c r="LX480"/>
      <c r="LY480"/>
      <c r="LZ480"/>
      <c r="MA480"/>
      <c r="MB480"/>
      <c r="MC480"/>
      <c r="MD480"/>
      <c r="ME480"/>
      <c r="MF480"/>
      <c r="MG480"/>
      <c r="MH480"/>
      <c r="MI480"/>
      <c r="MJ480"/>
      <c r="MK480"/>
      <c r="ML480"/>
      <c r="MM480"/>
      <c r="MN480"/>
      <c r="MO480"/>
      <c r="MP480"/>
      <c r="MQ480"/>
      <c r="MR480"/>
      <c r="MS480"/>
      <c r="MT480"/>
      <c r="MU480"/>
      <c r="MV480"/>
      <c r="MW480"/>
      <c r="MX480"/>
      <c r="MY480"/>
      <c r="MZ480"/>
      <c r="NA480"/>
      <c r="NB480"/>
      <c r="NC480"/>
      <c r="ND480"/>
      <c r="NE480"/>
      <c r="NF480"/>
      <c r="NG480"/>
      <c r="NH480"/>
      <c r="NI480"/>
      <c r="NJ480"/>
      <c r="NK480"/>
      <c r="NL480"/>
      <c r="NM480"/>
      <c r="NN480"/>
      <c r="NO480"/>
      <c r="NP480"/>
      <c r="NQ480"/>
      <c r="NR480"/>
      <c r="NS480"/>
      <c r="NT480"/>
      <c r="NU480"/>
      <c r="NV480"/>
      <c r="NW480"/>
      <c r="NX480"/>
      <c r="NY480"/>
      <c r="NZ480"/>
      <c r="OA480"/>
      <c r="OB480"/>
      <c r="OC480"/>
      <c r="OD480"/>
      <c r="OE480"/>
      <c r="OF480"/>
      <c r="OG480"/>
      <c r="OH480"/>
      <c r="OI480"/>
      <c r="OJ480"/>
      <c r="OK480"/>
      <c r="OL480"/>
      <c r="OM480"/>
      <c r="ON480"/>
      <c r="OO480"/>
      <c r="OP480"/>
      <c r="OQ480"/>
      <c r="OR480"/>
      <c r="OS480"/>
      <c r="OT480"/>
      <c r="OU480"/>
      <c r="OV480"/>
      <c r="OW480"/>
      <c r="OX480"/>
      <c r="OY480"/>
      <c r="OZ480"/>
      <c r="PA480"/>
      <c r="PB480"/>
      <c r="PC480"/>
      <c r="PD480"/>
      <c r="PE480"/>
      <c r="PF480"/>
      <c r="PG480"/>
      <c r="PH480"/>
      <c r="PI480"/>
      <c r="PJ480"/>
      <c r="PK480"/>
      <c r="PL480"/>
      <c r="PM480"/>
      <c r="PN480"/>
      <c r="PO480"/>
      <c r="PP480"/>
      <c r="PQ480"/>
      <c r="PR480"/>
      <c r="PS480"/>
      <c r="PT480"/>
      <c r="PU480"/>
      <c r="PV480"/>
      <c r="PW480"/>
      <c r="PX480"/>
      <c r="PY480"/>
      <c r="PZ480"/>
      <c r="QA480"/>
      <c r="QB480"/>
      <c r="QC480"/>
      <c r="QD480"/>
      <c r="QE480"/>
      <c r="QF480"/>
      <c r="QG480"/>
      <c r="QH480"/>
      <c r="QI480"/>
      <c r="QJ480"/>
      <c r="QK480"/>
      <c r="QL480"/>
      <c r="QM480"/>
      <c r="QN480"/>
      <c r="QO480"/>
      <c r="QP480"/>
      <c r="QQ480"/>
      <c r="QR480"/>
      <c r="QS480"/>
      <c r="QT480"/>
      <c r="QU480"/>
      <c r="QV480"/>
      <c r="QW480"/>
      <c r="QX480"/>
      <c r="QY480"/>
      <c r="QZ480"/>
      <c r="RA480"/>
      <c r="RB480"/>
      <c r="RC480"/>
      <c r="RD480"/>
      <c r="RE480"/>
      <c r="RF480"/>
      <c r="RG480"/>
      <c r="RH480"/>
      <c r="RI480"/>
      <c r="RJ480"/>
      <c r="RK480"/>
      <c r="RL480"/>
      <c r="RM480"/>
      <c r="RN480"/>
      <c r="RO480"/>
      <c r="RP480"/>
      <c r="RQ480"/>
      <c r="RR480"/>
      <c r="RS480"/>
      <c r="RT480"/>
      <c r="RU480"/>
      <c r="RV480"/>
      <c r="RW480"/>
      <c r="RX480"/>
      <c r="RY480"/>
      <c r="RZ480"/>
      <c r="SA480"/>
      <c r="SB480"/>
      <c r="SC480"/>
      <c r="SD480"/>
      <c r="SE480"/>
      <c r="SF480"/>
      <c r="SG480"/>
      <c r="SH480"/>
      <c r="SI480"/>
      <c r="SJ480"/>
      <c r="SK480"/>
      <c r="SL480"/>
      <c r="SM480"/>
      <c r="SN480"/>
      <c r="SO480"/>
      <c r="SP480"/>
      <c r="SQ480"/>
      <c r="SR480"/>
      <c r="SS480"/>
      <c r="ST480"/>
      <c r="SU480"/>
      <c r="SV480"/>
      <c r="SW480"/>
      <c r="SX480"/>
      <c r="SY480"/>
      <c r="SZ480"/>
      <c r="TA480"/>
      <c r="TB480"/>
      <c r="TC480"/>
      <c r="TD480"/>
      <c r="TE480"/>
      <c r="TF480"/>
      <c r="TG480"/>
      <c r="TH480"/>
      <c r="TI480"/>
      <c r="TJ480"/>
      <c r="TK480"/>
      <c r="TL480"/>
      <c r="TM480"/>
      <c r="TN480"/>
      <c r="TO480"/>
      <c r="TP480"/>
      <c r="TQ480"/>
      <c r="TR480"/>
      <c r="TS480"/>
      <c r="TT480"/>
      <c r="TU480"/>
      <c r="TV480"/>
      <c r="TW480"/>
      <c r="TX480"/>
      <c r="TY480"/>
      <c r="TZ480"/>
      <c r="UA480"/>
      <c r="UB480"/>
      <c r="UC480"/>
      <c r="UD480"/>
      <c r="UE480"/>
      <c r="UF480"/>
      <c r="UG480"/>
      <c r="UH480"/>
      <c r="UI480"/>
      <c r="UJ480"/>
      <c r="UK480"/>
      <c r="UL480"/>
      <c r="UM480"/>
      <c r="UN480"/>
      <c r="UO480"/>
      <c r="UP480"/>
      <c r="UQ480"/>
      <c r="UR480"/>
      <c r="US480"/>
      <c r="UT480"/>
      <c r="UU480"/>
      <c r="UV480"/>
      <c r="UW480"/>
      <c r="UX480"/>
      <c r="UY480"/>
      <c r="UZ480"/>
      <c r="VA480"/>
      <c r="VB480"/>
      <c r="VC480"/>
      <c r="VD480"/>
      <c r="VE480"/>
      <c r="VF480"/>
      <c r="VG480"/>
      <c r="VH480"/>
      <c r="VI480"/>
      <c r="VJ480"/>
      <c r="VK480"/>
      <c r="VL480"/>
      <c r="VM480"/>
      <c r="VN480"/>
      <c r="VO480"/>
      <c r="VP480"/>
      <c r="VQ480"/>
      <c r="VR480"/>
      <c r="VS480"/>
      <c r="VT480"/>
      <c r="VU480"/>
      <c r="VV480"/>
      <c r="VW480"/>
      <c r="VX480"/>
      <c r="VY480"/>
      <c r="VZ480"/>
      <c r="WA480"/>
      <c r="WB480"/>
      <c r="WC480"/>
      <c r="WD480"/>
      <c r="WE480"/>
      <c r="WF480"/>
      <c r="WG480"/>
      <c r="WH480"/>
      <c r="WI480"/>
      <c r="WJ480"/>
      <c r="WK480"/>
      <c r="WL480"/>
      <c r="WM480"/>
      <c r="WN480"/>
      <c r="WO480"/>
      <c r="WP480"/>
      <c r="WQ480"/>
      <c r="WR480"/>
      <c r="WS480"/>
      <c r="WT480"/>
      <c r="WU480"/>
      <c r="WV480"/>
      <c r="WW480"/>
      <c r="WX480"/>
      <c r="WY480"/>
      <c r="WZ480"/>
      <c r="XA480"/>
      <c r="XB480"/>
      <c r="XC480"/>
      <c r="XD480"/>
      <c r="XE480"/>
      <c r="XF480"/>
      <c r="XG480"/>
      <c r="XH480"/>
      <c r="XI480"/>
      <c r="XJ480"/>
      <c r="XK480"/>
      <c r="XL480"/>
      <c r="XM480"/>
      <c r="XN480"/>
      <c r="XO480"/>
      <c r="XP480"/>
      <c r="XQ480"/>
      <c r="XR480"/>
      <c r="XS480"/>
      <c r="XT480"/>
      <c r="XU480"/>
      <c r="XV480"/>
      <c r="XW480"/>
      <c r="XX480"/>
      <c r="XY480"/>
      <c r="XZ480"/>
      <c r="YA480"/>
      <c r="YB480"/>
      <c r="YC480"/>
      <c r="YD480"/>
      <c r="YE480"/>
      <c r="YF480"/>
      <c r="YG480"/>
      <c r="YH480"/>
      <c r="YI480"/>
      <c r="YJ480"/>
      <c r="YK480"/>
      <c r="YL480"/>
      <c r="YM480"/>
      <c r="YN480"/>
      <c r="YO480"/>
      <c r="YP480"/>
      <c r="YQ480"/>
      <c r="YR480"/>
      <c r="YS480"/>
      <c r="YT480"/>
      <c r="YU480"/>
      <c r="YV480"/>
      <c r="YW480"/>
      <c r="YX480"/>
      <c r="YY480"/>
      <c r="YZ480"/>
      <c r="ZA480"/>
      <c r="ZB480"/>
      <c r="ZC480"/>
      <c r="ZD480"/>
      <c r="ZE480"/>
      <c r="ZF480"/>
      <c r="ZG480"/>
      <c r="ZH480"/>
      <c r="ZI480"/>
      <c r="ZJ480"/>
      <c r="ZK480"/>
      <c r="ZL480"/>
      <c r="ZM480"/>
      <c r="ZN480"/>
      <c r="ZO480"/>
      <c r="ZP480"/>
      <c r="ZQ480"/>
      <c r="ZR480"/>
      <c r="ZS480"/>
      <c r="ZT480"/>
      <c r="ZU480"/>
      <c r="ZV480"/>
      <c r="ZW480"/>
      <c r="ZX480"/>
      <c r="ZY480"/>
      <c r="ZZ480"/>
      <c r="AAA480"/>
      <c r="AAB480"/>
      <c r="AAC480"/>
      <c r="AAD480"/>
      <c r="AAE480"/>
      <c r="AAF480"/>
      <c r="AAG480"/>
      <c r="AAH480"/>
      <c r="AAI480"/>
      <c r="AAJ480"/>
      <c r="AAK480"/>
      <c r="AAL480"/>
      <c r="AAM480"/>
      <c r="AAN480"/>
      <c r="AAO480"/>
      <c r="AAP480"/>
      <c r="AAQ480"/>
      <c r="AAR480"/>
      <c r="AAS480"/>
      <c r="AAT480"/>
      <c r="AAU480"/>
      <c r="AAV480"/>
      <c r="AAW480"/>
      <c r="AAX480"/>
      <c r="AAY480"/>
      <c r="AAZ480"/>
      <c r="ABA480"/>
      <c r="ABB480"/>
      <c r="ABC480"/>
      <c r="ABD480"/>
      <c r="ABE480"/>
      <c r="ABF480"/>
      <c r="ABG480"/>
      <c r="ABH480"/>
      <c r="ABI480"/>
      <c r="ABJ480"/>
      <c r="ABK480"/>
      <c r="ABL480"/>
      <c r="ABM480"/>
      <c r="ABN480"/>
      <c r="ABO480"/>
      <c r="ABP480"/>
      <c r="ABQ480"/>
      <c r="ABR480"/>
      <c r="ABS480"/>
      <c r="ABT480"/>
      <c r="ABU480"/>
      <c r="ABV480"/>
      <c r="ABW480"/>
      <c r="ABX480"/>
      <c r="ABY480"/>
      <c r="ABZ480"/>
      <c r="ACA480"/>
      <c r="ACB480"/>
      <c r="ACC480"/>
      <c r="ACD480"/>
      <c r="ACE480"/>
      <c r="ACF480"/>
      <c r="ACG480"/>
      <c r="ACH480"/>
      <c r="ACI480"/>
      <c r="ACJ480"/>
      <c r="ACK480"/>
      <c r="ACL480"/>
      <c r="ACM480"/>
      <c r="ACN480"/>
      <c r="ACO480"/>
      <c r="ACP480"/>
      <c r="ACQ480"/>
      <c r="ACR480"/>
      <c r="ACS480"/>
      <c r="ACT480"/>
      <c r="ACU480"/>
      <c r="ACV480"/>
      <c r="ACW480"/>
      <c r="ACX480"/>
      <c r="ACY480"/>
      <c r="ACZ480"/>
      <c r="ADA480"/>
      <c r="ADB480"/>
      <c r="ADC480"/>
      <c r="ADD480"/>
      <c r="ADE480"/>
      <c r="ADF480"/>
      <c r="ADG480"/>
      <c r="ADH480"/>
      <c r="ADI480"/>
      <c r="ADJ480"/>
      <c r="ADK480"/>
      <c r="ADL480"/>
      <c r="ADM480"/>
      <c r="ADN480"/>
      <c r="ADO480"/>
      <c r="ADP480"/>
      <c r="ADQ480"/>
      <c r="ADR480"/>
      <c r="ADS480"/>
      <c r="ADT480"/>
      <c r="ADU480"/>
      <c r="ADV480"/>
      <c r="ADW480"/>
      <c r="ADX480"/>
      <c r="ADY480"/>
      <c r="ADZ480"/>
      <c r="AEA480"/>
      <c r="AEB480"/>
      <c r="AEC480"/>
      <c r="AED480"/>
      <c r="AEE480"/>
      <c r="AEF480"/>
      <c r="AEG480"/>
      <c r="AEH480"/>
      <c r="AEI480"/>
      <c r="AEJ480"/>
      <c r="AEK480"/>
      <c r="AEL480"/>
      <c r="AEM480"/>
      <c r="AEN480"/>
      <c r="AEO480"/>
      <c r="AEP480"/>
      <c r="AEQ480"/>
      <c r="AER480"/>
      <c r="AES480"/>
      <c r="AET480"/>
      <c r="AEU480"/>
      <c r="AEV480"/>
      <c r="AEW480"/>
      <c r="AEX480"/>
      <c r="AEY480"/>
      <c r="AEZ480"/>
      <c r="AFA480"/>
      <c r="AFB480"/>
      <c r="AFC480"/>
      <c r="AFD480"/>
      <c r="AFE480"/>
      <c r="AFF480"/>
      <c r="AFG480"/>
      <c r="AFH480"/>
      <c r="AFI480"/>
      <c r="AFJ480"/>
      <c r="AFK480"/>
      <c r="AFL480"/>
      <c r="AFM480"/>
      <c r="AFN480"/>
      <c r="AFO480"/>
      <c r="AFP480"/>
      <c r="AFQ480"/>
      <c r="AFR480"/>
      <c r="AFS480"/>
      <c r="AFT480"/>
      <c r="AFU480"/>
      <c r="AFV480"/>
      <c r="AFW480"/>
      <c r="AFX480"/>
      <c r="AFY480"/>
      <c r="AFZ480"/>
      <c r="AGA480"/>
      <c r="AGB480"/>
      <c r="AGC480"/>
      <c r="AGD480"/>
      <c r="AGE480"/>
      <c r="AGF480"/>
      <c r="AGG480"/>
      <c r="AGH480"/>
      <c r="AGI480"/>
      <c r="AGJ480"/>
      <c r="AGK480"/>
      <c r="AGL480"/>
      <c r="AGM480"/>
      <c r="AGN480"/>
      <c r="AGO480"/>
      <c r="AGP480"/>
      <c r="AGQ480"/>
      <c r="AGR480"/>
      <c r="AGS480"/>
      <c r="AGT480"/>
      <c r="AGU480"/>
      <c r="AGV480"/>
      <c r="AGW480"/>
      <c r="AGX480"/>
      <c r="AGY480"/>
      <c r="AGZ480"/>
      <c r="AHA480"/>
      <c r="AHB480"/>
      <c r="AHC480"/>
      <c r="AHD480"/>
      <c r="AHE480"/>
      <c r="AHF480"/>
      <c r="AHG480"/>
      <c r="AHH480"/>
      <c r="AHI480"/>
      <c r="AHJ480"/>
      <c r="AHK480"/>
      <c r="AHL480"/>
      <c r="AHM480"/>
      <c r="AHN480"/>
      <c r="AHO480"/>
      <c r="AHP480"/>
      <c r="AHQ480"/>
      <c r="AHR480"/>
      <c r="AHS480"/>
      <c r="AHT480"/>
      <c r="AHU480"/>
      <c r="AHV480"/>
      <c r="AHW480"/>
      <c r="AHX480"/>
      <c r="AHY480"/>
      <c r="AHZ480"/>
      <c r="AIA480"/>
      <c r="AIB480"/>
      <c r="AIC480"/>
      <c r="AID480"/>
      <c r="AIE480"/>
      <c r="AIF480"/>
      <c r="AIG480"/>
      <c r="AIH480"/>
      <c r="AII480"/>
      <c r="AIJ480"/>
      <c r="AIK480"/>
      <c r="AIL480"/>
      <c r="AIM480"/>
      <c r="AIN480"/>
      <c r="AIO480"/>
      <c r="AIP480"/>
      <c r="AIQ480"/>
      <c r="AIR480"/>
      <c r="AIS480"/>
      <c r="AIT480"/>
      <c r="AIU480"/>
      <c r="AIV480"/>
      <c r="AIW480"/>
      <c r="AIX480"/>
      <c r="AIY480"/>
      <c r="AIZ480"/>
      <c r="AJA480"/>
      <c r="AJB480"/>
      <c r="AJC480"/>
      <c r="AJD480"/>
      <c r="AJE480"/>
      <c r="AJF480"/>
      <c r="AJG480"/>
      <c r="AJH480"/>
      <c r="AJI480"/>
      <c r="AJJ480"/>
      <c r="AJK480"/>
      <c r="AJL480"/>
      <c r="AJM480"/>
      <c r="AJN480"/>
      <c r="AJO480"/>
      <c r="AJP480"/>
      <c r="AJQ480"/>
      <c r="AJR480"/>
      <c r="AJS480"/>
      <c r="AJT480"/>
      <c r="AJU480"/>
      <c r="AJV480"/>
      <c r="AJW480"/>
      <c r="AJX480"/>
      <c r="AJY480"/>
      <c r="AJZ480"/>
      <c r="AKA480"/>
      <c r="AKB480"/>
      <c r="AKC480"/>
      <c r="AKD480"/>
      <c r="AKE480"/>
      <c r="AKF480"/>
      <c r="AKG480"/>
      <c r="AKH480"/>
      <c r="AKI480"/>
      <c r="AKJ480"/>
      <c r="AKK480"/>
      <c r="AKL480"/>
      <c r="AKM480"/>
      <c r="AKN480"/>
      <c r="AKO480"/>
      <c r="AKP480"/>
      <c r="AKQ480"/>
      <c r="AKR480"/>
      <c r="AKS480"/>
      <c r="AKT480"/>
      <c r="AKU480"/>
      <c r="AKV480"/>
      <c r="AKW480"/>
      <c r="AKX480"/>
      <c r="AKY480"/>
      <c r="AKZ480"/>
      <c r="ALA480"/>
      <c r="ALB480"/>
      <c r="ALC480"/>
      <c r="ALD480"/>
      <c r="ALE480"/>
      <c r="ALF480"/>
      <c r="ALG480"/>
      <c r="ALH480"/>
      <c r="ALI480"/>
      <c r="ALJ480"/>
      <c r="ALK480"/>
      <c r="ALL480"/>
      <c r="ALM480"/>
      <c r="ALN480"/>
      <c r="ALO480"/>
      <c r="ALP480"/>
      <c r="ALQ480"/>
      <c r="ALR480"/>
      <c r="ALS480"/>
      <c r="ALT480"/>
      <c r="ALU480"/>
      <c r="ALV480"/>
      <c r="ALW480"/>
      <c r="ALX480"/>
      <c r="ALY480"/>
      <c r="ALZ480"/>
      <c r="AMA480"/>
      <c r="AMB480"/>
      <c r="AMC480"/>
      <c r="AMD480"/>
      <c r="AME480"/>
      <c r="AMF480"/>
      <c r="AMG480"/>
      <c r="AMH480"/>
      <c r="AMI480"/>
      <c r="AMJ480"/>
      <c r="AMK480"/>
      <c r="AML480"/>
      <c r="AMM480"/>
      <c r="AMN480"/>
      <c r="AMO480"/>
      <c r="AMP480"/>
      <c r="AMQ480"/>
      <c r="AMR480"/>
      <c r="AMS480"/>
      <c r="AMT480"/>
      <c r="AMU480"/>
      <c r="AMV480"/>
      <c r="AMW480"/>
      <c r="AMX480"/>
      <c r="AMY480"/>
      <c r="AMZ480"/>
      <c r="ANA480"/>
      <c r="ANB480"/>
      <c r="ANC480"/>
      <c r="AND480"/>
      <c r="ANE480"/>
      <c r="ANF480"/>
      <c r="ANG480"/>
      <c r="ANH480"/>
      <c r="ANI480"/>
      <c r="ANJ480"/>
      <c r="ANK480"/>
      <c r="ANL480"/>
      <c r="ANM480"/>
      <c r="ANN480"/>
      <c r="ANO480"/>
      <c r="ANP480"/>
      <c r="ANQ480"/>
      <c r="ANR480"/>
      <c r="ANS480"/>
      <c r="ANT480"/>
      <c r="ANU480"/>
      <c r="ANV480"/>
      <c r="ANW480"/>
      <c r="ANX480"/>
      <c r="ANY480"/>
      <c r="ANZ480"/>
      <c r="AOA480"/>
      <c r="AOB480"/>
      <c r="AOC480"/>
      <c r="AOD480"/>
      <c r="AOE480"/>
      <c r="AOF480"/>
      <c r="AOG480"/>
      <c r="AOH480"/>
      <c r="AOI480"/>
      <c r="AOJ480"/>
      <c r="AOK480"/>
      <c r="AOL480"/>
      <c r="AOM480"/>
      <c r="AON480"/>
      <c r="AOO480"/>
      <c r="AOP480"/>
      <c r="AOQ480"/>
      <c r="AOR480"/>
      <c r="AOS480"/>
      <c r="AOT480"/>
      <c r="AOU480"/>
      <c r="AOV480"/>
      <c r="AOW480"/>
      <c r="AOX480"/>
      <c r="AOY480"/>
      <c r="AOZ480"/>
      <c r="APA480"/>
      <c r="APB480"/>
      <c r="APC480"/>
      <c r="APD480"/>
      <c r="APE480"/>
      <c r="APF480"/>
      <c r="APG480"/>
      <c r="APH480"/>
      <c r="API480"/>
      <c r="APJ480"/>
      <c r="APK480"/>
      <c r="APL480"/>
      <c r="APM480"/>
      <c r="APN480"/>
      <c r="APO480"/>
      <c r="APP480"/>
      <c r="APQ480"/>
      <c r="APR480"/>
      <c r="APS480"/>
      <c r="APT480"/>
      <c r="APU480"/>
      <c r="APV480"/>
      <c r="APW480"/>
      <c r="APX480"/>
      <c r="APY480"/>
      <c r="APZ480"/>
      <c r="AQA480"/>
      <c r="AQB480"/>
      <c r="AQC480"/>
      <c r="AQD480"/>
      <c r="AQE480"/>
      <c r="AQF480"/>
      <c r="AQG480"/>
      <c r="AQH480"/>
      <c r="AQI480"/>
      <c r="AQJ480"/>
      <c r="AQK480"/>
      <c r="AQL480"/>
      <c r="AQM480"/>
      <c r="AQN480"/>
      <c r="AQO480"/>
      <c r="AQP480"/>
      <c r="AQQ480"/>
      <c r="AQR480"/>
      <c r="AQS480"/>
      <c r="AQT480"/>
      <c r="AQU480"/>
      <c r="AQV480"/>
      <c r="AQW480"/>
      <c r="AQX480"/>
      <c r="AQY480"/>
      <c r="AQZ480"/>
      <c r="ARA480"/>
      <c r="ARB480"/>
      <c r="ARC480"/>
      <c r="ARD480"/>
      <c r="ARE480"/>
      <c r="ARF480"/>
      <c r="ARG480"/>
      <c r="ARH480"/>
      <c r="ARI480"/>
      <c r="ARJ480"/>
      <c r="ARK480"/>
      <c r="ARL480"/>
      <c r="ARM480"/>
      <c r="ARN480"/>
      <c r="ARO480"/>
      <c r="ARP480"/>
      <c r="ARQ480"/>
      <c r="ARR480"/>
      <c r="ARS480"/>
      <c r="ART480"/>
      <c r="ARU480"/>
      <c r="ARV480"/>
      <c r="ARW480"/>
      <c r="ARX480"/>
      <c r="ARY480"/>
      <c r="ARZ480"/>
      <c r="ASA480"/>
      <c r="ASB480"/>
      <c r="ASC480"/>
      <c r="ASD480"/>
      <c r="ASE480"/>
      <c r="ASF480"/>
      <c r="ASG480"/>
      <c r="ASH480"/>
      <c r="ASI480"/>
      <c r="ASJ480"/>
      <c r="ASK480"/>
      <c r="ASL480"/>
      <c r="ASM480"/>
      <c r="ASN480"/>
      <c r="ASO480"/>
      <c r="ASP480"/>
      <c r="ASQ480"/>
      <c r="ASR480"/>
      <c r="ASS480"/>
      <c r="AST480"/>
      <c r="ASU480"/>
      <c r="ASV480"/>
      <c r="ASW480"/>
      <c r="ASX480"/>
      <c r="ASY480"/>
      <c r="ASZ480"/>
      <c r="ATA480"/>
      <c r="ATB480"/>
      <c r="ATC480"/>
      <c r="ATD480"/>
      <c r="ATE480"/>
      <c r="ATF480"/>
      <c r="ATG480"/>
      <c r="ATH480"/>
      <c r="ATI480"/>
      <c r="ATJ480"/>
      <c r="ATK480"/>
      <c r="ATL480"/>
      <c r="ATM480"/>
      <c r="ATN480"/>
      <c r="ATO480"/>
      <c r="ATP480"/>
      <c r="ATQ480"/>
      <c r="ATR480"/>
      <c r="ATS480"/>
      <c r="ATT480"/>
      <c r="ATU480"/>
      <c r="ATV480"/>
      <c r="ATW480"/>
      <c r="ATX480"/>
      <c r="ATY480"/>
      <c r="ATZ480"/>
      <c r="AUA480"/>
      <c r="AUB480"/>
      <c r="AUC480"/>
      <c r="AUD480"/>
      <c r="AUE480"/>
      <c r="AUF480"/>
      <c r="AUG480"/>
      <c r="AUH480"/>
      <c r="AUI480"/>
      <c r="AUJ480"/>
      <c r="AUK480"/>
      <c r="AUL480"/>
      <c r="AUM480"/>
      <c r="AUN480"/>
      <c r="AUO480"/>
      <c r="AUP480"/>
      <c r="AUQ480"/>
      <c r="AUR480"/>
      <c r="AUS480"/>
      <c r="AUT480"/>
      <c r="AUU480"/>
      <c r="AUV480"/>
      <c r="AUW480"/>
      <c r="AUX480"/>
      <c r="AUY480"/>
      <c r="AUZ480"/>
      <c r="AVA480"/>
      <c r="AVB480"/>
      <c r="AVC480"/>
      <c r="AVD480"/>
      <c r="AVE480"/>
      <c r="AVF480"/>
      <c r="AVG480"/>
      <c r="AVH480"/>
      <c r="AVI480"/>
      <c r="AVJ480"/>
      <c r="AVK480"/>
      <c r="AVL480"/>
      <c r="AVM480"/>
      <c r="AVN480"/>
      <c r="AVO480"/>
      <c r="AVP480"/>
      <c r="AVQ480"/>
      <c r="AVR480"/>
      <c r="AVS480"/>
      <c r="AVT480"/>
      <c r="AVU480"/>
      <c r="AVV480"/>
      <c r="AVW480"/>
      <c r="AVX480"/>
      <c r="AVY480"/>
      <c r="AVZ480"/>
      <c r="AWA480"/>
      <c r="AWB480"/>
      <c r="AWC480"/>
      <c r="AWD480"/>
      <c r="AWE480"/>
      <c r="AWF480"/>
      <c r="AWG480"/>
      <c r="AWH480"/>
      <c r="AWI480"/>
      <c r="AWJ480"/>
      <c r="AWK480"/>
      <c r="AWL480"/>
      <c r="AWM480"/>
      <c r="AWN480"/>
      <c r="AWO480"/>
      <c r="AWP480"/>
      <c r="AWQ480"/>
      <c r="AWR480"/>
      <c r="AWS480"/>
      <c r="AWT480"/>
      <c r="AWU480"/>
      <c r="AWV480"/>
      <c r="AWW480"/>
      <c r="AWX480"/>
      <c r="AWY480"/>
      <c r="AWZ480"/>
      <c r="AXA480"/>
      <c r="AXB480"/>
      <c r="AXC480"/>
      <c r="AXD480"/>
      <c r="AXE480"/>
      <c r="AXF480"/>
      <c r="AXG480"/>
      <c r="AXH480"/>
      <c r="AXI480"/>
      <c r="AXJ480"/>
      <c r="AXK480"/>
      <c r="AXL480"/>
      <c r="AXM480"/>
      <c r="AXN480"/>
      <c r="AXO480"/>
      <c r="AXP480"/>
      <c r="AXQ480"/>
      <c r="AXR480"/>
      <c r="AXS480"/>
      <c r="AXT480"/>
      <c r="AXU480"/>
      <c r="AXV480"/>
      <c r="AXW480"/>
      <c r="AXX480"/>
      <c r="AXY480"/>
      <c r="AXZ480"/>
      <c r="AYA480"/>
      <c r="AYB480"/>
      <c r="AYC480"/>
      <c r="AYD480"/>
      <c r="AYE480"/>
      <c r="AYF480"/>
      <c r="AYG480"/>
      <c r="AYH480"/>
      <c r="AYI480"/>
      <c r="AYJ480"/>
      <c r="AYK480"/>
      <c r="AYL480"/>
      <c r="AYM480"/>
      <c r="AYN480"/>
      <c r="AYO480"/>
      <c r="AYP480"/>
      <c r="AYQ480"/>
      <c r="AYR480"/>
      <c r="AYS480"/>
      <c r="AYT480"/>
      <c r="AYU480"/>
      <c r="AYV480"/>
      <c r="AYW480"/>
      <c r="AYX480"/>
      <c r="AYY480"/>
      <c r="AYZ480"/>
      <c r="AZA480"/>
      <c r="AZB480"/>
      <c r="AZC480"/>
      <c r="AZD480"/>
      <c r="AZE480"/>
      <c r="AZF480"/>
      <c r="AZG480"/>
      <c r="AZH480"/>
      <c r="AZI480"/>
      <c r="AZJ480"/>
      <c r="AZK480"/>
      <c r="AZL480"/>
      <c r="AZM480"/>
      <c r="AZN480"/>
      <c r="AZO480"/>
      <c r="AZP480"/>
      <c r="AZQ480"/>
      <c r="AZR480"/>
      <c r="AZS480"/>
      <c r="AZT480"/>
      <c r="AZU480"/>
      <c r="AZV480"/>
      <c r="AZW480"/>
      <c r="AZX480"/>
      <c r="AZY480"/>
      <c r="AZZ480"/>
      <c r="BAA480"/>
      <c r="BAB480"/>
      <c r="BAC480"/>
      <c r="BAD480"/>
      <c r="BAE480"/>
      <c r="BAF480"/>
      <c r="BAG480"/>
      <c r="BAH480"/>
      <c r="BAI480"/>
      <c r="BAJ480"/>
      <c r="BAK480"/>
      <c r="BAL480"/>
      <c r="BAM480"/>
      <c r="BAN480"/>
      <c r="BAO480"/>
      <c r="BAP480"/>
      <c r="BAQ480"/>
      <c r="BAR480"/>
      <c r="BAS480"/>
      <c r="BAT480"/>
      <c r="BAU480"/>
      <c r="BAV480"/>
      <c r="BAW480"/>
      <c r="BAX480"/>
      <c r="BAY480"/>
      <c r="BAZ480"/>
      <c r="BBA480"/>
      <c r="BBB480"/>
      <c r="BBC480"/>
      <c r="BBD480"/>
      <c r="BBE480"/>
      <c r="BBF480"/>
      <c r="BBG480"/>
      <c r="BBH480"/>
      <c r="BBI480"/>
      <c r="BBJ480"/>
      <c r="BBK480"/>
      <c r="BBL480"/>
      <c r="BBM480"/>
      <c r="BBN480"/>
      <c r="BBO480"/>
      <c r="BBP480"/>
      <c r="BBQ480"/>
      <c r="BBR480"/>
      <c r="BBS480"/>
      <c r="BBT480"/>
      <c r="BBU480"/>
      <c r="BBV480"/>
      <c r="BBW480"/>
      <c r="BBX480"/>
      <c r="BBY480"/>
      <c r="BBZ480"/>
      <c r="BCA480"/>
      <c r="BCB480"/>
      <c r="BCC480"/>
      <c r="BCD480"/>
      <c r="BCE480"/>
      <c r="BCF480"/>
      <c r="BCG480"/>
      <c r="BCH480"/>
      <c r="BCI480"/>
      <c r="BCJ480"/>
      <c r="BCK480"/>
      <c r="BCL480"/>
      <c r="BCM480"/>
      <c r="BCN480"/>
      <c r="BCO480"/>
      <c r="BCP480"/>
      <c r="BCQ480"/>
      <c r="BCR480"/>
      <c r="BCS480"/>
      <c r="BCT480"/>
      <c r="BCU480"/>
      <c r="BCV480"/>
      <c r="BCW480"/>
      <c r="BCX480"/>
      <c r="BCY480"/>
      <c r="BCZ480"/>
      <c r="BDA480"/>
      <c r="BDB480"/>
      <c r="BDC480"/>
      <c r="BDD480"/>
      <c r="BDE480"/>
      <c r="BDF480"/>
      <c r="BDG480"/>
      <c r="BDH480"/>
      <c r="BDI480"/>
      <c r="BDJ480"/>
      <c r="BDK480"/>
      <c r="BDL480"/>
      <c r="BDM480"/>
      <c r="BDN480"/>
      <c r="BDO480"/>
      <c r="BDP480"/>
      <c r="BDQ480"/>
      <c r="BDR480"/>
      <c r="BDS480"/>
      <c r="BDT480"/>
      <c r="BDU480"/>
      <c r="BDV480"/>
      <c r="BDW480"/>
      <c r="BDX480"/>
      <c r="BDY480"/>
      <c r="BDZ480"/>
      <c r="BEA480"/>
      <c r="BEB480"/>
      <c r="BEC480"/>
      <c r="BED480"/>
      <c r="BEE480"/>
      <c r="BEF480"/>
      <c r="BEG480"/>
      <c r="BEH480"/>
      <c r="BEI480"/>
      <c r="BEJ480"/>
      <c r="BEK480"/>
      <c r="BEL480"/>
      <c r="BEM480"/>
      <c r="BEN480"/>
      <c r="BEO480"/>
      <c r="BEP480"/>
      <c r="BEQ480"/>
      <c r="BER480"/>
      <c r="BES480"/>
      <c r="BET480"/>
      <c r="BEU480"/>
      <c r="BEV480"/>
      <c r="BEW480"/>
      <c r="BEX480"/>
      <c r="BEY480"/>
      <c r="BEZ480"/>
      <c r="BFA480"/>
      <c r="BFB480"/>
      <c r="BFC480"/>
      <c r="BFD480"/>
      <c r="BFE480"/>
      <c r="BFF480"/>
      <c r="BFG480"/>
      <c r="BFH480"/>
      <c r="BFI480"/>
      <c r="BFJ480"/>
      <c r="BFK480"/>
      <c r="BFL480"/>
      <c r="BFM480"/>
      <c r="BFN480"/>
      <c r="BFO480"/>
      <c r="BFP480"/>
      <c r="BFQ480"/>
      <c r="BFR480"/>
      <c r="BFS480"/>
      <c r="BFT480"/>
      <c r="BFU480"/>
      <c r="BFV480"/>
      <c r="BFW480"/>
      <c r="BFX480"/>
      <c r="BFY480"/>
      <c r="BFZ480"/>
      <c r="BGA480"/>
      <c r="BGB480"/>
      <c r="BGC480"/>
      <c r="BGD480"/>
      <c r="BGE480"/>
      <c r="BGF480"/>
      <c r="BGG480"/>
      <c r="BGH480"/>
      <c r="BGI480"/>
      <c r="BGJ480"/>
      <c r="BGK480"/>
      <c r="BGL480"/>
      <c r="BGM480"/>
      <c r="BGN480"/>
      <c r="BGO480"/>
      <c r="BGP480"/>
      <c r="BGQ480"/>
      <c r="BGR480"/>
      <c r="BGS480"/>
      <c r="BGT480"/>
      <c r="BGU480"/>
      <c r="BGV480"/>
      <c r="BGW480"/>
      <c r="BGX480"/>
      <c r="BGY480"/>
      <c r="BGZ480"/>
      <c r="BHA480"/>
      <c r="BHB480"/>
      <c r="BHC480"/>
      <c r="BHD480"/>
      <c r="BHE480"/>
      <c r="BHF480"/>
      <c r="BHG480"/>
      <c r="BHH480"/>
      <c r="BHI480"/>
      <c r="BHJ480"/>
      <c r="BHK480"/>
      <c r="BHL480"/>
      <c r="BHM480"/>
      <c r="BHN480"/>
      <c r="BHO480"/>
      <c r="BHP480"/>
      <c r="BHQ480"/>
      <c r="BHR480"/>
      <c r="BHS480"/>
      <c r="BHT480"/>
      <c r="BHU480"/>
      <c r="BHV480"/>
      <c r="BHW480"/>
      <c r="BHX480"/>
      <c r="BHY480"/>
      <c r="BHZ480"/>
      <c r="BIA480"/>
      <c r="BIB480"/>
      <c r="BIC480"/>
      <c r="BID480"/>
      <c r="BIE480"/>
      <c r="BIF480"/>
      <c r="BIG480"/>
      <c r="BIH480"/>
      <c r="BII480"/>
      <c r="BIJ480"/>
      <c r="BIK480"/>
      <c r="BIL480"/>
      <c r="BIM480"/>
      <c r="BIN480"/>
      <c r="BIO480"/>
      <c r="BIP480"/>
      <c r="BIQ480"/>
      <c r="BIR480"/>
      <c r="BIS480"/>
      <c r="BIT480"/>
      <c r="BIU480"/>
      <c r="BIV480"/>
      <c r="BIW480"/>
      <c r="BIX480"/>
      <c r="BIY480"/>
      <c r="BIZ480"/>
      <c r="BJA480"/>
      <c r="BJB480"/>
      <c r="BJC480"/>
      <c r="BJD480"/>
      <c r="BJE480"/>
      <c r="BJF480"/>
      <c r="BJG480"/>
      <c r="BJH480"/>
      <c r="BJI480"/>
      <c r="BJJ480"/>
      <c r="BJK480"/>
      <c r="BJL480"/>
      <c r="BJM480"/>
      <c r="BJN480"/>
      <c r="BJO480"/>
      <c r="BJP480"/>
      <c r="BJQ480"/>
      <c r="BJR480"/>
      <c r="BJS480"/>
      <c r="BJT480"/>
      <c r="BJU480"/>
      <c r="BJV480"/>
      <c r="BJW480"/>
      <c r="BJX480"/>
      <c r="BJY480"/>
      <c r="BJZ480"/>
      <c r="BKA480"/>
      <c r="BKB480"/>
      <c r="BKC480"/>
      <c r="BKD480"/>
      <c r="BKE480"/>
      <c r="BKF480"/>
      <c r="BKG480"/>
      <c r="BKH480"/>
      <c r="BKI480"/>
      <c r="BKJ480"/>
      <c r="BKK480"/>
      <c r="BKL480"/>
      <c r="BKM480"/>
      <c r="BKN480"/>
      <c r="BKO480"/>
      <c r="BKP480"/>
      <c r="BKQ480"/>
      <c r="BKR480"/>
      <c r="BKS480"/>
      <c r="BKT480"/>
      <c r="BKU480"/>
      <c r="BKV480"/>
      <c r="BKW480"/>
      <c r="BKX480"/>
      <c r="BKY480"/>
      <c r="BKZ480"/>
      <c r="BLA480"/>
      <c r="BLB480"/>
      <c r="BLC480"/>
      <c r="BLD480"/>
      <c r="BLE480"/>
      <c r="BLF480"/>
      <c r="BLG480"/>
      <c r="BLH480"/>
      <c r="BLI480"/>
      <c r="BLJ480"/>
      <c r="BLK480"/>
      <c r="BLL480"/>
      <c r="BLM480"/>
      <c r="BLN480"/>
      <c r="BLO480"/>
      <c r="BLP480"/>
      <c r="BLQ480"/>
      <c r="BLR480"/>
      <c r="BLS480"/>
      <c r="BLT480"/>
      <c r="BLU480"/>
      <c r="BLV480"/>
      <c r="BLW480"/>
      <c r="BLX480"/>
      <c r="BLY480"/>
      <c r="BLZ480"/>
      <c r="BMA480"/>
      <c r="BMB480"/>
      <c r="BMC480"/>
      <c r="BMD480"/>
      <c r="BME480"/>
      <c r="BMF480"/>
      <c r="BMG480"/>
      <c r="BMH480"/>
      <c r="BMI480"/>
      <c r="BMJ480"/>
      <c r="BMK480"/>
      <c r="BML480"/>
      <c r="BMM480"/>
      <c r="BMN480"/>
      <c r="BMO480"/>
    </row>
    <row r="481" spans="1:1705" customFormat="1">
      <c r="A481" s="548" t="s">
        <v>1494</v>
      </c>
      <c r="B481" s="548"/>
      <c r="C481" s="548" t="s">
        <v>1494</v>
      </c>
      <c r="D481" s="603" t="s">
        <v>1195</v>
      </c>
      <c r="E481" s="599" t="s">
        <v>1196</v>
      </c>
      <c r="F481" s="593" t="s">
        <v>241</v>
      </c>
      <c r="G481" s="600"/>
      <c r="H481" s="593">
        <v>1</v>
      </c>
      <c r="I481" s="601"/>
      <c r="J481" s="602">
        <v>59.368326160000002</v>
      </c>
      <c r="K481" s="602">
        <v>24.849608679999999</v>
      </c>
      <c r="L481" s="1033" t="s">
        <v>1277</v>
      </c>
      <c r="M481" s="599"/>
      <c r="N481" s="599" t="s">
        <v>1495</v>
      </c>
      <c r="O481" s="599" t="s">
        <v>1199</v>
      </c>
      <c r="P481" s="596" t="s">
        <v>1483</v>
      </c>
      <c r="Q481" s="392">
        <v>480</v>
      </c>
      <c r="R481" s="392">
        <v>480</v>
      </c>
      <c r="T481" s="452"/>
      <c r="U481" s="406"/>
      <c r="V481" s="673"/>
      <c r="W481" s="452"/>
    </row>
    <row r="482" spans="1:1705" customFormat="1">
      <c r="A482" s="548" t="s">
        <v>1496</v>
      </c>
      <c r="B482" s="548"/>
      <c r="C482" s="548" t="s">
        <v>1496</v>
      </c>
      <c r="D482" s="604" t="s">
        <v>1195</v>
      </c>
      <c r="E482" s="599" t="s">
        <v>1196</v>
      </c>
      <c r="F482" s="593" t="s">
        <v>241</v>
      </c>
      <c r="G482" s="600"/>
      <c r="H482" s="593">
        <v>1</v>
      </c>
      <c r="I482" s="601"/>
      <c r="J482" s="602">
        <v>59.369075379999998</v>
      </c>
      <c r="K482" s="602">
        <v>24.847246290000001</v>
      </c>
      <c r="L482" s="1033" t="s">
        <v>1277</v>
      </c>
      <c r="M482" s="599"/>
      <c r="N482" s="599" t="s">
        <v>1497</v>
      </c>
      <c r="O482" s="599" t="s">
        <v>1199</v>
      </c>
      <c r="P482" s="596" t="s">
        <v>1483</v>
      </c>
      <c r="Q482" s="392">
        <v>481</v>
      </c>
      <c r="R482" s="392">
        <v>481</v>
      </c>
      <c r="T482" s="452"/>
      <c r="U482" s="406"/>
      <c r="V482" s="673"/>
      <c r="W482" s="452"/>
    </row>
    <row r="483" spans="1:1705" customFormat="1">
      <c r="A483" s="548" t="s">
        <v>555</v>
      </c>
      <c r="B483" s="551"/>
      <c r="C483" s="551" t="s">
        <v>555</v>
      </c>
      <c r="D483" s="605" t="s">
        <v>1195</v>
      </c>
      <c r="E483" s="580" t="s">
        <v>1196</v>
      </c>
      <c r="F483" s="580" t="s">
        <v>241</v>
      </c>
      <c r="G483" s="580"/>
      <c r="H483" s="580">
        <v>1</v>
      </c>
      <c r="I483" s="580"/>
      <c r="J483" s="581">
        <v>59.368791894000097</v>
      </c>
      <c r="K483" s="581">
        <v>24.821757221999999</v>
      </c>
      <c r="L483" s="1034" t="s">
        <v>1277</v>
      </c>
      <c r="M483" s="583"/>
      <c r="N483" s="584" t="s">
        <v>1498</v>
      </c>
      <c r="O483" s="580" t="s">
        <v>1199</v>
      </c>
      <c r="P483" s="580"/>
      <c r="Q483" s="392">
        <v>482</v>
      </c>
      <c r="R483" s="392">
        <v>482</v>
      </c>
      <c r="T483" s="452"/>
      <c r="U483" s="406"/>
      <c r="V483" s="673"/>
      <c r="W483" s="452"/>
    </row>
    <row r="484" spans="1:1705">
      <c r="A484" s="548" t="s">
        <v>558</v>
      </c>
      <c r="B484" s="551"/>
      <c r="C484" s="551" t="s">
        <v>558</v>
      </c>
      <c r="D484" s="549" t="s">
        <v>1195</v>
      </c>
      <c r="E484" s="580" t="s">
        <v>1196</v>
      </c>
      <c r="F484" s="580" t="s">
        <v>241</v>
      </c>
      <c r="G484" s="580"/>
      <c r="H484" s="580">
        <v>1</v>
      </c>
      <c r="I484" s="580"/>
      <c r="J484" s="581">
        <v>59.366301665000002</v>
      </c>
      <c r="K484" s="581">
        <v>24.818627927000001</v>
      </c>
      <c r="L484" s="1034" t="s">
        <v>1277</v>
      </c>
      <c r="M484" s="583"/>
      <c r="N484" s="584" t="s">
        <v>1499</v>
      </c>
      <c r="O484" s="580" t="s">
        <v>1199</v>
      </c>
      <c r="P484" s="580"/>
      <c r="Q484" s="392">
        <v>483</v>
      </c>
      <c r="R484" s="392">
        <v>483</v>
      </c>
      <c r="S484"/>
      <c r="T484" s="452"/>
      <c r="U484" s="406"/>
      <c r="V484" s="673"/>
      <c r="W484" s="452"/>
      <c r="X484" s="97"/>
      <c r="Y484" s="97"/>
      <c r="Z484" s="97"/>
      <c r="AA484" s="97"/>
      <c r="AB484" s="97"/>
      <c r="AC484" s="97"/>
      <c r="AD484" s="97"/>
      <c r="AE484" s="97"/>
      <c r="AF484" s="97"/>
      <c r="AG484" s="97"/>
      <c r="AH484" s="97"/>
      <c r="AI484" s="97"/>
      <c r="AJ484" s="97"/>
      <c r="AK484" s="97"/>
      <c r="AL484" s="97"/>
      <c r="AM484" s="97"/>
      <c r="AN484" s="97"/>
      <c r="AO484" s="97"/>
      <c r="AP484" s="97"/>
      <c r="AQ484" s="97"/>
      <c r="AR484" s="97"/>
      <c r="AS484" s="97"/>
      <c r="AT484" s="97"/>
      <c r="AU484" s="97"/>
      <c r="AV484" s="97"/>
      <c r="AW484" s="97"/>
      <c r="AX484" s="97"/>
      <c r="AY484" s="97"/>
      <c r="AZ484" s="97"/>
      <c r="BA484" s="97"/>
      <c r="BB484" s="97"/>
      <c r="BC484" s="97"/>
      <c r="BD484" s="97"/>
      <c r="BE484" s="97"/>
      <c r="BF484" s="97"/>
      <c r="BG484" s="97"/>
      <c r="BH484" s="97"/>
      <c r="BI484" s="97"/>
      <c r="BJ484" s="97"/>
      <c r="BK484" s="97"/>
      <c r="BL484" s="97"/>
      <c r="BM484" s="97"/>
      <c r="BN484" s="97"/>
      <c r="BO484" s="97"/>
      <c r="BP484" s="97"/>
      <c r="BQ484" s="97"/>
      <c r="BR484" s="97"/>
      <c r="BS484" s="97"/>
      <c r="BT484" s="97"/>
      <c r="BU484" s="97"/>
      <c r="BV484" s="97"/>
      <c r="BW484" s="97"/>
      <c r="BX484" s="97"/>
      <c r="BY484" s="97"/>
      <c r="BZ484" s="97"/>
      <c r="CA484" s="97"/>
      <c r="CB484" s="97"/>
      <c r="CC484" s="97"/>
      <c r="CD484" s="97"/>
      <c r="CE484" s="97"/>
      <c r="CF484" s="97"/>
      <c r="CG484" s="97"/>
      <c r="CH484" s="97"/>
      <c r="CI484" s="97"/>
      <c r="CJ484" s="97"/>
      <c r="CK484" s="97"/>
      <c r="CL484" s="97"/>
      <c r="CM484" s="97"/>
      <c r="CN484" s="97"/>
      <c r="CO484" s="97"/>
      <c r="CP484" s="97"/>
      <c r="CQ484" s="97"/>
      <c r="CR484" s="97"/>
      <c r="CS484" s="97"/>
      <c r="CT484" s="97"/>
      <c r="CU484" s="97"/>
      <c r="CV484" s="97"/>
      <c r="CW484" s="97"/>
      <c r="CX484" s="97"/>
      <c r="CY484" s="97"/>
      <c r="CZ484" s="97"/>
      <c r="DA484" s="97"/>
      <c r="DB484" s="97"/>
      <c r="DC484" s="97"/>
      <c r="DD484" s="97"/>
      <c r="DE484" s="97"/>
      <c r="DF484" s="97"/>
      <c r="DG484" s="97"/>
      <c r="DH484" s="97"/>
      <c r="DI484" s="97"/>
      <c r="DJ484" s="97"/>
      <c r="DK484" s="97"/>
      <c r="DL484" s="97"/>
      <c r="DM484" s="97"/>
      <c r="DN484" s="97"/>
      <c r="DO484" s="97"/>
      <c r="DP484" s="97"/>
      <c r="DQ484" s="97"/>
      <c r="DR484" s="97"/>
      <c r="DS484" s="97"/>
      <c r="DT484" s="97"/>
      <c r="DU484" s="97"/>
      <c r="DV484" s="97"/>
      <c r="DW484" s="97"/>
      <c r="DX484" s="97"/>
      <c r="DY484" s="97"/>
      <c r="DZ484" s="97"/>
      <c r="EA484" s="97"/>
      <c r="EB484" s="97"/>
      <c r="EC484" s="97"/>
      <c r="ED484" s="97"/>
      <c r="EE484" s="97"/>
      <c r="EF484" s="97"/>
      <c r="EG484" s="97"/>
      <c r="EH484" s="97"/>
      <c r="EI484" s="97"/>
      <c r="EJ484" s="97"/>
      <c r="EK484" s="97"/>
      <c r="EL484" s="97"/>
      <c r="EM484" s="97"/>
      <c r="EN484" s="97"/>
      <c r="EO484" s="97"/>
      <c r="EP484" s="97"/>
      <c r="EQ484" s="97"/>
      <c r="ER484" s="97"/>
      <c r="ES484" s="97"/>
      <c r="ET484" s="97"/>
      <c r="EU484" s="97"/>
      <c r="EV484" s="97"/>
      <c r="EW484" s="97"/>
      <c r="EX484" s="97"/>
      <c r="EY484" s="97"/>
      <c r="EZ484" s="97"/>
      <c r="FA484" s="97"/>
      <c r="FB484" s="97"/>
      <c r="FC484" s="97"/>
      <c r="FD484" s="97"/>
      <c r="FE484" s="97"/>
      <c r="FF484" s="97"/>
      <c r="FG484" s="97"/>
      <c r="FH484" s="97"/>
      <c r="FI484" s="97"/>
      <c r="FJ484" s="97"/>
      <c r="FK484" s="97"/>
      <c r="FL484" s="97"/>
      <c r="FM484" s="97"/>
      <c r="FN484" s="97"/>
      <c r="FO484" s="97"/>
      <c r="FP484" s="97"/>
      <c r="FQ484" s="97"/>
      <c r="FR484" s="97"/>
      <c r="FS484" s="97"/>
      <c r="FT484" s="97"/>
      <c r="FU484" s="97"/>
      <c r="FV484" s="97"/>
      <c r="FW484" s="97"/>
      <c r="FX484" s="97"/>
      <c r="FY484" s="97"/>
      <c r="FZ484" s="97"/>
      <c r="GA484" s="97"/>
      <c r="GB484" s="97"/>
      <c r="GC484" s="97"/>
      <c r="GD484" s="97"/>
      <c r="GE484" s="97"/>
      <c r="GF484" s="97"/>
      <c r="GG484" s="97"/>
      <c r="GH484" s="97"/>
      <c r="GI484" s="97"/>
      <c r="GJ484" s="97"/>
      <c r="GK484" s="97"/>
      <c r="GL484" s="97"/>
      <c r="GM484" s="97"/>
      <c r="GN484" s="97"/>
      <c r="GO484" s="97"/>
      <c r="GP484" s="97"/>
      <c r="GQ484" s="97"/>
      <c r="GR484" s="97"/>
      <c r="GS484" s="97"/>
      <c r="GT484" s="97"/>
      <c r="GU484" s="97"/>
      <c r="GV484" s="97"/>
      <c r="GW484" s="97"/>
      <c r="GX484" s="97"/>
      <c r="GY484" s="97"/>
      <c r="GZ484" s="97"/>
      <c r="HA484" s="97"/>
      <c r="HB484" s="97"/>
      <c r="HC484" s="97"/>
      <c r="HD484" s="97"/>
      <c r="HE484" s="97"/>
      <c r="HF484" s="97"/>
      <c r="HG484" s="97"/>
      <c r="HH484" s="97"/>
      <c r="HI484" s="97"/>
      <c r="HJ484" s="97"/>
      <c r="HK484" s="97"/>
      <c r="HL484" s="97"/>
      <c r="HM484" s="97"/>
      <c r="HN484" s="97"/>
      <c r="HO484" s="97"/>
      <c r="HP484" s="97"/>
      <c r="HQ484" s="97"/>
      <c r="HR484" s="97"/>
      <c r="HS484" s="97"/>
      <c r="HT484" s="97"/>
      <c r="HU484" s="97"/>
      <c r="HV484" s="97"/>
      <c r="HW484" s="97"/>
      <c r="HX484" s="97"/>
      <c r="HY484" s="97"/>
      <c r="HZ484" s="97"/>
      <c r="IA484" s="97"/>
      <c r="IB484" s="97"/>
      <c r="IC484" s="97"/>
      <c r="ID484" s="97"/>
      <c r="IE484" s="97"/>
      <c r="IF484" s="97"/>
      <c r="IG484" s="97"/>
      <c r="IH484" s="97"/>
      <c r="II484" s="97"/>
      <c r="IJ484" s="97"/>
      <c r="IK484" s="97"/>
      <c r="IL484" s="97"/>
      <c r="IM484" s="97"/>
      <c r="IN484" s="97"/>
      <c r="IO484" s="97"/>
      <c r="IP484" s="97"/>
      <c r="IQ484" s="97"/>
      <c r="IR484" s="97"/>
      <c r="IS484" s="97"/>
      <c r="IT484" s="97"/>
      <c r="IU484" s="97"/>
      <c r="IV484" s="97"/>
      <c r="IW484" s="97"/>
      <c r="IX484" s="97"/>
      <c r="IY484" s="97"/>
      <c r="IZ484" s="97"/>
      <c r="JA484" s="97"/>
      <c r="JB484" s="97"/>
      <c r="JC484" s="97"/>
      <c r="JD484" s="97"/>
      <c r="JE484" s="97"/>
      <c r="JF484" s="97"/>
      <c r="JG484" s="97"/>
      <c r="JH484" s="97"/>
      <c r="JI484" s="97"/>
      <c r="JJ484" s="97"/>
      <c r="JK484" s="97"/>
      <c r="JL484" s="97"/>
      <c r="JM484" s="97"/>
      <c r="JN484" s="97"/>
      <c r="JO484" s="97"/>
      <c r="JP484" s="97"/>
      <c r="JQ484" s="97"/>
      <c r="JR484" s="97"/>
      <c r="JS484" s="97"/>
      <c r="JT484" s="97"/>
      <c r="JU484" s="97"/>
      <c r="JV484" s="97"/>
      <c r="JW484" s="97"/>
      <c r="JX484" s="97"/>
      <c r="JY484" s="97"/>
      <c r="JZ484" s="97"/>
      <c r="KA484" s="97"/>
      <c r="KB484" s="97"/>
      <c r="KC484" s="97"/>
      <c r="KD484" s="97"/>
      <c r="KE484" s="97"/>
      <c r="KF484" s="97"/>
      <c r="KG484" s="97"/>
      <c r="KH484" s="97"/>
      <c r="KI484" s="97"/>
      <c r="KJ484" s="97"/>
      <c r="KK484" s="97"/>
      <c r="KL484" s="97"/>
      <c r="KM484" s="97"/>
      <c r="KN484" s="97"/>
      <c r="KO484" s="97"/>
      <c r="KP484" s="97"/>
      <c r="KQ484" s="97"/>
      <c r="KR484" s="97"/>
      <c r="KS484" s="97"/>
      <c r="KT484" s="97"/>
      <c r="KU484" s="97"/>
      <c r="KV484" s="97"/>
      <c r="KW484" s="97"/>
      <c r="KX484" s="97"/>
      <c r="KY484" s="97"/>
      <c r="KZ484" s="97"/>
      <c r="LA484" s="97"/>
      <c r="LB484" s="97"/>
      <c r="LC484" s="97"/>
      <c r="LD484" s="97"/>
      <c r="LE484" s="97"/>
      <c r="LF484" s="97"/>
      <c r="LG484" s="97"/>
      <c r="LH484" s="97"/>
      <c r="LI484" s="97"/>
      <c r="LJ484" s="97"/>
      <c r="LK484" s="97"/>
      <c r="LL484" s="97"/>
      <c r="LM484" s="97"/>
      <c r="LN484" s="97"/>
      <c r="LO484" s="97"/>
      <c r="LP484" s="97"/>
      <c r="LQ484" s="97"/>
      <c r="LR484" s="97"/>
      <c r="LS484" s="97"/>
      <c r="LT484" s="97"/>
      <c r="LU484" s="97"/>
      <c r="LV484" s="97"/>
      <c r="LW484" s="97"/>
      <c r="LX484" s="97"/>
      <c r="LY484" s="97"/>
      <c r="LZ484" s="97"/>
      <c r="MA484" s="97"/>
      <c r="MB484" s="97"/>
      <c r="MC484" s="97"/>
      <c r="MD484" s="97"/>
      <c r="ME484" s="97"/>
      <c r="MF484" s="97"/>
      <c r="MG484" s="97"/>
      <c r="MH484" s="97"/>
      <c r="MI484" s="97"/>
      <c r="MJ484" s="97"/>
      <c r="MK484" s="97"/>
      <c r="ML484" s="97"/>
      <c r="MM484" s="97"/>
      <c r="MN484" s="97"/>
      <c r="MO484" s="97"/>
      <c r="MP484" s="97"/>
      <c r="MQ484" s="97"/>
      <c r="MR484" s="97"/>
      <c r="MS484" s="97"/>
      <c r="MT484" s="97"/>
      <c r="MU484" s="97"/>
      <c r="MV484" s="97"/>
      <c r="MW484" s="97"/>
      <c r="MX484" s="97"/>
      <c r="MY484" s="97"/>
      <c r="MZ484" s="97"/>
      <c r="NA484" s="97"/>
      <c r="NB484" s="97"/>
      <c r="NC484" s="97"/>
      <c r="ND484" s="97"/>
      <c r="NE484" s="97"/>
      <c r="NF484" s="97"/>
      <c r="NG484" s="97"/>
      <c r="NH484" s="97"/>
      <c r="NI484" s="97"/>
      <c r="NJ484" s="97"/>
      <c r="NK484" s="97"/>
      <c r="NL484" s="97"/>
      <c r="NM484" s="97"/>
      <c r="NN484" s="97"/>
      <c r="NO484" s="97"/>
      <c r="NP484" s="97"/>
      <c r="NQ484" s="97"/>
      <c r="NR484" s="97"/>
      <c r="NS484" s="97"/>
      <c r="NT484" s="97"/>
      <c r="NU484" s="97"/>
      <c r="NV484" s="97"/>
      <c r="NW484" s="97"/>
      <c r="NX484" s="97"/>
      <c r="NY484" s="97"/>
      <c r="NZ484" s="97"/>
      <c r="OA484" s="97"/>
      <c r="OB484" s="97"/>
      <c r="OC484" s="97"/>
      <c r="OD484" s="97"/>
      <c r="OE484" s="97"/>
      <c r="OF484" s="97"/>
      <c r="OG484" s="97"/>
      <c r="OH484" s="97"/>
      <c r="OI484" s="97"/>
      <c r="OJ484" s="97"/>
      <c r="OK484" s="97"/>
      <c r="OL484" s="97"/>
      <c r="OM484" s="97"/>
      <c r="ON484" s="97"/>
      <c r="OO484" s="97"/>
      <c r="OP484" s="97"/>
      <c r="OQ484" s="97"/>
      <c r="OR484" s="97"/>
      <c r="OS484" s="97"/>
      <c r="OT484" s="97"/>
      <c r="OU484" s="97"/>
      <c r="OV484" s="97"/>
      <c r="OW484" s="97"/>
      <c r="OX484" s="97"/>
      <c r="OY484" s="97"/>
      <c r="OZ484" s="97"/>
      <c r="PA484" s="97"/>
      <c r="PB484" s="97"/>
      <c r="PC484" s="97"/>
      <c r="PD484" s="97"/>
      <c r="PE484" s="97"/>
      <c r="PF484" s="97"/>
      <c r="PG484" s="97"/>
      <c r="PH484" s="97"/>
      <c r="PI484" s="97"/>
      <c r="PJ484" s="97"/>
      <c r="PK484" s="97"/>
      <c r="PL484" s="97"/>
      <c r="PM484" s="97"/>
      <c r="PN484" s="97"/>
      <c r="PO484" s="97"/>
      <c r="PP484" s="97"/>
      <c r="PQ484" s="97"/>
      <c r="PR484" s="97"/>
      <c r="PS484" s="97"/>
      <c r="PT484" s="97"/>
      <c r="PU484" s="97"/>
      <c r="PV484" s="97"/>
      <c r="PW484" s="97"/>
      <c r="PX484" s="97"/>
      <c r="PY484" s="97"/>
      <c r="PZ484" s="97"/>
      <c r="QA484" s="97"/>
      <c r="QB484" s="97"/>
      <c r="QC484" s="97"/>
      <c r="QD484" s="97"/>
      <c r="QE484" s="97"/>
      <c r="QF484" s="97"/>
      <c r="QG484" s="97"/>
      <c r="QH484" s="97"/>
      <c r="QI484" s="97"/>
      <c r="QJ484" s="97"/>
      <c r="QK484" s="97"/>
      <c r="QL484" s="97"/>
      <c r="QM484" s="97"/>
      <c r="QN484" s="97"/>
      <c r="QO484" s="97"/>
      <c r="QP484" s="97"/>
      <c r="QQ484" s="97"/>
      <c r="QR484" s="97"/>
      <c r="QS484" s="97"/>
      <c r="QT484" s="97"/>
      <c r="QU484" s="97"/>
      <c r="QV484" s="97"/>
      <c r="QW484" s="97"/>
      <c r="QX484" s="97"/>
      <c r="QY484" s="97"/>
      <c r="QZ484" s="97"/>
      <c r="RA484" s="97"/>
      <c r="RB484" s="97"/>
      <c r="RC484" s="97"/>
      <c r="RD484" s="97"/>
      <c r="RE484" s="97"/>
      <c r="RF484" s="97"/>
      <c r="RG484" s="97"/>
      <c r="RH484" s="97"/>
      <c r="RI484" s="97"/>
      <c r="RJ484" s="97"/>
      <c r="RK484" s="97"/>
      <c r="RL484" s="97"/>
      <c r="RM484" s="97"/>
      <c r="RN484" s="97"/>
      <c r="RO484" s="97"/>
      <c r="RP484" s="97"/>
      <c r="RQ484" s="97"/>
      <c r="RR484" s="97"/>
      <c r="RS484" s="97"/>
      <c r="RT484" s="97"/>
      <c r="RU484" s="97"/>
      <c r="RV484" s="97"/>
      <c r="RW484" s="97"/>
      <c r="RX484" s="97"/>
      <c r="RY484" s="97"/>
      <c r="RZ484" s="97"/>
      <c r="SA484" s="97"/>
      <c r="SB484" s="97"/>
      <c r="SC484" s="97"/>
      <c r="SD484" s="97"/>
      <c r="SE484" s="97"/>
      <c r="SF484" s="97"/>
      <c r="SG484" s="97"/>
      <c r="SH484" s="97"/>
      <c r="SI484" s="97"/>
      <c r="SJ484" s="97"/>
      <c r="SK484" s="97"/>
      <c r="SL484" s="97"/>
      <c r="SM484" s="97"/>
      <c r="SN484" s="97"/>
      <c r="SO484" s="97"/>
      <c r="SP484" s="97"/>
      <c r="SQ484" s="97"/>
      <c r="SR484" s="97"/>
      <c r="SS484" s="97"/>
      <c r="ST484" s="97"/>
      <c r="SU484" s="97"/>
      <c r="SV484" s="97"/>
      <c r="SW484" s="97"/>
      <c r="SX484" s="97"/>
      <c r="SY484" s="97"/>
      <c r="SZ484" s="97"/>
      <c r="TA484" s="97"/>
      <c r="TB484" s="97"/>
      <c r="TC484" s="97"/>
      <c r="TD484" s="97"/>
      <c r="TE484" s="97"/>
      <c r="TF484" s="97"/>
      <c r="TG484" s="97"/>
      <c r="TH484" s="97"/>
      <c r="TI484" s="97"/>
      <c r="TJ484" s="97"/>
      <c r="TK484" s="97"/>
      <c r="TL484" s="97"/>
      <c r="TM484" s="97"/>
      <c r="TN484" s="97"/>
      <c r="TO484" s="97"/>
      <c r="TP484" s="97"/>
      <c r="TQ484" s="97"/>
      <c r="TR484" s="97"/>
      <c r="TS484" s="97"/>
      <c r="TT484" s="97"/>
      <c r="TU484" s="97"/>
      <c r="TV484" s="97"/>
      <c r="TW484" s="97"/>
      <c r="TX484" s="97"/>
      <c r="TY484" s="97"/>
      <c r="TZ484" s="97"/>
      <c r="UA484" s="97"/>
      <c r="UB484" s="97"/>
      <c r="UC484" s="97"/>
      <c r="UD484" s="97"/>
      <c r="UE484" s="97"/>
      <c r="UF484" s="97"/>
      <c r="UG484" s="97"/>
      <c r="UH484" s="97"/>
      <c r="UI484" s="97"/>
      <c r="UJ484" s="97"/>
      <c r="UK484" s="97"/>
      <c r="UL484" s="97"/>
      <c r="UM484" s="97"/>
      <c r="UN484" s="97"/>
      <c r="UO484" s="97"/>
      <c r="UP484" s="97"/>
      <c r="UQ484" s="97"/>
      <c r="UR484" s="97"/>
      <c r="US484" s="97"/>
      <c r="UT484" s="97"/>
      <c r="UU484" s="97"/>
      <c r="UV484" s="97"/>
      <c r="UW484" s="97"/>
      <c r="UX484" s="97"/>
      <c r="UY484" s="97"/>
      <c r="UZ484" s="97"/>
      <c r="VA484" s="97"/>
      <c r="VB484" s="97"/>
      <c r="VC484" s="97"/>
      <c r="VD484" s="97"/>
      <c r="VE484" s="97"/>
      <c r="VF484" s="97"/>
      <c r="VG484" s="97"/>
      <c r="VH484" s="97"/>
      <c r="VI484" s="97"/>
      <c r="VJ484" s="97"/>
      <c r="VK484" s="97"/>
      <c r="VL484" s="97"/>
      <c r="VM484" s="97"/>
      <c r="VN484" s="97"/>
      <c r="VO484" s="97"/>
      <c r="VP484" s="97"/>
      <c r="VQ484" s="97"/>
      <c r="VR484" s="97"/>
      <c r="VS484" s="97"/>
      <c r="VT484" s="97"/>
      <c r="VU484" s="97"/>
      <c r="VV484" s="97"/>
      <c r="VW484" s="97"/>
      <c r="VX484" s="97"/>
      <c r="VY484" s="97"/>
      <c r="VZ484" s="97"/>
      <c r="WA484" s="97"/>
      <c r="WB484" s="97"/>
      <c r="WC484" s="97"/>
      <c r="WD484" s="97"/>
      <c r="WE484" s="97"/>
      <c r="WF484" s="97"/>
      <c r="WG484" s="97"/>
      <c r="WH484" s="97"/>
      <c r="WI484" s="97"/>
      <c r="WJ484" s="97"/>
      <c r="WK484" s="97"/>
      <c r="WL484" s="97"/>
      <c r="WM484" s="97"/>
      <c r="WN484" s="97"/>
      <c r="WO484" s="97"/>
      <c r="WP484" s="97"/>
      <c r="WQ484" s="97"/>
      <c r="WR484" s="97"/>
      <c r="WS484" s="97"/>
      <c r="WT484" s="97"/>
      <c r="WU484" s="97"/>
      <c r="WV484" s="97"/>
      <c r="WW484" s="97"/>
      <c r="WX484" s="97"/>
      <c r="WY484" s="97"/>
      <c r="WZ484" s="97"/>
      <c r="XA484" s="97"/>
      <c r="XB484" s="97"/>
      <c r="XC484" s="97"/>
      <c r="XD484" s="97"/>
      <c r="XE484" s="97"/>
      <c r="XF484" s="97"/>
      <c r="XG484" s="97"/>
      <c r="XH484" s="97"/>
      <c r="XI484" s="97"/>
      <c r="XJ484" s="97"/>
      <c r="XK484" s="97"/>
      <c r="XL484" s="97"/>
      <c r="XM484" s="97"/>
      <c r="XN484" s="97"/>
      <c r="XO484" s="97"/>
      <c r="XP484" s="97"/>
      <c r="XQ484" s="97"/>
      <c r="XR484" s="97"/>
      <c r="XS484" s="97"/>
      <c r="XT484" s="97"/>
      <c r="XU484" s="97"/>
      <c r="XV484" s="97"/>
      <c r="XW484" s="97"/>
      <c r="XX484" s="97"/>
      <c r="XY484" s="97"/>
      <c r="XZ484" s="97"/>
      <c r="YA484" s="97"/>
      <c r="YB484" s="97"/>
      <c r="YC484" s="97"/>
      <c r="YD484" s="97"/>
      <c r="YE484" s="97"/>
      <c r="YF484" s="97"/>
      <c r="YG484" s="97"/>
      <c r="YH484" s="97"/>
      <c r="YI484" s="97"/>
      <c r="YJ484" s="97"/>
      <c r="YK484" s="97"/>
      <c r="YL484" s="97"/>
      <c r="YM484" s="97"/>
      <c r="YN484" s="97"/>
      <c r="YO484" s="97"/>
      <c r="YP484" s="97"/>
      <c r="YQ484" s="97"/>
      <c r="YR484" s="97"/>
      <c r="YS484" s="97"/>
      <c r="YT484" s="97"/>
      <c r="YU484" s="97"/>
      <c r="YV484" s="97"/>
      <c r="YW484" s="97"/>
      <c r="YX484" s="97"/>
      <c r="YY484" s="97"/>
      <c r="YZ484" s="97"/>
      <c r="ZA484" s="97"/>
      <c r="ZB484" s="97"/>
      <c r="ZC484" s="97"/>
      <c r="ZD484" s="97"/>
      <c r="ZE484" s="97"/>
      <c r="ZF484" s="97"/>
      <c r="ZG484" s="97"/>
      <c r="ZH484" s="97"/>
      <c r="ZI484" s="97"/>
      <c r="ZJ484" s="97"/>
      <c r="ZK484" s="97"/>
      <c r="ZL484" s="97"/>
      <c r="ZM484" s="97"/>
      <c r="ZN484" s="97"/>
      <c r="ZO484" s="97"/>
      <c r="ZP484" s="97"/>
      <c r="ZQ484" s="97"/>
      <c r="ZR484" s="97"/>
      <c r="ZS484" s="97"/>
      <c r="ZT484" s="97"/>
      <c r="ZU484" s="97"/>
      <c r="ZV484" s="97"/>
      <c r="ZW484" s="97"/>
      <c r="ZX484" s="97"/>
      <c r="ZY484" s="97"/>
      <c r="ZZ484" s="97"/>
      <c r="AAA484" s="97"/>
      <c r="AAB484" s="97"/>
      <c r="AAC484" s="97"/>
      <c r="AAD484" s="97"/>
      <c r="AAE484" s="97"/>
      <c r="AAF484" s="97"/>
      <c r="AAG484" s="97"/>
      <c r="AAH484" s="97"/>
      <c r="AAI484" s="97"/>
      <c r="AAJ484" s="97"/>
      <c r="AAK484" s="97"/>
      <c r="AAL484" s="97"/>
      <c r="AAM484" s="97"/>
      <c r="AAN484" s="97"/>
      <c r="AAO484" s="97"/>
      <c r="AAP484" s="97"/>
      <c r="AAQ484" s="97"/>
      <c r="AAR484" s="97"/>
      <c r="AAS484" s="97"/>
      <c r="AAT484" s="97"/>
      <c r="AAU484" s="97"/>
      <c r="AAV484" s="97"/>
      <c r="AAW484" s="97"/>
      <c r="AAX484" s="97"/>
      <c r="AAY484" s="97"/>
      <c r="AAZ484" s="97"/>
      <c r="ABA484" s="97"/>
      <c r="ABB484" s="97"/>
      <c r="ABC484" s="97"/>
      <c r="ABD484" s="97"/>
      <c r="ABE484" s="97"/>
      <c r="ABF484" s="97"/>
      <c r="ABG484" s="97"/>
      <c r="ABH484" s="97"/>
      <c r="ABI484" s="97"/>
      <c r="ABJ484" s="97"/>
      <c r="ABK484" s="97"/>
      <c r="ABL484" s="97"/>
      <c r="ABM484" s="97"/>
      <c r="ABN484" s="97"/>
      <c r="ABO484" s="97"/>
      <c r="ABP484" s="97"/>
      <c r="ABQ484" s="97"/>
      <c r="ABR484" s="97"/>
      <c r="ABS484" s="97"/>
      <c r="ABT484" s="97"/>
      <c r="ABU484" s="97"/>
      <c r="ABV484" s="97"/>
      <c r="ABW484" s="97"/>
      <c r="ABX484" s="97"/>
      <c r="ABY484" s="97"/>
      <c r="ABZ484" s="97"/>
      <c r="ACA484" s="97"/>
      <c r="ACB484" s="97"/>
      <c r="ACC484" s="97"/>
      <c r="ACD484" s="97"/>
      <c r="ACE484" s="97"/>
      <c r="ACF484" s="97"/>
      <c r="ACG484" s="97"/>
      <c r="ACH484" s="97"/>
      <c r="ACI484" s="97"/>
      <c r="ACJ484" s="97"/>
      <c r="ACK484" s="97"/>
      <c r="ACL484" s="97"/>
      <c r="ACM484" s="97"/>
      <c r="ACN484" s="97"/>
      <c r="ACO484" s="97"/>
      <c r="ACP484" s="97"/>
      <c r="ACQ484" s="97"/>
      <c r="ACR484" s="97"/>
      <c r="ACS484" s="97"/>
      <c r="ACT484" s="97"/>
      <c r="ACU484" s="97"/>
      <c r="ACV484" s="97"/>
      <c r="ACW484" s="97"/>
      <c r="ACX484" s="97"/>
      <c r="ACY484" s="97"/>
      <c r="ACZ484" s="97"/>
      <c r="ADA484" s="97"/>
      <c r="ADB484" s="97"/>
      <c r="ADC484" s="97"/>
      <c r="ADD484" s="97"/>
      <c r="ADE484" s="97"/>
      <c r="ADF484" s="97"/>
      <c r="ADG484" s="97"/>
      <c r="ADH484" s="97"/>
      <c r="ADI484" s="97"/>
      <c r="ADJ484" s="97"/>
      <c r="ADK484" s="97"/>
      <c r="ADL484" s="97"/>
      <c r="ADM484" s="97"/>
      <c r="ADN484" s="97"/>
      <c r="ADO484" s="97"/>
      <c r="ADP484" s="97"/>
      <c r="ADQ484" s="97"/>
      <c r="ADR484" s="97"/>
      <c r="ADS484" s="97"/>
      <c r="ADT484" s="97"/>
      <c r="ADU484" s="97"/>
      <c r="ADV484" s="97"/>
      <c r="ADW484" s="97"/>
      <c r="ADX484" s="97"/>
      <c r="ADY484" s="97"/>
      <c r="ADZ484" s="97"/>
      <c r="AEA484" s="97"/>
      <c r="AEB484" s="97"/>
      <c r="AEC484" s="97"/>
      <c r="AED484" s="97"/>
      <c r="AEE484" s="97"/>
      <c r="AEF484" s="97"/>
      <c r="AEG484" s="97"/>
      <c r="AEH484" s="97"/>
      <c r="AEI484" s="97"/>
      <c r="AEJ484" s="97"/>
      <c r="AEK484" s="97"/>
      <c r="AEL484" s="97"/>
      <c r="AEM484" s="97"/>
      <c r="AEN484" s="97"/>
      <c r="AEO484" s="97"/>
      <c r="AEP484" s="97"/>
      <c r="AEQ484" s="97"/>
      <c r="AER484" s="97"/>
      <c r="AES484" s="97"/>
      <c r="AET484" s="97"/>
      <c r="AEU484" s="97"/>
      <c r="AEV484" s="97"/>
      <c r="AEW484" s="97"/>
      <c r="AEX484" s="97"/>
      <c r="AEY484" s="97"/>
      <c r="AEZ484" s="97"/>
      <c r="AFA484" s="97"/>
      <c r="AFB484" s="97"/>
      <c r="AFC484" s="97"/>
      <c r="AFD484" s="97"/>
      <c r="AFE484" s="97"/>
      <c r="AFF484" s="97"/>
      <c r="AFG484" s="97"/>
      <c r="AFH484" s="97"/>
      <c r="AFI484" s="97"/>
      <c r="AFJ484" s="97"/>
      <c r="AFK484" s="97"/>
      <c r="AFL484" s="97"/>
      <c r="AFM484" s="97"/>
      <c r="AFN484" s="97"/>
      <c r="AFO484" s="97"/>
      <c r="AFP484" s="97"/>
      <c r="AFQ484" s="97"/>
      <c r="AFR484" s="97"/>
      <c r="AFS484" s="97"/>
      <c r="AFT484" s="97"/>
      <c r="AFU484" s="97"/>
      <c r="AFV484" s="97"/>
      <c r="AFW484" s="97"/>
      <c r="AFX484" s="97"/>
      <c r="AFY484" s="97"/>
      <c r="AFZ484" s="97"/>
      <c r="AGA484" s="97"/>
      <c r="AGB484" s="97"/>
      <c r="AGC484" s="97"/>
      <c r="AGD484" s="97"/>
      <c r="AGE484" s="97"/>
      <c r="AGF484" s="97"/>
      <c r="AGG484" s="97"/>
      <c r="AGH484" s="97"/>
      <c r="AGI484" s="97"/>
      <c r="AGJ484" s="97"/>
      <c r="AGK484" s="97"/>
      <c r="AGL484" s="97"/>
      <c r="AGM484" s="97"/>
      <c r="AGN484" s="97"/>
      <c r="AGO484" s="97"/>
      <c r="AGP484" s="97"/>
      <c r="AGQ484" s="97"/>
      <c r="AGR484" s="97"/>
      <c r="AGS484" s="97"/>
      <c r="AGT484" s="97"/>
      <c r="AGU484" s="97"/>
      <c r="AGV484" s="97"/>
      <c r="AGW484" s="97"/>
      <c r="AGX484" s="97"/>
      <c r="AGY484" s="97"/>
      <c r="AGZ484" s="97"/>
      <c r="AHA484" s="97"/>
      <c r="AHB484" s="97"/>
      <c r="AHC484" s="97"/>
      <c r="AHD484" s="97"/>
      <c r="AHE484" s="97"/>
      <c r="AHF484" s="97"/>
      <c r="AHG484" s="97"/>
      <c r="AHH484" s="97"/>
      <c r="AHI484" s="97"/>
      <c r="AHJ484" s="97"/>
      <c r="AHK484" s="97"/>
      <c r="AHL484" s="97"/>
      <c r="AHM484" s="97"/>
      <c r="AHN484" s="97"/>
      <c r="AHO484" s="97"/>
      <c r="AHP484" s="97"/>
      <c r="AHQ484" s="97"/>
      <c r="AHR484" s="97"/>
      <c r="AHS484" s="97"/>
      <c r="AHT484" s="97"/>
      <c r="AHU484" s="97"/>
      <c r="AHV484" s="97"/>
      <c r="AHW484" s="97"/>
      <c r="AHX484" s="97"/>
      <c r="AHY484" s="97"/>
      <c r="AHZ484" s="97"/>
      <c r="AIA484" s="97"/>
      <c r="AIB484" s="97"/>
      <c r="AIC484" s="97"/>
      <c r="AID484" s="97"/>
      <c r="AIE484" s="97"/>
      <c r="AIF484" s="97"/>
      <c r="AIG484" s="97"/>
      <c r="AIH484" s="97"/>
      <c r="AII484" s="97"/>
      <c r="AIJ484" s="97"/>
      <c r="AIK484" s="97"/>
      <c r="AIL484" s="97"/>
      <c r="AIM484" s="97"/>
      <c r="AIN484" s="97"/>
      <c r="AIO484" s="97"/>
      <c r="AIP484" s="97"/>
      <c r="AIQ484" s="97"/>
      <c r="AIR484" s="97"/>
      <c r="AIS484" s="97"/>
      <c r="AIT484" s="97"/>
      <c r="AIU484" s="97"/>
      <c r="AIV484" s="97"/>
      <c r="AIW484" s="97"/>
      <c r="AIX484" s="97"/>
      <c r="AIY484" s="97"/>
      <c r="AIZ484" s="97"/>
      <c r="AJA484" s="97"/>
      <c r="AJB484" s="97"/>
      <c r="AJC484" s="97"/>
      <c r="AJD484" s="97"/>
      <c r="AJE484" s="97"/>
      <c r="AJF484" s="97"/>
      <c r="AJG484" s="97"/>
      <c r="AJH484" s="97"/>
      <c r="AJI484" s="97"/>
      <c r="AJJ484" s="97"/>
      <c r="AJK484" s="97"/>
      <c r="AJL484" s="97"/>
      <c r="AJM484" s="97"/>
      <c r="AJN484" s="97"/>
      <c r="AJO484" s="97"/>
      <c r="AJP484" s="97"/>
      <c r="AJQ484" s="97"/>
      <c r="AJR484" s="97"/>
      <c r="AJS484" s="97"/>
      <c r="AJT484" s="97"/>
      <c r="AJU484" s="97"/>
      <c r="AJV484" s="97"/>
      <c r="AJW484" s="97"/>
      <c r="AJX484" s="97"/>
      <c r="AJY484" s="97"/>
      <c r="AJZ484" s="97"/>
      <c r="AKA484" s="97"/>
      <c r="AKB484" s="97"/>
      <c r="AKC484" s="97"/>
      <c r="AKD484" s="97"/>
      <c r="AKE484" s="97"/>
      <c r="AKF484" s="97"/>
      <c r="AKG484" s="97"/>
      <c r="AKH484" s="97"/>
      <c r="AKI484" s="97"/>
      <c r="AKJ484" s="97"/>
      <c r="AKK484" s="97"/>
      <c r="AKL484" s="97"/>
      <c r="AKM484" s="97"/>
      <c r="AKN484" s="97"/>
      <c r="AKO484" s="97"/>
      <c r="AKP484" s="97"/>
      <c r="AKQ484" s="97"/>
      <c r="AKR484" s="97"/>
      <c r="AKS484" s="97"/>
      <c r="AKT484" s="97"/>
      <c r="AKU484" s="97"/>
      <c r="AKV484" s="97"/>
      <c r="AKW484" s="97"/>
      <c r="AKX484" s="97"/>
      <c r="AKY484" s="97"/>
      <c r="AKZ484" s="97"/>
      <c r="ALA484" s="97"/>
      <c r="ALB484" s="97"/>
      <c r="ALC484" s="97"/>
      <c r="ALD484" s="97"/>
      <c r="ALE484" s="97"/>
      <c r="ALF484" s="97"/>
      <c r="ALG484" s="97"/>
      <c r="ALH484" s="97"/>
      <c r="ALI484" s="97"/>
      <c r="ALJ484" s="97"/>
      <c r="ALK484" s="97"/>
      <c r="ALL484" s="97"/>
      <c r="ALM484" s="97"/>
      <c r="ALN484" s="97"/>
      <c r="ALO484" s="97"/>
      <c r="ALP484" s="97"/>
      <c r="ALQ484" s="97"/>
      <c r="ALR484" s="97"/>
      <c r="ALS484" s="97"/>
      <c r="ALT484" s="97"/>
      <c r="ALU484" s="97"/>
      <c r="ALV484" s="97"/>
      <c r="ALW484" s="97"/>
      <c r="ALX484" s="97"/>
      <c r="ALY484" s="97"/>
      <c r="ALZ484" s="97"/>
      <c r="AMA484" s="97"/>
      <c r="AMB484" s="97"/>
      <c r="AMC484" s="97"/>
      <c r="AMD484" s="97"/>
      <c r="AME484" s="97"/>
      <c r="AMF484" s="97"/>
      <c r="AMG484" s="97"/>
      <c r="AMH484" s="97"/>
      <c r="AMI484" s="97"/>
      <c r="AMJ484" s="97"/>
      <c r="AMK484" s="97"/>
      <c r="AML484" s="97"/>
      <c r="AMM484" s="97"/>
      <c r="AMN484" s="97"/>
      <c r="AMO484" s="97"/>
      <c r="AMP484" s="97"/>
      <c r="AMQ484" s="97"/>
      <c r="AMR484" s="97"/>
      <c r="AMS484" s="97"/>
      <c r="AMT484" s="97"/>
      <c r="AMU484" s="97"/>
      <c r="AMV484" s="97"/>
      <c r="AMW484" s="97"/>
      <c r="AMX484" s="97"/>
      <c r="AMY484" s="97"/>
      <c r="AMZ484" s="97"/>
      <c r="ANA484" s="97"/>
      <c r="ANB484" s="97"/>
      <c r="ANC484" s="97"/>
      <c r="AND484" s="97"/>
      <c r="ANE484" s="97"/>
      <c r="ANF484" s="97"/>
      <c r="ANG484" s="97"/>
      <c r="ANH484" s="97"/>
      <c r="ANI484" s="97"/>
      <c r="ANJ484" s="97"/>
      <c r="ANK484" s="97"/>
      <c r="ANL484" s="97"/>
      <c r="ANM484" s="97"/>
      <c r="ANN484" s="97"/>
      <c r="ANO484" s="97"/>
      <c r="ANP484" s="97"/>
      <c r="ANQ484" s="97"/>
      <c r="ANR484" s="97"/>
      <c r="ANS484" s="97"/>
      <c r="ANT484" s="97"/>
      <c r="ANU484" s="97"/>
      <c r="ANV484" s="97"/>
      <c r="ANW484" s="97"/>
      <c r="ANX484" s="97"/>
      <c r="ANY484" s="97"/>
      <c r="ANZ484" s="97"/>
      <c r="AOA484" s="97"/>
      <c r="AOB484" s="97"/>
      <c r="AOC484" s="97"/>
      <c r="AOD484" s="97"/>
      <c r="AOE484" s="97"/>
      <c r="AOF484" s="97"/>
      <c r="AOG484" s="97"/>
      <c r="AOH484" s="97"/>
      <c r="AOI484" s="97"/>
      <c r="AOJ484" s="97"/>
      <c r="AOK484" s="97"/>
      <c r="AOL484" s="97"/>
      <c r="AOM484" s="97"/>
      <c r="AON484" s="97"/>
      <c r="AOO484" s="97"/>
      <c r="AOP484" s="97"/>
      <c r="AOQ484" s="97"/>
      <c r="AOR484" s="97"/>
      <c r="AOS484" s="97"/>
      <c r="AOT484" s="97"/>
      <c r="AOU484" s="97"/>
      <c r="AOV484" s="97"/>
      <c r="AOW484" s="97"/>
      <c r="AOX484" s="97"/>
      <c r="AOY484" s="97"/>
      <c r="AOZ484" s="97"/>
      <c r="APA484" s="97"/>
      <c r="APB484" s="97"/>
      <c r="APC484" s="97"/>
      <c r="APD484" s="97"/>
      <c r="APE484" s="97"/>
      <c r="APF484" s="97"/>
      <c r="APG484" s="97"/>
      <c r="APH484" s="97"/>
      <c r="API484" s="97"/>
      <c r="APJ484" s="97"/>
      <c r="APK484" s="97"/>
      <c r="APL484" s="97"/>
      <c r="APM484" s="97"/>
      <c r="APN484" s="97"/>
      <c r="APO484" s="97"/>
      <c r="APP484" s="97"/>
      <c r="APQ484" s="97"/>
      <c r="APR484" s="97"/>
      <c r="APS484" s="97"/>
      <c r="APT484" s="97"/>
      <c r="APU484" s="97"/>
      <c r="APV484" s="97"/>
      <c r="APW484" s="97"/>
      <c r="APX484" s="97"/>
      <c r="APY484" s="97"/>
      <c r="APZ484" s="97"/>
      <c r="AQA484" s="97"/>
      <c r="AQB484" s="97"/>
      <c r="AQC484" s="97"/>
      <c r="AQD484" s="97"/>
      <c r="AQE484" s="97"/>
      <c r="AQF484" s="97"/>
      <c r="AQG484" s="97"/>
      <c r="AQH484" s="97"/>
      <c r="AQI484" s="97"/>
      <c r="AQJ484" s="97"/>
      <c r="AQK484" s="97"/>
      <c r="AQL484" s="97"/>
      <c r="AQM484" s="97"/>
      <c r="AQN484" s="97"/>
      <c r="AQO484" s="97"/>
      <c r="AQP484" s="97"/>
      <c r="AQQ484" s="97"/>
      <c r="AQR484" s="97"/>
      <c r="AQS484" s="97"/>
      <c r="AQT484" s="97"/>
      <c r="AQU484" s="97"/>
      <c r="AQV484" s="97"/>
      <c r="AQW484" s="97"/>
      <c r="AQX484" s="97"/>
      <c r="AQY484" s="97"/>
      <c r="AQZ484" s="97"/>
      <c r="ARA484" s="97"/>
      <c r="ARB484" s="97"/>
      <c r="ARC484" s="97"/>
      <c r="ARD484" s="97"/>
      <c r="ARE484" s="97"/>
      <c r="ARF484" s="97"/>
      <c r="ARG484" s="97"/>
      <c r="ARH484" s="97"/>
      <c r="ARI484" s="97"/>
      <c r="ARJ484" s="97"/>
      <c r="ARK484" s="97"/>
      <c r="ARL484" s="97"/>
      <c r="ARM484" s="97"/>
      <c r="ARN484" s="97"/>
      <c r="ARO484" s="97"/>
      <c r="ARP484" s="97"/>
      <c r="ARQ484" s="97"/>
      <c r="ARR484" s="97"/>
      <c r="ARS484" s="97"/>
      <c r="ART484" s="97"/>
      <c r="ARU484" s="97"/>
      <c r="ARV484" s="97"/>
      <c r="ARW484" s="97"/>
      <c r="ARX484" s="97"/>
      <c r="ARY484" s="97"/>
      <c r="ARZ484" s="97"/>
      <c r="ASA484" s="97"/>
      <c r="ASB484" s="97"/>
      <c r="ASC484" s="97"/>
      <c r="ASD484" s="97"/>
      <c r="ASE484" s="97"/>
      <c r="ASF484" s="97"/>
      <c r="ASG484" s="97"/>
      <c r="ASH484" s="97"/>
      <c r="ASI484" s="97"/>
      <c r="ASJ484" s="97"/>
      <c r="ASK484" s="97"/>
      <c r="ASL484" s="97"/>
      <c r="ASM484" s="97"/>
      <c r="ASN484" s="97"/>
      <c r="ASO484" s="97"/>
      <c r="ASP484" s="97"/>
      <c r="ASQ484" s="97"/>
      <c r="ASR484" s="97"/>
      <c r="ASS484" s="97"/>
      <c r="AST484" s="97"/>
      <c r="ASU484" s="97"/>
      <c r="ASV484" s="97"/>
      <c r="ASW484" s="97"/>
      <c r="ASX484" s="97"/>
      <c r="ASY484" s="97"/>
      <c r="ASZ484" s="97"/>
      <c r="ATA484" s="97"/>
      <c r="ATB484" s="97"/>
      <c r="ATC484" s="97"/>
      <c r="ATD484" s="97"/>
      <c r="ATE484" s="97"/>
      <c r="ATF484" s="97"/>
      <c r="ATG484" s="97"/>
      <c r="ATH484" s="97"/>
      <c r="ATI484" s="97"/>
      <c r="ATJ484" s="97"/>
      <c r="ATK484" s="97"/>
      <c r="ATL484" s="97"/>
      <c r="ATM484" s="97"/>
      <c r="ATN484" s="97"/>
      <c r="ATO484" s="97"/>
      <c r="ATP484" s="97"/>
      <c r="ATQ484" s="97"/>
      <c r="ATR484" s="97"/>
      <c r="ATS484" s="97"/>
      <c r="ATT484" s="97"/>
      <c r="ATU484" s="97"/>
      <c r="ATV484" s="97"/>
      <c r="ATW484" s="97"/>
      <c r="ATX484" s="97"/>
      <c r="ATY484" s="97"/>
      <c r="ATZ484" s="97"/>
      <c r="AUA484" s="97"/>
      <c r="AUB484" s="97"/>
      <c r="AUC484" s="97"/>
      <c r="AUD484" s="97"/>
      <c r="AUE484" s="97"/>
      <c r="AUF484" s="97"/>
      <c r="AUG484" s="97"/>
      <c r="AUH484" s="97"/>
      <c r="AUI484" s="97"/>
      <c r="AUJ484" s="97"/>
      <c r="AUK484" s="97"/>
      <c r="AUL484" s="97"/>
      <c r="AUM484" s="97"/>
      <c r="AUN484" s="97"/>
      <c r="AUO484" s="97"/>
      <c r="AUP484" s="97"/>
      <c r="AUQ484" s="97"/>
      <c r="AUR484" s="97"/>
      <c r="AUS484" s="97"/>
      <c r="AUT484" s="97"/>
      <c r="AUU484" s="97"/>
      <c r="AUV484" s="97"/>
      <c r="AUW484" s="97"/>
      <c r="AUX484" s="97"/>
      <c r="AUY484" s="97"/>
      <c r="AUZ484" s="97"/>
      <c r="AVA484" s="97"/>
      <c r="AVB484" s="97"/>
      <c r="AVC484" s="97"/>
      <c r="AVD484" s="97"/>
      <c r="AVE484" s="97"/>
      <c r="AVF484" s="97"/>
      <c r="AVG484" s="97"/>
      <c r="AVH484" s="97"/>
      <c r="AVI484" s="97"/>
      <c r="AVJ484" s="97"/>
      <c r="AVK484" s="97"/>
      <c r="AVL484" s="97"/>
      <c r="AVM484" s="97"/>
      <c r="AVN484" s="97"/>
      <c r="AVO484" s="97"/>
      <c r="AVP484" s="97"/>
      <c r="AVQ484" s="97"/>
      <c r="AVR484" s="97"/>
      <c r="AVS484" s="97"/>
      <c r="AVT484" s="97"/>
      <c r="AVU484" s="97"/>
      <c r="AVV484" s="97"/>
      <c r="AVW484" s="97"/>
      <c r="AVX484" s="97"/>
      <c r="AVY484" s="97"/>
      <c r="AVZ484" s="97"/>
      <c r="AWA484" s="97"/>
      <c r="AWB484" s="97"/>
      <c r="AWC484" s="97"/>
      <c r="AWD484" s="97"/>
      <c r="AWE484" s="97"/>
      <c r="AWF484" s="97"/>
      <c r="AWG484" s="97"/>
      <c r="AWH484" s="97"/>
      <c r="AWI484" s="97"/>
      <c r="AWJ484" s="97"/>
      <c r="AWK484" s="97"/>
      <c r="AWL484" s="97"/>
      <c r="AWM484" s="97"/>
      <c r="AWN484" s="97"/>
      <c r="AWO484" s="97"/>
      <c r="AWP484" s="97"/>
      <c r="AWQ484" s="97"/>
      <c r="AWR484" s="97"/>
      <c r="AWS484" s="97"/>
      <c r="AWT484" s="97"/>
      <c r="AWU484" s="97"/>
      <c r="AWV484" s="97"/>
      <c r="AWW484" s="97"/>
      <c r="AWX484" s="97"/>
      <c r="AWY484" s="97"/>
      <c r="AWZ484" s="97"/>
      <c r="AXA484" s="97"/>
      <c r="AXB484" s="97"/>
      <c r="AXC484" s="97"/>
      <c r="AXD484" s="97"/>
      <c r="AXE484" s="97"/>
      <c r="AXF484" s="97"/>
      <c r="AXG484" s="97"/>
      <c r="AXH484" s="97"/>
      <c r="AXI484" s="97"/>
      <c r="AXJ484" s="97"/>
      <c r="AXK484" s="97"/>
      <c r="AXL484" s="97"/>
      <c r="AXM484" s="97"/>
      <c r="AXN484" s="97"/>
      <c r="AXO484" s="97"/>
      <c r="AXP484" s="97"/>
      <c r="AXQ484" s="97"/>
      <c r="AXR484" s="97"/>
      <c r="AXS484" s="97"/>
      <c r="AXT484" s="97"/>
      <c r="AXU484" s="97"/>
      <c r="AXV484" s="97"/>
      <c r="AXW484" s="97"/>
      <c r="AXX484" s="97"/>
      <c r="AXY484" s="97"/>
      <c r="AXZ484" s="97"/>
      <c r="AYA484" s="97"/>
      <c r="AYB484" s="97"/>
      <c r="AYC484" s="97"/>
      <c r="AYD484" s="97"/>
      <c r="AYE484" s="97"/>
      <c r="AYF484" s="97"/>
      <c r="AYG484" s="97"/>
      <c r="AYH484" s="97"/>
      <c r="AYI484" s="97"/>
      <c r="AYJ484" s="97"/>
      <c r="AYK484" s="97"/>
      <c r="AYL484" s="97"/>
      <c r="AYM484" s="97"/>
      <c r="AYN484" s="97"/>
      <c r="AYO484" s="97"/>
      <c r="AYP484" s="97"/>
      <c r="AYQ484" s="97"/>
      <c r="AYR484" s="97"/>
      <c r="AYS484" s="97"/>
      <c r="AYT484" s="97"/>
      <c r="AYU484" s="97"/>
      <c r="AYV484" s="97"/>
      <c r="AYW484" s="97"/>
      <c r="AYX484" s="97"/>
      <c r="AYY484" s="97"/>
      <c r="AYZ484" s="97"/>
      <c r="AZA484" s="97"/>
      <c r="AZB484" s="97"/>
      <c r="AZC484" s="97"/>
      <c r="AZD484" s="97"/>
      <c r="AZE484" s="97"/>
      <c r="AZF484" s="97"/>
      <c r="AZG484" s="97"/>
      <c r="AZH484" s="97"/>
      <c r="AZI484" s="97"/>
      <c r="AZJ484" s="97"/>
      <c r="AZK484" s="97"/>
      <c r="AZL484" s="97"/>
      <c r="AZM484" s="97"/>
      <c r="AZN484" s="97"/>
      <c r="AZO484" s="97"/>
      <c r="AZP484" s="97"/>
      <c r="AZQ484" s="97"/>
      <c r="AZR484" s="97"/>
      <c r="AZS484" s="97"/>
      <c r="AZT484" s="97"/>
      <c r="AZU484" s="97"/>
      <c r="AZV484" s="97"/>
      <c r="AZW484" s="97"/>
      <c r="AZX484" s="97"/>
      <c r="AZY484" s="97"/>
      <c r="AZZ484" s="97"/>
      <c r="BAA484" s="97"/>
      <c r="BAB484" s="97"/>
      <c r="BAC484" s="97"/>
      <c r="BAD484" s="97"/>
      <c r="BAE484" s="97"/>
      <c r="BAF484" s="97"/>
      <c r="BAG484" s="97"/>
      <c r="BAH484" s="97"/>
      <c r="BAI484" s="97"/>
      <c r="BAJ484" s="97"/>
      <c r="BAK484" s="97"/>
      <c r="BAL484" s="97"/>
      <c r="BAM484" s="97"/>
      <c r="BAN484" s="97"/>
      <c r="BAO484" s="97"/>
      <c r="BAP484" s="97"/>
      <c r="BAQ484" s="97"/>
      <c r="BAR484" s="97"/>
      <c r="BAS484" s="97"/>
      <c r="BAT484" s="97"/>
      <c r="BAU484" s="97"/>
      <c r="BAV484" s="97"/>
      <c r="BAW484" s="97"/>
      <c r="BAX484" s="97"/>
      <c r="BAY484" s="97"/>
      <c r="BAZ484" s="97"/>
      <c r="BBA484" s="97"/>
      <c r="BBB484" s="97"/>
      <c r="BBC484" s="97"/>
      <c r="BBD484" s="97"/>
      <c r="BBE484" s="97"/>
      <c r="BBF484" s="97"/>
      <c r="BBG484" s="97"/>
      <c r="BBH484" s="97"/>
      <c r="BBI484" s="97"/>
      <c r="BBJ484" s="97"/>
      <c r="BBK484" s="97"/>
      <c r="BBL484" s="97"/>
      <c r="BBM484" s="97"/>
      <c r="BBN484" s="97"/>
      <c r="BBO484" s="97"/>
      <c r="BBP484" s="97"/>
      <c r="BBQ484" s="97"/>
      <c r="BBR484" s="97"/>
      <c r="BBS484" s="97"/>
      <c r="BBT484" s="97"/>
      <c r="BBU484" s="97"/>
      <c r="BBV484" s="97"/>
      <c r="BBW484" s="97"/>
      <c r="BBX484" s="97"/>
      <c r="BBY484" s="97"/>
      <c r="BBZ484" s="97"/>
      <c r="BCA484" s="97"/>
      <c r="BCB484" s="97"/>
      <c r="BCC484" s="97"/>
      <c r="BCD484" s="97"/>
      <c r="BCE484" s="97"/>
      <c r="BCF484" s="97"/>
      <c r="BCG484" s="97"/>
      <c r="BCH484" s="97"/>
      <c r="BCI484" s="97"/>
      <c r="BCJ484" s="97"/>
      <c r="BCK484" s="97"/>
      <c r="BCL484" s="97"/>
      <c r="BCM484" s="97"/>
      <c r="BCN484" s="97"/>
      <c r="BCO484" s="97"/>
      <c r="BCP484" s="97"/>
      <c r="BCQ484" s="97"/>
      <c r="BCR484" s="97"/>
      <c r="BCS484" s="97"/>
      <c r="BCT484" s="97"/>
      <c r="BCU484" s="97"/>
      <c r="BCV484" s="97"/>
      <c r="BCW484" s="97"/>
      <c r="BCX484" s="97"/>
      <c r="BCY484" s="97"/>
      <c r="BCZ484" s="97"/>
      <c r="BDA484" s="97"/>
      <c r="BDB484" s="97"/>
      <c r="BDC484" s="97"/>
      <c r="BDD484" s="97"/>
      <c r="BDE484" s="97"/>
      <c r="BDF484" s="97"/>
      <c r="BDG484" s="97"/>
      <c r="BDH484" s="97"/>
      <c r="BDI484" s="97"/>
      <c r="BDJ484" s="97"/>
      <c r="BDK484" s="97"/>
      <c r="BDL484" s="97"/>
      <c r="BDM484" s="97"/>
      <c r="BDN484" s="97"/>
      <c r="BDO484" s="97"/>
      <c r="BDP484" s="97"/>
      <c r="BDQ484" s="97"/>
      <c r="BDR484" s="97"/>
      <c r="BDS484" s="97"/>
      <c r="BDT484" s="97"/>
      <c r="BDU484" s="97"/>
      <c r="BDV484" s="97"/>
      <c r="BDW484" s="97"/>
      <c r="BDX484" s="97"/>
      <c r="BDY484" s="97"/>
      <c r="BDZ484" s="97"/>
      <c r="BEA484" s="97"/>
      <c r="BEB484" s="97"/>
      <c r="BEC484" s="97"/>
      <c r="BED484" s="97"/>
      <c r="BEE484" s="97"/>
      <c r="BEF484" s="97"/>
      <c r="BEG484" s="97"/>
      <c r="BEH484" s="97"/>
      <c r="BEI484" s="97"/>
      <c r="BEJ484" s="97"/>
      <c r="BEK484" s="97"/>
      <c r="BEL484" s="97"/>
      <c r="BEM484" s="97"/>
      <c r="BEN484" s="97"/>
      <c r="BEO484" s="97"/>
      <c r="BEP484" s="97"/>
      <c r="BEQ484" s="97"/>
      <c r="BER484" s="97"/>
      <c r="BES484" s="97"/>
      <c r="BET484" s="97"/>
      <c r="BEU484" s="97"/>
      <c r="BEV484" s="97"/>
      <c r="BEW484" s="97"/>
      <c r="BEX484" s="97"/>
      <c r="BEY484" s="97"/>
      <c r="BEZ484" s="97"/>
      <c r="BFA484" s="97"/>
      <c r="BFB484" s="97"/>
      <c r="BFC484" s="97"/>
      <c r="BFD484" s="97"/>
      <c r="BFE484" s="97"/>
      <c r="BFF484" s="97"/>
      <c r="BFG484" s="97"/>
      <c r="BFH484" s="97"/>
      <c r="BFI484" s="97"/>
      <c r="BFJ484" s="97"/>
      <c r="BFK484" s="97"/>
      <c r="BFL484" s="97"/>
      <c r="BFM484" s="97"/>
      <c r="BFN484" s="97"/>
      <c r="BFO484" s="97"/>
      <c r="BFP484" s="97"/>
      <c r="BFQ484" s="97"/>
      <c r="BFR484" s="97"/>
      <c r="BFS484" s="97"/>
      <c r="BFT484" s="97"/>
      <c r="BFU484" s="97"/>
      <c r="BFV484" s="97"/>
      <c r="BFW484" s="97"/>
      <c r="BFX484" s="97"/>
      <c r="BFY484" s="97"/>
      <c r="BFZ484" s="97"/>
      <c r="BGA484" s="97"/>
      <c r="BGB484" s="97"/>
      <c r="BGC484" s="97"/>
      <c r="BGD484" s="97"/>
      <c r="BGE484" s="97"/>
      <c r="BGF484" s="97"/>
      <c r="BGG484" s="97"/>
      <c r="BGH484" s="97"/>
      <c r="BGI484" s="97"/>
      <c r="BGJ484" s="97"/>
      <c r="BGK484" s="97"/>
      <c r="BGL484" s="97"/>
      <c r="BGM484" s="97"/>
      <c r="BGN484" s="97"/>
      <c r="BGO484" s="97"/>
      <c r="BGP484" s="97"/>
      <c r="BGQ484" s="97"/>
      <c r="BGR484" s="97"/>
      <c r="BGS484" s="97"/>
      <c r="BGT484" s="97"/>
      <c r="BGU484" s="97"/>
      <c r="BGV484" s="97"/>
      <c r="BGW484" s="97"/>
      <c r="BGX484" s="97"/>
      <c r="BGY484" s="97"/>
      <c r="BGZ484" s="97"/>
      <c r="BHA484" s="97"/>
      <c r="BHB484" s="97"/>
      <c r="BHC484" s="97"/>
      <c r="BHD484" s="97"/>
      <c r="BHE484" s="97"/>
      <c r="BHF484" s="97"/>
      <c r="BHG484" s="97"/>
      <c r="BHH484" s="97"/>
      <c r="BHI484" s="97"/>
      <c r="BHJ484" s="97"/>
      <c r="BHK484" s="97"/>
      <c r="BHL484" s="97"/>
      <c r="BHM484" s="97"/>
      <c r="BHN484" s="97"/>
      <c r="BHO484" s="97"/>
      <c r="BHP484" s="97"/>
      <c r="BHQ484" s="97"/>
      <c r="BHR484" s="97"/>
      <c r="BHS484" s="97"/>
      <c r="BHT484" s="97"/>
      <c r="BHU484" s="97"/>
      <c r="BHV484" s="97"/>
      <c r="BHW484" s="97"/>
      <c r="BHX484" s="97"/>
      <c r="BHY484" s="97"/>
      <c r="BHZ484" s="97"/>
      <c r="BIA484" s="97"/>
      <c r="BIB484" s="97"/>
      <c r="BIC484" s="97"/>
      <c r="BID484" s="97"/>
      <c r="BIE484" s="97"/>
      <c r="BIF484" s="97"/>
      <c r="BIG484" s="97"/>
      <c r="BIH484" s="97"/>
      <c r="BII484" s="97"/>
      <c r="BIJ484" s="97"/>
      <c r="BIK484" s="97"/>
      <c r="BIL484" s="97"/>
      <c r="BIM484" s="97"/>
      <c r="BIN484" s="97"/>
      <c r="BIO484" s="97"/>
      <c r="BIP484" s="97"/>
      <c r="BIQ484" s="97"/>
      <c r="BIR484" s="97"/>
      <c r="BIS484" s="97"/>
      <c r="BIT484" s="97"/>
      <c r="BIU484" s="97"/>
      <c r="BIV484" s="97"/>
      <c r="BIW484" s="97"/>
      <c r="BIX484" s="97"/>
      <c r="BIY484" s="97"/>
      <c r="BIZ484" s="97"/>
      <c r="BJA484" s="97"/>
      <c r="BJB484" s="97"/>
      <c r="BJC484" s="97"/>
      <c r="BJD484" s="97"/>
      <c r="BJE484" s="97"/>
      <c r="BJF484" s="97"/>
      <c r="BJG484" s="97"/>
      <c r="BJH484" s="97"/>
      <c r="BJI484" s="97"/>
      <c r="BJJ484" s="97"/>
      <c r="BJK484" s="97"/>
      <c r="BJL484" s="97"/>
      <c r="BJM484" s="97"/>
      <c r="BJN484" s="97"/>
      <c r="BJO484" s="97"/>
      <c r="BJP484" s="97"/>
      <c r="BJQ484" s="97"/>
      <c r="BJR484" s="97"/>
      <c r="BJS484" s="97"/>
      <c r="BJT484" s="97"/>
      <c r="BJU484" s="97"/>
      <c r="BJV484" s="97"/>
      <c r="BJW484" s="97"/>
      <c r="BJX484" s="97"/>
      <c r="BJY484" s="97"/>
      <c r="BJZ484" s="97"/>
      <c r="BKA484" s="97"/>
      <c r="BKB484" s="97"/>
      <c r="BKC484" s="97"/>
      <c r="BKD484" s="97"/>
      <c r="BKE484" s="97"/>
      <c r="BKF484" s="97"/>
      <c r="BKG484" s="97"/>
      <c r="BKH484" s="97"/>
      <c r="BKI484" s="97"/>
      <c r="BKJ484" s="97"/>
      <c r="BKK484" s="97"/>
      <c r="BKL484" s="97"/>
      <c r="BKM484" s="97"/>
      <c r="BKN484" s="97"/>
      <c r="BKO484" s="97"/>
      <c r="BKP484" s="97"/>
      <c r="BKQ484" s="97"/>
      <c r="BKR484" s="97"/>
      <c r="BKS484" s="97"/>
      <c r="BKT484" s="97"/>
      <c r="BKU484" s="97"/>
      <c r="BKV484" s="97"/>
      <c r="BKW484" s="97"/>
      <c r="BKX484" s="97"/>
      <c r="BKY484" s="97"/>
      <c r="BKZ484" s="97"/>
      <c r="BLA484" s="97"/>
      <c r="BLB484" s="97"/>
      <c r="BLC484" s="97"/>
      <c r="BLD484" s="97"/>
      <c r="BLE484" s="97"/>
      <c r="BLF484" s="97"/>
      <c r="BLG484" s="97"/>
      <c r="BLH484" s="97"/>
      <c r="BLI484" s="97"/>
      <c r="BLJ484" s="97"/>
      <c r="BLK484" s="97"/>
      <c r="BLL484" s="97"/>
      <c r="BLM484" s="97"/>
      <c r="BLN484" s="97"/>
      <c r="BLO484" s="97"/>
      <c r="BLP484" s="97"/>
      <c r="BLQ484" s="97"/>
      <c r="BLR484" s="97"/>
      <c r="BLS484" s="97"/>
      <c r="BLT484" s="97"/>
      <c r="BLU484" s="97"/>
      <c r="BLV484" s="97"/>
      <c r="BLW484" s="97"/>
      <c r="BLX484" s="97"/>
      <c r="BLY484" s="97"/>
      <c r="BLZ484" s="97"/>
      <c r="BMA484" s="97"/>
      <c r="BMB484" s="97"/>
      <c r="BMC484" s="97"/>
      <c r="BMD484" s="97"/>
      <c r="BME484" s="97"/>
      <c r="BMF484" s="97"/>
      <c r="BMG484" s="97"/>
      <c r="BMH484" s="97"/>
      <c r="BMI484" s="97"/>
      <c r="BMJ484" s="97"/>
      <c r="BMK484" s="97"/>
      <c r="BML484" s="97"/>
      <c r="BMM484" s="97"/>
      <c r="BMN484" s="97"/>
      <c r="BMO484" s="97"/>
    </row>
    <row r="485" spans="1:1705">
      <c r="A485" s="548" t="s">
        <v>551</v>
      </c>
      <c r="B485" s="551"/>
      <c r="C485" s="551" t="s">
        <v>551</v>
      </c>
      <c r="D485" s="549" t="s">
        <v>1195</v>
      </c>
      <c r="E485" s="580" t="s">
        <v>1196</v>
      </c>
      <c r="F485" s="580" t="s">
        <v>241</v>
      </c>
      <c r="G485" s="580"/>
      <c r="H485" s="580">
        <v>1</v>
      </c>
      <c r="I485" s="580"/>
      <c r="J485" s="581">
        <v>59.368315426999999</v>
      </c>
      <c r="K485" s="581">
        <v>24.824963554000099</v>
      </c>
      <c r="L485" s="1034" t="s">
        <v>1277</v>
      </c>
      <c r="M485" s="583"/>
      <c r="N485" s="584" t="s">
        <v>552</v>
      </c>
      <c r="O485" s="580" t="s">
        <v>1199</v>
      </c>
      <c r="P485" s="580"/>
      <c r="Q485" s="392">
        <v>484</v>
      </c>
      <c r="R485" s="392">
        <v>484</v>
      </c>
      <c r="S485"/>
      <c r="T485" s="452"/>
      <c r="U485" s="406"/>
      <c r="V485" s="673"/>
      <c r="W485" s="452"/>
      <c r="X485" s="97"/>
      <c r="Y485" s="97"/>
      <c r="Z485" s="97"/>
      <c r="AA485" s="97"/>
      <c r="AB485" s="97"/>
      <c r="AC485" s="97"/>
      <c r="AD485" s="97"/>
      <c r="AE485" s="97"/>
      <c r="AF485" s="97"/>
      <c r="AG485" s="97"/>
      <c r="AH485" s="97"/>
      <c r="AI485" s="97"/>
      <c r="AJ485" s="97"/>
      <c r="AK485" s="97"/>
      <c r="AL485" s="97"/>
      <c r="AM485" s="97"/>
      <c r="AN485" s="97"/>
      <c r="AO485" s="97"/>
      <c r="AP485" s="97"/>
      <c r="AQ485" s="97"/>
      <c r="AR485" s="97"/>
      <c r="AS485" s="97"/>
      <c r="AT485" s="97"/>
      <c r="AU485" s="97"/>
      <c r="AV485" s="97"/>
      <c r="AW485" s="97"/>
      <c r="AX485" s="97"/>
      <c r="AY485" s="97"/>
      <c r="AZ485" s="97"/>
      <c r="BA485" s="97"/>
      <c r="BB485" s="97"/>
      <c r="BC485" s="97"/>
      <c r="BD485" s="97"/>
      <c r="BE485" s="97"/>
      <c r="BF485" s="97"/>
      <c r="BG485" s="97"/>
      <c r="BH485" s="97"/>
      <c r="BI485" s="97"/>
      <c r="BJ485" s="97"/>
      <c r="BK485" s="97"/>
      <c r="BL485" s="97"/>
      <c r="BM485" s="97"/>
      <c r="BN485" s="97"/>
      <c r="BO485" s="97"/>
      <c r="BP485" s="97"/>
      <c r="BQ485" s="97"/>
      <c r="BR485" s="97"/>
      <c r="BS485" s="97"/>
      <c r="BT485" s="97"/>
      <c r="BU485" s="97"/>
      <c r="BV485" s="97"/>
      <c r="BW485" s="97"/>
      <c r="BX485" s="97"/>
      <c r="BY485" s="97"/>
      <c r="BZ485" s="97"/>
      <c r="CA485" s="97"/>
      <c r="CB485" s="97"/>
      <c r="CC485" s="97"/>
      <c r="CD485" s="97"/>
      <c r="CE485" s="97"/>
      <c r="CF485" s="97"/>
      <c r="CG485" s="97"/>
      <c r="CH485" s="97"/>
      <c r="CI485" s="97"/>
      <c r="CJ485" s="97"/>
      <c r="CK485" s="97"/>
      <c r="CL485" s="97"/>
      <c r="CM485" s="97"/>
      <c r="CN485" s="97"/>
      <c r="CO485" s="97"/>
      <c r="CP485" s="97"/>
      <c r="CQ485" s="97"/>
      <c r="CR485" s="97"/>
      <c r="CS485" s="97"/>
      <c r="CT485" s="97"/>
      <c r="CU485" s="97"/>
      <c r="CV485" s="97"/>
      <c r="CW485" s="97"/>
      <c r="CX485" s="97"/>
      <c r="CY485" s="97"/>
      <c r="CZ485" s="97"/>
      <c r="DA485" s="97"/>
      <c r="DB485" s="97"/>
      <c r="DC485" s="97"/>
      <c r="DD485" s="97"/>
      <c r="DE485" s="97"/>
      <c r="DF485" s="97"/>
      <c r="DG485" s="97"/>
      <c r="DH485" s="97"/>
      <c r="DI485" s="97"/>
      <c r="DJ485" s="97"/>
      <c r="DK485" s="97"/>
      <c r="DL485" s="97"/>
      <c r="DM485" s="97"/>
      <c r="DN485" s="97"/>
      <c r="DO485" s="97"/>
      <c r="DP485" s="97"/>
      <c r="DQ485" s="97"/>
      <c r="DR485" s="97"/>
      <c r="DS485" s="97"/>
      <c r="DT485" s="97"/>
      <c r="DU485" s="97"/>
      <c r="DV485" s="97"/>
      <c r="DW485" s="97"/>
      <c r="DX485" s="97"/>
      <c r="DY485" s="97"/>
      <c r="DZ485" s="97"/>
      <c r="EA485" s="97"/>
      <c r="EB485" s="97"/>
      <c r="EC485" s="97"/>
      <c r="ED485" s="97"/>
      <c r="EE485" s="97"/>
      <c r="EF485" s="97"/>
      <c r="EG485" s="97"/>
      <c r="EH485" s="97"/>
      <c r="EI485" s="97"/>
      <c r="EJ485" s="97"/>
      <c r="EK485" s="97"/>
      <c r="EL485" s="97"/>
      <c r="EM485" s="97"/>
      <c r="EN485" s="97"/>
      <c r="EO485" s="97"/>
      <c r="EP485" s="97"/>
      <c r="EQ485" s="97"/>
      <c r="ER485" s="97"/>
      <c r="ES485" s="97"/>
      <c r="ET485" s="97"/>
      <c r="EU485" s="97"/>
      <c r="EV485" s="97"/>
      <c r="EW485" s="97"/>
      <c r="EX485" s="97"/>
      <c r="EY485" s="97"/>
      <c r="EZ485" s="97"/>
      <c r="FA485" s="97"/>
      <c r="FB485" s="97"/>
      <c r="FC485" s="97"/>
      <c r="FD485" s="97"/>
      <c r="FE485" s="97"/>
      <c r="FF485" s="97"/>
      <c r="FG485" s="97"/>
      <c r="FH485" s="97"/>
      <c r="FI485" s="97"/>
      <c r="FJ485" s="97"/>
      <c r="FK485" s="97"/>
      <c r="FL485" s="97"/>
      <c r="FM485" s="97"/>
      <c r="FN485" s="97"/>
      <c r="FO485" s="97"/>
      <c r="FP485" s="97"/>
      <c r="FQ485" s="97"/>
      <c r="FR485" s="97"/>
      <c r="FS485" s="97"/>
      <c r="FT485" s="97"/>
      <c r="FU485" s="97"/>
      <c r="FV485" s="97"/>
      <c r="FW485" s="97"/>
      <c r="FX485" s="97"/>
      <c r="FY485" s="97"/>
      <c r="FZ485" s="97"/>
      <c r="GA485" s="97"/>
      <c r="GB485" s="97"/>
      <c r="GC485" s="97"/>
      <c r="GD485" s="97"/>
      <c r="GE485" s="97"/>
      <c r="GF485" s="97"/>
      <c r="GG485" s="97"/>
      <c r="GH485" s="97"/>
      <c r="GI485" s="97"/>
      <c r="GJ485" s="97"/>
      <c r="GK485" s="97"/>
      <c r="GL485" s="97"/>
      <c r="GM485" s="97"/>
      <c r="GN485" s="97"/>
      <c r="GO485" s="97"/>
      <c r="GP485" s="97"/>
      <c r="GQ485" s="97"/>
      <c r="GR485" s="97"/>
      <c r="GS485" s="97"/>
      <c r="GT485" s="97"/>
      <c r="GU485" s="97"/>
      <c r="GV485" s="97"/>
      <c r="GW485" s="97"/>
      <c r="GX485" s="97"/>
      <c r="GY485" s="97"/>
      <c r="GZ485" s="97"/>
      <c r="HA485" s="97"/>
      <c r="HB485" s="97"/>
      <c r="HC485" s="97"/>
      <c r="HD485" s="97"/>
      <c r="HE485" s="97"/>
      <c r="HF485" s="97"/>
      <c r="HG485" s="97"/>
      <c r="HH485" s="97"/>
      <c r="HI485" s="97"/>
      <c r="HJ485" s="97"/>
      <c r="HK485" s="97"/>
      <c r="HL485" s="97"/>
      <c r="HM485" s="97"/>
      <c r="HN485" s="97"/>
      <c r="HO485" s="97"/>
      <c r="HP485" s="97"/>
      <c r="HQ485" s="97"/>
      <c r="HR485" s="97"/>
      <c r="HS485" s="97"/>
      <c r="HT485" s="97"/>
      <c r="HU485" s="97"/>
      <c r="HV485" s="97"/>
      <c r="HW485" s="97"/>
      <c r="HX485" s="97"/>
      <c r="HY485" s="97"/>
      <c r="HZ485" s="97"/>
      <c r="IA485" s="97"/>
      <c r="IB485" s="97"/>
      <c r="IC485" s="97"/>
      <c r="ID485" s="97"/>
      <c r="IE485" s="97"/>
      <c r="IF485" s="97"/>
      <c r="IG485" s="97"/>
      <c r="IH485" s="97"/>
      <c r="II485" s="97"/>
      <c r="IJ485" s="97"/>
      <c r="IK485" s="97"/>
      <c r="IL485" s="97"/>
      <c r="IM485" s="97"/>
      <c r="IN485" s="97"/>
      <c r="IO485" s="97"/>
      <c r="IP485" s="97"/>
      <c r="IQ485" s="97"/>
      <c r="IR485" s="97"/>
      <c r="IS485" s="97"/>
      <c r="IT485" s="97"/>
      <c r="IU485" s="97"/>
      <c r="IV485" s="97"/>
      <c r="IW485" s="97"/>
      <c r="IX485" s="97"/>
      <c r="IY485" s="97"/>
      <c r="IZ485" s="97"/>
      <c r="JA485" s="97"/>
      <c r="JB485" s="97"/>
      <c r="JC485" s="97"/>
      <c r="JD485" s="97"/>
      <c r="JE485" s="97"/>
      <c r="JF485" s="97"/>
      <c r="JG485" s="97"/>
      <c r="JH485" s="97"/>
      <c r="JI485" s="97"/>
      <c r="JJ485" s="97"/>
      <c r="JK485" s="97"/>
      <c r="JL485" s="97"/>
      <c r="JM485" s="97"/>
      <c r="JN485" s="97"/>
      <c r="JO485" s="97"/>
      <c r="JP485" s="97"/>
      <c r="JQ485" s="97"/>
      <c r="JR485" s="97"/>
      <c r="JS485" s="97"/>
      <c r="JT485" s="97"/>
      <c r="JU485" s="97"/>
      <c r="JV485" s="97"/>
      <c r="JW485" s="97"/>
      <c r="JX485" s="97"/>
      <c r="JY485" s="97"/>
      <c r="JZ485" s="97"/>
      <c r="KA485" s="97"/>
      <c r="KB485" s="97"/>
      <c r="KC485" s="97"/>
      <c r="KD485" s="97"/>
      <c r="KE485" s="97"/>
      <c r="KF485" s="97"/>
      <c r="KG485" s="97"/>
      <c r="KH485" s="97"/>
      <c r="KI485" s="97"/>
      <c r="KJ485" s="97"/>
      <c r="KK485" s="97"/>
      <c r="KL485" s="97"/>
      <c r="KM485" s="97"/>
      <c r="KN485" s="97"/>
      <c r="KO485" s="97"/>
      <c r="KP485" s="97"/>
      <c r="KQ485" s="97"/>
      <c r="KR485" s="97"/>
      <c r="KS485" s="97"/>
      <c r="KT485" s="97"/>
      <c r="KU485" s="97"/>
      <c r="KV485" s="97"/>
      <c r="KW485" s="97"/>
      <c r="KX485" s="97"/>
      <c r="KY485" s="97"/>
      <c r="KZ485" s="97"/>
      <c r="LA485" s="97"/>
      <c r="LB485" s="97"/>
      <c r="LC485" s="97"/>
      <c r="LD485" s="97"/>
      <c r="LE485" s="97"/>
      <c r="LF485" s="97"/>
      <c r="LG485" s="97"/>
      <c r="LH485" s="97"/>
      <c r="LI485" s="97"/>
      <c r="LJ485" s="97"/>
      <c r="LK485" s="97"/>
      <c r="LL485" s="97"/>
      <c r="LM485" s="97"/>
      <c r="LN485" s="97"/>
      <c r="LO485" s="97"/>
      <c r="LP485" s="97"/>
      <c r="LQ485" s="97"/>
      <c r="LR485" s="97"/>
      <c r="LS485" s="97"/>
      <c r="LT485" s="97"/>
      <c r="LU485" s="97"/>
      <c r="LV485" s="97"/>
      <c r="LW485" s="97"/>
      <c r="LX485" s="97"/>
      <c r="LY485" s="97"/>
      <c r="LZ485" s="97"/>
      <c r="MA485" s="97"/>
      <c r="MB485" s="97"/>
      <c r="MC485" s="97"/>
      <c r="MD485" s="97"/>
      <c r="ME485" s="97"/>
      <c r="MF485" s="97"/>
      <c r="MG485" s="97"/>
      <c r="MH485" s="97"/>
      <c r="MI485" s="97"/>
      <c r="MJ485" s="97"/>
      <c r="MK485" s="97"/>
      <c r="ML485" s="97"/>
      <c r="MM485" s="97"/>
      <c r="MN485" s="97"/>
      <c r="MO485" s="97"/>
      <c r="MP485" s="97"/>
      <c r="MQ485" s="97"/>
      <c r="MR485" s="97"/>
      <c r="MS485" s="97"/>
      <c r="MT485" s="97"/>
      <c r="MU485" s="97"/>
      <c r="MV485" s="97"/>
      <c r="MW485" s="97"/>
      <c r="MX485" s="97"/>
      <c r="MY485" s="97"/>
      <c r="MZ485" s="97"/>
      <c r="NA485" s="97"/>
      <c r="NB485" s="97"/>
      <c r="NC485" s="97"/>
      <c r="ND485" s="97"/>
      <c r="NE485" s="97"/>
      <c r="NF485" s="97"/>
      <c r="NG485" s="97"/>
      <c r="NH485" s="97"/>
      <c r="NI485" s="97"/>
      <c r="NJ485" s="97"/>
      <c r="NK485" s="97"/>
      <c r="NL485" s="97"/>
      <c r="NM485" s="97"/>
      <c r="NN485" s="97"/>
      <c r="NO485" s="97"/>
      <c r="NP485" s="97"/>
      <c r="NQ485" s="97"/>
      <c r="NR485" s="97"/>
      <c r="NS485" s="97"/>
      <c r="NT485" s="97"/>
      <c r="NU485" s="97"/>
      <c r="NV485" s="97"/>
      <c r="NW485" s="97"/>
      <c r="NX485" s="97"/>
      <c r="NY485" s="97"/>
      <c r="NZ485" s="97"/>
      <c r="OA485" s="97"/>
      <c r="OB485" s="97"/>
      <c r="OC485" s="97"/>
      <c r="OD485" s="97"/>
      <c r="OE485" s="97"/>
      <c r="OF485" s="97"/>
      <c r="OG485" s="97"/>
      <c r="OH485" s="97"/>
      <c r="OI485" s="97"/>
      <c r="OJ485" s="97"/>
      <c r="OK485" s="97"/>
      <c r="OL485" s="97"/>
      <c r="OM485" s="97"/>
      <c r="ON485" s="97"/>
      <c r="OO485" s="97"/>
      <c r="OP485" s="97"/>
      <c r="OQ485" s="97"/>
      <c r="OR485" s="97"/>
      <c r="OS485" s="97"/>
      <c r="OT485" s="97"/>
      <c r="OU485" s="97"/>
      <c r="OV485" s="97"/>
      <c r="OW485" s="97"/>
      <c r="OX485" s="97"/>
      <c r="OY485" s="97"/>
      <c r="OZ485" s="97"/>
      <c r="PA485" s="97"/>
      <c r="PB485" s="97"/>
      <c r="PC485" s="97"/>
      <c r="PD485" s="97"/>
      <c r="PE485" s="97"/>
      <c r="PF485" s="97"/>
      <c r="PG485" s="97"/>
      <c r="PH485" s="97"/>
      <c r="PI485" s="97"/>
      <c r="PJ485" s="97"/>
      <c r="PK485" s="97"/>
      <c r="PL485" s="97"/>
      <c r="PM485" s="97"/>
      <c r="PN485" s="97"/>
      <c r="PO485" s="97"/>
      <c r="PP485" s="97"/>
      <c r="PQ485" s="97"/>
      <c r="PR485" s="97"/>
      <c r="PS485" s="97"/>
      <c r="PT485" s="97"/>
      <c r="PU485" s="97"/>
      <c r="PV485" s="97"/>
      <c r="PW485" s="97"/>
      <c r="PX485" s="97"/>
      <c r="PY485" s="97"/>
      <c r="PZ485" s="97"/>
      <c r="QA485" s="97"/>
      <c r="QB485" s="97"/>
      <c r="QC485" s="97"/>
      <c r="QD485" s="97"/>
      <c r="QE485" s="97"/>
      <c r="QF485" s="97"/>
      <c r="QG485" s="97"/>
      <c r="QH485" s="97"/>
      <c r="QI485" s="97"/>
      <c r="QJ485" s="97"/>
      <c r="QK485" s="97"/>
      <c r="QL485" s="97"/>
      <c r="QM485" s="97"/>
      <c r="QN485" s="97"/>
      <c r="QO485" s="97"/>
      <c r="QP485" s="97"/>
      <c r="QQ485" s="97"/>
      <c r="QR485" s="97"/>
      <c r="QS485" s="97"/>
      <c r="QT485" s="97"/>
      <c r="QU485" s="97"/>
      <c r="QV485" s="97"/>
      <c r="QW485" s="97"/>
      <c r="QX485" s="97"/>
      <c r="QY485" s="97"/>
      <c r="QZ485" s="97"/>
      <c r="RA485" s="97"/>
      <c r="RB485" s="97"/>
      <c r="RC485" s="97"/>
      <c r="RD485" s="97"/>
      <c r="RE485" s="97"/>
      <c r="RF485" s="97"/>
      <c r="RG485" s="97"/>
      <c r="RH485" s="97"/>
      <c r="RI485" s="97"/>
      <c r="RJ485" s="97"/>
      <c r="RK485" s="97"/>
      <c r="RL485" s="97"/>
      <c r="RM485" s="97"/>
      <c r="RN485" s="97"/>
      <c r="RO485" s="97"/>
      <c r="RP485" s="97"/>
      <c r="RQ485" s="97"/>
      <c r="RR485" s="97"/>
      <c r="RS485" s="97"/>
      <c r="RT485" s="97"/>
      <c r="RU485" s="97"/>
      <c r="RV485" s="97"/>
      <c r="RW485" s="97"/>
      <c r="RX485" s="97"/>
      <c r="RY485" s="97"/>
      <c r="RZ485" s="97"/>
      <c r="SA485" s="97"/>
      <c r="SB485" s="97"/>
      <c r="SC485" s="97"/>
      <c r="SD485" s="97"/>
      <c r="SE485" s="97"/>
      <c r="SF485" s="97"/>
      <c r="SG485" s="97"/>
      <c r="SH485" s="97"/>
      <c r="SI485" s="97"/>
      <c r="SJ485" s="97"/>
      <c r="SK485" s="97"/>
      <c r="SL485" s="97"/>
      <c r="SM485" s="97"/>
      <c r="SN485" s="97"/>
      <c r="SO485" s="97"/>
      <c r="SP485" s="97"/>
      <c r="SQ485" s="97"/>
      <c r="SR485" s="97"/>
      <c r="SS485" s="97"/>
      <c r="ST485" s="97"/>
      <c r="SU485" s="97"/>
      <c r="SV485" s="97"/>
      <c r="SW485" s="97"/>
      <c r="SX485" s="97"/>
      <c r="SY485" s="97"/>
      <c r="SZ485" s="97"/>
      <c r="TA485" s="97"/>
      <c r="TB485" s="97"/>
      <c r="TC485" s="97"/>
      <c r="TD485" s="97"/>
      <c r="TE485" s="97"/>
      <c r="TF485" s="97"/>
      <c r="TG485" s="97"/>
      <c r="TH485" s="97"/>
      <c r="TI485" s="97"/>
      <c r="TJ485" s="97"/>
      <c r="TK485" s="97"/>
      <c r="TL485" s="97"/>
      <c r="TM485" s="97"/>
      <c r="TN485" s="97"/>
      <c r="TO485" s="97"/>
      <c r="TP485" s="97"/>
      <c r="TQ485" s="97"/>
      <c r="TR485" s="97"/>
      <c r="TS485" s="97"/>
      <c r="TT485" s="97"/>
      <c r="TU485" s="97"/>
      <c r="TV485" s="97"/>
      <c r="TW485" s="97"/>
      <c r="TX485" s="97"/>
      <c r="TY485" s="97"/>
      <c r="TZ485" s="97"/>
      <c r="UA485" s="97"/>
      <c r="UB485" s="97"/>
      <c r="UC485" s="97"/>
      <c r="UD485" s="97"/>
      <c r="UE485" s="97"/>
      <c r="UF485" s="97"/>
      <c r="UG485" s="97"/>
      <c r="UH485" s="97"/>
      <c r="UI485" s="97"/>
      <c r="UJ485" s="97"/>
      <c r="UK485" s="97"/>
      <c r="UL485" s="97"/>
      <c r="UM485" s="97"/>
      <c r="UN485" s="97"/>
      <c r="UO485" s="97"/>
      <c r="UP485" s="97"/>
      <c r="UQ485" s="97"/>
      <c r="UR485" s="97"/>
      <c r="US485" s="97"/>
      <c r="UT485" s="97"/>
      <c r="UU485" s="97"/>
      <c r="UV485" s="97"/>
      <c r="UW485" s="97"/>
      <c r="UX485" s="97"/>
      <c r="UY485" s="97"/>
      <c r="UZ485" s="97"/>
      <c r="VA485" s="97"/>
      <c r="VB485" s="97"/>
      <c r="VC485" s="97"/>
      <c r="VD485" s="97"/>
      <c r="VE485" s="97"/>
      <c r="VF485" s="97"/>
      <c r="VG485" s="97"/>
      <c r="VH485" s="97"/>
      <c r="VI485" s="97"/>
      <c r="VJ485" s="97"/>
      <c r="VK485" s="97"/>
      <c r="VL485" s="97"/>
      <c r="VM485" s="97"/>
      <c r="VN485" s="97"/>
      <c r="VO485" s="97"/>
      <c r="VP485" s="97"/>
      <c r="VQ485" s="97"/>
      <c r="VR485" s="97"/>
      <c r="VS485" s="97"/>
      <c r="VT485" s="97"/>
      <c r="VU485" s="97"/>
      <c r="VV485" s="97"/>
      <c r="VW485" s="97"/>
      <c r="VX485" s="97"/>
      <c r="VY485" s="97"/>
      <c r="VZ485" s="97"/>
      <c r="WA485" s="97"/>
      <c r="WB485" s="97"/>
      <c r="WC485" s="97"/>
      <c r="WD485" s="97"/>
      <c r="WE485" s="97"/>
      <c r="WF485" s="97"/>
      <c r="WG485" s="97"/>
      <c r="WH485" s="97"/>
      <c r="WI485" s="97"/>
      <c r="WJ485" s="97"/>
      <c r="WK485" s="97"/>
      <c r="WL485" s="97"/>
      <c r="WM485" s="97"/>
      <c r="WN485" s="97"/>
      <c r="WO485" s="97"/>
      <c r="WP485" s="97"/>
      <c r="WQ485" s="97"/>
      <c r="WR485" s="97"/>
      <c r="WS485" s="97"/>
      <c r="WT485" s="97"/>
      <c r="WU485" s="97"/>
      <c r="WV485" s="97"/>
      <c r="WW485" s="97"/>
      <c r="WX485" s="97"/>
      <c r="WY485" s="97"/>
      <c r="WZ485" s="97"/>
      <c r="XA485" s="97"/>
      <c r="XB485" s="97"/>
      <c r="XC485" s="97"/>
      <c r="XD485" s="97"/>
      <c r="XE485" s="97"/>
      <c r="XF485" s="97"/>
      <c r="XG485" s="97"/>
      <c r="XH485" s="97"/>
      <c r="XI485" s="97"/>
      <c r="XJ485" s="97"/>
      <c r="XK485" s="97"/>
      <c r="XL485" s="97"/>
      <c r="XM485" s="97"/>
      <c r="XN485" s="97"/>
      <c r="XO485" s="97"/>
      <c r="XP485" s="97"/>
      <c r="XQ485" s="97"/>
      <c r="XR485" s="97"/>
      <c r="XS485" s="97"/>
      <c r="XT485" s="97"/>
      <c r="XU485" s="97"/>
      <c r="XV485" s="97"/>
      <c r="XW485" s="97"/>
      <c r="XX485" s="97"/>
      <c r="XY485" s="97"/>
      <c r="XZ485" s="97"/>
      <c r="YA485" s="97"/>
      <c r="YB485" s="97"/>
      <c r="YC485" s="97"/>
      <c r="YD485" s="97"/>
      <c r="YE485" s="97"/>
      <c r="YF485" s="97"/>
      <c r="YG485" s="97"/>
      <c r="YH485" s="97"/>
      <c r="YI485" s="97"/>
      <c r="YJ485" s="97"/>
      <c r="YK485" s="97"/>
      <c r="YL485" s="97"/>
      <c r="YM485" s="97"/>
      <c r="YN485" s="97"/>
      <c r="YO485" s="97"/>
      <c r="YP485" s="97"/>
      <c r="YQ485" s="97"/>
      <c r="YR485" s="97"/>
      <c r="YS485" s="97"/>
      <c r="YT485" s="97"/>
      <c r="YU485" s="97"/>
      <c r="YV485" s="97"/>
      <c r="YW485" s="97"/>
      <c r="YX485" s="97"/>
      <c r="YY485" s="97"/>
      <c r="YZ485" s="97"/>
      <c r="ZA485" s="97"/>
      <c r="ZB485" s="97"/>
      <c r="ZC485" s="97"/>
      <c r="ZD485" s="97"/>
      <c r="ZE485" s="97"/>
      <c r="ZF485" s="97"/>
      <c r="ZG485" s="97"/>
      <c r="ZH485" s="97"/>
      <c r="ZI485" s="97"/>
      <c r="ZJ485" s="97"/>
      <c r="ZK485" s="97"/>
      <c r="ZL485" s="97"/>
      <c r="ZM485" s="97"/>
      <c r="ZN485" s="97"/>
      <c r="ZO485" s="97"/>
      <c r="ZP485" s="97"/>
      <c r="ZQ485" s="97"/>
      <c r="ZR485" s="97"/>
      <c r="ZS485" s="97"/>
      <c r="ZT485" s="97"/>
      <c r="ZU485" s="97"/>
      <c r="ZV485" s="97"/>
      <c r="ZW485" s="97"/>
      <c r="ZX485" s="97"/>
      <c r="ZY485" s="97"/>
      <c r="ZZ485" s="97"/>
      <c r="AAA485" s="97"/>
      <c r="AAB485" s="97"/>
      <c r="AAC485" s="97"/>
      <c r="AAD485" s="97"/>
      <c r="AAE485" s="97"/>
      <c r="AAF485" s="97"/>
      <c r="AAG485" s="97"/>
      <c r="AAH485" s="97"/>
      <c r="AAI485" s="97"/>
      <c r="AAJ485" s="97"/>
      <c r="AAK485" s="97"/>
      <c r="AAL485" s="97"/>
      <c r="AAM485" s="97"/>
      <c r="AAN485" s="97"/>
      <c r="AAO485" s="97"/>
      <c r="AAP485" s="97"/>
      <c r="AAQ485" s="97"/>
      <c r="AAR485" s="97"/>
      <c r="AAS485" s="97"/>
      <c r="AAT485" s="97"/>
      <c r="AAU485" s="97"/>
      <c r="AAV485" s="97"/>
      <c r="AAW485" s="97"/>
      <c r="AAX485" s="97"/>
      <c r="AAY485" s="97"/>
      <c r="AAZ485" s="97"/>
      <c r="ABA485" s="97"/>
      <c r="ABB485" s="97"/>
      <c r="ABC485" s="97"/>
      <c r="ABD485" s="97"/>
      <c r="ABE485" s="97"/>
      <c r="ABF485" s="97"/>
      <c r="ABG485" s="97"/>
      <c r="ABH485" s="97"/>
      <c r="ABI485" s="97"/>
      <c r="ABJ485" s="97"/>
      <c r="ABK485" s="97"/>
      <c r="ABL485" s="97"/>
      <c r="ABM485" s="97"/>
      <c r="ABN485" s="97"/>
      <c r="ABO485" s="97"/>
      <c r="ABP485" s="97"/>
      <c r="ABQ485" s="97"/>
      <c r="ABR485" s="97"/>
      <c r="ABS485" s="97"/>
      <c r="ABT485" s="97"/>
      <c r="ABU485" s="97"/>
      <c r="ABV485" s="97"/>
      <c r="ABW485" s="97"/>
      <c r="ABX485" s="97"/>
      <c r="ABY485" s="97"/>
      <c r="ABZ485" s="97"/>
      <c r="ACA485" s="97"/>
      <c r="ACB485" s="97"/>
      <c r="ACC485" s="97"/>
      <c r="ACD485" s="97"/>
      <c r="ACE485" s="97"/>
      <c r="ACF485" s="97"/>
      <c r="ACG485" s="97"/>
      <c r="ACH485" s="97"/>
      <c r="ACI485" s="97"/>
      <c r="ACJ485" s="97"/>
      <c r="ACK485" s="97"/>
      <c r="ACL485" s="97"/>
      <c r="ACM485" s="97"/>
      <c r="ACN485" s="97"/>
      <c r="ACO485" s="97"/>
      <c r="ACP485" s="97"/>
      <c r="ACQ485" s="97"/>
      <c r="ACR485" s="97"/>
      <c r="ACS485" s="97"/>
      <c r="ACT485" s="97"/>
      <c r="ACU485" s="97"/>
      <c r="ACV485" s="97"/>
      <c r="ACW485" s="97"/>
      <c r="ACX485" s="97"/>
      <c r="ACY485" s="97"/>
      <c r="ACZ485" s="97"/>
      <c r="ADA485" s="97"/>
      <c r="ADB485" s="97"/>
      <c r="ADC485" s="97"/>
      <c r="ADD485" s="97"/>
      <c r="ADE485" s="97"/>
      <c r="ADF485" s="97"/>
      <c r="ADG485" s="97"/>
      <c r="ADH485" s="97"/>
      <c r="ADI485" s="97"/>
      <c r="ADJ485" s="97"/>
      <c r="ADK485" s="97"/>
      <c r="ADL485" s="97"/>
      <c r="ADM485" s="97"/>
      <c r="ADN485" s="97"/>
      <c r="ADO485" s="97"/>
      <c r="ADP485" s="97"/>
      <c r="ADQ485" s="97"/>
      <c r="ADR485" s="97"/>
      <c r="ADS485" s="97"/>
      <c r="ADT485" s="97"/>
      <c r="ADU485" s="97"/>
      <c r="ADV485" s="97"/>
      <c r="ADW485" s="97"/>
      <c r="ADX485" s="97"/>
      <c r="ADY485" s="97"/>
      <c r="ADZ485" s="97"/>
      <c r="AEA485" s="97"/>
      <c r="AEB485" s="97"/>
      <c r="AEC485" s="97"/>
      <c r="AED485" s="97"/>
      <c r="AEE485" s="97"/>
      <c r="AEF485" s="97"/>
      <c r="AEG485" s="97"/>
      <c r="AEH485" s="97"/>
      <c r="AEI485" s="97"/>
      <c r="AEJ485" s="97"/>
      <c r="AEK485" s="97"/>
      <c r="AEL485" s="97"/>
      <c r="AEM485" s="97"/>
      <c r="AEN485" s="97"/>
      <c r="AEO485" s="97"/>
      <c r="AEP485" s="97"/>
      <c r="AEQ485" s="97"/>
      <c r="AER485" s="97"/>
      <c r="AES485" s="97"/>
      <c r="AET485" s="97"/>
      <c r="AEU485" s="97"/>
      <c r="AEV485" s="97"/>
      <c r="AEW485" s="97"/>
      <c r="AEX485" s="97"/>
      <c r="AEY485" s="97"/>
      <c r="AEZ485" s="97"/>
      <c r="AFA485" s="97"/>
      <c r="AFB485" s="97"/>
      <c r="AFC485" s="97"/>
      <c r="AFD485" s="97"/>
      <c r="AFE485" s="97"/>
      <c r="AFF485" s="97"/>
      <c r="AFG485" s="97"/>
      <c r="AFH485" s="97"/>
      <c r="AFI485" s="97"/>
      <c r="AFJ485" s="97"/>
      <c r="AFK485" s="97"/>
      <c r="AFL485" s="97"/>
      <c r="AFM485" s="97"/>
      <c r="AFN485" s="97"/>
      <c r="AFO485" s="97"/>
      <c r="AFP485" s="97"/>
      <c r="AFQ485" s="97"/>
      <c r="AFR485" s="97"/>
      <c r="AFS485" s="97"/>
      <c r="AFT485" s="97"/>
      <c r="AFU485" s="97"/>
      <c r="AFV485" s="97"/>
      <c r="AFW485" s="97"/>
      <c r="AFX485" s="97"/>
      <c r="AFY485" s="97"/>
      <c r="AFZ485" s="97"/>
      <c r="AGA485" s="97"/>
      <c r="AGB485" s="97"/>
      <c r="AGC485" s="97"/>
      <c r="AGD485" s="97"/>
      <c r="AGE485" s="97"/>
      <c r="AGF485" s="97"/>
      <c r="AGG485" s="97"/>
      <c r="AGH485" s="97"/>
      <c r="AGI485" s="97"/>
      <c r="AGJ485" s="97"/>
      <c r="AGK485" s="97"/>
      <c r="AGL485" s="97"/>
      <c r="AGM485" s="97"/>
      <c r="AGN485" s="97"/>
      <c r="AGO485" s="97"/>
      <c r="AGP485" s="97"/>
      <c r="AGQ485" s="97"/>
      <c r="AGR485" s="97"/>
      <c r="AGS485" s="97"/>
      <c r="AGT485" s="97"/>
      <c r="AGU485" s="97"/>
      <c r="AGV485" s="97"/>
      <c r="AGW485" s="97"/>
      <c r="AGX485" s="97"/>
      <c r="AGY485" s="97"/>
      <c r="AGZ485" s="97"/>
      <c r="AHA485" s="97"/>
      <c r="AHB485" s="97"/>
      <c r="AHC485" s="97"/>
      <c r="AHD485" s="97"/>
      <c r="AHE485" s="97"/>
      <c r="AHF485" s="97"/>
      <c r="AHG485" s="97"/>
      <c r="AHH485" s="97"/>
      <c r="AHI485" s="97"/>
      <c r="AHJ485" s="97"/>
      <c r="AHK485" s="97"/>
      <c r="AHL485" s="97"/>
      <c r="AHM485" s="97"/>
      <c r="AHN485" s="97"/>
      <c r="AHO485" s="97"/>
      <c r="AHP485" s="97"/>
      <c r="AHQ485" s="97"/>
      <c r="AHR485" s="97"/>
      <c r="AHS485" s="97"/>
      <c r="AHT485" s="97"/>
      <c r="AHU485" s="97"/>
      <c r="AHV485" s="97"/>
      <c r="AHW485" s="97"/>
      <c r="AHX485" s="97"/>
      <c r="AHY485" s="97"/>
      <c r="AHZ485" s="97"/>
      <c r="AIA485" s="97"/>
      <c r="AIB485" s="97"/>
      <c r="AIC485" s="97"/>
      <c r="AID485" s="97"/>
      <c r="AIE485" s="97"/>
      <c r="AIF485" s="97"/>
      <c r="AIG485" s="97"/>
      <c r="AIH485" s="97"/>
      <c r="AII485" s="97"/>
      <c r="AIJ485" s="97"/>
      <c r="AIK485" s="97"/>
      <c r="AIL485" s="97"/>
      <c r="AIM485" s="97"/>
      <c r="AIN485" s="97"/>
      <c r="AIO485" s="97"/>
      <c r="AIP485" s="97"/>
      <c r="AIQ485" s="97"/>
      <c r="AIR485" s="97"/>
      <c r="AIS485" s="97"/>
      <c r="AIT485" s="97"/>
      <c r="AIU485" s="97"/>
      <c r="AIV485" s="97"/>
      <c r="AIW485" s="97"/>
      <c r="AIX485" s="97"/>
      <c r="AIY485" s="97"/>
      <c r="AIZ485" s="97"/>
      <c r="AJA485" s="97"/>
      <c r="AJB485" s="97"/>
      <c r="AJC485" s="97"/>
      <c r="AJD485" s="97"/>
      <c r="AJE485" s="97"/>
      <c r="AJF485" s="97"/>
      <c r="AJG485" s="97"/>
      <c r="AJH485" s="97"/>
      <c r="AJI485" s="97"/>
      <c r="AJJ485" s="97"/>
      <c r="AJK485" s="97"/>
      <c r="AJL485" s="97"/>
      <c r="AJM485" s="97"/>
      <c r="AJN485" s="97"/>
      <c r="AJO485" s="97"/>
      <c r="AJP485" s="97"/>
      <c r="AJQ485" s="97"/>
      <c r="AJR485" s="97"/>
      <c r="AJS485" s="97"/>
      <c r="AJT485" s="97"/>
      <c r="AJU485" s="97"/>
      <c r="AJV485" s="97"/>
      <c r="AJW485" s="97"/>
      <c r="AJX485" s="97"/>
      <c r="AJY485" s="97"/>
      <c r="AJZ485" s="97"/>
      <c r="AKA485" s="97"/>
      <c r="AKB485" s="97"/>
      <c r="AKC485" s="97"/>
      <c r="AKD485" s="97"/>
      <c r="AKE485" s="97"/>
      <c r="AKF485" s="97"/>
      <c r="AKG485" s="97"/>
      <c r="AKH485" s="97"/>
      <c r="AKI485" s="97"/>
      <c r="AKJ485" s="97"/>
      <c r="AKK485" s="97"/>
      <c r="AKL485" s="97"/>
      <c r="AKM485" s="97"/>
      <c r="AKN485" s="97"/>
      <c r="AKO485" s="97"/>
      <c r="AKP485" s="97"/>
      <c r="AKQ485" s="97"/>
      <c r="AKR485" s="97"/>
      <c r="AKS485" s="97"/>
      <c r="AKT485" s="97"/>
      <c r="AKU485" s="97"/>
      <c r="AKV485" s="97"/>
      <c r="AKW485" s="97"/>
      <c r="AKX485" s="97"/>
      <c r="AKY485" s="97"/>
      <c r="AKZ485" s="97"/>
      <c r="ALA485" s="97"/>
      <c r="ALB485" s="97"/>
      <c r="ALC485" s="97"/>
      <c r="ALD485" s="97"/>
      <c r="ALE485" s="97"/>
      <c r="ALF485" s="97"/>
      <c r="ALG485" s="97"/>
      <c r="ALH485" s="97"/>
      <c r="ALI485" s="97"/>
      <c r="ALJ485" s="97"/>
      <c r="ALK485" s="97"/>
      <c r="ALL485" s="97"/>
      <c r="ALM485" s="97"/>
      <c r="ALN485" s="97"/>
      <c r="ALO485" s="97"/>
      <c r="ALP485" s="97"/>
      <c r="ALQ485" s="97"/>
      <c r="ALR485" s="97"/>
      <c r="ALS485" s="97"/>
      <c r="ALT485" s="97"/>
      <c r="ALU485" s="97"/>
      <c r="ALV485" s="97"/>
      <c r="ALW485" s="97"/>
      <c r="ALX485" s="97"/>
      <c r="ALY485" s="97"/>
      <c r="ALZ485" s="97"/>
      <c r="AMA485" s="97"/>
      <c r="AMB485" s="97"/>
      <c r="AMC485" s="97"/>
      <c r="AMD485" s="97"/>
      <c r="AME485" s="97"/>
      <c r="AMF485" s="97"/>
      <c r="AMG485" s="97"/>
      <c r="AMH485" s="97"/>
      <c r="AMI485" s="97"/>
      <c r="AMJ485" s="97"/>
      <c r="AMK485" s="97"/>
      <c r="AML485" s="97"/>
      <c r="AMM485" s="97"/>
      <c r="AMN485" s="97"/>
      <c r="AMO485" s="97"/>
      <c r="AMP485" s="97"/>
      <c r="AMQ485" s="97"/>
      <c r="AMR485" s="97"/>
      <c r="AMS485" s="97"/>
      <c r="AMT485" s="97"/>
      <c r="AMU485" s="97"/>
      <c r="AMV485" s="97"/>
      <c r="AMW485" s="97"/>
      <c r="AMX485" s="97"/>
      <c r="AMY485" s="97"/>
      <c r="AMZ485" s="97"/>
      <c r="ANA485" s="97"/>
      <c r="ANB485" s="97"/>
      <c r="ANC485" s="97"/>
      <c r="AND485" s="97"/>
      <c r="ANE485" s="97"/>
      <c r="ANF485" s="97"/>
      <c r="ANG485" s="97"/>
      <c r="ANH485" s="97"/>
      <c r="ANI485" s="97"/>
      <c r="ANJ485" s="97"/>
      <c r="ANK485" s="97"/>
      <c r="ANL485" s="97"/>
      <c r="ANM485" s="97"/>
      <c r="ANN485" s="97"/>
      <c r="ANO485" s="97"/>
      <c r="ANP485" s="97"/>
      <c r="ANQ485" s="97"/>
      <c r="ANR485" s="97"/>
      <c r="ANS485" s="97"/>
      <c r="ANT485" s="97"/>
      <c r="ANU485" s="97"/>
      <c r="ANV485" s="97"/>
      <c r="ANW485" s="97"/>
      <c r="ANX485" s="97"/>
      <c r="ANY485" s="97"/>
      <c r="ANZ485" s="97"/>
      <c r="AOA485" s="97"/>
      <c r="AOB485" s="97"/>
      <c r="AOC485" s="97"/>
      <c r="AOD485" s="97"/>
      <c r="AOE485" s="97"/>
      <c r="AOF485" s="97"/>
      <c r="AOG485" s="97"/>
      <c r="AOH485" s="97"/>
      <c r="AOI485" s="97"/>
      <c r="AOJ485" s="97"/>
      <c r="AOK485" s="97"/>
      <c r="AOL485" s="97"/>
      <c r="AOM485" s="97"/>
      <c r="AON485" s="97"/>
      <c r="AOO485" s="97"/>
      <c r="AOP485" s="97"/>
      <c r="AOQ485" s="97"/>
      <c r="AOR485" s="97"/>
      <c r="AOS485" s="97"/>
      <c r="AOT485" s="97"/>
      <c r="AOU485" s="97"/>
      <c r="AOV485" s="97"/>
      <c r="AOW485" s="97"/>
      <c r="AOX485" s="97"/>
      <c r="AOY485" s="97"/>
      <c r="AOZ485" s="97"/>
      <c r="APA485" s="97"/>
      <c r="APB485" s="97"/>
      <c r="APC485" s="97"/>
      <c r="APD485" s="97"/>
      <c r="APE485" s="97"/>
      <c r="APF485" s="97"/>
      <c r="APG485" s="97"/>
      <c r="APH485" s="97"/>
      <c r="API485" s="97"/>
      <c r="APJ485" s="97"/>
      <c r="APK485" s="97"/>
      <c r="APL485" s="97"/>
      <c r="APM485" s="97"/>
      <c r="APN485" s="97"/>
      <c r="APO485" s="97"/>
      <c r="APP485" s="97"/>
      <c r="APQ485" s="97"/>
      <c r="APR485" s="97"/>
      <c r="APS485" s="97"/>
      <c r="APT485" s="97"/>
      <c r="APU485" s="97"/>
      <c r="APV485" s="97"/>
      <c r="APW485" s="97"/>
      <c r="APX485" s="97"/>
      <c r="APY485" s="97"/>
      <c r="APZ485" s="97"/>
      <c r="AQA485" s="97"/>
      <c r="AQB485" s="97"/>
      <c r="AQC485" s="97"/>
      <c r="AQD485" s="97"/>
      <c r="AQE485" s="97"/>
      <c r="AQF485" s="97"/>
      <c r="AQG485" s="97"/>
      <c r="AQH485" s="97"/>
      <c r="AQI485" s="97"/>
      <c r="AQJ485" s="97"/>
      <c r="AQK485" s="97"/>
      <c r="AQL485" s="97"/>
      <c r="AQM485" s="97"/>
      <c r="AQN485" s="97"/>
      <c r="AQO485" s="97"/>
      <c r="AQP485" s="97"/>
      <c r="AQQ485" s="97"/>
      <c r="AQR485" s="97"/>
      <c r="AQS485" s="97"/>
      <c r="AQT485" s="97"/>
      <c r="AQU485" s="97"/>
      <c r="AQV485" s="97"/>
      <c r="AQW485" s="97"/>
      <c r="AQX485" s="97"/>
      <c r="AQY485" s="97"/>
      <c r="AQZ485" s="97"/>
      <c r="ARA485" s="97"/>
      <c r="ARB485" s="97"/>
      <c r="ARC485" s="97"/>
      <c r="ARD485" s="97"/>
      <c r="ARE485" s="97"/>
      <c r="ARF485" s="97"/>
      <c r="ARG485" s="97"/>
      <c r="ARH485" s="97"/>
      <c r="ARI485" s="97"/>
      <c r="ARJ485" s="97"/>
      <c r="ARK485" s="97"/>
      <c r="ARL485" s="97"/>
      <c r="ARM485" s="97"/>
      <c r="ARN485" s="97"/>
      <c r="ARO485" s="97"/>
      <c r="ARP485" s="97"/>
      <c r="ARQ485" s="97"/>
      <c r="ARR485" s="97"/>
      <c r="ARS485" s="97"/>
      <c r="ART485" s="97"/>
      <c r="ARU485" s="97"/>
      <c r="ARV485" s="97"/>
      <c r="ARW485" s="97"/>
      <c r="ARX485" s="97"/>
      <c r="ARY485" s="97"/>
      <c r="ARZ485" s="97"/>
      <c r="ASA485" s="97"/>
      <c r="ASB485" s="97"/>
      <c r="ASC485" s="97"/>
      <c r="ASD485" s="97"/>
      <c r="ASE485" s="97"/>
      <c r="ASF485" s="97"/>
      <c r="ASG485" s="97"/>
      <c r="ASH485" s="97"/>
      <c r="ASI485" s="97"/>
      <c r="ASJ485" s="97"/>
      <c r="ASK485" s="97"/>
      <c r="ASL485" s="97"/>
      <c r="ASM485" s="97"/>
      <c r="ASN485" s="97"/>
      <c r="ASO485" s="97"/>
      <c r="ASP485" s="97"/>
      <c r="ASQ485" s="97"/>
      <c r="ASR485" s="97"/>
      <c r="ASS485" s="97"/>
      <c r="AST485" s="97"/>
      <c r="ASU485" s="97"/>
      <c r="ASV485" s="97"/>
      <c r="ASW485" s="97"/>
      <c r="ASX485" s="97"/>
      <c r="ASY485" s="97"/>
      <c r="ASZ485" s="97"/>
      <c r="ATA485" s="97"/>
      <c r="ATB485" s="97"/>
      <c r="ATC485" s="97"/>
      <c r="ATD485" s="97"/>
      <c r="ATE485" s="97"/>
      <c r="ATF485" s="97"/>
      <c r="ATG485" s="97"/>
      <c r="ATH485" s="97"/>
      <c r="ATI485" s="97"/>
      <c r="ATJ485" s="97"/>
      <c r="ATK485" s="97"/>
      <c r="ATL485" s="97"/>
      <c r="ATM485" s="97"/>
      <c r="ATN485" s="97"/>
      <c r="ATO485" s="97"/>
      <c r="ATP485" s="97"/>
      <c r="ATQ485" s="97"/>
      <c r="ATR485" s="97"/>
      <c r="ATS485" s="97"/>
      <c r="ATT485" s="97"/>
      <c r="ATU485" s="97"/>
      <c r="ATV485" s="97"/>
      <c r="ATW485" s="97"/>
      <c r="ATX485" s="97"/>
      <c r="ATY485" s="97"/>
      <c r="ATZ485" s="97"/>
      <c r="AUA485" s="97"/>
      <c r="AUB485" s="97"/>
      <c r="AUC485" s="97"/>
      <c r="AUD485" s="97"/>
      <c r="AUE485" s="97"/>
      <c r="AUF485" s="97"/>
      <c r="AUG485" s="97"/>
      <c r="AUH485" s="97"/>
      <c r="AUI485" s="97"/>
      <c r="AUJ485" s="97"/>
      <c r="AUK485" s="97"/>
      <c r="AUL485" s="97"/>
      <c r="AUM485" s="97"/>
      <c r="AUN485" s="97"/>
      <c r="AUO485" s="97"/>
      <c r="AUP485" s="97"/>
      <c r="AUQ485" s="97"/>
      <c r="AUR485" s="97"/>
      <c r="AUS485" s="97"/>
      <c r="AUT485" s="97"/>
      <c r="AUU485" s="97"/>
      <c r="AUV485" s="97"/>
      <c r="AUW485" s="97"/>
      <c r="AUX485" s="97"/>
      <c r="AUY485" s="97"/>
      <c r="AUZ485" s="97"/>
      <c r="AVA485" s="97"/>
      <c r="AVB485" s="97"/>
      <c r="AVC485" s="97"/>
      <c r="AVD485" s="97"/>
      <c r="AVE485" s="97"/>
      <c r="AVF485" s="97"/>
      <c r="AVG485" s="97"/>
      <c r="AVH485" s="97"/>
      <c r="AVI485" s="97"/>
      <c r="AVJ485" s="97"/>
      <c r="AVK485" s="97"/>
      <c r="AVL485" s="97"/>
      <c r="AVM485" s="97"/>
      <c r="AVN485" s="97"/>
      <c r="AVO485" s="97"/>
      <c r="AVP485" s="97"/>
      <c r="AVQ485" s="97"/>
      <c r="AVR485" s="97"/>
      <c r="AVS485" s="97"/>
      <c r="AVT485" s="97"/>
      <c r="AVU485" s="97"/>
      <c r="AVV485" s="97"/>
      <c r="AVW485" s="97"/>
      <c r="AVX485" s="97"/>
      <c r="AVY485" s="97"/>
      <c r="AVZ485" s="97"/>
      <c r="AWA485" s="97"/>
      <c r="AWB485" s="97"/>
      <c r="AWC485" s="97"/>
      <c r="AWD485" s="97"/>
      <c r="AWE485" s="97"/>
      <c r="AWF485" s="97"/>
      <c r="AWG485" s="97"/>
      <c r="AWH485" s="97"/>
      <c r="AWI485" s="97"/>
      <c r="AWJ485" s="97"/>
      <c r="AWK485" s="97"/>
      <c r="AWL485" s="97"/>
      <c r="AWM485" s="97"/>
      <c r="AWN485" s="97"/>
      <c r="AWO485" s="97"/>
      <c r="AWP485" s="97"/>
      <c r="AWQ485" s="97"/>
      <c r="AWR485" s="97"/>
      <c r="AWS485" s="97"/>
      <c r="AWT485" s="97"/>
      <c r="AWU485" s="97"/>
      <c r="AWV485" s="97"/>
      <c r="AWW485" s="97"/>
      <c r="AWX485" s="97"/>
      <c r="AWY485" s="97"/>
      <c r="AWZ485" s="97"/>
      <c r="AXA485" s="97"/>
      <c r="AXB485" s="97"/>
      <c r="AXC485" s="97"/>
      <c r="AXD485" s="97"/>
      <c r="AXE485" s="97"/>
      <c r="AXF485" s="97"/>
      <c r="AXG485" s="97"/>
      <c r="AXH485" s="97"/>
      <c r="AXI485" s="97"/>
      <c r="AXJ485" s="97"/>
      <c r="AXK485" s="97"/>
      <c r="AXL485" s="97"/>
      <c r="AXM485" s="97"/>
      <c r="AXN485" s="97"/>
      <c r="AXO485" s="97"/>
      <c r="AXP485" s="97"/>
      <c r="AXQ485" s="97"/>
      <c r="AXR485" s="97"/>
      <c r="AXS485" s="97"/>
      <c r="AXT485" s="97"/>
      <c r="AXU485" s="97"/>
      <c r="AXV485" s="97"/>
      <c r="AXW485" s="97"/>
      <c r="AXX485" s="97"/>
      <c r="AXY485" s="97"/>
      <c r="AXZ485" s="97"/>
      <c r="AYA485" s="97"/>
      <c r="AYB485" s="97"/>
      <c r="AYC485" s="97"/>
      <c r="AYD485" s="97"/>
      <c r="AYE485" s="97"/>
      <c r="AYF485" s="97"/>
      <c r="AYG485" s="97"/>
      <c r="AYH485" s="97"/>
      <c r="AYI485" s="97"/>
      <c r="AYJ485" s="97"/>
      <c r="AYK485" s="97"/>
      <c r="AYL485" s="97"/>
      <c r="AYM485" s="97"/>
      <c r="AYN485" s="97"/>
      <c r="AYO485" s="97"/>
      <c r="AYP485" s="97"/>
      <c r="AYQ485" s="97"/>
      <c r="AYR485" s="97"/>
      <c r="AYS485" s="97"/>
      <c r="AYT485" s="97"/>
      <c r="AYU485" s="97"/>
      <c r="AYV485" s="97"/>
      <c r="AYW485" s="97"/>
      <c r="AYX485" s="97"/>
      <c r="AYY485" s="97"/>
      <c r="AYZ485" s="97"/>
      <c r="AZA485" s="97"/>
      <c r="AZB485" s="97"/>
      <c r="AZC485" s="97"/>
      <c r="AZD485" s="97"/>
      <c r="AZE485" s="97"/>
      <c r="AZF485" s="97"/>
      <c r="AZG485" s="97"/>
      <c r="AZH485" s="97"/>
      <c r="AZI485" s="97"/>
      <c r="AZJ485" s="97"/>
      <c r="AZK485" s="97"/>
      <c r="AZL485" s="97"/>
      <c r="AZM485" s="97"/>
      <c r="AZN485" s="97"/>
      <c r="AZO485" s="97"/>
      <c r="AZP485" s="97"/>
      <c r="AZQ485" s="97"/>
      <c r="AZR485" s="97"/>
      <c r="AZS485" s="97"/>
      <c r="AZT485" s="97"/>
      <c r="AZU485" s="97"/>
      <c r="AZV485" s="97"/>
      <c r="AZW485" s="97"/>
      <c r="AZX485" s="97"/>
      <c r="AZY485" s="97"/>
      <c r="AZZ485" s="97"/>
      <c r="BAA485" s="97"/>
      <c r="BAB485" s="97"/>
      <c r="BAC485" s="97"/>
      <c r="BAD485" s="97"/>
      <c r="BAE485" s="97"/>
      <c r="BAF485" s="97"/>
      <c r="BAG485" s="97"/>
      <c r="BAH485" s="97"/>
      <c r="BAI485" s="97"/>
      <c r="BAJ485" s="97"/>
      <c r="BAK485" s="97"/>
      <c r="BAL485" s="97"/>
      <c r="BAM485" s="97"/>
      <c r="BAN485" s="97"/>
      <c r="BAO485" s="97"/>
      <c r="BAP485" s="97"/>
      <c r="BAQ485" s="97"/>
      <c r="BAR485" s="97"/>
      <c r="BAS485" s="97"/>
      <c r="BAT485" s="97"/>
      <c r="BAU485" s="97"/>
      <c r="BAV485" s="97"/>
      <c r="BAW485" s="97"/>
      <c r="BAX485" s="97"/>
      <c r="BAY485" s="97"/>
      <c r="BAZ485" s="97"/>
      <c r="BBA485" s="97"/>
      <c r="BBB485" s="97"/>
      <c r="BBC485" s="97"/>
      <c r="BBD485" s="97"/>
      <c r="BBE485" s="97"/>
      <c r="BBF485" s="97"/>
      <c r="BBG485" s="97"/>
      <c r="BBH485" s="97"/>
      <c r="BBI485" s="97"/>
      <c r="BBJ485" s="97"/>
      <c r="BBK485" s="97"/>
      <c r="BBL485" s="97"/>
      <c r="BBM485" s="97"/>
      <c r="BBN485" s="97"/>
      <c r="BBO485" s="97"/>
      <c r="BBP485" s="97"/>
      <c r="BBQ485" s="97"/>
      <c r="BBR485" s="97"/>
      <c r="BBS485" s="97"/>
      <c r="BBT485" s="97"/>
      <c r="BBU485" s="97"/>
      <c r="BBV485" s="97"/>
      <c r="BBW485" s="97"/>
      <c r="BBX485" s="97"/>
      <c r="BBY485" s="97"/>
      <c r="BBZ485" s="97"/>
      <c r="BCA485" s="97"/>
      <c r="BCB485" s="97"/>
      <c r="BCC485" s="97"/>
      <c r="BCD485" s="97"/>
      <c r="BCE485" s="97"/>
      <c r="BCF485" s="97"/>
      <c r="BCG485" s="97"/>
      <c r="BCH485" s="97"/>
      <c r="BCI485" s="97"/>
      <c r="BCJ485" s="97"/>
      <c r="BCK485" s="97"/>
      <c r="BCL485" s="97"/>
      <c r="BCM485" s="97"/>
      <c r="BCN485" s="97"/>
      <c r="BCO485" s="97"/>
      <c r="BCP485" s="97"/>
      <c r="BCQ485" s="97"/>
      <c r="BCR485" s="97"/>
      <c r="BCS485" s="97"/>
      <c r="BCT485" s="97"/>
      <c r="BCU485" s="97"/>
      <c r="BCV485" s="97"/>
      <c r="BCW485" s="97"/>
      <c r="BCX485" s="97"/>
      <c r="BCY485" s="97"/>
      <c r="BCZ485" s="97"/>
      <c r="BDA485" s="97"/>
      <c r="BDB485" s="97"/>
      <c r="BDC485" s="97"/>
      <c r="BDD485" s="97"/>
      <c r="BDE485" s="97"/>
      <c r="BDF485" s="97"/>
      <c r="BDG485" s="97"/>
      <c r="BDH485" s="97"/>
      <c r="BDI485" s="97"/>
      <c r="BDJ485" s="97"/>
      <c r="BDK485" s="97"/>
      <c r="BDL485" s="97"/>
      <c r="BDM485" s="97"/>
      <c r="BDN485" s="97"/>
      <c r="BDO485" s="97"/>
      <c r="BDP485" s="97"/>
      <c r="BDQ485" s="97"/>
      <c r="BDR485" s="97"/>
      <c r="BDS485" s="97"/>
      <c r="BDT485" s="97"/>
      <c r="BDU485" s="97"/>
      <c r="BDV485" s="97"/>
      <c r="BDW485" s="97"/>
      <c r="BDX485" s="97"/>
      <c r="BDY485" s="97"/>
      <c r="BDZ485" s="97"/>
      <c r="BEA485" s="97"/>
      <c r="BEB485" s="97"/>
      <c r="BEC485" s="97"/>
      <c r="BED485" s="97"/>
      <c r="BEE485" s="97"/>
      <c r="BEF485" s="97"/>
      <c r="BEG485" s="97"/>
      <c r="BEH485" s="97"/>
      <c r="BEI485" s="97"/>
      <c r="BEJ485" s="97"/>
      <c r="BEK485" s="97"/>
      <c r="BEL485" s="97"/>
      <c r="BEM485" s="97"/>
      <c r="BEN485" s="97"/>
      <c r="BEO485" s="97"/>
      <c r="BEP485" s="97"/>
      <c r="BEQ485" s="97"/>
      <c r="BER485" s="97"/>
      <c r="BES485" s="97"/>
      <c r="BET485" s="97"/>
      <c r="BEU485" s="97"/>
      <c r="BEV485" s="97"/>
      <c r="BEW485" s="97"/>
      <c r="BEX485" s="97"/>
      <c r="BEY485" s="97"/>
      <c r="BEZ485" s="97"/>
      <c r="BFA485" s="97"/>
      <c r="BFB485" s="97"/>
      <c r="BFC485" s="97"/>
      <c r="BFD485" s="97"/>
      <c r="BFE485" s="97"/>
      <c r="BFF485" s="97"/>
      <c r="BFG485" s="97"/>
      <c r="BFH485" s="97"/>
      <c r="BFI485" s="97"/>
      <c r="BFJ485" s="97"/>
      <c r="BFK485" s="97"/>
      <c r="BFL485" s="97"/>
      <c r="BFM485" s="97"/>
      <c r="BFN485" s="97"/>
      <c r="BFO485" s="97"/>
      <c r="BFP485" s="97"/>
      <c r="BFQ485" s="97"/>
      <c r="BFR485" s="97"/>
      <c r="BFS485" s="97"/>
      <c r="BFT485" s="97"/>
      <c r="BFU485" s="97"/>
      <c r="BFV485" s="97"/>
      <c r="BFW485" s="97"/>
      <c r="BFX485" s="97"/>
      <c r="BFY485" s="97"/>
      <c r="BFZ485" s="97"/>
      <c r="BGA485" s="97"/>
      <c r="BGB485" s="97"/>
      <c r="BGC485" s="97"/>
      <c r="BGD485" s="97"/>
      <c r="BGE485" s="97"/>
      <c r="BGF485" s="97"/>
      <c r="BGG485" s="97"/>
      <c r="BGH485" s="97"/>
      <c r="BGI485" s="97"/>
      <c r="BGJ485" s="97"/>
      <c r="BGK485" s="97"/>
      <c r="BGL485" s="97"/>
      <c r="BGM485" s="97"/>
      <c r="BGN485" s="97"/>
      <c r="BGO485" s="97"/>
      <c r="BGP485" s="97"/>
      <c r="BGQ485" s="97"/>
      <c r="BGR485" s="97"/>
      <c r="BGS485" s="97"/>
      <c r="BGT485" s="97"/>
      <c r="BGU485" s="97"/>
      <c r="BGV485" s="97"/>
      <c r="BGW485" s="97"/>
      <c r="BGX485" s="97"/>
      <c r="BGY485" s="97"/>
      <c r="BGZ485" s="97"/>
      <c r="BHA485" s="97"/>
      <c r="BHB485" s="97"/>
      <c r="BHC485" s="97"/>
      <c r="BHD485" s="97"/>
      <c r="BHE485" s="97"/>
      <c r="BHF485" s="97"/>
      <c r="BHG485" s="97"/>
      <c r="BHH485" s="97"/>
      <c r="BHI485" s="97"/>
      <c r="BHJ485" s="97"/>
      <c r="BHK485" s="97"/>
      <c r="BHL485" s="97"/>
      <c r="BHM485" s="97"/>
      <c r="BHN485" s="97"/>
      <c r="BHO485" s="97"/>
      <c r="BHP485" s="97"/>
      <c r="BHQ485" s="97"/>
      <c r="BHR485" s="97"/>
      <c r="BHS485" s="97"/>
      <c r="BHT485" s="97"/>
      <c r="BHU485" s="97"/>
      <c r="BHV485" s="97"/>
      <c r="BHW485" s="97"/>
      <c r="BHX485" s="97"/>
      <c r="BHY485" s="97"/>
      <c r="BHZ485" s="97"/>
      <c r="BIA485" s="97"/>
      <c r="BIB485" s="97"/>
      <c r="BIC485" s="97"/>
      <c r="BID485" s="97"/>
      <c r="BIE485" s="97"/>
      <c r="BIF485" s="97"/>
      <c r="BIG485" s="97"/>
      <c r="BIH485" s="97"/>
      <c r="BII485" s="97"/>
      <c r="BIJ485" s="97"/>
      <c r="BIK485" s="97"/>
      <c r="BIL485" s="97"/>
      <c r="BIM485" s="97"/>
      <c r="BIN485" s="97"/>
      <c r="BIO485" s="97"/>
      <c r="BIP485" s="97"/>
      <c r="BIQ485" s="97"/>
      <c r="BIR485" s="97"/>
      <c r="BIS485" s="97"/>
      <c r="BIT485" s="97"/>
      <c r="BIU485" s="97"/>
      <c r="BIV485" s="97"/>
      <c r="BIW485" s="97"/>
      <c r="BIX485" s="97"/>
      <c r="BIY485" s="97"/>
      <c r="BIZ485" s="97"/>
      <c r="BJA485" s="97"/>
      <c r="BJB485" s="97"/>
      <c r="BJC485" s="97"/>
      <c r="BJD485" s="97"/>
      <c r="BJE485" s="97"/>
      <c r="BJF485" s="97"/>
      <c r="BJG485" s="97"/>
      <c r="BJH485" s="97"/>
      <c r="BJI485" s="97"/>
      <c r="BJJ485" s="97"/>
      <c r="BJK485" s="97"/>
      <c r="BJL485" s="97"/>
      <c r="BJM485" s="97"/>
      <c r="BJN485" s="97"/>
      <c r="BJO485" s="97"/>
      <c r="BJP485" s="97"/>
      <c r="BJQ485" s="97"/>
      <c r="BJR485" s="97"/>
      <c r="BJS485" s="97"/>
      <c r="BJT485" s="97"/>
      <c r="BJU485" s="97"/>
      <c r="BJV485" s="97"/>
      <c r="BJW485" s="97"/>
      <c r="BJX485" s="97"/>
      <c r="BJY485" s="97"/>
      <c r="BJZ485" s="97"/>
      <c r="BKA485" s="97"/>
      <c r="BKB485" s="97"/>
      <c r="BKC485" s="97"/>
      <c r="BKD485" s="97"/>
      <c r="BKE485" s="97"/>
      <c r="BKF485" s="97"/>
      <c r="BKG485" s="97"/>
      <c r="BKH485" s="97"/>
      <c r="BKI485" s="97"/>
      <c r="BKJ485" s="97"/>
      <c r="BKK485" s="97"/>
      <c r="BKL485" s="97"/>
      <c r="BKM485" s="97"/>
      <c r="BKN485" s="97"/>
      <c r="BKO485" s="97"/>
      <c r="BKP485" s="97"/>
      <c r="BKQ485" s="97"/>
      <c r="BKR485" s="97"/>
      <c r="BKS485" s="97"/>
      <c r="BKT485" s="97"/>
      <c r="BKU485" s="97"/>
      <c r="BKV485" s="97"/>
      <c r="BKW485" s="97"/>
      <c r="BKX485" s="97"/>
      <c r="BKY485" s="97"/>
      <c r="BKZ485" s="97"/>
      <c r="BLA485" s="97"/>
      <c r="BLB485" s="97"/>
      <c r="BLC485" s="97"/>
      <c r="BLD485" s="97"/>
      <c r="BLE485" s="97"/>
      <c r="BLF485" s="97"/>
      <c r="BLG485" s="97"/>
      <c r="BLH485" s="97"/>
      <c r="BLI485" s="97"/>
      <c r="BLJ485" s="97"/>
      <c r="BLK485" s="97"/>
      <c r="BLL485" s="97"/>
      <c r="BLM485" s="97"/>
      <c r="BLN485" s="97"/>
      <c r="BLO485" s="97"/>
      <c r="BLP485" s="97"/>
      <c r="BLQ485" s="97"/>
      <c r="BLR485" s="97"/>
      <c r="BLS485" s="97"/>
      <c r="BLT485" s="97"/>
      <c r="BLU485" s="97"/>
      <c r="BLV485" s="97"/>
      <c r="BLW485" s="97"/>
      <c r="BLX485" s="97"/>
      <c r="BLY485" s="97"/>
      <c r="BLZ485" s="97"/>
      <c r="BMA485" s="97"/>
      <c r="BMB485" s="97"/>
      <c r="BMC485" s="97"/>
      <c r="BMD485" s="97"/>
      <c r="BME485" s="97"/>
      <c r="BMF485" s="97"/>
      <c r="BMG485" s="97"/>
      <c r="BMH485" s="97"/>
      <c r="BMI485" s="97"/>
      <c r="BMJ485" s="97"/>
      <c r="BMK485" s="97"/>
      <c r="BML485" s="97"/>
      <c r="BMM485" s="97"/>
      <c r="BMN485" s="97"/>
      <c r="BMO485" s="97"/>
    </row>
    <row r="486" spans="1:1705" customFormat="1">
      <c r="A486" s="551" t="s">
        <v>548</v>
      </c>
      <c r="B486" s="551"/>
      <c r="C486" s="551" t="s">
        <v>548</v>
      </c>
      <c r="D486" s="549" t="s">
        <v>1195</v>
      </c>
      <c r="E486" s="580" t="s">
        <v>1196</v>
      </c>
      <c r="F486" s="580" t="s">
        <v>241</v>
      </c>
      <c r="G486" s="580"/>
      <c r="H486" s="580">
        <v>1</v>
      </c>
      <c r="I486" s="580"/>
      <c r="J486" s="581">
        <v>59.365633051000003</v>
      </c>
      <c r="K486" s="581">
        <v>24.821318213000001</v>
      </c>
      <c r="L486" s="1034" t="s">
        <v>1277</v>
      </c>
      <c r="M486" s="583"/>
      <c r="N486" s="584" t="s">
        <v>1500</v>
      </c>
      <c r="O486" s="580" t="s">
        <v>1199</v>
      </c>
      <c r="P486" s="580"/>
      <c r="Q486" s="392">
        <v>485</v>
      </c>
      <c r="R486" s="392">
        <v>485</v>
      </c>
      <c r="T486" s="452"/>
      <c r="U486" s="406"/>
      <c r="V486" s="673"/>
      <c r="W486" s="452"/>
    </row>
    <row r="487" spans="1:1705" customFormat="1">
      <c r="A487" s="548" t="s">
        <v>1501</v>
      </c>
      <c r="B487" s="551"/>
      <c r="C487" s="551" t="s">
        <v>1501</v>
      </c>
      <c r="D487" s="549" t="s">
        <v>1195</v>
      </c>
      <c r="E487" s="580" t="s">
        <v>1196</v>
      </c>
      <c r="F487" s="580" t="s">
        <v>241</v>
      </c>
      <c r="G487" s="580"/>
      <c r="H487" s="580">
        <v>1</v>
      </c>
      <c r="I487" s="580"/>
      <c r="J487" s="581">
        <v>59.368452015000102</v>
      </c>
      <c r="K487" s="581">
        <v>24.8218691800001</v>
      </c>
      <c r="L487" s="1034" t="s">
        <v>1277</v>
      </c>
      <c r="M487" s="583"/>
      <c r="N487" s="584" t="s">
        <v>1502</v>
      </c>
      <c r="O487" s="580" t="s">
        <v>1199</v>
      </c>
      <c r="P487" s="580"/>
      <c r="Q487" s="392">
        <v>486</v>
      </c>
      <c r="R487" s="392">
        <v>486</v>
      </c>
      <c r="T487" s="452"/>
      <c r="U487" s="406"/>
      <c r="V487" s="673"/>
      <c r="W487" s="452"/>
    </row>
    <row r="488" spans="1:1705" customFormat="1">
      <c r="A488" s="548" t="s">
        <v>1503</v>
      </c>
      <c r="B488" s="551"/>
      <c r="C488" s="551" t="s">
        <v>1503</v>
      </c>
      <c r="D488" s="549" t="s">
        <v>1195</v>
      </c>
      <c r="E488" s="580" t="s">
        <v>1196</v>
      </c>
      <c r="F488" s="580" t="s">
        <v>241</v>
      </c>
      <c r="G488" s="580"/>
      <c r="H488" s="580">
        <v>1</v>
      </c>
      <c r="I488" s="580"/>
      <c r="J488" s="581">
        <v>59.363916695999997</v>
      </c>
      <c r="K488" s="581">
        <v>24.816569938000001</v>
      </c>
      <c r="L488" s="1034" t="s">
        <v>1277</v>
      </c>
      <c r="M488" s="583"/>
      <c r="N488" s="584" t="s">
        <v>598</v>
      </c>
      <c r="O488" s="580" t="s">
        <v>1199</v>
      </c>
      <c r="P488" s="580"/>
      <c r="Q488" s="392">
        <v>487</v>
      </c>
      <c r="R488" s="392">
        <v>487</v>
      </c>
      <c r="T488" s="452"/>
      <c r="U488" s="406"/>
      <c r="V488" s="673"/>
      <c r="W488" s="452"/>
    </row>
    <row r="489" spans="1:1705" customFormat="1">
      <c r="A489" s="548" t="s">
        <v>1504</v>
      </c>
      <c r="B489" s="551"/>
      <c r="C489" s="551" t="s">
        <v>1504</v>
      </c>
      <c r="D489" s="549" t="s">
        <v>1195</v>
      </c>
      <c r="E489" s="580" t="s">
        <v>1196</v>
      </c>
      <c r="F489" s="580" t="s">
        <v>241</v>
      </c>
      <c r="G489" s="580"/>
      <c r="H489" s="580">
        <v>1</v>
      </c>
      <c r="I489" s="580"/>
      <c r="J489" s="581">
        <v>59.368247324000002</v>
      </c>
      <c r="K489" s="581">
        <v>24.819954779000099</v>
      </c>
      <c r="L489" s="1034" t="s">
        <v>1277</v>
      </c>
      <c r="M489" s="583"/>
      <c r="N489" s="584" t="s">
        <v>1505</v>
      </c>
      <c r="O489" s="580" t="s">
        <v>1199</v>
      </c>
      <c r="P489" s="580"/>
      <c r="Q489" s="392">
        <v>488</v>
      </c>
      <c r="R489" s="392">
        <v>488</v>
      </c>
      <c r="T489" s="452"/>
      <c r="U489" s="406"/>
      <c r="V489" s="673"/>
      <c r="W489" s="452"/>
    </row>
    <row r="490" spans="1:1705" customFormat="1">
      <c r="A490" s="548" t="s">
        <v>1506</v>
      </c>
      <c r="B490" s="551"/>
      <c r="C490" s="551" t="s">
        <v>1506</v>
      </c>
      <c r="D490" s="549" t="s">
        <v>1195</v>
      </c>
      <c r="E490" s="580" t="s">
        <v>1196</v>
      </c>
      <c r="F490" s="580" t="s">
        <v>241</v>
      </c>
      <c r="G490" s="580"/>
      <c r="H490" s="580">
        <v>1</v>
      </c>
      <c r="I490" s="580"/>
      <c r="J490" s="581">
        <v>59.363540306000097</v>
      </c>
      <c r="K490" s="581">
        <v>24.816346936000102</v>
      </c>
      <c r="L490" s="582" t="s">
        <v>1277</v>
      </c>
      <c r="M490" s="583"/>
      <c r="N490" s="584" t="s">
        <v>1507</v>
      </c>
      <c r="O490" s="580" t="s">
        <v>1199</v>
      </c>
      <c r="P490" s="580"/>
      <c r="Q490" s="392">
        <v>489</v>
      </c>
      <c r="R490" s="392">
        <v>489</v>
      </c>
      <c r="T490" s="452"/>
      <c r="U490" s="406"/>
      <c r="V490" s="673"/>
      <c r="W490" s="452"/>
    </row>
    <row r="491" spans="1:1705" customFormat="1">
      <c r="A491" s="548" t="s">
        <v>597</v>
      </c>
      <c r="B491" s="551"/>
      <c r="C491" s="551" t="s">
        <v>597</v>
      </c>
      <c r="D491" s="549" t="s">
        <v>1195</v>
      </c>
      <c r="E491" s="580" t="s">
        <v>1196</v>
      </c>
      <c r="F491" s="580" t="s">
        <v>241</v>
      </c>
      <c r="G491" s="580"/>
      <c r="H491" s="580">
        <v>1</v>
      </c>
      <c r="I491" s="580"/>
      <c r="J491" s="581">
        <v>59.367663661999998</v>
      </c>
      <c r="K491" s="581">
        <v>24.8149446840001</v>
      </c>
      <c r="L491" s="582" t="s">
        <v>1277</v>
      </c>
      <c r="M491" s="583"/>
      <c r="N491" s="584" t="s">
        <v>1508</v>
      </c>
      <c r="O491" s="580" t="s">
        <v>1199</v>
      </c>
      <c r="P491" s="580"/>
      <c r="Q491" s="392">
        <v>490</v>
      </c>
      <c r="R491" s="392">
        <v>490</v>
      </c>
      <c r="T491" s="452"/>
      <c r="U491" s="406"/>
      <c r="V491" s="673"/>
      <c r="W491" s="452"/>
    </row>
    <row r="492" spans="1:1705" customFormat="1">
      <c r="A492" s="548" t="s">
        <v>1509</v>
      </c>
      <c r="B492" s="551"/>
      <c r="C492" s="551" t="s">
        <v>1509</v>
      </c>
      <c r="D492" s="549" t="s">
        <v>1195</v>
      </c>
      <c r="E492" s="580" t="s">
        <v>1196</v>
      </c>
      <c r="F492" s="580" t="s">
        <v>241</v>
      </c>
      <c r="G492" s="580"/>
      <c r="H492" s="580">
        <v>1</v>
      </c>
      <c r="I492" s="580"/>
      <c r="J492" s="581">
        <v>59.366547184000098</v>
      </c>
      <c r="K492" s="581">
        <v>24.824246293000002</v>
      </c>
      <c r="L492" s="582" t="s">
        <v>1277</v>
      </c>
      <c r="M492" s="583"/>
      <c r="N492" s="584" t="s">
        <v>1510</v>
      </c>
      <c r="O492" s="580" t="s">
        <v>1199</v>
      </c>
      <c r="P492" s="580"/>
      <c r="Q492" s="392">
        <v>491</v>
      </c>
      <c r="R492" s="392">
        <v>491</v>
      </c>
      <c r="T492" s="452"/>
      <c r="U492" s="406"/>
      <c r="V492" s="673"/>
      <c r="W492" s="452"/>
    </row>
    <row r="493" spans="1:1705" customFormat="1">
      <c r="A493" s="548" t="s">
        <v>1511</v>
      </c>
      <c r="B493" s="551"/>
      <c r="C493" s="551" t="s">
        <v>1511</v>
      </c>
      <c r="D493" s="549" t="s">
        <v>1195</v>
      </c>
      <c r="E493" s="580" t="s">
        <v>1196</v>
      </c>
      <c r="F493" s="580" t="s">
        <v>241</v>
      </c>
      <c r="G493" s="580"/>
      <c r="H493" s="580">
        <v>1</v>
      </c>
      <c r="I493" s="580"/>
      <c r="J493" s="581">
        <v>59.369472563999999</v>
      </c>
      <c r="K493" s="581">
        <v>24.815170358</v>
      </c>
      <c r="L493" s="582" t="s">
        <v>1277</v>
      </c>
      <c r="M493" s="583"/>
      <c r="N493" s="584" t="s">
        <v>595</v>
      </c>
      <c r="O493" s="580" t="s">
        <v>1199</v>
      </c>
      <c r="P493" s="580"/>
      <c r="Q493" s="392">
        <v>492</v>
      </c>
      <c r="R493" s="392">
        <v>492</v>
      </c>
      <c r="T493" s="452"/>
      <c r="U493" s="406"/>
      <c r="V493" s="673"/>
      <c r="W493" s="452"/>
    </row>
    <row r="494" spans="1:1705" customFormat="1">
      <c r="A494" s="548" t="s">
        <v>576</v>
      </c>
      <c r="B494" s="551"/>
      <c r="C494" s="551" t="s">
        <v>576</v>
      </c>
      <c r="D494" s="549" t="s">
        <v>1195</v>
      </c>
      <c r="E494" s="580" t="s">
        <v>1196</v>
      </c>
      <c r="F494" s="580" t="s">
        <v>241</v>
      </c>
      <c r="G494" s="580"/>
      <c r="H494" s="580">
        <v>1</v>
      </c>
      <c r="I494" s="580"/>
      <c r="J494" s="581">
        <v>59.364735506000002</v>
      </c>
      <c r="K494" s="581">
        <v>24.798893216000099</v>
      </c>
      <c r="L494" s="582" t="s">
        <v>1277</v>
      </c>
      <c r="M494" s="583"/>
      <c r="N494" s="584" t="s">
        <v>1512</v>
      </c>
      <c r="O494" s="580" t="s">
        <v>1199</v>
      </c>
      <c r="P494" s="580"/>
      <c r="Q494" s="392">
        <v>493</v>
      </c>
      <c r="R494" s="392">
        <v>493</v>
      </c>
      <c r="T494" s="452"/>
      <c r="U494" s="406"/>
      <c r="V494" s="673"/>
      <c r="W494" s="452"/>
    </row>
    <row r="495" spans="1:1705" customFormat="1">
      <c r="A495" s="548" t="s">
        <v>1513</v>
      </c>
      <c r="B495" s="551"/>
      <c r="C495" s="551" t="s">
        <v>1513</v>
      </c>
      <c r="D495" s="549" t="s">
        <v>1195</v>
      </c>
      <c r="E495" s="563" t="s">
        <v>1196</v>
      </c>
      <c r="F495" s="580" t="s">
        <v>241</v>
      </c>
      <c r="G495" s="580"/>
      <c r="H495" s="580">
        <v>1</v>
      </c>
      <c r="I495" s="580"/>
      <c r="J495" s="581">
        <v>59.369999221999997</v>
      </c>
      <c r="K495" s="581">
        <v>24.814637883</v>
      </c>
      <c r="L495" s="555" t="s">
        <v>1277</v>
      </c>
      <c r="M495" s="583"/>
      <c r="N495" s="584" t="s">
        <v>1514</v>
      </c>
      <c r="O495" s="580" t="s">
        <v>1199</v>
      </c>
      <c r="P495" s="580"/>
      <c r="Q495" s="392">
        <v>494</v>
      </c>
      <c r="R495" s="392">
        <v>494</v>
      </c>
      <c r="T495" s="452"/>
      <c r="U495" s="406"/>
      <c r="V495" s="673"/>
      <c r="W495" s="452"/>
    </row>
    <row r="496" spans="1:1705" customFormat="1">
      <c r="A496" s="548" t="s">
        <v>1515</v>
      </c>
      <c r="B496" s="551"/>
      <c r="C496" s="551" t="s">
        <v>1515</v>
      </c>
      <c r="D496" s="549" t="s">
        <v>1195</v>
      </c>
      <c r="E496" s="580" t="s">
        <v>1196</v>
      </c>
      <c r="F496" s="580" t="s">
        <v>241</v>
      </c>
      <c r="G496" s="580"/>
      <c r="H496" s="580">
        <v>1</v>
      </c>
      <c r="I496" s="580"/>
      <c r="J496" s="581">
        <v>59.367129313000099</v>
      </c>
      <c r="K496" s="581">
        <v>24.826385298000002</v>
      </c>
      <c r="L496" s="1034" t="s">
        <v>1277</v>
      </c>
      <c r="M496" s="583"/>
      <c r="N496" s="584" t="s">
        <v>1516</v>
      </c>
      <c r="O496" s="580" t="s">
        <v>1199</v>
      </c>
      <c r="P496" s="580"/>
      <c r="Q496" s="392">
        <v>495</v>
      </c>
      <c r="R496" s="392">
        <v>495</v>
      </c>
      <c r="T496" s="452"/>
      <c r="U496" s="406"/>
      <c r="V496" s="673"/>
      <c r="W496" s="452"/>
    </row>
    <row r="497" spans="1:23" customFormat="1">
      <c r="A497" s="548" t="s">
        <v>592</v>
      </c>
      <c r="B497" s="551"/>
      <c r="C497" s="551" t="s">
        <v>592</v>
      </c>
      <c r="D497" s="549" t="s">
        <v>1195</v>
      </c>
      <c r="E497" s="580" t="s">
        <v>1196</v>
      </c>
      <c r="F497" s="580" t="s">
        <v>241</v>
      </c>
      <c r="G497" s="580"/>
      <c r="H497" s="580">
        <v>1</v>
      </c>
      <c r="I497" s="580"/>
      <c r="J497" s="581">
        <v>59.368654697000103</v>
      </c>
      <c r="K497" s="581">
        <v>24.821927785000099</v>
      </c>
      <c r="L497" s="1034" t="s">
        <v>1277</v>
      </c>
      <c r="M497" s="583"/>
      <c r="N497" s="584" t="s">
        <v>1517</v>
      </c>
      <c r="O497" s="580" t="s">
        <v>1199</v>
      </c>
      <c r="P497" s="580"/>
      <c r="Q497" s="392">
        <v>496</v>
      </c>
      <c r="R497" s="392">
        <v>496</v>
      </c>
      <c r="T497" s="406"/>
      <c r="U497" s="9"/>
      <c r="V497" s="673"/>
      <c r="W497" s="452"/>
    </row>
    <row r="498" spans="1:23" s="1085" customFormat="1">
      <c r="A498" s="548" t="s">
        <v>1518</v>
      </c>
      <c r="B498" s="551"/>
      <c r="C498" s="551" t="s">
        <v>1518</v>
      </c>
      <c r="D498" s="549" t="s">
        <v>1195</v>
      </c>
      <c r="E498" s="580" t="s">
        <v>1196</v>
      </c>
      <c r="F498" s="580" t="s">
        <v>241</v>
      </c>
      <c r="G498" s="580"/>
      <c r="H498" s="580">
        <v>1</v>
      </c>
      <c r="I498" s="580"/>
      <c r="J498" s="581">
        <v>59.366817506000103</v>
      </c>
      <c r="K498" s="581">
        <v>24.8224925220001</v>
      </c>
      <c r="L498" s="1034" t="s">
        <v>1277</v>
      </c>
      <c r="M498" s="583"/>
      <c r="N498" s="584" t="s">
        <v>1519</v>
      </c>
      <c r="O498" s="580" t="s">
        <v>1199</v>
      </c>
      <c r="P498" s="580"/>
      <c r="Q498" s="392">
        <v>497</v>
      </c>
      <c r="R498" s="392">
        <v>497</v>
      </c>
      <c r="T498" s="406"/>
      <c r="U498" s="9"/>
      <c r="V498" s="673"/>
      <c r="W498" s="1084"/>
    </row>
    <row r="499" spans="1:23" customFormat="1">
      <c r="A499" s="548" t="s">
        <v>584</v>
      </c>
      <c r="B499" s="551"/>
      <c r="C499" s="551" t="s">
        <v>584</v>
      </c>
      <c r="D499" s="549" t="s">
        <v>1195</v>
      </c>
      <c r="E499" s="580" t="s">
        <v>1196</v>
      </c>
      <c r="F499" s="580" t="s">
        <v>241</v>
      </c>
      <c r="G499" s="580"/>
      <c r="H499" s="580">
        <v>1</v>
      </c>
      <c r="I499" s="580"/>
      <c r="J499" s="581">
        <v>59.3682227850001</v>
      </c>
      <c r="K499" s="581">
        <v>24.828928299000001</v>
      </c>
      <c r="L499" s="1034" t="s">
        <v>1277</v>
      </c>
      <c r="M499" s="583"/>
      <c r="N499" s="584" t="s">
        <v>1520</v>
      </c>
      <c r="O499" s="580" t="s">
        <v>1199</v>
      </c>
      <c r="P499" s="580"/>
      <c r="Q499" s="392">
        <v>498</v>
      </c>
      <c r="R499" s="392">
        <v>498</v>
      </c>
      <c r="T499" s="406"/>
      <c r="U499" s="9"/>
      <c r="V499" s="673"/>
      <c r="W499" s="452"/>
    </row>
    <row r="500" spans="1:23" s="1085" customFormat="1">
      <c r="A500" s="548" t="s">
        <v>1521</v>
      </c>
      <c r="B500" s="551"/>
      <c r="C500" s="551" t="s">
        <v>1521</v>
      </c>
      <c r="D500" s="549" t="s">
        <v>1195</v>
      </c>
      <c r="E500" s="580" t="s">
        <v>1196</v>
      </c>
      <c r="F500" s="580" t="s">
        <v>241</v>
      </c>
      <c r="G500" s="580"/>
      <c r="H500" s="580">
        <v>1</v>
      </c>
      <c r="I500" s="580"/>
      <c r="J500" s="581">
        <v>59.366838310000098</v>
      </c>
      <c r="K500" s="581">
        <v>24.820768849</v>
      </c>
      <c r="L500" s="1034" t="s">
        <v>1277</v>
      </c>
      <c r="M500" s="583"/>
      <c r="N500" s="584" t="s">
        <v>1522</v>
      </c>
      <c r="O500" s="580" t="s">
        <v>1199</v>
      </c>
      <c r="P500" s="580"/>
      <c r="Q500" s="392">
        <v>499</v>
      </c>
      <c r="R500" s="392">
        <v>499</v>
      </c>
      <c r="T500" s="406"/>
      <c r="U500" s="9"/>
      <c r="V500" s="673"/>
      <c r="W500" s="1084"/>
    </row>
    <row r="501" spans="1:23" customFormat="1">
      <c r="A501" s="548" t="s">
        <v>1523</v>
      </c>
      <c r="B501" s="551"/>
      <c r="C501" s="548" t="s">
        <v>1523</v>
      </c>
      <c r="D501" s="549" t="s">
        <v>1195</v>
      </c>
      <c r="E501" s="580" t="s">
        <v>1196</v>
      </c>
      <c r="F501" s="580" t="s">
        <v>241</v>
      </c>
      <c r="G501" s="580"/>
      <c r="H501" s="580">
        <v>1</v>
      </c>
      <c r="I501" s="580"/>
      <c r="J501" s="581">
        <v>59.362766247000103</v>
      </c>
      <c r="K501" s="581">
        <v>24.789407664000102</v>
      </c>
      <c r="L501" s="1034" t="s">
        <v>1277</v>
      </c>
      <c r="M501" s="583"/>
      <c r="N501" s="584" t="s">
        <v>1524</v>
      </c>
      <c r="O501" s="580" t="s">
        <v>1199</v>
      </c>
      <c r="P501" s="580"/>
      <c r="Q501" s="392">
        <v>500</v>
      </c>
      <c r="R501" s="392">
        <v>500</v>
      </c>
      <c r="T501" s="406"/>
      <c r="U501" s="9"/>
      <c r="V501" s="673"/>
      <c r="W501" s="452"/>
    </row>
    <row r="502" spans="1:23" s="1085" customFormat="1">
      <c r="A502" s="548" t="s">
        <v>1525</v>
      </c>
      <c r="B502" s="551"/>
      <c r="C502" s="551" t="s">
        <v>1525</v>
      </c>
      <c r="D502" s="549" t="s">
        <v>1195</v>
      </c>
      <c r="E502" s="580" t="s">
        <v>1196</v>
      </c>
      <c r="F502" s="580" t="s">
        <v>241</v>
      </c>
      <c r="G502" s="580"/>
      <c r="H502" s="580">
        <v>1</v>
      </c>
      <c r="I502" s="580"/>
      <c r="J502" s="581">
        <v>59.367162146000098</v>
      </c>
      <c r="K502" s="581">
        <v>24.817844991000101</v>
      </c>
      <c r="L502" s="1034" t="s">
        <v>1277</v>
      </c>
      <c r="M502" s="583"/>
      <c r="N502" s="584" t="s">
        <v>1526</v>
      </c>
      <c r="O502" s="580" t="s">
        <v>1199</v>
      </c>
      <c r="P502" s="580"/>
      <c r="Q502" s="392">
        <v>501</v>
      </c>
      <c r="R502" s="392">
        <v>501</v>
      </c>
      <c r="T502" s="406"/>
      <c r="U502" s="9"/>
      <c r="V502" s="673"/>
      <c r="W502" s="1084"/>
    </row>
    <row r="503" spans="1:23" customFormat="1">
      <c r="A503" s="548" t="s">
        <v>1527</v>
      </c>
      <c r="B503" s="551"/>
      <c r="C503" s="551" t="s">
        <v>1527</v>
      </c>
      <c r="D503" s="549" t="s">
        <v>1195</v>
      </c>
      <c r="E503" s="580" t="s">
        <v>1196</v>
      </c>
      <c r="F503" s="580" t="s">
        <v>241</v>
      </c>
      <c r="G503" s="580"/>
      <c r="H503" s="580">
        <v>1</v>
      </c>
      <c r="I503" s="580"/>
      <c r="J503" s="581">
        <v>59.366783922000103</v>
      </c>
      <c r="K503" s="581">
        <v>24.807168966000098</v>
      </c>
      <c r="L503" s="582" t="s">
        <v>1277</v>
      </c>
      <c r="M503" s="583"/>
      <c r="N503" s="584" t="s">
        <v>1528</v>
      </c>
      <c r="O503" s="580" t="s">
        <v>1199</v>
      </c>
      <c r="P503" s="580"/>
      <c r="Q503" s="392">
        <v>502</v>
      </c>
      <c r="R503" s="392">
        <v>502</v>
      </c>
      <c r="T503" s="452"/>
      <c r="U503" s="406"/>
      <c r="V503" s="673"/>
      <c r="W503" s="452"/>
    </row>
    <row r="504" spans="1:23" customFormat="1">
      <c r="A504" s="548" t="s">
        <v>1529</v>
      </c>
      <c r="B504" s="551"/>
      <c r="C504" s="548" t="s">
        <v>1529</v>
      </c>
      <c r="D504" s="549" t="s">
        <v>1195</v>
      </c>
      <c r="E504" s="580" t="s">
        <v>1196</v>
      </c>
      <c r="F504" s="580" t="s">
        <v>241</v>
      </c>
      <c r="G504" s="580"/>
      <c r="H504" s="580">
        <v>1</v>
      </c>
      <c r="I504" s="580"/>
      <c r="J504" s="581">
        <v>59.365525517999998</v>
      </c>
      <c r="K504" s="581">
        <v>24.802311604000099</v>
      </c>
      <c r="L504" s="582" t="s">
        <v>1277</v>
      </c>
      <c r="M504" s="583"/>
      <c r="N504" s="584" t="s">
        <v>1530</v>
      </c>
      <c r="O504" s="580" t="s">
        <v>1199</v>
      </c>
      <c r="P504" s="580"/>
      <c r="Q504" s="392">
        <v>503</v>
      </c>
      <c r="R504" s="392">
        <v>503</v>
      </c>
      <c r="T504" s="452"/>
      <c r="U504" s="406"/>
      <c r="V504" s="673"/>
      <c r="W504" s="452"/>
    </row>
    <row r="505" spans="1:23" customFormat="1">
      <c r="A505" s="548" t="s">
        <v>1531</v>
      </c>
      <c r="B505" s="551"/>
      <c r="C505" s="548" t="s">
        <v>1531</v>
      </c>
      <c r="D505" s="549" t="s">
        <v>1312</v>
      </c>
      <c r="E505" s="580" t="s">
        <v>1313</v>
      </c>
      <c r="F505" s="580" t="s">
        <v>241</v>
      </c>
      <c r="G505" s="580"/>
      <c r="H505" s="580">
        <v>1</v>
      </c>
      <c r="I505" s="581"/>
      <c r="J505" s="581">
        <v>59.364822169999997</v>
      </c>
      <c r="K505" s="581">
        <v>24.79719386</v>
      </c>
      <c r="L505" s="582" t="s">
        <v>1313</v>
      </c>
      <c r="M505" s="583"/>
      <c r="N505" s="580" t="s">
        <v>1532</v>
      </c>
      <c r="O505" s="580" t="s">
        <v>1199</v>
      </c>
      <c r="P505" s="580"/>
      <c r="Q505" s="392">
        <v>504</v>
      </c>
      <c r="R505" s="392">
        <v>504</v>
      </c>
      <c r="T505" s="452"/>
      <c r="U505" s="406"/>
      <c r="V505" s="673"/>
      <c r="W505" s="452"/>
    </row>
    <row r="506" spans="1:23" customFormat="1">
      <c r="A506" s="548" t="s">
        <v>1533</v>
      </c>
      <c r="B506" s="551"/>
      <c r="C506" s="548" t="s">
        <v>1533</v>
      </c>
      <c r="D506" s="549" t="s">
        <v>1312</v>
      </c>
      <c r="E506" s="580" t="s">
        <v>1313</v>
      </c>
      <c r="F506" s="580" t="s">
        <v>241</v>
      </c>
      <c r="G506" s="580"/>
      <c r="H506" s="580">
        <v>1</v>
      </c>
      <c r="I506" s="581"/>
      <c r="J506" s="581">
        <v>59.367191409999997</v>
      </c>
      <c r="K506" s="581">
        <v>24.821284309999999</v>
      </c>
      <c r="L506" s="582" t="s">
        <v>1313</v>
      </c>
      <c r="M506" s="583"/>
      <c r="N506" s="580" t="s">
        <v>1534</v>
      </c>
      <c r="O506" s="580" t="s">
        <v>1199</v>
      </c>
      <c r="P506" s="580"/>
      <c r="Q506" s="392">
        <v>505</v>
      </c>
      <c r="R506" s="392">
        <v>505</v>
      </c>
      <c r="T506" s="452"/>
      <c r="U506" s="406"/>
      <c r="V506" s="673"/>
      <c r="W506" s="452"/>
    </row>
    <row r="507" spans="1:23" customFormat="1">
      <c r="A507" s="548" t="s">
        <v>1535</v>
      </c>
      <c r="B507" s="551" t="s">
        <v>1535</v>
      </c>
      <c r="C507" s="548"/>
      <c r="D507" s="549" t="s">
        <v>1253</v>
      </c>
      <c r="E507" s="580" t="s">
        <v>1254</v>
      </c>
      <c r="F507" s="580" t="s">
        <v>241</v>
      </c>
      <c r="G507" s="580"/>
      <c r="H507" s="580">
        <v>2</v>
      </c>
      <c r="I507" s="580"/>
      <c r="J507" s="581">
        <v>59.356566000000001</v>
      </c>
      <c r="K507" s="581">
        <v>24.773775000000001</v>
      </c>
      <c r="L507" s="582" t="s">
        <v>1536</v>
      </c>
      <c r="M507" s="583" t="s">
        <v>350</v>
      </c>
      <c r="N507" s="584" t="s">
        <v>1537</v>
      </c>
      <c r="O507" s="580" t="s">
        <v>1199</v>
      </c>
      <c r="P507" s="580"/>
      <c r="Q507" s="392">
        <v>506</v>
      </c>
      <c r="R507" s="392">
        <v>506</v>
      </c>
      <c r="T507" s="452"/>
      <c r="U507" s="406"/>
      <c r="V507" s="673"/>
      <c r="W507" s="452"/>
    </row>
    <row r="508" spans="1:23" customFormat="1">
      <c r="A508" s="548" t="s">
        <v>1538</v>
      </c>
      <c r="B508" s="551"/>
      <c r="C508" s="548" t="s">
        <v>1538</v>
      </c>
      <c r="D508" s="549" t="s">
        <v>1260</v>
      </c>
      <c r="E508" s="580" t="s">
        <v>1261</v>
      </c>
      <c r="F508" s="580" t="s">
        <v>241</v>
      </c>
      <c r="G508" s="580"/>
      <c r="H508" s="580">
        <v>2</v>
      </c>
      <c r="I508" s="580"/>
      <c r="J508" s="581">
        <v>59.357462009999999</v>
      </c>
      <c r="K508" s="581">
        <v>24.771668349999999</v>
      </c>
      <c r="L508" s="582" t="s">
        <v>1199</v>
      </c>
      <c r="M508" s="583"/>
      <c r="N508" s="584"/>
      <c r="O508" s="580" t="s">
        <v>1199</v>
      </c>
      <c r="P508" s="580"/>
      <c r="Q508" s="392">
        <v>507</v>
      </c>
      <c r="R508" s="392">
        <v>507</v>
      </c>
      <c r="T508" s="452"/>
      <c r="U508" s="406"/>
      <c r="V508" s="673"/>
      <c r="W508" s="452"/>
    </row>
    <row r="509" spans="1:23" customFormat="1">
      <c r="A509" s="548" t="s">
        <v>1539</v>
      </c>
      <c r="B509" s="551"/>
      <c r="C509" s="548" t="s">
        <v>1539</v>
      </c>
      <c r="D509" s="549" t="s">
        <v>1260</v>
      </c>
      <c r="E509" s="580" t="s">
        <v>1261</v>
      </c>
      <c r="F509" s="580" t="s">
        <v>241</v>
      </c>
      <c r="G509" s="580"/>
      <c r="H509" s="580">
        <v>2</v>
      </c>
      <c r="I509" s="580"/>
      <c r="J509" s="581">
        <v>59.354584629999998</v>
      </c>
      <c r="K509" s="581">
        <v>24.781063719999999</v>
      </c>
      <c r="L509" s="582" t="s">
        <v>1199</v>
      </c>
      <c r="M509" s="583"/>
      <c r="N509" s="584"/>
      <c r="O509" s="580" t="s">
        <v>1199</v>
      </c>
      <c r="P509" s="580"/>
      <c r="Q509" s="392">
        <v>508</v>
      </c>
      <c r="R509" s="392">
        <v>508</v>
      </c>
      <c r="T509" s="452"/>
      <c r="U509" s="406"/>
      <c r="V509" s="673"/>
      <c r="W509" s="452"/>
    </row>
    <row r="510" spans="1:23" customFormat="1">
      <c r="A510" s="548" t="s">
        <v>1540</v>
      </c>
      <c r="B510" s="551"/>
      <c r="C510" s="548" t="s">
        <v>1540</v>
      </c>
      <c r="D510" s="549" t="s">
        <v>1210</v>
      </c>
      <c r="E510" s="580" t="s">
        <v>1211</v>
      </c>
      <c r="F510" s="580" t="s">
        <v>241</v>
      </c>
      <c r="G510" s="580"/>
      <c r="H510" s="580">
        <v>2</v>
      </c>
      <c r="I510" s="580"/>
      <c r="J510" s="581">
        <v>59.355485027999997</v>
      </c>
      <c r="K510" s="581">
        <v>24.776558871000098</v>
      </c>
      <c r="L510" s="555" t="s">
        <v>1199</v>
      </c>
      <c r="M510" s="583"/>
      <c r="N510" s="584" t="s">
        <v>1541</v>
      </c>
      <c r="O510" s="580" t="s">
        <v>1199</v>
      </c>
      <c r="P510" s="580"/>
      <c r="Q510" s="392">
        <v>509</v>
      </c>
      <c r="R510" s="392">
        <v>509</v>
      </c>
      <c r="T510" s="452"/>
      <c r="U510" s="406"/>
      <c r="V510" s="673"/>
      <c r="W510" s="452"/>
    </row>
    <row r="511" spans="1:23" customFormat="1">
      <c r="A511" s="548" t="s">
        <v>1542</v>
      </c>
      <c r="B511" s="551"/>
      <c r="C511" s="548" t="s">
        <v>1542</v>
      </c>
      <c r="D511" s="549" t="s">
        <v>1260</v>
      </c>
      <c r="E511" s="580" t="s">
        <v>1261</v>
      </c>
      <c r="F511" s="580" t="s">
        <v>241</v>
      </c>
      <c r="G511" s="580"/>
      <c r="H511" s="580">
        <v>2</v>
      </c>
      <c r="I511" s="580"/>
      <c r="J511" s="581">
        <v>59.357769529999999</v>
      </c>
      <c r="K511" s="581">
        <v>24.771322709000099</v>
      </c>
      <c r="L511" s="1034" t="s">
        <v>1322</v>
      </c>
      <c r="M511" s="583"/>
      <c r="N511" s="584" t="s">
        <v>1543</v>
      </c>
      <c r="O511" s="580" t="s">
        <v>1199</v>
      </c>
      <c r="P511" s="580"/>
      <c r="Q511" s="392">
        <v>510</v>
      </c>
      <c r="R511" s="392">
        <v>510</v>
      </c>
      <c r="T511" s="452"/>
      <c r="U511" s="406"/>
      <c r="V511" s="673"/>
      <c r="W511" s="452"/>
    </row>
    <row r="512" spans="1:23" customFormat="1">
      <c r="A512" s="548" t="s">
        <v>1544</v>
      </c>
      <c r="B512" s="551"/>
      <c r="C512" s="548" t="s">
        <v>1544</v>
      </c>
      <c r="D512" s="549" t="s">
        <v>1210</v>
      </c>
      <c r="E512" s="580" t="s">
        <v>1211</v>
      </c>
      <c r="F512" s="580" t="s">
        <v>241</v>
      </c>
      <c r="G512" s="580"/>
      <c r="H512" s="580">
        <v>2</v>
      </c>
      <c r="I512" s="580"/>
      <c r="J512" s="581">
        <v>59.338681610000002</v>
      </c>
      <c r="K512" s="581">
        <v>24.761948067999999</v>
      </c>
      <c r="L512" s="1034" t="s">
        <v>1199</v>
      </c>
      <c r="M512" s="583"/>
      <c r="N512" s="584" t="s">
        <v>1545</v>
      </c>
      <c r="O512" s="580" t="s">
        <v>1199</v>
      </c>
      <c r="P512" s="580"/>
      <c r="Q512" s="392">
        <v>511</v>
      </c>
      <c r="R512" s="392">
        <v>511</v>
      </c>
      <c r="T512" s="452"/>
      <c r="U512" s="406"/>
      <c r="V512" s="673"/>
      <c r="W512" s="452"/>
    </row>
    <row r="513" spans="1:1705" s="81" customFormat="1">
      <c r="A513" s="548" t="s">
        <v>1546</v>
      </c>
      <c r="B513" s="551"/>
      <c r="C513" s="548" t="s">
        <v>1546</v>
      </c>
      <c r="D513" s="549" t="s">
        <v>1210</v>
      </c>
      <c r="E513" s="580" t="s">
        <v>1211</v>
      </c>
      <c r="F513" s="580" t="s">
        <v>241</v>
      </c>
      <c r="G513" s="580"/>
      <c r="H513" s="580">
        <v>2</v>
      </c>
      <c r="I513" s="580"/>
      <c r="J513" s="581">
        <v>59.334963363999996</v>
      </c>
      <c r="K513" s="581">
        <v>24.761246674000098</v>
      </c>
      <c r="L513" s="1034" t="s">
        <v>1199</v>
      </c>
      <c r="M513" s="583"/>
      <c r="N513" s="584" t="s">
        <v>1547</v>
      </c>
      <c r="O513" s="580" t="s">
        <v>1199</v>
      </c>
      <c r="P513" s="580"/>
      <c r="Q513" s="392">
        <v>512</v>
      </c>
      <c r="R513" s="392">
        <v>512</v>
      </c>
      <c r="S513"/>
      <c r="T513" s="452"/>
      <c r="U513" s="406"/>
      <c r="V513" s="673"/>
      <c r="W513" s="452"/>
      <c r="X513" s="9"/>
      <c r="Y513" s="9"/>
      <c r="Z513" s="9"/>
      <c r="AA513" s="9"/>
      <c r="AB513" s="9"/>
      <c r="AC513" s="9"/>
      <c r="AD513" s="9"/>
      <c r="AE513" s="9"/>
      <c r="AF513" s="9"/>
      <c r="AG513" s="9"/>
      <c r="AH513" s="9"/>
      <c r="AI513" s="9"/>
      <c r="AJ513" s="9"/>
      <c r="AK513" s="9"/>
      <c r="AL513" s="9"/>
      <c r="AM513" s="9"/>
      <c r="AN513" s="9"/>
      <c r="AO513" s="9"/>
      <c r="AP513" s="9"/>
      <c r="AQ513" s="9"/>
      <c r="AR513" s="9"/>
      <c r="AS513" s="9"/>
      <c r="AT513" s="9"/>
      <c r="AU513" s="9"/>
      <c r="AV513" s="9"/>
      <c r="AW513" s="9"/>
      <c r="AX513" s="9"/>
      <c r="AY513" s="9"/>
      <c r="AZ513" s="9"/>
      <c r="BA513" s="9"/>
      <c r="BB513" s="9"/>
      <c r="BC513" s="9"/>
      <c r="BD513" s="9"/>
      <c r="BE513" s="9"/>
      <c r="BF513" s="9"/>
      <c r="BG513" s="9"/>
      <c r="BH513" s="9"/>
      <c r="BI513" s="9"/>
      <c r="BJ513" s="9"/>
      <c r="BK513" s="9"/>
      <c r="BL513" s="9"/>
      <c r="BM513" s="9"/>
      <c r="BN513" s="9"/>
      <c r="BO513" s="9"/>
      <c r="BP513" s="9"/>
      <c r="BQ513" s="9"/>
      <c r="BR513" s="9"/>
      <c r="BS513" s="9"/>
      <c r="BT513" s="9"/>
      <c r="BU513" s="9"/>
      <c r="BV513" s="9"/>
      <c r="BW513" s="9"/>
      <c r="BX513" s="9"/>
      <c r="BY513" s="9"/>
      <c r="BZ513" s="9"/>
      <c r="CA513" s="9"/>
      <c r="CB513" s="9"/>
      <c r="CC513" s="9"/>
      <c r="CD513" s="9"/>
      <c r="CE513" s="9"/>
      <c r="CF513" s="9"/>
      <c r="CG513" s="9"/>
      <c r="CH513" s="9"/>
      <c r="CI513" s="9"/>
      <c r="CJ513" s="9"/>
      <c r="CK513" s="9"/>
      <c r="CL513" s="9"/>
      <c r="CM513" s="9"/>
      <c r="CN513" s="9"/>
      <c r="CO513" s="9"/>
      <c r="CP513" s="9"/>
      <c r="CQ513" s="9"/>
      <c r="CR513" s="9"/>
      <c r="CS513" s="9"/>
      <c r="CT513" s="9"/>
      <c r="CU513" s="9"/>
      <c r="CV513" s="9"/>
      <c r="CW513" s="9"/>
      <c r="CX513" s="9"/>
      <c r="CY513" s="9"/>
      <c r="CZ513" s="9"/>
      <c r="DA513" s="9"/>
      <c r="DB513" s="9"/>
      <c r="DC513" s="9"/>
      <c r="DD513" s="9"/>
      <c r="DE513" s="9"/>
      <c r="DF513" s="9"/>
      <c r="DG513" s="9"/>
      <c r="DH513" s="9"/>
      <c r="DI513" s="9"/>
      <c r="DJ513" s="9"/>
      <c r="DK513" s="9"/>
      <c r="DL513" s="9"/>
      <c r="DM513" s="9"/>
      <c r="DN513" s="9"/>
      <c r="DO513" s="9"/>
      <c r="DP513" s="9"/>
      <c r="DQ513" s="9"/>
      <c r="DR513" s="9"/>
      <c r="DS513" s="9"/>
      <c r="DT513" s="9"/>
      <c r="DU513" s="9"/>
      <c r="DV513" s="9"/>
      <c r="DW513" s="9"/>
      <c r="DX513" s="9"/>
      <c r="DY513" s="9"/>
      <c r="DZ513" s="9"/>
      <c r="EA513" s="9"/>
      <c r="EB513" s="9"/>
      <c r="EC513" s="9"/>
      <c r="ED513" s="9"/>
      <c r="EE513" s="9"/>
      <c r="EF513" s="9"/>
      <c r="EG513" s="9"/>
      <c r="EH513" s="9"/>
      <c r="EI513" s="9"/>
      <c r="EJ513" s="9"/>
      <c r="EK513" s="9"/>
      <c r="EL513" s="9"/>
      <c r="EM513" s="9"/>
      <c r="EN513" s="9"/>
      <c r="EO513" s="9"/>
      <c r="EP513" s="9"/>
      <c r="EQ513" s="9"/>
      <c r="ER513" s="9"/>
      <c r="ES513" s="9"/>
      <c r="ET513" s="9"/>
      <c r="EU513" s="9"/>
      <c r="EV513" s="9"/>
      <c r="EW513" s="9"/>
      <c r="EX513" s="9"/>
      <c r="EY513" s="9"/>
      <c r="EZ513" s="9"/>
      <c r="FA513" s="9"/>
      <c r="FB513" s="9"/>
      <c r="FC513" s="9"/>
      <c r="FD513" s="9"/>
      <c r="FE513" s="9"/>
      <c r="FF513" s="9"/>
      <c r="FG513" s="9"/>
      <c r="FH513" s="9"/>
      <c r="FI513" s="9"/>
      <c r="FJ513" s="9"/>
      <c r="FK513" s="9"/>
      <c r="FL513" s="9"/>
      <c r="FM513" s="9"/>
      <c r="FN513" s="9"/>
      <c r="FO513" s="9"/>
      <c r="FP513" s="9"/>
      <c r="FQ513" s="9"/>
      <c r="FR513" s="9"/>
      <c r="FS513" s="9"/>
      <c r="FT513" s="9"/>
      <c r="FU513" s="9"/>
      <c r="FV513" s="9"/>
      <c r="FW513" s="9"/>
      <c r="FX513" s="9"/>
      <c r="FY513" s="9"/>
      <c r="FZ513" s="9"/>
      <c r="GA513" s="9"/>
      <c r="GB513" s="9"/>
      <c r="GC513" s="9"/>
      <c r="GD513" s="9"/>
      <c r="GE513" s="9"/>
      <c r="GF513" s="9"/>
      <c r="GG513" s="9"/>
      <c r="GH513" s="9"/>
      <c r="GI513" s="9"/>
      <c r="GJ513" s="9"/>
      <c r="GK513" s="9"/>
      <c r="GL513" s="9"/>
      <c r="GM513" s="9"/>
      <c r="GN513" s="9"/>
      <c r="GO513" s="9"/>
      <c r="GP513" s="9"/>
      <c r="GQ513" s="9"/>
      <c r="GR513" s="9"/>
      <c r="GS513" s="9"/>
      <c r="GT513" s="9"/>
      <c r="GU513" s="9"/>
      <c r="GV513" s="9"/>
      <c r="GW513" s="9"/>
      <c r="GX513" s="9"/>
      <c r="GY513" s="9"/>
      <c r="GZ513" s="9"/>
      <c r="HA513" s="9"/>
      <c r="HB513" s="9"/>
      <c r="HC513" s="9"/>
      <c r="HD513" s="9"/>
      <c r="HE513" s="9"/>
      <c r="HF513" s="9"/>
      <c r="HG513" s="9"/>
      <c r="HH513" s="9"/>
      <c r="HI513" s="9"/>
      <c r="HJ513" s="9"/>
      <c r="HK513" s="9"/>
      <c r="HL513" s="9"/>
      <c r="HM513" s="9"/>
      <c r="HN513" s="9"/>
      <c r="HO513" s="9"/>
      <c r="HP513" s="9"/>
      <c r="HQ513" s="9"/>
      <c r="HR513" s="9"/>
      <c r="HS513" s="9"/>
      <c r="HT513" s="9"/>
      <c r="HU513" s="9"/>
      <c r="HV513" s="9"/>
      <c r="HW513" s="9"/>
      <c r="HX513" s="9"/>
      <c r="HY513" s="9"/>
      <c r="HZ513" s="9"/>
      <c r="IA513" s="9"/>
      <c r="IB513" s="9"/>
      <c r="IC513" s="9"/>
      <c r="ID513" s="9"/>
      <c r="IE513" s="9"/>
      <c r="IF513" s="9"/>
      <c r="IG513" s="9"/>
      <c r="IH513" s="9"/>
      <c r="II513" s="9"/>
      <c r="IJ513" s="9"/>
      <c r="IK513" s="9"/>
      <c r="IL513" s="9"/>
      <c r="IM513" s="9"/>
      <c r="IN513" s="9"/>
      <c r="IO513" s="9"/>
      <c r="IP513" s="9"/>
      <c r="IQ513" s="9"/>
      <c r="IR513" s="9"/>
      <c r="IS513" s="9"/>
      <c r="IT513" s="9"/>
      <c r="IU513" s="9"/>
      <c r="IV513" s="9"/>
      <c r="IW513" s="9"/>
      <c r="IX513" s="9"/>
      <c r="IY513" s="9"/>
      <c r="IZ513" s="9"/>
      <c r="JA513" s="9"/>
      <c r="JB513" s="9"/>
      <c r="JC513" s="9"/>
      <c r="JD513" s="9"/>
      <c r="JE513" s="9"/>
      <c r="JF513" s="9"/>
      <c r="JG513" s="9"/>
      <c r="JH513" s="9"/>
      <c r="JI513" s="9"/>
      <c r="JJ513" s="9"/>
      <c r="JK513" s="9"/>
      <c r="JL513" s="9"/>
      <c r="JM513" s="9"/>
      <c r="JN513" s="9"/>
      <c r="JO513" s="9"/>
      <c r="JP513" s="9"/>
      <c r="JQ513" s="9"/>
      <c r="JR513" s="9"/>
      <c r="JS513" s="9"/>
      <c r="JT513" s="9"/>
      <c r="JU513" s="9"/>
      <c r="JV513" s="9"/>
      <c r="JW513" s="9"/>
      <c r="JX513" s="9"/>
      <c r="JY513" s="9"/>
      <c r="JZ513" s="9"/>
      <c r="KA513" s="9"/>
      <c r="KB513" s="9"/>
      <c r="KC513" s="9"/>
      <c r="KD513" s="9"/>
      <c r="KE513" s="9"/>
      <c r="KF513" s="9"/>
      <c r="KG513" s="9"/>
      <c r="KH513" s="9"/>
      <c r="KI513" s="9"/>
      <c r="KJ513" s="9"/>
      <c r="KK513" s="9"/>
      <c r="KL513" s="9"/>
      <c r="KM513" s="9"/>
      <c r="KN513" s="9"/>
      <c r="KO513" s="9"/>
      <c r="KP513" s="9"/>
      <c r="KQ513" s="9"/>
      <c r="KR513" s="9"/>
      <c r="KS513" s="9"/>
      <c r="KT513" s="9"/>
      <c r="KU513" s="9"/>
      <c r="KV513" s="9"/>
      <c r="KW513" s="9"/>
      <c r="KX513" s="9"/>
      <c r="KY513" s="9"/>
      <c r="KZ513" s="9"/>
      <c r="LA513" s="9"/>
      <c r="LB513" s="9"/>
      <c r="LC513" s="9"/>
      <c r="LD513" s="9"/>
      <c r="LE513" s="9"/>
      <c r="LF513" s="9"/>
      <c r="LG513" s="9"/>
      <c r="LH513" s="9"/>
      <c r="LI513" s="9"/>
      <c r="LJ513" s="9"/>
      <c r="LK513" s="9"/>
      <c r="LL513" s="9"/>
      <c r="LM513" s="9"/>
      <c r="LN513" s="9"/>
      <c r="LO513" s="9"/>
      <c r="LP513" s="9"/>
      <c r="LQ513" s="9"/>
      <c r="LR513" s="9"/>
      <c r="LS513" s="9"/>
      <c r="LT513" s="9"/>
      <c r="LU513" s="9"/>
      <c r="LV513" s="9"/>
      <c r="LW513" s="9"/>
      <c r="LX513" s="9"/>
      <c r="LY513" s="9"/>
      <c r="LZ513" s="9"/>
      <c r="MA513" s="9"/>
      <c r="MB513" s="9"/>
      <c r="MC513" s="9"/>
      <c r="MD513" s="9"/>
      <c r="ME513" s="9"/>
      <c r="MF513" s="9"/>
      <c r="MG513" s="9"/>
      <c r="MH513" s="9"/>
      <c r="MI513" s="9"/>
      <c r="MJ513" s="9"/>
      <c r="MK513" s="9"/>
      <c r="ML513" s="9"/>
      <c r="MM513" s="9"/>
      <c r="MN513" s="9"/>
      <c r="MO513" s="9"/>
      <c r="MP513" s="9"/>
      <c r="MQ513" s="9"/>
      <c r="MR513" s="9"/>
      <c r="MS513" s="9"/>
      <c r="MT513" s="9"/>
      <c r="MU513" s="9"/>
      <c r="MV513" s="9"/>
      <c r="MW513" s="9"/>
      <c r="MX513" s="9"/>
      <c r="MY513" s="9"/>
      <c r="MZ513" s="9"/>
      <c r="NA513" s="9"/>
      <c r="NB513" s="9"/>
      <c r="NC513" s="9"/>
      <c r="ND513" s="9"/>
      <c r="NE513" s="9"/>
      <c r="NF513" s="9"/>
      <c r="NG513" s="9"/>
      <c r="NH513" s="9"/>
      <c r="NI513" s="9"/>
      <c r="NJ513" s="9"/>
      <c r="NK513" s="9"/>
      <c r="NL513" s="9"/>
      <c r="NM513" s="9"/>
      <c r="NN513" s="9"/>
      <c r="NO513" s="9"/>
      <c r="NP513" s="9"/>
      <c r="NQ513" s="9"/>
      <c r="NR513" s="9"/>
      <c r="NS513" s="9"/>
      <c r="NT513" s="9"/>
      <c r="NU513" s="9"/>
      <c r="NV513" s="9"/>
      <c r="NW513" s="9"/>
      <c r="NX513" s="9"/>
      <c r="NY513" s="9"/>
      <c r="NZ513" s="9"/>
      <c r="OA513" s="9"/>
      <c r="OB513" s="9"/>
      <c r="OC513" s="9"/>
      <c r="OD513" s="9"/>
      <c r="OE513" s="9"/>
      <c r="OF513" s="9"/>
      <c r="OG513" s="9"/>
      <c r="OH513" s="9"/>
      <c r="OI513" s="9"/>
      <c r="OJ513" s="9"/>
      <c r="OK513" s="9"/>
      <c r="OL513" s="9"/>
      <c r="OM513" s="9"/>
      <c r="ON513" s="9"/>
      <c r="OO513" s="9"/>
      <c r="OP513" s="9"/>
      <c r="OQ513" s="9"/>
      <c r="OR513" s="9"/>
      <c r="OS513" s="9"/>
      <c r="OT513" s="9"/>
      <c r="OU513" s="9"/>
      <c r="OV513" s="9"/>
      <c r="OW513" s="9"/>
      <c r="OX513" s="9"/>
      <c r="OY513" s="9"/>
      <c r="OZ513" s="9"/>
      <c r="PA513" s="9"/>
      <c r="PB513" s="9"/>
      <c r="PC513" s="9"/>
      <c r="PD513" s="9"/>
      <c r="PE513" s="9"/>
      <c r="PF513" s="9"/>
      <c r="PG513" s="9"/>
      <c r="PH513" s="9"/>
      <c r="PI513" s="9"/>
      <c r="PJ513" s="9"/>
      <c r="PK513" s="9"/>
      <c r="PL513" s="9"/>
      <c r="PM513" s="9"/>
      <c r="PN513" s="9"/>
      <c r="PO513" s="9"/>
      <c r="PP513" s="9"/>
      <c r="PQ513" s="9"/>
      <c r="PR513" s="9"/>
      <c r="PS513" s="9"/>
      <c r="PT513" s="9"/>
      <c r="PU513" s="9"/>
      <c r="PV513" s="9"/>
      <c r="PW513" s="9"/>
      <c r="PX513" s="9"/>
      <c r="PY513" s="9"/>
      <c r="PZ513" s="9"/>
      <c r="QA513" s="9"/>
      <c r="QB513" s="9"/>
      <c r="QC513" s="9"/>
      <c r="QD513" s="9"/>
      <c r="QE513" s="9"/>
      <c r="QF513" s="9"/>
      <c r="QG513" s="9"/>
      <c r="QH513" s="9"/>
      <c r="QI513" s="9"/>
      <c r="QJ513" s="9"/>
      <c r="QK513" s="9"/>
      <c r="QL513" s="9"/>
      <c r="QM513" s="9"/>
      <c r="QN513" s="9"/>
      <c r="QO513" s="9"/>
      <c r="QP513" s="9"/>
      <c r="QQ513" s="9"/>
      <c r="QR513" s="9"/>
      <c r="QS513" s="9"/>
      <c r="QT513" s="9"/>
      <c r="QU513" s="9"/>
      <c r="QV513" s="9"/>
      <c r="QW513" s="9"/>
      <c r="QX513" s="9"/>
      <c r="QY513" s="9"/>
      <c r="QZ513" s="9"/>
      <c r="RA513" s="9"/>
      <c r="RB513" s="9"/>
      <c r="RC513" s="9"/>
      <c r="RD513" s="9"/>
      <c r="RE513" s="9"/>
      <c r="RF513" s="9"/>
      <c r="RG513" s="9"/>
      <c r="RH513" s="9"/>
      <c r="RI513" s="9"/>
      <c r="RJ513" s="9"/>
      <c r="RK513" s="9"/>
      <c r="RL513" s="9"/>
      <c r="RM513" s="9"/>
      <c r="RN513" s="9"/>
      <c r="RO513" s="9"/>
      <c r="RP513" s="9"/>
      <c r="RQ513" s="9"/>
      <c r="RR513" s="9"/>
      <c r="RS513" s="9"/>
      <c r="RT513" s="9"/>
      <c r="RU513" s="9"/>
      <c r="RV513" s="9"/>
      <c r="RW513" s="9"/>
      <c r="RX513" s="9"/>
      <c r="RY513" s="9"/>
      <c r="RZ513" s="9"/>
      <c r="SA513" s="9"/>
      <c r="SB513" s="9"/>
      <c r="SC513" s="9"/>
      <c r="SD513" s="9"/>
      <c r="SE513" s="9"/>
      <c r="SF513" s="9"/>
      <c r="SG513" s="9"/>
      <c r="SH513" s="9"/>
      <c r="SI513" s="9"/>
      <c r="SJ513" s="9"/>
      <c r="SK513" s="9"/>
      <c r="SL513" s="9"/>
      <c r="SM513" s="9"/>
      <c r="SN513" s="9"/>
      <c r="SO513" s="9"/>
      <c r="SP513" s="9"/>
      <c r="SQ513" s="9"/>
      <c r="SR513" s="9"/>
      <c r="SS513" s="9"/>
      <c r="ST513" s="9"/>
      <c r="SU513" s="9"/>
      <c r="SV513" s="9"/>
      <c r="SW513" s="9"/>
      <c r="SX513" s="9"/>
      <c r="SY513" s="9"/>
      <c r="SZ513" s="9"/>
      <c r="TA513" s="9"/>
      <c r="TB513" s="9"/>
      <c r="TC513" s="9"/>
      <c r="TD513" s="9"/>
      <c r="TE513" s="9"/>
      <c r="TF513" s="9"/>
      <c r="TG513" s="9"/>
      <c r="TH513" s="9"/>
      <c r="TI513" s="9"/>
      <c r="TJ513" s="9"/>
      <c r="TK513" s="9"/>
      <c r="TL513" s="9"/>
      <c r="TM513" s="9"/>
      <c r="TN513" s="9"/>
      <c r="TO513" s="9"/>
      <c r="TP513" s="9"/>
      <c r="TQ513" s="9"/>
      <c r="TR513" s="9"/>
      <c r="TS513" s="9"/>
      <c r="TT513" s="9"/>
      <c r="TU513" s="9"/>
      <c r="TV513" s="9"/>
      <c r="TW513" s="9"/>
      <c r="TX513" s="9"/>
      <c r="TY513" s="9"/>
      <c r="TZ513" s="9"/>
      <c r="UA513" s="9"/>
      <c r="UB513" s="9"/>
      <c r="UC513" s="9"/>
      <c r="UD513" s="9"/>
      <c r="UE513" s="9"/>
      <c r="UF513" s="9"/>
      <c r="UG513" s="9"/>
      <c r="UH513" s="9"/>
      <c r="UI513" s="9"/>
      <c r="UJ513" s="9"/>
      <c r="UK513" s="9"/>
      <c r="UL513" s="9"/>
      <c r="UM513" s="9"/>
      <c r="UN513" s="9"/>
      <c r="UO513" s="9"/>
      <c r="UP513" s="9"/>
      <c r="UQ513" s="9"/>
      <c r="UR513" s="9"/>
      <c r="US513" s="9"/>
      <c r="UT513" s="9"/>
      <c r="UU513" s="9"/>
      <c r="UV513" s="9"/>
      <c r="UW513" s="9"/>
      <c r="UX513" s="9"/>
      <c r="UY513" s="9"/>
      <c r="UZ513" s="9"/>
      <c r="VA513" s="9"/>
      <c r="VB513" s="9"/>
      <c r="VC513" s="9"/>
      <c r="VD513" s="9"/>
      <c r="VE513" s="9"/>
      <c r="VF513" s="9"/>
      <c r="VG513" s="9"/>
      <c r="VH513" s="9"/>
      <c r="VI513" s="9"/>
      <c r="VJ513" s="9"/>
      <c r="VK513" s="9"/>
      <c r="VL513" s="9"/>
      <c r="VM513" s="9"/>
      <c r="VN513" s="9"/>
      <c r="VO513" s="9"/>
      <c r="VP513" s="9"/>
      <c r="VQ513" s="9"/>
      <c r="VR513" s="9"/>
      <c r="VS513" s="9"/>
      <c r="VT513" s="9"/>
      <c r="VU513" s="9"/>
      <c r="VV513" s="9"/>
      <c r="VW513" s="9"/>
      <c r="VX513" s="9"/>
      <c r="VY513" s="9"/>
      <c r="VZ513" s="9"/>
      <c r="WA513" s="9"/>
      <c r="WB513" s="9"/>
      <c r="WC513" s="9"/>
      <c r="WD513" s="9"/>
      <c r="WE513" s="9"/>
      <c r="WF513" s="9"/>
      <c r="WG513" s="9"/>
      <c r="WH513" s="9"/>
      <c r="WI513" s="9"/>
      <c r="WJ513" s="9"/>
      <c r="WK513" s="9"/>
      <c r="WL513" s="9"/>
      <c r="WM513" s="9"/>
      <c r="WN513" s="9"/>
      <c r="WO513" s="9"/>
      <c r="WP513" s="9"/>
      <c r="WQ513" s="9"/>
      <c r="WR513" s="9"/>
      <c r="WS513" s="9"/>
      <c r="WT513" s="9"/>
      <c r="WU513" s="9"/>
      <c r="WV513" s="9"/>
      <c r="WW513" s="9"/>
      <c r="WX513" s="9"/>
      <c r="WY513" s="9"/>
      <c r="WZ513" s="9"/>
      <c r="XA513" s="9"/>
      <c r="XB513" s="9"/>
      <c r="XC513" s="9"/>
      <c r="XD513" s="9"/>
      <c r="XE513" s="9"/>
      <c r="XF513" s="9"/>
      <c r="XG513" s="9"/>
      <c r="XH513" s="9"/>
      <c r="XI513" s="9"/>
      <c r="XJ513" s="9"/>
      <c r="XK513" s="9"/>
      <c r="XL513" s="9"/>
      <c r="XM513" s="9"/>
      <c r="XN513" s="9"/>
      <c r="XO513" s="9"/>
      <c r="XP513" s="9"/>
      <c r="XQ513" s="9"/>
      <c r="XR513" s="9"/>
      <c r="XS513" s="9"/>
      <c r="XT513" s="9"/>
      <c r="XU513" s="9"/>
      <c r="XV513" s="9"/>
      <c r="XW513" s="9"/>
      <c r="XX513" s="9"/>
      <c r="XY513" s="9"/>
      <c r="XZ513" s="9"/>
      <c r="YA513" s="9"/>
      <c r="YB513" s="9"/>
      <c r="YC513" s="9"/>
      <c r="YD513" s="9"/>
      <c r="YE513" s="9"/>
      <c r="YF513" s="9"/>
      <c r="YG513" s="9"/>
      <c r="YH513" s="9"/>
      <c r="YI513" s="9"/>
      <c r="YJ513" s="9"/>
      <c r="YK513" s="9"/>
      <c r="YL513" s="9"/>
      <c r="YM513" s="9"/>
      <c r="YN513" s="9"/>
      <c r="YO513" s="9"/>
      <c r="YP513" s="9"/>
      <c r="YQ513" s="9"/>
      <c r="YR513" s="9"/>
      <c r="YS513" s="9"/>
      <c r="YT513" s="9"/>
      <c r="YU513" s="9"/>
      <c r="YV513" s="9"/>
      <c r="YW513" s="9"/>
      <c r="YX513" s="9"/>
      <c r="YY513" s="9"/>
      <c r="YZ513" s="9"/>
      <c r="ZA513" s="9"/>
      <c r="ZB513" s="9"/>
      <c r="ZC513" s="9"/>
      <c r="ZD513" s="9"/>
      <c r="ZE513" s="9"/>
      <c r="ZF513" s="9"/>
      <c r="ZG513" s="9"/>
      <c r="ZH513" s="9"/>
      <c r="ZI513" s="9"/>
      <c r="ZJ513" s="9"/>
      <c r="ZK513" s="9"/>
      <c r="ZL513" s="9"/>
      <c r="ZM513" s="9"/>
      <c r="ZN513" s="9"/>
      <c r="ZO513" s="9"/>
      <c r="ZP513" s="9"/>
      <c r="ZQ513" s="9"/>
      <c r="ZR513" s="9"/>
      <c r="ZS513" s="9"/>
      <c r="ZT513" s="9"/>
      <c r="ZU513" s="9"/>
      <c r="ZV513" s="9"/>
      <c r="ZW513" s="9"/>
      <c r="ZX513" s="9"/>
      <c r="ZY513" s="9"/>
      <c r="ZZ513" s="9"/>
      <c r="AAA513" s="9"/>
      <c r="AAB513" s="9"/>
      <c r="AAC513" s="9"/>
      <c r="AAD513" s="9"/>
      <c r="AAE513" s="9"/>
      <c r="AAF513" s="9"/>
      <c r="AAG513" s="9"/>
      <c r="AAH513" s="9"/>
      <c r="AAI513" s="9"/>
      <c r="AAJ513" s="9"/>
      <c r="AAK513" s="9"/>
      <c r="AAL513" s="9"/>
      <c r="AAM513" s="9"/>
      <c r="AAN513" s="9"/>
      <c r="AAO513" s="9"/>
      <c r="AAP513" s="9"/>
      <c r="AAQ513" s="9"/>
      <c r="AAR513" s="9"/>
      <c r="AAS513" s="9"/>
      <c r="AAT513" s="9"/>
      <c r="AAU513" s="9"/>
      <c r="AAV513" s="9"/>
      <c r="AAW513" s="9"/>
      <c r="AAX513" s="9"/>
      <c r="AAY513" s="9"/>
      <c r="AAZ513" s="9"/>
      <c r="ABA513" s="9"/>
      <c r="ABB513" s="9"/>
      <c r="ABC513" s="9"/>
      <c r="ABD513" s="9"/>
      <c r="ABE513" s="9"/>
      <c r="ABF513" s="9"/>
      <c r="ABG513" s="9"/>
      <c r="ABH513" s="9"/>
      <c r="ABI513" s="9"/>
      <c r="ABJ513" s="9"/>
      <c r="ABK513" s="9"/>
      <c r="ABL513" s="9"/>
      <c r="ABM513" s="9"/>
      <c r="ABN513" s="9"/>
      <c r="ABO513" s="9"/>
      <c r="ABP513" s="9"/>
      <c r="ABQ513" s="9"/>
      <c r="ABR513" s="9"/>
      <c r="ABS513" s="9"/>
      <c r="ABT513" s="9"/>
      <c r="ABU513" s="9"/>
      <c r="ABV513" s="9"/>
      <c r="ABW513" s="9"/>
      <c r="ABX513" s="9"/>
      <c r="ABY513" s="9"/>
      <c r="ABZ513" s="9"/>
      <c r="ACA513" s="9"/>
      <c r="ACB513" s="9"/>
      <c r="ACC513" s="9"/>
      <c r="ACD513" s="9"/>
      <c r="ACE513" s="9"/>
      <c r="ACF513" s="9"/>
      <c r="ACG513" s="9"/>
      <c r="ACH513" s="9"/>
      <c r="ACI513" s="9"/>
      <c r="ACJ513" s="9"/>
      <c r="ACK513" s="9"/>
      <c r="ACL513" s="9"/>
      <c r="ACM513" s="9"/>
      <c r="ACN513" s="9"/>
      <c r="ACO513" s="9"/>
      <c r="ACP513" s="9"/>
      <c r="ACQ513" s="9"/>
      <c r="ACR513" s="9"/>
      <c r="ACS513" s="9"/>
      <c r="ACT513" s="9"/>
      <c r="ACU513" s="9"/>
      <c r="ACV513" s="9"/>
      <c r="ACW513" s="9"/>
      <c r="ACX513" s="9"/>
      <c r="ACY513" s="9"/>
      <c r="ACZ513" s="9"/>
      <c r="ADA513" s="9"/>
      <c r="ADB513" s="9"/>
      <c r="ADC513" s="9"/>
      <c r="ADD513" s="9"/>
      <c r="ADE513" s="9"/>
      <c r="ADF513" s="9"/>
      <c r="ADG513" s="9"/>
      <c r="ADH513" s="9"/>
      <c r="ADI513" s="9"/>
      <c r="ADJ513" s="9"/>
      <c r="ADK513" s="9"/>
      <c r="ADL513" s="9"/>
      <c r="ADM513" s="9"/>
      <c r="ADN513" s="9"/>
      <c r="ADO513" s="9"/>
      <c r="ADP513" s="9"/>
      <c r="ADQ513" s="9"/>
      <c r="ADR513" s="9"/>
      <c r="ADS513" s="9"/>
      <c r="ADT513" s="9"/>
      <c r="ADU513" s="9"/>
      <c r="ADV513" s="9"/>
      <c r="ADW513" s="9"/>
      <c r="ADX513" s="9"/>
      <c r="ADY513" s="9"/>
      <c r="ADZ513" s="9"/>
      <c r="AEA513" s="9"/>
      <c r="AEB513" s="9"/>
      <c r="AEC513" s="9"/>
      <c r="AED513" s="9"/>
      <c r="AEE513" s="9"/>
      <c r="AEF513" s="9"/>
      <c r="AEG513" s="9"/>
      <c r="AEH513" s="9"/>
      <c r="AEI513" s="9"/>
      <c r="AEJ513" s="9"/>
      <c r="AEK513" s="9"/>
      <c r="AEL513" s="9"/>
      <c r="AEM513" s="9"/>
      <c r="AEN513" s="9"/>
      <c r="AEO513" s="9"/>
      <c r="AEP513" s="9"/>
      <c r="AEQ513" s="9"/>
      <c r="AER513" s="9"/>
      <c r="AES513" s="9"/>
      <c r="AET513" s="9"/>
      <c r="AEU513" s="9"/>
      <c r="AEV513" s="9"/>
      <c r="AEW513" s="9"/>
      <c r="AEX513" s="9"/>
      <c r="AEY513" s="9"/>
      <c r="AEZ513" s="9"/>
      <c r="AFA513" s="9"/>
      <c r="AFB513" s="9"/>
      <c r="AFC513" s="9"/>
      <c r="AFD513" s="9"/>
      <c r="AFE513" s="9"/>
      <c r="AFF513" s="9"/>
      <c r="AFG513" s="9"/>
      <c r="AFH513" s="9"/>
      <c r="AFI513" s="9"/>
      <c r="AFJ513" s="9"/>
      <c r="AFK513" s="9"/>
      <c r="AFL513" s="9"/>
      <c r="AFM513" s="9"/>
      <c r="AFN513" s="9"/>
      <c r="AFO513" s="9"/>
      <c r="AFP513" s="9"/>
      <c r="AFQ513" s="9"/>
      <c r="AFR513" s="9"/>
      <c r="AFS513" s="9"/>
      <c r="AFT513" s="9"/>
      <c r="AFU513" s="9"/>
      <c r="AFV513" s="9"/>
      <c r="AFW513" s="9"/>
      <c r="AFX513" s="9"/>
      <c r="AFY513" s="9"/>
      <c r="AFZ513" s="9"/>
      <c r="AGA513" s="9"/>
      <c r="AGB513" s="9"/>
      <c r="AGC513" s="9"/>
      <c r="AGD513" s="9"/>
      <c r="AGE513" s="9"/>
      <c r="AGF513" s="9"/>
      <c r="AGG513" s="9"/>
      <c r="AGH513" s="9"/>
      <c r="AGI513" s="9"/>
      <c r="AGJ513" s="9"/>
      <c r="AGK513" s="9"/>
      <c r="AGL513" s="9"/>
      <c r="AGM513" s="9"/>
      <c r="AGN513" s="9"/>
      <c r="AGO513" s="9"/>
      <c r="AGP513" s="9"/>
      <c r="AGQ513" s="9"/>
      <c r="AGR513" s="9"/>
      <c r="AGS513" s="9"/>
      <c r="AGT513" s="9"/>
      <c r="AGU513" s="9"/>
      <c r="AGV513" s="9"/>
      <c r="AGW513" s="9"/>
      <c r="AGX513" s="9"/>
      <c r="AGY513" s="9"/>
      <c r="AGZ513" s="9"/>
      <c r="AHA513" s="9"/>
      <c r="AHB513" s="9"/>
      <c r="AHC513" s="9"/>
      <c r="AHD513" s="9"/>
      <c r="AHE513" s="9"/>
      <c r="AHF513" s="9"/>
      <c r="AHG513" s="9"/>
      <c r="AHH513" s="9"/>
      <c r="AHI513" s="9"/>
      <c r="AHJ513" s="9"/>
      <c r="AHK513" s="9"/>
      <c r="AHL513" s="9"/>
      <c r="AHM513" s="9"/>
      <c r="AHN513" s="9"/>
      <c r="AHO513" s="9"/>
      <c r="AHP513" s="9"/>
      <c r="AHQ513" s="9"/>
      <c r="AHR513" s="9"/>
      <c r="AHS513" s="9"/>
      <c r="AHT513" s="9"/>
      <c r="AHU513" s="9"/>
      <c r="AHV513" s="9"/>
      <c r="AHW513" s="9"/>
      <c r="AHX513" s="9"/>
      <c r="AHY513" s="9"/>
      <c r="AHZ513" s="9"/>
      <c r="AIA513" s="9"/>
      <c r="AIB513" s="9"/>
      <c r="AIC513" s="9"/>
      <c r="AID513" s="9"/>
      <c r="AIE513" s="9"/>
      <c r="AIF513" s="9"/>
      <c r="AIG513" s="9"/>
      <c r="AIH513" s="9"/>
      <c r="AII513" s="9"/>
      <c r="AIJ513" s="9"/>
      <c r="AIK513" s="9"/>
      <c r="AIL513" s="9"/>
      <c r="AIM513" s="9"/>
      <c r="AIN513" s="9"/>
      <c r="AIO513" s="9"/>
      <c r="AIP513" s="9"/>
      <c r="AIQ513" s="9"/>
      <c r="AIR513" s="9"/>
      <c r="AIS513" s="9"/>
      <c r="AIT513" s="9"/>
      <c r="AIU513" s="9"/>
      <c r="AIV513" s="9"/>
      <c r="AIW513" s="9"/>
      <c r="AIX513" s="9"/>
      <c r="AIY513" s="9"/>
      <c r="AIZ513" s="9"/>
      <c r="AJA513" s="9"/>
      <c r="AJB513" s="9"/>
      <c r="AJC513" s="9"/>
      <c r="AJD513" s="9"/>
      <c r="AJE513" s="9"/>
      <c r="AJF513" s="9"/>
      <c r="AJG513" s="9"/>
      <c r="AJH513" s="9"/>
      <c r="AJI513" s="9"/>
      <c r="AJJ513" s="9"/>
      <c r="AJK513" s="9"/>
      <c r="AJL513" s="9"/>
      <c r="AJM513" s="9"/>
      <c r="AJN513" s="9"/>
      <c r="AJO513" s="9"/>
      <c r="AJP513" s="9"/>
      <c r="AJQ513" s="9"/>
      <c r="AJR513" s="9"/>
      <c r="AJS513" s="9"/>
      <c r="AJT513" s="9"/>
      <c r="AJU513" s="9"/>
      <c r="AJV513" s="9"/>
      <c r="AJW513" s="9"/>
      <c r="AJX513" s="9"/>
      <c r="AJY513" s="9"/>
      <c r="AJZ513" s="9"/>
      <c r="AKA513" s="9"/>
      <c r="AKB513" s="9"/>
      <c r="AKC513" s="9"/>
      <c r="AKD513" s="9"/>
      <c r="AKE513" s="9"/>
      <c r="AKF513" s="9"/>
      <c r="AKG513" s="9"/>
      <c r="AKH513" s="9"/>
      <c r="AKI513" s="9"/>
      <c r="AKJ513" s="9"/>
      <c r="AKK513" s="9"/>
      <c r="AKL513" s="9"/>
      <c r="AKM513" s="9"/>
      <c r="AKN513" s="9"/>
      <c r="AKO513" s="9"/>
      <c r="AKP513" s="9"/>
      <c r="AKQ513" s="9"/>
      <c r="AKR513" s="9"/>
      <c r="AKS513" s="9"/>
      <c r="AKT513" s="9"/>
      <c r="AKU513" s="9"/>
      <c r="AKV513" s="9"/>
      <c r="AKW513" s="9"/>
      <c r="AKX513" s="9"/>
      <c r="AKY513" s="9"/>
      <c r="AKZ513" s="9"/>
      <c r="ALA513" s="9"/>
      <c r="ALB513" s="9"/>
      <c r="ALC513" s="9"/>
      <c r="ALD513" s="9"/>
      <c r="ALE513" s="9"/>
      <c r="ALF513" s="9"/>
      <c r="ALG513" s="9"/>
      <c r="ALH513" s="9"/>
      <c r="ALI513" s="9"/>
      <c r="ALJ513" s="9"/>
      <c r="ALK513" s="9"/>
      <c r="ALL513" s="9"/>
      <c r="ALM513" s="9"/>
      <c r="ALN513" s="9"/>
      <c r="ALO513" s="9"/>
      <c r="ALP513" s="9"/>
      <c r="ALQ513" s="9"/>
      <c r="ALR513" s="9"/>
      <c r="ALS513" s="9"/>
      <c r="ALT513" s="9"/>
      <c r="ALU513" s="9"/>
      <c r="ALV513" s="9"/>
      <c r="ALW513" s="9"/>
      <c r="ALX513" s="9"/>
      <c r="ALY513" s="9"/>
      <c r="ALZ513" s="9"/>
      <c r="AMA513" s="9"/>
      <c r="AMB513" s="9"/>
      <c r="AMC513" s="9"/>
      <c r="AMD513" s="9"/>
      <c r="AME513" s="9"/>
      <c r="AMF513" s="9"/>
      <c r="AMG513" s="9"/>
      <c r="AMH513" s="9"/>
      <c r="AMI513" s="9"/>
      <c r="AMJ513" s="9"/>
      <c r="AMK513" s="9"/>
      <c r="AML513" s="9"/>
      <c r="AMM513" s="9"/>
      <c r="AMN513" s="9"/>
      <c r="AMO513" s="9"/>
      <c r="AMP513" s="9"/>
      <c r="AMQ513" s="9"/>
      <c r="AMR513" s="9"/>
      <c r="AMS513" s="9"/>
      <c r="AMT513" s="9"/>
      <c r="AMU513" s="9"/>
      <c r="AMV513" s="9"/>
      <c r="AMW513" s="9"/>
      <c r="AMX513" s="9"/>
      <c r="AMY513" s="9"/>
      <c r="AMZ513" s="9"/>
      <c r="ANA513" s="9"/>
      <c r="ANB513" s="9"/>
      <c r="ANC513" s="9"/>
      <c r="AND513" s="9"/>
      <c r="ANE513" s="9"/>
      <c r="ANF513" s="9"/>
      <c r="ANG513" s="9"/>
      <c r="ANH513" s="9"/>
      <c r="ANI513" s="9"/>
      <c r="ANJ513" s="9"/>
      <c r="ANK513" s="9"/>
      <c r="ANL513" s="9"/>
      <c r="ANM513" s="9"/>
      <c r="ANN513" s="9"/>
      <c r="ANO513" s="9"/>
      <c r="ANP513" s="9"/>
      <c r="ANQ513" s="9"/>
      <c r="ANR513" s="9"/>
      <c r="ANS513" s="9"/>
      <c r="ANT513" s="9"/>
      <c r="ANU513" s="9"/>
      <c r="ANV513" s="9"/>
      <c r="ANW513" s="9"/>
      <c r="ANX513" s="9"/>
      <c r="ANY513" s="9"/>
      <c r="ANZ513" s="9"/>
      <c r="AOA513" s="9"/>
      <c r="AOB513" s="9"/>
      <c r="AOC513" s="9"/>
      <c r="AOD513" s="9"/>
      <c r="AOE513" s="9"/>
      <c r="AOF513" s="9"/>
      <c r="AOG513" s="9"/>
      <c r="AOH513" s="9"/>
      <c r="AOI513" s="9"/>
      <c r="AOJ513" s="9"/>
      <c r="AOK513" s="9"/>
      <c r="AOL513" s="9"/>
      <c r="AOM513" s="9"/>
      <c r="AON513" s="9"/>
      <c r="AOO513" s="9"/>
      <c r="AOP513" s="9"/>
      <c r="AOQ513" s="9"/>
      <c r="AOR513" s="9"/>
      <c r="AOS513" s="9"/>
      <c r="AOT513" s="9"/>
      <c r="AOU513" s="9"/>
      <c r="AOV513" s="9"/>
      <c r="AOW513" s="9"/>
      <c r="AOX513" s="9"/>
      <c r="AOY513" s="9"/>
      <c r="AOZ513" s="9"/>
      <c r="APA513" s="9"/>
      <c r="APB513" s="9"/>
      <c r="APC513" s="9"/>
      <c r="APD513" s="9"/>
      <c r="APE513" s="9"/>
      <c r="APF513" s="9"/>
      <c r="APG513" s="9"/>
      <c r="APH513" s="9"/>
      <c r="API513" s="9"/>
      <c r="APJ513" s="9"/>
      <c r="APK513" s="9"/>
      <c r="APL513" s="9"/>
      <c r="APM513" s="9"/>
      <c r="APN513" s="9"/>
      <c r="APO513" s="9"/>
      <c r="APP513" s="9"/>
      <c r="APQ513" s="9"/>
      <c r="APR513" s="9"/>
      <c r="APS513" s="9"/>
      <c r="APT513" s="9"/>
      <c r="APU513" s="9"/>
      <c r="APV513" s="9"/>
      <c r="APW513" s="9"/>
      <c r="APX513" s="9"/>
      <c r="APY513" s="9"/>
      <c r="APZ513" s="9"/>
      <c r="AQA513" s="9"/>
      <c r="AQB513" s="9"/>
      <c r="AQC513" s="9"/>
      <c r="AQD513" s="9"/>
      <c r="AQE513" s="9"/>
      <c r="AQF513" s="9"/>
      <c r="AQG513" s="9"/>
      <c r="AQH513" s="9"/>
      <c r="AQI513" s="9"/>
      <c r="AQJ513" s="9"/>
      <c r="AQK513" s="9"/>
      <c r="AQL513" s="9"/>
      <c r="AQM513" s="9"/>
      <c r="AQN513" s="9"/>
      <c r="AQO513" s="9"/>
      <c r="AQP513" s="9"/>
      <c r="AQQ513" s="9"/>
      <c r="AQR513" s="9"/>
      <c r="AQS513" s="9"/>
      <c r="AQT513" s="9"/>
      <c r="AQU513" s="9"/>
      <c r="AQV513" s="9"/>
      <c r="AQW513" s="9"/>
      <c r="AQX513" s="9"/>
      <c r="AQY513" s="9"/>
      <c r="AQZ513" s="9"/>
      <c r="ARA513" s="9"/>
      <c r="ARB513" s="9"/>
      <c r="ARC513" s="9"/>
      <c r="ARD513" s="9"/>
      <c r="ARE513" s="9"/>
      <c r="ARF513" s="9"/>
      <c r="ARG513" s="9"/>
      <c r="ARH513" s="9"/>
      <c r="ARI513" s="9"/>
      <c r="ARJ513" s="9"/>
      <c r="ARK513" s="9"/>
      <c r="ARL513" s="9"/>
      <c r="ARM513" s="9"/>
      <c r="ARN513" s="9"/>
      <c r="ARO513" s="9"/>
      <c r="ARP513" s="9"/>
      <c r="ARQ513" s="9"/>
      <c r="ARR513" s="9"/>
      <c r="ARS513" s="9"/>
      <c r="ART513" s="9"/>
      <c r="ARU513" s="9"/>
      <c r="ARV513" s="9"/>
      <c r="ARW513" s="9"/>
      <c r="ARX513" s="9"/>
      <c r="ARY513" s="9"/>
      <c r="ARZ513" s="9"/>
      <c r="ASA513" s="9"/>
      <c r="ASB513" s="9"/>
      <c r="ASC513" s="9"/>
      <c r="ASD513" s="9"/>
      <c r="ASE513" s="9"/>
      <c r="ASF513" s="9"/>
      <c r="ASG513" s="9"/>
      <c r="ASH513" s="9"/>
      <c r="ASI513" s="9"/>
      <c r="ASJ513" s="9"/>
      <c r="ASK513" s="9"/>
      <c r="ASL513" s="9"/>
      <c r="ASM513" s="9"/>
      <c r="ASN513" s="9"/>
      <c r="ASO513" s="9"/>
      <c r="ASP513" s="9"/>
      <c r="ASQ513" s="9"/>
      <c r="ASR513" s="9"/>
      <c r="ASS513" s="9"/>
      <c r="AST513" s="9"/>
      <c r="ASU513" s="9"/>
      <c r="ASV513" s="9"/>
      <c r="ASW513" s="9"/>
      <c r="ASX513" s="9"/>
      <c r="ASY513" s="9"/>
      <c r="ASZ513" s="9"/>
      <c r="ATA513" s="9"/>
      <c r="ATB513" s="9"/>
      <c r="ATC513" s="9"/>
      <c r="ATD513" s="9"/>
      <c r="ATE513" s="9"/>
      <c r="ATF513" s="9"/>
      <c r="ATG513" s="9"/>
      <c r="ATH513" s="9"/>
      <c r="ATI513" s="9"/>
      <c r="ATJ513" s="9"/>
      <c r="ATK513" s="9"/>
      <c r="ATL513" s="9"/>
      <c r="ATM513" s="9"/>
      <c r="ATN513" s="9"/>
      <c r="ATO513" s="9"/>
      <c r="ATP513" s="9"/>
      <c r="ATQ513" s="9"/>
      <c r="ATR513" s="9"/>
      <c r="ATS513" s="9"/>
      <c r="ATT513" s="9"/>
      <c r="ATU513" s="9"/>
      <c r="ATV513" s="9"/>
      <c r="ATW513" s="9"/>
      <c r="ATX513" s="9"/>
      <c r="ATY513" s="9"/>
      <c r="ATZ513" s="9"/>
      <c r="AUA513" s="9"/>
      <c r="AUB513" s="9"/>
      <c r="AUC513" s="9"/>
      <c r="AUD513" s="9"/>
      <c r="AUE513" s="9"/>
      <c r="AUF513" s="9"/>
      <c r="AUG513" s="9"/>
      <c r="AUH513" s="9"/>
      <c r="AUI513" s="9"/>
      <c r="AUJ513" s="9"/>
      <c r="AUK513" s="9"/>
      <c r="AUL513" s="9"/>
      <c r="AUM513" s="9"/>
      <c r="AUN513" s="9"/>
      <c r="AUO513" s="9"/>
      <c r="AUP513" s="9"/>
      <c r="AUQ513" s="9"/>
      <c r="AUR513" s="9"/>
      <c r="AUS513" s="9"/>
      <c r="AUT513" s="9"/>
      <c r="AUU513" s="9"/>
      <c r="AUV513" s="9"/>
      <c r="AUW513" s="9"/>
      <c r="AUX513" s="9"/>
      <c r="AUY513" s="9"/>
      <c r="AUZ513" s="9"/>
      <c r="AVA513" s="9"/>
      <c r="AVB513" s="9"/>
      <c r="AVC513" s="9"/>
      <c r="AVD513" s="9"/>
      <c r="AVE513" s="9"/>
      <c r="AVF513" s="9"/>
      <c r="AVG513" s="9"/>
      <c r="AVH513" s="9"/>
      <c r="AVI513" s="9"/>
      <c r="AVJ513" s="9"/>
      <c r="AVK513" s="9"/>
      <c r="AVL513" s="9"/>
      <c r="AVM513" s="9"/>
      <c r="AVN513" s="9"/>
      <c r="AVO513" s="9"/>
      <c r="AVP513" s="9"/>
      <c r="AVQ513" s="9"/>
      <c r="AVR513" s="9"/>
      <c r="AVS513" s="9"/>
      <c r="AVT513" s="9"/>
      <c r="AVU513" s="9"/>
      <c r="AVV513" s="9"/>
      <c r="AVW513" s="9"/>
      <c r="AVX513" s="9"/>
      <c r="AVY513" s="9"/>
      <c r="AVZ513" s="9"/>
      <c r="AWA513" s="9"/>
      <c r="AWB513" s="9"/>
      <c r="AWC513" s="9"/>
      <c r="AWD513" s="9"/>
      <c r="AWE513" s="9"/>
      <c r="AWF513" s="9"/>
      <c r="AWG513" s="9"/>
      <c r="AWH513" s="9"/>
      <c r="AWI513" s="9"/>
      <c r="AWJ513" s="9"/>
      <c r="AWK513" s="9"/>
      <c r="AWL513" s="9"/>
      <c r="AWM513" s="9"/>
      <c r="AWN513" s="9"/>
      <c r="AWO513" s="9"/>
      <c r="AWP513" s="9"/>
      <c r="AWQ513" s="9"/>
      <c r="AWR513" s="9"/>
      <c r="AWS513" s="9"/>
      <c r="AWT513" s="9"/>
      <c r="AWU513" s="9"/>
      <c r="AWV513" s="9"/>
      <c r="AWW513" s="9"/>
      <c r="AWX513" s="9"/>
      <c r="AWY513" s="9"/>
      <c r="AWZ513" s="9"/>
      <c r="AXA513" s="9"/>
      <c r="AXB513" s="9"/>
      <c r="AXC513" s="9"/>
      <c r="AXD513" s="9"/>
      <c r="AXE513" s="9"/>
      <c r="AXF513" s="9"/>
      <c r="AXG513" s="9"/>
      <c r="AXH513" s="9"/>
      <c r="AXI513" s="9"/>
      <c r="AXJ513" s="9"/>
      <c r="AXK513" s="9"/>
      <c r="AXL513" s="9"/>
      <c r="AXM513" s="9"/>
      <c r="AXN513" s="9"/>
      <c r="AXO513" s="9"/>
      <c r="AXP513" s="9"/>
      <c r="AXQ513" s="9"/>
      <c r="AXR513" s="9"/>
      <c r="AXS513" s="9"/>
      <c r="AXT513" s="9"/>
      <c r="AXU513" s="9"/>
      <c r="AXV513" s="9"/>
      <c r="AXW513" s="9"/>
      <c r="AXX513" s="9"/>
      <c r="AXY513" s="9"/>
      <c r="AXZ513" s="9"/>
      <c r="AYA513" s="9"/>
      <c r="AYB513" s="9"/>
      <c r="AYC513" s="9"/>
      <c r="AYD513" s="9"/>
      <c r="AYE513" s="9"/>
      <c r="AYF513" s="9"/>
      <c r="AYG513" s="9"/>
      <c r="AYH513" s="9"/>
      <c r="AYI513" s="9"/>
      <c r="AYJ513" s="9"/>
      <c r="AYK513" s="9"/>
      <c r="AYL513" s="9"/>
      <c r="AYM513" s="9"/>
      <c r="AYN513" s="9"/>
      <c r="AYO513" s="9"/>
      <c r="AYP513" s="9"/>
      <c r="AYQ513" s="9"/>
      <c r="AYR513" s="9"/>
      <c r="AYS513" s="9"/>
      <c r="AYT513" s="9"/>
      <c r="AYU513" s="9"/>
      <c r="AYV513" s="9"/>
      <c r="AYW513" s="9"/>
      <c r="AYX513" s="9"/>
      <c r="AYY513" s="9"/>
      <c r="AYZ513" s="9"/>
      <c r="AZA513" s="9"/>
      <c r="AZB513" s="9"/>
      <c r="AZC513" s="9"/>
      <c r="AZD513" s="9"/>
      <c r="AZE513" s="9"/>
      <c r="AZF513" s="9"/>
      <c r="AZG513" s="9"/>
      <c r="AZH513" s="9"/>
      <c r="AZI513" s="9"/>
      <c r="AZJ513" s="9"/>
      <c r="AZK513" s="9"/>
      <c r="AZL513" s="9"/>
      <c r="AZM513" s="9"/>
      <c r="AZN513" s="9"/>
      <c r="AZO513" s="9"/>
      <c r="AZP513" s="9"/>
      <c r="AZQ513" s="9"/>
      <c r="AZR513" s="9"/>
      <c r="AZS513" s="9"/>
      <c r="AZT513" s="9"/>
      <c r="AZU513" s="9"/>
      <c r="AZV513" s="9"/>
      <c r="AZW513" s="9"/>
      <c r="AZX513" s="9"/>
      <c r="AZY513" s="9"/>
      <c r="AZZ513" s="9"/>
      <c r="BAA513" s="9"/>
      <c r="BAB513" s="9"/>
      <c r="BAC513" s="9"/>
      <c r="BAD513" s="9"/>
      <c r="BAE513" s="9"/>
      <c r="BAF513" s="9"/>
      <c r="BAG513" s="9"/>
      <c r="BAH513" s="9"/>
      <c r="BAI513" s="9"/>
      <c r="BAJ513" s="9"/>
      <c r="BAK513" s="9"/>
      <c r="BAL513" s="9"/>
      <c r="BAM513" s="9"/>
      <c r="BAN513" s="9"/>
      <c r="BAO513" s="9"/>
      <c r="BAP513" s="9"/>
      <c r="BAQ513" s="9"/>
      <c r="BAR513" s="9"/>
      <c r="BAS513" s="9"/>
      <c r="BAT513" s="9"/>
      <c r="BAU513" s="9"/>
      <c r="BAV513" s="9"/>
      <c r="BAW513" s="9"/>
      <c r="BAX513" s="9"/>
      <c r="BAY513" s="9"/>
      <c r="BAZ513" s="9"/>
      <c r="BBA513" s="9"/>
      <c r="BBB513" s="9"/>
      <c r="BBC513" s="9"/>
      <c r="BBD513" s="9"/>
      <c r="BBE513" s="9"/>
      <c r="BBF513" s="9"/>
      <c r="BBG513" s="9"/>
      <c r="BBH513" s="9"/>
      <c r="BBI513" s="9"/>
      <c r="BBJ513" s="9"/>
      <c r="BBK513" s="9"/>
      <c r="BBL513" s="9"/>
      <c r="BBM513" s="9"/>
      <c r="BBN513" s="9"/>
      <c r="BBO513" s="9"/>
      <c r="BBP513" s="9"/>
      <c r="BBQ513" s="9"/>
      <c r="BBR513" s="9"/>
      <c r="BBS513" s="9"/>
      <c r="BBT513" s="9"/>
      <c r="BBU513" s="9"/>
      <c r="BBV513" s="9"/>
      <c r="BBW513" s="9"/>
      <c r="BBX513" s="9"/>
      <c r="BBY513" s="9"/>
      <c r="BBZ513" s="9"/>
      <c r="BCA513" s="9"/>
      <c r="BCB513" s="9"/>
      <c r="BCC513" s="9"/>
      <c r="BCD513" s="9"/>
      <c r="BCE513" s="9"/>
      <c r="BCF513" s="9"/>
      <c r="BCG513" s="9"/>
      <c r="BCH513" s="9"/>
      <c r="BCI513" s="9"/>
      <c r="BCJ513" s="9"/>
      <c r="BCK513" s="9"/>
      <c r="BCL513" s="9"/>
      <c r="BCM513" s="9"/>
      <c r="BCN513" s="9"/>
      <c r="BCO513" s="9"/>
      <c r="BCP513" s="9"/>
      <c r="BCQ513" s="9"/>
      <c r="BCR513" s="9"/>
      <c r="BCS513" s="9"/>
      <c r="BCT513" s="9"/>
      <c r="BCU513" s="9"/>
      <c r="BCV513" s="9"/>
      <c r="BCW513" s="9"/>
      <c r="BCX513" s="9"/>
      <c r="BCY513" s="9"/>
      <c r="BCZ513" s="9"/>
      <c r="BDA513" s="9"/>
      <c r="BDB513" s="9"/>
      <c r="BDC513" s="9"/>
      <c r="BDD513" s="9"/>
      <c r="BDE513" s="9"/>
      <c r="BDF513" s="9"/>
      <c r="BDG513" s="9"/>
      <c r="BDH513" s="9"/>
      <c r="BDI513" s="9"/>
      <c r="BDJ513" s="9"/>
      <c r="BDK513" s="9"/>
      <c r="BDL513" s="9"/>
      <c r="BDM513" s="9"/>
      <c r="BDN513" s="9"/>
      <c r="BDO513" s="9"/>
      <c r="BDP513" s="9"/>
      <c r="BDQ513" s="9"/>
      <c r="BDR513" s="9"/>
      <c r="BDS513" s="9"/>
      <c r="BDT513" s="9"/>
      <c r="BDU513" s="9"/>
      <c r="BDV513" s="9"/>
      <c r="BDW513" s="9"/>
      <c r="BDX513" s="9"/>
      <c r="BDY513" s="9"/>
      <c r="BDZ513" s="9"/>
      <c r="BEA513" s="9"/>
      <c r="BEB513" s="9"/>
      <c r="BEC513" s="9"/>
      <c r="BED513" s="9"/>
      <c r="BEE513" s="9"/>
      <c r="BEF513" s="9"/>
      <c r="BEG513" s="9"/>
      <c r="BEH513" s="9"/>
      <c r="BEI513" s="9"/>
      <c r="BEJ513" s="9"/>
      <c r="BEK513" s="9"/>
      <c r="BEL513" s="9"/>
      <c r="BEM513" s="9"/>
      <c r="BEN513" s="9"/>
      <c r="BEO513" s="9"/>
      <c r="BEP513" s="9"/>
      <c r="BEQ513" s="9"/>
      <c r="BER513" s="9"/>
      <c r="BES513" s="9"/>
      <c r="BET513" s="9"/>
      <c r="BEU513" s="9"/>
      <c r="BEV513" s="9"/>
      <c r="BEW513" s="9"/>
      <c r="BEX513" s="9"/>
      <c r="BEY513" s="9"/>
      <c r="BEZ513" s="9"/>
      <c r="BFA513" s="9"/>
      <c r="BFB513" s="9"/>
      <c r="BFC513" s="9"/>
      <c r="BFD513" s="9"/>
      <c r="BFE513" s="9"/>
      <c r="BFF513" s="9"/>
      <c r="BFG513" s="9"/>
      <c r="BFH513" s="9"/>
      <c r="BFI513" s="9"/>
      <c r="BFJ513" s="9"/>
      <c r="BFK513" s="9"/>
      <c r="BFL513" s="9"/>
      <c r="BFM513" s="9"/>
      <c r="BFN513" s="9"/>
      <c r="BFO513" s="9"/>
      <c r="BFP513" s="9"/>
      <c r="BFQ513" s="9"/>
      <c r="BFR513" s="9"/>
      <c r="BFS513" s="9"/>
      <c r="BFT513" s="9"/>
      <c r="BFU513" s="9"/>
      <c r="BFV513" s="9"/>
      <c r="BFW513" s="9"/>
      <c r="BFX513" s="9"/>
      <c r="BFY513" s="9"/>
      <c r="BFZ513" s="9"/>
      <c r="BGA513" s="9"/>
      <c r="BGB513" s="9"/>
      <c r="BGC513" s="9"/>
      <c r="BGD513" s="9"/>
      <c r="BGE513" s="9"/>
      <c r="BGF513" s="9"/>
      <c r="BGG513" s="9"/>
      <c r="BGH513" s="9"/>
      <c r="BGI513" s="9"/>
      <c r="BGJ513" s="9"/>
      <c r="BGK513" s="9"/>
      <c r="BGL513" s="9"/>
      <c r="BGM513" s="9"/>
      <c r="BGN513" s="9"/>
      <c r="BGO513" s="9"/>
      <c r="BGP513" s="9"/>
      <c r="BGQ513" s="9"/>
      <c r="BGR513" s="9"/>
      <c r="BGS513" s="9"/>
      <c r="BGT513" s="9"/>
      <c r="BGU513" s="9"/>
      <c r="BGV513" s="9"/>
      <c r="BGW513" s="9"/>
      <c r="BGX513" s="9"/>
      <c r="BGY513" s="9"/>
      <c r="BGZ513" s="9"/>
      <c r="BHA513" s="9"/>
      <c r="BHB513" s="9"/>
      <c r="BHC513" s="9"/>
      <c r="BHD513" s="9"/>
      <c r="BHE513" s="9"/>
      <c r="BHF513" s="9"/>
      <c r="BHG513" s="9"/>
      <c r="BHH513" s="9"/>
      <c r="BHI513" s="9"/>
      <c r="BHJ513" s="9"/>
      <c r="BHK513" s="9"/>
      <c r="BHL513" s="9"/>
      <c r="BHM513" s="9"/>
      <c r="BHN513" s="9"/>
      <c r="BHO513" s="9"/>
      <c r="BHP513" s="9"/>
      <c r="BHQ513" s="9"/>
      <c r="BHR513" s="9"/>
      <c r="BHS513" s="9"/>
      <c r="BHT513" s="9"/>
      <c r="BHU513" s="9"/>
      <c r="BHV513" s="9"/>
      <c r="BHW513" s="9"/>
      <c r="BHX513" s="9"/>
      <c r="BHY513" s="9"/>
      <c r="BHZ513" s="9"/>
      <c r="BIA513" s="9"/>
      <c r="BIB513" s="9"/>
      <c r="BIC513" s="9"/>
      <c r="BID513" s="9"/>
      <c r="BIE513" s="9"/>
      <c r="BIF513" s="9"/>
      <c r="BIG513" s="9"/>
      <c r="BIH513" s="9"/>
      <c r="BII513" s="9"/>
      <c r="BIJ513" s="9"/>
      <c r="BIK513" s="9"/>
      <c r="BIL513" s="9"/>
      <c r="BIM513" s="9"/>
      <c r="BIN513" s="9"/>
      <c r="BIO513" s="9"/>
      <c r="BIP513" s="9"/>
      <c r="BIQ513" s="9"/>
      <c r="BIR513" s="9"/>
      <c r="BIS513" s="9"/>
      <c r="BIT513" s="9"/>
      <c r="BIU513" s="9"/>
      <c r="BIV513" s="9"/>
      <c r="BIW513" s="9"/>
      <c r="BIX513" s="9"/>
      <c r="BIY513" s="9"/>
      <c r="BIZ513" s="9"/>
      <c r="BJA513" s="9"/>
      <c r="BJB513" s="9"/>
      <c r="BJC513" s="9"/>
      <c r="BJD513" s="9"/>
      <c r="BJE513" s="9"/>
      <c r="BJF513" s="9"/>
      <c r="BJG513" s="9"/>
      <c r="BJH513" s="9"/>
      <c r="BJI513" s="9"/>
      <c r="BJJ513" s="9"/>
      <c r="BJK513" s="9"/>
      <c r="BJL513" s="9"/>
      <c r="BJM513" s="9"/>
      <c r="BJN513" s="9"/>
      <c r="BJO513" s="9"/>
      <c r="BJP513" s="9"/>
      <c r="BJQ513" s="9"/>
      <c r="BJR513" s="9"/>
      <c r="BJS513" s="9"/>
      <c r="BJT513" s="9"/>
      <c r="BJU513" s="9"/>
      <c r="BJV513" s="9"/>
      <c r="BJW513" s="9"/>
      <c r="BJX513" s="9"/>
      <c r="BJY513" s="9"/>
      <c r="BJZ513" s="9"/>
      <c r="BKA513" s="9"/>
      <c r="BKB513" s="9"/>
      <c r="BKC513" s="9"/>
      <c r="BKD513" s="9"/>
      <c r="BKE513" s="9"/>
      <c r="BKF513" s="9"/>
      <c r="BKG513" s="9"/>
      <c r="BKH513" s="9"/>
      <c r="BKI513" s="9"/>
      <c r="BKJ513" s="9"/>
      <c r="BKK513" s="9"/>
      <c r="BKL513" s="9"/>
      <c r="BKM513" s="9"/>
      <c r="BKN513" s="9"/>
      <c r="BKO513" s="9"/>
      <c r="BKP513" s="9"/>
      <c r="BKQ513" s="9"/>
      <c r="BKR513" s="9"/>
      <c r="BKS513" s="9"/>
      <c r="BKT513" s="9"/>
      <c r="BKU513" s="9"/>
      <c r="BKV513" s="9"/>
      <c r="BKW513" s="9"/>
      <c r="BKX513" s="9"/>
      <c r="BKY513" s="9"/>
      <c r="BKZ513" s="9"/>
      <c r="BLA513" s="9"/>
      <c r="BLB513" s="9"/>
      <c r="BLC513" s="9"/>
      <c r="BLD513" s="9"/>
      <c r="BLE513" s="9"/>
      <c r="BLF513" s="9"/>
      <c r="BLG513" s="9"/>
      <c r="BLH513" s="9"/>
      <c r="BLI513" s="9"/>
      <c r="BLJ513" s="9"/>
      <c r="BLK513" s="9"/>
      <c r="BLL513" s="9"/>
      <c r="BLM513" s="9"/>
      <c r="BLN513" s="9"/>
      <c r="BLO513" s="9"/>
      <c r="BLP513" s="9"/>
      <c r="BLQ513" s="9"/>
      <c r="BLR513" s="9"/>
      <c r="BLS513" s="9"/>
      <c r="BLT513" s="9"/>
      <c r="BLU513" s="9"/>
      <c r="BLV513" s="9"/>
      <c r="BLW513" s="9"/>
      <c r="BLX513" s="9"/>
      <c r="BLY513" s="9"/>
      <c r="BLZ513" s="9"/>
      <c r="BMA513" s="9"/>
      <c r="BMB513" s="9"/>
      <c r="BMC513" s="9"/>
      <c r="BMD513" s="9"/>
      <c r="BME513" s="9"/>
      <c r="BMF513" s="9"/>
      <c r="BMG513" s="9"/>
      <c r="BMH513" s="9"/>
      <c r="BMI513" s="9"/>
      <c r="BMJ513" s="9"/>
      <c r="BMK513" s="9"/>
      <c r="BML513" s="9"/>
      <c r="BMM513" s="9"/>
      <c r="BMN513" s="9"/>
      <c r="BMO513" s="9"/>
    </row>
    <row r="514" spans="1:1705" s="82" customFormat="1">
      <c r="A514" s="548" t="s">
        <v>606</v>
      </c>
      <c r="B514" s="551" t="s">
        <v>606</v>
      </c>
      <c r="C514" s="548"/>
      <c r="D514" s="549" t="s">
        <v>1210</v>
      </c>
      <c r="E514" s="580" t="s">
        <v>1211</v>
      </c>
      <c r="F514" s="580" t="s">
        <v>241</v>
      </c>
      <c r="G514" s="580"/>
      <c r="H514" s="580">
        <v>2</v>
      </c>
      <c r="I514" s="580"/>
      <c r="J514" s="581">
        <v>59.359523659000097</v>
      </c>
      <c r="K514" s="581">
        <v>24.781718389000002</v>
      </c>
      <c r="L514" s="1034" t="s">
        <v>1199</v>
      </c>
      <c r="M514" s="583"/>
      <c r="N514" s="584" t="s">
        <v>1548</v>
      </c>
      <c r="O514" s="580" t="s">
        <v>1199</v>
      </c>
      <c r="P514" s="580"/>
      <c r="Q514" s="392">
        <v>513</v>
      </c>
      <c r="R514" s="392">
        <v>513</v>
      </c>
      <c r="S514"/>
      <c r="T514" s="452"/>
      <c r="U514" s="406"/>
      <c r="V514" s="673"/>
      <c r="W514" s="452"/>
      <c r="X514" s="9"/>
      <c r="Y514" s="9"/>
      <c r="Z514" s="9"/>
      <c r="AA514" s="9"/>
      <c r="AB514" s="9"/>
      <c r="AC514" s="9"/>
      <c r="AD514" s="9"/>
      <c r="AE514" s="9"/>
      <c r="AF514" s="9"/>
      <c r="AG514" s="9"/>
      <c r="AH514" s="9"/>
      <c r="AI514" s="9"/>
      <c r="AJ514" s="9"/>
      <c r="AK514" s="9"/>
      <c r="AL514" s="9"/>
      <c r="AM514" s="9"/>
      <c r="AN514" s="9"/>
      <c r="AO514" s="9"/>
      <c r="AP514" s="9"/>
      <c r="AQ514" s="9"/>
      <c r="AR514" s="9"/>
      <c r="AS514" s="9"/>
      <c r="AT514" s="9"/>
      <c r="AU514" s="9"/>
      <c r="AV514" s="9"/>
      <c r="AW514" s="9"/>
      <c r="AX514" s="9"/>
      <c r="AY514" s="9"/>
      <c r="AZ514" s="9"/>
      <c r="BA514" s="9"/>
      <c r="BB514" s="9"/>
      <c r="BC514" s="9"/>
      <c r="BD514" s="9"/>
      <c r="BE514" s="9"/>
      <c r="BF514" s="9"/>
      <c r="BG514" s="9"/>
      <c r="BH514" s="9"/>
      <c r="BI514" s="9"/>
      <c r="BJ514" s="9"/>
      <c r="BK514" s="9"/>
      <c r="BL514" s="9"/>
      <c r="BM514" s="9"/>
      <c r="BN514" s="9"/>
      <c r="BO514" s="9"/>
      <c r="BP514" s="9"/>
      <c r="BQ514" s="9"/>
      <c r="BR514" s="9"/>
      <c r="BS514" s="9"/>
      <c r="BT514" s="9"/>
      <c r="BU514" s="9"/>
      <c r="BV514" s="9"/>
      <c r="BW514" s="9"/>
      <c r="BX514" s="9"/>
      <c r="BY514" s="9"/>
      <c r="BZ514" s="9"/>
      <c r="CA514" s="9"/>
      <c r="CB514" s="9"/>
      <c r="CC514" s="9"/>
      <c r="CD514" s="9"/>
      <c r="CE514" s="9"/>
      <c r="CF514" s="9"/>
      <c r="CG514" s="9"/>
      <c r="CH514" s="9"/>
      <c r="CI514" s="9"/>
      <c r="CJ514" s="9"/>
      <c r="CK514" s="9"/>
      <c r="CL514" s="9"/>
      <c r="CM514" s="9"/>
      <c r="CN514" s="9"/>
      <c r="CO514" s="9"/>
      <c r="CP514" s="9"/>
      <c r="CQ514" s="9"/>
      <c r="CR514" s="9"/>
      <c r="CS514" s="9"/>
      <c r="CT514" s="9"/>
      <c r="CU514" s="9"/>
      <c r="CV514" s="9"/>
      <c r="CW514" s="9"/>
      <c r="CX514" s="9"/>
      <c r="CY514" s="9"/>
      <c r="CZ514" s="9"/>
      <c r="DA514" s="9"/>
      <c r="DB514" s="9"/>
      <c r="DC514" s="9"/>
      <c r="DD514" s="9"/>
      <c r="DE514" s="9"/>
      <c r="DF514" s="9"/>
      <c r="DG514" s="9"/>
      <c r="DH514" s="9"/>
      <c r="DI514" s="9"/>
      <c r="DJ514" s="9"/>
      <c r="DK514" s="9"/>
      <c r="DL514" s="9"/>
      <c r="DM514" s="9"/>
      <c r="DN514" s="9"/>
      <c r="DO514" s="9"/>
      <c r="DP514" s="9"/>
      <c r="DQ514" s="9"/>
      <c r="DR514" s="9"/>
      <c r="DS514" s="9"/>
      <c r="DT514" s="9"/>
      <c r="DU514" s="9"/>
      <c r="DV514" s="9"/>
      <c r="DW514" s="9"/>
      <c r="DX514" s="9"/>
      <c r="DY514" s="9"/>
      <c r="DZ514" s="9"/>
      <c r="EA514" s="9"/>
      <c r="EB514" s="9"/>
      <c r="EC514" s="9"/>
      <c r="ED514" s="9"/>
      <c r="EE514" s="9"/>
      <c r="EF514" s="9"/>
      <c r="EG514" s="9"/>
      <c r="EH514" s="9"/>
      <c r="EI514" s="9"/>
      <c r="EJ514" s="9"/>
      <c r="EK514" s="9"/>
      <c r="EL514" s="9"/>
      <c r="EM514" s="9"/>
      <c r="EN514" s="9"/>
      <c r="EO514" s="9"/>
      <c r="EP514" s="9"/>
      <c r="EQ514" s="9"/>
      <c r="ER514" s="9"/>
      <c r="ES514" s="9"/>
      <c r="ET514" s="9"/>
      <c r="EU514" s="9"/>
      <c r="EV514" s="9"/>
      <c r="EW514" s="9"/>
      <c r="EX514" s="9"/>
      <c r="EY514" s="9"/>
      <c r="EZ514" s="9"/>
      <c r="FA514" s="9"/>
      <c r="FB514" s="9"/>
      <c r="FC514" s="9"/>
      <c r="FD514" s="9"/>
      <c r="FE514" s="9"/>
      <c r="FF514" s="9"/>
      <c r="FG514" s="9"/>
      <c r="FH514" s="9"/>
      <c r="FI514" s="9"/>
      <c r="FJ514" s="9"/>
      <c r="FK514" s="9"/>
      <c r="FL514" s="9"/>
      <c r="FM514" s="9"/>
      <c r="FN514" s="9"/>
      <c r="FO514" s="9"/>
      <c r="FP514" s="9"/>
      <c r="FQ514" s="9"/>
      <c r="FR514" s="9"/>
      <c r="FS514" s="9"/>
      <c r="FT514" s="9"/>
      <c r="FU514" s="9"/>
      <c r="FV514" s="9"/>
      <c r="FW514" s="9"/>
      <c r="FX514" s="9"/>
      <c r="FY514" s="9"/>
      <c r="FZ514" s="9"/>
      <c r="GA514" s="9"/>
      <c r="GB514" s="9"/>
      <c r="GC514" s="9"/>
      <c r="GD514" s="9"/>
      <c r="GE514" s="9"/>
      <c r="GF514" s="9"/>
      <c r="GG514" s="9"/>
      <c r="GH514" s="9"/>
      <c r="GI514" s="9"/>
      <c r="GJ514" s="9"/>
      <c r="GK514" s="9"/>
      <c r="GL514" s="9"/>
      <c r="GM514" s="9"/>
      <c r="GN514" s="9"/>
      <c r="GO514" s="9"/>
      <c r="GP514" s="9"/>
      <c r="GQ514" s="9"/>
      <c r="GR514" s="9"/>
      <c r="GS514" s="9"/>
      <c r="GT514" s="9"/>
      <c r="GU514" s="9"/>
      <c r="GV514" s="9"/>
      <c r="GW514" s="9"/>
      <c r="GX514" s="9"/>
      <c r="GY514" s="9"/>
      <c r="GZ514" s="9"/>
      <c r="HA514" s="9"/>
      <c r="HB514" s="9"/>
      <c r="HC514" s="9"/>
      <c r="HD514" s="9"/>
      <c r="HE514" s="9"/>
      <c r="HF514" s="9"/>
      <c r="HG514" s="9"/>
      <c r="HH514" s="9"/>
      <c r="HI514" s="9"/>
      <c r="HJ514" s="9"/>
      <c r="HK514" s="9"/>
      <c r="HL514" s="9"/>
      <c r="HM514" s="9"/>
      <c r="HN514" s="9"/>
      <c r="HO514" s="9"/>
      <c r="HP514" s="9"/>
      <c r="HQ514" s="9"/>
      <c r="HR514" s="9"/>
      <c r="HS514" s="9"/>
      <c r="HT514" s="9"/>
      <c r="HU514" s="9"/>
      <c r="HV514" s="9"/>
      <c r="HW514" s="9"/>
      <c r="HX514" s="9"/>
      <c r="HY514" s="9"/>
      <c r="HZ514" s="9"/>
      <c r="IA514" s="9"/>
      <c r="IB514" s="9"/>
      <c r="IC514" s="9"/>
      <c r="ID514" s="9"/>
      <c r="IE514" s="9"/>
      <c r="IF514" s="9"/>
      <c r="IG514" s="9"/>
      <c r="IH514" s="9"/>
      <c r="II514" s="9"/>
      <c r="IJ514" s="9"/>
      <c r="IK514" s="9"/>
      <c r="IL514" s="9"/>
      <c r="IM514" s="9"/>
      <c r="IN514" s="9"/>
      <c r="IO514" s="9"/>
      <c r="IP514" s="9"/>
      <c r="IQ514" s="9"/>
      <c r="IR514" s="9"/>
      <c r="IS514" s="9"/>
      <c r="IT514" s="9"/>
      <c r="IU514" s="9"/>
      <c r="IV514" s="9"/>
      <c r="IW514" s="9"/>
      <c r="IX514" s="9"/>
      <c r="IY514" s="9"/>
      <c r="IZ514" s="9"/>
      <c r="JA514" s="9"/>
      <c r="JB514" s="9"/>
      <c r="JC514" s="9"/>
      <c r="JD514" s="9"/>
      <c r="JE514" s="9"/>
      <c r="JF514" s="9"/>
      <c r="JG514" s="9"/>
      <c r="JH514" s="9"/>
      <c r="JI514" s="9"/>
      <c r="JJ514" s="9"/>
      <c r="JK514" s="9"/>
      <c r="JL514" s="9"/>
      <c r="JM514" s="9"/>
      <c r="JN514" s="9"/>
      <c r="JO514" s="9"/>
      <c r="JP514" s="9"/>
      <c r="JQ514" s="9"/>
      <c r="JR514" s="9"/>
      <c r="JS514" s="9"/>
      <c r="JT514" s="9"/>
      <c r="JU514" s="9"/>
      <c r="JV514" s="9"/>
      <c r="JW514" s="9"/>
      <c r="JX514" s="9"/>
      <c r="JY514" s="9"/>
      <c r="JZ514" s="9"/>
      <c r="KA514" s="9"/>
      <c r="KB514" s="9"/>
      <c r="KC514" s="9"/>
      <c r="KD514" s="9"/>
      <c r="KE514" s="9"/>
      <c r="KF514" s="9"/>
      <c r="KG514" s="9"/>
      <c r="KH514" s="9"/>
      <c r="KI514" s="9"/>
      <c r="KJ514" s="9"/>
      <c r="KK514" s="9"/>
      <c r="KL514" s="9"/>
      <c r="KM514" s="9"/>
      <c r="KN514" s="9"/>
      <c r="KO514" s="9"/>
      <c r="KP514" s="9"/>
      <c r="KQ514" s="9"/>
      <c r="KR514" s="9"/>
      <c r="KS514" s="9"/>
      <c r="KT514" s="9"/>
      <c r="KU514" s="9"/>
      <c r="KV514" s="9"/>
      <c r="KW514" s="9"/>
      <c r="KX514" s="9"/>
      <c r="KY514" s="9"/>
      <c r="KZ514" s="9"/>
      <c r="LA514" s="9"/>
      <c r="LB514" s="9"/>
      <c r="LC514" s="9"/>
      <c r="LD514" s="9"/>
      <c r="LE514" s="9"/>
      <c r="LF514" s="9"/>
      <c r="LG514" s="9"/>
      <c r="LH514" s="9"/>
      <c r="LI514" s="9"/>
      <c r="LJ514" s="9"/>
      <c r="LK514" s="9"/>
      <c r="LL514" s="9"/>
      <c r="LM514" s="9"/>
      <c r="LN514" s="9"/>
      <c r="LO514" s="9"/>
      <c r="LP514" s="9"/>
      <c r="LQ514" s="9"/>
      <c r="LR514" s="9"/>
      <c r="LS514" s="9"/>
      <c r="LT514" s="9"/>
      <c r="LU514" s="9"/>
      <c r="LV514" s="9"/>
      <c r="LW514" s="9"/>
      <c r="LX514" s="9"/>
      <c r="LY514" s="9"/>
      <c r="LZ514" s="9"/>
      <c r="MA514" s="9"/>
      <c r="MB514" s="9"/>
      <c r="MC514" s="9"/>
      <c r="MD514" s="9"/>
      <c r="ME514" s="9"/>
      <c r="MF514" s="9"/>
      <c r="MG514" s="9"/>
      <c r="MH514" s="9"/>
      <c r="MI514" s="9"/>
      <c r="MJ514" s="9"/>
      <c r="MK514" s="9"/>
      <c r="ML514" s="9"/>
      <c r="MM514" s="9"/>
      <c r="MN514" s="9"/>
      <c r="MO514" s="9"/>
      <c r="MP514" s="9"/>
      <c r="MQ514" s="9"/>
      <c r="MR514" s="9"/>
      <c r="MS514" s="9"/>
      <c r="MT514" s="9"/>
      <c r="MU514" s="9"/>
      <c r="MV514" s="9"/>
      <c r="MW514" s="9"/>
      <c r="MX514" s="9"/>
      <c r="MY514" s="9"/>
      <c r="MZ514" s="9"/>
      <c r="NA514" s="9"/>
      <c r="NB514" s="9"/>
      <c r="NC514" s="9"/>
      <c r="ND514" s="9"/>
      <c r="NE514" s="9"/>
      <c r="NF514" s="9"/>
      <c r="NG514" s="9"/>
      <c r="NH514" s="9"/>
      <c r="NI514" s="9"/>
      <c r="NJ514" s="9"/>
      <c r="NK514" s="9"/>
      <c r="NL514" s="9"/>
      <c r="NM514" s="9"/>
      <c r="NN514" s="9"/>
      <c r="NO514" s="9"/>
      <c r="NP514" s="9"/>
      <c r="NQ514" s="9"/>
      <c r="NR514" s="9"/>
      <c r="NS514" s="9"/>
      <c r="NT514" s="9"/>
      <c r="NU514" s="9"/>
      <c r="NV514" s="9"/>
      <c r="NW514" s="9"/>
      <c r="NX514" s="9"/>
      <c r="NY514" s="9"/>
      <c r="NZ514" s="9"/>
      <c r="OA514" s="9"/>
      <c r="OB514" s="9"/>
      <c r="OC514" s="9"/>
      <c r="OD514" s="9"/>
      <c r="OE514" s="9"/>
      <c r="OF514" s="9"/>
      <c r="OG514" s="9"/>
      <c r="OH514" s="9"/>
      <c r="OI514" s="9"/>
      <c r="OJ514" s="9"/>
      <c r="OK514" s="9"/>
      <c r="OL514" s="9"/>
      <c r="OM514" s="9"/>
      <c r="ON514" s="9"/>
      <c r="OO514" s="9"/>
      <c r="OP514" s="9"/>
      <c r="OQ514" s="9"/>
      <c r="OR514" s="9"/>
      <c r="OS514" s="9"/>
      <c r="OT514" s="9"/>
      <c r="OU514" s="9"/>
      <c r="OV514" s="9"/>
      <c r="OW514" s="9"/>
      <c r="OX514" s="9"/>
      <c r="OY514" s="9"/>
      <c r="OZ514" s="9"/>
      <c r="PA514" s="9"/>
      <c r="PB514" s="9"/>
      <c r="PC514" s="9"/>
      <c r="PD514" s="9"/>
      <c r="PE514" s="9"/>
      <c r="PF514" s="9"/>
      <c r="PG514" s="9"/>
      <c r="PH514" s="9"/>
      <c r="PI514" s="9"/>
      <c r="PJ514" s="9"/>
      <c r="PK514" s="9"/>
      <c r="PL514" s="9"/>
      <c r="PM514" s="9"/>
      <c r="PN514" s="9"/>
      <c r="PO514" s="9"/>
      <c r="PP514" s="9"/>
      <c r="PQ514" s="9"/>
      <c r="PR514" s="9"/>
      <c r="PS514" s="9"/>
      <c r="PT514" s="9"/>
      <c r="PU514" s="9"/>
      <c r="PV514" s="9"/>
      <c r="PW514" s="9"/>
      <c r="PX514" s="9"/>
      <c r="PY514" s="9"/>
      <c r="PZ514" s="9"/>
      <c r="QA514" s="9"/>
      <c r="QB514" s="9"/>
      <c r="QC514" s="9"/>
      <c r="QD514" s="9"/>
      <c r="QE514" s="9"/>
      <c r="QF514" s="9"/>
      <c r="QG514" s="9"/>
      <c r="QH514" s="9"/>
      <c r="QI514" s="9"/>
      <c r="QJ514" s="9"/>
      <c r="QK514" s="9"/>
      <c r="QL514" s="9"/>
      <c r="QM514" s="9"/>
      <c r="QN514" s="9"/>
      <c r="QO514" s="9"/>
      <c r="QP514" s="9"/>
      <c r="QQ514" s="9"/>
      <c r="QR514" s="9"/>
      <c r="QS514" s="9"/>
      <c r="QT514" s="9"/>
      <c r="QU514" s="9"/>
      <c r="QV514" s="9"/>
      <c r="QW514" s="9"/>
      <c r="QX514" s="9"/>
      <c r="QY514" s="9"/>
      <c r="QZ514" s="9"/>
      <c r="RA514" s="9"/>
      <c r="RB514" s="9"/>
      <c r="RC514" s="9"/>
      <c r="RD514" s="9"/>
      <c r="RE514" s="9"/>
      <c r="RF514" s="9"/>
      <c r="RG514" s="9"/>
      <c r="RH514" s="9"/>
      <c r="RI514" s="9"/>
      <c r="RJ514" s="9"/>
      <c r="RK514" s="9"/>
      <c r="RL514" s="9"/>
      <c r="RM514" s="9"/>
      <c r="RN514" s="9"/>
      <c r="RO514" s="9"/>
      <c r="RP514" s="9"/>
      <c r="RQ514" s="9"/>
      <c r="RR514" s="9"/>
      <c r="RS514" s="9"/>
      <c r="RT514" s="9"/>
      <c r="RU514" s="9"/>
      <c r="RV514" s="9"/>
      <c r="RW514" s="9"/>
      <c r="RX514" s="9"/>
      <c r="RY514" s="9"/>
      <c r="RZ514" s="9"/>
      <c r="SA514" s="9"/>
      <c r="SB514" s="9"/>
      <c r="SC514" s="9"/>
      <c r="SD514" s="9"/>
      <c r="SE514" s="9"/>
      <c r="SF514" s="9"/>
      <c r="SG514" s="9"/>
      <c r="SH514" s="9"/>
      <c r="SI514" s="9"/>
      <c r="SJ514" s="9"/>
      <c r="SK514" s="9"/>
      <c r="SL514" s="9"/>
      <c r="SM514" s="9"/>
      <c r="SN514" s="9"/>
      <c r="SO514" s="9"/>
      <c r="SP514" s="9"/>
      <c r="SQ514" s="9"/>
      <c r="SR514" s="9"/>
      <c r="SS514" s="9"/>
      <c r="ST514" s="9"/>
      <c r="SU514" s="9"/>
      <c r="SV514" s="9"/>
      <c r="SW514" s="9"/>
      <c r="SX514" s="9"/>
      <c r="SY514" s="9"/>
      <c r="SZ514" s="9"/>
      <c r="TA514" s="9"/>
      <c r="TB514" s="9"/>
      <c r="TC514" s="9"/>
      <c r="TD514" s="9"/>
      <c r="TE514" s="9"/>
      <c r="TF514" s="9"/>
      <c r="TG514" s="9"/>
      <c r="TH514" s="9"/>
      <c r="TI514" s="9"/>
      <c r="TJ514" s="9"/>
      <c r="TK514" s="9"/>
      <c r="TL514" s="9"/>
      <c r="TM514" s="9"/>
      <c r="TN514" s="9"/>
      <c r="TO514" s="9"/>
      <c r="TP514" s="9"/>
      <c r="TQ514" s="9"/>
      <c r="TR514" s="9"/>
      <c r="TS514" s="9"/>
      <c r="TT514" s="9"/>
      <c r="TU514" s="9"/>
      <c r="TV514" s="9"/>
      <c r="TW514" s="9"/>
      <c r="TX514" s="9"/>
      <c r="TY514" s="9"/>
      <c r="TZ514" s="9"/>
      <c r="UA514" s="9"/>
      <c r="UB514" s="9"/>
      <c r="UC514" s="9"/>
      <c r="UD514" s="9"/>
      <c r="UE514" s="9"/>
      <c r="UF514" s="9"/>
      <c r="UG514" s="9"/>
      <c r="UH514" s="9"/>
      <c r="UI514" s="9"/>
      <c r="UJ514" s="9"/>
      <c r="UK514" s="9"/>
      <c r="UL514" s="9"/>
      <c r="UM514" s="9"/>
      <c r="UN514" s="9"/>
      <c r="UO514" s="9"/>
      <c r="UP514" s="9"/>
      <c r="UQ514" s="9"/>
      <c r="UR514" s="9"/>
      <c r="US514" s="9"/>
      <c r="UT514" s="9"/>
      <c r="UU514" s="9"/>
      <c r="UV514" s="9"/>
      <c r="UW514" s="9"/>
      <c r="UX514" s="9"/>
      <c r="UY514" s="9"/>
      <c r="UZ514" s="9"/>
      <c r="VA514" s="9"/>
      <c r="VB514" s="9"/>
      <c r="VC514" s="9"/>
      <c r="VD514" s="9"/>
      <c r="VE514" s="9"/>
      <c r="VF514" s="9"/>
      <c r="VG514" s="9"/>
      <c r="VH514" s="9"/>
      <c r="VI514" s="9"/>
      <c r="VJ514" s="9"/>
      <c r="VK514" s="9"/>
      <c r="VL514" s="9"/>
      <c r="VM514" s="9"/>
      <c r="VN514" s="9"/>
      <c r="VO514" s="9"/>
      <c r="VP514" s="9"/>
      <c r="VQ514" s="9"/>
      <c r="VR514" s="9"/>
      <c r="VS514" s="9"/>
      <c r="VT514" s="9"/>
      <c r="VU514" s="9"/>
      <c r="VV514" s="9"/>
      <c r="VW514" s="9"/>
      <c r="VX514" s="9"/>
      <c r="VY514" s="9"/>
      <c r="VZ514" s="9"/>
      <c r="WA514" s="9"/>
      <c r="WB514" s="9"/>
      <c r="WC514" s="9"/>
      <c r="WD514" s="9"/>
      <c r="WE514" s="9"/>
      <c r="WF514" s="9"/>
      <c r="WG514" s="9"/>
      <c r="WH514" s="9"/>
      <c r="WI514" s="9"/>
      <c r="WJ514" s="9"/>
      <c r="WK514" s="9"/>
      <c r="WL514" s="9"/>
      <c r="WM514" s="9"/>
      <c r="WN514" s="9"/>
      <c r="WO514" s="9"/>
      <c r="WP514" s="9"/>
      <c r="WQ514" s="9"/>
      <c r="WR514" s="9"/>
      <c r="WS514" s="9"/>
      <c r="WT514" s="9"/>
      <c r="WU514" s="9"/>
      <c r="WV514" s="9"/>
      <c r="WW514" s="9"/>
      <c r="WX514" s="9"/>
      <c r="WY514" s="9"/>
      <c r="WZ514" s="9"/>
      <c r="XA514" s="9"/>
      <c r="XB514" s="9"/>
      <c r="XC514" s="9"/>
      <c r="XD514" s="9"/>
      <c r="XE514" s="9"/>
      <c r="XF514" s="9"/>
      <c r="XG514" s="9"/>
      <c r="XH514" s="9"/>
      <c r="XI514" s="9"/>
      <c r="XJ514" s="9"/>
      <c r="XK514" s="9"/>
      <c r="XL514" s="9"/>
      <c r="XM514" s="9"/>
      <c r="XN514" s="9"/>
      <c r="XO514" s="9"/>
      <c r="XP514" s="9"/>
      <c r="XQ514" s="9"/>
      <c r="XR514" s="9"/>
      <c r="XS514" s="9"/>
      <c r="XT514" s="9"/>
      <c r="XU514" s="9"/>
      <c r="XV514" s="9"/>
      <c r="XW514" s="9"/>
      <c r="XX514" s="9"/>
      <c r="XY514" s="9"/>
      <c r="XZ514" s="9"/>
      <c r="YA514" s="9"/>
      <c r="YB514" s="9"/>
      <c r="YC514" s="9"/>
      <c r="YD514" s="9"/>
      <c r="YE514" s="9"/>
      <c r="YF514" s="9"/>
      <c r="YG514" s="9"/>
      <c r="YH514" s="9"/>
      <c r="YI514" s="9"/>
      <c r="YJ514" s="9"/>
      <c r="YK514" s="9"/>
      <c r="YL514" s="9"/>
      <c r="YM514" s="9"/>
      <c r="YN514" s="9"/>
      <c r="YO514" s="9"/>
      <c r="YP514" s="9"/>
      <c r="YQ514" s="9"/>
      <c r="YR514" s="9"/>
      <c r="YS514" s="9"/>
      <c r="YT514" s="9"/>
      <c r="YU514" s="9"/>
      <c r="YV514" s="9"/>
      <c r="YW514" s="9"/>
      <c r="YX514" s="9"/>
      <c r="YY514" s="9"/>
      <c r="YZ514" s="9"/>
      <c r="ZA514" s="9"/>
      <c r="ZB514" s="9"/>
      <c r="ZC514" s="9"/>
      <c r="ZD514" s="9"/>
      <c r="ZE514" s="9"/>
      <c r="ZF514" s="9"/>
      <c r="ZG514" s="9"/>
      <c r="ZH514" s="9"/>
      <c r="ZI514" s="9"/>
      <c r="ZJ514" s="9"/>
      <c r="ZK514" s="9"/>
      <c r="ZL514" s="9"/>
      <c r="ZM514" s="9"/>
      <c r="ZN514" s="9"/>
      <c r="ZO514" s="9"/>
      <c r="ZP514" s="9"/>
      <c r="ZQ514" s="9"/>
      <c r="ZR514" s="9"/>
      <c r="ZS514" s="9"/>
      <c r="ZT514" s="9"/>
      <c r="ZU514" s="9"/>
      <c r="ZV514" s="9"/>
      <c r="ZW514" s="9"/>
      <c r="ZX514" s="9"/>
      <c r="ZY514" s="9"/>
      <c r="ZZ514" s="9"/>
      <c r="AAA514" s="9"/>
      <c r="AAB514" s="9"/>
      <c r="AAC514" s="9"/>
      <c r="AAD514" s="9"/>
      <c r="AAE514" s="9"/>
      <c r="AAF514" s="9"/>
      <c r="AAG514" s="9"/>
      <c r="AAH514" s="9"/>
      <c r="AAI514" s="9"/>
      <c r="AAJ514" s="9"/>
      <c r="AAK514" s="9"/>
      <c r="AAL514" s="9"/>
      <c r="AAM514" s="9"/>
      <c r="AAN514" s="9"/>
      <c r="AAO514" s="9"/>
      <c r="AAP514" s="9"/>
      <c r="AAQ514" s="9"/>
      <c r="AAR514" s="9"/>
      <c r="AAS514" s="9"/>
      <c r="AAT514" s="9"/>
      <c r="AAU514" s="9"/>
      <c r="AAV514" s="9"/>
      <c r="AAW514" s="9"/>
      <c r="AAX514" s="9"/>
      <c r="AAY514" s="9"/>
      <c r="AAZ514" s="9"/>
      <c r="ABA514" s="9"/>
      <c r="ABB514" s="9"/>
      <c r="ABC514" s="9"/>
      <c r="ABD514" s="9"/>
      <c r="ABE514" s="9"/>
      <c r="ABF514" s="9"/>
      <c r="ABG514" s="9"/>
      <c r="ABH514" s="9"/>
      <c r="ABI514" s="9"/>
      <c r="ABJ514" s="9"/>
      <c r="ABK514" s="9"/>
      <c r="ABL514" s="9"/>
      <c r="ABM514" s="9"/>
      <c r="ABN514" s="9"/>
      <c r="ABO514" s="9"/>
      <c r="ABP514" s="9"/>
      <c r="ABQ514" s="9"/>
      <c r="ABR514" s="9"/>
      <c r="ABS514" s="9"/>
      <c r="ABT514" s="9"/>
      <c r="ABU514" s="9"/>
      <c r="ABV514" s="9"/>
      <c r="ABW514" s="9"/>
      <c r="ABX514" s="9"/>
      <c r="ABY514" s="9"/>
      <c r="ABZ514" s="9"/>
      <c r="ACA514" s="9"/>
      <c r="ACB514" s="9"/>
      <c r="ACC514" s="9"/>
      <c r="ACD514" s="9"/>
      <c r="ACE514" s="9"/>
      <c r="ACF514" s="9"/>
      <c r="ACG514" s="9"/>
      <c r="ACH514" s="9"/>
      <c r="ACI514" s="9"/>
      <c r="ACJ514" s="9"/>
      <c r="ACK514" s="9"/>
      <c r="ACL514" s="9"/>
      <c r="ACM514" s="9"/>
      <c r="ACN514" s="9"/>
      <c r="ACO514" s="9"/>
      <c r="ACP514" s="9"/>
      <c r="ACQ514" s="9"/>
      <c r="ACR514" s="9"/>
      <c r="ACS514" s="9"/>
      <c r="ACT514" s="9"/>
      <c r="ACU514" s="9"/>
      <c r="ACV514" s="9"/>
      <c r="ACW514" s="9"/>
      <c r="ACX514" s="9"/>
      <c r="ACY514" s="9"/>
      <c r="ACZ514" s="9"/>
      <c r="ADA514" s="9"/>
      <c r="ADB514" s="9"/>
      <c r="ADC514" s="9"/>
      <c r="ADD514" s="9"/>
      <c r="ADE514" s="9"/>
      <c r="ADF514" s="9"/>
      <c r="ADG514" s="9"/>
      <c r="ADH514" s="9"/>
      <c r="ADI514" s="9"/>
      <c r="ADJ514" s="9"/>
      <c r="ADK514" s="9"/>
      <c r="ADL514" s="9"/>
      <c r="ADM514" s="9"/>
      <c r="ADN514" s="9"/>
      <c r="ADO514" s="9"/>
      <c r="ADP514" s="9"/>
      <c r="ADQ514" s="9"/>
      <c r="ADR514" s="9"/>
      <c r="ADS514" s="9"/>
      <c r="ADT514" s="9"/>
      <c r="ADU514" s="9"/>
      <c r="ADV514" s="9"/>
      <c r="ADW514" s="9"/>
      <c r="ADX514" s="9"/>
      <c r="ADY514" s="9"/>
      <c r="ADZ514" s="9"/>
      <c r="AEA514" s="9"/>
      <c r="AEB514" s="9"/>
      <c r="AEC514" s="9"/>
      <c r="AED514" s="9"/>
      <c r="AEE514" s="9"/>
      <c r="AEF514" s="9"/>
      <c r="AEG514" s="9"/>
      <c r="AEH514" s="9"/>
      <c r="AEI514" s="9"/>
      <c r="AEJ514" s="9"/>
      <c r="AEK514" s="9"/>
      <c r="AEL514" s="9"/>
      <c r="AEM514" s="9"/>
      <c r="AEN514" s="9"/>
      <c r="AEO514" s="9"/>
      <c r="AEP514" s="9"/>
      <c r="AEQ514" s="9"/>
      <c r="AER514" s="9"/>
      <c r="AES514" s="9"/>
      <c r="AET514" s="9"/>
      <c r="AEU514" s="9"/>
      <c r="AEV514" s="9"/>
      <c r="AEW514" s="9"/>
      <c r="AEX514" s="9"/>
      <c r="AEY514" s="9"/>
      <c r="AEZ514" s="9"/>
      <c r="AFA514" s="9"/>
      <c r="AFB514" s="9"/>
      <c r="AFC514" s="9"/>
      <c r="AFD514" s="9"/>
      <c r="AFE514" s="9"/>
      <c r="AFF514" s="9"/>
      <c r="AFG514" s="9"/>
      <c r="AFH514" s="9"/>
      <c r="AFI514" s="9"/>
      <c r="AFJ514" s="9"/>
      <c r="AFK514" s="9"/>
      <c r="AFL514" s="9"/>
      <c r="AFM514" s="9"/>
      <c r="AFN514" s="9"/>
      <c r="AFO514" s="9"/>
      <c r="AFP514" s="9"/>
      <c r="AFQ514" s="9"/>
      <c r="AFR514" s="9"/>
      <c r="AFS514" s="9"/>
      <c r="AFT514" s="9"/>
      <c r="AFU514" s="9"/>
      <c r="AFV514" s="9"/>
      <c r="AFW514" s="9"/>
      <c r="AFX514" s="9"/>
      <c r="AFY514" s="9"/>
      <c r="AFZ514" s="9"/>
      <c r="AGA514" s="9"/>
      <c r="AGB514" s="9"/>
      <c r="AGC514" s="9"/>
      <c r="AGD514" s="9"/>
      <c r="AGE514" s="9"/>
      <c r="AGF514" s="9"/>
      <c r="AGG514" s="9"/>
      <c r="AGH514" s="9"/>
      <c r="AGI514" s="9"/>
      <c r="AGJ514" s="9"/>
      <c r="AGK514" s="9"/>
      <c r="AGL514" s="9"/>
      <c r="AGM514" s="9"/>
      <c r="AGN514" s="9"/>
      <c r="AGO514" s="9"/>
      <c r="AGP514" s="9"/>
      <c r="AGQ514" s="9"/>
      <c r="AGR514" s="9"/>
      <c r="AGS514" s="9"/>
      <c r="AGT514" s="9"/>
      <c r="AGU514" s="9"/>
      <c r="AGV514" s="9"/>
      <c r="AGW514" s="9"/>
      <c r="AGX514" s="9"/>
      <c r="AGY514" s="9"/>
      <c r="AGZ514" s="9"/>
      <c r="AHA514" s="9"/>
      <c r="AHB514" s="9"/>
      <c r="AHC514" s="9"/>
      <c r="AHD514" s="9"/>
      <c r="AHE514" s="9"/>
      <c r="AHF514" s="9"/>
      <c r="AHG514" s="9"/>
      <c r="AHH514" s="9"/>
      <c r="AHI514" s="9"/>
      <c r="AHJ514" s="9"/>
      <c r="AHK514" s="9"/>
      <c r="AHL514" s="9"/>
      <c r="AHM514" s="9"/>
      <c r="AHN514" s="9"/>
      <c r="AHO514" s="9"/>
      <c r="AHP514" s="9"/>
      <c r="AHQ514" s="9"/>
      <c r="AHR514" s="9"/>
      <c r="AHS514" s="9"/>
      <c r="AHT514" s="9"/>
      <c r="AHU514" s="9"/>
      <c r="AHV514" s="9"/>
      <c r="AHW514" s="9"/>
      <c r="AHX514" s="9"/>
      <c r="AHY514" s="9"/>
      <c r="AHZ514" s="9"/>
      <c r="AIA514" s="9"/>
      <c r="AIB514" s="9"/>
      <c r="AIC514" s="9"/>
      <c r="AID514" s="9"/>
      <c r="AIE514" s="9"/>
      <c r="AIF514" s="9"/>
      <c r="AIG514" s="9"/>
      <c r="AIH514" s="9"/>
      <c r="AII514" s="9"/>
      <c r="AIJ514" s="9"/>
      <c r="AIK514" s="9"/>
      <c r="AIL514" s="9"/>
      <c r="AIM514" s="9"/>
      <c r="AIN514" s="9"/>
      <c r="AIO514" s="9"/>
      <c r="AIP514" s="9"/>
      <c r="AIQ514" s="9"/>
      <c r="AIR514" s="9"/>
      <c r="AIS514" s="9"/>
      <c r="AIT514" s="9"/>
      <c r="AIU514" s="9"/>
      <c r="AIV514" s="9"/>
      <c r="AIW514" s="9"/>
      <c r="AIX514" s="9"/>
      <c r="AIY514" s="9"/>
      <c r="AIZ514" s="9"/>
      <c r="AJA514" s="9"/>
      <c r="AJB514" s="9"/>
      <c r="AJC514" s="9"/>
      <c r="AJD514" s="9"/>
      <c r="AJE514" s="9"/>
      <c r="AJF514" s="9"/>
      <c r="AJG514" s="9"/>
      <c r="AJH514" s="9"/>
      <c r="AJI514" s="9"/>
      <c r="AJJ514" s="9"/>
      <c r="AJK514" s="9"/>
      <c r="AJL514" s="9"/>
      <c r="AJM514" s="9"/>
      <c r="AJN514" s="9"/>
      <c r="AJO514" s="9"/>
      <c r="AJP514" s="9"/>
      <c r="AJQ514" s="9"/>
      <c r="AJR514" s="9"/>
      <c r="AJS514" s="9"/>
      <c r="AJT514" s="9"/>
      <c r="AJU514" s="9"/>
      <c r="AJV514" s="9"/>
      <c r="AJW514" s="9"/>
      <c r="AJX514" s="9"/>
      <c r="AJY514" s="9"/>
      <c r="AJZ514" s="9"/>
      <c r="AKA514" s="9"/>
      <c r="AKB514" s="9"/>
      <c r="AKC514" s="9"/>
      <c r="AKD514" s="9"/>
      <c r="AKE514" s="9"/>
      <c r="AKF514" s="9"/>
      <c r="AKG514" s="9"/>
      <c r="AKH514" s="9"/>
      <c r="AKI514" s="9"/>
      <c r="AKJ514" s="9"/>
      <c r="AKK514" s="9"/>
      <c r="AKL514" s="9"/>
      <c r="AKM514" s="9"/>
      <c r="AKN514" s="9"/>
      <c r="AKO514" s="9"/>
      <c r="AKP514" s="9"/>
      <c r="AKQ514" s="9"/>
      <c r="AKR514" s="9"/>
      <c r="AKS514" s="9"/>
      <c r="AKT514" s="9"/>
      <c r="AKU514" s="9"/>
      <c r="AKV514" s="9"/>
      <c r="AKW514" s="9"/>
      <c r="AKX514" s="9"/>
      <c r="AKY514" s="9"/>
      <c r="AKZ514" s="9"/>
      <c r="ALA514" s="9"/>
      <c r="ALB514" s="9"/>
      <c r="ALC514" s="9"/>
      <c r="ALD514" s="9"/>
      <c r="ALE514" s="9"/>
      <c r="ALF514" s="9"/>
      <c r="ALG514" s="9"/>
      <c r="ALH514" s="9"/>
      <c r="ALI514" s="9"/>
      <c r="ALJ514" s="9"/>
      <c r="ALK514" s="9"/>
      <c r="ALL514" s="9"/>
      <c r="ALM514" s="9"/>
      <c r="ALN514" s="9"/>
      <c r="ALO514" s="9"/>
      <c r="ALP514" s="9"/>
      <c r="ALQ514" s="9"/>
      <c r="ALR514" s="9"/>
      <c r="ALS514" s="9"/>
      <c r="ALT514" s="9"/>
      <c r="ALU514" s="9"/>
      <c r="ALV514" s="9"/>
      <c r="ALW514" s="9"/>
      <c r="ALX514" s="9"/>
      <c r="ALY514" s="9"/>
      <c r="ALZ514" s="9"/>
      <c r="AMA514" s="9"/>
      <c r="AMB514" s="9"/>
      <c r="AMC514" s="9"/>
      <c r="AMD514" s="9"/>
      <c r="AME514" s="9"/>
      <c r="AMF514" s="9"/>
      <c r="AMG514" s="9"/>
      <c r="AMH514" s="9"/>
      <c r="AMI514" s="9"/>
      <c r="AMJ514" s="9"/>
      <c r="AMK514" s="9"/>
      <c r="AML514" s="9"/>
      <c r="AMM514" s="9"/>
      <c r="AMN514" s="9"/>
      <c r="AMO514" s="9"/>
      <c r="AMP514" s="9"/>
      <c r="AMQ514" s="9"/>
      <c r="AMR514" s="9"/>
      <c r="AMS514" s="9"/>
      <c r="AMT514" s="9"/>
      <c r="AMU514" s="9"/>
      <c r="AMV514" s="9"/>
      <c r="AMW514" s="9"/>
      <c r="AMX514" s="9"/>
      <c r="AMY514" s="9"/>
      <c r="AMZ514" s="9"/>
      <c r="ANA514" s="9"/>
      <c r="ANB514" s="9"/>
      <c r="ANC514" s="9"/>
      <c r="AND514" s="9"/>
      <c r="ANE514" s="9"/>
      <c r="ANF514" s="9"/>
      <c r="ANG514" s="9"/>
      <c r="ANH514" s="9"/>
      <c r="ANI514" s="9"/>
      <c r="ANJ514" s="9"/>
      <c r="ANK514" s="9"/>
      <c r="ANL514" s="9"/>
      <c r="ANM514" s="9"/>
      <c r="ANN514" s="9"/>
      <c r="ANO514" s="9"/>
      <c r="ANP514" s="9"/>
      <c r="ANQ514" s="9"/>
      <c r="ANR514" s="9"/>
      <c r="ANS514" s="9"/>
      <c r="ANT514" s="9"/>
      <c r="ANU514" s="9"/>
      <c r="ANV514" s="9"/>
      <c r="ANW514" s="9"/>
      <c r="ANX514" s="9"/>
      <c r="ANY514" s="9"/>
      <c r="ANZ514" s="9"/>
      <c r="AOA514" s="9"/>
      <c r="AOB514" s="9"/>
      <c r="AOC514" s="9"/>
      <c r="AOD514" s="9"/>
      <c r="AOE514" s="9"/>
      <c r="AOF514" s="9"/>
      <c r="AOG514" s="9"/>
      <c r="AOH514" s="9"/>
      <c r="AOI514" s="9"/>
      <c r="AOJ514" s="9"/>
      <c r="AOK514" s="9"/>
      <c r="AOL514" s="9"/>
      <c r="AOM514" s="9"/>
      <c r="AON514" s="9"/>
      <c r="AOO514" s="9"/>
      <c r="AOP514" s="9"/>
      <c r="AOQ514" s="9"/>
      <c r="AOR514" s="9"/>
      <c r="AOS514" s="9"/>
      <c r="AOT514" s="9"/>
      <c r="AOU514" s="9"/>
      <c r="AOV514" s="9"/>
      <c r="AOW514" s="9"/>
      <c r="AOX514" s="9"/>
      <c r="AOY514" s="9"/>
      <c r="AOZ514" s="9"/>
      <c r="APA514" s="9"/>
      <c r="APB514" s="9"/>
      <c r="APC514" s="9"/>
      <c r="APD514" s="9"/>
      <c r="APE514" s="9"/>
      <c r="APF514" s="9"/>
      <c r="APG514" s="9"/>
      <c r="APH514" s="9"/>
      <c r="API514" s="9"/>
      <c r="APJ514" s="9"/>
      <c r="APK514" s="9"/>
      <c r="APL514" s="9"/>
      <c r="APM514" s="9"/>
      <c r="APN514" s="9"/>
      <c r="APO514" s="9"/>
      <c r="APP514" s="9"/>
      <c r="APQ514" s="9"/>
      <c r="APR514" s="9"/>
      <c r="APS514" s="9"/>
      <c r="APT514" s="9"/>
      <c r="APU514" s="9"/>
      <c r="APV514" s="9"/>
      <c r="APW514" s="9"/>
      <c r="APX514" s="9"/>
      <c r="APY514" s="9"/>
      <c r="APZ514" s="9"/>
      <c r="AQA514" s="9"/>
      <c r="AQB514" s="9"/>
      <c r="AQC514" s="9"/>
      <c r="AQD514" s="9"/>
      <c r="AQE514" s="9"/>
      <c r="AQF514" s="9"/>
      <c r="AQG514" s="9"/>
      <c r="AQH514" s="9"/>
      <c r="AQI514" s="9"/>
      <c r="AQJ514" s="9"/>
      <c r="AQK514" s="9"/>
      <c r="AQL514" s="9"/>
      <c r="AQM514" s="9"/>
      <c r="AQN514" s="9"/>
      <c r="AQO514" s="9"/>
      <c r="AQP514" s="9"/>
      <c r="AQQ514" s="9"/>
      <c r="AQR514" s="9"/>
      <c r="AQS514" s="9"/>
      <c r="AQT514" s="9"/>
      <c r="AQU514" s="9"/>
      <c r="AQV514" s="9"/>
      <c r="AQW514" s="9"/>
      <c r="AQX514" s="9"/>
      <c r="AQY514" s="9"/>
      <c r="AQZ514" s="9"/>
      <c r="ARA514" s="9"/>
      <c r="ARB514" s="9"/>
      <c r="ARC514" s="9"/>
      <c r="ARD514" s="9"/>
      <c r="ARE514" s="9"/>
      <c r="ARF514" s="9"/>
      <c r="ARG514" s="9"/>
      <c r="ARH514" s="9"/>
      <c r="ARI514" s="9"/>
      <c r="ARJ514" s="9"/>
      <c r="ARK514" s="9"/>
      <c r="ARL514" s="9"/>
      <c r="ARM514" s="9"/>
      <c r="ARN514" s="9"/>
      <c r="ARO514" s="9"/>
      <c r="ARP514" s="9"/>
      <c r="ARQ514" s="9"/>
      <c r="ARR514" s="9"/>
      <c r="ARS514" s="9"/>
      <c r="ART514" s="9"/>
      <c r="ARU514" s="9"/>
      <c r="ARV514" s="9"/>
      <c r="ARW514" s="9"/>
      <c r="ARX514" s="9"/>
      <c r="ARY514" s="9"/>
      <c r="ARZ514" s="9"/>
      <c r="ASA514" s="9"/>
      <c r="ASB514" s="9"/>
      <c r="ASC514" s="9"/>
      <c r="ASD514" s="9"/>
      <c r="ASE514" s="9"/>
      <c r="ASF514" s="9"/>
      <c r="ASG514" s="9"/>
      <c r="ASH514" s="9"/>
      <c r="ASI514" s="9"/>
      <c r="ASJ514" s="9"/>
      <c r="ASK514" s="9"/>
      <c r="ASL514" s="9"/>
      <c r="ASM514" s="9"/>
      <c r="ASN514" s="9"/>
      <c r="ASO514" s="9"/>
      <c r="ASP514" s="9"/>
      <c r="ASQ514" s="9"/>
      <c r="ASR514" s="9"/>
      <c r="ASS514" s="9"/>
      <c r="AST514" s="9"/>
      <c r="ASU514" s="9"/>
      <c r="ASV514" s="9"/>
      <c r="ASW514" s="9"/>
      <c r="ASX514" s="9"/>
      <c r="ASY514" s="9"/>
      <c r="ASZ514" s="9"/>
      <c r="ATA514" s="9"/>
      <c r="ATB514" s="9"/>
      <c r="ATC514" s="9"/>
      <c r="ATD514" s="9"/>
      <c r="ATE514" s="9"/>
      <c r="ATF514" s="9"/>
      <c r="ATG514" s="9"/>
      <c r="ATH514" s="9"/>
      <c r="ATI514" s="9"/>
      <c r="ATJ514" s="9"/>
      <c r="ATK514" s="9"/>
      <c r="ATL514" s="9"/>
      <c r="ATM514" s="9"/>
      <c r="ATN514" s="9"/>
      <c r="ATO514" s="9"/>
      <c r="ATP514" s="9"/>
      <c r="ATQ514" s="9"/>
      <c r="ATR514" s="9"/>
      <c r="ATS514" s="9"/>
      <c r="ATT514" s="9"/>
      <c r="ATU514" s="9"/>
      <c r="ATV514" s="9"/>
      <c r="ATW514" s="9"/>
      <c r="ATX514" s="9"/>
      <c r="ATY514" s="9"/>
      <c r="ATZ514" s="9"/>
      <c r="AUA514" s="9"/>
      <c r="AUB514" s="9"/>
      <c r="AUC514" s="9"/>
      <c r="AUD514" s="9"/>
      <c r="AUE514" s="9"/>
      <c r="AUF514" s="9"/>
      <c r="AUG514" s="9"/>
      <c r="AUH514" s="9"/>
      <c r="AUI514" s="9"/>
      <c r="AUJ514" s="9"/>
      <c r="AUK514" s="9"/>
      <c r="AUL514" s="9"/>
      <c r="AUM514" s="9"/>
      <c r="AUN514" s="9"/>
      <c r="AUO514" s="9"/>
      <c r="AUP514" s="9"/>
      <c r="AUQ514" s="9"/>
      <c r="AUR514" s="9"/>
      <c r="AUS514" s="9"/>
      <c r="AUT514" s="9"/>
      <c r="AUU514" s="9"/>
      <c r="AUV514" s="9"/>
      <c r="AUW514" s="9"/>
      <c r="AUX514" s="9"/>
      <c r="AUY514" s="9"/>
      <c r="AUZ514" s="9"/>
      <c r="AVA514" s="9"/>
      <c r="AVB514" s="9"/>
      <c r="AVC514" s="9"/>
      <c r="AVD514" s="9"/>
      <c r="AVE514" s="9"/>
      <c r="AVF514" s="9"/>
      <c r="AVG514" s="9"/>
      <c r="AVH514" s="9"/>
      <c r="AVI514" s="9"/>
      <c r="AVJ514" s="9"/>
      <c r="AVK514" s="9"/>
      <c r="AVL514" s="9"/>
      <c r="AVM514" s="9"/>
      <c r="AVN514" s="9"/>
      <c r="AVO514" s="9"/>
      <c r="AVP514" s="9"/>
      <c r="AVQ514" s="9"/>
      <c r="AVR514" s="9"/>
      <c r="AVS514" s="9"/>
      <c r="AVT514" s="9"/>
      <c r="AVU514" s="9"/>
      <c r="AVV514" s="9"/>
      <c r="AVW514" s="9"/>
      <c r="AVX514" s="9"/>
      <c r="AVY514" s="9"/>
      <c r="AVZ514" s="9"/>
      <c r="AWA514" s="9"/>
      <c r="AWB514" s="9"/>
      <c r="AWC514" s="9"/>
      <c r="AWD514" s="9"/>
      <c r="AWE514" s="9"/>
      <c r="AWF514" s="9"/>
      <c r="AWG514" s="9"/>
      <c r="AWH514" s="9"/>
      <c r="AWI514" s="9"/>
      <c r="AWJ514" s="9"/>
      <c r="AWK514" s="9"/>
      <c r="AWL514" s="9"/>
      <c r="AWM514" s="9"/>
      <c r="AWN514" s="9"/>
      <c r="AWO514" s="9"/>
      <c r="AWP514" s="9"/>
      <c r="AWQ514" s="9"/>
      <c r="AWR514" s="9"/>
      <c r="AWS514" s="9"/>
      <c r="AWT514" s="9"/>
      <c r="AWU514" s="9"/>
      <c r="AWV514" s="9"/>
      <c r="AWW514" s="9"/>
      <c r="AWX514" s="9"/>
      <c r="AWY514" s="9"/>
      <c r="AWZ514" s="9"/>
      <c r="AXA514" s="9"/>
      <c r="AXB514" s="9"/>
      <c r="AXC514" s="9"/>
      <c r="AXD514" s="9"/>
      <c r="AXE514" s="9"/>
      <c r="AXF514" s="9"/>
      <c r="AXG514" s="9"/>
      <c r="AXH514" s="9"/>
      <c r="AXI514" s="9"/>
      <c r="AXJ514" s="9"/>
      <c r="AXK514" s="9"/>
      <c r="AXL514" s="9"/>
      <c r="AXM514" s="9"/>
      <c r="AXN514" s="9"/>
      <c r="AXO514" s="9"/>
      <c r="AXP514" s="9"/>
      <c r="AXQ514" s="9"/>
      <c r="AXR514" s="9"/>
      <c r="AXS514" s="9"/>
      <c r="AXT514" s="9"/>
      <c r="AXU514" s="9"/>
      <c r="AXV514" s="9"/>
      <c r="AXW514" s="9"/>
      <c r="AXX514" s="9"/>
      <c r="AXY514" s="9"/>
      <c r="AXZ514" s="9"/>
      <c r="AYA514" s="9"/>
      <c r="AYB514" s="9"/>
      <c r="AYC514" s="9"/>
      <c r="AYD514" s="9"/>
      <c r="AYE514" s="9"/>
      <c r="AYF514" s="9"/>
      <c r="AYG514" s="9"/>
      <c r="AYH514" s="9"/>
      <c r="AYI514" s="9"/>
      <c r="AYJ514" s="9"/>
      <c r="AYK514" s="9"/>
      <c r="AYL514" s="9"/>
      <c r="AYM514" s="9"/>
      <c r="AYN514" s="9"/>
      <c r="AYO514" s="9"/>
      <c r="AYP514" s="9"/>
      <c r="AYQ514" s="9"/>
      <c r="AYR514" s="9"/>
      <c r="AYS514" s="9"/>
      <c r="AYT514" s="9"/>
      <c r="AYU514" s="9"/>
      <c r="AYV514" s="9"/>
      <c r="AYW514" s="9"/>
      <c r="AYX514" s="9"/>
      <c r="AYY514" s="9"/>
      <c r="AYZ514" s="9"/>
      <c r="AZA514" s="9"/>
      <c r="AZB514" s="9"/>
      <c r="AZC514" s="9"/>
      <c r="AZD514" s="9"/>
      <c r="AZE514" s="9"/>
      <c r="AZF514" s="9"/>
      <c r="AZG514" s="9"/>
      <c r="AZH514" s="9"/>
      <c r="AZI514" s="9"/>
      <c r="AZJ514" s="9"/>
      <c r="AZK514" s="9"/>
      <c r="AZL514" s="9"/>
      <c r="AZM514" s="9"/>
      <c r="AZN514" s="9"/>
      <c r="AZO514" s="9"/>
      <c r="AZP514" s="9"/>
      <c r="AZQ514" s="9"/>
      <c r="AZR514" s="9"/>
      <c r="AZS514" s="9"/>
      <c r="AZT514" s="9"/>
      <c r="AZU514" s="9"/>
      <c r="AZV514" s="9"/>
      <c r="AZW514" s="9"/>
      <c r="AZX514" s="9"/>
      <c r="AZY514" s="9"/>
      <c r="AZZ514" s="9"/>
      <c r="BAA514" s="9"/>
      <c r="BAB514" s="9"/>
      <c r="BAC514" s="9"/>
      <c r="BAD514" s="9"/>
      <c r="BAE514" s="9"/>
      <c r="BAF514" s="9"/>
      <c r="BAG514" s="9"/>
      <c r="BAH514" s="9"/>
      <c r="BAI514" s="9"/>
      <c r="BAJ514" s="9"/>
      <c r="BAK514" s="9"/>
      <c r="BAL514" s="9"/>
      <c r="BAM514" s="9"/>
      <c r="BAN514" s="9"/>
      <c r="BAO514" s="9"/>
      <c r="BAP514" s="9"/>
      <c r="BAQ514" s="9"/>
      <c r="BAR514" s="9"/>
      <c r="BAS514" s="9"/>
      <c r="BAT514" s="9"/>
      <c r="BAU514" s="9"/>
      <c r="BAV514" s="9"/>
      <c r="BAW514" s="9"/>
      <c r="BAX514" s="9"/>
      <c r="BAY514" s="9"/>
      <c r="BAZ514" s="9"/>
      <c r="BBA514" s="9"/>
      <c r="BBB514" s="9"/>
      <c r="BBC514" s="9"/>
      <c r="BBD514" s="9"/>
      <c r="BBE514" s="9"/>
      <c r="BBF514" s="9"/>
      <c r="BBG514" s="9"/>
      <c r="BBH514" s="9"/>
      <c r="BBI514" s="9"/>
      <c r="BBJ514" s="9"/>
      <c r="BBK514" s="9"/>
      <c r="BBL514" s="9"/>
      <c r="BBM514" s="9"/>
      <c r="BBN514" s="9"/>
      <c r="BBO514" s="9"/>
      <c r="BBP514" s="9"/>
      <c r="BBQ514" s="9"/>
      <c r="BBR514" s="9"/>
      <c r="BBS514" s="9"/>
      <c r="BBT514" s="9"/>
      <c r="BBU514" s="9"/>
      <c r="BBV514" s="9"/>
      <c r="BBW514" s="9"/>
      <c r="BBX514" s="9"/>
      <c r="BBY514" s="9"/>
      <c r="BBZ514" s="9"/>
      <c r="BCA514" s="9"/>
      <c r="BCB514" s="9"/>
      <c r="BCC514" s="9"/>
      <c r="BCD514" s="9"/>
      <c r="BCE514" s="9"/>
      <c r="BCF514" s="9"/>
      <c r="BCG514" s="9"/>
      <c r="BCH514" s="9"/>
      <c r="BCI514" s="9"/>
      <c r="BCJ514" s="9"/>
      <c r="BCK514" s="9"/>
      <c r="BCL514" s="9"/>
      <c r="BCM514" s="9"/>
      <c r="BCN514" s="9"/>
      <c r="BCO514" s="9"/>
      <c r="BCP514" s="9"/>
      <c r="BCQ514" s="9"/>
      <c r="BCR514" s="9"/>
      <c r="BCS514" s="9"/>
      <c r="BCT514" s="9"/>
      <c r="BCU514" s="9"/>
      <c r="BCV514" s="9"/>
      <c r="BCW514" s="9"/>
      <c r="BCX514" s="9"/>
      <c r="BCY514" s="9"/>
      <c r="BCZ514" s="9"/>
      <c r="BDA514" s="9"/>
      <c r="BDB514" s="9"/>
      <c r="BDC514" s="9"/>
      <c r="BDD514" s="9"/>
      <c r="BDE514" s="9"/>
      <c r="BDF514" s="9"/>
      <c r="BDG514" s="9"/>
      <c r="BDH514" s="9"/>
      <c r="BDI514" s="9"/>
      <c r="BDJ514" s="9"/>
      <c r="BDK514" s="9"/>
      <c r="BDL514" s="9"/>
      <c r="BDM514" s="9"/>
      <c r="BDN514" s="9"/>
      <c r="BDO514" s="9"/>
      <c r="BDP514" s="9"/>
      <c r="BDQ514" s="9"/>
      <c r="BDR514" s="9"/>
      <c r="BDS514" s="9"/>
      <c r="BDT514" s="9"/>
      <c r="BDU514" s="9"/>
      <c r="BDV514" s="9"/>
      <c r="BDW514" s="9"/>
      <c r="BDX514" s="9"/>
      <c r="BDY514" s="9"/>
      <c r="BDZ514" s="9"/>
      <c r="BEA514" s="9"/>
      <c r="BEB514" s="9"/>
      <c r="BEC514" s="9"/>
      <c r="BED514" s="9"/>
      <c r="BEE514" s="9"/>
      <c r="BEF514" s="9"/>
      <c r="BEG514" s="9"/>
      <c r="BEH514" s="9"/>
      <c r="BEI514" s="9"/>
      <c r="BEJ514" s="9"/>
      <c r="BEK514" s="9"/>
      <c r="BEL514" s="9"/>
      <c r="BEM514" s="9"/>
      <c r="BEN514" s="9"/>
      <c r="BEO514" s="9"/>
      <c r="BEP514" s="9"/>
      <c r="BEQ514" s="9"/>
      <c r="BER514" s="9"/>
      <c r="BES514" s="9"/>
      <c r="BET514" s="9"/>
      <c r="BEU514" s="9"/>
      <c r="BEV514" s="9"/>
      <c r="BEW514" s="9"/>
      <c r="BEX514" s="9"/>
      <c r="BEY514" s="9"/>
      <c r="BEZ514" s="9"/>
      <c r="BFA514" s="9"/>
      <c r="BFB514" s="9"/>
      <c r="BFC514" s="9"/>
      <c r="BFD514" s="9"/>
      <c r="BFE514" s="9"/>
      <c r="BFF514" s="9"/>
      <c r="BFG514" s="9"/>
      <c r="BFH514" s="9"/>
      <c r="BFI514" s="9"/>
      <c r="BFJ514" s="9"/>
      <c r="BFK514" s="9"/>
      <c r="BFL514" s="9"/>
      <c r="BFM514" s="9"/>
      <c r="BFN514" s="9"/>
      <c r="BFO514" s="9"/>
      <c r="BFP514" s="9"/>
      <c r="BFQ514" s="9"/>
      <c r="BFR514" s="9"/>
      <c r="BFS514" s="9"/>
      <c r="BFT514" s="9"/>
      <c r="BFU514" s="9"/>
      <c r="BFV514" s="9"/>
      <c r="BFW514" s="9"/>
      <c r="BFX514" s="9"/>
      <c r="BFY514" s="9"/>
      <c r="BFZ514" s="9"/>
      <c r="BGA514" s="9"/>
      <c r="BGB514" s="9"/>
      <c r="BGC514" s="9"/>
      <c r="BGD514" s="9"/>
      <c r="BGE514" s="9"/>
      <c r="BGF514" s="9"/>
      <c r="BGG514" s="9"/>
      <c r="BGH514" s="9"/>
      <c r="BGI514" s="9"/>
      <c r="BGJ514" s="9"/>
      <c r="BGK514" s="9"/>
      <c r="BGL514" s="9"/>
      <c r="BGM514" s="9"/>
      <c r="BGN514" s="9"/>
      <c r="BGO514" s="9"/>
      <c r="BGP514" s="9"/>
      <c r="BGQ514" s="9"/>
      <c r="BGR514" s="9"/>
      <c r="BGS514" s="9"/>
      <c r="BGT514" s="9"/>
      <c r="BGU514" s="9"/>
      <c r="BGV514" s="9"/>
      <c r="BGW514" s="9"/>
      <c r="BGX514" s="9"/>
      <c r="BGY514" s="9"/>
      <c r="BGZ514" s="9"/>
      <c r="BHA514" s="9"/>
      <c r="BHB514" s="9"/>
      <c r="BHC514" s="9"/>
      <c r="BHD514" s="9"/>
      <c r="BHE514" s="9"/>
      <c r="BHF514" s="9"/>
      <c r="BHG514" s="9"/>
      <c r="BHH514" s="9"/>
      <c r="BHI514" s="9"/>
      <c r="BHJ514" s="9"/>
      <c r="BHK514" s="9"/>
      <c r="BHL514" s="9"/>
      <c r="BHM514" s="9"/>
      <c r="BHN514" s="9"/>
      <c r="BHO514" s="9"/>
      <c r="BHP514" s="9"/>
      <c r="BHQ514" s="9"/>
      <c r="BHR514" s="9"/>
      <c r="BHS514" s="9"/>
      <c r="BHT514" s="9"/>
      <c r="BHU514" s="9"/>
      <c r="BHV514" s="9"/>
      <c r="BHW514" s="9"/>
      <c r="BHX514" s="9"/>
      <c r="BHY514" s="9"/>
      <c r="BHZ514" s="9"/>
      <c r="BIA514" s="9"/>
      <c r="BIB514" s="9"/>
      <c r="BIC514" s="9"/>
      <c r="BID514" s="9"/>
      <c r="BIE514" s="9"/>
      <c r="BIF514" s="9"/>
      <c r="BIG514" s="9"/>
      <c r="BIH514" s="9"/>
      <c r="BII514" s="9"/>
      <c r="BIJ514" s="9"/>
      <c r="BIK514" s="9"/>
      <c r="BIL514" s="9"/>
      <c r="BIM514" s="9"/>
      <c r="BIN514" s="9"/>
      <c r="BIO514" s="9"/>
      <c r="BIP514" s="9"/>
      <c r="BIQ514" s="9"/>
      <c r="BIR514" s="9"/>
      <c r="BIS514" s="9"/>
      <c r="BIT514" s="9"/>
      <c r="BIU514" s="9"/>
      <c r="BIV514" s="9"/>
      <c r="BIW514" s="9"/>
      <c r="BIX514" s="9"/>
      <c r="BIY514" s="9"/>
      <c r="BIZ514" s="9"/>
      <c r="BJA514" s="9"/>
      <c r="BJB514" s="9"/>
      <c r="BJC514" s="9"/>
      <c r="BJD514" s="9"/>
      <c r="BJE514" s="9"/>
      <c r="BJF514" s="9"/>
      <c r="BJG514" s="9"/>
      <c r="BJH514" s="9"/>
      <c r="BJI514" s="9"/>
      <c r="BJJ514" s="9"/>
      <c r="BJK514" s="9"/>
      <c r="BJL514" s="9"/>
      <c r="BJM514" s="9"/>
      <c r="BJN514" s="9"/>
      <c r="BJO514" s="9"/>
      <c r="BJP514" s="9"/>
      <c r="BJQ514" s="9"/>
      <c r="BJR514" s="9"/>
      <c r="BJS514" s="9"/>
      <c r="BJT514" s="9"/>
      <c r="BJU514" s="9"/>
      <c r="BJV514" s="9"/>
      <c r="BJW514" s="9"/>
      <c r="BJX514" s="9"/>
      <c r="BJY514" s="9"/>
      <c r="BJZ514" s="9"/>
      <c r="BKA514" s="9"/>
      <c r="BKB514" s="9"/>
      <c r="BKC514" s="9"/>
      <c r="BKD514" s="9"/>
      <c r="BKE514" s="9"/>
      <c r="BKF514" s="9"/>
      <c r="BKG514" s="9"/>
      <c r="BKH514" s="9"/>
      <c r="BKI514" s="9"/>
      <c r="BKJ514" s="9"/>
      <c r="BKK514" s="9"/>
      <c r="BKL514" s="9"/>
      <c r="BKM514" s="9"/>
      <c r="BKN514" s="9"/>
      <c r="BKO514" s="9"/>
      <c r="BKP514" s="9"/>
      <c r="BKQ514" s="9"/>
      <c r="BKR514" s="9"/>
      <c r="BKS514" s="9"/>
      <c r="BKT514" s="9"/>
      <c r="BKU514" s="9"/>
      <c r="BKV514" s="9"/>
      <c r="BKW514" s="9"/>
      <c r="BKX514" s="9"/>
      <c r="BKY514" s="9"/>
      <c r="BKZ514" s="9"/>
      <c r="BLA514" s="9"/>
      <c r="BLB514" s="9"/>
      <c r="BLC514" s="9"/>
      <c r="BLD514" s="9"/>
      <c r="BLE514" s="9"/>
      <c r="BLF514" s="9"/>
      <c r="BLG514" s="9"/>
      <c r="BLH514" s="9"/>
      <c r="BLI514" s="9"/>
      <c r="BLJ514" s="9"/>
      <c r="BLK514" s="9"/>
      <c r="BLL514" s="9"/>
      <c r="BLM514" s="9"/>
      <c r="BLN514" s="9"/>
      <c r="BLO514" s="9"/>
      <c r="BLP514" s="9"/>
      <c r="BLQ514" s="9"/>
      <c r="BLR514" s="9"/>
      <c r="BLS514" s="9"/>
      <c r="BLT514" s="9"/>
      <c r="BLU514" s="9"/>
      <c r="BLV514" s="9"/>
      <c r="BLW514" s="9"/>
      <c r="BLX514" s="9"/>
      <c r="BLY514" s="9"/>
      <c r="BLZ514" s="9"/>
      <c r="BMA514" s="9"/>
      <c r="BMB514" s="9"/>
      <c r="BMC514" s="9"/>
      <c r="BMD514" s="9"/>
      <c r="BME514" s="9"/>
      <c r="BMF514" s="9"/>
      <c r="BMG514" s="9"/>
      <c r="BMH514" s="9"/>
      <c r="BMI514" s="9"/>
      <c r="BMJ514" s="9"/>
      <c r="BMK514" s="9"/>
      <c r="BML514" s="9"/>
      <c r="BMM514" s="9"/>
      <c r="BMN514" s="9"/>
      <c r="BMO514" s="9"/>
    </row>
    <row r="515" spans="1:1705" s="82" customFormat="1">
      <c r="A515" s="548" t="s">
        <v>639</v>
      </c>
      <c r="B515" s="551"/>
      <c r="C515" s="548" t="s">
        <v>639</v>
      </c>
      <c r="D515" s="549" t="s">
        <v>1210</v>
      </c>
      <c r="E515" s="580" t="s">
        <v>1211</v>
      </c>
      <c r="F515" s="580" t="s">
        <v>241</v>
      </c>
      <c r="G515" s="580"/>
      <c r="H515" s="580">
        <v>2</v>
      </c>
      <c r="I515" s="580"/>
      <c r="J515" s="581">
        <v>59.330069972000103</v>
      </c>
      <c r="K515" s="581">
        <v>24.759487149999998</v>
      </c>
      <c r="L515" s="1034" t="s">
        <v>1199</v>
      </c>
      <c r="M515" s="583"/>
      <c r="N515" s="584" t="s">
        <v>1549</v>
      </c>
      <c r="O515" s="580" t="s">
        <v>1199</v>
      </c>
      <c r="P515" s="580"/>
      <c r="Q515" s="392">
        <v>514</v>
      </c>
      <c r="R515" s="392">
        <v>514</v>
      </c>
      <c r="S515"/>
      <c r="T515" s="452"/>
      <c r="U515" s="406"/>
      <c r="V515" s="673"/>
      <c r="W515" s="452"/>
      <c r="X515" s="9"/>
      <c r="Y515" s="9"/>
      <c r="Z515" s="9"/>
      <c r="AA515" s="9"/>
      <c r="AB515" s="9"/>
      <c r="AC515" s="9"/>
      <c r="AD515" s="9"/>
      <c r="AE515" s="9"/>
      <c r="AF515" s="9"/>
      <c r="AG515" s="9"/>
      <c r="AH515" s="9"/>
      <c r="AI515" s="9"/>
      <c r="AJ515" s="9"/>
      <c r="AK515" s="9"/>
      <c r="AL515" s="9"/>
      <c r="AM515" s="9"/>
      <c r="AN515" s="9"/>
      <c r="AO515" s="9"/>
      <c r="AP515" s="9"/>
      <c r="AQ515" s="9"/>
      <c r="AR515" s="9"/>
      <c r="AS515" s="9"/>
      <c r="AT515" s="9"/>
      <c r="AU515" s="9"/>
      <c r="AV515" s="9"/>
      <c r="AW515" s="9"/>
      <c r="AX515" s="9"/>
      <c r="AY515" s="9"/>
      <c r="AZ515" s="9"/>
      <c r="BA515" s="9"/>
      <c r="BB515" s="9"/>
      <c r="BC515" s="9"/>
      <c r="BD515" s="9"/>
      <c r="BE515" s="9"/>
      <c r="BF515" s="9"/>
      <c r="BG515" s="9"/>
      <c r="BH515" s="9"/>
      <c r="BI515" s="9"/>
      <c r="BJ515" s="9"/>
      <c r="BK515" s="9"/>
      <c r="BL515" s="9"/>
      <c r="BM515" s="9"/>
      <c r="BN515" s="9"/>
      <c r="BO515" s="9"/>
      <c r="BP515" s="9"/>
      <c r="BQ515" s="9"/>
      <c r="BR515" s="9"/>
      <c r="BS515" s="9"/>
      <c r="BT515" s="9"/>
      <c r="BU515" s="9"/>
      <c r="BV515" s="9"/>
      <c r="BW515" s="9"/>
      <c r="BX515" s="9"/>
      <c r="BY515" s="9"/>
      <c r="BZ515" s="9"/>
      <c r="CA515" s="9"/>
      <c r="CB515" s="9"/>
      <c r="CC515" s="9"/>
      <c r="CD515" s="9"/>
      <c r="CE515" s="9"/>
      <c r="CF515" s="9"/>
      <c r="CG515" s="9"/>
      <c r="CH515" s="9"/>
      <c r="CI515" s="9"/>
      <c r="CJ515" s="9"/>
      <c r="CK515" s="9"/>
      <c r="CL515" s="9"/>
      <c r="CM515" s="9"/>
      <c r="CN515" s="9"/>
      <c r="CO515" s="9"/>
      <c r="CP515" s="9"/>
      <c r="CQ515" s="9"/>
      <c r="CR515" s="9"/>
      <c r="CS515" s="9"/>
      <c r="CT515" s="9"/>
      <c r="CU515" s="9"/>
      <c r="CV515" s="9"/>
      <c r="CW515" s="9"/>
      <c r="CX515" s="9"/>
      <c r="CY515" s="9"/>
      <c r="CZ515" s="9"/>
      <c r="DA515" s="9"/>
      <c r="DB515" s="9"/>
      <c r="DC515" s="9"/>
      <c r="DD515" s="9"/>
      <c r="DE515" s="9"/>
      <c r="DF515" s="9"/>
      <c r="DG515" s="9"/>
      <c r="DH515" s="9"/>
      <c r="DI515" s="9"/>
      <c r="DJ515" s="9"/>
      <c r="DK515" s="9"/>
      <c r="DL515" s="9"/>
      <c r="DM515" s="9"/>
      <c r="DN515" s="9"/>
      <c r="DO515" s="9"/>
      <c r="DP515" s="9"/>
      <c r="DQ515" s="9"/>
      <c r="DR515" s="9"/>
      <c r="DS515" s="9"/>
      <c r="DT515" s="9"/>
      <c r="DU515" s="9"/>
      <c r="DV515" s="9"/>
      <c r="DW515" s="9"/>
      <c r="DX515" s="9"/>
      <c r="DY515" s="9"/>
      <c r="DZ515" s="9"/>
      <c r="EA515" s="9"/>
      <c r="EB515" s="9"/>
      <c r="EC515" s="9"/>
      <c r="ED515" s="9"/>
      <c r="EE515" s="9"/>
      <c r="EF515" s="9"/>
      <c r="EG515" s="9"/>
      <c r="EH515" s="9"/>
      <c r="EI515" s="9"/>
      <c r="EJ515" s="9"/>
      <c r="EK515" s="9"/>
      <c r="EL515" s="9"/>
      <c r="EM515" s="9"/>
      <c r="EN515" s="9"/>
      <c r="EO515" s="9"/>
      <c r="EP515" s="9"/>
      <c r="EQ515" s="9"/>
      <c r="ER515" s="9"/>
      <c r="ES515" s="9"/>
      <c r="ET515" s="9"/>
      <c r="EU515" s="9"/>
      <c r="EV515" s="9"/>
      <c r="EW515" s="9"/>
      <c r="EX515" s="9"/>
      <c r="EY515" s="9"/>
      <c r="EZ515" s="9"/>
      <c r="FA515" s="9"/>
      <c r="FB515" s="9"/>
      <c r="FC515" s="9"/>
      <c r="FD515" s="9"/>
      <c r="FE515" s="9"/>
      <c r="FF515" s="9"/>
      <c r="FG515" s="9"/>
      <c r="FH515" s="9"/>
      <c r="FI515" s="9"/>
      <c r="FJ515" s="9"/>
      <c r="FK515" s="9"/>
      <c r="FL515" s="9"/>
      <c r="FM515" s="9"/>
      <c r="FN515" s="9"/>
      <c r="FO515" s="9"/>
      <c r="FP515" s="9"/>
      <c r="FQ515" s="9"/>
      <c r="FR515" s="9"/>
      <c r="FS515" s="9"/>
      <c r="FT515" s="9"/>
      <c r="FU515" s="9"/>
      <c r="FV515" s="9"/>
      <c r="FW515" s="9"/>
      <c r="FX515" s="9"/>
      <c r="FY515" s="9"/>
      <c r="FZ515" s="9"/>
      <c r="GA515" s="9"/>
      <c r="GB515" s="9"/>
      <c r="GC515" s="9"/>
      <c r="GD515" s="9"/>
      <c r="GE515" s="9"/>
      <c r="GF515" s="9"/>
      <c r="GG515" s="9"/>
      <c r="GH515" s="9"/>
      <c r="GI515" s="9"/>
      <c r="GJ515" s="9"/>
      <c r="GK515" s="9"/>
      <c r="GL515" s="9"/>
      <c r="GM515" s="9"/>
      <c r="GN515" s="9"/>
      <c r="GO515" s="9"/>
      <c r="GP515" s="9"/>
      <c r="GQ515" s="9"/>
      <c r="GR515" s="9"/>
      <c r="GS515" s="9"/>
      <c r="GT515" s="9"/>
      <c r="GU515" s="9"/>
      <c r="GV515" s="9"/>
      <c r="GW515" s="9"/>
      <c r="GX515" s="9"/>
      <c r="GY515" s="9"/>
      <c r="GZ515" s="9"/>
      <c r="HA515" s="9"/>
      <c r="HB515" s="9"/>
      <c r="HC515" s="9"/>
      <c r="HD515" s="9"/>
      <c r="HE515" s="9"/>
      <c r="HF515" s="9"/>
      <c r="HG515" s="9"/>
      <c r="HH515" s="9"/>
      <c r="HI515" s="9"/>
      <c r="HJ515" s="9"/>
      <c r="HK515" s="9"/>
      <c r="HL515" s="9"/>
      <c r="HM515" s="9"/>
      <c r="HN515" s="9"/>
      <c r="HO515" s="9"/>
      <c r="HP515" s="9"/>
      <c r="HQ515" s="9"/>
      <c r="HR515" s="9"/>
      <c r="HS515" s="9"/>
      <c r="HT515" s="9"/>
      <c r="HU515" s="9"/>
      <c r="HV515" s="9"/>
      <c r="HW515" s="9"/>
      <c r="HX515" s="9"/>
      <c r="HY515" s="9"/>
      <c r="HZ515" s="9"/>
      <c r="IA515" s="9"/>
      <c r="IB515" s="9"/>
      <c r="IC515" s="9"/>
      <c r="ID515" s="9"/>
      <c r="IE515" s="9"/>
      <c r="IF515" s="9"/>
      <c r="IG515" s="9"/>
      <c r="IH515" s="9"/>
      <c r="II515" s="9"/>
      <c r="IJ515" s="9"/>
      <c r="IK515" s="9"/>
      <c r="IL515" s="9"/>
      <c r="IM515" s="9"/>
      <c r="IN515" s="9"/>
      <c r="IO515" s="9"/>
      <c r="IP515" s="9"/>
      <c r="IQ515" s="9"/>
      <c r="IR515" s="9"/>
      <c r="IS515" s="9"/>
      <c r="IT515" s="9"/>
      <c r="IU515" s="9"/>
      <c r="IV515" s="9"/>
      <c r="IW515" s="9"/>
      <c r="IX515" s="9"/>
      <c r="IY515" s="9"/>
      <c r="IZ515" s="9"/>
      <c r="JA515" s="9"/>
      <c r="JB515" s="9"/>
      <c r="JC515" s="9"/>
      <c r="JD515" s="9"/>
      <c r="JE515" s="9"/>
      <c r="JF515" s="9"/>
      <c r="JG515" s="9"/>
      <c r="JH515" s="9"/>
      <c r="JI515" s="9"/>
      <c r="JJ515" s="9"/>
      <c r="JK515" s="9"/>
      <c r="JL515" s="9"/>
      <c r="JM515" s="9"/>
      <c r="JN515" s="9"/>
      <c r="JO515" s="9"/>
      <c r="JP515" s="9"/>
      <c r="JQ515" s="9"/>
      <c r="JR515" s="9"/>
      <c r="JS515" s="9"/>
      <c r="JT515" s="9"/>
      <c r="JU515" s="9"/>
      <c r="JV515" s="9"/>
      <c r="JW515" s="9"/>
      <c r="JX515" s="9"/>
      <c r="JY515" s="9"/>
      <c r="JZ515" s="9"/>
      <c r="KA515" s="9"/>
      <c r="KB515" s="9"/>
      <c r="KC515" s="9"/>
      <c r="KD515" s="9"/>
      <c r="KE515" s="9"/>
      <c r="KF515" s="9"/>
      <c r="KG515" s="9"/>
      <c r="KH515" s="9"/>
      <c r="KI515" s="9"/>
      <c r="KJ515" s="9"/>
      <c r="KK515" s="9"/>
      <c r="KL515" s="9"/>
      <c r="KM515" s="9"/>
      <c r="KN515" s="9"/>
      <c r="KO515" s="9"/>
      <c r="KP515" s="9"/>
      <c r="KQ515" s="9"/>
      <c r="KR515" s="9"/>
      <c r="KS515" s="9"/>
      <c r="KT515" s="9"/>
      <c r="KU515" s="9"/>
      <c r="KV515" s="9"/>
      <c r="KW515" s="9"/>
      <c r="KX515" s="9"/>
      <c r="KY515" s="9"/>
      <c r="KZ515" s="9"/>
      <c r="LA515" s="9"/>
      <c r="LB515" s="9"/>
      <c r="LC515" s="9"/>
      <c r="LD515" s="9"/>
      <c r="LE515" s="9"/>
      <c r="LF515" s="9"/>
      <c r="LG515" s="9"/>
      <c r="LH515" s="9"/>
      <c r="LI515" s="9"/>
      <c r="LJ515" s="9"/>
      <c r="LK515" s="9"/>
      <c r="LL515" s="9"/>
      <c r="LM515" s="9"/>
      <c r="LN515" s="9"/>
      <c r="LO515" s="9"/>
      <c r="LP515" s="9"/>
      <c r="LQ515" s="9"/>
      <c r="LR515" s="9"/>
      <c r="LS515" s="9"/>
      <c r="LT515" s="9"/>
      <c r="LU515" s="9"/>
      <c r="LV515" s="9"/>
      <c r="LW515" s="9"/>
      <c r="LX515" s="9"/>
      <c r="LY515" s="9"/>
      <c r="LZ515" s="9"/>
      <c r="MA515" s="9"/>
      <c r="MB515" s="9"/>
      <c r="MC515" s="9"/>
      <c r="MD515" s="9"/>
      <c r="ME515" s="9"/>
      <c r="MF515" s="9"/>
      <c r="MG515" s="9"/>
      <c r="MH515" s="9"/>
      <c r="MI515" s="9"/>
      <c r="MJ515" s="9"/>
      <c r="MK515" s="9"/>
      <c r="ML515" s="9"/>
      <c r="MM515" s="9"/>
      <c r="MN515" s="9"/>
      <c r="MO515" s="9"/>
      <c r="MP515" s="9"/>
      <c r="MQ515" s="9"/>
      <c r="MR515" s="9"/>
      <c r="MS515" s="9"/>
      <c r="MT515" s="9"/>
      <c r="MU515" s="9"/>
      <c r="MV515" s="9"/>
      <c r="MW515" s="9"/>
      <c r="MX515" s="9"/>
      <c r="MY515" s="9"/>
      <c r="MZ515" s="9"/>
      <c r="NA515" s="9"/>
      <c r="NB515" s="9"/>
      <c r="NC515" s="9"/>
      <c r="ND515" s="9"/>
      <c r="NE515" s="9"/>
      <c r="NF515" s="9"/>
      <c r="NG515" s="9"/>
      <c r="NH515" s="9"/>
      <c r="NI515" s="9"/>
      <c r="NJ515" s="9"/>
      <c r="NK515" s="9"/>
      <c r="NL515" s="9"/>
      <c r="NM515" s="9"/>
      <c r="NN515" s="9"/>
      <c r="NO515" s="9"/>
      <c r="NP515" s="9"/>
      <c r="NQ515" s="9"/>
      <c r="NR515" s="9"/>
      <c r="NS515" s="9"/>
      <c r="NT515" s="9"/>
      <c r="NU515" s="9"/>
      <c r="NV515" s="9"/>
      <c r="NW515" s="9"/>
      <c r="NX515" s="9"/>
      <c r="NY515" s="9"/>
      <c r="NZ515" s="9"/>
      <c r="OA515" s="9"/>
      <c r="OB515" s="9"/>
      <c r="OC515" s="9"/>
      <c r="OD515" s="9"/>
      <c r="OE515" s="9"/>
      <c r="OF515" s="9"/>
      <c r="OG515" s="9"/>
      <c r="OH515" s="9"/>
      <c r="OI515" s="9"/>
      <c r="OJ515" s="9"/>
      <c r="OK515" s="9"/>
      <c r="OL515" s="9"/>
      <c r="OM515" s="9"/>
      <c r="ON515" s="9"/>
      <c r="OO515" s="9"/>
      <c r="OP515" s="9"/>
      <c r="OQ515" s="9"/>
      <c r="OR515" s="9"/>
      <c r="OS515" s="9"/>
      <c r="OT515" s="9"/>
      <c r="OU515" s="9"/>
      <c r="OV515" s="9"/>
      <c r="OW515" s="9"/>
      <c r="OX515" s="9"/>
      <c r="OY515" s="9"/>
      <c r="OZ515" s="9"/>
      <c r="PA515" s="9"/>
      <c r="PB515" s="9"/>
      <c r="PC515" s="9"/>
      <c r="PD515" s="9"/>
      <c r="PE515" s="9"/>
      <c r="PF515" s="9"/>
      <c r="PG515" s="9"/>
      <c r="PH515" s="9"/>
      <c r="PI515" s="9"/>
      <c r="PJ515" s="9"/>
      <c r="PK515" s="9"/>
      <c r="PL515" s="9"/>
      <c r="PM515" s="9"/>
      <c r="PN515" s="9"/>
      <c r="PO515" s="9"/>
      <c r="PP515" s="9"/>
      <c r="PQ515" s="9"/>
      <c r="PR515" s="9"/>
      <c r="PS515" s="9"/>
      <c r="PT515" s="9"/>
      <c r="PU515" s="9"/>
      <c r="PV515" s="9"/>
      <c r="PW515" s="9"/>
      <c r="PX515" s="9"/>
      <c r="PY515" s="9"/>
      <c r="PZ515" s="9"/>
      <c r="QA515" s="9"/>
      <c r="QB515" s="9"/>
      <c r="QC515" s="9"/>
      <c r="QD515" s="9"/>
      <c r="QE515" s="9"/>
      <c r="QF515" s="9"/>
      <c r="QG515" s="9"/>
      <c r="QH515" s="9"/>
      <c r="QI515" s="9"/>
      <c r="QJ515" s="9"/>
      <c r="QK515" s="9"/>
      <c r="QL515" s="9"/>
      <c r="QM515" s="9"/>
      <c r="QN515" s="9"/>
      <c r="QO515" s="9"/>
      <c r="QP515" s="9"/>
      <c r="QQ515" s="9"/>
      <c r="QR515" s="9"/>
      <c r="QS515" s="9"/>
      <c r="QT515" s="9"/>
      <c r="QU515" s="9"/>
      <c r="QV515" s="9"/>
      <c r="QW515" s="9"/>
      <c r="QX515" s="9"/>
      <c r="QY515" s="9"/>
      <c r="QZ515" s="9"/>
      <c r="RA515" s="9"/>
      <c r="RB515" s="9"/>
      <c r="RC515" s="9"/>
      <c r="RD515" s="9"/>
      <c r="RE515" s="9"/>
      <c r="RF515" s="9"/>
      <c r="RG515" s="9"/>
      <c r="RH515" s="9"/>
      <c r="RI515" s="9"/>
      <c r="RJ515" s="9"/>
      <c r="RK515" s="9"/>
      <c r="RL515" s="9"/>
      <c r="RM515" s="9"/>
      <c r="RN515" s="9"/>
      <c r="RO515" s="9"/>
      <c r="RP515" s="9"/>
      <c r="RQ515" s="9"/>
      <c r="RR515" s="9"/>
      <c r="RS515" s="9"/>
      <c r="RT515" s="9"/>
      <c r="RU515" s="9"/>
      <c r="RV515" s="9"/>
      <c r="RW515" s="9"/>
      <c r="RX515" s="9"/>
      <c r="RY515" s="9"/>
      <c r="RZ515" s="9"/>
      <c r="SA515" s="9"/>
      <c r="SB515" s="9"/>
      <c r="SC515" s="9"/>
      <c r="SD515" s="9"/>
      <c r="SE515" s="9"/>
      <c r="SF515" s="9"/>
      <c r="SG515" s="9"/>
      <c r="SH515" s="9"/>
      <c r="SI515" s="9"/>
      <c r="SJ515" s="9"/>
      <c r="SK515" s="9"/>
      <c r="SL515" s="9"/>
      <c r="SM515" s="9"/>
      <c r="SN515" s="9"/>
      <c r="SO515" s="9"/>
      <c r="SP515" s="9"/>
      <c r="SQ515" s="9"/>
      <c r="SR515" s="9"/>
      <c r="SS515" s="9"/>
      <c r="ST515" s="9"/>
      <c r="SU515" s="9"/>
      <c r="SV515" s="9"/>
      <c r="SW515" s="9"/>
      <c r="SX515" s="9"/>
      <c r="SY515" s="9"/>
      <c r="SZ515" s="9"/>
      <c r="TA515" s="9"/>
      <c r="TB515" s="9"/>
      <c r="TC515" s="9"/>
      <c r="TD515" s="9"/>
      <c r="TE515" s="9"/>
      <c r="TF515" s="9"/>
      <c r="TG515" s="9"/>
      <c r="TH515" s="9"/>
      <c r="TI515" s="9"/>
      <c r="TJ515" s="9"/>
      <c r="TK515" s="9"/>
      <c r="TL515" s="9"/>
      <c r="TM515" s="9"/>
      <c r="TN515" s="9"/>
      <c r="TO515" s="9"/>
      <c r="TP515" s="9"/>
      <c r="TQ515" s="9"/>
      <c r="TR515" s="9"/>
      <c r="TS515" s="9"/>
      <c r="TT515" s="9"/>
      <c r="TU515" s="9"/>
      <c r="TV515" s="9"/>
      <c r="TW515" s="9"/>
      <c r="TX515" s="9"/>
      <c r="TY515" s="9"/>
      <c r="TZ515" s="9"/>
      <c r="UA515" s="9"/>
      <c r="UB515" s="9"/>
      <c r="UC515" s="9"/>
      <c r="UD515" s="9"/>
      <c r="UE515" s="9"/>
      <c r="UF515" s="9"/>
      <c r="UG515" s="9"/>
      <c r="UH515" s="9"/>
      <c r="UI515" s="9"/>
      <c r="UJ515" s="9"/>
      <c r="UK515" s="9"/>
      <c r="UL515" s="9"/>
      <c r="UM515" s="9"/>
      <c r="UN515" s="9"/>
      <c r="UO515" s="9"/>
      <c r="UP515" s="9"/>
      <c r="UQ515" s="9"/>
      <c r="UR515" s="9"/>
      <c r="US515" s="9"/>
      <c r="UT515" s="9"/>
      <c r="UU515" s="9"/>
      <c r="UV515" s="9"/>
      <c r="UW515" s="9"/>
      <c r="UX515" s="9"/>
      <c r="UY515" s="9"/>
      <c r="UZ515" s="9"/>
      <c r="VA515" s="9"/>
      <c r="VB515" s="9"/>
      <c r="VC515" s="9"/>
      <c r="VD515" s="9"/>
      <c r="VE515" s="9"/>
      <c r="VF515" s="9"/>
      <c r="VG515" s="9"/>
      <c r="VH515" s="9"/>
      <c r="VI515" s="9"/>
      <c r="VJ515" s="9"/>
      <c r="VK515" s="9"/>
      <c r="VL515" s="9"/>
      <c r="VM515" s="9"/>
      <c r="VN515" s="9"/>
      <c r="VO515" s="9"/>
      <c r="VP515" s="9"/>
      <c r="VQ515" s="9"/>
      <c r="VR515" s="9"/>
      <c r="VS515" s="9"/>
      <c r="VT515" s="9"/>
      <c r="VU515" s="9"/>
      <c r="VV515" s="9"/>
      <c r="VW515" s="9"/>
      <c r="VX515" s="9"/>
      <c r="VY515" s="9"/>
      <c r="VZ515" s="9"/>
      <c r="WA515" s="9"/>
      <c r="WB515" s="9"/>
      <c r="WC515" s="9"/>
      <c r="WD515" s="9"/>
      <c r="WE515" s="9"/>
      <c r="WF515" s="9"/>
      <c r="WG515" s="9"/>
      <c r="WH515" s="9"/>
      <c r="WI515" s="9"/>
      <c r="WJ515" s="9"/>
      <c r="WK515" s="9"/>
      <c r="WL515" s="9"/>
      <c r="WM515" s="9"/>
      <c r="WN515" s="9"/>
      <c r="WO515" s="9"/>
      <c r="WP515" s="9"/>
      <c r="WQ515" s="9"/>
      <c r="WR515" s="9"/>
      <c r="WS515" s="9"/>
      <c r="WT515" s="9"/>
      <c r="WU515" s="9"/>
      <c r="WV515" s="9"/>
      <c r="WW515" s="9"/>
      <c r="WX515" s="9"/>
      <c r="WY515" s="9"/>
      <c r="WZ515" s="9"/>
      <c r="XA515" s="9"/>
      <c r="XB515" s="9"/>
      <c r="XC515" s="9"/>
      <c r="XD515" s="9"/>
      <c r="XE515" s="9"/>
      <c r="XF515" s="9"/>
      <c r="XG515" s="9"/>
      <c r="XH515" s="9"/>
      <c r="XI515" s="9"/>
      <c r="XJ515" s="9"/>
      <c r="XK515" s="9"/>
      <c r="XL515" s="9"/>
      <c r="XM515" s="9"/>
      <c r="XN515" s="9"/>
      <c r="XO515" s="9"/>
      <c r="XP515" s="9"/>
      <c r="XQ515" s="9"/>
      <c r="XR515" s="9"/>
      <c r="XS515" s="9"/>
      <c r="XT515" s="9"/>
      <c r="XU515" s="9"/>
      <c r="XV515" s="9"/>
      <c r="XW515" s="9"/>
      <c r="XX515" s="9"/>
      <c r="XY515" s="9"/>
      <c r="XZ515" s="9"/>
      <c r="YA515" s="9"/>
      <c r="YB515" s="9"/>
      <c r="YC515" s="9"/>
      <c r="YD515" s="9"/>
      <c r="YE515" s="9"/>
      <c r="YF515" s="9"/>
      <c r="YG515" s="9"/>
      <c r="YH515" s="9"/>
      <c r="YI515" s="9"/>
      <c r="YJ515" s="9"/>
      <c r="YK515" s="9"/>
      <c r="YL515" s="9"/>
      <c r="YM515" s="9"/>
      <c r="YN515" s="9"/>
      <c r="YO515" s="9"/>
      <c r="YP515" s="9"/>
      <c r="YQ515" s="9"/>
      <c r="YR515" s="9"/>
      <c r="YS515" s="9"/>
      <c r="YT515" s="9"/>
      <c r="YU515" s="9"/>
      <c r="YV515" s="9"/>
      <c r="YW515" s="9"/>
      <c r="YX515" s="9"/>
      <c r="YY515" s="9"/>
      <c r="YZ515" s="9"/>
      <c r="ZA515" s="9"/>
      <c r="ZB515" s="9"/>
      <c r="ZC515" s="9"/>
      <c r="ZD515" s="9"/>
      <c r="ZE515" s="9"/>
      <c r="ZF515" s="9"/>
      <c r="ZG515" s="9"/>
      <c r="ZH515" s="9"/>
      <c r="ZI515" s="9"/>
      <c r="ZJ515" s="9"/>
      <c r="ZK515" s="9"/>
      <c r="ZL515" s="9"/>
      <c r="ZM515" s="9"/>
      <c r="ZN515" s="9"/>
      <c r="ZO515" s="9"/>
      <c r="ZP515" s="9"/>
      <c r="ZQ515" s="9"/>
      <c r="ZR515" s="9"/>
      <c r="ZS515" s="9"/>
      <c r="ZT515" s="9"/>
      <c r="ZU515" s="9"/>
      <c r="ZV515" s="9"/>
      <c r="ZW515" s="9"/>
      <c r="ZX515" s="9"/>
      <c r="ZY515" s="9"/>
      <c r="ZZ515" s="9"/>
      <c r="AAA515" s="9"/>
      <c r="AAB515" s="9"/>
      <c r="AAC515" s="9"/>
      <c r="AAD515" s="9"/>
      <c r="AAE515" s="9"/>
      <c r="AAF515" s="9"/>
      <c r="AAG515" s="9"/>
      <c r="AAH515" s="9"/>
      <c r="AAI515" s="9"/>
      <c r="AAJ515" s="9"/>
      <c r="AAK515" s="9"/>
      <c r="AAL515" s="9"/>
      <c r="AAM515" s="9"/>
      <c r="AAN515" s="9"/>
      <c r="AAO515" s="9"/>
      <c r="AAP515" s="9"/>
      <c r="AAQ515" s="9"/>
      <c r="AAR515" s="9"/>
      <c r="AAS515" s="9"/>
      <c r="AAT515" s="9"/>
      <c r="AAU515" s="9"/>
      <c r="AAV515" s="9"/>
      <c r="AAW515" s="9"/>
      <c r="AAX515" s="9"/>
      <c r="AAY515" s="9"/>
      <c r="AAZ515" s="9"/>
      <c r="ABA515" s="9"/>
      <c r="ABB515" s="9"/>
      <c r="ABC515" s="9"/>
      <c r="ABD515" s="9"/>
      <c r="ABE515" s="9"/>
      <c r="ABF515" s="9"/>
      <c r="ABG515" s="9"/>
      <c r="ABH515" s="9"/>
      <c r="ABI515" s="9"/>
      <c r="ABJ515" s="9"/>
      <c r="ABK515" s="9"/>
      <c r="ABL515" s="9"/>
      <c r="ABM515" s="9"/>
      <c r="ABN515" s="9"/>
      <c r="ABO515" s="9"/>
      <c r="ABP515" s="9"/>
      <c r="ABQ515" s="9"/>
      <c r="ABR515" s="9"/>
      <c r="ABS515" s="9"/>
      <c r="ABT515" s="9"/>
      <c r="ABU515" s="9"/>
      <c r="ABV515" s="9"/>
      <c r="ABW515" s="9"/>
      <c r="ABX515" s="9"/>
      <c r="ABY515" s="9"/>
      <c r="ABZ515" s="9"/>
      <c r="ACA515" s="9"/>
      <c r="ACB515" s="9"/>
      <c r="ACC515" s="9"/>
      <c r="ACD515" s="9"/>
      <c r="ACE515" s="9"/>
      <c r="ACF515" s="9"/>
      <c r="ACG515" s="9"/>
      <c r="ACH515" s="9"/>
      <c r="ACI515" s="9"/>
      <c r="ACJ515" s="9"/>
      <c r="ACK515" s="9"/>
      <c r="ACL515" s="9"/>
      <c r="ACM515" s="9"/>
      <c r="ACN515" s="9"/>
      <c r="ACO515" s="9"/>
      <c r="ACP515" s="9"/>
      <c r="ACQ515" s="9"/>
      <c r="ACR515" s="9"/>
      <c r="ACS515" s="9"/>
      <c r="ACT515" s="9"/>
      <c r="ACU515" s="9"/>
      <c r="ACV515" s="9"/>
      <c r="ACW515" s="9"/>
      <c r="ACX515" s="9"/>
      <c r="ACY515" s="9"/>
      <c r="ACZ515" s="9"/>
      <c r="ADA515" s="9"/>
      <c r="ADB515" s="9"/>
      <c r="ADC515" s="9"/>
      <c r="ADD515" s="9"/>
      <c r="ADE515" s="9"/>
      <c r="ADF515" s="9"/>
      <c r="ADG515" s="9"/>
      <c r="ADH515" s="9"/>
      <c r="ADI515" s="9"/>
      <c r="ADJ515" s="9"/>
      <c r="ADK515" s="9"/>
      <c r="ADL515" s="9"/>
      <c r="ADM515" s="9"/>
      <c r="ADN515" s="9"/>
      <c r="ADO515" s="9"/>
      <c r="ADP515" s="9"/>
      <c r="ADQ515" s="9"/>
      <c r="ADR515" s="9"/>
      <c r="ADS515" s="9"/>
      <c r="ADT515" s="9"/>
      <c r="ADU515" s="9"/>
      <c r="ADV515" s="9"/>
      <c r="ADW515" s="9"/>
      <c r="ADX515" s="9"/>
      <c r="ADY515" s="9"/>
      <c r="ADZ515" s="9"/>
      <c r="AEA515" s="9"/>
      <c r="AEB515" s="9"/>
      <c r="AEC515" s="9"/>
      <c r="AED515" s="9"/>
      <c r="AEE515" s="9"/>
      <c r="AEF515" s="9"/>
      <c r="AEG515" s="9"/>
      <c r="AEH515" s="9"/>
      <c r="AEI515" s="9"/>
      <c r="AEJ515" s="9"/>
      <c r="AEK515" s="9"/>
      <c r="AEL515" s="9"/>
      <c r="AEM515" s="9"/>
      <c r="AEN515" s="9"/>
      <c r="AEO515" s="9"/>
      <c r="AEP515" s="9"/>
      <c r="AEQ515" s="9"/>
      <c r="AER515" s="9"/>
      <c r="AES515" s="9"/>
      <c r="AET515" s="9"/>
      <c r="AEU515" s="9"/>
      <c r="AEV515" s="9"/>
      <c r="AEW515" s="9"/>
      <c r="AEX515" s="9"/>
      <c r="AEY515" s="9"/>
      <c r="AEZ515" s="9"/>
      <c r="AFA515" s="9"/>
      <c r="AFB515" s="9"/>
      <c r="AFC515" s="9"/>
      <c r="AFD515" s="9"/>
      <c r="AFE515" s="9"/>
      <c r="AFF515" s="9"/>
      <c r="AFG515" s="9"/>
      <c r="AFH515" s="9"/>
      <c r="AFI515" s="9"/>
      <c r="AFJ515" s="9"/>
      <c r="AFK515" s="9"/>
      <c r="AFL515" s="9"/>
      <c r="AFM515" s="9"/>
      <c r="AFN515" s="9"/>
      <c r="AFO515" s="9"/>
      <c r="AFP515" s="9"/>
      <c r="AFQ515" s="9"/>
      <c r="AFR515" s="9"/>
      <c r="AFS515" s="9"/>
      <c r="AFT515" s="9"/>
      <c r="AFU515" s="9"/>
      <c r="AFV515" s="9"/>
      <c r="AFW515" s="9"/>
      <c r="AFX515" s="9"/>
      <c r="AFY515" s="9"/>
      <c r="AFZ515" s="9"/>
      <c r="AGA515" s="9"/>
      <c r="AGB515" s="9"/>
      <c r="AGC515" s="9"/>
      <c r="AGD515" s="9"/>
      <c r="AGE515" s="9"/>
      <c r="AGF515" s="9"/>
      <c r="AGG515" s="9"/>
      <c r="AGH515" s="9"/>
      <c r="AGI515" s="9"/>
      <c r="AGJ515" s="9"/>
      <c r="AGK515" s="9"/>
      <c r="AGL515" s="9"/>
      <c r="AGM515" s="9"/>
      <c r="AGN515" s="9"/>
      <c r="AGO515" s="9"/>
      <c r="AGP515" s="9"/>
      <c r="AGQ515" s="9"/>
      <c r="AGR515" s="9"/>
      <c r="AGS515" s="9"/>
      <c r="AGT515" s="9"/>
      <c r="AGU515" s="9"/>
      <c r="AGV515" s="9"/>
      <c r="AGW515" s="9"/>
      <c r="AGX515" s="9"/>
      <c r="AGY515" s="9"/>
      <c r="AGZ515" s="9"/>
      <c r="AHA515" s="9"/>
      <c r="AHB515" s="9"/>
      <c r="AHC515" s="9"/>
      <c r="AHD515" s="9"/>
      <c r="AHE515" s="9"/>
      <c r="AHF515" s="9"/>
      <c r="AHG515" s="9"/>
      <c r="AHH515" s="9"/>
      <c r="AHI515" s="9"/>
      <c r="AHJ515" s="9"/>
      <c r="AHK515" s="9"/>
      <c r="AHL515" s="9"/>
      <c r="AHM515" s="9"/>
      <c r="AHN515" s="9"/>
      <c r="AHO515" s="9"/>
      <c r="AHP515" s="9"/>
      <c r="AHQ515" s="9"/>
      <c r="AHR515" s="9"/>
      <c r="AHS515" s="9"/>
      <c r="AHT515" s="9"/>
      <c r="AHU515" s="9"/>
      <c r="AHV515" s="9"/>
      <c r="AHW515" s="9"/>
      <c r="AHX515" s="9"/>
      <c r="AHY515" s="9"/>
      <c r="AHZ515" s="9"/>
      <c r="AIA515" s="9"/>
      <c r="AIB515" s="9"/>
      <c r="AIC515" s="9"/>
      <c r="AID515" s="9"/>
      <c r="AIE515" s="9"/>
      <c r="AIF515" s="9"/>
      <c r="AIG515" s="9"/>
      <c r="AIH515" s="9"/>
      <c r="AII515" s="9"/>
      <c r="AIJ515" s="9"/>
      <c r="AIK515" s="9"/>
      <c r="AIL515" s="9"/>
      <c r="AIM515" s="9"/>
      <c r="AIN515" s="9"/>
      <c r="AIO515" s="9"/>
      <c r="AIP515" s="9"/>
      <c r="AIQ515" s="9"/>
      <c r="AIR515" s="9"/>
      <c r="AIS515" s="9"/>
      <c r="AIT515" s="9"/>
      <c r="AIU515" s="9"/>
      <c r="AIV515" s="9"/>
      <c r="AIW515" s="9"/>
      <c r="AIX515" s="9"/>
      <c r="AIY515" s="9"/>
      <c r="AIZ515" s="9"/>
      <c r="AJA515" s="9"/>
      <c r="AJB515" s="9"/>
      <c r="AJC515" s="9"/>
      <c r="AJD515" s="9"/>
      <c r="AJE515" s="9"/>
      <c r="AJF515" s="9"/>
      <c r="AJG515" s="9"/>
      <c r="AJH515" s="9"/>
      <c r="AJI515" s="9"/>
      <c r="AJJ515" s="9"/>
      <c r="AJK515" s="9"/>
      <c r="AJL515" s="9"/>
      <c r="AJM515" s="9"/>
      <c r="AJN515" s="9"/>
      <c r="AJO515" s="9"/>
      <c r="AJP515" s="9"/>
      <c r="AJQ515" s="9"/>
      <c r="AJR515" s="9"/>
      <c r="AJS515" s="9"/>
      <c r="AJT515" s="9"/>
      <c r="AJU515" s="9"/>
      <c r="AJV515" s="9"/>
      <c r="AJW515" s="9"/>
      <c r="AJX515" s="9"/>
      <c r="AJY515" s="9"/>
      <c r="AJZ515" s="9"/>
      <c r="AKA515" s="9"/>
      <c r="AKB515" s="9"/>
      <c r="AKC515" s="9"/>
      <c r="AKD515" s="9"/>
      <c r="AKE515" s="9"/>
      <c r="AKF515" s="9"/>
      <c r="AKG515" s="9"/>
      <c r="AKH515" s="9"/>
      <c r="AKI515" s="9"/>
      <c r="AKJ515" s="9"/>
      <c r="AKK515" s="9"/>
      <c r="AKL515" s="9"/>
      <c r="AKM515" s="9"/>
      <c r="AKN515" s="9"/>
      <c r="AKO515" s="9"/>
      <c r="AKP515" s="9"/>
      <c r="AKQ515" s="9"/>
      <c r="AKR515" s="9"/>
      <c r="AKS515" s="9"/>
      <c r="AKT515" s="9"/>
      <c r="AKU515" s="9"/>
      <c r="AKV515" s="9"/>
      <c r="AKW515" s="9"/>
      <c r="AKX515" s="9"/>
      <c r="AKY515" s="9"/>
      <c r="AKZ515" s="9"/>
      <c r="ALA515" s="9"/>
      <c r="ALB515" s="9"/>
      <c r="ALC515" s="9"/>
      <c r="ALD515" s="9"/>
      <c r="ALE515" s="9"/>
      <c r="ALF515" s="9"/>
      <c r="ALG515" s="9"/>
      <c r="ALH515" s="9"/>
      <c r="ALI515" s="9"/>
      <c r="ALJ515" s="9"/>
      <c r="ALK515" s="9"/>
      <c r="ALL515" s="9"/>
      <c r="ALM515" s="9"/>
      <c r="ALN515" s="9"/>
      <c r="ALO515" s="9"/>
      <c r="ALP515" s="9"/>
      <c r="ALQ515" s="9"/>
      <c r="ALR515" s="9"/>
      <c r="ALS515" s="9"/>
      <c r="ALT515" s="9"/>
      <c r="ALU515" s="9"/>
      <c r="ALV515" s="9"/>
      <c r="ALW515" s="9"/>
      <c r="ALX515" s="9"/>
      <c r="ALY515" s="9"/>
      <c r="ALZ515" s="9"/>
      <c r="AMA515" s="9"/>
      <c r="AMB515" s="9"/>
      <c r="AMC515" s="9"/>
      <c r="AMD515" s="9"/>
      <c r="AME515" s="9"/>
      <c r="AMF515" s="9"/>
      <c r="AMG515" s="9"/>
      <c r="AMH515" s="9"/>
      <c r="AMI515" s="9"/>
      <c r="AMJ515" s="9"/>
      <c r="AMK515" s="9"/>
      <c r="AML515" s="9"/>
      <c r="AMM515" s="9"/>
      <c r="AMN515" s="9"/>
      <c r="AMO515" s="9"/>
      <c r="AMP515" s="9"/>
      <c r="AMQ515" s="9"/>
      <c r="AMR515" s="9"/>
      <c r="AMS515" s="9"/>
      <c r="AMT515" s="9"/>
      <c r="AMU515" s="9"/>
      <c r="AMV515" s="9"/>
      <c r="AMW515" s="9"/>
      <c r="AMX515" s="9"/>
      <c r="AMY515" s="9"/>
      <c r="AMZ515" s="9"/>
      <c r="ANA515" s="9"/>
      <c r="ANB515" s="9"/>
      <c r="ANC515" s="9"/>
      <c r="AND515" s="9"/>
      <c r="ANE515" s="9"/>
      <c r="ANF515" s="9"/>
      <c r="ANG515" s="9"/>
      <c r="ANH515" s="9"/>
      <c r="ANI515" s="9"/>
      <c r="ANJ515" s="9"/>
      <c r="ANK515" s="9"/>
      <c r="ANL515" s="9"/>
      <c r="ANM515" s="9"/>
      <c r="ANN515" s="9"/>
      <c r="ANO515" s="9"/>
      <c r="ANP515" s="9"/>
      <c r="ANQ515" s="9"/>
      <c r="ANR515" s="9"/>
      <c r="ANS515" s="9"/>
      <c r="ANT515" s="9"/>
      <c r="ANU515" s="9"/>
      <c r="ANV515" s="9"/>
      <c r="ANW515" s="9"/>
      <c r="ANX515" s="9"/>
      <c r="ANY515" s="9"/>
      <c r="ANZ515" s="9"/>
      <c r="AOA515" s="9"/>
      <c r="AOB515" s="9"/>
      <c r="AOC515" s="9"/>
      <c r="AOD515" s="9"/>
      <c r="AOE515" s="9"/>
      <c r="AOF515" s="9"/>
      <c r="AOG515" s="9"/>
      <c r="AOH515" s="9"/>
      <c r="AOI515" s="9"/>
      <c r="AOJ515" s="9"/>
      <c r="AOK515" s="9"/>
      <c r="AOL515" s="9"/>
      <c r="AOM515" s="9"/>
      <c r="AON515" s="9"/>
      <c r="AOO515" s="9"/>
      <c r="AOP515" s="9"/>
      <c r="AOQ515" s="9"/>
      <c r="AOR515" s="9"/>
      <c r="AOS515" s="9"/>
      <c r="AOT515" s="9"/>
      <c r="AOU515" s="9"/>
      <c r="AOV515" s="9"/>
      <c r="AOW515" s="9"/>
      <c r="AOX515" s="9"/>
      <c r="AOY515" s="9"/>
      <c r="AOZ515" s="9"/>
      <c r="APA515" s="9"/>
      <c r="APB515" s="9"/>
      <c r="APC515" s="9"/>
      <c r="APD515" s="9"/>
      <c r="APE515" s="9"/>
      <c r="APF515" s="9"/>
      <c r="APG515" s="9"/>
      <c r="APH515" s="9"/>
      <c r="API515" s="9"/>
      <c r="APJ515" s="9"/>
      <c r="APK515" s="9"/>
      <c r="APL515" s="9"/>
      <c r="APM515" s="9"/>
      <c r="APN515" s="9"/>
      <c r="APO515" s="9"/>
      <c r="APP515" s="9"/>
      <c r="APQ515" s="9"/>
      <c r="APR515" s="9"/>
      <c r="APS515" s="9"/>
      <c r="APT515" s="9"/>
      <c r="APU515" s="9"/>
      <c r="APV515" s="9"/>
      <c r="APW515" s="9"/>
      <c r="APX515" s="9"/>
      <c r="APY515" s="9"/>
      <c r="APZ515" s="9"/>
      <c r="AQA515" s="9"/>
      <c r="AQB515" s="9"/>
      <c r="AQC515" s="9"/>
      <c r="AQD515" s="9"/>
      <c r="AQE515" s="9"/>
      <c r="AQF515" s="9"/>
      <c r="AQG515" s="9"/>
      <c r="AQH515" s="9"/>
      <c r="AQI515" s="9"/>
      <c r="AQJ515" s="9"/>
      <c r="AQK515" s="9"/>
      <c r="AQL515" s="9"/>
      <c r="AQM515" s="9"/>
      <c r="AQN515" s="9"/>
      <c r="AQO515" s="9"/>
      <c r="AQP515" s="9"/>
      <c r="AQQ515" s="9"/>
      <c r="AQR515" s="9"/>
      <c r="AQS515" s="9"/>
      <c r="AQT515" s="9"/>
      <c r="AQU515" s="9"/>
      <c r="AQV515" s="9"/>
      <c r="AQW515" s="9"/>
      <c r="AQX515" s="9"/>
      <c r="AQY515" s="9"/>
      <c r="AQZ515" s="9"/>
      <c r="ARA515" s="9"/>
      <c r="ARB515" s="9"/>
      <c r="ARC515" s="9"/>
      <c r="ARD515" s="9"/>
      <c r="ARE515" s="9"/>
      <c r="ARF515" s="9"/>
      <c r="ARG515" s="9"/>
      <c r="ARH515" s="9"/>
      <c r="ARI515" s="9"/>
      <c r="ARJ515" s="9"/>
      <c r="ARK515" s="9"/>
      <c r="ARL515" s="9"/>
      <c r="ARM515" s="9"/>
      <c r="ARN515" s="9"/>
      <c r="ARO515" s="9"/>
      <c r="ARP515" s="9"/>
      <c r="ARQ515" s="9"/>
      <c r="ARR515" s="9"/>
      <c r="ARS515" s="9"/>
      <c r="ART515" s="9"/>
      <c r="ARU515" s="9"/>
      <c r="ARV515" s="9"/>
      <c r="ARW515" s="9"/>
      <c r="ARX515" s="9"/>
      <c r="ARY515" s="9"/>
      <c r="ARZ515" s="9"/>
      <c r="ASA515" s="9"/>
      <c r="ASB515" s="9"/>
      <c r="ASC515" s="9"/>
      <c r="ASD515" s="9"/>
      <c r="ASE515" s="9"/>
      <c r="ASF515" s="9"/>
      <c r="ASG515" s="9"/>
      <c r="ASH515" s="9"/>
      <c r="ASI515" s="9"/>
      <c r="ASJ515" s="9"/>
      <c r="ASK515" s="9"/>
      <c r="ASL515" s="9"/>
      <c r="ASM515" s="9"/>
      <c r="ASN515" s="9"/>
      <c r="ASO515" s="9"/>
      <c r="ASP515" s="9"/>
      <c r="ASQ515" s="9"/>
      <c r="ASR515" s="9"/>
      <c r="ASS515" s="9"/>
      <c r="AST515" s="9"/>
      <c r="ASU515" s="9"/>
      <c r="ASV515" s="9"/>
      <c r="ASW515" s="9"/>
      <c r="ASX515" s="9"/>
      <c r="ASY515" s="9"/>
      <c r="ASZ515" s="9"/>
      <c r="ATA515" s="9"/>
      <c r="ATB515" s="9"/>
      <c r="ATC515" s="9"/>
      <c r="ATD515" s="9"/>
      <c r="ATE515" s="9"/>
      <c r="ATF515" s="9"/>
      <c r="ATG515" s="9"/>
      <c r="ATH515" s="9"/>
      <c r="ATI515" s="9"/>
      <c r="ATJ515" s="9"/>
      <c r="ATK515" s="9"/>
      <c r="ATL515" s="9"/>
      <c r="ATM515" s="9"/>
      <c r="ATN515" s="9"/>
      <c r="ATO515" s="9"/>
      <c r="ATP515" s="9"/>
      <c r="ATQ515" s="9"/>
      <c r="ATR515" s="9"/>
      <c r="ATS515" s="9"/>
      <c r="ATT515" s="9"/>
      <c r="ATU515" s="9"/>
      <c r="ATV515" s="9"/>
      <c r="ATW515" s="9"/>
      <c r="ATX515" s="9"/>
      <c r="ATY515" s="9"/>
      <c r="ATZ515" s="9"/>
      <c r="AUA515" s="9"/>
      <c r="AUB515" s="9"/>
      <c r="AUC515" s="9"/>
      <c r="AUD515" s="9"/>
      <c r="AUE515" s="9"/>
      <c r="AUF515" s="9"/>
      <c r="AUG515" s="9"/>
      <c r="AUH515" s="9"/>
      <c r="AUI515" s="9"/>
      <c r="AUJ515" s="9"/>
      <c r="AUK515" s="9"/>
      <c r="AUL515" s="9"/>
      <c r="AUM515" s="9"/>
      <c r="AUN515" s="9"/>
      <c r="AUO515" s="9"/>
      <c r="AUP515" s="9"/>
      <c r="AUQ515" s="9"/>
      <c r="AUR515" s="9"/>
      <c r="AUS515" s="9"/>
      <c r="AUT515" s="9"/>
      <c r="AUU515" s="9"/>
      <c r="AUV515" s="9"/>
      <c r="AUW515" s="9"/>
      <c r="AUX515" s="9"/>
      <c r="AUY515" s="9"/>
      <c r="AUZ515" s="9"/>
      <c r="AVA515" s="9"/>
      <c r="AVB515" s="9"/>
      <c r="AVC515" s="9"/>
      <c r="AVD515" s="9"/>
      <c r="AVE515" s="9"/>
      <c r="AVF515" s="9"/>
      <c r="AVG515" s="9"/>
      <c r="AVH515" s="9"/>
      <c r="AVI515" s="9"/>
      <c r="AVJ515" s="9"/>
      <c r="AVK515" s="9"/>
      <c r="AVL515" s="9"/>
      <c r="AVM515" s="9"/>
      <c r="AVN515" s="9"/>
      <c r="AVO515" s="9"/>
      <c r="AVP515" s="9"/>
      <c r="AVQ515" s="9"/>
      <c r="AVR515" s="9"/>
      <c r="AVS515" s="9"/>
      <c r="AVT515" s="9"/>
      <c r="AVU515" s="9"/>
      <c r="AVV515" s="9"/>
      <c r="AVW515" s="9"/>
      <c r="AVX515" s="9"/>
      <c r="AVY515" s="9"/>
      <c r="AVZ515" s="9"/>
      <c r="AWA515" s="9"/>
      <c r="AWB515" s="9"/>
      <c r="AWC515" s="9"/>
      <c r="AWD515" s="9"/>
      <c r="AWE515" s="9"/>
      <c r="AWF515" s="9"/>
      <c r="AWG515" s="9"/>
      <c r="AWH515" s="9"/>
      <c r="AWI515" s="9"/>
      <c r="AWJ515" s="9"/>
      <c r="AWK515" s="9"/>
      <c r="AWL515" s="9"/>
      <c r="AWM515" s="9"/>
      <c r="AWN515" s="9"/>
      <c r="AWO515" s="9"/>
      <c r="AWP515" s="9"/>
      <c r="AWQ515" s="9"/>
      <c r="AWR515" s="9"/>
      <c r="AWS515" s="9"/>
      <c r="AWT515" s="9"/>
      <c r="AWU515" s="9"/>
      <c r="AWV515" s="9"/>
      <c r="AWW515" s="9"/>
      <c r="AWX515" s="9"/>
      <c r="AWY515" s="9"/>
      <c r="AWZ515" s="9"/>
      <c r="AXA515" s="9"/>
      <c r="AXB515" s="9"/>
      <c r="AXC515" s="9"/>
      <c r="AXD515" s="9"/>
      <c r="AXE515" s="9"/>
      <c r="AXF515" s="9"/>
      <c r="AXG515" s="9"/>
      <c r="AXH515" s="9"/>
      <c r="AXI515" s="9"/>
      <c r="AXJ515" s="9"/>
      <c r="AXK515" s="9"/>
      <c r="AXL515" s="9"/>
      <c r="AXM515" s="9"/>
      <c r="AXN515" s="9"/>
      <c r="AXO515" s="9"/>
      <c r="AXP515" s="9"/>
      <c r="AXQ515" s="9"/>
      <c r="AXR515" s="9"/>
      <c r="AXS515" s="9"/>
      <c r="AXT515" s="9"/>
      <c r="AXU515" s="9"/>
      <c r="AXV515" s="9"/>
      <c r="AXW515" s="9"/>
      <c r="AXX515" s="9"/>
      <c r="AXY515" s="9"/>
      <c r="AXZ515" s="9"/>
      <c r="AYA515" s="9"/>
      <c r="AYB515" s="9"/>
      <c r="AYC515" s="9"/>
      <c r="AYD515" s="9"/>
      <c r="AYE515" s="9"/>
      <c r="AYF515" s="9"/>
      <c r="AYG515" s="9"/>
      <c r="AYH515" s="9"/>
      <c r="AYI515" s="9"/>
      <c r="AYJ515" s="9"/>
      <c r="AYK515" s="9"/>
      <c r="AYL515" s="9"/>
      <c r="AYM515" s="9"/>
      <c r="AYN515" s="9"/>
      <c r="AYO515" s="9"/>
      <c r="AYP515" s="9"/>
      <c r="AYQ515" s="9"/>
      <c r="AYR515" s="9"/>
      <c r="AYS515" s="9"/>
      <c r="AYT515" s="9"/>
      <c r="AYU515" s="9"/>
      <c r="AYV515" s="9"/>
      <c r="AYW515" s="9"/>
      <c r="AYX515" s="9"/>
      <c r="AYY515" s="9"/>
      <c r="AYZ515" s="9"/>
      <c r="AZA515" s="9"/>
      <c r="AZB515" s="9"/>
      <c r="AZC515" s="9"/>
      <c r="AZD515" s="9"/>
      <c r="AZE515" s="9"/>
      <c r="AZF515" s="9"/>
      <c r="AZG515" s="9"/>
      <c r="AZH515" s="9"/>
      <c r="AZI515" s="9"/>
      <c r="AZJ515" s="9"/>
      <c r="AZK515" s="9"/>
      <c r="AZL515" s="9"/>
      <c r="AZM515" s="9"/>
      <c r="AZN515" s="9"/>
      <c r="AZO515" s="9"/>
      <c r="AZP515" s="9"/>
      <c r="AZQ515" s="9"/>
      <c r="AZR515" s="9"/>
      <c r="AZS515" s="9"/>
      <c r="AZT515" s="9"/>
      <c r="AZU515" s="9"/>
      <c r="AZV515" s="9"/>
      <c r="AZW515" s="9"/>
      <c r="AZX515" s="9"/>
      <c r="AZY515" s="9"/>
      <c r="AZZ515" s="9"/>
      <c r="BAA515" s="9"/>
      <c r="BAB515" s="9"/>
      <c r="BAC515" s="9"/>
      <c r="BAD515" s="9"/>
      <c r="BAE515" s="9"/>
      <c r="BAF515" s="9"/>
      <c r="BAG515" s="9"/>
      <c r="BAH515" s="9"/>
      <c r="BAI515" s="9"/>
      <c r="BAJ515" s="9"/>
      <c r="BAK515" s="9"/>
      <c r="BAL515" s="9"/>
      <c r="BAM515" s="9"/>
      <c r="BAN515" s="9"/>
      <c r="BAO515" s="9"/>
      <c r="BAP515" s="9"/>
      <c r="BAQ515" s="9"/>
      <c r="BAR515" s="9"/>
      <c r="BAS515" s="9"/>
      <c r="BAT515" s="9"/>
      <c r="BAU515" s="9"/>
      <c r="BAV515" s="9"/>
      <c r="BAW515" s="9"/>
      <c r="BAX515" s="9"/>
      <c r="BAY515" s="9"/>
      <c r="BAZ515" s="9"/>
      <c r="BBA515" s="9"/>
      <c r="BBB515" s="9"/>
      <c r="BBC515" s="9"/>
      <c r="BBD515" s="9"/>
      <c r="BBE515" s="9"/>
      <c r="BBF515" s="9"/>
      <c r="BBG515" s="9"/>
      <c r="BBH515" s="9"/>
      <c r="BBI515" s="9"/>
      <c r="BBJ515" s="9"/>
      <c r="BBK515" s="9"/>
      <c r="BBL515" s="9"/>
      <c r="BBM515" s="9"/>
      <c r="BBN515" s="9"/>
      <c r="BBO515" s="9"/>
      <c r="BBP515" s="9"/>
      <c r="BBQ515" s="9"/>
      <c r="BBR515" s="9"/>
      <c r="BBS515" s="9"/>
      <c r="BBT515" s="9"/>
      <c r="BBU515" s="9"/>
      <c r="BBV515" s="9"/>
      <c r="BBW515" s="9"/>
      <c r="BBX515" s="9"/>
      <c r="BBY515" s="9"/>
      <c r="BBZ515" s="9"/>
      <c r="BCA515" s="9"/>
      <c r="BCB515" s="9"/>
      <c r="BCC515" s="9"/>
      <c r="BCD515" s="9"/>
      <c r="BCE515" s="9"/>
      <c r="BCF515" s="9"/>
      <c r="BCG515" s="9"/>
      <c r="BCH515" s="9"/>
      <c r="BCI515" s="9"/>
      <c r="BCJ515" s="9"/>
      <c r="BCK515" s="9"/>
      <c r="BCL515" s="9"/>
      <c r="BCM515" s="9"/>
      <c r="BCN515" s="9"/>
      <c r="BCO515" s="9"/>
      <c r="BCP515" s="9"/>
      <c r="BCQ515" s="9"/>
      <c r="BCR515" s="9"/>
      <c r="BCS515" s="9"/>
      <c r="BCT515" s="9"/>
      <c r="BCU515" s="9"/>
      <c r="BCV515" s="9"/>
      <c r="BCW515" s="9"/>
      <c r="BCX515" s="9"/>
      <c r="BCY515" s="9"/>
      <c r="BCZ515" s="9"/>
      <c r="BDA515" s="9"/>
      <c r="BDB515" s="9"/>
      <c r="BDC515" s="9"/>
      <c r="BDD515" s="9"/>
      <c r="BDE515" s="9"/>
      <c r="BDF515" s="9"/>
      <c r="BDG515" s="9"/>
      <c r="BDH515" s="9"/>
      <c r="BDI515" s="9"/>
      <c r="BDJ515" s="9"/>
      <c r="BDK515" s="9"/>
      <c r="BDL515" s="9"/>
      <c r="BDM515" s="9"/>
      <c r="BDN515" s="9"/>
      <c r="BDO515" s="9"/>
      <c r="BDP515" s="9"/>
      <c r="BDQ515" s="9"/>
      <c r="BDR515" s="9"/>
      <c r="BDS515" s="9"/>
      <c r="BDT515" s="9"/>
      <c r="BDU515" s="9"/>
      <c r="BDV515" s="9"/>
      <c r="BDW515" s="9"/>
      <c r="BDX515" s="9"/>
      <c r="BDY515" s="9"/>
      <c r="BDZ515" s="9"/>
      <c r="BEA515" s="9"/>
      <c r="BEB515" s="9"/>
      <c r="BEC515" s="9"/>
      <c r="BED515" s="9"/>
      <c r="BEE515" s="9"/>
      <c r="BEF515" s="9"/>
      <c r="BEG515" s="9"/>
      <c r="BEH515" s="9"/>
      <c r="BEI515" s="9"/>
      <c r="BEJ515" s="9"/>
      <c r="BEK515" s="9"/>
      <c r="BEL515" s="9"/>
      <c r="BEM515" s="9"/>
      <c r="BEN515" s="9"/>
      <c r="BEO515" s="9"/>
      <c r="BEP515" s="9"/>
      <c r="BEQ515" s="9"/>
      <c r="BER515" s="9"/>
      <c r="BES515" s="9"/>
      <c r="BET515" s="9"/>
      <c r="BEU515" s="9"/>
      <c r="BEV515" s="9"/>
      <c r="BEW515" s="9"/>
      <c r="BEX515" s="9"/>
      <c r="BEY515" s="9"/>
      <c r="BEZ515" s="9"/>
      <c r="BFA515" s="9"/>
      <c r="BFB515" s="9"/>
      <c r="BFC515" s="9"/>
      <c r="BFD515" s="9"/>
      <c r="BFE515" s="9"/>
      <c r="BFF515" s="9"/>
      <c r="BFG515" s="9"/>
      <c r="BFH515" s="9"/>
      <c r="BFI515" s="9"/>
      <c r="BFJ515" s="9"/>
      <c r="BFK515" s="9"/>
      <c r="BFL515" s="9"/>
      <c r="BFM515" s="9"/>
      <c r="BFN515" s="9"/>
      <c r="BFO515" s="9"/>
      <c r="BFP515" s="9"/>
      <c r="BFQ515" s="9"/>
      <c r="BFR515" s="9"/>
      <c r="BFS515" s="9"/>
      <c r="BFT515" s="9"/>
      <c r="BFU515" s="9"/>
      <c r="BFV515" s="9"/>
      <c r="BFW515" s="9"/>
      <c r="BFX515" s="9"/>
      <c r="BFY515" s="9"/>
      <c r="BFZ515" s="9"/>
      <c r="BGA515" s="9"/>
      <c r="BGB515" s="9"/>
      <c r="BGC515" s="9"/>
      <c r="BGD515" s="9"/>
      <c r="BGE515" s="9"/>
      <c r="BGF515" s="9"/>
      <c r="BGG515" s="9"/>
      <c r="BGH515" s="9"/>
      <c r="BGI515" s="9"/>
      <c r="BGJ515" s="9"/>
      <c r="BGK515" s="9"/>
      <c r="BGL515" s="9"/>
      <c r="BGM515" s="9"/>
      <c r="BGN515" s="9"/>
      <c r="BGO515" s="9"/>
      <c r="BGP515" s="9"/>
      <c r="BGQ515" s="9"/>
      <c r="BGR515" s="9"/>
      <c r="BGS515" s="9"/>
      <c r="BGT515" s="9"/>
      <c r="BGU515" s="9"/>
      <c r="BGV515" s="9"/>
      <c r="BGW515" s="9"/>
      <c r="BGX515" s="9"/>
      <c r="BGY515" s="9"/>
      <c r="BGZ515" s="9"/>
      <c r="BHA515" s="9"/>
      <c r="BHB515" s="9"/>
      <c r="BHC515" s="9"/>
      <c r="BHD515" s="9"/>
      <c r="BHE515" s="9"/>
      <c r="BHF515" s="9"/>
      <c r="BHG515" s="9"/>
      <c r="BHH515" s="9"/>
      <c r="BHI515" s="9"/>
      <c r="BHJ515" s="9"/>
      <c r="BHK515" s="9"/>
      <c r="BHL515" s="9"/>
      <c r="BHM515" s="9"/>
      <c r="BHN515" s="9"/>
      <c r="BHO515" s="9"/>
      <c r="BHP515" s="9"/>
      <c r="BHQ515" s="9"/>
      <c r="BHR515" s="9"/>
      <c r="BHS515" s="9"/>
      <c r="BHT515" s="9"/>
      <c r="BHU515" s="9"/>
      <c r="BHV515" s="9"/>
      <c r="BHW515" s="9"/>
      <c r="BHX515" s="9"/>
      <c r="BHY515" s="9"/>
      <c r="BHZ515" s="9"/>
      <c r="BIA515" s="9"/>
      <c r="BIB515" s="9"/>
      <c r="BIC515" s="9"/>
      <c r="BID515" s="9"/>
      <c r="BIE515" s="9"/>
      <c r="BIF515" s="9"/>
      <c r="BIG515" s="9"/>
      <c r="BIH515" s="9"/>
      <c r="BII515" s="9"/>
      <c r="BIJ515" s="9"/>
      <c r="BIK515" s="9"/>
      <c r="BIL515" s="9"/>
      <c r="BIM515" s="9"/>
      <c r="BIN515" s="9"/>
      <c r="BIO515" s="9"/>
      <c r="BIP515" s="9"/>
      <c r="BIQ515" s="9"/>
      <c r="BIR515" s="9"/>
      <c r="BIS515" s="9"/>
      <c r="BIT515" s="9"/>
      <c r="BIU515" s="9"/>
      <c r="BIV515" s="9"/>
      <c r="BIW515" s="9"/>
      <c r="BIX515" s="9"/>
      <c r="BIY515" s="9"/>
      <c r="BIZ515" s="9"/>
      <c r="BJA515" s="9"/>
      <c r="BJB515" s="9"/>
      <c r="BJC515" s="9"/>
      <c r="BJD515" s="9"/>
      <c r="BJE515" s="9"/>
      <c r="BJF515" s="9"/>
      <c r="BJG515" s="9"/>
      <c r="BJH515" s="9"/>
      <c r="BJI515" s="9"/>
      <c r="BJJ515" s="9"/>
      <c r="BJK515" s="9"/>
      <c r="BJL515" s="9"/>
      <c r="BJM515" s="9"/>
      <c r="BJN515" s="9"/>
      <c r="BJO515" s="9"/>
      <c r="BJP515" s="9"/>
      <c r="BJQ515" s="9"/>
      <c r="BJR515" s="9"/>
      <c r="BJS515" s="9"/>
      <c r="BJT515" s="9"/>
      <c r="BJU515" s="9"/>
      <c r="BJV515" s="9"/>
      <c r="BJW515" s="9"/>
      <c r="BJX515" s="9"/>
      <c r="BJY515" s="9"/>
      <c r="BJZ515" s="9"/>
      <c r="BKA515" s="9"/>
      <c r="BKB515" s="9"/>
      <c r="BKC515" s="9"/>
      <c r="BKD515" s="9"/>
      <c r="BKE515" s="9"/>
      <c r="BKF515" s="9"/>
      <c r="BKG515" s="9"/>
      <c r="BKH515" s="9"/>
      <c r="BKI515" s="9"/>
      <c r="BKJ515" s="9"/>
      <c r="BKK515" s="9"/>
      <c r="BKL515" s="9"/>
      <c r="BKM515" s="9"/>
      <c r="BKN515" s="9"/>
      <c r="BKO515" s="9"/>
      <c r="BKP515" s="9"/>
      <c r="BKQ515" s="9"/>
      <c r="BKR515" s="9"/>
      <c r="BKS515" s="9"/>
      <c r="BKT515" s="9"/>
      <c r="BKU515" s="9"/>
      <c r="BKV515" s="9"/>
      <c r="BKW515" s="9"/>
      <c r="BKX515" s="9"/>
      <c r="BKY515" s="9"/>
      <c r="BKZ515" s="9"/>
      <c r="BLA515" s="9"/>
      <c r="BLB515" s="9"/>
      <c r="BLC515" s="9"/>
      <c r="BLD515" s="9"/>
      <c r="BLE515" s="9"/>
      <c r="BLF515" s="9"/>
      <c r="BLG515" s="9"/>
      <c r="BLH515" s="9"/>
      <c r="BLI515" s="9"/>
      <c r="BLJ515" s="9"/>
      <c r="BLK515" s="9"/>
      <c r="BLL515" s="9"/>
      <c r="BLM515" s="9"/>
      <c r="BLN515" s="9"/>
      <c r="BLO515" s="9"/>
      <c r="BLP515" s="9"/>
      <c r="BLQ515" s="9"/>
      <c r="BLR515" s="9"/>
      <c r="BLS515" s="9"/>
      <c r="BLT515" s="9"/>
      <c r="BLU515" s="9"/>
      <c r="BLV515" s="9"/>
      <c r="BLW515" s="9"/>
      <c r="BLX515" s="9"/>
      <c r="BLY515" s="9"/>
      <c r="BLZ515" s="9"/>
      <c r="BMA515" s="9"/>
      <c r="BMB515" s="9"/>
      <c r="BMC515" s="9"/>
      <c r="BMD515" s="9"/>
      <c r="BME515" s="9"/>
      <c r="BMF515" s="9"/>
      <c r="BMG515" s="9"/>
      <c r="BMH515" s="9"/>
      <c r="BMI515" s="9"/>
      <c r="BMJ515" s="9"/>
      <c r="BMK515" s="9"/>
      <c r="BML515" s="9"/>
      <c r="BMM515" s="9"/>
      <c r="BMN515" s="9"/>
      <c r="BMO515" s="9"/>
    </row>
    <row r="516" spans="1:1705" s="82" customFormat="1">
      <c r="A516" s="548" t="s">
        <v>1550</v>
      </c>
      <c r="B516" s="551"/>
      <c r="C516" s="548" t="s">
        <v>1550</v>
      </c>
      <c r="D516" s="549" t="s">
        <v>1210</v>
      </c>
      <c r="E516" s="580" t="s">
        <v>1211</v>
      </c>
      <c r="F516" s="580" t="s">
        <v>241</v>
      </c>
      <c r="G516" s="580"/>
      <c r="H516" s="580">
        <v>2</v>
      </c>
      <c r="I516" s="580"/>
      <c r="J516" s="580">
        <v>59.345659140000102</v>
      </c>
      <c r="K516" s="580">
        <v>24.764293903000102</v>
      </c>
      <c r="L516" s="1034" t="s">
        <v>1199</v>
      </c>
      <c r="M516" s="580"/>
      <c r="N516" s="580" t="s">
        <v>1551</v>
      </c>
      <c r="O516" s="580" t="s">
        <v>1199</v>
      </c>
      <c r="P516" s="580"/>
      <c r="Q516" s="392">
        <v>515</v>
      </c>
      <c r="R516" s="392">
        <v>515</v>
      </c>
      <c r="S516"/>
      <c r="T516" s="452"/>
      <c r="U516" s="406"/>
      <c r="V516" s="673"/>
      <c r="W516" s="452"/>
      <c r="X516" s="9"/>
      <c r="Y516" s="9"/>
      <c r="Z516" s="9"/>
      <c r="AA516" s="9"/>
      <c r="AB516" s="9"/>
      <c r="AC516" s="9"/>
      <c r="AD516" s="9"/>
      <c r="AE516" s="9"/>
      <c r="AF516" s="9"/>
      <c r="AG516" s="9"/>
      <c r="AH516" s="9"/>
      <c r="AI516" s="9"/>
      <c r="AJ516" s="9"/>
      <c r="AK516" s="9"/>
      <c r="AL516" s="9"/>
      <c r="AM516" s="9"/>
      <c r="AN516" s="9"/>
      <c r="AO516" s="9"/>
      <c r="AP516" s="9"/>
      <c r="AQ516" s="9"/>
      <c r="AR516" s="9"/>
      <c r="AS516" s="9"/>
      <c r="AT516" s="9"/>
      <c r="AU516" s="9"/>
      <c r="AV516" s="9"/>
      <c r="AW516" s="9"/>
      <c r="AX516" s="9"/>
      <c r="AY516" s="9"/>
      <c r="AZ516" s="9"/>
      <c r="BA516" s="9"/>
      <c r="BB516" s="9"/>
      <c r="BC516" s="9"/>
      <c r="BD516" s="9"/>
      <c r="BE516" s="9"/>
      <c r="BF516" s="9"/>
      <c r="BG516" s="9"/>
      <c r="BH516" s="9"/>
      <c r="BI516" s="9"/>
      <c r="BJ516" s="9"/>
      <c r="BK516" s="9"/>
      <c r="BL516" s="9"/>
      <c r="BM516" s="9"/>
      <c r="BN516" s="9"/>
      <c r="BO516" s="9"/>
      <c r="BP516" s="9"/>
      <c r="BQ516" s="9"/>
      <c r="BR516" s="9"/>
      <c r="BS516" s="9"/>
      <c r="BT516" s="9"/>
      <c r="BU516" s="9"/>
      <c r="BV516" s="9"/>
      <c r="BW516" s="9"/>
      <c r="BX516" s="9"/>
      <c r="BY516" s="9"/>
      <c r="BZ516" s="9"/>
      <c r="CA516" s="9"/>
      <c r="CB516" s="9"/>
      <c r="CC516" s="9"/>
      <c r="CD516" s="9"/>
      <c r="CE516" s="9"/>
      <c r="CF516" s="9"/>
      <c r="CG516" s="9"/>
      <c r="CH516" s="9"/>
      <c r="CI516" s="9"/>
      <c r="CJ516" s="9"/>
      <c r="CK516" s="9"/>
      <c r="CL516" s="9"/>
      <c r="CM516" s="9"/>
      <c r="CN516" s="9"/>
      <c r="CO516" s="9"/>
      <c r="CP516" s="9"/>
      <c r="CQ516" s="9"/>
      <c r="CR516" s="9"/>
      <c r="CS516" s="9"/>
      <c r="CT516" s="9"/>
      <c r="CU516" s="9"/>
      <c r="CV516" s="9"/>
      <c r="CW516" s="9"/>
      <c r="CX516" s="9"/>
      <c r="CY516" s="9"/>
      <c r="CZ516" s="9"/>
      <c r="DA516" s="9"/>
      <c r="DB516" s="9"/>
      <c r="DC516" s="9"/>
      <c r="DD516" s="9"/>
      <c r="DE516" s="9"/>
      <c r="DF516" s="9"/>
      <c r="DG516" s="9"/>
      <c r="DH516" s="9"/>
      <c r="DI516" s="9"/>
      <c r="DJ516" s="9"/>
      <c r="DK516" s="9"/>
      <c r="DL516" s="9"/>
      <c r="DM516" s="9"/>
      <c r="DN516" s="9"/>
      <c r="DO516" s="9"/>
      <c r="DP516" s="9"/>
      <c r="DQ516" s="9"/>
      <c r="DR516" s="9"/>
      <c r="DS516" s="9"/>
      <c r="DT516" s="9"/>
      <c r="DU516" s="9"/>
      <c r="DV516" s="9"/>
      <c r="DW516" s="9"/>
      <c r="DX516" s="9"/>
      <c r="DY516" s="9"/>
      <c r="DZ516" s="9"/>
      <c r="EA516" s="9"/>
      <c r="EB516" s="9"/>
      <c r="EC516" s="9"/>
      <c r="ED516" s="9"/>
      <c r="EE516" s="9"/>
      <c r="EF516" s="9"/>
      <c r="EG516" s="9"/>
      <c r="EH516" s="9"/>
      <c r="EI516" s="9"/>
      <c r="EJ516" s="9"/>
      <c r="EK516" s="9"/>
      <c r="EL516" s="9"/>
      <c r="EM516" s="9"/>
      <c r="EN516" s="9"/>
      <c r="EO516" s="9"/>
      <c r="EP516" s="9"/>
      <c r="EQ516" s="9"/>
      <c r="ER516" s="9"/>
      <c r="ES516" s="9"/>
      <c r="ET516" s="9"/>
      <c r="EU516" s="9"/>
      <c r="EV516" s="9"/>
      <c r="EW516" s="9"/>
      <c r="EX516" s="9"/>
      <c r="EY516" s="9"/>
      <c r="EZ516" s="9"/>
      <c r="FA516" s="9"/>
      <c r="FB516" s="9"/>
      <c r="FC516" s="9"/>
      <c r="FD516" s="9"/>
      <c r="FE516" s="9"/>
      <c r="FF516" s="9"/>
      <c r="FG516" s="9"/>
      <c r="FH516" s="9"/>
      <c r="FI516" s="9"/>
      <c r="FJ516" s="9"/>
      <c r="FK516" s="9"/>
      <c r="FL516" s="9"/>
      <c r="FM516" s="9"/>
      <c r="FN516" s="9"/>
      <c r="FO516" s="9"/>
      <c r="FP516" s="9"/>
      <c r="FQ516" s="9"/>
      <c r="FR516" s="9"/>
      <c r="FS516" s="9"/>
      <c r="FT516" s="9"/>
      <c r="FU516" s="9"/>
      <c r="FV516" s="9"/>
      <c r="FW516" s="9"/>
      <c r="FX516" s="9"/>
      <c r="FY516" s="9"/>
      <c r="FZ516" s="9"/>
      <c r="GA516" s="9"/>
      <c r="GB516" s="9"/>
      <c r="GC516" s="9"/>
      <c r="GD516" s="9"/>
      <c r="GE516" s="9"/>
      <c r="GF516" s="9"/>
      <c r="GG516" s="9"/>
      <c r="GH516" s="9"/>
      <c r="GI516" s="9"/>
      <c r="GJ516" s="9"/>
      <c r="GK516" s="9"/>
      <c r="GL516" s="9"/>
      <c r="GM516" s="9"/>
      <c r="GN516" s="9"/>
      <c r="GO516" s="9"/>
      <c r="GP516" s="9"/>
      <c r="GQ516" s="9"/>
      <c r="GR516" s="9"/>
      <c r="GS516" s="9"/>
      <c r="GT516" s="9"/>
      <c r="GU516" s="9"/>
      <c r="GV516" s="9"/>
      <c r="GW516" s="9"/>
      <c r="GX516" s="9"/>
      <c r="GY516" s="9"/>
      <c r="GZ516" s="9"/>
      <c r="HA516" s="9"/>
      <c r="HB516" s="9"/>
      <c r="HC516" s="9"/>
      <c r="HD516" s="9"/>
      <c r="HE516" s="9"/>
      <c r="HF516" s="9"/>
      <c r="HG516" s="9"/>
      <c r="HH516" s="9"/>
      <c r="HI516" s="9"/>
      <c r="HJ516" s="9"/>
      <c r="HK516" s="9"/>
      <c r="HL516" s="9"/>
      <c r="HM516" s="9"/>
      <c r="HN516" s="9"/>
      <c r="HO516" s="9"/>
      <c r="HP516" s="9"/>
      <c r="HQ516" s="9"/>
      <c r="HR516" s="9"/>
      <c r="HS516" s="9"/>
      <c r="HT516" s="9"/>
      <c r="HU516" s="9"/>
      <c r="HV516" s="9"/>
      <c r="HW516" s="9"/>
      <c r="HX516" s="9"/>
      <c r="HY516" s="9"/>
      <c r="HZ516" s="9"/>
      <c r="IA516" s="9"/>
      <c r="IB516" s="9"/>
      <c r="IC516" s="9"/>
      <c r="ID516" s="9"/>
      <c r="IE516" s="9"/>
      <c r="IF516" s="9"/>
      <c r="IG516" s="9"/>
      <c r="IH516" s="9"/>
      <c r="II516" s="9"/>
      <c r="IJ516" s="9"/>
      <c r="IK516" s="9"/>
      <c r="IL516" s="9"/>
      <c r="IM516" s="9"/>
      <c r="IN516" s="9"/>
      <c r="IO516" s="9"/>
      <c r="IP516" s="9"/>
      <c r="IQ516" s="9"/>
      <c r="IR516" s="9"/>
      <c r="IS516" s="9"/>
      <c r="IT516" s="9"/>
      <c r="IU516" s="9"/>
      <c r="IV516" s="9"/>
      <c r="IW516" s="9"/>
      <c r="IX516" s="9"/>
      <c r="IY516" s="9"/>
      <c r="IZ516" s="9"/>
      <c r="JA516" s="9"/>
      <c r="JB516" s="9"/>
      <c r="JC516" s="9"/>
      <c r="JD516" s="9"/>
      <c r="JE516" s="9"/>
      <c r="JF516" s="9"/>
      <c r="JG516" s="9"/>
      <c r="JH516" s="9"/>
      <c r="JI516" s="9"/>
      <c r="JJ516" s="9"/>
      <c r="JK516" s="9"/>
      <c r="JL516" s="9"/>
      <c r="JM516" s="9"/>
      <c r="JN516" s="9"/>
      <c r="JO516" s="9"/>
      <c r="JP516" s="9"/>
      <c r="JQ516" s="9"/>
      <c r="JR516" s="9"/>
      <c r="JS516" s="9"/>
      <c r="JT516" s="9"/>
      <c r="JU516" s="9"/>
      <c r="JV516" s="9"/>
      <c r="JW516" s="9"/>
      <c r="JX516" s="9"/>
      <c r="JY516" s="9"/>
      <c r="JZ516" s="9"/>
      <c r="KA516" s="9"/>
      <c r="KB516" s="9"/>
      <c r="KC516" s="9"/>
      <c r="KD516" s="9"/>
      <c r="KE516" s="9"/>
      <c r="KF516" s="9"/>
      <c r="KG516" s="9"/>
      <c r="KH516" s="9"/>
      <c r="KI516" s="9"/>
      <c r="KJ516" s="9"/>
      <c r="KK516" s="9"/>
      <c r="KL516" s="9"/>
      <c r="KM516" s="9"/>
      <c r="KN516" s="9"/>
      <c r="KO516" s="9"/>
      <c r="KP516" s="9"/>
      <c r="KQ516" s="9"/>
      <c r="KR516" s="9"/>
      <c r="KS516" s="9"/>
      <c r="KT516" s="9"/>
      <c r="KU516" s="9"/>
      <c r="KV516" s="9"/>
      <c r="KW516" s="9"/>
      <c r="KX516" s="9"/>
      <c r="KY516" s="9"/>
      <c r="KZ516" s="9"/>
      <c r="LA516" s="9"/>
      <c r="LB516" s="9"/>
      <c r="LC516" s="9"/>
      <c r="LD516" s="9"/>
      <c r="LE516" s="9"/>
      <c r="LF516" s="9"/>
      <c r="LG516" s="9"/>
      <c r="LH516" s="9"/>
      <c r="LI516" s="9"/>
      <c r="LJ516" s="9"/>
      <c r="LK516" s="9"/>
      <c r="LL516" s="9"/>
      <c r="LM516" s="9"/>
      <c r="LN516" s="9"/>
      <c r="LO516" s="9"/>
      <c r="LP516" s="9"/>
      <c r="LQ516" s="9"/>
      <c r="LR516" s="9"/>
      <c r="LS516" s="9"/>
      <c r="LT516" s="9"/>
      <c r="LU516" s="9"/>
      <c r="LV516" s="9"/>
      <c r="LW516" s="9"/>
      <c r="LX516" s="9"/>
      <c r="LY516" s="9"/>
      <c r="LZ516" s="9"/>
      <c r="MA516" s="9"/>
      <c r="MB516" s="9"/>
      <c r="MC516" s="9"/>
      <c r="MD516" s="9"/>
      <c r="ME516" s="9"/>
      <c r="MF516" s="9"/>
      <c r="MG516" s="9"/>
      <c r="MH516" s="9"/>
      <c r="MI516" s="9"/>
      <c r="MJ516" s="9"/>
      <c r="MK516" s="9"/>
      <c r="ML516" s="9"/>
      <c r="MM516" s="9"/>
      <c r="MN516" s="9"/>
      <c r="MO516" s="9"/>
      <c r="MP516" s="9"/>
      <c r="MQ516" s="9"/>
      <c r="MR516" s="9"/>
      <c r="MS516" s="9"/>
      <c r="MT516" s="9"/>
      <c r="MU516" s="9"/>
      <c r="MV516" s="9"/>
      <c r="MW516" s="9"/>
      <c r="MX516" s="9"/>
      <c r="MY516" s="9"/>
      <c r="MZ516" s="9"/>
      <c r="NA516" s="9"/>
      <c r="NB516" s="9"/>
      <c r="NC516" s="9"/>
      <c r="ND516" s="9"/>
      <c r="NE516" s="9"/>
      <c r="NF516" s="9"/>
      <c r="NG516" s="9"/>
      <c r="NH516" s="9"/>
      <c r="NI516" s="9"/>
      <c r="NJ516" s="9"/>
      <c r="NK516" s="9"/>
      <c r="NL516" s="9"/>
      <c r="NM516" s="9"/>
      <c r="NN516" s="9"/>
      <c r="NO516" s="9"/>
      <c r="NP516" s="9"/>
      <c r="NQ516" s="9"/>
      <c r="NR516" s="9"/>
      <c r="NS516" s="9"/>
      <c r="NT516" s="9"/>
      <c r="NU516" s="9"/>
      <c r="NV516" s="9"/>
      <c r="NW516" s="9"/>
      <c r="NX516" s="9"/>
      <c r="NY516" s="9"/>
      <c r="NZ516" s="9"/>
      <c r="OA516" s="9"/>
      <c r="OB516" s="9"/>
      <c r="OC516" s="9"/>
      <c r="OD516" s="9"/>
      <c r="OE516" s="9"/>
      <c r="OF516" s="9"/>
      <c r="OG516" s="9"/>
      <c r="OH516" s="9"/>
      <c r="OI516" s="9"/>
      <c r="OJ516" s="9"/>
      <c r="OK516" s="9"/>
      <c r="OL516" s="9"/>
      <c r="OM516" s="9"/>
      <c r="ON516" s="9"/>
      <c r="OO516" s="9"/>
      <c r="OP516" s="9"/>
      <c r="OQ516" s="9"/>
      <c r="OR516" s="9"/>
      <c r="OS516" s="9"/>
      <c r="OT516" s="9"/>
      <c r="OU516" s="9"/>
      <c r="OV516" s="9"/>
      <c r="OW516" s="9"/>
      <c r="OX516" s="9"/>
      <c r="OY516" s="9"/>
      <c r="OZ516" s="9"/>
      <c r="PA516" s="9"/>
      <c r="PB516" s="9"/>
      <c r="PC516" s="9"/>
      <c r="PD516" s="9"/>
      <c r="PE516" s="9"/>
      <c r="PF516" s="9"/>
      <c r="PG516" s="9"/>
      <c r="PH516" s="9"/>
      <c r="PI516" s="9"/>
      <c r="PJ516" s="9"/>
      <c r="PK516" s="9"/>
      <c r="PL516" s="9"/>
      <c r="PM516" s="9"/>
      <c r="PN516" s="9"/>
      <c r="PO516" s="9"/>
      <c r="PP516" s="9"/>
      <c r="PQ516" s="9"/>
      <c r="PR516" s="9"/>
      <c r="PS516" s="9"/>
      <c r="PT516" s="9"/>
      <c r="PU516" s="9"/>
      <c r="PV516" s="9"/>
      <c r="PW516" s="9"/>
      <c r="PX516" s="9"/>
      <c r="PY516" s="9"/>
      <c r="PZ516" s="9"/>
      <c r="QA516" s="9"/>
      <c r="QB516" s="9"/>
      <c r="QC516" s="9"/>
      <c r="QD516" s="9"/>
      <c r="QE516" s="9"/>
      <c r="QF516" s="9"/>
      <c r="QG516" s="9"/>
      <c r="QH516" s="9"/>
      <c r="QI516" s="9"/>
      <c r="QJ516" s="9"/>
      <c r="QK516" s="9"/>
      <c r="QL516" s="9"/>
      <c r="QM516" s="9"/>
      <c r="QN516" s="9"/>
      <c r="QO516" s="9"/>
      <c r="QP516" s="9"/>
      <c r="QQ516" s="9"/>
      <c r="QR516" s="9"/>
      <c r="QS516" s="9"/>
      <c r="QT516" s="9"/>
      <c r="QU516" s="9"/>
      <c r="QV516" s="9"/>
      <c r="QW516" s="9"/>
      <c r="QX516" s="9"/>
      <c r="QY516" s="9"/>
      <c r="QZ516" s="9"/>
      <c r="RA516" s="9"/>
      <c r="RB516" s="9"/>
      <c r="RC516" s="9"/>
      <c r="RD516" s="9"/>
      <c r="RE516" s="9"/>
      <c r="RF516" s="9"/>
      <c r="RG516" s="9"/>
      <c r="RH516" s="9"/>
      <c r="RI516" s="9"/>
      <c r="RJ516" s="9"/>
      <c r="RK516" s="9"/>
      <c r="RL516" s="9"/>
      <c r="RM516" s="9"/>
      <c r="RN516" s="9"/>
      <c r="RO516" s="9"/>
      <c r="RP516" s="9"/>
      <c r="RQ516" s="9"/>
      <c r="RR516" s="9"/>
      <c r="RS516" s="9"/>
      <c r="RT516" s="9"/>
      <c r="RU516" s="9"/>
      <c r="RV516" s="9"/>
      <c r="RW516" s="9"/>
      <c r="RX516" s="9"/>
      <c r="RY516" s="9"/>
      <c r="RZ516" s="9"/>
      <c r="SA516" s="9"/>
      <c r="SB516" s="9"/>
      <c r="SC516" s="9"/>
      <c r="SD516" s="9"/>
      <c r="SE516" s="9"/>
      <c r="SF516" s="9"/>
      <c r="SG516" s="9"/>
      <c r="SH516" s="9"/>
      <c r="SI516" s="9"/>
      <c r="SJ516" s="9"/>
      <c r="SK516" s="9"/>
      <c r="SL516" s="9"/>
      <c r="SM516" s="9"/>
      <c r="SN516" s="9"/>
      <c r="SO516" s="9"/>
      <c r="SP516" s="9"/>
      <c r="SQ516" s="9"/>
      <c r="SR516" s="9"/>
      <c r="SS516" s="9"/>
      <c r="ST516" s="9"/>
      <c r="SU516" s="9"/>
      <c r="SV516" s="9"/>
      <c r="SW516" s="9"/>
      <c r="SX516" s="9"/>
      <c r="SY516" s="9"/>
      <c r="SZ516" s="9"/>
      <c r="TA516" s="9"/>
      <c r="TB516" s="9"/>
      <c r="TC516" s="9"/>
      <c r="TD516" s="9"/>
      <c r="TE516" s="9"/>
      <c r="TF516" s="9"/>
      <c r="TG516" s="9"/>
      <c r="TH516" s="9"/>
      <c r="TI516" s="9"/>
      <c r="TJ516" s="9"/>
      <c r="TK516" s="9"/>
      <c r="TL516" s="9"/>
      <c r="TM516" s="9"/>
      <c r="TN516" s="9"/>
      <c r="TO516" s="9"/>
      <c r="TP516" s="9"/>
      <c r="TQ516" s="9"/>
      <c r="TR516" s="9"/>
      <c r="TS516" s="9"/>
      <c r="TT516" s="9"/>
      <c r="TU516" s="9"/>
      <c r="TV516" s="9"/>
      <c r="TW516" s="9"/>
      <c r="TX516" s="9"/>
      <c r="TY516" s="9"/>
      <c r="TZ516" s="9"/>
      <c r="UA516" s="9"/>
      <c r="UB516" s="9"/>
      <c r="UC516" s="9"/>
      <c r="UD516" s="9"/>
      <c r="UE516" s="9"/>
      <c r="UF516" s="9"/>
      <c r="UG516" s="9"/>
      <c r="UH516" s="9"/>
      <c r="UI516" s="9"/>
      <c r="UJ516" s="9"/>
      <c r="UK516" s="9"/>
      <c r="UL516" s="9"/>
      <c r="UM516" s="9"/>
      <c r="UN516" s="9"/>
      <c r="UO516" s="9"/>
      <c r="UP516" s="9"/>
      <c r="UQ516" s="9"/>
      <c r="UR516" s="9"/>
      <c r="US516" s="9"/>
      <c r="UT516" s="9"/>
      <c r="UU516" s="9"/>
      <c r="UV516" s="9"/>
      <c r="UW516" s="9"/>
      <c r="UX516" s="9"/>
      <c r="UY516" s="9"/>
      <c r="UZ516" s="9"/>
      <c r="VA516" s="9"/>
      <c r="VB516" s="9"/>
      <c r="VC516" s="9"/>
      <c r="VD516" s="9"/>
      <c r="VE516" s="9"/>
      <c r="VF516" s="9"/>
      <c r="VG516" s="9"/>
      <c r="VH516" s="9"/>
      <c r="VI516" s="9"/>
      <c r="VJ516" s="9"/>
      <c r="VK516" s="9"/>
      <c r="VL516" s="9"/>
      <c r="VM516" s="9"/>
      <c r="VN516" s="9"/>
      <c r="VO516" s="9"/>
      <c r="VP516" s="9"/>
      <c r="VQ516" s="9"/>
      <c r="VR516" s="9"/>
      <c r="VS516" s="9"/>
      <c r="VT516" s="9"/>
      <c r="VU516" s="9"/>
      <c r="VV516" s="9"/>
      <c r="VW516" s="9"/>
      <c r="VX516" s="9"/>
      <c r="VY516" s="9"/>
      <c r="VZ516" s="9"/>
      <c r="WA516" s="9"/>
      <c r="WB516" s="9"/>
      <c r="WC516" s="9"/>
      <c r="WD516" s="9"/>
      <c r="WE516" s="9"/>
      <c r="WF516" s="9"/>
      <c r="WG516" s="9"/>
      <c r="WH516" s="9"/>
      <c r="WI516" s="9"/>
      <c r="WJ516" s="9"/>
      <c r="WK516" s="9"/>
      <c r="WL516" s="9"/>
      <c r="WM516" s="9"/>
      <c r="WN516" s="9"/>
      <c r="WO516" s="9"/>
      <c r="WP516" s="9"/>
      <c r="WQ516" s="9"/>
      <c r="WR516" s="9"/>
      <c r="WS516" s="9"/>
      <c r="WT516" s="9"/>
      <c r="WU516" s="9"/>
      <c r="WV516" s="9"/>
      <c r="WW516" s="9"/>
      <c r="WX516" s="9"/>
      <c r="WY516" s="9"/>
      <c r="WZ516" s="9"/>
      <c r="XA516" s="9"/>
      <c r="XB516" s="9"/>
      <c r="XC516" s="9"/>
      <c r="XD516" s="9"/>
      <c r="XE516" s="9"/>
      <c r="XF516" s="9"/>
      <c r="XG516" s="9"/>
      <c r="XH516" s="9"/>
      <c r="XI516" s="9"/>
      <c r="XJ516" s="9"/>
      <c r="XK516" s="9"/>
      <c r="XL516" s="9"/>
      <c r="XM516" s="9"/>
      <c r="XN516" s="9"/>
      <c r="XO516" s="9"/>
      <c r="XP516" s="9"/>
      <c r="XQ516" s="9"/>
      <c r="XR516" s="9"/>
      <c r="XS516" s="9"/>
      <c r="XT516" s="9"/>
      <c r="XU516" s="9"/>
      <c r="XV516" s="9"/>
      <c r="XW516" s="9"/>
      <c r="XX516" s="9"/>
      <c r="XY516" s="9"/>
      <c r="XZ516" s="9"/>
      <c r="YA516" s="9"/>
      <c r="YB516" s="9"/>
      <c r="YC516" s="9"/>
      <c r="YD516" s="9"/>
      <c r="YE516" s="9"/>
      <c r="YF516" s="9"/>
      <c r="YG516" s="9"/>
      <c r="YH516" s="9"/>
      <c r="YI516" s="9"/>
      <c r="YJ516" s="9"/>
      <c r="YK516" s="9"/>
      <c r="YL516" s="9"/>
      <c r="YM516" s="9"/>
      <c r="YN516" s="9"/>
      <c r="YO516" s="9"/>
      <c r="YP516" s="9"/>
      <c r="YQ516" s="9"/>
      <c r="YR516" s="9"/>
      <c r="YS516" s="9"/>
      <c r="YT516" s="9"/>
      <c r="YU516" s="9"/>
      <c r="YV516" s="9"/>
      <c r="YW516" s="9"/>
      <c r="YX516" s="9"/>
      <c r="YY516" s="9"/>
      <c r="YZ516" s="9"/>
      <c r="ZA516" s="9"/>
      <c r="ZB516" s="9"/>
      <c r="ZC516" s="9"/>
      <c r="ZD516" s="9"/>
      <c r="ZE516" s="9"/>
      <c r="ZF516" s="9"/>
      <c r="ZG516" s="9"/>
      <c r="ZH516" s="9"/>
      <c r="ZI516" s="9"/>
      <c r="ZJ516" s="9"/>
      <c r="ZK516" s="9"/>
      <c r="ZL516" s="9"/>
      <c r="ZM516" s="9"/>
      <c r="ZN516" s="9"/>
      <c r="ZO516" s="9"/>
      <c r="ZP516" s="9"/>
      <c r="ZQ516" s="9"/>
      <c r="ZR516" s="9"/>
      <c r="ZS516" s="9"/>
      <c r="ZT516" s="9"/>
      <c r="ZU516" s="9"/>
      <c r="ZV516" s="9"/>
      <c r="ZW516" s="9"/>
      <c r="ZX516" s="9"/>
      <c r="ZY516" s="9"/>
      <c r="ZZ516" s="9"/>
      <c r="AAA516" s="9"/>
      <c r="AAB516" s="9"/>
      <c r="AAC516" s="9"/>
      <c r="AAD516" s="9"/>
      <c r="AAE516" s="9"/>
      <c r="AAF516" s="9"/>
      <c r="AAG516" s="9"/>
      <c r="AAH516" s="9"/>
      <c r="AAI516" s="9"/>
      <c r="AAJ516" s="9"/>
      <c r="AAK516" s="9"/>
      <c r="AAL516" s="9"/>
      <c r="AAM516" s="9"/>
      <c r="AAN516" s="9"/>
      <c r="AAO516" s="9"/>
      <c r="AAP516" s="9"/>
      <c r="AAQ516" s="9"/>
      <c r="AAR516" s="9"/>
      <c r="AAS516" s="9"/>
      <c r="AAT516" s="9"/>
      <c r="AAU516" s="9"/>
      <c r="AAV516" s="9"/>
      <c r="AAW516" s="9"/>
      <c r="AAX516" s="9"/>
      <c r="AAY516" s="9"/>
      <c r="AAZ516" s="9"/>
      <c r="ABA516" s="9"/>
      <c r="ABB516" s="9"/>
      <c r="ABC516" s="9"/>
      <c r="ABD516" s="9"/>
      <c r="ABE516" s="9"/>
      <c r="ABF516" s="9"/>
      <c r="ABG516" s="9"/>
      <c r="ABH516" s="9"/>
      <c r="ABI516" s="9"/>
      <c r="ABJ516" s="9"/>
      <c r="ABK516" s="9"/>
      <c r="ABL516" s="9"/>
      <c r="ABM516" s="9"/>
      <c r="ABN516" s="9"/>
      <c r="ABO516" s="9"/>
      <c r="ABP516" s="9"/>
      <c r="ABQ516" s="9"/>
      <c r="ABR516" s="9"/>
      <c r="ABS516" s="9"/>
      <c r="ABT516" s="9"/>
      <c r="ABU516" s="9"/>
      <c r="ABV516" s="9"/>
      <c r="ABW516" s="9"/>
      <c r="ABX516" s="9"/>
      <c r="ABY516" s="9"/>
      <c r="ABZ516" s="9"/>
      <c r="ACA516" s="9"/>
      <c r="ACB516" s="9"/>
      <c r="ACC516" s="9"/>
      <c r="ACD516" s="9"/>
      <c r="ACE516" s="9"/>
      <c r="ACF516" s="9"/>
      <c r="ACG516" s="9"/>
      <c r="ACH516" s="9"/>
      <c r="ACI516" s="9"/>
      <c r="ACJ516" s="9"/>
      <c r="ACK516" s="9"/>
      <c r="ACL516" s="9"/>
      <c r="ACM516" s="9"/>
      <c r="ACN516" s="9"/>
      <c r="ACO516" s="9"/>
      <c r="ACP516" s="9"/>
      <c r="ACQ516" s="9"/>
      <c r="ACR516" s="9"/>
      <c r="ACS516" s="9"/>
      <c r="ACT516" s="9"/>
      <c r="ACU516" s="9"/>
      <c r="ACV516" s="9"/>
      <c r="ACW516" s="9"/>
      <c r="ACX516" s="9"/>
      <c r="ACY516" s="9"/>
      <c r="ACZ516" s="9"/>
      <c r="ADA516" s="9"/>
      <c r="ADB516" s="9"/>
      <c r="ADC516" s="9"/>
      <c r="ADD516" s="9"/>
      <c r="ADE516" s="9"/>
      <c r="ADF516" s="9"/>
      <c r="ADG516" s="9"/>
      <c r="ADH516" s="9"/>
      <c r="ADI516" s="9"/>
      <c r="ADJ516" s="9"/>
      <c r="ADK516" s="9"/>
      <c r="ADL516" s="9"/>
      <c r="ADM516" s="9"/>
      <c r="ADN516" s="9"/>
      <c r="ADO516" s="9"/>
      <c r="ADP516" s="9"/>
      <c r="ADQ516" s="9"/>
      <c r="ADR516" s="9"/>
      <c r="ADS516" s="9"/>
      <c r="ADT516" s="9"/>
      <c r="ADU516" s="9"/>
      <c r="ADV516" s="9"/>
      <c r="ADW516" s="9"/>
      <c r="ADX516" s="9"/>
      <c r="ADY516" s="9"/>
      <c r="ADZ516" s="9"/>
      <c r="AEA516" s="9"/>
      <c r="AEB516" s="9"/>
      <c r="AEC516" s="9"/>
      <c r="AED516" s="9"/>
      <c r="AEE516" s="9"/>
      <c r="AEF516" s="9"/>
      <c r="AEG516" s="9"/>
      <c r="AEH516" s="9"/>
      <c r="AEI516" s="9"/>
      <c r="AEJ516" s="9"/>
      <c r="AEK516" s="9"/>
      <c r="AEL516" s="9"/>
      <c r="AEM516" s="9"/>
      <c r="AEN516" s="9"/>
      <c r="AEO516" s="9"/>
      <c r="AEP516" s="9"/>
      <c r="AEQ516" s="9"/>
      <c r="AER516" s="9"/>
      <c r="AES516" s="9"/>
      <c r="AET516" s="9"/>
      <c r="AEU516" s="9"/>
      <c r="AEV516" s="9"/>
      <c r="AEW516" s="9"/>
      <c r="AEX516" s="9"/>
      <c r="AEY516" s="9"/>
      <c r="AEZ516" s="9"/>
      <c r="AFA516" s="9"/>
      <c r="AFB516" s="9"/>
      <c r="AFC516" s="9"/>
      <c r="AFD516" s="9"/>
      <c r="AFE516" s="9"/>
      <c r="AFF516" s="9"/>
      <c r="AFG516" s="9"/>
      <c r="AFH516" s="9"/>
      <c r="AFI516" s="9"/>
      <c r="AFJ516" s="9"/>
      <c r="AFK516" s="9"/>
      <c r="AFL516" s="9"/>
      <c r="AFM516" s="9"/>
      <c r="AFN516" s="9"/>
      <c r="AFO516" s="9"/>
      <c r="AFP516" s="9"/>
      <c r="AFQ516" s="9"/>
      <c r="AFR516" s="9"/>
      <c r="AFS516" s="9"/>
      <c r="AFT516" s="9"/>
      <c r="AFU516" s="9"/>
      <c r="AFV516" s="9"/>
      <c r="AFW516" s="9"/>
      <c r="AFX516" s="9"/>
      <c r="AFY516" s="9"/>
      <c r="AFZ516" s="9"/>
      <c r="AGA516" s="9"/>
      <c r="AGB516" s="9"/>
      <c r="AGC516" s="9"/>
      <c r="AGD516" s="9"/>
      <c r="AGE516" s="9"/>
      <c r="AGF516" s="9"/>
      <c r="AGG516" s="9"/>
      <c r="AGH516" s="9"/>
      <c r="AGI516" s="9"/>
      <c r="AGJ516" s="9"/>
      <c r="AGK516" s="9"/>
      <c r="AGL516" s="9"/>
      <c r="AGM516" s="9"/>
      <c r="AGN516" s="9"/>
      <c r="AGO516" s="9"/>
      <c r="AGP516" s="9"/>
      <c r="AGQ516" s="9"/>
      <c r="AGR516" s="9"/>
      <c r="AGS516" s="9"/>
      <c r="AGT516" s="9"/>
      <c r="AGU516" s="9"/>
      <c r="AGV516" s="9"/>
      <c r="AGW516" s="9"/>
      <c r="AGX516" s="9"/>
      <c r="AGY516" s="9"/>
      <c r="AGZ516" s="9"/>
      <c r="AHA516" s="9"/>
      <c r="AHB516" s="9"/>
      <c r="AHC516" s="9"/>
      <c r="AHD516" s="9"/>
      <c r="AHE516" s="9"/>
      <c r="AHF516" s="9"/>
      <c r="AHG516" s="9"/>
      <c r="AHH516" s="9"/>
      <c r="AHI516" s="9"/>
      <c r="AHJ516" s="9"/>
      <c r="AHK516" s="9"/>
      <c r="AHL516" s="9"/>
      <c r="AHM516" s="9"/>
      <c r="AHN516" s="9"/>
      <c r="AHO516" s="9"/>
      <c r="AHP516" s="9"/>
      <c r="AHQ516" s="9"/>
      <c r="AHR516" s="9"/>
      <c r="AHS516" s="9"/>
      <c r="AHT516" s="9"/>
      <c r="AHU516" s="9"/>
      <c r="AHV516" s="9"/>
      <c r="AHW516" s="9"/>
      <c r="AHX516" s="9"/>
      <c r="AHY516" s="9"/>
      <c r="AHZ516" s="9"/>
      <c r="AIA516" s="9"/>
      <c r="AIB516" s="9"/>
      <c r="AIC516" s="9"/>
      <c r="AID516" s="9"/>
      <c r="AIE516" s="9"/>
      <c r="AIF516" s="9"/>
      <c r="AIG516" s="9"/>
      <c r="AIH516" s="9"/>
      <c r="AII516" s="9"/>
      <c r="AIJ516" s="9"/>
      <c r="AIK516" s="9"/>
      <c r="AIL516" s="9"/>
      <c r="AIM516" s="9"/>
      <c r="AIN516" s="9"/>
      <c r="AIO516" s="9"/>
      <c r="AIP516" s="9"/>
      <c r="AIQ516" s="9"/>
      <c r="AIR516" s="9"/>
      <c r="AIS516" s="9"/>
      <c r="AIT516" s="9"/>
      <c r="AIU516" s="9"/>
      <c r="AIV516" s="9"/>
      <c r="AIW516" s="9"/>
      <c r="AIX516" s="9"/>
      <c r="AIY516" s="9"/>
      <c r="AIZ516" s="9"/>
      <c r="AJA516" s="9"/>
      <c r="AJB516" s="9"/>
      <c r="AJC516" s="9"/>
      <c r="AJD516" s="9"/>
      <c r="AJE516" s="9"/>
      <c r="AJF516" s="9"/>
      <c r="AJG516" s="9"/>
      <c r="AJH516" s="9"/>
      <c r="AJI516" s="9"/>
      <c r="AJJ516" s="9"/>
      <c r="AJK516" s="9"/>
      <c r="AJL516" s="9"/>
      <c r="AJM516" s="9"/>
      <c r="AJN516" s="9"/>
      <c r="AJO516" s="9"/>
      <c r="AJP516" s="9"/>
      <c r="AJQ516" s="9"/>
      <c r="AJR516" s="9"/>
      <c r="AJS516" s="9"/>
      <c r="AJT516" s="9"/>
      <c r="AJU516" s="9"/>
      <c r="AJV516" s="9"/>
      <c r="AJW516" s="9"/>
      <c r="AJX516" s="9"/>
      <c r="AJY516" s="9"/>
      <c r="AJZ516" s="9"/>
      <c r="AKA516" s="9"/>
      <c r="AKB516" s="9"/>
      <c r="AKC516" s="9"/>
      <c r="AKD516" s="9"/>
      <c r="AKE516" s="9"/>
      <c r="AKF516" s="9"/>
      <c r="AKG516" s="9"/>
      <c r="AKH516" s="9"/>
      <c r="AKI516" s="9"/>
      <c r="AKJ516" s="9"/>
      <c r="AKK516" s="9"/>
      <c r="AKL516" s="9"/>
      <c r="AKM516" s="9"/>
      <c r="AKN516" s="9"/>
      <c r="AKO516" s="9"/>
      <c r="AKP516" s="9"/>
      <c r="AKQ516" s="9"/>
      <c r="AKR516" s="9"/>
      <c r="AKS516" s="9"/>
      <c r="AKT516" s="9"/>
      <c r="AKU516" s="9"/>
      <c r="AKV516" s="9"/>
      <c r="AKW516" s="9"/>
      <c r="AKX516" s="9"/>
      <c r="AKY516" s="9"/>
      <c r="AKZ516" s="9"/>
      <c r="ALA516" s="9"/>
      <c r="ALB516" s="9"/>
      <c r="ALC516" s="9"/>
      <c r="ALD516" s="9"/>
      <c r="ALE516" s="9"/>
      <c r="ALF516" s="9"/>
      <c r="ALG516" s="9"/>
      <c r="ALH516" s="9"/>
      <c r="ALI516" s="9"/>
      <c r="ALJ516" s="9"/>
      <c r="ALK516" s="9"/>
      <c r="ALL516" s="9"/>
      <c r="ALM516" s="9"/>
      <c r="ALN516" s="9"/>
      <c r="ALO516" s="9"/>
      <c r="ALP516" s="9"/>
      <c r="ALQ516" s="9"/>
      <c r="ALR516" s="9"/>
      <c r="ALS516" s="9"/>
      <c r="ALT516" s="9"/>
      <c r="ALU516" s="9"/>
      <c r="ALV516" s="9"/>
      <c r="ALW516" s="9"/>
      <c r="ALX516" s="9"/>
      <c r="ALY516" s="9"/>
      <c r="ALZ516" s="9"/>
      <c r="AMA516" s="9"/>
      <c r="AMB516" s="9"/>
      <c r="AMC516" s="9"/>
      <c r="AMD516" s="9"/>
      <c r="AME516" s="9"/>
      <c r="AMF516" s="9"/>
      <c r="AMG516" s="9"/>
      <c r="AMH516" s="9"/>
      <c r="AMI516" s="9"/>
      <c r="AMJ516" s="9"/>
      <c r="AMK516" s="9"/>
      <c r="AML516" s="9"/>
      <c r="AMM516" s="9"/>
      <c r="AMN516" s="9"/>
      <c r="AMO516" s="9"/>
      <c r="AMP516" s="9"/>
      <c r="AMQ516" s="9"/>
      <c r="AMR516" s="9"/>
      <c r="AMS516" s="9"/>
      <c r="AMT516" s="9"/>
      <c r="AMU516" s="9"/>
      <c r="AMV516" s="9"/>
      <c r="AMW516" s="9"/>
      <c r="AMX516" s="9"/>
      <c r="AMY516" s="9"/>
      <c r="AMZ516" s="9"/>
      <c r="ANA516" s="9"/>
      <c r="ANB516" s="9"/>
      <c r="ANC516" s="9"/>
      <c r="AND516" s="9"/>
      <c r="ANE516" s="9"/>
      <c r="ANF516" s="9"/>
      <c r="ANG516" s="9"/>
      <c r="ANH516" s="9"/>
      <c r="ANI516" s="9"/>
      <c r="ANJ516" s="9"/>
      <c r="ANK516" s="9"/>
      <c r="ANL516" s="9"/>
      <c r="ANM516" s="9"/>
      <c r="ANN516" s="9"/>
      <c r="ANO516" s="9"/>
      <c r="ANP516" s="9"/>
      <c r="ANQ516" s="9"/>
      <c r="ANR516" s="9"/>
      <c r="ANS516" s="9"/>
      <c r="ANT516" s="9"/>
      <c r="ANU516" s="9"/>
      <c r="ANV516" s="9"/>
      <c r="ANW516" s="9"/>
      <c r="ANX516" s="9"/>
      <c r="ANY516" s="9"/>
      <c r="ANZ516" s="9"/>
      <c r="AOA516" s="9"/>
      <c r="AOB516" s="9"/>
      <c r="AOC516" s="9"/>
      <c r="AOD516" s="9"/>
      <c r="AOE516" s="9"/>
      <c r="AOF516" s="9"/>
      <c r="AOG516" s="9"/>
      <c r="AOH516" s="9"/>
      <c r="AOI516" s="9"/>
      <c r="AOJ516" s="9"/>
      <c r="AOK516" s="9"/>
      <c r="AOL516" s="9"/>
      <c r="AOM516" s="9"/>
      <c r="AON516" s="9"/>
      <c r="AOO516" s="9"/>
      <c r="AOP516" s="9"/>
      <c r="AOQ516" s="9"/>
      <c r="AOR516" s="9"/>
      <c r="AOS516" s="9"/>
      <c r="AOT516" s="9"/>
      <c r="AOU516" s="9"/>
      <c r="AOV516" s="9"/>
      <c r="AOW516" s="9"/>
      <c r="AOX516" s="9"/>
      <c r="AOY516" s="9"/>
      <c r="AOZ516" s="9"/>
      <c r="APA516" s="9"/>
      <c r="APB516" s="9"/>
      <c r="APC516" s="9"/>
      <c r="APD516" s="9"/>
      <c r="APE516" s="9"/>
      <c r="APF516" s="9"/>
      <c r="APG516" s="9"/>
      <c r="APH516" s="9"/>
      <c r="API516" s="9"/>
      <c r="APJ516" s="9"/>
      <c r="APK516" s="9"/>
      <c r="APL516" s="9"/>
      <c r="APM516" s="9"/>
      <c r="APN516" s="9"/>
      <c r="APO516" s="9"/>
      <c r="APP516" s="9"/>
      <c r="APQ516" s="9"/>
      <c r="APR516" s="9"/>
      <c r="APS516" s="9"/>
      <c r="APT516" s="9"/>
      <c r="APU516" s="9"/>
      <c r="APV516" s="9"/>
      <c r="APW516" s="9"/>
      <c r="APX516" s="9"/>
      <c r="APY516" s="9"/>
      <c r="APZ516" s="9"/>
      <c r="AQA516" s="9"/>
      <c r="AQB516" s="9"/>
      <c r="AQC516" s="9"/>
      <c r="AQD516" s="9"/>
      <c r="AQE516" s="9"/>
      <c r="AQF516" s="9"/>
      <c r="AQG516" s="9"/>
      <c r="AQH516" s="9"/>
      <c r="AQI516" s="9"/>
      <c r="AQJ516" s="9"/>
      <c r="AQK516" s="9"/>
      <c r="AQL516" s="9"/>
      <c r="AQM516" s="9"/>
      <c r="AQN516" s="9"/>
      <c r="AQO516" s="9"/>
      <c r="AQP516" s="9"/>
      <c r="AQQ516" s="9"/>
      <c r="AQR516" s="9"/>
      <c r="AQS516" s="9"/>
      <c r="AQT516" s="9"/>
      <c r="AQU516" s="9"/>
      <c r="AQV516" s="9"/>
      <c r="AQW516" s="9"/>
      <c r="AQX516" s="9"/>
      <c r="AQY516" s="9"/>
      <c r="AQZ516" s="9"/>
      <c r="ARA516" s="9"/>
      <c r="ARB516" s="9"/>
      <c r="ARC516" s="9"/>
      <c r="ARD516" s="9"/>
      <c r="ARE516" s="9"/>
      <c r="ARF516" s="9"/>
      <c r="ARG516" s="9"/>
      <c r="ARH516" s="9"/>
      <c r="ARI516" s="9"/>
      <c r="ARJ516" s="9"/>
      <c r="ARK516" s="9"/>
      <c r="ARL516" s="9"/>
      <c r="ARM516" s="9"/>
      <c r="ARN516" s="9"/>
      <c r="ARO516" s="9"/>
      <c r="ARP516" s="9"/>
      <c r="ARQ516" s="9"/>
      <c r="ARR516" s="9"/>
      <c r="ARS516" s="9"/>
      <c r="ART516" s="9"/>
      <c r="ARU516" s="9"/>
      <c r="ARV516" s="9"/>
      <c r="ARW516" s="9"/>
      <c r="ARX516" s="9"/>
      <c r="ARY516" s="9"/>
      <c r="ARZ516" s="9"/>
      <c r="ASA516" s="9"/>
      <c r="ASB516" s="9"/>
      <c r="ASC516" s="9"/>
      <c r="ASD516" s="9"/>
      <c r="ASE516" s="9"/>
      <c r="ASF516" s="9"/>
      <c r="ASG516" s="9"/>
      <c r="ASH516" s="9"/>
      <c r="ASI516" s="9"/>
      <c r="ASJ516" s="9"/>
      <c r="ASK516" s="9"/>
      <c r="ASL516" s="9"/>
      <c r="ASM516" s="9"/>
      <c r="ASN516" s="9"/>
      <c r="ASO516" s="9"/>
      <c r="ASP516" s="9"/>
      <c r="ASQ516" s="9"/>
      <c r="ASR516" s="9"/>
      <c r="ASS516" s="9"/>
      <c r="AST516" s="9"/>
      <c r="ASU516" s="9"/>
      <c r="ASV516" s="9"/>
      <c r="ASW516" s="9"/>
      <c r="ASX516" s="9"/>
      <c r="ASY516" s="9"/>
      <c r="ASZ516" s="9"/>
      <c r="ATA516" s="9"/>
      <c r="ATB516" s="9"/>
      <c r="ATC516" s="9"/>
      <c r="ATD516" s="9"/>
      <c r="ATE516" s="9"/>
      <c r="ATF516" s="9"/>
      <c r="ATG516" s="9"/>
      <c r="ATH516" s="9"/>
      <c r="ATI516" s="9"/>
      <c r="ATJ516" s="9"/>
      <c r="ATK516" s="9"/>
      <c r="ATL516" s="9"/>
      <c r="ATM516" s="9"/>
      <c r="ATN516" s="9"/>
      <c r="ATO516" s="9"/>
      <c r="ATP516" s="9"/>
      <c r="ATQ516" s="9"/>
      <c r="ATR516" s="9"/>
      <c r="ATS516" s="9"/>
      <c r="ATT516" s="9"/>
      <c r="ATU516" s="9"/>
      <c r="ATV516" s="9"/>
      <c r="ATW516" s="9"/>
      <c r="ATX516" s="9"/>
      <c r="ATY516" s="9"/>
      <c r="ATZ516" s="9"/>
      <c r="AUA516" s="9"/>
      <c r="AUB516" s="9"/>
      <c r="AUC516" s="9"/>
      <c r="AUD516" s="9"/>
      <c r="AUE516" s="9"/>
      <c r="AUF516" s="9"/>
      <c r="AUG516" s="9"/>
      <c r="AUH516" s="9"/>
      <c r="AUI516" s="9"/>
      <c r="AUJ516" s="9"/>
      <c r="AUK516" s="9"/>
      <c r="AUL516" s="9"/>
      <c r="AUM516" s="9"/>
      <c r="AUN516" s="9"/>
      <c r="AUO516" s="9"/>
      <c r="AUP516" s="9"/>
      <c r="AUQ516" s="9"/>
      <c r="AUR516" s="9"/>
      <c r="AUS516" s="9"/>
      <c r="AUT516" s="9"/>
      <c r="AUU516" s="9"/>
      <c r="AUV516" s="9"/>
      <c r="AUW516" s="9"/>
      <c r="AUX516" s="9"/>
      <c r="AUY516" s="9"/>
      <c r="AUZ516" s="9"/>
      <c r="AVA516" s="9"/>
      <c r="AVB516" s="9"/>
      <c r="AVC516" s="9"/>
      <c r="AVD516" s="9"/>
      <c r="AVE516" s="9"/>
      <c r="AVF516" s="9"/>
      <c r="AVG516" s="9"/>
      <c r="AVH516" s="9"/>
      <c r="AVI516" s="9"/>
      <c r="AVJ516" s="9"/>
      <c r="AVK516" s="9"/>
      <c r="AVL516" s="9"/>
      <c r="AVM516" s="9"/>
      <c r="AVN516" s="9"/>
      <c r="AVO516" s="9"/>
      <c r="AVP516" s="9"/>
      <c r="AVQ516" s="9"/>
      <c r="AVR516" s="9"/>
      <c r="AVS516" s="9"/>
      <c r="AVT516" s="9"/>
      <c r="AVU516" s="9"/>
      <c r="AVV516" s="9"/>
      <c r="AVW516" s="9"/>
      <c r="AVX516" s="9"/>
      <c r="AVY516" s="9"/>
      <c r="AVZ516" s="9"/>
      <c r="AWA516" s="9"/>
      <c r="AWB516" s="9"/>
      <c r="AWC516" s="9"/>
      <c r="AWD516" s="9"/>
      <c r="AWE516" s="9"/>
      <c r="AWF516" s="9"/>
      <c r="AWG516" s="9"/>
      <c r="AWH516" s="9"/>
      <c r="AWI516" s="9"/>
      <c r="AWJ516" s="9"/>
      <c r="AWK516" s="9"/>
      <c r="AWL516" s="9"/>
      <c r="AWM516" s="9"/>
      <c r="AWN516" s="9"/>
      <c r="AWO516" s="9"/>
      <c r="AWP516" s="9"/>
      <c r="AWQ516" s="9"/>
      <c r="AWR516" s="9"/>
      <c r="AWS516" s="9"/>
      <c r="AWT516" s="9"/>
      <c r="AWU516" s="9"/>
      <c r="AWV516" s="9"/>
      <c r="AWW516" s="9"/>
      <c r="AWX516" s="9"/>
      <c r="AWY516" s="9"/>
      <c r="AWZ516" s="9"/>
      <c r="AXA516" s="9"/>
      <c r="AXB516" s="9"/>
      <c r="AXC516" s="9"/>
      <c r="AXD516" s="9"/>
      <c r="AXE516" s="9"/>
      <c r="AXF516" s="9"/>
      <c r="AXG516" s="9"/>
      <c r="AXH516" s="9"/>
      <c r="AXI516" s="9"/>
      <c r="AXJ516" s="9"/>
      <c r="AXK516" s="9"/>
      <c r="AXL516" s="9"/>
      <c r="AXM516" s="9"/>
      <c r="AXN516" s="9"/>
      <c r="AXO516" s="9"/>
      <c r="AXP516" s="9"/>
      <c r="AXQ516" s="9"/>
      <c r="AXR516" s="9"/>
      <c r="AXS516" s="9"/>
      <c r="AXT516" s="9"/>
      <c r="AXU516" s="9"/>
      <c r="AXV516" s="9"/>
      <c r="AXW516" s="9"/>
      <c r="AXX516" s="9"/>
      <c r="AXY516" s="9"/>
      <c r="AXZ516" s="9"/>
      <c r="AYA516" s="9"/>
      <c r="AYB516" s="9"/>
      <c r="AYC516" s="9"/>
      <c r="AYD516" s="9"/>
      <c r="AYE516" s="9"/>
      <c r="AYF516" s="9"/>
      <c r="AYG516" s="9"/>
      <c r="AYH516" s="9"/>
      <c r="AYI516" s="9"/>
      <c r="AYJ516" s="9"/>
      <c r="AYK516" s="9"/>
      <c r="AYL516" s="9"/>
      <c r="AYM516" s="9"/>
      <c r="AYN516" s="9"/>
      <c r="AYO516" s="9"/>
      <c r="AYP516" s="9"/>
      <c r="AYQ516" s="9"/>
      <c r="AYR516" s="9"/>
      <c r="AYS516" s="9"/>
      <c r="AYT516" s="9"/>
      <c r="AYU516" s="9"/>
      <c r="AYV516" s="9"/>
      <c r="AYW516" s="9"/>
      <c r="AYX516" s="9"/>
      <c r="AYY516" s="9"/>
      <c r="AYZ516" s="9"/>
      <c r="AZA516" s="9"/>
      <c r="AZB516" s="9"/>
      <c r="AZC516" s="9"/>
      <c r="AZD516" s="9"/>
      <c r="AZE516" s="9"/>
      <c r="AZF516" s="9"/>
      <c r="AZG516" s="9"/>
      <c r="AZH516" s="9"/>
      <c r="AZI516" s="9"/>
      <c r="AZJ516" s="9"/>
      <c r="AZK516" s="9"/>
      <c r="AZL516" s="9"/>
      <c r="AZM516" s="9"/>
      <c r="AZN516" s="9"/>
      <c r="AZO516" s="9"/>
      <c r="AZP516" s="9"/>
      <c r="AZQ516" s="9"/>
      <c r="AZR516" s="9"/>
      <c r="AZS516" s="9"/>
      <c r="AZT516" s="9"/>
      <c r="AZU516" s="9"/>
      <c r="AZV516" s="9"/>
      <c r="AZW516" s="9"/>
      <c r="AZX516" s="9"/>
      <c r="AZY516" s="9"/>
      <c r="AZZ516" s="9"/>
      <c r="BAA516" s="9"/>
      <c r="BAB516" s="9"/>
      <c r="BAC516" s="9"/>
      <c r="BAD516" s="9"/>
      <c r="BAE516" s="9"/>
      <c r="BAF516" s="9"/>
      <c r="BAG516" s="9"/>
      <c r="BAH516" s="9"/>
      <c r="BAI516" s="9"/>
      <c r="BAJ516" s="9"/>
      <c r="BAK516" s="9"/>
      <c r="BAL516" s="9"/>
      <c r="BAM516" s="9"/>
      <c r="BAN516" s="9"/>
      <c r="BAO516" s="9"/>
      <c r="BAP516" s="9"/>
      <c r="BAQ516" s="9"/>
      <c r="BAR516" s="9"/>
      <c r="BAS516" s="9"/>
      <c r="BAT516" s="9"/>
      <c r="BAU516" s="9"/>
      <c r="BAV516" s="9"/>
      <c r="BAW516" s="9"/>
      <c r="BAX516" s="9"/>
      <c r="BAY516" s="9"/>
      <c r="BAZ516" s="9"/>
      <c r="BBA516" s="9"/>
      <c r="BBB516" s="9"/>
      <c r="BBC516" s="9"/>
      <c r="BBD516" s="9"/>
      <c r="BBE516" s="9"/>
      <c r="BBF516" s="9"/>
      <c r="BBG516" s="9"/>
      <c r="BBH516" s="9"/>
      <c r="BBI516" s="9"/>
      <c r="BBJ516" s="9"/>
      <c r="BBK516" s="9"/>
      <c r="BBL516" s="9"/>
      <c r="BBM516" s="9"/>
      <c r="BBN516" s="9"/>
      <c r="BBO516" s="9"/>
      <c r="BBP516" s="9"/>
      <c r="BBQ516" s="9"/>
      <c r="BBR516" s="9"/>
      <c r="BBS516" s="9"/>
      <c r="BBT516" s="9"/>
      <c r="BBU516" s="9"/>
      <c r="BBV516" s="9"/>
      <c r="BBW516" s="9"/>
      <c r="BBX516" s="9"/>
      <c r="BBY516" s="9"/>
      <c r="BBZ516" s="9"/>
      <c r="BCA516" s="9"/>
      <c r="BCB516" s="9"/>
      <c r="BCC516" s="9"/>
      <c r="BCD516" s="9"/>
      <c r="BCE516" s="9"/>
      <c r="BCF516" s="9"/>
      <c r="BCG516" s="9"/>
      <c r="BCH516" s="9"/>
      <c r="BCI516" s="9"/>
      <c r="BCJ516" s="9"/>
      <c r="BCK516" s="9"/>
      <c r="BCL516" s="9"/>
      <c r="BCM516" s="9"/>
      <c r="BCN516" s="9"/>
      <c r="BCO516" s="9"/>
      <c r="BCP516" s="9"/>
      <c r="BCQ516" s="9"/>
      <c r="BCR516" s="9"/>
      <c r="BCS516" s="9"/>
      <c r="BCT516" s="9"/>
      <c r="BCU516" s="9"/>
      <c r="BCV516" s="9"/>
      <c r="BCW516" s="9"/>
      <c r="BCX516" s="9"/>
      <c r="BCY516" s="9"/>
      <c r="BCZ516" s="9"/>
      <c r="BDA516" s="9"/>
      <c r="BDB516" s="9"/>
      <c r="BDC516" s="9"/>
      <c r="BDD516" s="9"/>
      <c r="BDE516" s="9"/>
      <c r="BDF516" s="9"/>
      <c r="BDG516" s="9"/>
      <c r="BDH516" s="9"/>
      <c r="BDI516" s="9"/>
      <c r="BDJ516" s="9"/>
      <c r="BDK516" s="9"/>
      <c r="BDL516" s="9"/>
      <c r="BDM516" s="9"/>
      <c r="BDN516" s="9"/>
      <c r="BDO516" s="9"/>
      <c r="BDP516" s="9"/>
      <c r="BDQ516" s="9"/>
      <c r="BDR516" s="9"/>
      <c r="BDS516" s="9"/>
      <c r="BDT516" s="9"/>
      <c r="BDU516" s="9"/>
      <c r="BDV516" s="9"/>
      <c r="BDW516" s="9"/>
      <c r="BDX516" s="9"/>
      <c r="BDY516" s="9"/>
      <c r="BDZ516" s="9"/>
      <c r="BEA516" s="9"/>
      <c r="BEB516" s="9"/>
      <c r="BEC516" s="9"/>
      <c r="BED516" s="9"/>
      <c r="BEE516" s="9"/>
      <c r="BEF516" s="9"/>
      <c r="BEG516" s="9"/>
      <c r="BEH516" s="9"/>
      <c r="BEI516" s="9"/>
      <c r="BEJ516" s="9"/>
      <c r="BEK516" s="9"/>
      <c r="BEL516" s="9"/>
      <c r="BEM516" s="9"/>
      <c r="BEN516" s="9"/>
      <c r="BEO516" s="9"/>
      <c r="BEP516" s="9"/>
      <c r="BEQ516" s="9"/>
      <c r="BER516" s="9"/>
      <c r="BES516" s="9"/>
      <c r="BET516" s="9"/>
      <c r="BEU516" s="9"/>
      <c r="BEV516" s="9"/>
      <c r="BEW516" s="9"/>
      <c r="BEX516" s="9"/>
      <c r="BEY516" s="9"/>
      <c r="BEZ516" s="9"/>
      <c r="BFA516" s="9"/>
      <c r="BFB516" s="9"/>
      <c r="BFC516" s="9"/>
      <c r="BFD516" s="9"/>
      <c r="BFE516" s="9"/>
      <c r="BFF516" s="9"/>
      <c r="BFG516" s="9"/>
      <c r="BFH516" s="9"/>
      <c r="BFI516" s="9"/>
      <c r="BFJ516" s="9"/>
      <c r="BFK516" s="9"/>
      <c r="BFL516" s="9"/>
      <c r="BFM516" s="9"/>
      <c r="BFN516" s="9"/>
      <c r="BFO516" s="9"/>
      <c r="BFP516" s="9"/>
      <c r="BFQ516" s="9"/>
      <c r="BFR516" s="9"/>
      <c r="BFS516" s="9"/>
      <c r="BFT516" s="9"/>
      <c r="BFU516" s="9"/>
      <c r="BFV516" s="9"/>
      <c r="BFW516" s="9"/>
      <c r="BFX516" s="9"/>
      <c r="BFY516" s="9"/>
      <c r="BFZ516" s="9"/>
      <c r="BGA516" s="9"/>
      <c r="BGB516" s="9"/>
      <c r="BGC516" s="9"/>
      <c r="BGD516" s="9"/>
      <c r="BGE516" s="9"/>
      <c r="BGF516" s="9"/>
      <c r="BGG516" s="9"/>
      <c r="BGH516" s="9"/>
      <c r="BGI516" s="9"/>
      <c r="BGJ516" s="9"/>
      <c r="BGK516" s="9"/>
      <c r="BGL516" s="9"/>
      <c r="BGM516" s="9"/>
      <c r="BGN516" s="9"/>
      <c r="BGO516" s="9"/>
      <c r="BGP516" s="9"/>
      <c r="BGQ516" s="9"/>
      <c r="BGR516" s="9"/>
      <c r="BGS516" s="9"/>
      <c r="BGT516" s="9"/>
      <c r="BGU516" s="9"/>
      <c r="BGV516" s="9"/>
      <c r="BGW516" s="9"/>
      <c r="BGX516" s="9"/>
      <c r="BGY516" s="9"/>
      <c r="BGZ516" s="9"/>
      <c r="BHA516" s="9"/>
      <c r="BHB516" s="9"/>
      <c r="BHC516" s="9"/>
      <c r="BHD516" s="9"/>
      <c r="BHE516" s="9"/>
      <c r="BHF516" s="9"/>
      <c r="BHG516" s="9"/>
      <c r="BHH516" s="9"/>
      <c r="BHI516" s="9"/>
      <c r="BHJ516" s="9"/>
      <c r="BHK516" s="9"/>
      <c r="BHL516" s="9"/>
      <c r="BHM516" s="9"/>
      <c r="BHN516" s="9"/>
      <c r="BHO516" s="9"/>
      <c r="BHP516" s="9"/>
      <c r="BHQ516" s="9"/>
      <c r="BHR516" s="9"/>
      <c r="BHS516" s="9"/>
      <c r="BHT516" s="9"/>
      <c r="BHU516" s="9"/>
      <c r="BHV516" s="9"/>
      <c r="BHW516" s="9"/>
      <c r="BHX516" s="9"/>
      <c r="BHY516" s="9"/>
      <c r="BHZ516" s="9"/>
      <c r="BIA516" s="9"/>
      <c r="BIB516" s="9"/>
      <c r="BIC516" s="9"/>
      <c r="BID516" s="9"/>
      <c r="BIE516" s="9"/>
      <c r="BIF516" s="9"/>
      <c r="BIG516" s="9"/>
      <c r="BIH516" s="9"/>
      <c r="BII516" s="9"/>
      <c r="BIJ516" s="9"/>
      <c r="BIK516" s="9"/>
      <c r="BIL516" s="9"/>
      <c r="BIM516" s="9"/>
      <c r="BIN516" s="9"/>
      <c r="BIO516" s="9"/>
      <c r="BIP516" s="9"/>
      <c r="BIQ516" s="9"/>
      <c r="BIR516" s="9"/>
      <c r="BIS516" s="9"/>
      <c r="BIT516" s="9"/>
      <c r="BIU516" s="9"/>
      <c r="BIV516" s="9"/>
      <c r="BIW516" s="9"/>
      <c r="BIX516" s="9"/>
      <c r="BIY516" s="9"/>
      <c r="BIZ516" s="9"/>
      <c r="BJA516" s="9"/>
      <c r="BJB516" s="9"/>
      <c r="BJC516" s="9"/>
      <c r="BJD516" s="9"/>
      <c r="BJE516" s="9"/>
      <c r="BJF516" s="9"/>
      <c r="BJG516" s="9"/>
      <c r="BJH516" s="9"/>
      <c r="BJI516" s="9"/>
      <c r="BJJ516" s="9"/>
      <c r="BJK516" s="9"/>
      <c r="BJL516" s="9"/>
      <c r="BJM516" s="9"/>
      <c r="BJN516" s="9"/>
      <c r="BJO516" s="9"/>
      <c r="BJP516" s="9"/>
      <c r="BJQ516" s="9"/>
      <c r="BJR516" s="9"/>
      <c r="BJS516" s="9"/>
      <c r="BJT516" s="9"/>
      <c r="BJU516" s="9"/>
      <c r="BJV516" s="9"/>
      <c r="BJW516" s="9"/>
      <c r="BJX516" s="9"/>
      <c r="BJY516" s="9"/>
      <c r="BJZ516" s="9"/>
      <c r="BKA516" s="9"/>
      <c r="BKB516" s="9"/>
      <c r="BKC516" s="9"/>
      <c r="BKD516" s="9"/>
      <c r="BKE516" s="9"/>
      <c r="BKF516" s="9"/>
      <c r="BKG516" s="9"/>
      <c r="BKH516" s="9"/>
      <c r="BKI516" s="9"/>
      <c r="BKJ516" s="9"/>
      <c r="BKK516" s="9"/>
      <c r="BKL516" s="9"/>
      <c r="BKM516" s="9"/>
      <c r="BKN516" s="9"/>
      <c r="BKO516" s="9"/>
      <c r="BKP516" s="9"/>
      <c r="BKQ516" s="9"/>
      <c r="BKR516" s="9"/>
      <c r="BKS516" s="9"/>
      <c r="BKT516" s="9"/>
      <c r="BKU516" s="9"/>
      <c r="BKV516" s="9"/>
      <c r="BKW516" s="9"/>
      <c r="BKX516" s="9"/>
      <c r="BKY516" s="9"/>
      <c r="BKZ516" s="9"/>
      <c r="BLA516" s="9"/>
      <c r="BLB516" s="9"/>
      <c r="BLC516" s="9"/>
      <c r="BLD516" s="9"/>
      <c r="BLE516" s="9"/>
      <c r="BLF516" s="9"/>
      <c r="BLG516" s="9"/>
      <c r="BLH516" s="9"/>
      <c r="BLI516" s="9"/>
      <c r="BLJ516" s="9"/>
      <c r="BLK516" s="9"/>
      <c r="BLL516" s="9"/>
      <c r="BLM516" s="9"/>
      <c r="BLN516" s="9"/>
      <c r="BLO516" s="9"/>
      <c r="BLP516" s="9"/>
      <c r="BLQ516" s="9"/>
      <c r="BLR516" s="9"/>
      <c r="BLS516" s="9"/>
      <c r="BLT516" s="9"/>
      <c r="BLU516" s="9"/>
      <c r="BLV516" s="9"/>
      <c r="BLW516" s="9"/>
      <c r="BLX516" s="9"/>
      <c r="BLY516" s="9"/>
      <c r="BLZ516" s="9"/>
      <c r="BMA516" s="9"/>
      <c r="BMB516" s="9"/>
      <c r="BMC516" s="9"/>
      <c r="BMD516" s="9"/>
      <c r="BME516" s="9"/>
      <c r="BMF516" s="9"/>
      <c r="BMG516" s="9"/>
      <c r="BMH516" s="9"/>
      <c r="BMI516" s="9"/>
      <c r="BMJ516" s="9"/>
      <c r="BMK516" s="9"/>
      <c r="BML516" s="9"/>
      <c r="BMM516" s="9"/>
      <c r="BMN516" s="9"/>
      <c r="BMO516" s="9"/>
    </row>
    <row r="517" spans="1:1705" s="82" customFormat="1">
      <c r="A517" s="548" t="s">
        <v>1552</v>
      </c>
      <c r="B517" s="551"/>
      <c r="C517" s="548" t="s">
        <v>1552</v>
      </c>
      <c r="D517" s="549" t="s">
        <v>1301</v>
      </c>
      <c r="E517" s="580" t="s">
        <v>1302</v>
      </c>
      <c r="F517" s="580" t="s">
        <v>241</v>
      </c>
      <c r="G517" s="580"/>
      <c r="H517" s="580">
        <v>2</v>
      </c>
      <c r="I517" s="580"/>
      <c r="J517" s="580">
        <v>59.337175430000002</v>
      </c>
      <c r="K517" s="580">
        <v>24.762863370000002</v>
      </c>
      <c r="L517" s="1034" t="s">
        <v>1553</v>
      </c>
      <c r="M517" s="582" t="s">
        <v>1554</v>
      </c>
      <c r="N517" s="580" t="s">
        <v>1555</v>
      </c>
      <c r="O517" s="580" t="s">
        <v>1199</v>
      </c>
      <c r="P517" s="580" t="s">
        <v>1556</v>
      </c>
      <c r="Q517" s="392">
        <v>516</v>
      </c>
      <c r="R517" s="392">
        <v>516</v>
      </c>
      <c r="S517"/>
      <c r="T517" s="452"/>
      <c r="U517" s="406"/>
      <c r="V517" s="673"/>
      <c r="W517" s="452"/>
      <c r="X517" s="9"/>
      <c r="Y517" s="9"/>
      <c r="Z517" s="9"/>
      <c r="AA517" s="9"/>
      <c r="AB517" s="9"/>
      <c r="AC517" s="9"/>
      <c r="AD517" s="9"/>
      <c r="AE517" s="9"/>
      <c r="AF517" s="9"/>
      <c r="AG517" s="9"/>
      <c r="AH517" s="9"/>
      <c r="AI517" s="9"/>
      <c r="AJ517" s="9"/>
      <c r="AK517" s="9"/>
      <c r="AL517" s="9"/>
      <c r="AM517" s="9"/>
      <c r="AN517" s="9"/>
      <c r="AO517" s="9"/>
      <c r="AP517" s="9"/>
      <c r="AQ517" s="9"/>
      <c r="AR517" s="9"/>
      <c r="AS517" s="9"/>
      <c r="AT517" s="9"/>
      <c r="AU517" s="9"/>
      <c r="AV517" s="9"/>
      <c r="AW517" s="9"/>
      <c r="AX517" s="9"/>
      <c r="AY517" s="9"/>
      <c r="AZ517" s="9"/>
      <c r="BA517" s="9"/>
      <c r="BB517" s="9"/>
      <c r="BC517" s="9"/>
      <c r="BD517" s="9"/>
      <c r="BE517" s="9"/>
      <c r="BF517" s="9"/>
      <c r="BG517" s="9"/>
      <c r="BH517" s="9"/>
      <c r="BI517" s="9"/>
      <c r="BJ517" s="9"/>
      <c r="BK517" s="9"/>
      <c r="BL517" s="9"/>
      <c r="BM517" s="9"/>
      <c r="BN517" s="9"/>
      <c r="BO517" s="9"/>
      <c r="BP517" s="9"/>
      <c r="BQ517" s="9"/>
      <c r="BR517" s="9"/>
      <c r="BS517" s="9"/>
      <c r="BT517" s="9"/>
      <c r="BU517" s="9"/>
      <c r="BV517" s="9"/>
      <c r="BW517" s="9"/>
      <c r="BX517" s="9"/>
      <c r="BY517" s="9"/>
      <c r="BZ517" s="9"/>
      <c r="CA517" s="9"/>
      <c r="CB517" s="9"/>
      <c r="CC517" s="9"/>
      <c r="CD517" s="9"/>
      <c r="CE517" s="9"/>
      <c r="CF517" s="9"/>
      <c r="CG517" s="9"/>
      <c r="CH517" s="9"/>
      <c r="CI517" s="9"/>
      <c r="CJ517" s="9"/>
      <c r="CK517" s="9"/>
      <c r="CL517" s="9"/>
      <c r="CM517" s="9"/>
      <c r="CN517" s="9"/>
      <c r="CO517" s="9"/>
      <c r="CP517" s="9"/>
      <c r="CQ517" s="9"/>
      <c r="CR517" s="9"/>
      <c r="CS517" s="9"/>
      <c r="CT517" s="9"/>
      <c r="CU517" s="9"/>
      <c r="CV517" s="9"/>
      <c r="CW517" s="9"/>
      <c r="CX517" s="9"/>
      <c r="CY517" s="9"/>
      <c r="CZ517" s="9"/>
      <c r="DA517" s="9"/>
      <c r="DB517" s="9"/>
      <c r="DC517" s="9"/>
      <c r="DD517" s="9"/>
      <c r="DE517" s="9"/>
      <c r="DF517" s="9"/>
      <c r="DG517" s="9"/>
      <c r="DH517" s="9"/>
      <c r="DI517" s="9"/>
      <c r="DJ517" s="9"/>
      <c r="DK517" s="9"/>
      <c r="DL517" s="9"/>
      <c r="DM517" s="9"/>
      <c r="DN517" s="9"/>
      <c r="DO517" s="9"/>
      <c r="DP517" s="9"/>
      <c r="DQ517" s="9"/>
      <c r="DR517" s="9"/>
      <c r="DS517" s="9"/>
      <c r="DT517" s="9"/>
      <c r="DU517" s="9"/>
      <c r="DV517" s="9"/>
      <c r="DW517" s="9"/>
      <c r="DX517" s="9"/>
      <c r="DY517" s="9"/>
      <c r="DZ517" s="9"/>
      <c r="EA517" s="9"/>
      <c r="EB517" s="9"/>
      <c r="EC517" s="9"/>
      <c r="ED517" s="9"/>
      <c r="EE517" s="9"/>
      <c r="EF517" s="9"/>
      <c r="EG517" s="9"/>
      <c r="EH517" s="9"/>
      <c r="EI517" s="9"/>
      <c r="EJ517" s="9"/>
      <c r="EK517" s="9"/>
      <c r="EL517" s="9"/>
      <c r="EM517" s="9"/>
      <c r="EN517" s="9"/>
      <c r="EO517" s="9"/>
      <c r="EP517" s="9"/>
      <c r="EQ517" s="9"/>
      <c r="ER517" s="9"/>
      <c r="ES517" s="9"/>
      <c r="ET517" s="9"/>
      <c r="EU517" s="9"/>
      <c r="EV517" s="9"/>
      <c r="EW517" s="9"/>
      <c r="EX517" s="9"/>
      <c r="EY517" s="9"/>
      <c r="EZ517" s="9"/>
      <c r="FA517" s="9"/>
      <c r="FB517" s="9"/>
      <c r="FC517" s="9"/>
      <c r="FD517" s="9"/>
      <c r="FE517" s="9"/>
      <c r="FF517" s="9"/>
      <c r="FG517" s="9"/>
      <c r="FH517" s="9"/>
      <c r="FI517" s="9"/>
      <c r="FJ517" s="9"/>
      <c r="FK517" s="9"/>
      <c r="FL517" s="9"/>
      <c r="FM517" s="9"/>
      <c r="FN517" s="9"/>
      <c r="FO517" s="9"/>
      <c r="FP517" s="9"/>
      <c r="FQ517" s="9"/>
      <c r="FR517" s="9"/>
      <c r="FS517" s="9"/>
      <c r="FT517" s="9"/>
      <c r="FU517" s="9"/>
      <c r="FV517" s="9"/>
      <c r="FW517" s="9"/>
      <c r="FX517" s="9"/>
      <c r="FY517" s="9"/>
      <c r="FZ517" s="9"/>
      <c r="GA517" s="9"/>
      <c r="GB517" s="9"/>
      <c r="GC517" s="9"/>
      <c r="GD517" s="9"/>
      <c r="GE517" s="9"/>
      <c r="GF517" s="9"/>
      <c r="GG517" s="9"/>
      <c r="GH517" s="9"/>
      <c r="GI517" s="9"/>
      <c r="GJ517" s="9"/>
      <c r="GK517" s="9"/>
      <c r="GL517" s="9"/>
      <c r="GM517" s="9"/>
      <c r="GN517" s="9"/>
      <c r="GO517" s="9"/>
      <c r="GP517" s="9"/>
      <c r="GQ517" s="9"/>
      <c r="GR517" s="9"/>
      <c r="GS517" s="9"/>
      <c r="GT517" s="9"/>
      <c r="GU517" s="9"/>
      <c r="GV517" s="9"/>
      <c r="GW517" s="9"/>
      <c r="GX517" s="9"/>
      <c r="GY517" s="9"/>
      <c r="GZ517" s="9"/>
      <c r="HA517" s="9"/>
      <c r="HB517" s="9"/>
      <c r="HC517" s="9"/>
      <c r="HD517" s="9"/>
      <c r="HE517" s="9"/>
      <c r="HF517" s="9"/>
      <c r="HG517" s="9"/>
      <c r="HH517" s="9"/>
      <c r="HI517" s="9"/>
      <c r="HJ517" s="9"/>
      <c r="HK517" s="9"/>
      <c r="HL517" s="9"/>
      <c r="HM517" s="9"/>
      <c r="HN517" s="9"/>
      <c r="HO517" s="9"/>
      <c r="HP517" s="9"/>
      <c r="HQ517" s="9"/>
      <c r="HR517" s="9"/>
      <c r="HS517" s="9"/>
      <c r="HT517" s="9"/>
      <c r="HU517" s="9"/>
      <c r="HV517" s="9"/>
      <c r="HW517" s="9"/>
      <c r="HX517" s="9"/>
      <c r="HY517" s="9"/>
      <c r="HZ517" s="9"/>
      <c r="IA517" s="9"/>
      <c r="IB517" s="9"/>
      <c r="IC517" s="9"/>
      <c r="ID517" s="9"/>
      <c r="IE517" s="9"/>
      <c r="IF517" s="9"/>
      <c r="IG517" s="9"/>
      <c r="IH517" s="9"/>
      <c r="II517" s="9"/>
      <c r="IJ517" s="9"/>
      <c r="IK517" s="9"/>
      <c r="IL517" s="9"/>
      <c r="IM517" s="9"/>
      <c r="IN517" s="9"/>
      <c r="IO517" s="9"/>
      <c r="IP517" s="9"/>
      <c r="IQ517" s="9"/>
      <c r="IR517" s="9"/>
      <c r="IS517" s="9"/>
      <c r="IT517" s="9"/>
      <c r="IU517" s="9"/>
      <c r="IV517" s="9"/>
      <c r="IW517" s="9"/>
      <c r="IX517" s="9"/>
      <c r="IY517" s="9"/>
      <c r="IZ517" s="9"/>
      <c r="JA517" s="9"/>
      <c r="JB517" s="9"/>
      <c r="JC517" s="9"/>
      <c r="JD517" s="9"/>
      <c r="JE517" s="9"/>
      <c r="JF517" s="9"/>
      <c r="JG517" s="9"/>
      <c r="JH517" s="9"/>
      <c r="JI517" s="9"/>
      <c r="JJ517" s="9"/>
      <c r="JK517" s="9"/>
      <c r="JL517" s="9"/>
      <c r="JM517" s="9"/>
      <c r="JN517" s="9"/>
      <c r="JO517" s="9"/>
      <c r="JP517" s="9"/>
      <c r="JQ517" s="9"/>
      <c r="JR517" s="9"/>
      <c r="JS517" s="9"/>
      <c r="JT517" s="9"/>
      <c r="JU517" s="9"/>
      <c r="JV517" s="9"/>
      <c r="JW517" s="9"/>
      <c r="JX517" s="9"/>
      <c r="JY517" s="9"/>
      <c r="JZ517" s="9"/>
      <c r="KA517" s="9"/>
      <c r="KB517" s="9"/>
      <c r="KC517" s="9"/>
      <c r="KD517" s="9"/>
      <c r="KE517" s="9"/>
      <c r="KF517" s="9"/>
      <c r="KG517" s="9"/>
      <c r="KH517" s="9"/>
      <c r="KI517" s="9"/>
      <c r="KJ517" s="9"/>
      <c r="KK517" s="9"/>
      <c r="KL517" s="9"/>
      <c r="KM517" s="9"/>
      <c r="KN517" s="9"/>
      <c r="KO517" s="9"/>
      <c r="KP517" s="9"/>
      <c r="KQ517" s="9"/>
      <c r="KR517" s="9"/>
      <c r="KS517" s="9"/>
      <c r="KT517" s="9"/>
      <c r="KU517" s="9"/>
      <c r="KV517" s="9"/>
      <c r="KW517" s="9"/>
      <c r="KX517" s="9"/>
      <c r="KY517" s="9"/>
      <c r="KZ517" s="9"/>
      <c r="LA517" s="9"/>
      <c r="LB517" s="9"/>
      <c r="LC517" s="9"/>
      <c r="LD517" s="9"/>
      <c r="LE517" s="9"/>
      <c r="LF517" s="9"/>
      <c r="LG517" s="9"/>
      <c r="LH517" s="9"/>
      <c r="LI517" s="9"/>
      <c r="LJ517" s="9"/>
      <c r="LK517" s="9"/>
      <c r="LL517" s="9"/>
      <c r="LM517" s="9"/>
      <c r="LN517" s="9"/>
      <c r="LO517" s="9"/>
      <c r="LP517" s="9"/>
      <c r="LQ517" s="9"/>
      <c r="LR517" s="9"/>
      <c r="LS517" s="9"/>
      <c r="LT517" s="9"/>
      <c r="LU517" s="9"/>
      <c r="LV517" s="9"/>
      <c r="LW517" s="9"/>
      <c r="LX517" s="9"/>
      <c r="LY517" s="9"/>
      <c r="LZ517" s="9"/>
      <c r="MA517" s="9"/>
      <c r="MB517" s="9"/>
      <c r="MC517" s="9"/>
      <c r="MD517" s="9"/>
      <c r="ME517" s="9"/>
      <c r="MF517" s="9"/>
      <c r="MG517" s="9"/>
      <c r="MH517" s="9"/>
      <c r="MI517" s="9"/>
      <c r="MJ517" s="9"/>
      <c r="MK517" s="9"/>
      <c r="ML517" s="9"/>
      <c r="MM517" s="9"/>
      <c r="MN517" s="9"/>
      <c r="MO517" s="9"/>
      <c r="MP517" s="9"/>
      <c r="MQ517" s="9"/>
      <c r="MR517" s="9"/>
      <c r="MS517" s="9"/>
      <c r="MT517" s="9"/>
      <c r="MU517" s="9"/>
      <c r="MV517" s="9"/>
      <c r="MW517" s="9"/>
      <c r="MX517" s="9"/>
      <c r="MY517" s="9"/>
      <c r="MZ517" s="9"/>
      <c r="NA517" s="9"/>
      <c r="NB517" s="9"/>
      <c r="NC517" s="9"/>
      <c r="ND517" s="9"/>
      <c r="NE517" s="9"/>
      <c r="NF517" s="9"/>
      <c r="NG517" s="9"/>
      <c r="NH517" s="9"/>
      <c r="NI517" s="9"/>
      <c r="NJ517" s="9"/>
      <c r="NK517" s="9"/>
      <c r="NL517" s="9"/>
      <c r="NM517" s="9"/>
      <c r="NN517" s="9"/>
      <c r="NO517" s="9"/>
      <c r="NP517" s="9"/>
      <c r="NQ517" s="9"/>
      <c r="NR517" s="9"/>
      <c r="NS517" s="9"/>
      <c r="NT517" s="9"/>
      <c r="NU517" s="9"/>
      <c r="NV517" s="9"/>
      <c r="NW517" s="9"/>
      <c r="NX517" s="9"/>
      <c r="NY517" s="9"/>
      <c r="NZ517" s="9"/>
      <c r="OA517" s="9"/>
      <c r="OB517" s="9"/>
      <c r="OC517" s="9"/>
      <c r="OD517" s="9"/>
      <c r="OE517" s="9"/>
      <c r="OF517" s="9"/>
      <c r="OG517" s="9"/>
      <c r="OH517" s="9"/>
      <c r="OI517" s="9"/>
      <c r="OJ517" s="9"/>
      <c r="OK517" s="9"/>
      <c r="OL517" s="9"/>
      <c r="OM517" s="9"/>
      <c r="ON517" s="9"/>
      <c r="OO517" s="9"/>
      <c r="OP517" s="9"/>
      <c r="OQ517" s="9"/>
      <c r="OR517" s="9"/>
      <c r="OS517" s="9"/>
      <c r="OT517" s="9"/>
      <c r="OU517" s="9"/>
      <c r="OV517" s="9"/>
      <c r="OW517" s="9"/>
      <c r="OX517" s="9"/>
      <c r="OY517" s="9"/>
      <c r="OZ517" s="9"/>
      <c r="PA517" s="9"/>
      <c r="PB517" s="9"/>
      <c r="PC517" s="9"/>
      <c r="PD517" s="9"/>
      <c r="PE517" s="9"/>
      <c r="PF517" s="9"/>
      <c r="PG517" s="9"/>
      <c r="PH517" s="9"/>
      <c r="PI517" s="9"/>
      <c r="PJ517" s="9"/>
      <c r="PK517" s="9"/>
      <c r="PL517" s="9"/>
      <c r="PM517" s="9"/>
      <c r="PN517" s="9"/>
      <c r="PO517" s="9"/>
      <c r="PP517" s="9"/>
      <c r="PQ517" s="9"/>
      <c r="PR517" s="9"/>
      <c r="PS517" s="9"/>
      <c r="PT517" s="9"/>
      <c r="PU517" s="9"/>
      <c r="PV517" s="9"/>
      <c r="PW517" s="9"/>
      <c r="PX517" s="9"/>
      <c r="PY517" s="9"/>
      <c r="PZ517" s="9"/>
      <c r="QA517" s="9"/>
      <c r="QB517" s="9"/>
      <c r="QC517" s="9"/>
      <c r="QD517" s="9"/>
      <c r="QE517" s="9"/>
      <c r="QF517" s="9"/>
      <c r="QG517" s="9"/>
      <c r="QH517" s="9"/>
      <c r="QI517" s="9"/>
      <c r="QJ517" s="9"/>
      <c r="QK517" s="9"/>
      <c r="QL517" s="9"/>
      <c r="QM517" s="9"/>
      <c r="QN517" s="9"/>
      <c r="QO517" s="9"/>
      <c r="QP517" s="9"/>
      <c r="QQ517" s="9"/>
      <c r="QR517" s="9"/>
      <c r="QS517" s="9"/>
      <c r="QT517" s="9"/>
      <c r="QU517" s="9"/>
      <c r="QV517" s="9"/>
      <c r="QW517" s="9"/>
      <c r="QX517" s="9"/>
      <c r="QY517" s="9"/>
      <c r="QZ517" s="9"/>
      <c r="RA517" s="9"/>
      <c r="RB517" s="9"/>
      <c r="RC517" s="9"/>
      <c r="RD517" s="9"/>
      <c r="RE517" s="9"/>
      <c r="RF517" s="9"/>
      <c r="RG517" s="9"/>
      <c r="RH517" s="9"/>
      <c r="RI517" s="9"/>
      <c r="RJ517" s="9"/>
      <c r="RK517" s="9"/>
      <c r="RL517" s="9"/>
      <c r="RM517" s="9"/>
      <c r="RN517" s="9"/>
      <c r="RO517" s="9"/>
      <c r="RP517" s="9"/>
      <c r="RQ517" s="9"/>
      <c r="RR517" s="9"/>
      <c r="RS517" s="9"/>
      <c r="RT517" s="9"/>
      <c r="RU517" s="9"/>
      <c r="RV517" s="9"/>
      <c r="RW517" s="9"/>
      <c r="RX517" s="9"/>
      <c r="RY517" s="9"/>
      <c r="RZ517" s="9"/>
      <c r="SA517" s="9"/>
      <c r="SB517" s="9"/>
      <c r="SC517" s="9"/>
      <c r="SD517" s="9"/>
      <c r="SE517" s="9"/>
      <c r="SF517" s="9"/>
      <c r="SG517" s="9"/>
      <c r="SH517" s="9"/>
      <c r="SI517" s="9"/>
      <c r="SJ517" s="9"/>
      <c r="SK517" s="9"/>
      <c r="SL517" s="9"/>
      <c r="SM517" s="9"/>
      <c r="SN517" s="9"/>
      <c r="SO517" s="9"/>
      <c r="SP517" s="9"/>
      <c r="SQ517" s="9"/>
      <c r="SR517" s="9"/>
      <c r="SS517" s="9"/>
      <c r="ST517" s="9"/>
      <c r="SU517" s="9"/>
      <c r="SV517" s="9"/>
      <c r="SW517" s="9"/>
      <c r="SX517" s="9"/>
      <c r="SY517" s="9"/>
      <c r="SZ517" s="9"/>
      <c r="TA517" s="9"/>
      <c r="TB517" s="9"/>
      <c r="TC517" s="9"/>
      <c r="TD517" s="9"/>
      <c r="TE517" s="9"/>
      <c r="TF517" s="9"/>
      <c r="TG517" s="9"/>
      <c r="TH517" s="9"/>
      <c r="TI517" s="9"/>
      <c r="TJ517" s="9"/>
      <c r="TK517" s="9"/>
      <c r="TL517" s="9"/>
      <c r="TM517" s="9"/>
      <c r="TN517" s="9"/>
      <c r="TO517" s="9"/>
      <c r="TP517" s="9"/>
      <c r="TQ517" s="9"/>
      <c r="TR517" s="9"/>
      <c r="TS517" s="9"/>
      <c r="TT517" s="9"/>
      <c r="TU517" s="9"/>
      <c r="TV517" s="9"/>
      <c r="TW517" s="9"/>
      <c r="TX517" s="9"/>
      <c r="TY517" s="9"/>
      <c r="TZ517" s="9"/>
      <c r="UA517" s="9"/>
      <c r="UB517" s="9"/>
      <c r="UC517" s="9"/>
      <c r="UD517" s="9"/>
      <c r="UE517" s="9"/>
      <c r="UF517" s="9"/>
      <c r="UG517" s="9"/>
      <c r="UH517" s="9"/>
      <c r="UI517" s="9"/>
      <c r="UJ517" s="9"/>
      <c r="UK517" s="9"/>
      <c r="UL517" s="9"/>
      <c r="UM517" s="9"/>
      <c r="UN517" s="9"/>
      <c r="UO517" s="9"/>
      <c r="UP517" s="9"/>
      <c r="UQ517" s="9"/>
      <c r="UR517" s="9"/>
      <c r="US517" s="9"/>
      <c r="UT517" s="9"/>
      <c r="UU517" s="9"/>
      <c r="UV517" s="9"/>
      <c r="UW517" s="9"/>
      <c r="UX517" s="9"/>
      <c r="UY517" s="9"/>
      <c r="UZ517" s="9"/>
      <c r="VA517" s="9"/>
      <c r="VB517" s="9"/>
      <c r="VC517" s="9"/>
      <c r="VD517" s="9"/>
      <c r="VE517" s="9"/>
      <c r="VF517" s="9"/>
      <c r="VG517" s="9"/>
      <c r="VH517" s="9"/>
      <c r="VI517" s="9"/>
      <c r="VJ517" s="9"/>
      <c r="VK517" s="9"/>
      <c r="VL517" s="9"/>
      <c r="VM517" s="9"/>
      <c r="VN517" s="9"/>
      <c r="VO517" s="9"/>
      <c r="VP517" s="9"/>
      <c r="VQ517" s="9"/>
      <c r="VR517" s="9"/>
      <c r="VS517" s="9"/>
      <c r="VT517" s="9"/>
      <c r="VU517" s="9"/>
      <c r="VV517" s="9"/>
      <c r="VW517" s="9"/>
      <c r="VX517" s="9"/>
      <c r="VY517" s="9"/>
      <c r="VZ517" s="9"/>
      <c r="WA517" s="9"/>
      <c r="WB517" s="9"/>
      <c r="WC517" s="9"/>
      <c r="WD517" s="9"/>
      <c r="WE517" s="9"/>
      <c r="WF517" s="9"/>
      <c r="WG517" s="9"/>
      <c r="WH517" s="9"/>
      <c r="WI517" s="9"/>
      <c r="WJ517" s="9"/>
      <c r="WK517" s="9"/>
      <c r="WL517" s="9"/>
      <c r="WM517" s="9"/>
      <c r="WN517" s="9"/>
      <c r="WO517" s="9"/>
      <c r="WP517" s="9"/>
      <c r="WQ517" s="9"/>
      <c r="WR517" s="9"/>
      <c r="WS517" s="9"/>
      <c r="WT517" s="9"/>
      <c r="WU517" s="9"/>
      <c r="WV517" s="9"/>
      <c r="WW517" s="9"/>
      <c r="WX517" s="9"/>
      <c r="WY517" s="9"/>
      <c r="WZ517" s="9"/>
      <c r="XA517" s="9"/>
      <c r="XB517" s="9"/>
      <c r="XC517" s="9"/>
      <c r="XD517" s="9"/>
      <c r="XE517" s="9"/>
      <c r="XF517" s="9"/>
      <c r="XG517" s="9"/>
      <c r="XH517" s="9"/>
      <c r="XI517" s="9"/>
      <c r="XJ517" s="9"/>
      <c r="XK517" s="9"/>
      <c r="XL517" s="9"/>
      <c r="XM517" s="9"/>
      <c r="XN517" s="9"/>
      <c r="XO517" s="9"/>
      <c r="XP517" s="9"/>
      <c r="XQ517" s="9"/>
      <c r="XR517" s="9"/>
      <c r="XS517" s="9"/>
      <c r="XT517" s="9"/>
      <c r="XU517" s="9"/>
      <c r="XV517" s="9"/>
      <c r="XW517" s="9"/>
      <c r="XX517" s="9"/>
      <c r="XY517" s="9"/>
      <c r="XZ517" s="9"/>
      <c r="YA517" s="9"/>
      <c r="YB517" s="9"/>
      <c r="YC517" s="9"/>
      <c r="YD517" s="9"/>
      <c r="YE517" s="9"/>
      <c r="YF517" s="9"/>
      <c r="YG517" s="9"/>
      <c r="YH517" s="9"/>
      <c r="YI517" s="9"/>
      <c r="YJ517" s="9"/>
      <c r="YK517" s="9"/>
      <c r="YL517" s="9"/>
      <c r="YM517" s="9"/>
      <c r="YN517" s="9"/>
      <c r="YO517" s="9"/>
      <c r="YP517" s="9"/>
      <c r="YQ517" s="9"/>
      <c r="YR517" s="9"/>
      <c r="YS517" s="9"/>
      <c r="YT517" s="9"/>
      <c r="YU517" s="9"/>
      <c r="YV517" s="9"/>
      <c r="YW517" s="9"/>
      <c r="YX517" s="9"/>
      <c r="YY517" s="9"/>
      <c r="YZ517" s="9"/>
      <c r="ZA517" s="9"/>
      <c r="ZB517" s="9"/>
      <c r="ZC517" s="9"/>
      <c r="ZD517" s="9"/>
      <c r="ZE517" s="9"/>
      <c r="ZF517" s="9"/>
      <c r="ZG517" s="9"/>
      <c r="ZH517" s="9"/>
      <c r="ZI517" s="9"/>
      <c r="ZJ517" s="9"/>
      <c r="ZK517" s="9"/>
      <c r="ZL517" s="9"/>
      <c r="ZM517" s="9"/>
      <c r="ZN517" s="9"/>
      <c r="ZO517" s="9"/>
      <c r="ZP517" s="9"/>
      <c r="ZQ517" s="9"/>
      <c r="ZR517" s="9"/>
      <c r="ZS517" s="9"/>
      <c r="ZT517" s="9"/>
      <c r="ZU517" s="9"/>
      <c r="ZV517" s="9"/>
      <c r="ZW517" s="9"/>
      <c r="ZX517" s="9"/>
      <c r="ZY517" s="9"/>
      <c r="ZZ517" s="9"/>
      <c r="AAA517" s="9"/>
      <c r="AAB517" s="9"/>
      <c r="AAC517" s="9"/>
      <c r="AAD517" s="9"/>
      <c r="AAE517" s="9"/>
      <c r="AAF517" s="9"/>
      <c r="AAG517" s="9"/>
      <c r="AAH517" s="9"/>
      <c r="AAI517" s="9"/>
      <c r="AAJ517" s="9"/>
      <c r="AAK517" s="9"/>
      <c r="AAL517" s="9"/>
      <c r="AAM517" s="9"/>
      <c r="AAN517" s="9"/>
      <c r="AAO517" s="9"/>
      <c r="AAP517" s="9"/>
      <c r="AAQ517" s="9"/>
      <c r="AAR517" s="9"/>
      <c r="AAS517" s="9"/>
      <c r="AAT517" s="9"/>
      <c r="AAU517" s="9"/>
      <c r="AAV517" s="9"/>
      <c r="AAW517" s="9"/>
      <c r="AAX517" s="9"/>
      <c r="AAY517" s="9"/>
      <c r="AAZ517" s="9"/>
      <c r="ABA517" s="9"/>
      <c r="ABB517" s="9"/>
      <c r="ABC517" s="9"/>
      <c r="ABD517" s="9"/>
      <c r="ABE517" s="9"/>
      <c r="ABF517" s="9"/>
      <c r="ABG517" s="9"/>
      <c r="ABH517" s="9"/>
      <c r="ABI517" s="9"/>
      <c r="ABJ517" s="9"/>
      <c r="ABK517" s="9"/>
      <c r="ABL517" s="9"/>
      <c r="ABM517" s="9"/>
      <c r="ABN517" s="9"/>
      <c r="ABO517" s="9"/>
      <c r="ABP517" s="9"/>
      <c r="ABQ517" s="9"/>
      <c r="ABR517" s="9"/>
      <c r="ABS517" s="9"/>
      <c r="ABT517" s="9"/>
      <c r="ABU517" s="9"/>
      <c r="ABV517" s="9"/>
      <c r="ABW517" s="9"/>
      <c r="ABX517" s="9"/>
      <c r="ABY517" s="9"/>
      <c r="ABZ517" s="9"/>
      <c r="ACA517" s="9"/>
      <c r="ACB517" s="9"/>
      <c r="ACC517" s="9"/>
      <c r="ACD517" s="9"/>
      <c r="ACE517" s="9"/>
      <c r="ACF517" s="9"/>
      <c r="ACG517" s="9"/>
      <c r="ACH517" s="9"/>
      <c r="ACI517" s="9"/>
      <c r="ACJ517" s="9"/>
      <c r="ACK517" s="9"/>
      <c r="ACL517" s="9"/>
      <c r="ACM517" s="9"/>
      <c r="ACN517" s="9"/>
      <c r="ACO517" s="9"/>
      <c r="ACP517" s="9"/>
      <c r="ACQ517" s="9"/>
      <c r="ACR517" s="9"/>
      <c r="ACS517" s="9"/>
      <c r="ACT517" s="9"/>
      <c r="ACU517" s="9"/>
      <c r="ACV517" s="9"/>
      <c r="ACW517" s="9"/>
      <c r="ACX517" s="9"/>
      <c r="ACY517" s="9"/>
      <c r="ACZ517" s="9"/>
      <c r="ADA517" s="9"/>
      <c r="ADB517" s="9"/>
      <c r="ADC517" s="9"/>
      <c r="ADD517" s="9"/>
      <c r="ADE517" s="9"/>
      <c r="ADF517" s="9"/>
      <c r="ADG517" s="9"/>
      <c r="ADH517" s="9"/>
      <c r="ADI517" s="9"/>
      <c r="ADJ517" s="9"/>
      <c r="ADK517" s="9"/>
      <c r="ADL517" s="9"/>
      <c r="ADM517" s="9"/>
      <c r="ADN517" s="9"/>
      <c r="ADO517" s="9"/>
      <c r="ADP517" s="9"/>
      <c r="ADQ517" s="9"/>
      <c r="ADR517" s="9"/>
      <c r="ADS517" s="9"/>
      <c r="ADT517" s="9"/>
      <c r="ADU517" s="9"/>
      <c r="ADV517" s="9"/>
      <c r="ADW517" s="9"/>
      <c r="ADX517" s="9"/>
      <c r="ADY517" s="9"/>
      <c r="ADZ517" s="9"/>
      <c r="AEA517" s="9"/>
      <c r="AEB517" s="9"/>
      <c r="AEC517" s="9"/>
      <c r="AED517" s="9"/>
      <c r="AEE517" s="9"/>
      <c r="AEF517" s="9"/>
      <c r="AEG517" s="9"/>
      <c r="AEH517" s="9"/>
      <c r="AEI517" s="9"/>
      <c r="AEJ517" s="9"/>
      <c r="AEK517" s="9"/>
      <c r="AEL517" s="9"/>
      <c r="AEM517" s="9"/>
      <c r="AEN517" s="9"/>
      <c r="AEO517" s="9"/>
      <c r="AEP517" s="9"/>
      <c r="AEQ517" s="9"/>
      <c r="AER517" s="9"/>
      <c r="AES517" s="9"/>
      <c r="AET517" s="9"/>
      <c r="AEU517" s="9"/>
      <c r="AEV517" s="9"/>
      <c r="AEW517" s="9"/>
      <c r="AEX517" s="9"/>
      <c r="AEY517" s="9"/>
      <c r="AEZ517" s="9"/>
      <c r="AFA517" s="9"/>
      <c r="AFB517" s="9"/>
      <c r="AFC517" s="9"/>
      <c r="AFD517" s="9"/>
      <c r="AFE517" s="9"/>
      <c r="AFF517" s="9"/>
      <c r="AFG517" s="9"/>
      <c r="AFH517" s="9"/>
      <c r="AFI517" s="9"/>
      <c r="AFJ517" s="9"/>
      <c r="AFK517" s="9"/>
      <c r="AFL517" s="9"/>
      <c r="AFM517" s="9"/>
      <c r="AFN517" s="9"/>
      <c r="AFO517" s="9"/>
      <c r="AFP517" s="9"/>
      <c r="AFQ517" s="9"/>
      <c r="AFR517" s="9"/>
      <c r="AFS517" s="9"/>
      <c r="AFT517" s="9"/>
      <c r="AFU517" s="9"/>
      <c r="AFV517" s="9"/>
      <c r="AFW517" s="9"/>
      <c r="AFX517" s="9"/>
      <c r="AFY517" s="9"/>
      <c r="AFZ517" s="9"/>
      <c r="AGA517" s="9"/>
      <c r="AGB517" s="9"/>
      <c r="AGC517" s="9"/>
      <c r="AGD517" s="9"/>
      <c r="AGE517" s="9"/>
      <c r="AGF517" s="9"/>
      <c r="AGG517" s="9"/>
      <c r="AGH517" s="9"/>
      <c r="AGI517" s="9"/>
      <c r="AGJ517" s="9"/>
      <c r="AGK517" s="9"/>
      <c r="AGL517" s="9"/>
      <c r="AGM517" s="9"/>
      <c r="AGN517" s="9"/>
      <c r="AGO517" s="9"/>
      <c r="AGP517" s="9"/>
      <c r="AGQ517" s="9"/>
      <c r="AGR517" s="9"/>
      <c r="AGS517" s="9"/>
      <c r="AGT517" s="9"/>
      <c r="AGU517" s="9"/>
      <c r="AGV517" s="9"/>
      <c r="AGW517" s="9"/>
      <c r="AGX517" s="9"/>
      <c r="AGY517" s="9"/>
      <c r="AGZ517" s="9"/>
      <c r="AHA517" s="9"/>
      <c r="AHB517" s="9"/>
      <c r="AHC517" s="9"/>
      <c r="AHD517" s="9"/>
      <c r="AHE517" s="9"/>
      <c r="AHF517" s="9"/>
      <c r="AHG517" s="9"/>
      <c r="AHH517" s="9"/>
      <c r="AHI517" s="9"/>
      <c r="AHJ517" s="9"/>
      <c r="AHK517" s="9"/>
      <c r="AHL517" s="9"/>
      <c r="AHM517" s="9"/>
      <c r="AHN517" s="9"/>
      <c r="AHO517" s="9"/>
      <c r="AHP517" s="9"/>
      <c r="AHQ517" s="9"/>
      <c r="AHR517" s="9"/>
      <c r="AHS517" s="9"/>
      <c r="AHT517" s="9"/>
      <c r="AHU517" s="9"/>
      <c r="AHV517" s="9"/>
      <c r="AHW517" s="9"/>
      <c r="AHX517" s="9"/>
      <c r="AHY517" s="9"/>
      <c r="AHZ517" s="9"/>
      <c r="AIA517" s="9"/>
      <c r="AIB517" s="9"/>
      <c r="AIC517" s="9"/>
      <c r="AID517" s="9"/>
      <c r="AIE517" s="9"/>
      <c r="AIF517" s="9"/>
      <c r="AIG517" s="9"/>
      <c r="AIH517" s="9"/>
      <c r="AII517" s="9"/>
      <c r="AIJ517" s="9"/>
      <c r="AIK517" s="9"/>
      <c r="AIL517" s="9"/>
      <c r="AIM517" s="9"/>
      <c r="AIN517" s="9"/>
      <c r="AIO517" s="9"/>
      <c r="AIP517" s="9"/>
      <c r="AIQ517" s="9"/>
      <c r="AIR517" s="9"/>
      <c r="AIS517" s="9"/>
      <c r="AIT517" s="9"/>
      <c r="AIU517" s="9"/>
      <c r="AIV517" s="9"/>
      <c r="AIW517" s="9"/>
      <c r="AIX517" s="9"/>
      <c r="AIY517" s="9"/>
      <c r="AIZ517" s="9"/>
      <c r="AJA517" s="9"/>
      <c r="AJB517" s="9"/>
      <c r="AJC517" s="9"/>
      <c r="AJD517" s="9"/>
      <c r="AJE517" s="9"/>
      <c r="AJF517" s="9"/>
      <c r="AJG517" s="9"/>
      <c r="AJH517" s="9"/>
      <c r="AJI517" s="9"/>
      <c r="AJJ517" s="9"/>
      <c r="AJK517" s="9"/>
      <c r="AJL517" s="9"/>
      <c r="AJM517" s="9"/>
      <c r="AJN517" s="9"/>
      <c r="AJO517" s="9"/>
      <c r="AJP517" s="9"/>
      <c r="AJQ517" s="9"/>
      <c r="AJR517" s="9"/>
      <c r="AJS517" s="9"/>
      <c r="AJT517" s="9"/>
      <c r="AJU517" s="9"/>
      <c r="AJV517" s="9"/>
      <c r="AJW517" s="9"/>
      <c r="AJX517" s="9"/>
      <c r="AJY517" s="9"/>
      <c r="AJZ517" s="9"/>
      <c r="AKA517" s="9"/>
      <c r="AKB517" s="9"/>
      <c r="AKC517" s="9"/>
      <c r="AKD517" s="9"/>
      <c r="AKE517" s="9"/>
      <c r="AKF517" s="9"/>
      <c r="AKG517" s="9"/>
      <c r="AKH517" s="9"/>
      <c r="AKI517" s="9"/>
      <c r="AKJ517" s="9"/>
      <c r="AKK517" s="9"/>
      <c r="AKL517" s="9"/>
      <c r="AKM517" s="9"/>
      <c r="AKN517" s="9"/>
      <c r="AKO517" s="9"/>
      <c r="AKP517" s="9"/>
      <c r="AKQ517" s="9"/>
      <c r="AKR517" s="9"/>
      <c r="AKS517" s="9"/>
      <c r="AKT517" s="9"/>
      <c r="AKU517" s="9"/>
      <c r="AKV517" s="9"/>
      <c r="AKW517" s="9"/>
      <c r="AKX517" s="9"/>
      <c r="AKY517" s="9"/>
      <c r="AKZ517" s="9"/>
      <c r="ALA517" s="9"/>
      <c r="ALB517" s="9"/>
      <c r="ALC517" s="9"/>
      <c r="ALD517" s="9"/>
      <c r="ALE517" s="9"/>
      <c r="ALF517" s="9"/>
      <c r="ALG517" s="9"/>
      <c r="ALH517" s="9"/>
      <c r="ALI517" s="9"/>
      <c r="ALJ517" s="9"/>
      <c r="ALK517" s="9"/>
      <c r="ALL517" s="9"/>
      <c r="ALM517" s="9"/>
      <c r="ALN517" s="9"/>
      <c r="ALO517" s="9"/>
      <c r="ALP517" s="9"/>
      <c r="ALQ517" s="9"/>
      <c r="ALR517" s="9"/>
      <c r="ALS517" s="9"/>
      <c r="ALT517" s="9"/>
      <c r="ALU517" s="9"/>
      <c r="ALV517" s="9"/>
      <c r="ALW517" s="9"/>
      <c r="ALX517" s="9"/>
      <c r="ALY517" s="9"/>
      <c r="ALZ517" s="9"/>
      <c r="AMA517" s="9"/>
      <c r="AMB517" s="9"/>
      <c r="AMC517" s="9"/>
      <c r="AMD517" s="9"/>
      <c r="AME517" s="9"/>
      <c r="AMF517" s="9"/>
      <c r="AMG517" s="9"/>
      <c r="AMH517" s="9"/>
      <c r="AMI517" s="9"/>
      <c r="AMJ517" s="9"/>
      <c r="AMK517" s="9"/>
      <c r="AML517" s="9"/>
      <c r="AMM517" s="9"/>
      <c r="AMN517" s="9"/>
      <c r="AMO517" s="9"/>
      <c r="AMP517" s="9"/>
      <c r="AMQ517" s="9"/>
      <c r="AMR517" s="9"/>
      <c r="AMS517" s="9"/>
      <c r="AMT517" s="9"/>
      <c r="AMU517" s="9"/>
      <c r="AMV517" s="9"/>
      <c r="AMW517" s="9"/>
      <c r="AMX517" s="9"/>
      <c r="AMY517" s="9"/>
      <c r="AMZ517" s="9"/>
      <c r="ANA517" s="9"/>
      <c r="ANB517" s="9"/>
      <c r="ANC517" s="9"/>
      <c r="AND517" s="9"/>
      <c r="ANE517" s="9"/>
      <c r="ANF517" s="9"/>
      <c r="ANG517" s="9"/>
      <c r="ANH517" s="9"/>
      <c r="ANI517" s="9"/>
      <c r="ANJ517" s="9"/>
      <c r="ANK517" s="9"/>
      <c r="ANL517" s="9"/>
      <c r="ANM517" s="9"/>
      <c r="ANN517" s="9"/>
      <c r="ANO517" s="9"/>
      <c r="ANP517" s="9"/>
      <c r="ANQ517" s="9"/>
      <c r="ANR517" s="9"/>
      <c r="ANS517" s="9"/>
      <c r="ANT517" s="9"/>
      <c r="ANU517" s="9"/>
      <c r="ANV517" s="9"/>
      <c r="ANW517" s="9"/>
      <c r="ANX517" s="9"/>
      <c r="ANY517" s="9"/>
      <c r="ANZ517" s="9"/>
      <c r="AOA517" s="9"/>
      <c r="AOB517" s="9"/>
      <c r="AOC517" s="9"/>
      <c r="AOD517" s="9"/>
      <c r="AOE517" s="9"/>
      <c r="AOF517" s="9"/>
      <c r="AOG517" s="9"/>
      <c r="AOH517" s="9"/>
      <c r="AOI517" s="9"/>
      <c r="AOJ517" s="9"/>
      <c r="AOK517" s="9"/>
      <c r="AOL517" s="9"/>
      <c r="AOM517" s="9"/>
      <c r="AON517" s="9"/>
      <c r="AOO517" s="9"/>
      <c r="AOP517" s="9"/>
      <c r="AOQ517" s="9"/>
      <c r="AOR517" s="9"/>
      <c r="AOS517" s="9"/>
      <c r="AOT517" s="9"/>
      <c r="AOU517" s="9"/>
      <c r="AOV517" s="9"/>
      <c r="AOW517" s="9"/>
      <c r="AOX517" s="9"/>
      <c r="AOY517" s="9"/>
      <c r="AOZ517" s="9"/>
      <c r="APA517" s="9"/>
      <c r="APB517" s="9"/>
      <c r="APC517" s="9"/>
      <c r="APD517" s="9"/>
      <c r="APE517" s="9"/>
      <c r="APF517" s="9"/>
      <c r="APG517" s="9"/>
      <c r="APH517" s="9"/>
      <c r="API517" s="9"/>
      <c r="APJ517" s="9"/>
      <c r="APK517" s="9"/>
      <c r="APL517" s="9"/>
      <c r="APM517" s="9"/>
      <c r="APN517" s="9"/>
      <c r="APO517" s="9"/>
      <c r="APP517" s="9"/>
      <c r="APQ517" s="9"/>
      <c r="APR517" s="9"/>
      <c r="APS517" s="9"/>
      <c r="APT517" s="9"/>
      <c r="APU517" s="9"/>
      <c r="APV517" s="9"/>
      <c r="APW517" s="9"/>
      <c r="APX517" s="9"/>
      <c r="APY517" s="9"/>
      <c r="APZ517" s="9"/>
      <c r="AQA517" s="9"/>
      <c r="AQB517" s="9"/>
      <c r="AQC517" s="9"/>
      <c r="AQD517" s="9"/>
      <c r="AQE517" s="9"/>
      <c r="AQF517" s="9"/>
      <c r="AQG517" s="9"/>
      <c r="AQH517" s="9"/>
      <c r="AQI517" s="9"/>
      <c r="AQJ517" s="9"/>
      <c r="AQK517" s="9"/>
      <c r="AQL517" s="9"/>
      <c r="AQM517" s="9"/>
      <c r="AQN517" s="9"/>
      <c r="AQO517" s="9"/>
      <c r="AQP517" s="9"/>
      <c r="AQQ517" s="9"/>
      <c r="AQR517" s="9"/>
      <c r="AQS517" s="9"/>
      <c r="AQT517" s="9"/>
      <c r="AQU517" s="9"/>
      <c r="AQV517" s="9"/>
      <c r="AQW517" s="9"/>
      <c r="AQX517" s="9"/>
      <c r="AQY517" s="9"/>
      <c r="AQZ517" s="9"/>
      <c r="ARA517" s="9"/>
      <c r="ARB517" s="9"/>
      <c r="ARC517" s="9"/>
      <c r="ARD517" s="9"/>
      <c r="ARE517" s="9"/>
      <c r="ARF517" s="9"/>
      <c r="ARG517" s="9"/>
      <c r="ARH517" s="9"/>
      <c r="ARI517" s="9"/>
      <c r="ARJ517" s="9"/>
      <c r="ARK517" s="9"/>
      <c r="ARL517" s="9"/>
      <c r="ARM517" s="9"/>
      <c r="ARN517" s="9"/>
      <c r="ARO517" s="9"/>
      <c r="ARP517" s="9"/>
      <c r="ARQ517" s="9"/>
      <c r="ARR517" s="9"/>
      <c r="ARS517" s="9"/>
      <c r="ART517" s="9"/>
      <c r="ARU517" s="9"/>
      <c r="ARV517" s="9"/>
      <c r="ARW517" s="9"/>
      <c r="ARX517" s="9"/>
      <c r="ARY517" s="9"/>
      <c r="ARZ517" s="9"/>
      <c r="ASA517" s="9"/>
      <c r="ASB517" s="9"/>
      <c r="ASC517" s="9"/>
      <c r="ASD517" s="9"/>
      <c r="ASE517" s="9"/>
      <c r="ASF517" s="9"/>
      <c r="ASG517" s="9"/>
      <c r="ASH517" s="9"/>
      <c r="ASI517" s="9"/>
      <c r="ASJ517" s="9"/>
      <c r="ASK517" s="9"/>
      <c r="ASL517" s="9"/>
      <c r="ASM517" s="9"/>
      <c r="ASN517" s="9"/>
      <c r="ASO517" s="9"/>
      <c r="ASP517" s="9"/>
      <c r="ASQ517" s="9"/>
      <c r="ASR517" s="9"/>
      <c r="ASS517" s="9"/>
      <c r="AST517" s="9"/>
      <c r="ASU517" s="9"/>
      <c r="ASV517" s="9"/>
      <c r="ASW517" s="9"/>
      <c r="ASX517" s="9"/>
      <c r="ASY517" s="9"/>
      <c r="ASZ517" s="9"/>
      <c r="ATA517" s="9"/>
      <c r="ATB517" s="9"/>
      <c r="ATC517" s="9"/>
      <c r="ATD517" s="9"/>
      <c r="ATE517" s="9"/>
      <c r="ATF517" s="9"/>
      <c r="ATG517" s="9"/>
      <c r="ATH517" s="9"/>
      <c r="ATI517" s="9"/>
      <c r="ATJ517" s="9"/>
      <c r="ATK517" s="9"/>
      <c r="ATL517" s="9"/>
      <c r="ATM517" s="9"/>
      <c r="ATN517" s="9"/>
      <c r="ATO517" s="9"/>
      <c r="ATP517" s="9"/>
      <c r="ATQ517" s="9"/>
      <c r="ATR517" s="9"/>
      <c r="ATS517" s="9"/>
      <c r="ATT517" s="9"/>
      <c r="ATU517" s="9"/>
      <c r="ATV517" s="9"/>
      <c r="ATW517" s="9"/>
      <c r="ATX517" s="9"/>
      <c r="ATY517" s="9"/>
      <c r="ATZ517" s="9"/>
      <c r="AUA517" s="9"/>
      <c r="AUB517" s="9"/>
      <c r="AUC517" s="9"/>
      <c r="AUD517" s="9"/>
      <c r="AUE517" s="9"/>
      <c r="AUF517" s="9"/>
      <c r="AUG517" s="9"/>
      <c r="AUH517" s="9"/>
      <c r="AUI517" s="9"/>
      <c r="AUJ517" s="9"/>
      <c r="AUK517" s="9"/>
      <c r="AUL517" s="9"/>
      <c r="AUM517" s="9"/>
      <c r="AUN517" s="9"/>
      <c r="AUO517" s="9"/>
      <c r="AUP517" s="9"/>
      <c r="AUQ517" s="9"/>
      <c r="AUR517" s="9"/>
      <c r="AUS517" s="9"/>
      <c r="AUT517" s="9"/>
      <c r="AUU517" s="9"/>
      <c r="AUV517" s="9"/>
      <c r="AUW517" s="9"/>
      <c r="AUX517" s="9"/>
      <c r="AUY517" s="9"/>
      <c r="AUZ517" s="9"/>
      <c r="AVA517" s="9"/>
      <c r="AVB517" s="9"/>
      <c r="AVC517" s="9"/>
      <c r="AVD517" s="9"/>
      <c r="AVE517" s="9"/>
      <c r="AVF517" s="9"/>
      <c r="AVG517" s="9"/>
      <c r="AVH517" s="9"/>
      <c r="AVI517" s="9"/>
      <c r="AVJ517" s="9"/>
      <c r="AVK517" s="9"/>
      <c r="AVL517" s="9"/>
      <c r="AVM517" s="9"/>
      <c r="AVN517" s="9"/>
      <c r="AVO517" s="9"/>
      <c r="AVP517" s="9"/>
      <c r="AVQ517" s="9"/>
      <c r="AVR517" s="9"/>
      <c r="AVS517" s="9"/>
      <c r="AVT517" s="9"/>
      <c r="AVU517" s="9"/>
      <c r="AVV517" s="9"/>
      <c r="AVW517" s="9"/>
      <c r="AVX517" s="9"/>
      <c r="AVY517" s="9"/>
      <c r="AVZ517" s="9"/>
      <c r="AWA517" s="9"/>
      <c r="AWB517" s="9"/>
      <c r="AWC517" s="9"/>
      <c r="AWD517" s="9"/>
      <c r="AWE517" s="9"/>
      <c r="AWF517" s="9"/>
      <c r="AWG517" s="9"/>
      <c r="AWH517" s="9"/>
      <c r="AWI517" s="9"/>
      <c r="AWJ517" s="9"/>
      <c r="AWK517" s="9"/>
      <c r="AWL517" s="9"/>
      <c r="AWM517" s="9"/>
      <c r="AWN517" s="9"/>
      <c r="AWO517" s="9"/>
      <c r="AWP517" s="9"/>
      <c r="AWQ517" s="9"/>
      <c r="AWR517" s="9"/>
      <c r="AWS517" s="9"/>
      <c r="AWT517" s="9"/>
      <c r="AWU517" s="9"/>
      <c r="AWV517" s="9"/>
      <c r="AWW517" s="9"/>
      <c r="AWX517" s="9"/>
      <c r="AWY517" s="9"/>
      <c r="AWZ517" s="9"/>
      <c r="AXA517" s="9"/>
      <c r="AXB517" s="9"/>
      <c r="AXC517" s="9"/>
      <c r="AXD517" s="9"/>
      <c r="AXE517" s="9"/>
      <c r="AXF517" s="9"/>
      <c r="AXG517" s="9"/>
      <c r="AXH517" s="9"/>
      <c r="AXI517" s="9"/>
      <c r="AXJ517" s="9"/>
      <c r="AXK517" s="9"/>
      <c r="AXL517" s="9"/>
      <c r="AXM517" s="9"/>
      <c r="AXN517" s="9"/>
      <c r="AXO517" s="9"/>
      <c r="AXP517" s="9"/>
      <c r="AXQ517" s="9"/>
      <c r="AXR517" s="9"/>
      <c r="AXS517" s="9"/>
      <c r="AXT517" s="9"/>
      <c r="AXU517" s="9"/>
      <c r="AXV517" s="9"/>
      <c r="AXW517" s="9"/>
      <c r="AXX517" s="9"/>
      <c r="AXY517" s="9"/>
      <c r="AXZ517" s="9"/>
      <c r="AYA517" s="9"/>
      <c r="AYB517" s="9"/>
      <c r="AYC517" s="9"/>
      <c r="AYD517" s="9"/>
      <c r="AYE517" s="9"/>
      <c r="AYF517" s="9"/>
      <c r="AYG517" s="9"/>
      <c r="AYH517" s="9"/>
      <c r="AYI517" s="9"/>
      <c r="AYJ517" s="9"/>
      <c r="AYK517" s="9"/>
      <c r="AYL517" s="9"/>
      <c r="AYM517" s="9"/>
      <c r="AYN517" s="9"/>
      <c r="AYO517" s="9"/>
      <c r="AYP517" s="9"/>
      <c r="AYQ517" s="9"/>
      <c r="AYR517" s="9"/>
      <c r="AYS517" s="9"/>
      <c r="AYT517" s="9"/>
      <c r="AYU517" s="9"/>
      <c r="AYV517" s="9"/>
      <c r="AYW517" s="9"/>
      <c r="AYX517" s="9"/>
      <c r="AYY517" s="9"/>
      <c r="AYZ517" s="9"/>
      <c r="AZA517" s="9"/>
      <c r="AZB517" s="9"/>
      <c r="AZC517" s="9"/>
      <c r="AZD517" s="9"/>
      <c r="AZE517" s="9"/>
      <c r="AZF517" s="9"/>
      <c r="AZG517" s="9"/>
      <c r="AZH517" s="9"/>
      <c r="AZI517" s="9"/>
      <c r="AZJ517" s="9"/>
      <c r="AZK517" s="9"/>
      <c r="AZL517" s="9"/>
      <c r="AZM517" s="9"/>
      <c r="AZN517" s="9"/>
      <c r="AZO517" s="9"/>
      <c r="AZP517" s="9"/>
      <c r="AZQ517" s="9"/>
      <c r="AZR517" s="9"/>
      <c r="AZS517" s="9"/>
      <c r="AZT517" s="9"/>
      <c r="AZU517" s="9"/>
      <c r="AZV517" s="9"/>
      <c r="AZW517" s="9"/>
      <c r="AZX517" s="9"/>
      <c r="AZY517" s="9"/>
      <c r="AZZ517" s="9"/>
      <c r="BAA517" s="9"/>
      <c r="BAB517" s="9"/>
      <c r="BAC517" s="9"/>
      <c r="BAD517" s="9"/>
      <c r="BAE517" s="9"/>
      <c r="BAF517" s="9"/>
      <c r="BAG517" s="9"/>
      <c r="BAH517" s="9"/>
      <c r="BAI517" s="9"/>
      <c r="BAJ517" s="9"/>
      <c r="BAK517" s="9"/>
      <c r="BAL517" s="9"/>
      <c r="BAM517" s="9"/>
      <c r="BAN517" s="9"/>
      <c r="BAO517" s="9"/>
      <c r="BAP517" s="9"/>
      <c r="BAQ517" s="9"/>
      <c r="BAR517" s="9"/>
      <c r="BAS517" s="9"/>
      <c r="BAT517" s="9"/>
      <c r="BAU517" s="9"/>
      <c r="BAV517" s="9"/>
      <c r="BAW517" s="9"/>
      <c r="BAX517" s="9"/>
      <c r="BAY517" s="9"/>
      <c r="BAZ517" s="9"/>
      <c r="BBA517" s="9"/>
      <c r="BBB517" s="9"/>
      <c r="BBC517" s="9"/>
      <c r="BBD517" s="9"/>
      <c r="BBE517" s="9"/>
      <c r="BBF517" s="9"/>
      <c r="BBG517" s="9"/>
      <c r="BBH517" s="9"/>
      <c r="BBI517" s="9"/>
      <c r="BBJ517" s="9"/>
      <c r="BBK517" s="9"/>
      <c r="BBL517" s="9"/>
      <c r="BBM517" s="9"/>
      <c r="BBN517" s="9"/>
      <c r="BBO517" s="9"/>
      <c r="BBP517" s="9"/>
      <c r="BBQ517" s="9"/>
      <c r="BBR517" s="9"/>
      <c r="BBS517" s="9"/>
      <c r="BBT517" s="9"/>
      <c r="BBU517" s="9"/>
      <c r="BBV517" s="9"/>
      <c r="BBW517" s="9"/>
      <c r="BBX517" s="9"/>
      <c r="BBY517" s="9"/>
      <c r="BBZ517" s="9"/>
      <c r="BCA517" s="9"/>
      <c r="BCB517" s="9"/>
      <c r="BCC517" s="9"/>
      <c r="BCD517" s="9"/>
      <c r="BCE517" s="9"/>
      <c r="BCF517" s="9"/>
      <c r="BCG517" s="9"/>
      <c r="BCH517" s="9"/>
      <c r="BCI517" s="9"/>
      <c r="BCJ517" s="9"/>
      <c r="BCK517" s="9"/>
      <c r="BCL517" s="9"/>
      <c r="BCM517" s="9"/>
      <c r="BCN517" s="9"/>
      <c r="BCO517" s="9"/>
      <c r="BCP517" s="9"/>
      <c r="BCQ517" s="9"/>
      <c r="BCR517" s="9"/>
      <c r="BCS517" s="9"/>
      <c r="BCT517" s="9"/>
      <c r="BCU517" s="9"/>
      <c r="BCV517" s="9"/>
      <c r="BCW517" s="9"/>
      <c r="BCX517" s="9"/>
      <c r="BCY517" s="9"/>
      <c r="BCZ517" s="9"/>
      <c r="BDA517" s="9"/>
      <c r="BDB517" s="9"/>
      <c r="BDC517" s="9"/>
      <c r="BDD517" s="9"/>
      <c r="BDE517" s="9"/>
      <c r="BDF517" s="9"/>
      <c r="BDG517" s="9"/>
      <c r="BDH517" s="9"/>
      <c r="BDI517" s="9"/>
      <c r="BDJ517" s="9"/>
      <c r="BDK517" s="9"/>
      <c r="BDL517" s="9"/>
      <c r="BDM517" s="9"/>
      <c r="BDN517" s="9"/>
      <c r="BDO517" s="9"/>
      <c r="BDP517" s="9"/>
      <c r="BDQ517" s="9"/>
      <c r="BDR517" s="9"/>
      <c r="BDS517" s="9"/>
      <c r="BDT517" s="9"/>
      <c r="BDU517" s="9"/>
      <c r="BDV517" s="9"/>
      <c r="BDW517" s="9"/>
      <c r="BDX517" s="9"/>
      <c r="BDY517" s="9"/>
      <c r="BDZ517" s="9"/>
      <c r="BEA517" s="9"/>
      <c r="BEB517" s="9"/>
      <c r="BEC517" s="9"/>
      <c r="BED517" s="9"/>
      <c r="BEE517" s="9"/>
      <c r="BEF517" s="9"/>
      <c r="BEG517" s="9"/>
      <c r="BEH517" s="9"/>
      <c r="BEI517" s="9"/>
      <c r="BEJ517" s="9"/>
      <c r="BEK517" s="9"/>
      <c r="BEL517" s="9"/>
      <c r="BEM517" s="9"/>
      <c r="BEN517" s="9"/>
      <c r="BEO517" s="9"/>
      <c r="BEP517" s="9"/>
      <c r="BEQ517" s="9"/>
      <c r="BER517" s="9"/>
      <c r="BES517" s="9"/>
      <c r="BET517" s="9"/>
      <c r="BEU517" s="9"/>
      <c r="BEV517" s="9"/>
      <c r="BEW517" s="9"/>
      <c r="BEX517" s="9"/>
      <c r="BEY517" s="9"/>
      <c r="BEZ517" s="9"/>
      <c r="BFA517" s="9"/>
      <c r="BFB517" s="9"/>
      <c r="BFC517" s="9"/>
      <c r="BFD517" s="9"/>
      <c r="BFE517" s="9"/>
      <c r="BFF517" s="9"/>
      <c r="BFG517" s="9"/>
      <c r="BFH517" s="9"/>
      <c r="BFI517" s="9"/>
      <c r="BFJ517" s="9"/>
      <c r="BFK517" s="9"/>
      <c r="BFL517" s="9"/>
      <c r="BFM517" s="9"/>
      <c r="BFN517" s="9"/>
      <c r="BFO517" s="9"/>
      <c r="BFP517" s="9"/>
      <c r="BFQ517" s="9"/>
      <c r="BFR517" s="9"/>
      <c r="BFS517" s="9"/>
      <c r="BFT517" s="9"/>
      <c r="BFU517" s="9"/>
      <c r="BFV517" s="9"/>
      <c r="BFW517" s="9"/>
      <c r="BFX517" s="9"/>
      <c r="BFY517" s="9"/>
      <c r="BFZ517" s="9"/>
      <c r="BGA517" s="9"/>
      <c r="BGB517" s="9"/>
      <c r="BGC517" s="9"/>
      <c r="BGD517" s="9"/>
      <c r="BGE517" s="9"/>
      <c r="BGF517" s="9"/>
      <c r="BGG517" s="9"/>
      <c r="BGH517" s="9"/>
      <c r="BGI517" s="9"/>
      <c r="BGJ517" s="9"/>
      <c r="BGK517" s="9"/>
      <c r="BGL517" s="9"/>
      <c r="BGM517" s="9"/>
      <c r="BGN517" s="9"/>
      <c r="BGO517" s="9"/>
      <c r="BGP517" s="9"/>
      <c r="BGQ517" s="9"/>
      <c r="BGR517" s="9"/>
      <c r="BGS517" s="9"/>
      <c r="BGT517" s="9"/>
      <c r="BGU517" s="9"/>
      <c r="BGV517" s="9"/>
      <c r="BGW517" s="9"/>
      <c r="BGX517" s="9"/>
      <c r="BGY517" s="9"/>
      <c r="BGZ517" s="9"/>
      <c r="BHA517" s="9"/>
      <c r="BHB517" s="9"/>
      <c r="BHC517" s="9"/>
      <c r="BHD517" s="9"/>
      <c r="BHE517" s="9"/>
      <c r="BHF517" s="9"/>
      <c r="BHG517" s="9"/>
      <c r="BHH517" s="9"/>
      <c r="BHI517" s="9"/>
      <c r="BHJ517" s="9"/>
      <c r="BHK517" s="9"/>
      <c r="BHL517" s="9"/>
      <c r="BHM517" s="9"/>
      <c r="BHN517" s="9"/>
      <c r="BHO517" s="9"/>
      <c r="BHP517" s="9"/>
      <c r="BHQ517" s="9"/>
      <c r="BHR517" s="9"/>
      <c r="BHS517" s="9"/>
      <c r="BHT517" s="9"/>
      <c r="BHU517" s="9"/>
      <c r="BHV517" s="9"/>
      <c r="BHW517" s="9"/>
      <c r="BHX517" s="9"/>
      <c r="BHY517" s="9"/>
      <c r="BHZ517" s="9"/>
      <c r="BIA517" s="9"/>
      <c r="BIB517" s="9"/>
      <c r="BIC517" s="9"/>
      <c r="BID517" s="9"/>
      <c r="BIE517" s="9"/>
      <c r="BIF517" s="9"/>
      <c r="BIG517" s="9"/>
      <c r="BIH517" s="9"/>
      <c r="BII517" s="9"/>
      <c r="BIJ517" s="9"/>
      <c r="BIK517" s="9"/>
      <c r="BIL517" s="9"/>
      <c r="BIM517" s="9"/>
      <c r="BIN517" s="9"/>
      <c r="BIO517" s="9"/>
      <c r="BIP517" s="9"/>
      <c r="BIQ517" s="9"/>
      <c r="BIR517" s="9"/>
      <c r="BIS517" s="9"/>
      <c r="BIT517" s="9"/>
      <c r="BIU517" s="9"/>
      <c r="BIV517" s="9"/>
      <c r="BIW517" s="9"/>
      <c r="BIX517" s="9"/>
      <c r="BIY517" s="9"/>
      <c r="BIZ517" s="9"/>
      <c r="BJA517" s="9"/>
      <c r="BJB517" s="9"/>
      <c r="BJC517" s="9"/>
      <c r="BJD517" s="9"/>
      <c r="BJE517" s="9"/>
      <c r="BJF517" s="9"/>
      <c r="BJG517" s="9"/>
      <c r="BJH517" s="9"/>
      <c r="BJI517" s="9"/>
      <c r="BJJ517" s="9"/>
      <c r="BJK517" s="9"/>
      <c r="BJL517" s="9"/>
      <c r="BJM517" s="9"/>
      <c r="BJN517" s="9"/>
      <c r="BJO517" s="9"/>
      <c r="BJP517" s="9"/>
      <c r="BJQ517" s="9"/>
      <c r="BJR517" s="9"/>
      <c r="BJS517" s="9"/>
      <c r="BJT517" s="9"/>
      <c r="BJU517" s="9"/>
      <c r="BJV517" s="9"/>
      <c r="BJW517" s="9"/>
      <c r="BJX517" s="9"/>
      <c r="BJY517" s="9"/>
      <c r="BJZ517" s="9"/>
      <c r="BKA517" s="9"/>
      <c r="BKB517" s="9"/>
      <c r="BKC517" s="9"/>
      <c r="BKD517" s="9"/>
      <c r="BKE517" s="9"/>
      <c r="BKF517" s="9"/>
      <c r="BKG517" s="9"/>
      <c r="BKH517" s="9"/>
      <c r="BKI517" s="9"/>
      <c r="BKJ517" s="9"/>
      <c r="BKK517" s="9"/>
      <c r="BKL517" s="9"/>
      <c r="BKM517" s="9"/>
      <c r="BKN517" s="9"/>
      <c r="BKO517" s="9"/>
      <c r="BKP517" s="9"/>
      <c r="BKQ517" s="9"/>
      <c r="BKR517" s="9"/>
      <c r="BKS517" s="9"/>
      <c r="BKT517" s="9"/>
      <c r="BKU517" s="9"/>
      <c r="BKV517" s="9"/>
      <c r="BKW517" s="9"/>
      <c r="BKX517" s="9"/>
      <c r="BKY517" s="9"/>
      <c r="BKZ517" s="9"/>
      <c r="BLA517" s="9"/>
      <c r="BLB517" s="9"/>
      <c r="BLC517" s="9"/>
      <c r="BLD517" s="9"/>
      <c r="BLE517" s="9"/>
      <c r="BLF517" s="9"/>
      <c r="BLG517" s="9"/>
      <c r="BLH517" s="9"/>
      <c r="BLI517" s="9"/>
      <c r="BLJ517" s="9"/>
      <c r="BLK517" s="9"/>
      <c r="BLL517" s="9"/>
      <c r="BLM517" s="9"/>
      <c r="BLN517" s="9"/>
      <c r="BLO517" s="9"/>
      <c r="BLP517" s="9"/>
      <c r="BLQ517" s="9"/>
      <c r="BLR517" s="9"/>
      <c r="BLS517" s="9"/>
      <c r="BLT517" s="9"/>
      <c r="BLU517" s="9"/>
      <c r="BLV517" s="9"/>
      <c r="BLW517" s="9"/>
      <c r="BLX517" s="9"/>
      <c r="BLY517" s="9"/>
      <c r="BLZ517" s="9"/>
      <c r="BMA517" s="9"/>
      <c r="BMB517" s="9"/>
      <c r="BMC517" s="9"/>
      <c r="BMD517" s="9"/>
      <c r="BME517" s="9"/>
      <c r="BMF517" s="9"/>
      <c r="BMG517" s="9"/>
      <c r="BMH517" s="9"/>
      <c r="BMI517" s="9"/>
      <c r="BMJ517" s="9"/>
      <c r="BMK517" s="9"/>
      <c r="BML517" s="9"/>
      <c r="BMM517" s="9"/>
      <c r="BMN517" s="9"/>
      <c r="BMO517" s="9"/>
    </row>
    <row r="518" spans="1:1705" s="82" customFormat="1">
      <c r="A518" s="548" t="s">
        <v>1557</v>
      </c>
      <c r="B518" s="551"/>
      <c r="C518" s="548" t="s">
        <v>1557</v>
      </c>
      <c r="D518" s="549" t="s">
        <v>1301</v>
      </c>
      <c r="E518" s="580" t="s">
        <v>1302</v>
      </c>
      <c r="F518" s="580" t="s">
        <v>241</v>
      </c>
      <c r="G518" s="580"/>
      <c r="H518" s="580">
        <v>2</v>
      </c>
      <c r="I518" s="580"/>
      <c r="J518" s="580">
        <v>59.33669227</v>
      </c>
      <c r="K518" s="580">
        <v>24.762799040000001</v>
      </c>
      <c r="L518" s="1034" t="s">
        <v>1558</v>
      </c>
      <c r="M518" s="580"/>
      <c r="N518" s="580" t="s">
        <v>1237</v>
      </c>
      <c r="O518" s="580" t="s">
        <v>1199</v>
      </c>
      <c r="P518" s="580"/>
      <c r="Q518" s="392">
        <v>517</v>
      </c>
      <c r="R518" s="392">
        <v>517</v>
      </c>
      <c r="S518"/>
      <c r="T518" s="452"/>
      <c r="U518" s="406"/>
      <c r="V518" s="673"/>
      <c r="W518" s="452"/>
      <c r="X518" s="9"/>
      <c r="Y518" s="9"/>
      <c r="Z518" s="9"/>
      <c r="AA518" s="9"/>
      <c r="AB518" s="9"/>
      <c r="AC518" s="9"/>
      <c r="AD518" s="9"/>
      <c r="AE518" s="9"/>
      <c r="AF518" s="9"/>
      <c r="AG518" s="9"/>
      <c r="AH518" s="9"/>
      <c r="AI518" s="9"/>
      <c r="AJ518" s="9"/>
      <c r="AK518" s="9"/>
      <c r="AL518" s="9"/>
      <c r="AM518" s="9"/>
      <c r="AN518" s="9"/>
      <c r="AO518" s="9"/>
      <c r="AP518" s="9"/>
      <c r="AQ518" s="9"/>
      <c r="AR518" s="9"/>
      <c r="AS518" s="9"/>
      <c r="AT518" s="9"/>
      <c r="AU518" s="9"/>
      <c r="AV518" s="9"/>
      <c r="AW518" s="9"/>
      <c r="AX518" s="9"/>
      <c r="AY518" s="9"/>
      <c r="AZ518" s="9"/>
      <c r="BA518" s="9"/>
      <c r="BB518" s="9"/>
      <c r="BC518" s="9"/>
      <c r="BD518" s="9"/>
      <c r="BE518" s="9"/>
      <c r="BF518" s="9"/>
      <c r="BG518" s="9"/>
      <c r="BH518" s="9"/>
      <c r="BI518" s="9"/>
      <c r="BJ518" s="9"/>
      <c r="BK518" s="9"/>
      <c r="BL518" s="9"/>
      <c r="BM518" s="9"/>
      <c r="BN518" s="9"/>
      <c r="BO518" s="9"/>
      <c r="BP518" s="9"/>
      <c r="BQ518" s="9"/>
      <c r="BR518" s="9"/>
      <c r="BS518" s="9"/>
      <c r="BT518" s="9"/>
      <c r="BU518" s="9"/>
      <c r="BV518" s="9"/>
      <c r="BW518" s="9"/>
      <c r="BX518" s="9"/>
      <c r="BY518" s="9"/>
      <c r="BZ518" s="9"/>
      <c r="CA518" s="9"/>
      <c r="CB518" s="9"/>
      <c r="CC518" s="9"/>
      <c r="CD518" s="9"/>
      <c r="CE518" s="9"/>
      <c r="CF518" s="9"/>
      <c r="CG518" s="9"/>
      <c r="CH518" s="9"/>
      <c r="CI518" s="9"/>
      <c r="CJ518" s="9"/>
      <c r="CK518" s="9"/>
      <c r="CL518" s="9"/>
      <c r="CM518" s="9"/>
      <c r="CN518" s="9"/>
      <c r="CO518" s="9"/>
      <c r="CP518" s="9"/>
      <c r="CQ518" s="9"/>
      <c r="CR518" s="9"/>
      <c r="CS518" s="9"/>
      <c r="CT518" s="9"/>
      <c r="CU518" s="9"/>
      <c r="CV518" s="9"/>
      <c r="CW518" s="9"/>
      <c r="CX518" s="9"/>
      <c r="CY518" s="9"/>
      <c r="CZ518" s="9"/>
      <c r="DA518" s="9"/>
      <c r="DB518" s="9"/>
      <c r="DC518" s="9"/>
      <c r="DD518" s="9"/>
      <c r="DE518" s="9"/>
      <c r="DF518" s="9"/>
      <c r="DG518" s="9"/>
      <c r="DH518" s="9"/>
      <c r="DI518" s="9"/>
      <c r="DJ518" s="9"/>
      <c r="DK518" s="9"/>
      <c r="DL518" s="9"/>
      <c r="DM518" s="9"/>
      <c r="DN518" s="9"/>
      <c r="DO518" s="9"/>
      <c r="DP518" s="9"/>
      <c r="DQ518" s="9"/>
      <c r="DR518" s="9"/>
      <c r="DS518" s="9"/>
      <c r="DT518" s="9"/>
      <c r="DU518" s="9"/>
      <c r="DV518" s="9"/>
      <c r="DW518" s="9"/>
      <c r="DX518" s="9"/>
      <c r="DY518" s="9"/>
      <c r="DZ518" s="9"/>
      <c r="EA518" s="9"/>
      <c r="EB518" s="9"/>
      <c r="EC518" s="9"/>
      <c r="ED518" s="9"/>
      <c r="EE518" s="9"/>
      <c r="EF518" s="9"/>
      <c r="EG518" s="9"/>
      <c r="EH518" s="9"/>
      <c r="EI518" s="9"/>
      <c r="EJ518" s="9"/>
      <c r="EK518" s="9"/>
      <c r="EL518" s="9"/>
      <c r="EM518" s="9"/>
      <c r="EN518" s="9"/>
      <c r="EO518" s="9"/>
      <c r="EP518" s="9"/>
      <c r="EQ518" s="9"/>
      <c r="ER518" s="9"/>
      <c r="ES518" s="9"/>
      <c r="ET518" s="9"/>
      <c r="EU518" s="9"/>
      <c r="EV518" s="9"/>
      <c r="EW518" s="9"/>
      <c r="EX518" s="9"/>
      <c r="EY518" s="9"/>
      <c r="EZ518" s="9"/>
      <c r="FA518" s="9"/>
      <c r="FB518" s="9"/>
      <c r="FC518" s="9"/>
      <c r="FD518" s="9"/>
      <c r="FE518" s="9"/>
      <c r="FF518" s="9"/>
      <c r="FG518" s="9"/>
      <c r="FH518" s="9"/>
      <c r="FI518" s="9"/>
      <c r="FJ518" s="9"/>
      <c r="FK518" s="9"/>
      <c r="FL518" s="9"/>
      <c r="FM518" s="9"/>
      <c r="FN518" s="9"/>
      <c r="FO518" s="9"/>
      <c r="FP518" s="9"/>
      <c r="FQ518" s="9"/>
      <c r="FR518" s="9"/>
      <c r="FS518" s="9"/>
      <c r="FT518" s="9"/>
      <c r="FU518" s="9"/>
      <c r="FV518" s="9"/>
      <c r="FW518" s="9"/>
      <c r="FX518" s="9"/>
      <c r="FY518" s="9"/>
      <c r="FZ518" s="9"/>
      <c r="GA518" s="9"/>
      <c r="GB518" s="9"/>
      <c r="GC518" s="9"/>
      <c r="GD518" s="9"/>
      <c r="GE518" s="9"/>
      <c r="GF518" s="9"/>
      <c r="GG518" s="9"/>
      <c r="GH518" s="9"/>
      <c r="GI518" s="9"/>
      <c r="GJ518" s="9"/>
      <c r="GK518" s="9"/>
      <c r="GL518" s="9"/>
      <c r="GM518" s="9"/>
      <c r="GN518" s="9"/>
      <c r="GO518" s="9"/>
      <c r="GP518" s="9"/>
      <c r="GQ518" s="9"/>
      <c r="GR518" s="9"/>
      <c r="GS518" s="9"/>
      <c r="GT518" s="9"/>
      <c r="GU518" s="9"/>
      <c r="GV518" s="9"/>
      <c r="GW518" s="9"/>
      <c r="GX518" s="9"/>
      <c r="GY518" s="9"/>
      <c r="GZ518" s="9"/>
      <c r="HA518" s="9"/>
      <c r="HB518" s="9"/>
      <c r="HC518" s="9"/>
      <c r="HD518" s="9"/>
      <c r="HE518" s="9"/>
      <c r="HF518" s="9"/>
      <c r="HG518" s="9"/>
      <c r="HH518" s="9"/>
      <c r="HI518" s="9"/>
      <c r="HJ518" s="9"/>
      <c r="HK518" s="9"/>
      <c r="HL518" s="9"/>
      <c r="HM518" s="9"/>
      <c r="HN518" s="9"/>
      <c r="HO518" s="9"/>
      <c r="HP518" s="9"/>
      <c r="HQ518" s="9"/>
      <c r="HR518" s="9"/>
      <c r="HS518" s="9"/>
      <c r="HT518" s="9"/>
      <c r="HU518" s="9"/>
      <c r="HV518" s="9"/>
      <c r="HW518" s="9"/>
      <c r="HX518" s="9"/>
      <c r="HY518" s="9"/>
      <c r="HZ518" s="9"/>
      <c r="IA518" s="9"/>
      <c r="IB518" s="9"/>
      <c r="IC518" s="9"/>
      <c r="ID518" s="9"/>
      <c r="IE518" s="9"/>
      <c r="IF518" s="9"/>
      <c r="IG518" s="9"/>
      <c r="IH518" s="9"/>
      <c r="II518" s="9"/>
      <c r="IJ518" s="9"/>
      <c r="IK518" s="9"/>
      <c r="IL518" s="9"/>
      <c r="IM518" s="9"/>
      <c r="IN518" s="9"/>
      <c r="IO518" s="9"/>
      <c r="IP518" s="9"/>
      <c r="IQ518" s="9"/>
      <c r="IR518" s="9"/>
      <c r="IS518" s="9"/>
      <c r="IT518" s="9"/>
      <c r="IU518" s="9"/>
      <c r="IV518" s="9"/>
      <c r="IW518" s="9"/>
      <c r="IX518" s="9"/>
      <c r="IY518" s="9"/>
      <c r="IZ518" s="9"/>
      <c r="JA518" s="9"/>
      <c r="JB518" s="9"/>
      <c r="JC518" s="9"/>
      <c r="JD518" s="9"/>
      <c r="JE518" s="9"/>
      <c r="JF518" s="9"/>
      <c r="JG518" s="9"/>
      <c r="JH518" s="9"/>
      <c r="JI518" s="9"/>
      <c r="JJ518" s="9"/>
      <c r="JK518" s="9"/>
      <c r="JL518" s="9"/>
      <c r="JM518" s="9"/>
      <c r="JN518" s="9"/>
      <c r="JO518" s="9"/>
      <c r="JP518" s="9"/>
      <c r="JQ518" s="9"/>
      <c r="JR518" s="9"/>
      <c r="JS518" s="9"/>
      <c r="JT518" s="9"/>
      <c r="JU518" s="9"/>
      <c r="JV518" s="9"/>
      <c r="JW518" s="9"/>
      <c r="JX518" s="9"/>
      <c r="JY518" s="9"/>
      <c r="JZ518" s="9"/>
      <c r="KA518" s="9"/>
      <c r="KB518" s="9"/>
      <c r="KC518" s="9"/>
      <c r="KD518" s="9"/>
      <c r="KE518" s="9"/>
      <c r="KF518" s="9"/>
      <c r="KG518" s="9"/>
      <c r="KH518" s="9"/>
      <c r="KI518" s="9"/>
      <c r="KJ518" s="9"/>
      <c r="KK518" s="9"/>
      <c r="KL518" s="9"/>
      <c r="KM518" s="9"/>
      <c r="KN518" s="9"/>
      <c r="KO518" s="9"/>
      <c r="KP518" s="9"/>
      <c r="KQ518" s="9"/>
      <c r="KR518" s="9"/>
      <c r="KS518" s="9"/>
      <c r="KT518" s="9"/>
      <c r="KU518" s="9"/>
      <c r="KV518" s="9"/>
      <c r="KW518" s="9"/>
      <c r="KX518" s="9"/>
      <c r="KY518" s="9"/>
      <c r="KZ518" s="9"/>
      <c r="LA518" s="9"/>
      <c r="LB518" s="9"/>
      <c r="LC518" s="9"/>
      <c r="LD518" s="9"/>
      <c r="LE518" s="9"/>
      <c r="LF518" s="9"/>
      <c r="LG518" s="9"/>
      <c r="LH518" s="9"/>
      <c r="LI518" s="9"/>
      <c r="LJ518" s="9"/>
      <c r="LK518" s="9"/>
      <c r="LL518" s="9"/>
      <c r="LM518" s="9"/>
      <c r="LN518" s="9"/>
      <c r="LO518" s="9"/>
      <c r="LP518" s="9"/>
      <c r="LQ518" s="9"/>
      <c r="LR518" s="9"/>
      <c r="LS518" s="9"/>
      <c r="LT518" s="9"/>
      <c r="LU518" s="9"/>
      <c r="LV518" s="9"/>
      <c r="LW518" s="9"/>
      <c r="LX518" s="9"/>
      <c r="LY518" s="9"/>
      <c r="LZ518" s="9"/>
      <c r="MA518" s="9"/>
      <c r="MB518" s="9"/>
      <c r="MC518" s="9"/>
      <c r="MD518" s="9"/>
      <c r="ME518" s="9"/>
      <c r="MF518" s="9"/>
      <c r="MG518" s="9"/>
      <c r="MH518" s="9"/>
      <c r="MI518" s="9"/>
      <c r="MJ518" s="9"/>
      <c r="MK518" s="9"/>
      <c r="ML518" s="9"/>
      <c r="MM518" s="9"/>
      <c r="MN518" s="9"/>
      <c r="MO518" s="9"/>
      <c r="MP518" s="9"/>
      <c r="MQ518" s="9"/>
      <c r="MR518" s="9"/>
      <c r="MS518" s="9"/>
      <c r="MT518" s="9"/>
      <c r="MU518" s="9"/>
      <c r="MV518" s="9"/>
      <c r="MW518" s="9"/>
      <c r="MX518" s="9"/>
      <c r="MY518" s="9"/>
      <c r="MZ518" s="9"/>
      <c r="NA518" s="9"/>
      <c r="NB518" s="9"/>
      <c r="NC518" s="9"/>
      <c r="ND518" s="9"/>
      <c r="NE518" s="9"/>
      <c r="NF518" s="9"/>
      <c r="NG518" s="9"/>
      <c r="NH518" s="9"/>
      <c r="NI518" s="9"/>
      <c r="NJ518" s="9"/>
      <c r="NK518" s="9"/>
      <c r="NL518" s="9"/>
      <c r="NM518" s="9"/>
      <c r="NN518" s="9"/>
      <c r="NO518" s="9"/>
      <c r="NP518" s="9"/>
      <c r="NQ518" s="9"/>
      <c r="NR518" s="9"/>
      <c r="NS518" s="9"/>
      <c r="NT518" s="9"/>
      <c r="NU518" s="9"/>
      <c r="NV518" s="9"/>
      <c r="NW518" s="9"/>
      <c r="NX518" s="9"/>
      <c r="NY518" s="9"/>
      <c r="NZ518" s="9"/>
      <c r="OA518" s="9"/>
      <c r="OB518" s="9"/>
      <c r="OC518" s="9"/>
      <c r="OD518" s="9"/>
      <c r="OE518" s="9"/>
      <c r="OF518" s="9"/>
      <c r="OG518" s="9"/>
      <c r="OH518" s="9"/>
      <c r="OI518" s="9"/>
      <c r="OJ518" s="9"/>
      <c r="OK518" s="9"/>
      <c r="OL518" s="9"/>
      <c r="OM518" s="9"/>
      <c r="ON518" s="9"/>
      <c r="OO518" s="9"/>
      <c r="OP518" s="9"/>
      <c r="OQ518" s="9"/>
      <c r="OR518" s="9"/>
      <c r="OS518" s="9"/>
      <c r="OT518" s="9"/>
      <c r="OU518" s="9"/>
      <c r="OV518" s="9"/>
      <c r="OW518" s="9"/>
      <c r="OX518" s="9"/>
      <c r="OY518" s="9"/>
      <c r="OZ518" s="9"/>
      <c r="PA518" s="9"/>
      <c r="PB518" s="9"/>
      <c r="PC518" s="9"/>
      <c r="PD518" s="9"/>
      <c r="PE518" s="9"/>
      <c r="PF518" s="9"/>
      <c r="PG518" s="9"/>
      <c r="PH518" s="9"/>
      <c r="PI518" s="9"/>
      <c r="PJ518" s="9"/>
      <c r="PK518" s="9"/>
      <c r="PL518" s="9"/>
      <c r="PM518" s="9"/>
      <c r="PN518" s="9"/>
      <c r="PO518" s="9"/>
      <c r="PP518" s="9"/>
      <c r="PQ518" s="9"/>
      <c r="PR518" s="9"/>
      <c r="PS518" s="9"/>
      <c r="PT518" s="9"/>
      <c r="PU518" s="9"/>
      <c r="PV518" s="9"/>
      <c r="PW518" s="9"/>
      <c r="PX518" s="9"/>
      <c r="PY518" s="9"/>
      <c r="PZ518" s="9"/>
      <c r="QA518" s="9"/>
      <c r="QB518" s="9"/>
      <c r="QC518" s="9"/>
      <c r="QD518" s="9"/>
      <c r="QE518" s="9"/>
      <c r="QF518" s="9"/>
      <c r="QG518" s="9"/>
      <c r="QH518" s="9"/>
      <c r="QI518" s="9"/>
      <c r="QJ518" s="9"/>
      <c r="QK518" s="9"/>
      <c r="QL518" s="9"/>
      <c r="QM518" s="9"/>
      <c r="QN518" s="9"/>
      <c r="QO518" s="9"/>
      <c r="QP518" s="9"/>
      <c r="QQ518" s="9"/>
      <c r="QR518" s="9"/>
      <c r="QS518" s="9"/>
      <c r="QT518" s="9"/>
      <c r="QU518" s="9"/>
      <c r="QV518" s="9"/>
      <c r="QW518" s="9"/>
      <c r="QX518" s="9"/>
      <c r="QY518" s="9"/>
      <c r="QZ518" s="9"/>
      <c r="RA518" s="9"/>
      <c r="RB518" s="9"/>
      <c r="RC518" s="9"/>
      <c r="RD518" s="9"/>
      <c r="RE518" s="9"/>
      <c r="RF518" s="9"/>
      <c r="RG518" s="9"/>
      <c r="RH518" s="9"/>
      <c r="RI518" s="9"/>
      <c r="RJ518" s="9"/>
      <c r="RK518" s="9"/>
      <c r="RL518" s="9"/>
      <c r="RM518" s="9"/>
      <c r="RN518" s="9"/>
      <c r="RO518" s="9"/>
      <c r="RP518" s="9"/>
      <c r="RQ518" s="9"/>
      <c r="RR518" s="9"/>
      <c r="RS518" s="9"/>
      <c r="RT518" s="9"/>
      <c r="RU518" s="9"/>
      <c r="RV518" s="9"/>
      <c r="RW518" s="9"/>
      <c r="RX518" s="9"/>
      <c r="RY518" s="9"/>
      <c r="RZ518" s="9"/>
      <c r="SA518" s="9"/>
      <c r="SB518" s="9"/>
      <c r="SC518" s="9"/>
      <c r="SD518" s="9"/>
      <c r="SE518" s="9"/>
      <c r="SF518" s="9"/>
      <c r="SG518" s="9"/>
      <c r="SH518" s="9"/>
      <c r="SI518" s="9"/>
      <c r="SJ518" s="9"/>
      <c r="SK518" s="9"/>
      <c r="SL518" s="9"/>
      <c r="SM518" s="9"/>
      <c r="SN518" s="9"/>
      <c r="SO518" s="9"/>
      <c r="SP518" s="9"/>
      <c r="SQ518" s="9"/>
      <c r="SR518" s="9"/>
      <c r="SS518" s="9"/>
      <c r="ST518" s="9"/>
      <c r="SU518" s="9"/>
      <c r="SV518" s="9"/>
      <c r="SW518" s="9"/>
      <c r="SX518" s="9"/>
      <c r="SY518" s="9"/>
      <c r="SZ518" s="9"/>
      <c r="TA518" s="9"/>
      <c r="TB518" s="9"/>
      <c r="TC518" s="9"/>
      <c r="TD518" s="9"/>
      <c r="TE518" s="9"/>
      <c r="TF518" s="9"/>
      <c r="TG518" s="9"/>
      <c r="TH518" s="9"/>
      <c r="TI518" s="9"/>
      <c r="TJ518" s="9"/>
      <c r="TK518" s="9"/>
      <c r="TL518" s="9"/>
      <c r="TM518" s="9"/>
      <c r="TN518" s="9"/>
      <c r="TO518" s="9"/>
      <c r="TP518" s="9"/>
      <c r="TQ518" s="9"/>
      <c r="TR518" s="9"/>
      <c r="TS518" s="9"/>
      <c r="TT518" s="9"/>
      <c r="TU518" s="9"/>
      <c r="TV518" s="9"/>
      <c r="TW518" s="9"/>
      <c r="TX518" s="9"/>
      <c r="TY518" s="9"/>
      <c r="TZ518" s="9"/>
      <c r="UA518" s="9"/>
      <c r="UB518" s="9"/>
      <c r="UC518" s="9"/>
      <c r="UD518" s="9"/>
      <c r="UE518" s="9"/>
      <c r="UF518" s="9"/>
      <c r="UG518" s="9"/>
      <c r="UH518" s="9"/>
      <c r="UI518" s="9"/>
      <c r="UJ518" s="9"/>
      <c r="UK518" s="9"/>
      <c r="UL518" s="9"/>
      <c r="UM518" s="9"/>
      <c r="UN518" s="9"/>
      <c r="UO518" s="9"/>
      <c r="UP518" s="9"/>
      <c r="UQ518" s="9"/>
      <c r="UR518" s="9"/>
      <c r="US518" s="9"/>
      <c r="UT518" s="9"/>
      <c r="UU518" s="9"/>
      <c r="UV518" s="9"/>
      <c r="UW518" s="9"/>
      <c r="UX518" s="9"/>
      <c r="UY518" s="9"/>
      <c r="UZ518" s="9"/>
      <c r="VA518" s="9"/>
      <c r="VB518" s="9"/>
      <c r="VC518" s="9"/>
      <c r="VD518" s="9"/>
      <c r="VE518" s="9"/>
      <c r="VF518" s="9"/>
      <c r="VG518" s="9"/>
      <c r="VH518" s="9"/>
      <c r="VI518" s="9"/>
      <c r="VJ518" s="9"/>
      <c r="VK518" s="9"/>
      <c r="VL518" s="9"/>
      <c r="VM518" s="9"/>
      <c r="VN518" s="9"/>
      <c r="VO518" s="9"/>
      <c r="VP518" s="9"/>
      <c r="VQ518" s="9"/>
      <c r="VR518" s="9"/>
      <c r="VS518" s="9"/>
      <c r="VT518" s="9"/>
      <c r="VU518" s="9"/>
      <c r="VV518" s="9"/>
      <c r="VW518" s="9"/>
      <c r="VX518" s="9"/>
      <c r="VY518" s="9"/>
      <c r="VZ518" s="9"/>
      <c r="WA518" s="9"/>
      <c r="WB518" s="9"/>
      <c r="WC518" s="9"/>
      <c r="WD518" s="9"/>
      <c r="WE518" s="9"/>
      <c r="WF518" s="9"/>
      <c r="WG518" s="9"/>
      <c r="WH518" s="9"/>
      <c r="WI518" s="9"/>
      <c r="WJ518" s="9"/>
      <c r="WK518" s="9"/>
      <c r="WL518" s="9"/>
      <c r="WM518" s="9"/>
      <c r="WN518" s="9"/>
      <c r="WO518" s="9"/>
      <c r="WP518" s="9"/>
      <c r="WQ518" s="9"/>
      <c r="WR518" s="9"/>
      <c r="WS518" s="9"/>
      <c r="WT518" s="9"/>
      <c r="WU518" s="9"/>
      <c r="WV518" s="9"/>
      <c r="WW518" s="9"/>
      <c r="WX518" s="9"/>
      <c r="WY518" s="9"/>
      <c r="WZ518" s="9"/>
      <c r="XA518" s="9"/>
      <c r="XB518" s="9"/>
      <c r="XC518" s="9"/>
      <c r="XD518" s="9"/>
      <c r="XE518" s="9"/>
      <c r="XF518" s="9"/>
      <c r="XG518" s="9"/>
      <c r="XH518" s="9"/>
      <c r="XI518" s="9"/>
      <c r="XJ518" s="9"/>
      <c r="XK518" s="9"/>
      <c r="XL518" s="9"/>
      <c r="XM518" s="9"/>
      <c r="XN518" s="9"/>
      <c r="XO518" s="9"/>
      <c r="XP518" s="9"/>
      <c r="XQ518" s="9"/>
      <c r="XR518" s="9"/>
      <c r="XS518" s="9"/>
      <c r="XT518" s="9"/>
      <c r="XU518" s="9"/>
      <c r="XV518" s="9"/>
      <c r="XW518" s="9"/>
      <c r="XX518" s="9"/>
      <c r="XY518" s="9"/>
      <c r="XZ518" s="9"/>
      <c r="YA518" s="9"/>
      <c r="YB518" s="9"/>
      <c r="YC518" s="9"/>
      <c r="YD518" s="9"/>
      <c r="YE518" s="9"/>
      <c r="YF518" s="9"/>
      <c r="YG518" s="9"/>
      <c r="YH518" s="9"/>
      <c r="YI518" s="9"/>
      <c r="YJ518" s="9"/>
      <c r="YK518" s="9"/>
      <c r="YL518" s="9"/>
      <c r="YM518" s="9"/>
      <c r="YN518" s="9"/>
      <c r="YO518" s="9"/>
      <c r="YP518" s="9"/>
      <c r="YQ518" s="9"/>
      <c r="YR518" s="9"/>
      <c r="YS518" s="9"/>
      <c r="YT518" s="9"/>
      <c r="YU518" s="9"/>
      <c r="YV518" s="9"/>
      <c r="YW518" s="9"/>
      <c r="YX518" s="9"/>
      <c r="YY518" s="9"/>
      <c r="YZ518" s="9"/>
      <c r="ZA518" s="9"/>
      <c r="ZB518" s="9"/>
      <c r="ZC518" s="9"/>
      <c r="ZD518" s="9"/>
      <c r="ZE518" s="9"/>
      <c r="ZF518" s="9"/>
      <c r="ZG518" s="9"/>
      <c r="ZH518" s="9"/>
      <c r="ZI518" s="9"/>
      <c r="ZJ518" s="9"/>
      <c r="ZK518" s="9"/>
      <c r="ZL518" s="9"/>
      <c r="ZM518" s="9"/>
      <c r="ZN518" s="9"/>
      <c r="ZO518" s="9"/>
      <c r="ZP518" s="9"/>
      <c r="ZQ518" s="9"/>
      <c r="ZR518" s="9"/>
      <c r="ZS518" s="9"/>
      <c r="ZT518" s="9"/>
      <c r="ZU518" s="9"/>
      <c r="ZV518" s="9"/>
      <c r="ZW518" s="9"/>
      <c r="ZX518" s="9"/>
      <c r="ZY518" s="9"/>
      <c r="ZZ518" s="9"/>
      <c r="AAA518" s="9"/>
      <c r="AAB518" s="9"/>
      <c r="AAC518" s="9"/>
      <c r="AAD518" s="9"/>
      <c r="AAE518" s="9"/>
      <c r="AAF518" s="9"/>
      <c r="AAG518" s="9"/>
      <c r="AAH518" s="9"/>
      <c r="AAI518" s="9"/>
      <c r="AAJ518" s="9"/>
      <c r="AAK518" s="9"/>
      <c r="AAL518" s="9"/>
      <c r="AAM518" s="9"/>
      <c r="AAN518" s="9"/>
      <c r="AAO518" s="9"/>
      <c r="AAP518" s="9"/>
      <c r="AAQ518" s="9"/>
      <c r="AAR518" s="9"/>
      <c r="AAS518" s="9"/>
      <c r="AAT518" s="9"/>
      <c r="AAU518" s="9"/>
      <c r="AAV518" s="9"/>
      <c r="AAW518" s="9"/>
      <c r="AAX518" s="9"/>
      <c r="AAY518" s="9"/>
      <c r="AAZ518" s="9"/>
      <c r="ABA518" s="9"/>
      <c r="ABB518" s="9"/>
      <c r="ABC518" s="9"/>
      <c r="ABD518" s="9"/>
      <c r="ABE518" s="9"/>
      <c r="ABF518" s="9"/>
      <c r="ABG518" s="9"/>
      <c r="ABH518" s="9"/>
      <c r="ABI518" s="9"/>
      <c r="ABJ518" s="9"/>
      <c r="ABK518" s="9"/>
      <c r="ABL518" s="9"/>
      <c r="ABM518" s="9"/>
      <c r="ABN518" s="9"/>
      <c r="ABO518" s="9"/>
      <c r="ABP518" s="9"/>
      <c r="ABQ518" s="9"/>
      <c r="ABR518" s="9"/>
      <c r="ABS518" s="9"/>
      <c r="ABT518" s="9"/>
      <c r="ABU518" s="9"/>
      <c r="ABV518" s="9"/>
      <c r="ABW518" s="9"/>
      <c r="ABX518" s="9"/>
      <c r="ABY518" s="9"/>
      <c r="ABZ518" s="9"/>
      <c r="ACA518" s="9"/>
      <c r="ACB518" s="9"/>
      <c r="ACC518" s="9"/>
      <c r="ACD518" s="9"/>
      <c r="ACE518" s="9"/>
      <c r="ACF518" s="9"/>
      <c r="ACG518" s="9"/>
      <c r="ACH518" s="9"/>
      <c r="ACI518" s="9"/>
      <c r="ACJ518" s="9"/>
      <c r="ACK518" s="9"/>
      <c r="ACL518" s="9"/>
      <c r="ACM518" s="9"/>
      <c r="ACN518" s="9"/>
      <c r="ACO518" s="9"/>
      <c r="ACP518" s="9"/>
      <c r="ACQ518" s="9"/>
      <c r="ACR518" s="9"/>
      <c r="ACS518" s="9"/>
      <c r="ACT518" s="9"/>
      <c r="ACU518" s="9"/>
      <c r="ACV518" s="9"/>
      <c r="ACW518" s="9"/>
      <c r="ACX518" s="9"/>
      <c r="ACY518" s="9"/>
      <c r="ACZ518" s="9"/>
      <c r="ADA518" s="9"/>
      <c r="ADB518" s="9"/>
      <c r="ADC518" s="9"/>
      <c r="ADD518" s="9"/>
      <c r="ADE518" s="9"/>
      <c r="ADF518" s="9"/>
      <c r="ADG518" s="9"/>
      <c r="ADH518" s="9"/>
      <c r="ADI518" s="9"/>
      <c r="ADJ518" s="9"/>
      <c r="ADK518" s="9"/>
      <c r="ADL518" s="9"/>
      <c r="ADM518" s="9"/>
      <c r="ADN518" s="9"/>
      <c r="ADO518" s="9"/>
      <c r="ADP518" s="9"/>
      <c r="ADQ518" s="9"/>
      <c r="ADR518" s="9"/>
      <c r="ADS518" s="9"/>
      <c r="ADT518" s="9"/>
      <c r="ADU518" s="9"/>
      <c r="ADV518" s="9"/>
      <c r="ADW518" s="9"/>
      <c r="ADX518" s="9"/>
      <c r="ADY518" s="9"/>
      <c r="ADZ518" s="9"/>
      <c r="AEA518" s="9"/>
      <c r="AEB518" s="9"/>
      <c r="AEC518" s="9"/>
      <c r="AED518" s="9"/>
      <c r="AEE518" s="9"/>
      <c r="AEF518" s="9"/>
      <c r="AEG518" s="9"/>
      <c r="AEH518" s="9"/>
      <c r="AEI518" s="9"/>
      <c r="AEJ518" s="9"/>
      <c r="AEK518" s="9"/>
      <c r="AEL518" s="9"/>
      <c r="AEM518" s="9"/>
      <c r="AEN518" s="9"/>
      <c r="AEO518" s="9"/>
      <c r="AEP518" s="9"/>
      <c r="AEQ518" s="9"/>
      <c r="AER518" s="9"/>
      <c r="AES518" s="9"/>
      <c r="AET518" s="9"/>
      <c r="AEU518" s="9"/>
      <c r="AEV518" s="9"/>
      <c r="AEW518" s="9"/>
      <c r="AEX518" s="9"/>
      <c r="AEY518" s="9"/>
      <c r="AEZ518" s="9"/>
      <c r="AFA518" s="9"/>
      <c r="AFB518" s="9"/>
      <c r="AFC518" s="9"/>
      <c r="AFD518" s="9"/>
      <c r="AFE518" s="9"/>
      <c r="AFF518" s="9"/>
      <c r="AFG518" s="9"/>
      <c r="AFH518" s="9"/>
      <c r="AFI518" s="9"/>
      <c r="AFJ518" s="9"/>
      <c r="AFK518" s="9"/>
      <c r="AFL518" s="9"/>
      <c r="AFM518" s="9"/>
      <c r="AFN518" s="9"/>
      <c r="AFO518" s="9"/>
      <c r="AFP518" s="9"/>
      <c r="AFQ518" s="9"/>
      <c r="AFR518" s="9"/>
      <c r="AFS518" s="9"/>
      <c r="AFT518" s="9"/>
      <c r="AFU518" s="9"/>
      <c r="AFV518" s="9"/>
      <c r="AFW518" s="9"/>
      <c r="AFX518" s="9"/>
      <c r="AFY518" s="9"/>
      <c r="AFZ518" s="9"/>
      <c r="AGA518" s="9"/>
      <c r="AGB518" s="9"/>
      <c r="AGC518" s="9"/>
      <c r="AGD518" s="9"/>
      <c r="AGE518" s="9"/>
      <c r="AGF518" s="9"/>
      <c r="AGG518" s="9"/>
      <c r="AGH518" s="9"/>
      <c r="AGI518" s="9"/>
      <c r="AGJ518" s="9"/>
      <c r="AGK518" s="9"/>
      <c r="AGL518" s="9"/>
      <c r="AGM518" s="9"/>
      <c r="AGN518" s="9"/>
      <c r="AGO518" s="9"/>
      <c r="AGP518" s="9"/>
      <c r="AGQ518" s="9"/>
      <c r="AGR518" s="9"/>
      <c r="AGS518" s="9"/>
      <c r="AGT518" s="9"/>
      <c r="AGU518" s="9"/>
      <c r="AGV518" s="9"/>
      <c r="AGW518" s="9"/>
      <c r="AGX518" s="9"/>
      <c r="AGY518" s="9"/>
      <c r="AGZ518" s="9"/>
      <c r="AHA518" s="9"/>
      <c r="AHB518" s="9"/>
      <c r="AHC518" s="9"/>
      <c r="AHD518" s="9"/>
      <c r="AHE518" s="9"/>
      <c r="AHF518" s="9"/>
      <c r="AHG518" s="9"/>
      <c r="AHH518" s="9"/>
      <c r="AHI518" s="9"/>
      <c r="AHJ518" s="9"/>
      <c r="AHK518" s="9"/>
      <c r="AHL518" s="9"/>
      <c r="AHM518" s="9"/>
      <c r="AHN518" s="9"/>
      <c r="AHO518" s="9"/>
      <c r="AHP518" s="9"/>
      <c r="AHQ518" s="9"/>
      <c r="AHR518" s="9"/>
      <c r="AHS518" s="9"/>
      <c r="AHT518" s="9"/>
      <c r="AHU518" s="9"/>
      <c r="AHV518" s="9"/>
      <c r="AHW518" s="9"/>
      <c r="AHX518" s="9"/>
      <c r="AHY518" s="9"/>
      <c r="AHZ518" s="9"/>
      <c r="AIA518" s="9"/>
      <c r="AIB518" s="9"/>
      <c r="AIC518" s="9"/>
      <c r="AID518" s="9"/>
      <c r="AIE518" s="9"/>
      <c r="AIF518" s="9"/>
      <c r="AIG518" s="9"/>
      <c r="AIH518" s="9"/>
      <c r="AII518" s="9"/>
      <c r="AIJ518" s="9"/>
      <c r="AIK518" s="9"/>
      <c r="AIL518" s="9"/>
      <c r="AIM518" s="9"/>
      <c r="AIN518" s="9"/>
      <c r="AIO518" s="9"/>
      <c r="AIP518" s="9"/>
      <c r="AIQ518" s="9"/>
      <c r="AIR518" s="9"/>
      <c r="AIS518" s="9"/>
      <c r="AIT518" s="9"/>
      <c r="AIU518" s="9"/>
      <c r="AIV518" s="9"/>
      <c r="AIW518" s="9"/>
      <c r="AIX518" s="9"/>
      <c r="AIY518" s="9"/>
      <c r="AIZ518" s="9"/>
      <c r="AJA518" s="9"/>
      <c r="AJB518" s="9"/>
      <c r="AJC518" s="9"/>
      <c r="AJD518" s="9"/>
      <c r="AJE518" s="9"/>
      <c r="AJF518" s="9"/>
      <c r="AJG518" s="9"/>
      <c r="AJH518" s="9"/>
      <c r="AJI518" s="9"/>
      <c r="AJJ518" s="9"/>
      <c r="AJK518" s="9"/>
      <c r="AJL518" s="9"/>
      <c r="AJM518" s="9"/>
      <c r="AJN518" s="9"/>
      <c r="AJO518" s="9"/>
      <c r="AJP518" s="9"/>
      <c r="AJQ518" s="9"/>
      <c r="AJR518" s="9"/>
      <c r="AJS518" s="9"/>
      <c r="AJT518" s="9"/>
      <c r="AJU518" s="9"/>
      <c r="AJV518" s="9"/>
      <c r="AJW518" s="9"/>
      <c r="AJX518" s="9"/>
      <c r="AJY518" s="9"/>
      <c r="AJZ518" s="9"/>
      <c r="AKA518" s="9"/>
      <c r="AKB518" s="9"/>
      <c r="AKC518" s="9"/>
      <c r="AKD518" s="9"/>
      <c r="AKE518" s="9"/>
      <c r="AKF518" s="9"/>
      <c r="AKG518" s="9"/>
      <c r="AKH518" s="9"/>
      <c r="AKI518" s="9"/>
      <c r="AKJ518" s="9"/>
      <c r="AKK518" s="9"/>
      <c r="AKL518" s="9"/>
      <c r="AKM518" s="9"/>
      <c r="AKN518" s="9"/>
      <c r="AKO518" s="9"/>
      <c r="AKP518" s="9"/>
      <c r="AKQ518" s="9"/>
      <c r="AKR518" s="9"/>
      <c r="AKS518" s="9"/>
      <c r="AKT518" s="9"/>
      <c r="AKU518" s="9"/>
      <c r="AKV518" s="9"/>
      <c r="AKW518" s="9"/>
      <c r="AKX518" s="9"/>
      <c r="AKY518" s="9"/>
      <c r="AKZ518" s="9"/>
      <c r="ALA518" s="9"/>
      <c r="ALB518" s="9"/>
      <c r="ALC518" s="9"/>
      <c r="ALD518" s="9"/>
      <c r="ALE518" s="9"/>
      <c r="ALF518" s="9"/>
      <c r="ALG518" s="9"/>
      <c r="ALH518" s="9"/>
      <c r="ALI518" s="9"/>
      <c r="ALJ518" s="9"/>
      <c r="ALK518" s="9"/>
      <c r="ALL518" s="9"/>
      <c r="ALM518" s="9"/>
      <c r="ALN518" s="9"/>
      <c r="ALO518" s="9"/>
      <c r="ALP518" s="9"/>
      <c r="ALQ518" s="9"/>
      <c r="ALR518" s="9"/>
      <c r="ALS518" s="9"/>
      <c r="ALT518" s="9"/>
      <c r="ALU518" s="9"/>
      <c r="ALV518" s="9"/>
      <c r="ALW518" s="9"/>
      <c r="ALX518" s="9"/>
      <c r="ALY518" s="9"/>
      <c r="ALZ518" s="9"/>
      <c r="AMA518" s="9"/>
      <c r="AMB518" s="9"/>
      <c r="AMC518" s="9"/>
      <c r="AMD518" s="9"/>
      <c r="AME518" s="9"/>
      <c r="AMF518" s="9"/>
      <c r="AMG518" s="9"/>
      <c r="AMH518" s="9"/>
      <c r="AMI518" s="9"/>
      <c r="AMJ518" s="9"/>
      <c r="AMK518" s="9"/>
      <c r="AML518" s="9"/>
      <c r="AMM518" s="9"/>
      <c r="AMN518" s="9"/>
      <c r="AMO518" s="9"/>
      <c r="AMP518" s="9"/>
      <c r="AMQ518" s="9"/>
      <c r="AMR518" s="9"/>
      <c r="AMS518" s="9"/>
      <c r="AMT518" s="9"/>
      <c r="AMU518" s="9"/>
      <c r="AMV518" s="9"/>
      <c r="AMW518" s="9"/>
      <c r="AMX518" s="9"/>
      <c r="AMY518" s="9"/>
      <c r="AMZ518" s="9"/>
      <c r="ANA518" s="9"/>
      <c r="ANB518" s="9"/>
      <c r="ANC518" s="9"/>
      <c r="AND518" s="9"/>
      <c r="ANE518" s="9"/>
      <c r="ANF518" s="9"/>
      <c r="ANG518" s="9"/>
      <c r="ANH518" s="9"/>
      <c r="ANI518" s="9"/>
      <c r="ANJ518" s="9"/>
      <c r="ANK518" s="9"/>
      <c r="ANL518" s="9"/>
      <c r="ANM518" s="9"/>
      <c r="ANN518" s="9"/>
      <c r="ANO518" s="9"/>
      <c r="ANP518" s="9"/>
      <c r="ANQ518" s="9"/>
      <c r="ANR518" s="9"/>
      <c r="ANS518" s="9"/>
      <c r="ANT518" s="9"/>
      <c r="ANU518" s="9"/>
      <c r="ANV518" s="9"/>
      <c r="ANW518" s="9"/>
      <c r="ANX518" s="9"/>
      <c r="ANY518" s="9"/>
      <c r="ANZ518" s="9"/>
      <c r="AOA518" s="9"/>
      <c r="AOB518" s="9"/>
      <c r="AOC518" s="9"/>
      <c r="AOD518" s="9"/>
      <c r="AOE518" s="9"/>
      <c r="AOF518" s="9"/>
      <c r="AOG518" s="9"/>
      <c r="AOH518" s="9"/>
      <c r="AOI518" s="9"/>
      <c r="AOJ518" s="9"/>
      <c r="AOK518" s="9"/>
      <c r="AOL518" s="9"/>
      <c r="AOM518" s="9"/>
      <c r="AON518" s="9"/>
      <c r="AOO518" s="9"/>
      <c r="AOP518" s="9"/>
      <c r="AOQ518" s="9"/>
      <c r="AOR518" s="9"/>
      <c r="AOS518" s="9"/>
      <c r="AOT518" s="9"/>
      <c r="AOU518" s="9"/>
      <c r="AOV518" s="9"/>
      <c r="AOW518" s="9"/>
      <c r="AOX518" s="9"/>
      <c r="AOY518" s="9"/>
      <c r="AOZ518" s="9"/>
      <c r="APA518" s="9"/>
      <c r="APB518" s="9"/>
      <c r="APC518" s="9"/>
      <c r="APD518" s="9"/>
      <c r="APE518" s="9"/>
      <c r="APF518" s="9"/>
      <c r="APG518" s="9"/>
      <c r="APH518" s="9"/>
      <c r="API518" s="9"/>
      <c r="APJ518" s="9"/>
      <c r="APK518" s="9"/>
      <c r="APL518" s="9"/>
      <c r="APM518" s="9"/>
      <c r="APN518" s="9"/>
      <c r="APO518" s="9"/>
      <c r="APP518" s="9"/>
      <c r="APQ518" s="9"/>
      <c r="APR518" s="9"/>
      <c r="APS518" s="9"/>
      <c r="APT518" s="9"/>
      <c r="APU518" s="9"/>
      <c r="APV518" s="9"/>
      <c r="APW518" s="9"/>
      <c r="APX518" s="9"/>
      <c r="APY518" s="9"/>
      <c r="APZ518" s="9"/>
      <c r="AQA518" s="9"/>
      <c r="AQB518" s="9"/>
      <c r="AQC518" s="9"/>
      <c r="AQD518" s="9"/>
      <c r="AQE518" s="9"/>
      <c r="AQF518" s="9"/>
      <c r="AQG518" s="9"/>
      <c r="AQH518" s="9"/>
      <c r="AQI518" s="9"/>
      <c r="AQJ518" s="9"/>
      <c r="AQK518" s="9"/>
      <c r="AQL518" s="9"/>
      <c r="AQM518" s="9"/>
      <c r="AQN518" s="9"/>
      <c r="AQO518" s="9"/>
      <c r="AQP518" s="9"/>
      <c r="AQQ518" s="9"/>
      <c r="AQR518" s="9"/>
      <c r="AQS518" s="9"/>
      <c r="AQT518" s="9"/>
      <c r="AQU518" s="9"/>
      <c r="AQV518" s="9"/>
      <c r="AQW518" s="9"/>
      <c r="AQX518" s="9"/>
      <c r="AQY518" s="9"/>
      <c r="AQZ518" s="9"/>
      <c r="ARA518" s="9"/>
      <c r="ARB518" s="9"/>
      <c r="ARC518" s="9"/>
      <c r="ARD518" s="9"/>
      <c r="ARE518" s="9"/>
      <c r="ARF518" s="9"/>
      <c r="ARG518" s="9"/>
      <c r="ARH518" s="9"/>
      <c r="ARI518" s="9"/>
      <c r="ARJ518" s="9"/>
      <c r="ARK518" s="9"/>
      <c r="ARL518" s="9"/>
      <c r="ARM518" s="9"/>
      <c r="ARN518" s="9"/>
      <c r="ARO518" s="9"/>
      <c r="ARP518" s="9"/>
      <c r="ARQ518" s="9"/>
      <c r="ARR518" s="9"/>
      <c r="ARS518" s="9"/>
      <c r="ART518" s="9"/>
      <c r="ARU518" s="9"/>
      <c r="ARV518" s="9"/>
      <c r="ARW518" s="9"/>
      <c r="ARX518" s="9"/>
      <c r="ARY518" s="9"/>
      <c r="ARZ518" s="9"/>
      <c r="ASA518" s="9"/>
      <c r="ASB518" s="9"/>
      <c r="ASC518" s="9"/>
      <c r="ASD518" s="9"/>
      <c r="ASE518" s="9"/>
      <c r="ASF518" s="9"/>
      <c r="ASG518" s="9"/>
      <c r="ASH518" s="9"/>
      <c r="ASI518" s="9"/>
      <c r="ASJ518" s="9"/>
      <c r="ASK518" s="9"/>
      <c r="ASL518" s="9"/>
      <c r="ASM518" s="9"/>
      <c r="ASN518" s="9"/>
      <c r="ASO518" s="9"/>
      <c r="ASP518" s="9"/>
      <c r="ASQ518" s="9"/>
      <c r="ASR518" s="9"/>
      <c r="ASS518" s="9"/>
      <c r="AST518" s="9"/>
      <c r="ASU518" s="9"/>
      <c r="ASV518" s="9"/>
      <c r="ASW518" s="9"/>
      <c r="ASX518" s="9"/>
      <c r="ASY518" s="9"/>
      <c r="ASZ518" s="9"/>
      <c r="ATA518" s="9"/>
      <c r="ATB518" s="9"/>
      <c r="ATC518" s="9"/>
      <c r="ATD518" s="9"/>
      <c r="ATE518" s="9"/>
      <c r="ATF518" s="9"/>
      <c r="ATG518" s="9"/>
      <c r="ATH518" s="9"/>
      <c r="ATI518" s="9"/>
      <c r="ATJ518" s="9"/>
      <c r="ATK518" s="9"/>
      <c r="ATL518" s="9"/>
      <c r="ATM518" s="9"/>
      <c r="ATN518" s="9"/>
      <c r="ATO518" s="9"/>
      <c r="ATP518" s="9"/>
      <c r="ATQ518" s="9"/>
      <c r="ATR518" s="9"/>
      <c r="ATS518" s="9"/>
      <c r="ATT518" s="9"/>
      <c r="ATU518" s="9"/>
      <c r="ATV518" s="9"/>
      <c r="ATW518" s="9"/>
      <c r="ATX518" s="9"/>
      <c r="ATY518" s="9"/>
      <c r="ATZ518" s="9"/>
      <c r="AUA518" s="9"/>
      <c r="AUB518" s="9"/>
      <c r="AUC518" s="9"/>
      <c r="AUD518" s="9"/>
      <c r="AUE518" s="9"/>
      <c r="AUF518" s="9"/>
      <c r="AUG518" s="9"/>
      <c r="AUH518" s="9"/>
      <c r="AUI518" s="9"/>
      <c r="AUJ518" s="9"/>
      <c r="AUK518" s="9"/>
      <c r="AUL518" s="9"/>
      <c r="AUM518" s="9"/>
      <c r="AUN518" s="9"/>
      <c r="AUO518" s="9"/>
      <c r="AUP518" s="9"/>
      <c r="AUQ518" s="9"/>
      <c r="AUR518" s="9"/>
      <c r="AUS518" s="9"/>
      <c r="AUT518" s="9"/>
      <c r="AUU518" s="9"/>
      <c r="AUV518" s="9"/>
      <c r="AUW518" s="9"/>
      <c r="AUX518" s="9"/>
      <c r="AUY518" s="9"/>
      <c r="AUZ518" s="9"/>
      <c r="AVA518" s="9"/>
      <c r="AVB518" s="9"/>
      <c r="AVC518" s="9"/>
      <c r="AVD518" s="9"/>
      <c r="AVE518" s="9"/>
      <c r="AVF518" s="9"/>
      <c r="AVG518" s="9"/>
      <c r="AVH518" s="9"/>
      <c r="AVI518" s="9"/>
      <c r="AVJ518" s="9"/>
      <c r="AVK518" s="9"/>
      <c r="AVL518" s="9"/>
      <c r="AVM518" s="9"/>
      <c r="AVN518" s="9"/>
      <c r="AVO518" s="9"/>
      <c r="AVP518" s="9"/>
      <c r="AVQ518" s="9"/>
      <c r="AVR518" s="9"/>
      <c r="AVS518" s="9"/>
      <c r="AVT518" s="9"/>
      <c r="AVU518" s="9"/>
      <c r="AVV518" s="9"/>
      <c r="AVW518" s="9"/>
      <c r="AVX518" s="9"/>
      <c r="AVY518" s="9"/>
      <c r="AVZ518" s="9"/>
      <c r="AWA518" s="9"/>
      <c r="AWB518" s="9"/>
      <c r="AWC518" s="9"/>
      <c r="AWD518" s="9"/>
      <c r="AWE518" s="9"/>
      <c r="AWF518" s="9"/>
      <c r="AWG518" s="9"/>
      <c r="AWH518" s="9"/>
      <c r="AWI518" s="9"/>
      <c r="AWJ518" s="9"/>
      <c r="AWK518" s="9"/>
      <c r="AWL518" s="9"/>
      <c r="AWM518" s="9"/>
      <c r="AWN518" s="9"/>
      <c r="AWO518" s="9"/>
      <c r="AWP518" s="9"/>
      <c r="AWQ518" s="9"/>
      <c r="AWR518" s="9"/>
      <c r="AWS518" s="9"/>
      <c r="AWT518" s="9"/>
      <c r="AWU518" s="9"/>
      <c r="AWV518" s="9"/>
      <c r="AWW518" s="9"/>
      <c r="AWX518" s="9"/>
      <c r="AWY518" s="9"/>
      <c r="AWZ518" s="9"/>
      <c r="AXA518" s="9"/>
      <c r="AXB518" s="9"/>
      <c r="AXC518" s="9"/>
      <c r="AXD518" s="9"/>
      <c r="AXE518" s="9"/>
      <c r="AXF518" s="9"/>
      <c r="AXG518" s="9"/>
      <c r="AXH518" s="9"/>
      <c r="AXI518" s="9"/>
      <c r="AXJ518" s="9"/>
      <c r="AXK518" s="9"/>
      <c r="AXL518" s="9"/>
      <c r="AXM518" s="9"/>
      <c r="AXN518" s="9"/>
      <c r="AXO518" s="9"/>
      <c r="AXP518" s="9"/>
      <c r="AXQ518" s="9"/>
      <c r="AXR518" s="9"/>
      <c r="AXS518" s="9"/>
      <c r="AXT518" s="9"/>
      <c r="AXU518" s="9"/>
      <c r="AXV518" s="9"/>
      <c r="AXW518" s="9"/>
      <c r="AXX518" s="9"/>
      <c r="AXY518" s="9"/>
      <c r="AXZ518" s="9"/>
      <c r="AYA518" s="9"/>
      <c r="AYB518" s="9"/>
      <c r="AYC518" s="9"/>
      <c r="AYD518" s="9"/>
      <c r="AYE518" s="9"/>
      <c r="AYF518" s="9"/>
      <c r="AYG518" s="9"/>
      <c r="AYH518" s="9"/>
      <c r="AYI518" s="9"/>
      <c r="AYJ518" s="9"/>
      <c r="AYK518" s="9"/>
      <c r="AYL518" s="9"/>
      <c r="AYM518" s="9"/>
      <c r="AYN518" s="9"/>
      <c r="AYO518" s="9"/>
      <c r="AYP518" s="9"/>
      <c r="AYQ518" s="9"/>
      <c r="AYR518" s="9"/>
      <c r="AYS518" s="9"/>
      <c r="AYT518" s="9"/>
      <c r="AYU518" s="9"/>
      <c r="AYV518" s="9"/>
      <c r="AYW518" s="9"/>
      <c r="AYX518" s="9"/>
      <c r="AYY518" s="9"/>
      <c r="AYZ518" s="9"/>
      <c r="AZA518" s="9"/>
      <c r="AZB518" s="9"/>
      <c r="AZC518" s="9"/>
      <c r="AZD518" s="9"/>
      <c r="AZE518" s="9"/>
      <c r="AZF518" s="9"/>
      <c r="AZG518" s="9"/>
      <c r="AZH518" s="9"/>
      <c r="AZI518" s="9"/>
      <c r="AZJ518" s="9"/>
      <c r="AZK518" s="9"/>
      <c r="AZL518" s="9"/>
      <c r="AZM518" s="9"/>
      <c r="AZN518" s="9"/>
      <c r="AZO518" s="9"/>
      <c r="AZP518" s="9"/>
      <c r="AZQ518" s="9"/>
      <c r="AZR518" s="9"/>
      <c r="AZS518" s="9"/>
      <c r="AZT518" s="9"/>
      <c r="AZU518" s="9"/>
      <c r="AZV518" s="9"/>
      <c r="AZW518" s="9"/>
      <c r="AZX518" s="9"/>
      <c r="AZY518" s="9"/>
      <c r="AZZ518" s="9"/>
      <c r="BAA518" s="9"/>
      <c r="BAB518" s="9"/>
      <c r="BAC518" s="9"/>
      <c r="BAD518" s="9"/>
      <c r="BAE518" s="9"/>
      <c r="BAF518" s="9"/>
      <c r="BAG518" s="9"/>
      <c r="BAH518" s="9"/>
      <c r="BAI518" s="9"/>
      <c r="BAJ518" s="9"/>
      <c r="BAK518" s="9"/>
      <c r="BAL518" s="9"/>
      <c r="BAM518" s="9"/>
      <c r="BAN518" s="9"/>
      <c r="BAO518" s="9"/>
      <c r="BAP518" s="9"/>
      <c r="BAQ518" s="9"/>
      <c r="BAR518" s="9"/>
      <c r="BAS518" s="9"/>
      <c r="BAT518" s="9"/>
      <c r="BAU518" s="9"/>
      <c r="BAV518" s="9"/>
      <c r="BAW518" s="9"/>
      <c r="BAX518" s="9"/>
      <c r="BAY518" s="9"/>
      <c r="BAZ518" s="9"/>
      <c r="BBA518" s="9"/>
      <c r="BBB518" s="9"/>
      <c r="BBC518" s="9"/>
      <c r="BBD518" s="9"/>
      <c r="BBE518" s="9"/>
      <c r="BBF518" s="9"/>
      <c r="BBG518" s="9"/>
      <c r="BBH518" s="9"/>
      <c r="BBI518" s="9"/>
      <c r="BBJ518" s="9"/>
      <c r="BBK518" s="9"/>
      <c r="BBL518" s="9"/>
      <c r="BBM518" s="9"/>
      <c r="BBN518" s="9"/>
      <c r="BBO518" s="9"/>
      <c r="BBP518" s="9"/>
      <c r="BBQ518" s="9"/>
      <c r="BBR518" s="9"/>
      <c r="BBS518" s="9"/>
      <c r="BBT518" s="9"/>
      <c r="BBU518" s="9"/>
      <c r="BBV518" s="9"/>
      <c r="BBW518" s="9"/>
      <c r="BBX518" s="9"/>
      <c r="BBY518" s="9"/>
      <c r="BBZ518" s="9"/>
      <c r="BCA518" s="9"/>
      <c r="BCB518" s="9"/>
      <c r="BCC518" s="9"/>
      <c r="BCD518" s="9"/>
      <c r="BCE518" s="9"/>
      <c r="BCF518" s="9"/>
      <c r="BCG518" s="9"/>
      <c r="BCH518" s="9"/>
      <c r="BCI518" s="9"/>
      <c r="BCJ518" s="9"/>
      <c r="BCK518" s="9"/>
      <c r="BCL518" s="9"/>
      <c r="BCM518" s="9"/>
      <c r="BCN518" s="9"/>
      <c r="BCO518" s="9"/>
      <c r="BCP518" s="9"/>
      <c r="BCQ518" s="9"/>
      <c r="BCR518" s="9"/>
      <c r="BCS518" s="9"/>
      <c r="BCT518" s="9"/>
      <c r="BCU518" s="9"/>
      <c r="BCV518" s="9"/>
      <c r="BCW518" s="9"/>
      <c r="BCX518" s="9"/>
      <c r="BCY518" s="9"/>
      <c r="BCZ518" s="9"/>
      <c r="BDA518" s="9"/>
      <c r="BDB518" s="9"/>
      <c r="BDC518" s="9"/>
      <c r="BDD518" s="9"/>
      <c r="BDE518" s="9"/>
      <c r="BDF518" s="9"/>
      <c r="BDG518" s="9"/>
      <c r="BDH518" s="9"/>
      <c r="BDI518" s="9"/>
      <c r="BDJ518" s="9"/>
      <c r="BDK518" s="9"/>
      <c r="BDL518" s="9"/>
      <c r="BDM518" s="9"/>
      <c r="BDN518" s="9"/>
      <c r="BDO518" s="9"/>
      <c r="BDP518" s="9"/>
      <c r="BDQ518" s="9"/>
      <c r="BDR518" s="9"/>
      <c r="BDS518" s="9"/>
      <c r="BDT518" s="9"/>
      <c r="BDU518" s="9"/>
      <c r="BDV518" s="9"/>
      <c r="BDW518" s="9"/>
      <c r="BDX518" s="9"/>
      <c r="BDY518" s="9"/>
      <c r="BDZ518" s="9"/>
      <c r="BEA518" s="9"/>
      <c r="BEB518" s="9"/>
      <c r="BEC518" s="9"/>
      <c r="BED518" s="9"/>
      <c r="BEE518" s="9"/>
      <c r="BEF518" s="9"/>
      <c r="BEG518" s="9"/>
      <c r="BEH518" s="9"/>
      <c r="BEI518" s="9"/>
      <c r="BEJ518" s="9"/>
      <c r="BEK518" s="9"/>
      <c r="BEL518" s="9"/>
      <c r="BEM518" s="9"/>
      <c r="BEN518" s="9"/>
      <c r="BEO518" s="9"/>
      <c r="BEP518" s="9"/>
      <c r="BEQ518" s="9"/>
      <c r="BER518" s="9"/>
      <c r="BES518" s="9"/>
      <c r="BET518" s="9"/>
      <c r="BEU518" s="9"/>
      <c r="BEV518" s="9"/>
      <c r="BEW518" s="9"/>
      <c r="BEX518" s="9"/>
      <c r="BEY518" s="9"/>
      <c r="BEZ518" s="9"/>
      <c r="BFA518" s="9"/>
      <c r="BFB518" s="9"/>
      <c r="BFC518" s="9"/>
      <c r="BFD518" s="9"/>
      <c r="BFE518" s="9"/>
      <c r="BFF518" s="9"/>
      <c r="BFG518" s="9"/>
      <c r="BFH518" s="9"/>
      <c r="BFI518" s="9"/>
      <c r="BFJ518" s="9"/>
      <c r="BFK518" s="9"/>
      <c r="BFL518" s="9"/>
      <c r="BFM518" s="9"/>
      <c r="BFN518" s="9"/>
      <c r="BFO518" s="9"/>
      <c r="BFP518" s="9"/>
      <c r="BFQ518" s="9"/>
      <c r="BFR518" s="9"/>
      <c r="BFS518" s="9"/>
      <c r="BFT518" s="9"/>
      <c r="BFU518" s="9"/>
      <c r="BFV518" s="9"/>
      <c r="BFW518" s="9"/>
      <c r="BFX518" s="9"/>
      <c r="BFY518" s="9"/>
      <c r="BFZ518" s="9"/>
      <c r="BGA518" s="9"/>
      <c r="BGB518" s="9"/>
      <c r="BGC518" s="9"/>
      <c r="BGD518" s="9"/>
      <c r="BGE518" s="9"/>
      <c r="BGF518" s="9"/>
      <c r="BGG518" s="9"/>
      <c r="BGH518" s="9"/>
      <c r="BGI518" s="9"/>
      <c r="BGJ518" s="9"/>
      <c r="BGK518" s="9"/>
      <c r="BGL518" s="9"/>
      <c r="BGM518" s="9"/>
      <c r="BGN518" s="9"/>
      <c r="BGO518" s="9"/>
      <c r="BGP518" s="9"/>
      <c r="BGQ518" s="9"/>
      <c r="BGR518" s="9"/>
      <c r="BGS518" s="9"/>
      <c r="BGT518" s="9"/>
      <c r="BGU518" s="9"/>
      <c r="BGV518" s="9"/>
      <c r="BGW518" s="9"/>
      <c r="BGX518" s="9"/>
      <c r="BGY518" s="9"/>
      <c r="BGZ518" s="9"/>
      <c r="BHA518" s="9"/>
      <c r="BHB518" s="9"/>
      <c r="BHC518" s="9"/>
      <c r="BHD518" s="9"/>
      <c r="BHE518" s="9"/>
      <c r="BHF518" s="9"/>
      <c r="BHG518" s="9"/>
      <c r="BHH518" s="9"/>
      <c r="BHI518" s="9"/>
      <c r="BHJ518" s="9"/>
      <c r="BHK518" s="9"/>
      <c r="BHL518" s="9"/>
      <c r="BHM518" s="9"/>
      <c r="BHN518" s="9"/>
      <c r="BHO518" s="9"/>
      <c r="BHP518" s="9"/>
      <c r="BHQ518" s="9"/>
      <c r="BHR518" s="9"/>
      <c r="BHS518" s="9"/>
      <c r="BHT518" s="9"/>
      <c r="BHU518" s="9"/>
      <c r="BHV518" s="9"/>
      <c r="BHW518" s="9"/>
      <c r="BHX518" s="9"/>
      <c r="BHY518" s="9"/>
      <c r="BHZ518" s="9"/>
      <c r="BIA518" s="9"/>
      <c r="BIB518" s="9"/>
      <c r="BIC518" s="9"/>
      <c r="BID518" s="9"/>
      <c r="BIE518" s="9"/>
      <c r="BIF518" s="9"/>
      <c r="BIG518" s="9"/>
      <c r="BIH518" s="9"/>
      <c r="BII518" s="9"/>
      <c r="BIJ518" s="9"/>
      <c r="BIK518" s="9"/>
      <c r="BIL518" s="9"/>
      <c r="BIM518" s="9"/>
      <c r="BIN518" s="9"/>
      <c r="BIO518" s="9"/>
      <c r="BIP518" s="9"/>
      <c r="BIQ518" s="9"/>
      <c r="BIR518" s="9"/>
      <c r="BIS518" s="9"/>
      <c r="BIT518" s="9"/>
      <c r="BIU518" s="9"/>
      <c r="BIV518" s="9"/>
      <c r="BIW518" s="9"/>
      <c r="BIX518" s="9"/>
      <c r="BIY518" s="9"/>
      <c r="BIZ518" s="9"/>
      <c r="BJA518" s="9"/>
      <c r="BJB518" s="9"/>
      <c r="BJC518" s="9"/>
      <c r="BJD518" s="9"/>
      <c r="BJE518" s="9"/>
      <c r="BJF518" s="9"/>
      <c r="BJG518" s="9"/>
      <c r="BJH518" s="9"/>
      <c r="BJI518" s="9"/>
      <c r="BJJ518" s="9"/>
      <c r="BJK518" s="9"/>
      <c r="BJL518" s="9"/>
      <c r="BJM518" s="9"/>
      <c r="BJN518" s="9"/>
      <c r="BJO518" s="9"/>
      <c r="BJP518" s="9"/>
      <c r="BJQ518" s="9"/>
      <c r="BJR518" s="9"/>
      <c r="BJS518" s="9"/>
      <c r="BJT518" s="9"/>
      <c r="BJU518" s="9"/>
      <c r="BJV518" s="9"/>
      <c r="BJW518" s="9"/>
      <c r="BJX518" s="9"/>
      <c r="BJY518" s="9"/>
      <c r="BJZ518" s="9"/>
      <c r="BKA518" s="9"/>
      <c r="BKB518" s="9"/>
      <c r="BKC518" s="9"/>
      <c r="BKD518" s="9"/>
      <c r="BKE518" s="9"/>
      <c r="BKF518" s="9"/>
      <c r="BKG518" s="9"/>
      <c r="BKH518" s="9"/>
      <c r="BKI518" s="9"/>
      <c r="BKJ518" s="9"/>
      <c r="BKK518" s="9"/>
      <c r="BKL518" s="9"/>
      <c r="BKM518" s="9"/>
      <c r="BKN518" s="9"/>
      <c r="BKO518" s="9"/>
      <c r="BKP518" s="9"/>
      <c r="BKQ518" s="9"/>
      <c r="BKR518" s="9"/>
      <c r="BKS518" s="9"/>
      <c r="BKT518" s="9"/>
      <c r="BKU518" s="9"/>
      <c r="BKV518" s="9"/>
      <c r="BKW518" s="9"/>
      <c r="BKX518" s="9"/>
      <c r="BKY518" s="9"/>
      <c r="BKZ518" s="9"/>
      <c r="BLA518" s="9"/>
      <c r="BLB518" s="9"/>
      <c r="BLC518" s="9"/>
      <c r="BLD518" s="9"/>
      <c r="BLE518" s="9"/>
      <c r="BLF518" s="9"/>
      <c r="BLG518" s="9"/>
      <c r="BLH518" s="9"/>
      <c r="BLI518" s="9"/>
      <c r="BLJ518" s="9"/>
      <c r="BLK518" s="9"/>
      <c r="BLL518" s="9"/>
      <c r="BLM518" s="9"/>
      <c r="BLN518" s="9"/>
      <c r="BLO518" s="9"/>
      <c r="BLP518" s="9"/>
      <c r="BLQ518" s="9"/>
      <c r="BLR518" s="9"/>
      <c r="BLS518" s="9"/>
      <c r="BLT518" s="9"/>
      <c r="BLU518" s="9"/>
      <c r="BLV518" s="9"/>
      <c r="BLW518" s="9"/>
      <c r="BLX518" s="9"/>
      <c r="BLY518" s="9"/>
      <c r="BLZ518" s="9"/>
      <c r="BMA518" s="9"/>
      <c r="BMB518" s="9"/>
      <c r="BMC518" s="9"/>
      <c r="BMD518" s="9"/>
      <c r="BME518" s="9"/>
      <c r="BMF518" s="9"/>
      <c r="BMG518" s="9"/>
      <c r="BMH518" s="9"/>
      <c r="BMI518" s="9"/>
      <c r="BMJ518" s="9"/>
      <c r="BMK518" s="9"/>
      <c r="BML518" s="9"/>
      <c r="BMM518" s="9"/>
      <c r="BMN518" s="9"/>
      <c r="BMO518" s="9"/>
    </row>
    <row r="519" spans="1:1705" s="82" customFormat="1">
      <c r="A519" s="548" t="s">
        <v>1559</v>
      </c>
      <c r="B519" s="551"/>
      <c r="C519" s="548" t="s">
        <v>1559</v>
      </c>
      <c r="D519" s="549" t="s">
        <v>1253</v>
      </c>
      <c r="E519" s="580" t="s">
        <v>1254</v>
      </c>
      <c r="F519" s="580" t="s">
        <v>241</v>
      </c>
      <c r="G519" s="580"/>
      <c r="H519" s="580">
        <v>2</v>
      </c>
      <c r="I519" s="580"/>
      <c r="J519" s="581">
        <v>59.354148663000103</v>
      </c>
      <c r="K519" s="581">
        <v>24.778381035000098</v>
      </c>
      <c r="L519" s="1034" t="s">
        <v>1560</v>
      </c>
      <c r="M519" s="583" t="s">
        <v>631</v>
      </c>
      <c r="N519" s="584" t="s">
        <v>1561</v>
      </c>
      <c r="O519" s="580" t="s">
        <v>1199</v>
      </c>
      <c r="P519" s="580"/>
      <c r="Q519" s="392">
        <v>518</v>
      </c>
      <c r="R519" s="392">
        <v>518</v>
      </c>
      <c r="S519"/>
      <c r="T519" s="452"/>
      <c r="U519" s="406"/>
      <c r="V519" s="673"/>
      <c r="W519" s="452"/>
      <c r="X519" s="9"/>
      <c r="Y519" s="9"/>
      <c r="Z519" s="9"/>
      <c r="AA519" s="9"/>
      <c r="AB519" s="9"/>
      <c r="AC519" s="9"/>
      <c r="AD519" s="9"/>
      <c r="AE519" s="9"/>
      <c r="AF519" s="9"/>
      <c r="AG519" s="9"/>
      <c r="AH519" s="9"/>
      <c r="AI519" s="9"/>
      <c r="AJ519" s="9"/>
      <c r="AK519" s="9"/>
      <c r="AL519" s="9"/>
      <c r="AM519" s="9"/>
      <c r="AN519" s="9"/>
      <c r="AO519" s="9"/>
      <c r="AP519" s="9"/>
      <c r="AQ519" s="9"/>
      <c r="AR519" s="9"/>
      <c r="AS519" s="9"/>
      <c r="AT519" s="9"/>
      <c r="AU519" s="9"/>
      <c r="AV519" s="9"/>
      <c r="AW519" s="9"/>
      <c r="AX519" s="9"/>
      <c r="AY519" s="9"/>
      <c r="AZ519" s="9"/>
      <c r="BA519" s="9"/>
      <c r="BB519" s="9"/>
      <c r="BC519" s="9"/>
      <c r="BD519" s="9"/>
      <c r="BE519" s="9"/>
      <c r="BF519" s="9"/>
      <c r="BG519" s="9"/>
      <c r="BH519" s="9"/>
      <c r="BI519" s="9"/>
      <c r="BJ519" s="9"/>
      <c r="BK519" s="9"/>
      <c r="BL519" s="9"/>
      <c r="BM519" s="9"/>
      <c r="BN519" s="9"/>
      <c r="BO519" s="9"/>
      <c r="BP519" s="9"/>
      <c r="BQ519" s="9"/>
      <c r="BR519" s="9"/>
      <c r="BS519" s="9"/>
      <c r="BT519" s="9"/>
      <c r="BU519" s="9"/>
      <c r="BV519" s="9"/>
      <c r="BW519" s="9"/>
      <c r="BX519" s="9"/>
      <c r="BY519" s="9"/>
      <c r="BZ519" s="9"/>
      <c r="CA519" s="9"/>
      <c r="CB519" s="9"/>
      <c r="CC519" s="9"/>
      <c r="CD519" s="9"/>
      <c r="CE519" s="9"/>
      <c r="CF519" s="9"/>
      <c r="CG519" s="9"/>
      <c r="CH519" s="9"/>
      <c r="CI519" s="9"/>
      <c r="CJ519" s="9"/>
      <c r="CK519" s="9"/>
      <c r="CL519" s="9"/>
      <c r="CM519" s="9"/>
      <c r="CN519" s="9"/>
      <c r="CO519" s="9"/>
      <c r="CP519" s="9"/>
      <c r="CQ519" s="9"/>
      <c r="CR519" s="9"/>
      <c r="CS519" s="9"/>
      <c r="CT519" s="9"/>
      <c r="CU519" s="9"/>
      <c r="CV519" s="9"/>
      <c r="CW519" s="9"/>
      <c r="CX519" s="9"/>
      <c r="CY519" s="9"/>
      <c r="CZ519" s="9"/>
      <c r="DA519" s="9"/>
      <c r="DB519" s="9"/>
      <c r="DC519" s="9"/>
      <c r="DD519" s="9"/>
      <c r="DE519" s="9"/>
      <c r="DF519" s="9"/>
      <c r="DG519" s="9"/>
      <c r="DH519" s="9"/>
      <c r="DI519" s="9"/>
      <c r="DJ519" s="9"/>
      <c r="DK519" s="9"/>
      <c r="DL519" s="9"/>
      <c r="DM519" s="9"/>
      <c r="DN519" s="9"/>
      <c r="DO519" s="9"/>
      <c r="DP519" s="9"/>
      <c r="DQ519" s="9"/>
      <c r="DR519" s="9"/>
      <c r="DS519" s="9"/>
      <c r="DT519" s="9"/>
      <c r="DU519" s="9"/>
      <c r="DV519" s="9"/>
      <c r="DW519" s="9"/>
      <c r="DX519" s="9"/>
      <c r="DY519" s="9"/>
      <c r="DZ519" s="9"/>
      <c r="EA519" s="9"/>
      <c r="EB519" s="9"/>
      <c r="EC519" s="9"/>
      <c r="ED519" s="9"/>
      <c r="EE519" s="9"/>
      <c r="EF519" s="9"/>
      <c r="EG519" s="9"/>
      <c r="EH519" s="9"/>
      <c r="EI519" s="9"/>
      <c r="EJ519" s="9"/>
      <c r="EK519" s="9"/>
      <c r="EL519" s="9"/>
      <c r="EM519" s="9"/>
      <c r="EN519" s="9"/>
      <c r="EO519" s="9"/>
      <c r="EP519" s="9"/>
      <c r="EQ519" s="9"/>
      <c r="ER519" s="9"/>
      <c r="ES519" s="9"/>
      <c r="ET519" s="9"/>
      <c r="EU519" s="9"/>
      <c r="EV519" s="9"/>
      <c r="EW519" s="9"/>
      <c r="EX519" s="9"/>
      <c r="EY519" s="9"/>
      <c r="EZ519" s="9"/>
      <c r="FA519" s="9"/>
      <c r="FB519" s="9"/>
      <c r="FC519" s="9"/>
      <c r="FD519" s="9"/>
      <c r="FE519" s="9"/>
      <c r="FF519" s="9"/>
      <c r="FG519" s="9"/>
      <c r="FH519" s="9"/>
      <c r="FI519" s="9"/>
      <c r="FJ519" s="9"/>
      <c r="FK519" s="9"/>
      <c r="FL519" s="9"/>
      <c r="FM519" s="9"/>
      <c r="FN519" s="9"/>
      <c r="FO519" s="9"/>
      <c r="FP519" s="9"/>
      <c r="FQ519" s="9"/>
      <c r="FR519" s="9"/>
      <c r="FS519" s="9"/>
      <c r="FT519" s="9"/>
      <c r="FU519" s="9"/>
      <c r="FV519" s="9"/>
      <c r="FW519" s="9"/>
      <c r="FX519" s="9"/>
      <c r="FY519" s="9"/>
      <c r="FZ519" s="9"/>
      <c r="GA519" s="9"/>
      <c r="GB519" s="9"/>
      <c r="GC519" s="9"/>
      <c r="GD519" s="9"/>
      <c r="GE519" s="9"/>
      <c r="GF519" s="9"/>
      <c r="GG519" s="9"/>
      <c r="GH519" s="9"/>
      <c r="GI519" s="9"/>
      <c r="GJ519" s="9"/>
      <c r="GK519" s="9"/>
      <c r="GL519" s="9"/>
      <c r="GM519" s="9"/>
      <c r="GN519" s="9"/>
      <c r="GO519" s="9"/>
      <c r="GP519" s="9"/>
      <c r="GQ519" s="9"/>
      <c r="GR519" s="9"/>
      <c r="GS519" s="9"/>
      <c r="GT519" s="9"/>
      <c r="GU519" s="9"/>
      <c r="GV519" s="9"/>
      <c r="GW519" s="9"/>
      <c r="GX519" s="9"/>
      <c r="GY519" s="9"/>
      <c r="GZ519" s="9"/>
      <c r="HA519" s="9"/>
      <c r="HB519" s="9"/>
      <c r="HC519" s="9"/>
      <c r="HD519" s="9"/>
      <c r="HE519" s="9"/>
      <c r="HF519" s="9"/>
      <c r="HG519" s="9"/>
      <c r="HH519" s="9"/>
      <c r="HI519" s="9"/>
      <c r="HJ519" s="9"/>
      <c r="HK519" s="9"/>
      <c r="HL519" s="9"/>
      <c r="HM519" s="9"/>
      <c r="HN519" s="9"/>
      <c r="HO519" s="9"/>
      <c r="HP519" s="9"/>
      <c r="HQ519" s="9"/>
      <c r="HR519" s="9"/>
      <c r="HS519" s="9"/>
      <c r="HT519" s="9"/>
      <c r="HU519" s="9"/>
      <c r="HV519" s="9"/>
      <c r="HW519" s="9"/>
      <c r="HX519" s="9"/>
      <c r="HY519" s="9"/>
      <c r="HZ519" s="9"/>
      <c r="IA519" s="9"/>
      <c r="IB519" s="9"/>
      <c r="IC519" s="9"/>
      <c r="ID519" s="9"/>
      <c r="IE519" s="9"/>
      <c r="IF519" s="9"/>
      <c r="IG519" s="9"/>
      <c r="IH519" s="9"/>
      <c r="II519" s="9"/>
      <c r="IJ519" s="9"/>
      <c r="IK519" s="9"/>
      <c r="IL519" s="9"/>
      <c r="IM519" s="9"/>
      <c r="IN519" s="9"/>
      <c r="IO519" s="9"/>
      <c r="IP519" s="9"/>
      <c r="IQ519" s="9"/>
      <c r="IR519" s="9"/>
      <c r="IS519" s="9"/>
      <c r="IT519" s="9"/>
      <c r="IU519" s="9"/>
      <c r="IV519" s="9"/>
      <c r="IW519" s="9"/>
      <c r="IX519" s="9"/>
      <c r="IY519" s="9"/>
      <c r="IZ519" s="9"/>
      <c r="JA519" s="9"/>
      <c r="JB519" s="9"/>
      <c r="JC519" s="9"/>
      <c r="JD519" s="9"/>
      <c r="JE519" s="9"/>
      <c r="JF519" s="9"/>
      <c r="JG519" s="9"/>
      <c r="JH519" s="9"/>
      <c r="JI519" s="9"/>
      <c r="JJ519" s="9"/>
      <c r="JK519" s="9"/>
      <c r="JL519" s="9"/>
      <c r="JM519" s="9"/>
      <c r="JN519" s="9"/>
      <c r="JO519" s="9"/>
      <c r="JP519" s="9"/>
      <c r="JQ519" s="9"/>
      <c r="JR519" s="9"/>
      <c r="JS519" s="9"/>
      <c r="JT519" s="9"/>
      <c r="JU519" s="9"/>
      <c r="JV519" s="9"/>
      <c r="JW519" s="9"/>
      <c r="JX519" s="9"/>
      <c r="JY519" s="9"/>
      <c r="JZ519" s="9"/>
      <c r="KA519" s="9"/>
      <c r="KB519" s="9"/>
      <c r="KC519" s="9"/>
      <c r="KD519" s="9"/>
      <c r="KE519" s="9"/>
      <c r="KF519" s="9"/>
      <c r="KG519" s="9"/>
      <c r="KH519" s="9"/>
      <c r="KI519" s="9"/>
      <c r="KJ519" s="9"/>
      <c r="KK519" s="9"/>
      <c r="KL519" s="9"/>
      <c r="KM519" s="9"/>
      <c r="KN519" s="9"/>
      <c r="KO519" s="9"/>
      <c r="KP519" s="9"/>
      <c r="KQ519" s="9"/>
      <c r="KR519" s="9"/>
      <c r="KS519" s="9"/>
      <c r="KT519" s="9"/>
      <c r="KU519" s="9"/>
      <c r="KV519" s="9"/>
      <c r="KW519" s="9"/>
      <c r="KX519" s="9"/>
      <c r="KY519" s="9"/>
      <c r="KZ519" s="9"/>
      <c r="LA519" s="9"/>
      <c r="LB519" s="9"/>
      <c r="LC519" s="9"/>
      <c r="LD519" s="9"/>
      <c r="LE519" s="9"/>
      <c r="LF519" s="9"/>
      <c r="LG519" s="9"/>
      <c r="LH519" s="9"/>
      <c r="LI519" s="9"/>
      <c r="LJ519" s="9"/>
      <c r="LK519" s="9"/>
      <c r="LL519" s="9"/>
      <c r="LM519" s="9"/>
      <c r="LN519" s="9"/>
      <c r="LO519" s="9"/>
      <c r="LP519" s="9"/>
      <c r="LQ519" s="9"/>
      <c r="LR519" s="9"/>
      <c r="LS519" s="9"/>
      <c r="LT519" s="9"/>
      <c r="LU519" s="9"/>
      <c r="LV519" s="9"/>
      <c r="LW519" s="9"/>
      <c r="LX519" s="9"/>
      <c r="LY519" s="9"/>
      <c r="LZ519" s="9"/>
      <c r="MA519" s="9"/>
      <c r="MB519" s="9"/>
      <c r="MC519" s="9"/>
      <c r="MD519" s="9"/>
      <c r="ME519" s="9"/>
      <c r="MF519" s="9"/>
      <c r="MG519" s="9"/>
      <c r="MH519" s="9"/>
      <c r="MI519" s="9"/>
      <c r="MJ519" s="9"/>
      <c r="MK519" s="9"/>
      <c r="ML519" s="9"/>
      <c r="MM519" s="9"/>
      <c r="MN519" s="9"/>
      <c r="MO519" s="9"/>
      <c r="MP519" s="9"/>
      <c r="MQ519" s="9"/>
      <c r="MR519" s="9"/>
      <c r="MS519" s="9"/>
      <c r="MT519" s="9"/>
      <c r="MU519" s="9"/>
      <c r="MV519" s="9"/>
      <c r="MW519" s="9"/>
      <c r="MX519" s="9"/>
      <c r="MY519" s="9"/>
      <c r="MZ519" s="9"/>
      <c r="NA519" s="9"/>
      <c r="NB519" s="9"/>
      <c r="NC519" s="9"/>
      <c r="ND519" s="9"/>
      <c r="NE519" s="9"/>
      <c r="NF519" s="9"/>
      <c r="NG519" s="9"/>
      <c r="NH519" s="9"/>
      <c r="NI519" s="9"/>
      <c r="NJ519" s="9"/>
      <c r="NK519" s="9"/>
      <c r="NL519" s="9"/>
      <c r="NM519" s="9"/>
      <c r="NN519" s="9"/>
      <c r="NO519" s="9"/>
      <c r="NP519" s="9"/>
      <c r="NQ519" s="9"/>
      <c r="NR519" s="9"/>
      <c r="NS519" s="9"/>
      <c r="NT519" s="9"/>
      <c r="NU519" s="9"/>
      <c r="NV519" s="9"/>
      <c r="NW519" s="9"/>
      <c r="NX519" s="9"/>
      <c r="NY519" s="9"/>
      <c r="NZ519" s="9"/>
      <c r="OA519" s="9"/>
      <c r="OB519" s="9"/>
      <c r="OC519" s="9"/>
      <c r="OD519" s="9"/>
      <c r="OE519" s="9"/>
      <c r="OF519" s="9"/>
      <c r="OG519" s="9"/>
      <c r="OH519" s="9"/>
      <c r="OI519" s="9"/>
      <c r="OJ519" s="9"/>
      <c r="OK519" s="9"/>
      <c r="OL519" s="9"/>
      <c r="OM519" s="9"/>
      <c r="ON519" s="9"/>
      <c r="OO519" s="9"/>
      <c r="OP519" s="9"/>
      <c r="OQ519" s="9"/>
      <c r="OR519" s="9"/>
      <c r="OS519" s="9"/>
      <c r="OT519" s="9"/>
      <c r="OU519" s="9"/>
      <c r="OV519" s="9"/>
      <c r="OW519" s="9"/>
      <c r="OX519" s="9"/>
      <c r="OY519" s="9"/>
      <c r="OZ519" s="9"/>
      <c r="PA519" s="9"/>
      <c r="PB519" s="9"/>
      <c r="PC519" s="9"/>
      <c r="PD519" s="9"/>
      <c r="PE519" s="9"/>
      <c r="PF519" s="9"/>
      <c r="PG519" s="9"/>
      <c r="PH519" s="9"/>
      <c r="PI519" s="9"/>
      <c r="PJ519" s="9"/>
      <c r="PK519" s="9"/>
      <c r="PL519" s="9"/>
      <c r="PM519" s="9"/>
      <c r="PN519" s="9"/>
      <c r="PO519" s="9"/>
      <c r="PP519" s="9"/>
      <c r="PQ519" s="9"/>
      <c r="PR519" s="9"/>
      <c r="PS519" s="9"/>
      <c r="PT519" s="9"/>
      <c r="PU519" s="9"/>
      <c r="PV519" s="9"/>
      <c r="PW519" s="9"/>
      <c r="PX519" s="9"/>
      <c r="PY519" s="9"/>
      <c r="PZ519" s="9"/>
      <c r="QA519" s="9"/>
      <c r="QB519" s="9"/>
      <c r="QC519" s="9"/>
      <c r="QD519" s="9"/>
      <c r="QE519" s="9"/>
      <c r="QF519" s="9"/>
      <c r="QG519" s="9"/>
      <c r="QH519" s="9"/>
      <c r="QI519" s="9"/>
      <c r="QJ519" s="9"/>
      <c r="QK519" s="9"/>
      <c r="QL519" s="9"/>
      <c r="QM519" s="9"/>
      <c r="QN519" s="9"/>
      <c r="QO519" s="9"/>
      <c r="QP519" s="9"/>
      <c r="QQ519" s="9"/>
      <c r="QR519" s="9"/>
      <c r="QS519" s="9"/>
      <c r="QT519" s="9"/>
      <c r="QU519" s="9"/>
      <c r="QV519" s="9"/>
      <c r="QW519" s="9"/>
      <c r="QX519" s="9"/>
      <c r="QY519" s="9"/>
      <c r="QZ519" s="9"/>
      <c r="RA519" s="9"/>
      <c r="RB519" s="9"/>
      <c r="RC519" s="9"/>
      <c r="RD519" s="9"/>
      <c r="RE519" s="9"/>
      <c r="RF519" s="9"/>
      <c r="RG519" s="9"/>
      <c r="RH519" s="9"/>
      <c r="RI519" s="9"/>
      <c r="RJ519" s="9"/>
      <c r="RK519" s="9"/>
      <c r="RL519" s="9"/>
      <c r="RM519" s="9"/>
      <c r="RN519" s="9"/>
      <c r="RO519" s="9"/>
      <c r="RP519" s="9"/>
      <c r="RQ519" s="9"/>
      <c r="RR519" s="9"/>
      <c r="RS519" s="9"/>
      <c r="RT519" s="9"/>
      <c r="RU519" s="9"/>
      <c r="RV519" s="9"/>
      <c r="RW519" s="9"/>
      <c r="RX519" s="9"/>
      <c r="RY519" s="9"/>
      <c r="RZ519" s="9"/>
      <c r="SA519" s="9"/>
      <c r="SB519" s="9"/>
      <c r="SC519" s="9"/>
      <c r="SD519" s="9"/>
      <c r="SE519" s="9"/>
      <c r="SF519" s="9"/>
      <c r="SG519" s="9"/>
      <c r="SH519" s="9"/>
      <c r="SI519" s="9"/>
      <c r="SJ519" s="9"/>
      <c r="SK519" s="9"/>
      <c r="SL519" s="9"/>
      <c r="SM519" s="9"/>
      <c r="SN519" s="9"/>
      <c r="SO519" s="9"/>
      <c r="SP519" s="9"/>
      <c r="SQ519" s="9"/>
      <c r="SR519" s="9"/>
      <c r="SS519" s="9"/>
      <c r="ST519" s="9"/>
      <c r="SU519" s="9"/>
      <c r="SV519" s="9"/>
      <c r="SW519" s="9"/>
      <c r="SX519" s="9"/>
      <c r="SY519" s="9"/>
      <c r="SZ519" s="9"/>
      <c r="TA519" s="9"/>
      <c r="TB519" s="9"/>
      <c r="TC519" s="9"/>
      <c r="TD519" s="9"/>
      <c r="TE519" s="9"/>
      <c r="TF519" s="9"/>
      <c r="TG519" s="9"/>
      <c r="TH519" s="9"/>
      <c r="TI519" s="9"/>
      <c r="TJ519" s="9"/>
      <c r="TK519" s="9"/>
      <c r="TL519" s="9"/>
      <c r="TM519" s="9"/>
      <c r="TN519" s="9"/>
      <c r="TO519" s="9"/>
      <c r="TP519" s="9"/>
      <c r="TQ519" s="9"/>
      <c r="TR519" s="9"/>
      <c r="TS519" s="9"/>
      <c r="TT519" s="9"/>
      <c r="TU519" s="9"/>
      <c r="TV519" s="9"/>
      <c r="TW519" s="9"/>
      <c r="TX519" s="9"/>
      <c r="TY519" s="9"/>
      <c r="TZ519" s="9"/>
      <c r="UA519" s="9"/>
      <c r="UB519" s="9"/>
      <c r="UC519" s="9"/>
      <c r="UD519" s="9"/>
      <c r="UE519" s="9"/>
      <c r="UF519" s="9"/>
      <c r="UG519" s="9"/>
      <c r="UH519" s="9"/>
      <c r="UI519" s="9"/>
      <c r="UJ519" s="9"/>
      <c r="UK519" s="9"/>
      <c r="UL519" s="9"/>
      <c r="UM519" s="9"/>
      <c r="UN519" s="9"/>
      <c r="UO519" s="9"/>
      <c r="UP519" s="9"/>
      <c r="UQ519" s="9"/>
      <c r="UR519" s="9"/>
      <c r="US519" s="9"/>
      <c r="UT519" s="9"/>
      <c r="UU519" s="9"/>
      <c r="UV519" s="9"/>
      <c r="UW519" s="9"/>
      <c r="UX519" s="9"/>
      <c r="UY519" s="9"/>
      <c r="UZ519" s="9"/>
      <c r="VA519" s="9"/>
      <c r="VB519" s="9"/>
      <c r="VC519" s="9"/>
      <c r="VD519" s="9"/>
      <c r="VE519" s="9"/>
      <c r="VF519" s="9"/>
      <c r="VG519" s="9"/>
      <c r="VH519" s="9"/>
      <c r="VI519" s="9"/>
      <c r="VJ519" s="9"/>
      <c r="VK519" s="9"/>
      <c r="VL519" s="9"/>
      <c r="VM519" s="9"/>
      <c r="VN519" s="9"/>
      <c r="VO519" s="9"/>
      <c r="VP519" s="9"/>
      <c r="VQ519" s="9"/>
      <c r="VR519" s="9"/>
      <c r="VS519" s="9"/>
      <c r="VT519" s="9"/>
      <c r="VU519" s="9"/>
      <c r="VV519" s="9"/>
      <c r="VW519" s="9"/>
      <c r="VX519" s="9"/>
      <c r="VY519" s="9"/>
      <c r="VZ519" s="9"/>
      <c r="WA519" s="9"/>
      <c r="WB519" s="9"/>
      <c r="WC519" s="9"/>
      <c r="WD519" s="9"/>
      <c r="WE519" s="9"/>
      <c r="WF519" s="9"/>
      <c r="WG519" s="9"/>
      <c r="WH519" s="9"/>
      <c r="WI519" s="9"/>
      <c r="WJ519" s="9"/>
      <c r="WK519" s="9"/>
      <c r="WL519" s="9"/>
      <c r="WM519" s="9"/>
      <c r="WN519" s="9"/>
      <c r="WO519" s="9"/>
      <c r="WP519" s="9"/>
      <c r="WQ519" s="9"/>
      <c r="WR519" s="9"/>
      <c r="WS519" s="9"/>
      <c r="WT519" s="9"/>
      <c r="WU519" s="9"/>
      <c r="WV519" s="9"/>
      <c r="WW519" s="9"/>
      <c r="WX519" s="9"/>
      <c r="WY519" s="9"/>
      <c r="WZ519" s="9"/>
      <c r="XA519" s="9"/>
      <c r="XB519" s="9"/>
      <c r="XC519" s="9"/>
      <c r="XD519" s="9"/>
      <c r="XE519" s="9"/>
      <c r="XF519" s="9"/>
      <c r="XG519" s="9"/>
      <c r="XH519" s="9"/>
      <c r="XI519" s="9"/>
      <c r="XJ519" s="9"/>
      <c r="XK519" s="9"/>
      <c r="XL519" s="9"/>
      <c r="XM519" s="9"/>
      <c r="XN519" s="9"/>
      <c r="XO519" s="9"/>
      <c r="XP519" s="9"/>
      <c r="XQ519" s="9"/>
      <c r="XR519" s="9"/>
      <c r="XS519" s="9"/>
      <c r="XT519" s="9"/>
      <c r="XU519" s="9"/>
      <c r="XV519" s="9"/>
      <c r="XW519" s="9"/>
      <c r="XX519" s="9"/>
      <c r="XY519" s="9"/>
      <c r="XZ519" s="9"/>
      <c r="YA519" s="9"/>
      <c r="YB519" s="9"/>
      <c r="YC519" s="9"/>
      <c r="YD519" s="9"/>
      <c r="YE519" s="9"/>
      <c r="YF519" s="9"/>
      <c r="YG519" s="9"/>
      <c r="YH519" s="9"/>
      <c r="YI519" s="9"/>
      <c r="YJ519" s="9"/>
      <c r="YK519" s="9"/>
      <c r="YL519" s="9"/>
      <c r="YM519" s="9"/>
      <c r="YN519" s="9"/>
      <c r="YO519" s="9"/>
      <c r="YP519" s="9"/>
      <c r="YQ519" s="9"/>
      <c r="YR519" s="9"/>
      <c r="YS519" s="9"/>
      <c r="YT519" s="9"/>
      <c r="YU519" s="9"/>
      <c r="YV519" s="9"/>
      <c r="YW519" s="9"/>
      <c r="YX519" s="9"/>
      <c r="YY519" s="9"/>
      <c r="YZ519" s="9"/>
      <c r="ZA519" s="9"/>
      <c r="ZB519" s="9"/>
      <c r="ZC519" s="9"/>
      <c r="ZD519" s="9"/>
      <c r="ZE519" s="9"/>
      <c r="ZF519" s="9"/>
      <c r="ZG519" s="9"/>
      <c r="ZH519" s="9"/>
      <c r="ZI519" s="9"/>
      <c r="ZJ519" s="9"/>
      <c r="ZK519" s="9"/>
      <c r="ZL519" s="9"/>
      <c r="ZM519" s="9"/>
      <c r="ZN519" s="9"/>
      <c r="ZO519" s="9"/>
      <c r="ZP519" s="9"/>
      <c r="ZQ519" s="9"/>
      <c r="ZR519" s="9"/>
      <c r="ZS519" s="9"/>
      <c r="ZT519" s="9"/>
      <c r="ZU519" s="9"/>
      <c r="ZV519" s="9"/>
      <c r="ZW519" s="9"/>
      <c r="ZX519" s="9"/>
      <c r="ZY519" s="9"/>
      <c r="ZZ519" s="9"/>
      <c r="AAA519" s="9"/>
      <c r="AAB519" s="9"/>
      <c r="AAC519" s="9"/>
      <c r="AAD519" s="9"/>
      <c r="AAE519" s="9"/>
      <c r="AAF519" s="9"/>
      <c r="AAG519" s="9"/>
      <c r="AAH519" s="9"/>
      <c r="AAI519" s="9"/>
      <c r="AAJ519" s="9"/>
      <c r="AAK519" s="9"/>
      <c r="AAL519" s="9"/>
      <c r="AAM519" s="9"/>
      <c r="AAN519" s="9"/>
      <c r="AAO519" s="9"/>
      <c r="AAP519" s="9"/>
      <c r="AAQ519" s="9"/>
      <c r="AAR519" s="9"/>
      <c r="AAS519" s="9"/>
      <c r="AAT519" s="9"/>
      <c r="AAU519" s="9"/>
      <c r="AAV519" s="9"/>
      <c r="AAW519" s="9"/>
      <c r="AAX519" s="9"/>
      <c r="AAY519" s="9"/>
      <c r="AAZ519" s="9"/>
      <c r="ABA519" s="9"/>
      <c r="ABB519" s="9"/>
      <c r="ABC519" s="9"/>
      <c r="ABD519" s="9"/>
      <c r="ABE519" s="9"/>
      <c r="ABF519" s="9"/>
      <c r="ABG519" s="9"/>
      <c r="ABH519" s="9"/>
      <c r="ABI519" s="9"/>
      <c r="ABJ519" s="9"/>
      <c r="ABK519" s="9"/>
      <c r="ABL519" s="9"/>
      <c r="ABM519" s="9"/>
      <c r="ABN519" s="9"/>
      <c r="ABO519" s="9"/>
      <c r="ABP519" s="9"/>
      <c r="ABQ519" s="9"/>
      <c r="ABR519" s="9"/>
      <c r="ABS519" s="9"/>
      <c r="ABT519" s="9"/>
      <c r="ABU519" s="9"/>
      <c r="ABV519" s="9"/>
      <c r="ABW519" s="9"/>
      <c r="ABX519" s="9"/>
      <c r="ABY519" s="9"/>
      <c r="ABZ519" s="9"/>
      <c r="ACA519" s="9"/>
      <c r="ACB519" s="9"/>
      <c r="ACC519" s="9"/>
      <c r="ACD519" s="9"/>
      <c r="ACE519" s="9"/>
      <c r="ACF519" s="9"/>
      <c r="ACG519" s="9"/>
      <c r="ACH519" s="9"/>
      <c r="ACI519" s="9"/>
      <c r="ACJ519" s="9"/>
      <c r="ACK519" s="9"/>
      <c r="ACL519" s="9"/>
      <c r="ACM519" s="9"/>
      <c r="ACN519" s="9"/>
      <c r="ACO519" s="9"/>
      <c r="ACP519" s="9"/>
      <c r="ACQ519" s="9"/>
      <c r="ACR519" s="9"/>
      <c r="ACS519" s="9"/>
      <c r="ACT519" s="9"/>
      <c r="ACU519" s="9"/>
      <c r="ACV519" s="9"/>
      <c r="ACW519" s="9"/>
      <c r="ACX519" s="9"/>
      <c r="ACY519" s="9"/>
      <c r="ACZ519" s="9"/>
      <c r="ADA519" s="9"/>
      <c r="ADB519" s="9"/>
      <c r="ADC519" s="9"/>
      <c r="ADD519" s="9"/>
      <c r="ADE519" s="9"/>
      <c r="ADF519" s="9"/>
      <c r="ADG519" s="9"/>
      <c r="ADH519" s="9"/>
      <c r="ADI519" s="9"/>
      <c r="ADJ519" s="9"/>
      <c r="ADK519" s="9"/>
      <c r="ADL519" s="9"/>
      <c r="ADM519" s="9"/>
      <c r="ADN519" s="9"/>
      <c r="ADO519" s="9"/>
      <c r="ADP519" s="9"/>
      <c r="ADQ519" s="9"/>
      <c r="ADR519" s="9"/>
      <c r="ADS519" s="9"/>
      <c r="ADT519" s="9"/>
      <c r="ADU519" s="9"/>
      <c r="ADV519" s="9"/>
      <c r="ADW519" s="9"/>
      <c r="ADX519" s="9"/>
      <c r="ADY519" s="9"/>
      <c r="ADZ519" s="9"/>
      <c r="AEA519" s="9"/>
      <c r="AEB519" s="9"/>
      <c r="AEC519" s="9"/>
      <c r="AED519" s="9"/>
      <c r="AEE519" s="9"/>
      <c r="AEF519" s="9"/>
      <c r="AEG519" s="9"/>
      <c r="AEH519" s="9"/>
      <c r="AEI519" s="9"/>
      <c r="AEJ519" s="9"/>
      <c r="AEK519" s="9"/>
      <c r="AEL519" s="9"/>
      <c r="AEM519" s="9"/>
      <c r="AEN519" s="9"/>
      <c r="AEO519" s="9"/>
      <c r="AEP519" s="9"/>
      <c r="AEQ519" s="9"/>
      <c r="AER519" s="9"/>
      <c r="AES519" s="9"/>
      <c r="AET519" s="9"/>
      <c r="AEU519" s="9"/>
      <c r="AEV519" s="9"/>
      <c r="AEW519" s="9"/>
      <c r="AEX519" s="9"/>
      <c r="AEY519" s="9"/>
      <c r="AEZ519" s="9"/>
      <c r="AFA519" s="9"/>
      <c r="AFB519" s="9"/>
      <c r="AFC519" s="9"/>
      <c r="AFD519" s="9"/>
      <c r="AFE519" s="9"/>
      <c r="AFF519" s="9"/>
      <c r="AFG519" s="9"/>
      <c r="AFH519" s="9"/>
      <c r="AFI519" s="9"/>
      <c r="AFJ519" s="9"/>
      <c r="AFK519" s="9"/>
      <c r="AFL519" s="9"/>
      <c r="AFM519" s="9"/>
      <c r="AFN519" s="9"/>
      <c r="AFO519" s="9"/>
      <c r="AFP519" s="9"/>
      <c r="AFQ519" s="9"/>
      <c r="AFR519" s="9"/>
      <c r="AFS519" s="9"/>
      <c r="AFT519" s="9"/>
      <c r="AFU519" s="9"/>
      <c r="AFV519" s="9"/>
      <c r="AFW519" s="9"/>
      <c r="AFX519" s="9"/>
      <c r="AFY519" s="9"/>
      <c r="AFZ519" s="9"/>
      <c r="AGA519" s="9"/>
      <c r="AGB519" s="9"/>
      <c r="AGC519" s="9"/>
      <c r="AGD519" s="9"/>
      <c r="AGE519" s="9"/>
      <c r="AGF519" s="9"/>
      <c r="AGG519" s="9"/>
      <c r="AGH519" s="9"/>
      <c r="AGI519" s="9"/>
      <c r="AGJ519" s="9"/>
      <c r="AGK519" s="9"/>
      <c r="AGL519" s="9"/>
      <c r="AGM519" s="9"/>
      <c r="AGN519" s="9"/>
      <c r="AGO519" s="9"/>
      <c r="AGP519" s="9"/>
      <c r="AGQ519" s="9"/>
      <c r="AGR519" s="9"/>
      <c r="AGS519" s="9"/>
      <c r="AGT519" s="9"/>
      <c r="AGU519" s="9"/>
      <c r="AGV519" s="9"/>
      <c r="AGW519" s="9"/>
      <c r="AGX519" s="9"/>
      <c r="AGY519" s="9"/>
      <c r="AGZ519" s="9"/>
      <c r="AHA519" s="9"/>
      <c r="AHB519" s="9"/>
      <c r="AHC519" s="9"/>
      <c r="AHD519" s="9"/>
      <c r="AHE519" s="9"/>
      <c r="AHF519" s="9"/>
      <c r="AHG519" s="9"/>
      <c r="AHH519" s="9"/>
      <c r="AHI519" s="9"/>
      <c r="AHJ519" s="9"/>
      <c r="AHK519" s="9"/>
      <c r="AHL519" s="9"/>
      <c r="AHM519" s="9"/>
      <c r="AHN519" s="9"/>
      <c r="AHO519" s="9"/>
      <c r="AHP519" s="9"/>
      <c r="AHQ519" s="9"/>
      <c r="AHR519" s="9"/>
      <c r="AHS519" s="9"/>
      <c r="AHT519" s="9"/>
      <c r="AHU519" s="9"/>
      <c r="AHV519" s="9"/>
      <c r="AHW519" s="9"/>
      <c r="AHX519" s="9"/>
      <c r="AHY519" s="9"/>
      <c r="AHZ519" s="9"/>
      <c r="AIA519" s="9"/>
      <c r="AIB519" s="9"/>
      <c r="AIC519" s="9"/>
      <c r="AID519" s="9"/>
      <c r="AIE519" s="9"/>
      <c r="AIF519" s="9"/>
      <c r="AIG519" s="9"/>
      <c r="AIH519" s="9"/>
      <c r="AII519" s="9"/>
      <c r="AIJ519" s="9"/>
      <c r="AIK519" s="9"/>
      <c r="AIL519" s="9"/>
      <c r="AIM519" s="9"/>
      <c r="AIN519" s="9"/>
      <c r="AIO519" s="9"/>
      <c r="AIP519" s="9"/>
      <c r="AIQ519" s="9"/>
      <c r="AIR519" s="9"/>
      <c r="AIS519" s="9"/>
      <c r="AIT519" s="9"/>
      <c r="AIU519" s="9"/>
      <c r="AIV519" s="9"/>
      <c r="AIW519" s="9"/>
      <c r="AIX519" s="9"/>
      <c r="AIY519" s="9"/>
      <c r="AIZ519" s="9"/>
      <c r="AJA519" s="9"/>
      <c r="AJB519" s="9"/>
      <c r="AJC519" s="9"/>
      <c r="AJD519" s="9"/>
      <c r="AJE519" s="9"/>
      <c r="AJF519" s="9"/>
      <c r="AJG519" s="9"/>
      <c r="AJH519" s="9"/>
      <c r="AJI519" s="9"/>
      <c r="AJJ519" s="9"/>
      <c r="AJK519" s="9"/>
      <c r="AJL519" s="9"/>
      <c r="AJM519" s="9"/>
      <c r="AJN519" s="9"/>
      <c r="AJO519" s="9"/>
      <c r="AJP519" s="9"/>
      <c r="AJQ519" s="9"/>
      <c r="AJR519" s="9"/>
      <c r="AJS519" s="9"/>
      <c r="AJT519" s="9"/>
      <c r="AJU519" s="9"/>
      <c r="AJV519" s="9"/>
      <c r="AJW519" s="9"/>
      <c r="AJX519" s="9"/>
      <c r="AJY519" s="9"/>
      <c r="AJZ519" s="9"/>
      <c r="AKA519" s="9"/>
      <c r="AKB519" s="9"/>
      <c r="AKC519" s="9"/>
      <c r="AKD519" s="9"/>
      <c r="AKE519" s="9"/>
      <c r="AKF519" s="9"/>
      <c r="AKG519" s="9"/>
      <c r="AKH519" s="9"/>
      <c r="AKI519" s="9"/>
      <c r="AKJ519" s="9"/>
      <c r="AKK519" s="9"/>
      <c r="AKL519" s="9"/>
      <c r="AKM519" s="9"/>
      <c r="AKN519" s="9"/>
      <c r="AKO519" s="9"/>
      <c r="AKP519" s="9"/>
      <c r="AKQ519" s="9"/>
      <c r="AKR519" s="9"/>
      <c r="AKS519" s="9"/>
      <c r="AKT519" s="9"/>
      <c r="AKU519" s="9"/>
      <c r="AKV519" s="9"/>
      <c r="AKW519" s="9"/>
      <c r="AKX519" s="9"/>
      <c r="AKY519" s="9"/>
      <c r="AKZ519" s="9"/>
      <c r="ALA519" s="9"/>
      <c r="ALB519" s="9"/>
      <c r="ALC519" s="9"/>
      <c r="ALD519" s="9"/>
      <c r="ALE519" s="9"/>
      <c r="ALF519" s="9"/>
      <c r="ALG519" s="9"/>
      <c r="ALH519" s="9"/>
      <c r="ALI519" s="9"/>
      <c r="ALJ519" s="9"/>
      <c r="ALK519" s="9"/>
      <c r="ALL519" s="9"/>
      <c r="ALM519" s="9"/>
      <c r="ALN519" s="9"/>
      <c r="ALO519" s="9"/>
      <c r="ALP519" s="9"/>
      <c r="ALQ519" s="9"/>
      <c r="ALR519" s="9"/>
      <c r="ALS519" s="9"/>
      <c r="ALT519" s="9"/>
      <c r="ALU519" s="9"/>
      <c r="ALV519" s="9"/>
      <c r="ALW519" s="9"/>
      <c r="ALX519" s="9"/>
      <c r="ALY519" s="9"/>
      <c r="ALZ519" s="9"/>
      <c r="AMA519" s="9"/>
      <c r="AMB519" s="9"/>
      <c r="AMC519" s="9"/>
      <c r="AMD519" s="9"/>
      <c r="AME519" s="9"/>
      <c r="AMF519" s="9"/>
      <c r="AMG519" s="9"/>
      <c r="AMH519" s="9"/>
      <c r="AMI519" s="9"/>
      <c r="AMJ519" s="9"/>
      <c r="AMK519" s="9"/>
      <c r="AML519" s="9"/>
      <c r="AMM519" s="9"/>
      <c r="AMN519" s="9"/>
      <c r="AMO519" s="9"/>
      <c r="AMP519" s="9"/>
      <c r="AMQ519" s="9"/>
      <c r="AMR519" s="9"/>
      <c r="AMS519" s="9"/>
      <c r="AMT519" s="9"/>
      <c r="AMU519" s="9"/>
      <c r="AMV519" s="9"/>
      <c r="AMW519" s="9"/>
      <c r="AMX519" s="9"/>
      <c r="AMY519" s="9"/>
      <c r="AMZ519" s="9"/>
      <c r="ANA519" s="9"/>
      <c r="ANB519" s="9"/>
      <c r="ANC519" s="9"/>
      <c r="AND519" s="9"/>
      <c r="ANE519" s="9"/>
      <c r="ANF519" s="9"/>
      <c r="ANG519" s="9"/>
      <c r="ANH519" s="9"/>
      <c r="ANI519" s="9"/>
      <c r="ANJ519" s="9"/>
      <c r="ANK519" s="9"/>
      <c r="ANL519" s="9"/>
      <c r="ANM519" s="9"/>
      <c r="ANN519" s="9"/>
      <c r="ANO519" s="9"/>
      <c r="ANP519" s="9"/>
      <c r="ANQ519" s="9"/>
      <c r="ANR519" s="9"/>
      <c r="ANS519" s="9"/>
      <c r="ANT519" s="9"/>
      <c r="ANU519" s="9"/>
      <c r="ANV519" s="9"/>
      <c r="ANW519" s="9"/>
      <c r="ANX519" s="9"/>
      <c r="ANY519" s="9"/>
      <c r="ANZ519" s="9"/>
      <c r="AOA519" s="9"/>
      <c r="AOB519" s="9"/>
      <c r="AOC519" s="9"/>
      <c r="AOD519" s="9"/>
      <c r="AOE519" s="9"/>
      <c r="AOF519" s="9"/>
      <c r="AOG519" s="9"/>
      <c r="AOH519" s="9"/>
      <c r="AOI519" s="9"/>
      <c r="AOJ519" s="9"/>
      <c r="AOK519" s="9"/>
      <c r="AOL519" s="9"/>
      <c r="AOM519" s="9"/>
      <c r="AON519" s="9"/>
      <c r="AOO519" s="9"/>
      <c r="AOP519" s="9"/>
      <c r="AOQ519" s="9"/>
      <c r="AOR519" s="9"/>
      <c r="AOS519" s="9"/>
      <c r="AOT519" s="9"/>
      <c r="AOU519" s="9"/>
      <c r="AOV519" s="9"/>
      <c r="AOW519" s="9"/>
      <c r="AOX519" s="9"/>
      <c r="AOY519" s="9"/>
      <c r="AOZ519" s="9"/>
      <c r="APA519" s="9"/>
      <c r="APB519" s="9"/>
      <c r="APC519" s="9"/>
      <c r="APD519" s="9"/>
      <c r="APE519" s="9"/>
      <c r="APF519" s="9"/>
      <c r="APG519" s="9"/>
      <c r="APH519" s="9"/>
      <c r="API519" s="9"/>
      <c r="APJ519" s="9"/>
      <c r="APK519" s="9"/>
      <c r="APL519" s="9"/>
      <c r="APM519" s="9"/>
      <c r="APN519" s="9"/>
      <c r="APO519" s="9"/>
      <c r="APP519" s="9"/>
      <c r="APQ519" s="9"/>
      <c r="APR519" s="9"/>
      <c r="APS519" s="9"/>
      <c r="APT519" s="9"/>
      <c r="APU519" s="9"/>
      <c r="APV519" s="9"/>
      <c r="APW519" s="9"/>
      <c r="APX519" s="9"/>
      <c r="APY519" s="9"/>
      <c r="APZ519" s="9"/>
      <c r="AQA519" s="9"/>
      <c r="AQB519" s="9"/>
      <c r="AQC519" s="9"/>
      <c r="AQD519" s="9"/>
      <c r="AQE519" s="9"/>
      <c r="AQF519" s="9"/>
      <c r="AQG519" s="9"/>
      <c r="AQH519" s="9"/>
      <c r="AQI519" s="9"/>
      <c r="AQJ519" s="9"/>
      <c r="AQK519" s="9"/>
      <c r="AQL519" s="9"/>
      <c r="AQM519" s="9"/>
      <c r="AQN519" s="9"/>
      <c r="AQO519" s="9"/>
      <c r="AQP519" s="9"/>
      <c r="AQQ519" s="9"/>
      <c r="AQR519" s="9"/>
      <c r="AQS519" s="9"/>
      <c r="AQT519" s="9"/>
      <c r="AQU519" s="9"/>
      <c r="AQV519" s="9"/>
      <c r="AQW519" s="9"/>
      <c r="AQX519" s="9"/>
      <c r="AQY519" s="9"/>
      <c r="AQZ519" s="9"/>
      <c r="ARA519" s="9"/>
      <c r="ARB519" s="9"/>
      <c r="ARC519" s="9"/>
      <c r="ARD519" s="9"/>
      <c r="ARE519" s="9"/>
      <c r="ARF519" s="9"/>
      <c r="ARG519" s="9"/>
      <c r="ARH519" s="9"/>
      <c r="ARI519" s="9"/>
      <c r="ARJ519" s="9"/>
      <c r="ARK519" s="9"/>
      <c r="ARL519" s="9"/>
      <c r="ARM519" s="9"/>
      <c r="ARN519" s="9"/>
      <c r="ARO519" s="9"/>
      <c r="ARP519" s="9"/>
      <c r="ARQ519" s="9"/>
      <c r="ARR519" s="9"/>
      <c r="ARS519" s="9"/>
      <c r="ART519" s="9"/>
      <c r="ARU519" s="9"/>
      <c r="ARV519" s="9"/>
      <c r="ARW519" s="9"/>
      <c r="ARX519" s="9"/>
      <c r="ARY519" s="9"/>
      <c r="ARZ519" s="9"/>
      <c r="ASA519" s="9"/>
      <c r="ASB519" s="9"/>
      <c r="ASC519" s="9"/>
      <c r="ASD519" s="9"/>
      <c r="ASE519" s="9"/>
      <c r="ASF519" s="9"/>
      <c r="ASG519" s="9"/>
      <c r="ASH519" s="9"/>
      <c r="ASI519" s="9"/>
      <c r="ASJ519" s="9"/>
      <c r="ASK519" s="9"/>
      <c r="ASL519" s="9"/>
      <c r="ASM519" s="9"/>
      <c r="ASN519" s="9"/>
      <c r="ASO519" s="9"/>
      <c r="ASP519" s="9"/>
      <c r="ASQ519" s="9"/>
      <c r="ASR519" s="9"/>
      <c r="ASS519" s="9"/>
      <c r="AST519" s="9"/>
      <c r="ASU519" s="9"/>
      <c r="ASV519" s="9"/>
      <c r="ASW519" s="9"/>
      <c r="ASX519" s="9"/>
      <c r="ASY519" s="9"/>
      <c r="ASZ519" s="9"/>
      <c r="ATA519" s="9"/>
      <c r="ATB519" s="9"/>
      <c r="ATC519" s="9"/>
      <c r="ATD519" s="9"/>
      <c r="ATE519" s="9"/>
      <c r="ATF519" s="9"/>
      <c r="ATG519" s="9"/>
      <c r="ATH519" s="9"/>
      <c r="ATI519" s="9"/>
      <c r="ATJ519" s="9"/>
      <c r="ATK519" s="9"/>
      <c r="ATL519" s="9"/>
      <c r="ATM519" s="9"/>
      <c r="ATN519" s="9"/>
      <c r="ATO519" s="9"/>
      <c r="ATP519" s="9"/>
      <c r="ATQ519" s="9"/>
      <c r="ATR519" s="9"/>
      <c r="ATS519" s="9"/>
      <c r="ATT519" s="9"/>
      <c r="ATU519" s="9"/>
      <c r="ATV519" s="9"/>
      <c r="ATW519" s="9"/>
      <c r="ATX519" s="9"/>
      <c r="ATY519" s="9"/>
      <c r="ATZ519" s="9"/>
      <c r="AUA519" s="9"/>
      <c r="AUB519" s="9"/>
      <c r="AUC519" s="9"/>
      <c r="AUD519" s="9"/>
      <c r="AUE519" s="9"/>
      <c r="AUF519" s="9"/>
      <c r="AUG519" s="9"/>
      <c r="AUH519" s="9"/>
      <c r="AUI519" s="9"/>
      <c r="AUJ519" s="9"/>
      <c r="AUK519" s="9"/>
      <c r="AUL519" s="9"/>
      <c r="AUM519" s="9"/>
      <c r="AUN519" s="9"/>
      <c r="AUO519" s="9"/>
      <c r="AUP519" s="9"/>
      <c r="AUQ519" s="9"/>
      <c r="AUR519" s="9"/>
      <c r="AUS519" s="9"/>
      <c r="AUT519" s="9"/>
      <c r="AUU519" s="9"/>
      <c r="AUV519" s="9"/>
      <c r="AUW519" s="9"/>
      <c r="AUX519" s="9"/>
      <c r="AUY519" s="9"/>
      <c r="AUZ519" s="9"/>
      <c r="AVA519" s="9"/>
      <c r="AVB519" s="9"/>
      <c r="AVC519" s="9"/>
      <c r="AVD519" s="9"/>
      <c r="AVE519" s="9"/>
      <c r="AVF519" s="9"/>
      <c r="AVG519" s="9"/>
      <c r="AVH519" s="9"/>
      <c r="AVI519" s="9"/>
      <c r="AVJ519" s="9"/>
      <c r="AVK519" s="9"/>
      <c r="AVL519" s="9"/>
      <c r="AVM519" s="9"/>
      <c r="AVN519" s="9"/>
      <c r="AVO519" s="9"/>
      <c r="AVP519" s="9"/>
      <c r="AVQ519" s="9"/>
      <c r="AVR519" s="9"/>
      <c r="AVS519" s="9"/>
      <c r="AVT519" s="9"/>
      <c r="AVU519" s="9"/>
      <c r="AVV519" s="9"/>
      <c r="AVW519" s="9"/>
      <c r="AVX519" s="9"/>
      <c r="AVY519" s="9"/>
      <c r="AVZ519" s="9"/>
      <c r="AWA519" s="9"/>
      <c r="AWB519" s="9"/>
      <c r="AWC519" s="9"/>
      <c r="AWD519" s="9"/>
      <c r="AWE519" s="9"/>
      <c r="AWF519" s="9"/>
      <c r="AWG519" s="9"/>
      <c r="AWH519" s="9"/>
      <c r="AWI519" s="9"/>
      <c r="AWJ519" s="9"/>
      <c r="AWK519" s="9"/>
      <c r="AWL519" s="9"/>
      <c r="AWM519" s="9"/>
      <c r="AWN519" s="9"/>
      <c r="AWO519" s="9"/>
      <c r="AWP519" s="9"/>
      <c r="AWQ519" s="9"/>
      <c r="AWR519" s="9"/>
      <c r="AWS519" s="9"/>
      <c r="AWT519" s="9"/>
      <c r="AWU519" s="9"/>
      <c r="AWV519" s="9"/>
      <c r="AWW519" s="9"/>
      <c r="AWX519" s="9"/>
      <c r="AWY519" s="9"/>
      <c r="AWZ519" s="9"/>
      <c r="AXA519" s="9"/>
      <c r="AXB519" s="9"/>
      <c r="AXC519" s="9"/>
      <c r="AXD519" s="9"/>
      <c r="AXE519" s="9"/>
      <c r="AXF519" s="9"/>
      <c r="AXG519" s="9"/>
      <c r="AXH519" s="9"/>
      <c r="AXI519" s="9"/>
      <c r="AXJ519" s="9"/>
      <c r="AXK519" s="9"/>
      <c r="AXL519" s="9"/>
      <c r="AXM519" s="9"/>
      <c r="AXN519" s="9"/>
      <c r="AXO519" s="9"/>
      <c r="AXP519" s="9"/>
      <c r="AXQ519" s="9"/>
      <c r="AXR519" s="9"/>
      <c r="AXS519" s="9"/>
      <c r="AXT519" s="9"/>
      <c r="AXU519" s="9"/>
      <c r="AXV519" s="9"/>
      <c r="AXW519" s="9"/>
      <c r="AXX519" s="9"/>
      <c r="AXY519" s="9"/>
      <c r="AXZ519" s="9"/>
      <c r="AYA519" s="9"/>
      <c r="AYB519" s="9"/>
      <c r="AYC519" s="9"/>
      <c r="AYD519" s="9"/>
      <c r="AYE519" s="9"/>
      <c r="AYF519" s="9"/>
      <c r="AYG519" s="9"/>
      <c r="AYH519" s="9"/>
      <c r="AYI519" s="9"/>
      <c r="AYJ519" s="9"/>
      <c r="AYK519" s="9"/>
      <c r="AYL519" s="9"/>
      <c r="AYM519" s="9"/>
      <c r="AYN519" s="9"/>
      <c r="AYO519" s="9"/>
      <c r="AYP519" s="9"/>
      <c r="AYQ519" s="9"/>
      <c r="AYR519" s="9"/>
      <c r="AYS519" s="9"/>
      <c r="AYT519" s="9"/>
      <c r="AYU519" s="9"/>
      <c r="AYV519" s="9"/>
      <c r="AYW519" s="9"/>
      <c r="AYX519" s="9"/>
      <c r="AYY519" s="9"/>
      <c r="AYZ519" s="9"/>
      <c r="AZA519" s="9"/>
      <c r="AZB519" s="9"/>
      <c r="AZC519" s="9"/>
      <c r="AZD519" s="9"/>
      <c r="AZE519" s="9"/>
      <c r="AZF519" s="9"/>
      <c r="AZG519" s="9"/>
      <c r="AZH519" s="9"/>
      <c r="AZI519" s="9"/>
      <c r="AZJ519" s="9"/>
      <c r="AZK519" s="9"/>
      <c r="AZL519" s="9"/>
      <c r="AZM519" s="9"/>
      <c r="AZN519" s="9"/>
      <c r="AZO519" s="9"/>
      <c r="AZP519" s="9"/>
      <c r="AZQ519" s="9"/>
      <c r="AZR519" s="9"/>
      <c r="AZS519" s="9"/>
      <c r="AZT519" s="9"/>
      <c r="AZU519" s="9"/>
      <c r="AZV519" s="9"/>
      <c r="AZW519" s="9"/>
      <c r="AZX519" s="9"/>
      <c r="AZY519" s="9"/>
      <c r="AZZ519" s="9"/>
      <c r="BAA519" s="9"/>
      <c r="BAB519" s="9"/>
      <c r="BAC519" s="9"/>
      <c r="BAD519" s="9"/>
      <c r="BAE519" s="9"/>
      <c r="BAF519" s="9"/>
      <c r="BAG519" s="9"/>
      <c r="BAH519" s="9"/>
      <c r="BAI519" s="9"/>
      <c r="BAJ519" s="9"/>
      <c r="BAK519" s="9"/>
      <c r="BAL519" s="9"/>
      <c r="BAM519" s="9"/>
      <c r="BAN519" s="9"/>
      <c r="BAO519" s="9"/>
      <c r="BAP519" s="9"/>
      <c r="BAQ519" s="9"/>
      <c r="BAR519" s="9"/>
      <c r="BAS519" s="9"/>
      <c r="BAT519" s="9"/>
      <c r="BAU519" s="9"/>
      <c r="BAV519" s="9"/>
      <c r="BAW519" s="9"/>
      <c r="BAX519" s="9"/>
      <c r="BAY519" s="9"/>
      <c r="BAZ519" s="9"/>
      <c r="BBA519" s="9"/>
      <c r="BBB519" s="9"/>
      <c r="BBC519" s="9"/>
      <c r="BBD519" s="9"/>
      <c r="BBE519" s="9"/>
      <c r="BBF519" s="9"/>
      <c r="BBG519" s="9"/>
      <c r="BBH519" s="9"/>
      <c r="BBI519" s="9"/>
      <c r="BBJ519" s="9"/>
      <c r="BBK519" s="9"/>
      <c r="BBL519" s="9"/>
      <c r="BBM519" s="9"/>
      <c r="BBN519" s="9"/>
      <c r="BBO519" s="9"/>
      <c r="BBP519" s="9"/>
      <c r="BBQ519" s="9"/>
      <c r="BBR519" s="9"/>
      <c r="BBS519" s="9"/>
      <c r="BBT519" s="9"/>
      <c r="BBU519" s="9"/>
      <c r="BBV519" s="9"/>
      <c r="BBW519" s="9"/>
      <c r="BBX519" s="9"/>
      <c r="BBY519" s="9"/>
      <c r="BBZ519" s="9"/>
      <c r="BCA519" s="9"/>
      <c r="BCB519" s="9"/>
      <c r="BCC519" s="9"/>
      <c r="BCD519" s="9"/>
      <c r="BCE519" s="9"/>
      <c r="BCF519" s="9"/>
      <c r="BCG519" s="9"/>
      <c r="BCH519" s="9"/>
      <c r="BCI519" s="9"/>
      <c r="BCJ519" s="9"/>
      <c r="BCK519" s="9"/>
      <c r="BCL519" s="9"/>
      <c r="BCM519" s="9"/>
      <c r="BCN519" s="9"/>
      <c r="BCO519" s="9"/>
      <c r="BCP519" s="9"/>
      <c r="BCQ519" s="9"/>
      <c r="BCR519" s="9"/>
      <c r="BCS519" s="9"/>
      <c r="BCT519" s="9"/>
      <c r="BCU519" s="9"/>
      <c r="BCV519" s="9"/>
      <c r="BCW519" s="9"/>
      <c r="BCX519" s="9"/>
      <c r="BCY519" s="9"/>
      <c r="BCZ519" s="9"/>
      <c r="BDA519" s="9"/>
      <c r="BDB519" s="9"/>
      <c r="BDC519" s="9"/>
      <c r="BDD519" s="9"/>
      <c r="BDE519" s="9"/>
      <c r="BDF519" s="9"/>
      <c r="BDG519" s="9"/>
      <c r="BDH519" s="9"/>
      <c r="BDI519" s="9"/>
      <c r="BDJ519" s="9"/>
      <c r="BDK519" s="9"/>
      <c r="BDL519" s="9"/>
      <c r="BDM519" s="9"/>
      <c r="BDN519" s="9"/>
      <c r="BDO519" s="9"/>
      <c r="BDP519" s="9"/>
      <c r="BDQ519" s="9"/>
      <c r="BDR519" s="9"/>
      <c r="BDS519" s="9"/>
      <c r="BDT519" s="9"/>
      <c r="BDU519" s="9"/>
      <c r="BDV519" s="9"/>
      <c r="BDW519" s="9"/>
      <c r="BDX519" s="9"/>
      <c r="BDY519" s="9"/>
      <c r="BDZ519" s="9"/>
      <c r="BEA519" s="9"/>
      <c r="BEB519" s="9"/>
      <c r="BEC519" s="9"/>
      <c r="BED519" s="9"/>
      <c r="BEE519" s="9"/>
      <c r="BEF519" s="9"/>
      <c r="BEG519" s="9"/>
      <c r="BEH519" s="9"/>
      <c r="BEI519" s="9"/>
      <c r="BEJ519" s="9"/>
      <c r="BEK519" s="9"/>
      <c r="BEL519" s="9"/>
      <c r="BEM519" s="9"/>
      <c r="BEN519" s="9"/>
      <c r="BEO519" s="9"/>
      <c r="BEP519" s="9"/>
      <c r="BEQ519" s="9"/>
      <c r="BER519" s="9"/>
      <c r="BES519" s="9"/>
      <c r="BET519" s="9"/>
      <c r="BEU519" s="9"/>
      <c r="BEV519" s="9"/>
      <c r="BEW519" s="9"/>
      <c r="BEX519" s="9"/>
      <c r="BEY519" s="9"/>
      <c r="BEZ519" s="9"/>
      <c r="BFA519" s="9"/>
      <c r="BFB519" s="9"/>
      <c r="BFC519" s="9"/>
      <c r="BFD519" s="9"/>
      <c r="BFE519" s="9"/>
      <c r="BFF519" s="9"/>
      <c r="BFG519" s="9"/>
      <c r="BFH519" s="9"/>
      <c r="BFI519" s="9"/>
      <c r="BFJ519" s="9"/>
      <c r="BFK519" s="9"/>
      <c r="BFL519" s="9"/>
      <c r="BFM519" s="9"/>
      <c r="BFN519" s="9"/>
      <c r="BFO519" s="9"/>
      <c r="BFP519" s="9"/>
      <c r="BFQ519" s="9"/>
      <c r="BFR519" s="9"/>
      <c r="BFS519" s="9"/>
      <c r="BFT519" s="9"/>
      <c r="BFU519" s="9"/>
      <c r="BFV519" s="9"/>
      <c r="BFW519" s="9"/>
      <c r="BFX519" s="9"/>
      <c r="BFY519" s="9"/>
      <c r="BFZ519" s="9"/>
      <c r="BGA519" s="9"/>
      <c r="BGB519" s="9"/>
      <c r="BGC519" s="9"/>
      <c r="BGD519" s="9"/>
      <c r="BGE519" s="9"/>
      <c r="BGF519" s="9"/>
      <c r="BGG519" s="9"/>
      <c r="BGH519" s="9"/>
      <c r="BGI519" s="9"/>
      <c r="BGJ519" s="9"/>
      <c r="BGK519" s="9"/>
      <c r="BGL519" s="9"/>
      <c r="BGM519" s="9"/>
      <c r="BGN519" s="9"/>
      <c r="BGO519" s="9"/>
      <c r="BGP519" s="9"/>
      <c r="BGQ519" s="9"/>
      <c r="BGR519" s="9"/>
      <c r="BGS519" s="9"/>
      <c r="BGT519" s="9"/>
      <c r="BGU519" s="9"/>
      <c r="BGV519" s="9"/>
      <c r="BGW519" s="9"/>
      <c r="BGX519" s="9"/>
      <c r="BGY519" s="9"/>
      <c r="BGZ519" s="9"/>
      <c r="BHA519" s="9"/>
      <c r="BHB519" s="9"/>
      <c r="BHC519" s="9"/>
      <c r="BHD519" s="9"/>
      <c r="BHE519" s="9"/>
      <c r="BHF519" s="9"/>
      <c r="BHG519" s="9"/>
      <c r="BHH519" s="9"/>
      <c r="BHI519" s="9"/>
      <c r="BHJ519" s="9"/>
      <c r="BHK519" s="9"/>
      <c r="BHL519" s="9"/>
      <c r="BHM519" s="9"/>
      <c r="BHN519" s="9"/>
      <c r="BHO519" s="9"/>
      <c r="BHP519" s="9"/>
      <c r="BHQ519" s="9"/>
      <c r="BHR519" s="9"/>
      <c r="BHS519" s="9"/>
      <c r="BHT519" s="9"/>
      <c r="BHU519" s="9"/>
      <c r="BHV519" s="9"/>
      <c r="BHW519" s="9"/>
      <c r="BHX519" s="9"/>
      <c r="BHY519" s="9"/>
      <c r="BHZ519" s="9"/>
      <c r="BIA519" s="9"/>
      <c r="BIB519" s="9"/>
      <c r="BIC519" s="9"/>
      <c r="BID519" s="9"/>
      <c r="BIE519" s="9"/>
      <c r="BIF519" s="9"/>
      <c r="BIG519" s="9"/>
      <c r="BIH519" s="9"/>
      <c r="BII519" s="9"/>
      <c r="BIJ519" s="9"/>
      <c r="BIK519" s="9"/>
      <c r="BIL519" s="9"/>
      <c r="BIM519" s="9"/>
      <c r="BIN519" s="9"/>
      <c r="BIO519" s="9"/>
      <c r="BIP519" s="9"/>
      <c r="BIQ519" s="9"/>
      <c r="BIR519" s="9"/>
      <c r="BIS519" s="9"/>
      <c r="BIT519" s="9"/>
      <c r="BIU519" s="9"/>
      <c r="BIV519" s="9"/>
      <c r="BIW519" s="9"/>
      <c r="BIX519" s="9"/>
      <c r="BIY519" s="9"/>
      <c r="BIZ519" s="9"/>
      <c r="BJA519" s="9"/>
      <c r="BJB519" s="9"/>
      <c r="BJC519" s="9"/>
      <c r="BJD519" s="9"/>
      <c r="BJE519" s="9"/>
      <c r="BJF519" s="9"/>
      <c r="BJG519" s="9"/>
      <c r="BJH519" s="9"/>
      <c r="BJI519" s="9"/>
      <c r="BJJ519" s="9"/>
      <c r="BJK519" s="9"/>
      <c r="BJL519" s="9"/>
      <c r="BJM519" s="9"/>
      <c r="BJN519" s="9"/>
      <c r="BJO519" s="9"/>
      <c r="BJP519" s="9"/>
      <c r="BJQ519" s="9"/>
      <c r="BJR519" s="9"/>
      <c r="BJS519" s="9"/>
      <c r="BJT519" s="9"/>
      <c r="BJU519" s="9"/>
      <c r="BJV519" s="9"/>
      <c r="BJW519" s="9"/>
      <c r="BJX519" s="9"/>
      <c r="BJY519" s="9"/>
      <c r="BJZ519" s="9"/>
      <c r="BKA519" s="9"/>
      <c r="BKB519" s="9"/>
      <c r="BKC519" s="9"/>
      <c r="BKD519" s="9"/>
      <c r="BKE519" s="9"/>
      <c r="BKF519" s="9"/>
      <c r="BKG519" s="9"/>
      <c r="BKH519" s="9"/>
      <c r="BKI519" s="9"/>
      <c r="BKJ519" s="9"/>
      <c r="BKK519" s="9"/>
      <c r="BKL519" s="9"/>
      <c r="BKM519" s="9"/>
      <c r="BKN519" s="9"/>
      <c r="BKO519" s="9"/>
      <c r="BKP519" s="9"/>
      <c r="BKQ519" s="9"/>
      <c r="BKR519" s="9"/>
      <c r="BKS519" s="9"/>
      <c r="BKT519" s="9"/>
      <c r="BKU519" s="9"/>
      <c r="BKV519" s="9"/>
      <c r="BKW519" s="9"/>
      <c r="BKX519" s="9"/>
      <c r="BKY519" s="9"/>
      <c r="BKZ519" s="9"/>
      <c r="BLA519" s="9"/>
      <c r="BLB519" s="9"/>
      <c r="BLC519" s="9"/>
      <c r="BLD519" s="9"/>
      <c r="BLE519" s="9"/>
      <c r="BLF519" s="9"/>
      <c r="BLG519" s="9"/>
      <c r="BLH519" s="9"/>
      <c r="BLI519" s="9"/>
      <c r="BLJ519" s="9"/>
      <c r="BLK519" s="9"/>
      <c r="BLL519" s="9"/>
      <c r="BLM519" s="9"/>
      <c r="BLN519" s="9"/>
      <c r="BLO519" s="9"/>
      <c r="BLP519" s="9"/>
      <c r="BLQ519" s="9"/>
      <c r="BLR519" s="9"/>
      <c r="BLS519" s="9"/>
      <c r="BLT519" s="9"/>
      <c r="BLU519" s="9"/>
      <c r="BLV519" s="9"/>
      <c r="BLW519" s="9"/>
      <c r="BLX519" s="9"/>
      <c r="BLY519" s="9"/>
      <c r="BLZ519" s="9"/>
      <c r="BMA519" s="9"/>
      <c r="BMB519" s="9"/>
      <c r="BMC519" s="9"/>
      <c r="BMD519" s="9"/>
      <c r="BME519" s="9"/>
      <c r="BMF519" s="9"/>
      <c r="BMG519" s="9"/>
      <c r="BMH519" s="9"/>
      <c r="BMI519" s="9"/>
      <c r="BMJ519" s="9"/>
      <c r="BMK519" s="9"/>
      <c r="BML519" s="9"/>
      <c r="BMM519" s="9"/>
      <c r="BMN519" s="9"/>
      <c r="BMO519" s="9"/>
    </row>
    <row r="520" spans="1:1705" s="82" customFormat="1">
      <c r="A520" s="548" t="s">
        <v>1562</v>
      </c>
      <c r="B520" s="551"/>
      <c r="C520" s="551" t="s">
        <v>1562</v>
      </c>
      <c r="D520" s="549" t="s">
        <v>1260</v>
      </c>
      <c r="E520" s="580" t="s">
        <v>1261</v>
      </c>
      <c r="F520" s="580" t="s">
        <v>241</v>
      </c>
      <c r="G520" s="580"/>
      <c r="H520" s="580">
        <v>2</v>
      </c>
      <c r="I520" s="580"/>
      <c r="J520" s="581">
        <v>59.354138574000103</v>
      </c>
      <c r="K520" s="581">
        <v>24.777981999000101</v>
      </c>
      <c r="L520" s="1034" t="s">
        <v>1322</v>
      </c>
      <c r="M520" s="583"/>
      <c r="N520" s="584" t="s">
        <v>1563</v>
      </c>
      <c r="O520" s="580" t="s">
        <v>1199</v>
      </c>
      <c r="P520" s="580"/>
      <c r="Q520" s="392">
        <v>519</v>
      </c>
      <c r="R520" s="392">
        <v>519</v>
      </c>
      <c r="S520"/>
      <c r="T520" s="452"/>
      <c r="U520" s="406"/>
      <c r="V520" s="673"/>
      <c r="W520" s="452"/>
      <c r="X520" s="9"/>
      <c r="Y520" s="9"/>
      <c r="Z520" s="9"/>
      <c r="AA520" s="9"/>
      <c r="AB520" s="9"/>
      <c r="AC520" s="9"/>
      <c r="AD520" s="9"/>
      <c r="AE520" s="9"/>
      <c r="AF520" s="9"/>
      <c r="AG520" s="9"/>
      <c r="AH520" s="9"/>
      <c r="AI520" s="9"/>
      <c r="AJ520" s="9"/>
      <c r="AK520" s="9"/>
      <c r="AL520" s="9"/>
      <c r="AM520" s="9"/>
      <c r="AN520" s="9"/>
      <c r="AO520" s="9"/>
      <c r="AP520" s="9"/>
      <c r="AQ520" s="9"/>
      <c r="AR520" s="9"/>
      <c r="AS520" s="9"/>
      <c r="AT520" s="9"/>
      <c r="AU520" s="9"/>
      <c r="AV520" s="9"/>
      <c r="AW520" s="9"/>
      <c r="AX520" s="9"/>
      <c r="AY520" s="9"/>
      <c r="AZ520" s="9"/>
      <c r="BA520" s="9"/>
      <c r="BB520" s="9"/>
      <c r="BC520" s="9"/>
      <c r="BD520" s="9"/>
      <c r="BE520" s="9"/>
      <c r="BF520" s="9"/>
      <c r="BG520" s="9"/>
      <c r="BH520" s="9"/>
      <c r="BI520" s="9"/>
      <c r="BJ520" s="9"/>
      <c r="BK520" s="9"/>
      <c r="BL520" s="9"/>
      <c r="BM520" s="9"/>
      <c r="BN520" s="9"/>
      <c r="BO520" s="9"/>
      <c r="BP520" s="9"/>
      <c r="BQ520" s="9"/>
      <c r="BR520" s="9"/>
      <c r="BS520" s="9"/>
      <c r="BT520" s="9"/>
      <c r="BU520" s="9"/>
      <c r="BV520" s="9"/>
      <c r="BW520" s="9"/>
      <c r="BX520" s="9"/>
      <c r="BY520" s="9"/>
      <c r="BZ520" s="9"/>
      <c r="CA520" s="9"/>
      <c r="CB520" s="9"/>
      <c r="CC520" s="9"/>
      <c r="CD520" s="9"/>
      <c r="CE520" s="9"/>
      <c r="CF520" s="9"/>
      <c r="CG520" s="9"/>
      <c r="CH520" s="9"/>
      <c r="CI520" s="9"/>
      <c r="CJ520" s="9"/>
      <c r="CK520" s="9"/>
      <c r="CL520" s="9"/>
      <c r="CM520" s="9"/>
      <c r="CN520" s="9"/>
      <c r="CO520" s="9"/>
      <c r="CP520" s="9"/>
      <c r="CQ520" s="9"/>
      <c r="CR520" s="9"/>
      <c r="CS520" s="9"/>
      <c r="CT520" s="9"/>
      <c r="CU520" s="9"/>
      <c r="CV520" s="9"/>
      <c r="CW520" s="9"/>
      <c r="CX520" s="9"/>
      <c r="CY520" s="9"/>
      <c r="CZ520" s="9"/>
      <c r="DA520" s="9"/>
      <c r="DB520" s="9"/>
      <c r="DC520" s="9"/>
      <c r="DD520" s="9"/>
      <c r="DE520" s="9"/>
      <c r="DF520" s="9"/>
      <c r="DG520" s="9"/>
      <c r="DH520" s="9"/>
      <c r="DI520" s="9"/>
      <c r="DJ520" s="9"/>
      <c r="DK520" s="9"/>
      <c r="DL520" s="9"/>
      <c r="DM520" s="9"/>
      <c r="DN520" s="9"/>
      <c r="DO520" s="9"/>
      <c r="DP520" s="9"/>
      <c r="DQ520" s="9"/>
      <c r="DR520" s="9"/>
      <c r="DS520" s="9"/>
      <c r="DT520" s="9"/>
      <c r="DU520" s="9"/>
      <c r="DV520" s="9"/>
      <c r="DW520" s="9"/>
      <c r="DX520" s="9"/>
      <c r="DY520" s="9"/>
      <c r="DZ520" s="9"/>
      <c r="EA520" s="9"/>
      <c r="EB520" s="9"/>
      <c r="EC520" s="9"/>
      <c r="ED520" s="9"/>
      <c r="EE520" s="9"/>
      <c r="EF520" s="9"/>
      <c r="EG520" s="9"/>
      <c r="EH520" s="9"/>
      <c r="EI520" s="9"/>
      <c r="EJ520" s="9"/>
      <c r="EK520" s="9"/>
      <c r="EL520" s="9"/>
      <c r="EM520" s="9"/>
      <c r="EN520" s="9"/>
      <c r="EO520" s="9"/>
      <c r="EP520" s="9"/>
      <c r="EQ520" s="9"/>
      <c r="ER520" s="9"/>
      <c r="ES520" s="9"/>
      <c r="ET520" s="9"/>
      <c r="EU520" s="9"/>
      <c r="EV520" s="9"/>
      <c r="EW520" s="9"/>
      <c r="EX520" s="9"/>
      <c r="EY520" s="9"/>
      <c r="EZ520" s="9"/>
      <c r="FA520" s="9"/>
      <c r="FB520" s="9"/>
      <c r="FC520" s="9"/>
      <c r="FD520" s="9"/>
      <c r="FE520" s="9"/>
      <c r="FF520" s="9"/>
      <c r="FG520" s="9"/>
      <c r="FH520" s="9"/>
      <c r="FI520" s="9"/>
      <c r="FJ520" s="9"/>
      <c r="FK520" s="9"/>
      <c r="FL520" s="9"/>
      <c r="FM520" s="9"/>
      <c r="FN520" s="9"/>
      <c r="FO520" s="9"/>
      <c r="FP520" s="9"/>
      <c r="FQ520" s="9"/>
      <c r="FR520" s="9"/>
      <c r="FS520" s="9"/>
      <c r="FT520" s="9"/>
      <c r="FU520" s="9"/>
      <c r="FV520" s="9"/>
      <c r="FW520" s="9"/>
      <c r="FX520" s="9"/>
      <c r="FY520" s="9"/>
      <c r="FZ520" s="9"/>
      <c r="GA520" s="9"/>
      <c r="GB520" s="9"/>
      <c r="GC520" s="9"/>
      <c r="GD520" s="9"/>
      <c r="GE520" s="9"/>
      <c r="GF520" s="9"/>
      <c r="GG520" s="9"/>
      <c r="GH520" s="9"/>
      <c r="GI520" s="9"/>
      <c r="GJ520" s="9"/>
      <c r="GK520" s="9"/>
      <c r="GL520" s="9"/>
      <c r="GM520" s="9"/>
      <c r="GN520" s="9"/>
      <c r="GO520" s="9"/>
      <c r="GP520" s="9"/>
      <c r="GQ520" s="9"/>
      <c r="GR520" s="9"/>
      <c r="GS520" s="9"/>
      <c r="GT520" s="9"/>
      <c r="GU520" s="9"/>
      <c r="GV520" s="9"/>
      <c r="GW520" s="9"/>
      <c r="GX520" s="9"/>
      <c r="GY520" s="9"/>
      <c r="GZ520" s="9"/>
      <c r="HA520" s="9"/>
      <c r="HB520" s="9"/>
      <c r="HC520" s="9"/>
      <c r="HD520" s="9"/>
      <c r="HE520" s="9"/>
      <c r="HF520" s="9"/>
      <c r="HG520" s="9"/>
      <c r="HH520" s="9"/>
      <c r="HI520" s="9"/>
      <c r="HJ520" s="9"/>
      <c r="HK520" s="9"/>
      <c r="HL520" s="9"/>
      <c r="HM520" s="9"/>
      <c r="HN520" s="9"/>
      <c r="HO520" s="9"/>
      <c r="HP520" s="9"/>
      <c r="HQ520" s="9"/>
      <c r="HR520" s="9"/>
      <c r="HS520" s="9"/>
      <c r="HT520" s="9"/>
      <c r="HU520" s="9"/>
      <c r="HV520" s="9"/>
      <c r="HW520" s="9"/>
      <c r="HX520" s="9"/>
      <c r="HY520" s="9"/>
      <c r="HZ520" s="9"/>
      <c r="IA520" s="9"/>
      <c r="IB520" s="9"/>
      <c r="IC520" s="9"/>
      <c r="ID520" s="9"/>
      <c r="IE520" s="9"/>
      <c r="IF520" s="9"/>
      <c r="IG520" s="9"/>
      <c r="IH520" s="9"/>
      <c r="II520" s="9"/>
      <c r="IJ520" s="9"/>
      <c r="IK520" s="9"/>
      <c r="IL520" s="9"/>
      <c r="IM520" s="9"/>
      <c r="IN520" s="9"/>
      <c r="IO520" s="9"/>
      <c r="IP520" s="9"/>
      <c r="IQ520" s="9"/>
      <c r="IR520" s="9"/>
      <c r="IS520" s="9"/>
      <c r="IT520" s="9"/>
      <c r="IU520" s="9"/>
      <c r="IV520" s="9"/>
      <c r="IW520" s="9"/>
      <c r="IX520" s="9"/>
      <c r="IY520" s="9"/>
      <c r="IZ520" s="9"/>
      <c r="JA520" s="9"/>
      <c r="JB520" s="9"/>
      <c r="JC520" s="9"/>
      <c r="JD520" s="9"/>
      <c r="JE520" s="9"/>
      <c r="JF520" s="9"/>
      <c r="JG520" s="9"/>
      <c r="JH520" s="9"/>
      <c r="JI520" s="9"/>
      <c r="JJ520" s="9"/>
      <c r="JK520" s="9"/>
      <c r="JL520" s="9"/>
      <c r="JM520" s="9"/>
      <c r="JN520" s="9"/>
      <c r="JO520" s="9"/>
      <c r="JP520" s="9"/>
      <c r="JQ520" s="9"/>
      <c r="JR520" s="9"/>
      <c r="JS520" s="9"/>
      <c r="JT520" s="9"/>
      <c r="JU520" s="9"/>
      <c r="JV520" s="9"/>
      <c r="JW520" s="9"/>
      <c r="JX520" s="9"/>
      <c r="JY520" s="9"/>
      <c r="JZ520" s="9"/>
      <c r="KA520" s="9"/>
      <c r="KB520" s="9"/>
      <c r="KC520" s="9"/>
      <c r="KD520" s="9"/>
      <c r="KE520" s="9"/>
      <c r="KF520" s="9"/>
      <c r="KG520" s="9"/>
      <c r="KH520" s="9"/>
      <c r="KI520" s="9"/>
      <c r="KJ520" s="9"/>
      <c r="KK520" s="9"/>
      <c r="KL520" s="9"/>
      <c r="KM520" s="9"/>
      <c r="KN520" s="9"/>
      <c r="KO520" s="9"/>
      <c r="KP520" s="9"/>
      <c r="KQ520" s="9"/>
      <c r="KR520" s="9"/>
      <c r="KS520" s="9"/>
      <c r="KT520" s="9"/>
      <c r="KU520" s="9"/>
      <c r="KV520" s="9"/>
      <c r="KW520" s="9"/>
      <c r="KX520" s="9"/>
      <c r="KY520" s="9"/>
      <c r="KZ520" s="9"/>
      <c r="LA520" s="9"/>
      <c r="LB520" s="9"/>
      <c r="LC520" s="9"/>
      <c r="LD520" s="9"/>
      <c r="LE520" s="9"/>
      <c r="LF520" s="9"/>
      <c r="LG520" s="9"/>
      <c r="LH520" s="9"/>
      <c r="LI520" s="9"/>
      <c r="LJ520" s="9"/>
      <c r="LK520" s="9"/>
      <c r="LL520" s="9"/>
      <c r="LM520" s="9"/>
      <c r="LN520" s="9"/>
      <c r="LO520" s="9"/>
      <c r="LP520" s="9"/>
      <c r="LQ520" s="9"/>
      <c r="LR520" s="9"/>
      <c r="LS520" s="9"/>
      <c r="LT520" s="9"/>
      <c r="LU520" s="9"/>
      <c r="LV520" s="9"/>
      <c r="LW520" s="9"/>
      <c r="LX520" s="9"/>
      <c r="LY520" s="9"/>
      <c r="LZ520" s="9"/>
      <c r="MA520" s="9"/>
      <c r="MB520" s="9"/>
      <c r="MC520" s="9"/>
      <c r="MD520" s="9"/>
      <c r="ME520" s="9"/>
      <c r="MF520" s="9"/>
      <c r="MG520" s="9"/>
      <c r="MH520" s="9"/>
      <c r="MI520" s="9"/>
      <c r="MJ520" s="9"/>
      <c r="MK520" s="9"/>
      <c r="ML520" s="9"/>
      <c r="MM520" s="9"/>
      <c r="MN520" s="9"/>
      <c r="MO520" s="9"/>
      <c r="MP520" s="9"/>
      <c r="MQ520" s="9"/>
      <c r="MR520" s="9"/>
      <c r="MS520" s="9"/>
      <c r="MT520" s="9"/>
      <c r="MU520" s="9"/>
      <c r="MV520" s="9"/>
      <c r="MW520" s="9"/>
      <c r="MX520" s="9"/>
      <c r="MY520" s="9"/>
      <c r="MZ520" s="9"/>
      <c r="NA520" s="9"/>
      <c r="NB520" s="9"/>
      <c r="NC520" s="9"/>
      <c r="ND520" s="9"/>
      <c r="NE520" s="9"/>
      <c r="NF520" s="9"/>
      <c r="NG520" s="9"/>
      <c r="NH520" s="9"/>
      <c r="NI520" s="9"/>
      <c r="NJ520" s="9"/>
      <c r="NK520" s="9"/>
      <c r="NL520" s="9"/>
      <c r="NM520" s="9"/>
      <c r="NN520" s="9"/>
      <c r="NO520" s="9"/>
      <c r="NP520" s="9"/>
      <c r="NQ520" s="9"/>
      <c r="NR520" s="9"/>
      <c r="NS520" s="9"/>
      <c r="NT520" s="9"/>
      <c r="NU520" s="9"/>
      <c r="NV520" s="9"/>
      <c r="NW520" s="9"/>
      <c r="NX520" s="9"/>
      <c r="NY520" s="9"/>
      <c r="NZ520" s="9"/>
      <c r="OA520" s="9"/>
      <c r="OB520" s="9"/>
      <c r="OC520" s="9"/>
      <c r="OD520" s="9"/>
      <c r="OE520" s="9"/>
      <c r="OF520" s="9"/>
      <c r="OG520" s="9"/>
      <c r="OH520" s="9"/>
      <c r="OI520" s="9"/>
      <c r="OJ520" s="9"/>
      <c r="OK520" s="9"/>
      <c r="OL520" s="9"/>
      <c r="OM520" s="9"/>
      <c r="ON520" s="9"/>
      <c r="OO520" s="9"/>
      <c r="OP520" s="9"/>
      <c r="OQ520" s="9"/>
      <c r="OR520" s="9"/>
      <c r="OS520" s="9"/>
      <c r="OT520" s="9"/>
      <c r="OU520" s="9"/>
      <c r="OV520" s="9"/>
      <c r="OW520" s="9"/>
      <c r="OX520" s="9"/>
      <c r="OY520" s="9"/>
      <c r="OZ520" s="9"/>
      <c r="PA520" s="9"/>
      <c r="PB520" s="9"/>
      <c r="PC520" s="9"/>
      <c r="PD520" s="9"/>
      <c r="PE520" s="9"/>
      <c r="PF520" s="9"/>
      <c r="PG520" s="9"/>
      <c r="PH520" s="9"/>
      <c r="PI520" s="9"/>
      <c r="PJ520" s="9"/>
      <c r="PK520" s="9"/>
      <c r="PL520" s="9"/>
      <c r="PM520" s="9"/>
      <c r="PN520" s="9"/>
      <c r="PO520" s="9"/>
      <c r="PP520" s="9"/>
      <c r="PQ520" s="9"/>
      <c r="PR520" s="9"/>
      <c r="PS520" s="9"/>
      <c r="PT520" s="9"/>
      <c r="PU520" s="9"/>
      <c r="PV520" s="9"/>
      <c r="PW520" s="9"/>
      <c r="PX520" s="9"/>
      <c r="PY520" s="9"/>
      <c r="PZ520" s="9"/>
      <c r="QA520" s="9"/>
      <c r="QB520" s="9"/>
      <c r="QC520" s="9"/>
      <c r="QD520" s="9"/>
      <c r="QE520" s="9"/>
      <c r="QF520" s="9"/>
      <c r="QG520" s="9"/>
      <c r="QH520" s="9"/>
      <c r="QI520" s="9"/>
      <c r="QJ520" s="9"/>
      <c r="QK520" s="9"/>
      <c r="QL520" s="9"/>
      <c r="QM520" s="9"/>
      <c r="QN520" s="9"/>
      <c r="QO520" s="9"/>
      <c r="QP520" s="9"/>
      <c r="QQ520" s="9"/>
      <c r="QR520" s="9"/>
      <c r="QS520" s="9"/>
      <c r="QT520" s="9"/>
      <c r="QU520" s="9"/>
      <c r="QV520" s="9"/>
      <c r="QW520" s="9"/>
      <c r="QX520" s="9"/>
      <c r="QY520" s="9"/>
      <c r="QZ520" s="9"/>
      <c r="RA520" s="9"/>
      <c r="RB520" s="9"/>
      <c r="RC520" s="9"/>
      <c r="RD520" s="9"/>
      <c r="RE520" s="9"/>
      <c r="RF520" s="9"/>
      <c r="RG520" s="9"/>
      <c r="RH520" s="9"/>
      <c r="RI520" s="9"/>
      <c r="RJ520" s="9"/>
      <c r="RK520" s="9"/>
      <c r="RL520" s="9"/>
      <c r="RM520" s="9"/>
      <c r="RN520" s="9"/>
      <c r="RO520" s="9"/>
      <c r="RP520" s="9"/>
      <c r="RQ520" s="9"/>
      <c r="RR520" s="9"/>
      <c r="RS520" s="9"/>
      <c r="RT520" s="9"/>
      <c r="RU520" s="9"/>
      <c r="RV520" s="9"/>
      <c r="RW520" s="9"/>
      <c r="RX520" s="9"/>
      <c r="RY520" s="9"/>
      <c r="RZ520" s="9"/>
      <c r="SA520" s="9"/>
      <c r="SB520" s="9"/>
      <c r="SC520" s="9"/>
      <c r="SD520" s="9"/>
      <c r="SE520" s="9"/>
      <c r="SF520" s="9"/>
      <c r="SG520" s="9"/>
      <c r="SH520" s="9"/>
      <c r="SI520" s="9"/>
      <c r="SJ520" s="9"/>
      <c r="SK520" s="9"/>
      <c r="SL520" s="9"/>
      <c r="SM520" s="9"/>
      <c r="SN520" s="9"/>
      <c r="SO520" s="9"/>
      <c r="SP520" s="9"/>
      <c r="SQ520" s="9"/>
      <c r="SR520" s="9"/>
      <c r="SS520" s="9"/>
      <c r="ST520" s="9"/>
      <c r="SU520" s="9"/>
      <c r="SV520" s="9"/>
      <c r="SW520" s="9"/>
      <c r="SX520" s="9"/>
      <c r="SY520" s="9"/>
      <c r="SZ520" s="9"/>
      <c r="TA520" s="9"/>
      <c r="TB520" s="9"/>
      <c r="TC520" s="9"/>
      <c r="TD520" s="9"/>
      <c r="TE520" s="9"/>
      <c r="TF520" s="9"/>
      <c r="TG520" s="9"/>
      <c r="TH520" s="9"/>
      <c r="TI520" s="9"/>
      <c r="TJ520" s="9"/>
      <c r="TK520" s="9"/>
      <c r="TL520" s="9"/>
      <c r="TM520" s="9"/>
      <c r="TN520" s="9"/>
      <c r="TO520" s="9"/>
      <c r="TP520" s="9"/>
      <c r="TQ520" s="9"/>
      <c r="TR520" s="9"/>
      <c r="TS520" s="9"/>
      <c r="TT520" s="9"/>
      <c r="TU520" s="9"/>
      <c r="TV520" s="9"/>
      <c r="TW520" s="9"/>
      <c r="TX520" s="9"/>
      <c r="TY520" s="9"/>
      <c r="TZ520" s="9"/>
      <c r="UA520" s="9"/>
      <c r="UB520" s="9"/>
      <c r="UC520" s="9"/>
      <c r="UD520" s="9"/>
      <c r="UE520" s="9"/>
      <c r="UF520" s="9"/>
      <c r="UG520" s="9"/>
      <c r="UH520" s="9"/>
      <c r="UI520" s="9"/>
      <c r="UJ520" s="9"/>
      <c r="UK520" s="9"/>
      <c r="UL520" s="9"/>
      <c r="UM520" s="9"/>
      <c r="UN520" s="9"/>
      <c r="UO520" s="9"/>
      <c r="UP520" s="9"/>
      <c r="UQ520" s="9"/>
      <c r="UR520" s="9"/>
      <c r="US520" s="9"/>
      <c r="UT520" s="9"/>
      <c r="UU520" s="9"/>
      <c r="UV520" s="9"/>
      <c r="UW520" s="9"/>
      <c r="UX520" s="9"/>
      <c r="UY520" s="9"/>
      <c r="UZ520" s="9"/>
      <c r="VA520" s="9"/>
      <c r="VB520" s="9"/>
      <c r="VC520" s="9"/>
      <c r="VD520" s="9"/>
      <c r="VE520" s="9"/>
      <c r="VF520" s="9"/>
      <c r="VG520" s="9"/>
      <c r="VH520" s="9"/>
      <c r="VI520" s="9"/>
      <c r="VJ520" s="9"/>
      <c r="VK520" s="9"/>
      <c r="VL520" s="9"/>
      <c r="VM520" s="9"/>
      <c r="VN520" s="9"/>
      <c r="VO520" s="9"/>
      <c r="VP520" s="9"/>
      <c r="VQ520" s="9"/>
      <c r="VR520" s="9"/>
      <c r="VS520" s="9"/>
      <c r="VT520" s="9"/>
      <c r="VU520" s="9"/>
      <c r="VV520" s="9"/>
      <c r="VW520" s="9"/>
      <c r="VX520" s="9"/>
      <c r="VY520" s="9"/>
      <c r="VZ520" s="9"/>
      <c r="WA520" s="9"/>
      <c r="WB520" s="9"/>
      <c r="WC520" s="9"/>
      <c r="WD520" s="9"/>
      <c r="WE520" s="9"/>
      <c r="WF520" s="9"/>
      <c r="WG520" s="9"/>
      <c r="WH520" s="9"/>
      <c r="WI520" s="9"/>
      <c r="WJ520" s="9"/>
      <c r="WK520" s="9"/>
      <c r="WL520" s="9"/>
      <c r="WM520" s="9"/>
      <c r="WN520" s="9"/>
      <c r="WO520" s="9"/>
      <c r="WP520" s="9"/>
      <c r="WQ520" s="9"/>
      <c r="WR520" s="9"/>
      <c r="WS520" s="9"/>
      <c r="WT520" s="9"/>
      <c r="WU520" s="9"/>
      <c r="WV520" s="9"/>
      <c r="WW520" s="9"/>
      <c r="WX520" s="9"/>
      <c r="WY520" s="9"/>
      <c r="WZ520" s="9"/>
      <c r="XA520" s="9"/>
      <c r="XB520" s="9"/>
      <c r="XC520" s="9"/>
      <c r="XD520" s="9"/>
      <c r="XE520" s="9"/>
      <c r="XF520" s="9"/>
      <c r="XG520" s="9"/>
      <c r="XH520" s="9"/>
      <c r="XI520" s="9"/>
      <c r="XJ520" s="9"/>
      <c r="XK520" s="9"/>
      <c r="XL520" s="9"/>
      <c r="XM520" s="9"/>
      <c r="XN520" s="9"/>
      <c r="XO520" s="9"/>
      <c r="XP520" s="9"/>
      <c r="XQ520" s="9"/>
      <c r="XR520" s="9"/>
      <c r="XS520" s="9"/>
      <c r="XT520" s="9"/>
      <c r="XU520" s="9"/>
      <c r="XV520" s="9"/>
      <c r="XW520" s="9"/>
      <c r="XX520" s="9"/>
      <c r="XY520" s="9"/>
      <c r="XZ520" s="9"/>
      <c r="YA520" s="9"/>
      <c r="YB520" s="9"/>
      <c r="YC520" s="9"/>
      <c r="YD520" s="9"/>
      <c r="YE520" s="9"/>
      <c r="YF520" s="9"/>
      <c r="YG520" s="9"/>
      <c r="YH520" s="9"/>
      <c r="YI520" s="9"/>
      <c r="YJ520" s="9"/>
      <c r="YK520" s="9"/>
      <c r="YL520" s="9"/>
      <c r="YM520" s="9"/>
      <c r="YN520" s="9"/>
      <c r="YO520" s="9"/>
      <c r="YP520" s="9"/>
      <c r="YQ520" s="9"/>
      <c r="YR520" s="9"/>
      <c r="YS520" s="9"/>
      <c r="YT520" s="9"/>
      <c r="YU520" s="9"/>
      <c r="YV520" s="9"/>
      <c r="YW520" s="9"/>
      <c r="YX520" s="9"/>
      <c r="YY520" s="9"/>
      <c r="YZ520" s="9"/>
      <c r="ZA520" s="9"/>
      <c r="ZB520" s="9"/>
      <c r="ZC520" s="9"/>
      <c r="ZD520" s="9"/>
      <c r="ZE520" s="9"/>
      <c r="ZF520" s="9"/>
      <c r="ZG520" s="9"/>
      <c r="ZH520" s="9"/>
      <c r="ZI520" s="9"/>
      <c r="ZJ520" s="9"/>
      <c r="ZK520" s="9"/>
      <c r="ZL520" s="9"/>
      <c r="ZM520" s="9"/>
      <c r="ZN520" s="9"/>
      <c r="ZO520" s="9"/>
      <c r="ZP520" s="9"/>
      <c r="ZQ520" s="9"/>
      <c r="ZR520" s="9"/>
      <c r="ZS520" s="9"/>
      <c r="ZT520" s="9"/>
      <c r="ZU520" s="9"/>
      <c r="ZV520" s="9"/>
      <c r="ZW520" s="9"/>
      <c r="ZX520" s="9"/>
      <c r="ZY520" s="9"/>
      <c r="ZZ520" s="9"/>
      <c r="AAA520" s="9"/>
      <c r="AAB520" s="9"/>
      <c r="AAC520" s="9"/>
      <c r="AAD520" s="9"/>
      <c r="AAE520" s="9"/>
      <c r="AAF520" s="9"/>
      <c r="AAG520" s="9"/>
      <c r="AAH520" s="9"/>
      <c r="AAI520" s="9"/>
      <c r="AAJ520" s="9"/>
      <c r="AAK520" s="9"/>
      <c r="AAL520" s="9"/>
      <c r="AAM520" s="9"/>
      <c r="AAN520" s="9"/>
      <c r="AAO520" s="9"/>
      <c r="AAP520" s="9"/>
      <c r="AAQ520" s="9"/>
      <c r="AAR520" s="9"/>
      <c r="AAS520" s="9"/>
      <c r="AAT520" s="9"/>
      <c r="AAU520" s="9"/>
      <c r="AAV520" s="9"/>
      <c r="AAW520" s="9"/>
      <c r="AAX520" s="9"/>
      <c r="AAY520" s="9"/>
      <c r="AAZ520" s="9"/>
      <c r="ABA520" s="9"/>
      <c r="ABB520" s="9"/>
      <c r="ABC520" s="9"/>
      <c r="ABD520" s="9"/>
      <c r="ABE520" s="9"/>
      <c r="ABF520" s="9"/>
      <c r="ABG520" s="9"/>
      <c r="ABH520" s="9"/>
      <c r="ABI520" s="9"/>
      <c r="ABJ520" s="9"/>
      <c r="ABK520" s="9"/>
      <c r="ABL520" s="9"/>
      <c r="ABM520" s="9"/>
      <c r="ABN520" s="9"/>
      <c r="ABO520" s="9"/>
      <c r="ABP520" s="9"/>
      <c r="ABQ520" s="9"/>
      <c r="ABR520" s="9"/>
      <c r="ABS520" s="9"/>
      <c r="ABT520" s="9"/>
      <c r="ABU520" s="9"/>
      <c r="ABV520" s="9"/>
      <c r="ABW520" s="9"/>
      <c r="ABX520" s="9"/>
      <c r="ABY520" s="9"/>
      <c r="ABZ520" s="9"/>
      <c r="ACA520" s="9"/>
      <c r="ACB520" s="9"/>
      <c r="ACC520" s="9"/>
      <c r="ACD520" s="9"/>
      <c r="ACE520" s="9"/>
      <c r="ACF520" s="9"/>
      <c r="ACG520" s="9"/>
      <c r="ACH520" s="9"/>
      <c r="ACI520" s="9"/>
      <c r="ACJ520" s="9"/>
      <c r="ACK520" s="9"/>
      <c r="ACL520" s="9"/>
      <c r="ACM520" s="9"/>
      <c r="ACN520" s="9"/>
      <c r="ACO520" s="9"/>
      <c r="ACP520" s="9"/>
      <c r="ACQ520" s="9"/>
      <c r="ACR520" s="9"/>
      <c r="ACS520" s="9"/>
      <c r="ACT520" s="9"/>
      <c r="ACU520" s="9"/>
      <c r="ACV520" s="9"/>
      <c r="ACW520" s="9"/>
      <c r="ACX520" s="9"/>
      <c r="ACY520" s="9"/>
      <c r="ACZ520" s="9"/>
      <c r="ADA520" s="9"/>
      <c r="ADB520" s="9"/>
      <c r="ADC520" s="9"/>
      <c r="ADD520" s="9"/>
      <c r="ADE520" s="9"/>
      <c r="ADF520" s="9"/>
      <c r="ADG520" s="9"/>
      <c r="ADH520" s="9"/>
      <c r="ADI520" s="9"/>
      <c r="ADJ520" s="9"/>
      <c r="ADK520" s="9"/>
      <c r="ADL520" s="9"/>
      <c r="ADM520" s="9"/>
      <c r="ADN520" s="9"/>
      <c r="ADO520" s="9"/>
      <c r="ADP520" s="9"/>
      <c r="ADQ520" s="9"/>
      <c r="ADR520" s="9"/>
      <c r="ADS520" s="9"/>
      <c r="ADT520" s="9"/>
      <c r="ADU520" s="9"/>
      <c r="ADV520" s="9"/>
      <c r="ADW520" s="9"/>
      <c r="ADX520" s="9"/>
      <c r="ADY520" s="9"/>
      <c r="ADZ520" s="9"/>
      <c r="AEA520" s="9"/>
      <c r="AEB520" s="9"/>
      <c r="AEC520" s="9"/>
      <c r="AED520" s="9"/>
      <c r="AEE520" s="9"/>
      <c r="AEF520" s="9"/>
      <c r="AEG520" s="9"/>
      <c r="AEH520" s="9"/>
      <c r="AEI520" s="9"/>
      <c r="AEJ520" s="9"/>
      <c r="AEK520" s="9"/>
      <c r="AEL520" s="9"/>
      <c r="AEM520" s="9"/>
      <c r="AEN520" s="9"/>
      <c r="AEO520" s="9"/>
      <c r="AEP520" s="9"/>
      <c r="AEQ520" s="9"/>
      <c r="AER520" s="9"/>
      <c r="AES520" s="9"/>
      <c r="AET520" s="9"/>
      <c r="AEU520" s="9"/>
      <c r="AEV520" s="9"/>
      <c r="AEW520" s="9"/>
      <c r="AEX520" s="9"/>
      <c r="AEY520" s="9"/>
      <c r="AEZ520" s="9"/>
      <c r="AFA520" s="9"/>
      <c r="AFB520" s="9"/>
      <c r="AFC520" s="9"/>
      <c r="AFD520" s="9"/>
      <c r="AFE520" s="9"/>
      <c r="AFF520" s="9"/>
      <c r="AFG520" s="9"/>
      <c r="AFH520" s="9"/>
      <c r="AFI520" s="9"/>
      <c r="AFJ520" s="9"/>
      <c r="AFK520" s="9"/>
      <c r="AFL520" s="9"/>
      <c r="AFM520" s="9"/>
      <c r="AFN520" s="9"/>
      <c r="AFO520" s="9"/>
      <c r="AFP520" s="9"/>
      <c r="AFQ520" s="9"/>
      <c r="AFR520" s="9"/>
      <c r="AFS520" s="9"/>
      <c r="AFT520" s="9"/>
      <c r="AFU520" s="9"/>
      <c r="AFV520" s="9"/>
      <c r="AFW520" s="9"/>
      <c r="AFX520" s="9"/>
      <c r="AFY520" s="9"/>
      <c r="AFZ520" s="9"/>
      <c r="AGA520" s="9"/>
      <c r="AGB520" s="9"/>
      <c r="AGC520" s="9"/>
      <c r="AGD520" s="9"/>
      <c r="AGE520" s="9"/>
      <c r="AGF520" s="9"/>
      <c r="AGG520" s="9"/>
      <c r="AGH520" s="9"/>
      <c r="AGI520" s="9"/>
      <c r="AGJ520" s="9"/>
      <c r="AGK520" s="9"/>
      <c r="AGL520" s="9"/>
      <c r="AGM520" s="9"/>
      <c r="AGN520" s="9"/>
      <c r="AGO520" s="9"/>
      <c r="AGP520" s="9"/>
      <c r="AGQ520" s="9"/>
      <c r="AGR520" s="9"/>
      <c r="AGS520" s="9"/>
      <c r="AGT520" s="9"/>
      <c r="AGU520" s="9"/>
      <c r="AGV520" s="9"/>
      <c r="AGW520" s="9"/>
      <c r="AGX520" s="9"/>
      <c r="AGY520" s="9"/>
      <c r="AGZ520" s="9"/>
      <c r="AHA520" s="9"/>
      <c r="AHB520" s="9"/>
      <c r="AHC520" s="9"/>
      <c r="AHD520" s="9"/>
      <c r="AHE520" s="9"/>
      <c r="AHF520" s="9"/>
      <c r="AHG520" s="9"/>
      <c r="AHH520" s="9"/>
      <c r="AHI520" s="9"/>
      <c r="AHJ520" s="9"/>
      <c r="AHK520" s="9"/>
      <c r="AHL520" s="9"/>
      <c r="AHM520" s="9"/>
      <c r="AHN520" s="9"/>
      <c r="AHO520" s="9"/>
      <c r="AHP520" s="9"/>
      <c r="AHQ520" s="9"/>
      <c r="AHR520" s="9"/>
      <c r="AHS520" s="9"/>
      <c r="AHT520" s="9"/>
      <c r="AHU520" s="9"/>
      <c r="AHV520" s="9"/>
      <c r="AHW520" s="9"/>
      <c r="AHX520" s="9"/>
      <c r="AHY520" s="9"/>
      <c r="AHZ520" s="9"/>
      <c r="AIA520" s="9"/>
      <c r="AIB520" s="9"/>
      <c r="AIC520" s="9"/>
      <c r="AID520" s="9"/>
      <c r="AIE520" s="9"/>
      <c r="AIF520" s="9"/>
      <c r="AIG520" s="9"/>
      <c r="AIH520" s="9"/>
      <c r="AII520" s="9"/>
      <c r="AIJ520" s="9"/>
      <c r="AIK520" s="9"/>
      <c r="AIL520" s="9"/>
      <c r="AIM520" s="9"/>
      <c r="AIN520" s="9"/>
      <c r="AIO520" s="9"/>
      <c r="AIP520" s="9"/>
      <c r="AIQ520" s="9"/>
      <c r="AIR520" s="9"/>
      <c r="AIS520" s="9"/>
      <c r="AIT520" s="9"/>
      <c r="AIU520" s="9"/>
      <c r="AIV520" s="9"/>
      <c r="AIW520" s="9"/>
      <c r="AIX520" s="9"/>
      <c r="AIY520" s="9"/>
      <c r="AIZ520" s="9"/>
      <c r="AJA520" s="9"/>
      <c r="AJB520" s="9"/>
      <c r="AJC520" s="9"/>
      <c r="AJD520" s="9"/>
      <c r="AJE520" s="9"/>
      <c r="AJF520" s="9"/>
      <c r="AJG520" s="9"/>
      <c r="AJH520" s="9"/>
      <c r="AJI520" s="9"/>
      <c r="AJJ520" s="9"/>
      <c r="AJK520" s="9"/>
      <c r="AJL520" s="9"/>
      <c r="AJM520" s="9"/>
      <c r="AJN520" s="9"/>
      <c r="AJO520" s="9"/>
      <c r="AJP520" s="9"/>
      <c r="AJQ520" s="9"/>
      <c r="AJR520" s="9"/>
      <c r="AJS520" s="9"/>
      <c r="AJT520" s="9"/>
      <c r="AJU520" s="9"/>
      <c r="AJV520" s="9"/>
      <c r="AJW520" s="9"/>
      <c r="AJX520" s="9"/>
      <c r="AJY520" s="9"/>
      <c r="AJZ520" s="9"/>
      <c r="AKA520" s="9"/>
      <c r="AKB520" s="9"/>
      <c r="AKC520" s="9"/>
      <c r="AKD520" s="9"/>
      <c r="AKE520" s="9"/>
      <c r="AKF520" s="9"/>
      <c r="AKG520" s="9"/>
      <c r="AKH520" s="9"/>
      <c r="AKI520" s="9"/>
      <c r="AKJ520" s="9"/>
      <c r="AKK520" s="9"/>
      <c r="AKL520" s="9"/>
      <c r="AKM520" s="9"/>
      <c r="AKN520" s="9"/>
      <c r="AKO520" s="9"/>
      <c r="AKP520" s="9"/>
      <c r="AKQ520" s="9"/>
      <c r="AKR520" s="9"/>
      <c r="AKS520" s="9"/>
      <c r="AKT520" s="9"/>
      <c r="AKU520" s="9"/>
      <c r="AKV520" s="9"/>
      <c r="AKW520" s="9"/>
      <c r="AKX520" s="9"/>
      <c r="AKY520" s="9"/>
      <c r="AKZ520" s="9"/>
      <c r="ALA520" s="9"/>
      <c r="ALB520" s="9"/>
      <c r="ALC520" s="9"/>
      <c r="ALD520" s="9"/>
      <c r="ALE520" s="9"/>
      <c r="ALF520" s="9"/>
      <c r="ALG520" s="9"/>
      <c r="ALH520" s="9"/>
      <c r="ALI520" s="9"/>
      <c r="ALJ520" s="9"/>
      <c r="ALK520" s="9"/>
      <c r="ALL520" s="9"/>
      <c r="ALM520" s="9"/>
      <c r="ALN520" s="9"/>
      <c r="ALO520" s="9"/>
      <c r="ALP520" s="9"/>
      <c r="ALQ520" s="9"/>
      <c r="ALR520" s="9"/>
      <c r="ALS520" s="9"/>
      <c r="ALT520" s="9"/>
      <c r="ALU520" s="9"/>
      <c r="ALV520" s="9"/>
      <c r="ALW520" s="9"/>
      <c r="ALX520" s="9"/>
      <c r="ALY520" s="9"/>
      <c r="ALZ520" s="9"/>
      <c r="AMA520" s="9"/>
      <c r="AMB520" s="9"/>
      <c r="AMC520" s="9"/>
      <c r="AMD520" s="9"/>
      <c r="AME520" s="9"/>
      <c r="AMF520" s="9"/>
      <c r="AMG520" s="9"/>
      <c r="AMH520" s="9"/>
      <c r="AMI520" s="9"/>
      <c r="AMJ520" s="9"/>
      <c r="AMK520" s="9"/>
      <c r="AML520" s="9"/>
      <c r="AMM520" s="9"/>
      <c r="AMN520" s="9"/>
      <c r="AMO520" s="9"/>
      <c r="AMP520" s="9"/>
      <c r="AMQ520" s="9"/>
      <c r="AMR520" s="9"/>
      <c r="AMS520" s="9"/>
      <c r="AMT520" s="9"/>
      <c r="AMU520" s="9"/>
      <c r="AMV520" s="9"/>
      <c r="AMW520" s="9"/>
      <c r="AMX520" s="9"/>
      <c r="AMY520" s="9"/>
      <c r="AMZ520" s="9"/>
      <c r="ANA520" s="9"/>
      <c r="ANB520" s="9"/>
      <c r="ANC520" s="9"/>
      <c r="AND520" s="9"/>
      <c r="ANE520" s="9"/>
      <c r="ANF520" s="9"/>
      <c r="ANG520" s="9"/>
      <c r="ANH520" s="9"/>
      <c r="ANI520" s="9"/>
      <c r="ANJ520" s="9"/>
      <c r="ANK520" s="9"/>
      <c r="ANL520" s="9"/>
      <c r="ANM520" s="9"/>
      <c r="ANN520" s="9"/>
      <c r="ANO520" s="9"/>
      <c r="ANP520" s="9"/>
      <c r="ANQ520" s="9"/>
      <c r="ANR520" s="9"/>
      <c r="ANS520" s="9"/>
      <c r="ANT520" s="9"/>
      <c r="ANU520" s="9"/>
      <c r="ANV520" s="9"/>
      <c r="ANW520" s="9"/>
      <c r="ANX520" s="9"/>
      <c r="ANY520" s="9"/>
      <c r="ANZ520" s="9"/>
      <c r="AOA520" s="9"/>
      <c r="AOB520" s="9"/>
      <c r="AOC520" s="9"/>
      <c r="AOD520" s="9"/>
      <c r="AOE520" s="9"/>
      <c r="AOF520" s="9"/>
      <c r="AOG520" s="9"/>
      <c r="AOH520" s="9"/>
      <c r="AOI520" s="9"/>
      <c r="AOJ520" s="9"/>
      <c r="AOK520" s="9"/>
      <c r="AOL520" s="9"/>
      <c r="AOM520" s="9"/>
      <c r="AON520" s="9"/>
      <c r="AOO520" s="9"/>
      <c r="AOP520" s="9"/>
      <c r="AOQ520" s="9"/>
      <c r="AOR520" s="9"/>
      <c r="AOS520" s="9"/>
      <c r="AOT520" s="9"/>
      <c r="AOU520" s="9"/>
      <c r="AOV520" s="9"/>
      <c r="AOW520" s="9"/>
      <c r="AOX520" s="9"/>
      <c r="AOY520" s="9"/>
      <c r="AOZ520" s="9"/>
      <c r="APA520" s="9"/>
      <c r="APB520" s="9"/>
      <c r="APC520" s="9"/>
      <c r="APD520" s="9"/>
      <c r="APE520" s="9"/>
      <c r="APF520" s="9"/>
      <c r="APG520" s="9"/>
      <c r="APH520" s="9"/>
      <c r="API520" s="9"/>
      <c r="APJ520" s="9"/>
      <c r="APK520" s="9"/>
      <c r="APL520" s="9"/>
      <c r="APM520" s="9"/>
      <c r="APN520" s="9"/>
      <c r="APO520" s="9"/>
      <c r="APP520" s="9"/>
      <c r="APQ520" s="9"/>
      <c r="APR520" s="9"/>
      <c r="APS520" s="9"/>
      <c r="APT520" s="9"/>
      <c r="APU520" s="9"/>
      <c r="APV520" s="9"/>
      <c r="APW520" s="9"/>
      <c r="APX520" s="9"/>
      <c r="APY520" s="9"/>
      <c r="APZ520" s="9"/>
      <c r="AQA520" s="9"/>
      <c r="AQB520" s="9"/>
      <c r="AQC520" s="9"/>
      <c r="AQD520" s="9"/>
      <c r="AQE520" s="9"/>
      <c r="AQF520" s="9"/>
      <c r="AQG520" s="9"/>
      <c r="AQH520" s="9"/>
      <c r="AQI520" s="9"/>
      <c r="AQJ520" s="9"/>
      <c r="AQK520" s="9"/>
      <c r="AQL520" s="9"/>
      <c r="AQM520" s="9"/>
      <c r="AQN520" s="9"/>
      <c r="AQO520" s="9"/>
      <c r="AQP520" s="9"/>
      <c r="AQQ520" s="9"/>
      <c r="AQR520" s="9"/>
      <c r="AQS520" s="9"/>
      <c r="AQT520" s="9"/>
      <c r="AQU520" s="9"/>
      <c r="AQV520" s="9"/>
      <c r="AQW520" s="9"/>
      <c r="AQX520" s="9"/>
      <c r="AQY520" s="9"/>
      <c r="AQZ520" s="9"/>
      <c r="ARA520" s="9"/>
      <c r="ARB520" s="9"/>
      <c r="ARC520" s="9"/>
      <c r="ARD520" s="9"/>
      <c r="ARE520" s="9"/>
      <c r="ARF520" s="9"/>
      <c r="ARG520" s="9"/>
      <c r="ARH520" s="9"/>
      <c r="ARI520" s="9"/>
      <c r="ARJ520" s="9"/>
      <c r="ARK520" s="9"/>
      <c r="ARL520" s="9"/>
      <c r="ARM520" s="9"/>
      <c r="ARN520" s="9"/>
      <c r="ARO520" s="9"/>
      <c r="ARP520" s="9"/>
      <c r="ARQ520" s="9"/>
      <c r="ARR520" s="9"/>
      <c r="ARS520" s="9"/>
      <c r="ART520" s="9"/>
      <c r="ARU520" s="9"/>
      <c r="ARV520" s="9"/>
      <c r="ARW520" s="9"/>
      <c r="ARX520" s="9"/>
      <c r="ARY520" s="9"/>
      <c r="ARZ520" s="9"/>
      <c r="ASA520" s="9"/>
      <c r="ASB520" s="9"/>
      <c r="ASC520" s="9"/>
      <c r="ASD520" s="9"/>
      <c r="ASE520" s="9"/>
      <c r="ASF520" s="9"/>
      <c r="ASG520" s="9"/>
      <c r="ASH520" s="9"/>
      <c r="ASI520" s="9"/>
      <c r="ASJ520" s="9"/>
      <c r="ASK520" s="9"/>
      <c r="ASL520" s="9"/>
      <c r="ASM520" s="9"/>
      <c r="ASN520" s="9"/>
      <c r="ASO520" s="9"/>
      <c r="ASP520" s="9"/>
      <c r="ASQ520" s="9"/>
      <c r="ASR520" s="9"/>
      <c r="ASS520" s="9"/>
      <c r="AST520" s="9"/>
      <c r="ASU520" s="9"/>
      <c r="ASV520" s="9"/>
      <c r="ASW520" s="9"/>
      <c r="ASX520" s="9"/>
      <c r="ASY520" s="9"/>
      <c r="ASZ520" s="9"/>
      <c r="ATA520" s="9"/>
      <c r="ATB520" s="9"/>
      <c r="ATC520" s="9"/>
      <c r="ATD520" s="9"/>
      <c r="ATE520" s="9"/>
      <c r="ATF520" s="9"/>
      <c r="ATG520" s="9"/>
      <c r="ATH520" s="9"/>
      <c r="ATI520" s="9"/>
      <c r="ATJ520" s="9"/>
      <c r="ATK520" s="9"/>
      <c r="ATL520" s="9"/>
      <c r="ATM520" s="9"/>
      <c r="ATN520" s="9"/>
      <c r="ATO520" s="9"/>
      <c r="ATP520" s="9"/>
      <c r="ATQ520" s="9"/>
      <c r="ATR520" s="9"/>
      <c r="ATS520" s="9"/>
      <c r="ATT520" s="9"/>
      <c r="ATU520" s="9"/>
      <c r="ATV520" s="9"/>
      <c r="ATW520" s="9"/>
      <c r="ATX520" s="9"/>
      <c r="ATY520" s="9"/>
      <c r="ATZ520" s="9"/>
      <c r="AUA520" s="9"/>
      <c r="AUB520" s="9"/>
      <c r="AUC520" s="9"/>
      <c r="AUD520" s="9"/>
      <c r="AUE520" s="9"/>
      <c r="AUF520" s="9"/>
      <c r="AUG520" s="9"/>
      <c r="AUH520" s="9"/>
      <c r="AUI520" s="9"/>
      <c r="AUJ520" s="9"/>
      <c r="AUK520" s="9"/>
      <c r="AUL520" s="9"/>
      <c r="AUM520" s="9"/>
      <c r="AUN520" s="9"/>
      <c r="AUO520" s="9"/>
      <c r="AUP520" s="9"/>
      <c r="AUQ520" s="9"/>
      <c r="AUR520" s="9"/>
      <c r="AUS520" s="9"/>
      <c r="AUT520" s="9"/>
      <c r="AUU520" s="9"/>
      <c r="AUV520" s="9"/>
      <c r="AUW520" s="9"/>
      <c r="AUX520" s="9"/>
      <c r="AUY520" s="9"/>
      <c r="AUZ520" s="9"/>
      <c r="AVA520" s="9"/>
      <c r="AVB520" s="9"/>
      <c r="AVC520" s="9"/>
      <c r="AVD520" s="9"/>
      <c r="AVE520" s="9"/>
      <c r="AVF520" s="9"/>
      <c r="AVG520" s="9"/>
      <c r="AVH520" s="9"/>
      <c r="AVI520" s="9"/>
      <c r="AVJ520" s="9"/>
      <c r="AVK520" s="9"/>
      <c r="AVL520" s="9"/>
      <c r="AVM520" s="9"/>
      <c r="AVN520" s="9"/>
      <c r="AVO520" s="9"/>
      <c r="AVP520" s="9"/>
      <c r="AVQ520" s="9"/>
      <c r="AVR520" s="9"/>
      <c r="AVS520" s="9"/>
      <c r="AVT520" s="9"/>
      <c r="AVU520" s="9"/>
      <c r="AVV520" s="9"/>
      <c r="AVW520" s="9"/>
      <c r="AVX520" s="9"/>
      <c r="AVY520" s="9"/>
      <c r="AVZ520" s="9"/>
      <c r="AWA520" s="9"/>
      <c r="AWB520" s="9"/>
      <c r="AWC520" s="9"/>
      <c r="AWD520" s="9"/>
      <c r="AWE520" s="9"/>
      <c r="AWF520" s="9"/>
      <c r="AWG520" s="9"/>
      <c r="AWH520" s="9"/>
      <c r="AWI520" s="9"/>
      <c r="AWJ520" s="9"/>
      <c r="AWK520" s="9"/>
      <c r="AWL520" s="9"/>
      <c r="AWM520" s="9"/>
      <c r="AWN520" s="9"/>
      <c r="AWO520" s="9"/>
      <c r="AWP520" s="9"/>
      <c r="AWQ520" s="9"/>
      <c r="AWR520" s="9"/>
      <c r="AWS520" s="9"/>
      <c r="AWT520" s="9"/>
      <c r="AWU520" s="9"/>
      <c r="AWV520" s="9"/>
      <c r="AWW520" s="9"/>
      <c r="AWX520" s="9"/>
      <c r="AWY520" s="9"/>
      <c r="AWZ520" s="9"/>
      <c r="AXA520" s="9"/>
      <c r="AXB520" s="9"/>
      <c r="AXC520" s="9"/>
      <c r="AXD520" s="9"/>
      <c r="AXE520" s="9"/>
      <c r="AXF520" s="9"/>
      <c r="AXG520" s="9"/>
      <c r="AXH520" s="9"/>
      <c r="AXI520" s="9"/>
      <c r="AXJ520" s="9"/>
      <c r="AXK520" s="9"/>
      <c r="AXL520" s="9"/>
      <c r="AXM520" s="9"/>
      <c r="AXN520" s="9"/>
      <c r="AXO520" s="9"/>
      <c r="AXP520" s="9"/>
      <c r="AXQ520" s="9"/>
      <c r="AXR520" s="9"/>
      <c r="AXS520" s="9"/>
      <c r="AXT520" s="9"/>
      <c r="AXU520" s="9"/>
      <c r="AXV520" s="9"/>
      <c r="AXW520" s="9"/>
      <c r="AXX520" s="9"/>
      <c r="AXY520" s="9"/>
      <c r="AXZ520" s="9"/>
      <c r="AYA520" s="9"/>
      <c r="AYB520" s="9"/>
      <c r="AYC520" s="9"/>
      <c r="AYD520" s="9"/>
      <c r="AYE520" s="9"/>
      <c r="AYF520" s="9"/>
      <c r="AYG520" s="9"/>
      <c r="AYH520" s="9"/>
      <c r="AYI520" s="9"/>
      <c r="AYJ520" s="9"/>
      <c r="AYK520" s="9"/>
      <c r="AYL520" s="9"/>
      <c r="AYM520" s="9"/>
      <c r="AYN520" s="9"/>
      <c r="AYO520" s="9"/>
      <c r="AYP520" s="9"/>
      <c r="AYQ520" s="9"/>
      <c r="AYR520" s="9"/>
      <c r="AYS520" s="9"/>
      <c r="AYT520" s="9"/>
      <c r="AYU520" s="9"/>
      <c r="AYV520" s="9"/>
      <c r="AYW520" s="9"/>
      <c r="AYX520" s="9"/>
      <c r="AYY520" s="9"/>
      <c r="AYZ520" s="9"/>
      <c r="AZA520" s="9"/>
      <c r="AZB520" s="9"/>
      <c r="AZC520" s="9"/>
      <c r="AZD520" s="9"/>
      <c r="AZE520" s="9"/>
      <c r="AZF520" s="9"/>
      <c r="AZG520" s="9"/>
      <c r="AZH520" s="9"/>
      <c r="AZI520" s="9"/>
      <c r="AZJ520" s="9"/>
      <c r="AZK520" s="9"/>
      <c r="AZL520" s="9"/>
      <c r="AZM520" s="9"/>
      <c r="AZN520" s="9"/>
      <c r="AZO520" s="9"/>
      <c r="AZP520" s="9"/>
      <c r="AZQ520" s="9"/>
      <c r="AZR520" s="9"/>
      <c r="AZS520" s="9"/>
      <c r="AZT520" s="9"/>
      <c r="AZU520" s="9"/>
      <c r="AZV520" s="9"/>
      <c r="AZW520" s="9"/>
      <c r="AZX520" s="9"/>
      <c r="AZY520" s="9"/>
      <c r="AZZ520" s="9"/>
      <c r="BAA520" s="9"/>
      <c r="BAB520" s="9"/>
      <c r="BAC520" s="9"/>
      <c r="BAD520" s="9"/>
      <c r="BAE520" s="9"/>
      <c r="BAF520" s="9"/>
      <c r="BAG520" s="9"/>
      <c r="BAH520" s="9"/>
      <c r="BAI520" s="9"/>
      <c r="BAJ520" s="9"/>
      <c r="BAK520" s="9"/>
      <c r="BAL520" s="9"/>
      <c r="BAM520" s="9"/>
      <c r="BAN520" s="9"/>
      <c r="BAO520" s="9"/>
      <c r="BAP520" s="9"/>
      <c r="BAQ520" s="9"/>
      <c r="BAR520" s="9"/>
      <c r="BAS520" s="9"/>
      <c r="BAT520" s="9"/>
      <c r="BAU520" s="9"/>
      <c r="BAV520" s="9"/>
      <c r="BAW520" s="9"/>
      <c r="BAX520" s="9"/>
      <c r="BAY520" s="9"/>
      <c r="BAZ520" s="9"/>
      <c r="BBA520" s="9"/>
      <c r="BBB520" s="9"/>
      <c r="BBC520" s="9"/>
      <c r="BBD520" s="9"/>
      <c r="BBE520" s="9"/>
      <c r="BBF520" s="9"/>
      <c r="BBG520" s="9"/>
      <c r="BBH520" s="9"/>
      <c r="BBI520" s="9"/>
      <c r="BBJ520" s="9"/>
      <c r="BBK520" s="9"/>
      <c r="BBL520" s="9"/>
      <c r="BBM520" s="9"/>
      <c r="BBN520" s="9"/>
      <c r="BBO520" s="9"/>
      <c r="BBP520" s="9"/>
      <c r="BBQ520" s="9"/>
      <c r="BBR520" s="9"/>
      <c r="BBS520" s="9"/>
      <c r="BBT520" s="9"/>
      <c r="BBU520" s="9"/>
      <c r="BBV520" s="9"/>
      <c r="BBW520" s="9"/>
      <c r="BBX520" s="9"/>
      <c r="BBY520" s="9"/>
      <c r="BBZ520" s="9"/>
      <c r="BCA520" s="9"/>
      <c r="BCB520" s="9"/>
      <c r="BCC520" s="9"/>
      <c r="BCD520" s="9"/>
      <c r="BCE520" s="9"/>
      <c r="BCF520" s="9"/>
      <c r="BCG520" s="9"/>
      <c r="BCH520" s="9"/>
      <c r="BCI520" s="9"/>
      <c r="BCJ520" s="9"/>
      <c r="BCK520" s="9"/>
      <c r="BCL520" s="9"/>
      <c r="BCM520" s="9"/>
      <c r="BCN520" s="9"/>
      <c r="BCO520" s="9"/>
      <c r="BCP520" s="9"/>
      <c r="BCQ520" s="9"/>
      <c r="BCR520" s="9"/>
      <c r="BCS520" s="9"/>
      <c r="BCT520" s="9"/>
      <c r="BCU520" s="9"/>
      <c r="BCV520" s="9"/>
      <c r="BCW520" s="9"/>
      <c r="BCX520" s="9"/>
      <c r="BCY520" s="9"/>
      <c r="BCZ520" s="9"/>
      <c r="BDA520" s="9"/>
      <c r="BDB520" s="9"/>
      <c r="BDC520" s="9"/>
      <c r="BDD520" s="9"/>
      <c r="BDE520" s="9"/>
      <c r="BDF520" s="9"/>
      <c r="BDG520" s="9"/>
      <c r="BDH520" s="9"/>
      <c r="BDI520" s="9"/>
      <c r="BDJ520" s="9"/>
      <c r="BDK520" s="9"/>
      <c r="BDL520" s="9"/>
      <c r="BDM520" s="9"/>
      <c r="BDN520" s="9"/>
      <c r="BDO520" s="9"/>
      <c r="BDP520" s="9"/>
      <c r="BDQ520" s="9"/>
      <c r="BDR520" s="9"/>
      <c r="BDS520" s="9"/>
      <c r="BDT520" s="9"/>
      <c r="BDU520" s="9"/>
      <c r="BDV520" s="9"/>
      <c r="BDW520" s="9"/>
      <c r="BDX520" s="9"/>
      <c r="BDY520" s="9"/>
      <c r="BDZ520" s="9"/>
      <c r="BEA520" s="9"/>
      <c r="BEB520" s="9"/>
      <c r="BEC520" s="9"/>
      <c r="BED520" s="9"/>
      <c r="BEE520" s="9"/>
      <c r="BEF520" s="9"/>
      <c r="BEG520" s="9"/>
      <c r="BEH520" s="9"/>
      <c r="BEI520" s="9"/>
      <c r="BEJ520" s="9"/>
      <c r="BEK520" s="9"/>
      <c r="BEL520" s="9"/>
      <c r="BEM520" s="9"/>
      <c r="BEN520" s="9"/>
      <c r="BEO520" s="9"/>
      <c r="BEP520" s="9"/>
      <c r="BEQ520" s="9"/>
      <c r="BER520" s="9"/>
      <c r="BES520" s="9"/>
      <c r="BET520" s="9"/>
      <c r="BEU520" s="9"/>
      <c r="BEV520" s="9"/>
      <c r="BEW520" s="9"/>
      <c r="BEX520" s="9"/>
      <c r="BEY520" s="9"/>
      <c r="BEZ520" s="9"/>
      <c r="BFA520" s="9"/>
      <c r="BFB520" s="9"/>
      <c r="BFC520" s="9"/>
      <c r="BFD520" s="9"/>
      <c r="BFE520" s="9"/>
      <c r="BFF520" s="9"/>
      <c r="BFG520" s="9"/>
      <c r="BFH520" s="9"/>
      <c r="BFI520" s="9"/>
      <c r="BFJ520" s="9"/>
      <c r="BFK520" s="9"/>
      <c r="BFL520" s="9"/>
      <c r="BFM520" s="9"/>
      <c r="BFN520" s="9"/>
      <c r="BFO520" s="9"/>
      <c r="BFP520" s="9"/>
      <c r="BFQ520" s="9"/>
      <c r="BFR520" s="9"/>
      <c r="BFS520" s="9"/>
      <c r="BFT520" s="9"/>
      <c r="BFU520" s="9"/>
      <c r="BFV520" s="9"/>
      <c r="BFW520" s="9"/>
      <c r="BFX520" s="9"/>
      <c r="BFY520" s="9"/>
      <c r="BFZ520" s="9"/>
      <c r="BGA520" s="9"/>
      <c r="BGB520" s="9"/>
      <c r="BGC520" s="9"/>
      <c r="BGD520" s="9"/>
      <c r="BGE520" s="9"/>
      <c r="BGF520" s="9"/>
      <c r="BGG520" s="9"/>
      <c r="BGH520" s="9"/>
      <c r="BGI520" s="9"/>
      <c r="BGJ520" s="9"/>
      <c r="BGK520" s="9"/>
      <c r="BGL520" s="9"/>
      <c r="BGM520" s="9"/>
      <c r="BGN520" s="9"/>
      <c r="BGO520" s="9"/>
      <c r="BGP520" s="9"/>
      <c r="BGQ520" s="9"/>
      <c r="BGR520" s="9"/>
      <c r="BGS520" s="9"/>
      <c r="BGT520" s="9"/>
      <c r="BGU520" s="9"/>
      <c r="BGV520" s="9"/>
      <c r="BGW520" s="9"/>
      <c r="BGX520" s="9"/>
      <c r="BGY520" s="9"/>
      <c r="BGZ520" s="9"/>
      <c r="BHA520" s="9"/>
      <c r="BHB520" s="9"/>
      <c r="BHC520" s="9"/>
      <c r="BHD520" s="9"/>
      <c r="BHE520" s="9"/>
      <c r="BHF520" s="9"/>
      <c r="BHG520" s="9"/>
      <c r="BHH520" s="9"/>
      <c r="BHI520" s="9"/>
      <c r="BHJ520" s="9"/>
      <c r="BHK520" s="9"/>
      <c r="BHL520" s="9"/>
      <c r="BHM520" s="9"/>
      <c r="BHN520" s="9"/>
      <c r="BHO520" s="9"/>
      <c r="BHP520" s="9"/>
      <c r="BHQ520" s="9"/>
      <c r="BHR520" s="9"/>
      <c r="BHS520" s="9"/>
      <c r="BHT520" s="9"/>
      <c r="BHU520" s="9"/>
      <c r="BHV520" s="9"/>
      <c r="BHW520" s="9"/>
      <c r="BHX520" s="9"/>
      <c r="BHY520" s="9"/>
      <c r="BHZ520" s="9"/>
      <c r="BIA520" s="9"/>
      <c r="BIB520" s="9"/>
      <c r="BIC520" s="9"/>
      <c r="BID520" s="9"/>
      <c r="BIE520" s="9"/>
      <c r="BIF520" s="9"/>
      <c r="BIG520" s="9"/>
      <c r="BIH520" s="9"/>
      <c r="BII520" s="9"/>
      <c r="BIJ520" s="9"/>
      <c r="BIK520" s="9"/>
      <c r="BIL520" s="9"/>
      <c r="BIM520" s="9"/>
      <c r="BIN520" s="9"/>
      <c r="BIO520" s="9"/>
      <c r="BIP520" s="9"/>
      <c r="BIQ520" s="9"/>
      <c r="BIR520" s="9"/>
      <c r="BIS520" s="9"/>
      <c r="BIT520" s="9"/>
      <c r="BIU520" s="9"/>
      <c r="BIV520" s="9"/>
      <c r="BIW520" s="9"/>
      <c r="BIX520" s="9"/>
      <c r="BIY520" s="9"/>
      <c r="BIZ520" s="9"/>
      <c r="BJA520" s="9"/>
      <c r="BJB520" s="9"/>
      <c r="BJC520" s="9"/>
      <c r="BJD520" s="9"/>
      <c r="BJE520" s="9"/>
      <c r="BJF520" s="9"/>
      <c r="BJG520" s="9"/>
      <c r="BJH520" s="9"/>
      <c r="BJI520" s="9"/>
      <c r="BJJ520" s="9"/>
      <c r="BJK520" s="9"/>
      <c r="BJL520" s="9"/>
      <c r="BJM520" s="9"/>
      <c r="BJN520" s="9"/>
      <c r="BJO520" s="9"/>
      <c r="BJP520" s="9"/>
      <c r="BJQ520" s="9"/>
      <c r="BJR520" s="9"/>
      <c r="BJS520" s="9"/>
      <c r="BJT520" s="9"/>
      <c r="BJU520" s="9"/>
      <c r="BJV520" s="9"/>
      <c r="BJW520" s="9"/>
      <c r="BJX520" s="9"/>
      <c r="BJY520" s="9"/>
      <c r="BJZ520" s="9"/>
      <c r="BKA520" s="9"/>
      <c r="BKB520" s="9"/>
      <c r="BKC520" s="9"/>
      <c r="BKD520" s="9"/>
      <c r="BKE520" s="9"/>
      <c r="BKF520" s="9"/>
      <c r="BKG520" s="9"/>
      <c r="BKH520" s="9"/>
      <c r="BKI520" s="9"/>
      <c r="BKJ520" s="9"/>
      <c r="BKK520" s="9"/>
      <c r="BKL520" s="9"/>
      <c r="BKM520" s="9"/>
      <c r="BKN520" s="9"/>
      <c r="BKO520" s="9"/>
      <c r="BKP520" s="9"/>
      <c r="BKQ520" s="9"/>
      <c r="BKR520" s="9"/>
      <c r="BKS520" s="9"/>
      <c r="BKT520" s="9"/>
      <c r="BKU520" s="9"/>
      <c r="BKV520" s="9"/>
      <c r="BKW520" s="9"/>
      <c r="BKX520" s="9"/>
      <c r="BKY520" s="9"/>
      <c r="BKZ520" s="9"/>
      <c r="BLA520" s="9"/>
      <c r="BLB520" s="9"/>
      <c r="BLC520" s="9"/>
      <c r="BLD520" s="9"/>
      <c r="BLE520" s="9"/>
      <c r="BLF520" s="9"/>
      <c r="BLG520" s="9"/>
      <c r="BLH520" s="9"/>
      <c r="BLI520" s="9"/>
      <c r="BLJ520" s="9"/>
      <c r="BLK520" s="9"/>
      <c r="BLL520" s="9"/>
      <c r="BLM520" s="9"/>
      <c r="BLN520" s="9"/>
      <c r="BLO520" s="9"/>
      <c r="BLP520" s="9"/>
      <c r="BLQ520" s="9"/>
      <c r="BLR520" s="9"/>
      <c r="BLS520" s="9"/>
      <c r="BLT520" s="9"/>
      <c r="BLU520" s="9"/>
      <c r="BLV520" s="9"/>
      <c r="BLW520" s="9"/>
      <c r="BLX520" s="9"/>
      <c r="BLY520" s="9"/>
      <c r="BLZ520" s="9"/>
      <c r="BMA520" s="9"/>
      <c r="BMB520" s="9"/>
      <c r="BMC520" s="9"/>
      <c r="BMD520" s="9"/>
      <c r="BME520" s="9"/>
      <c r="BMF520" s="9"/>
      <c r="BMG520" s="9"/>
      <c r="BMH520" s="9"/>
      <c r="BMI520" s="9"/>
      <c r="BMJ520" s="9"/>
      <c r="BMK520" s="9"/>
      <c r="BML520" s="9"/>
      <c r="BMM520" s="9"/>
      <c r="BMN520" s="9"/>
      <c r="BMO520" s="9"/>
    </row>
    <row r="521" spans="1:1705" s="82" customFormat="1">
      <c r="A521" s="548" t="s">
        <v>1564</v>
      </c>
      <c r="B521" s="551"/>
      <c r="C521" s="550" t="s">
        <v>1564</v>
      </c>
      <c r="D521" s="549" t="s">
        <v>1260</v>
      </c>
      <c r="E521" s="580" t="s">
        <v>1261</v>
      </c>
      <c r="F521" s="580" t="s">
        <v>241</v>
      </c>
      <c r="G521" s="580"/>
      <c r="H521" s="580">
        <v>2</v>
      </c>
      <c r="I521" s="580"/>
      <c r="J521" s="581">
        <v>59.3540695290001</v>
      </c>
      <c r="K521" s="581">
        <v>24.782578056999998</v>
      </c>
      <c r="L521" s="1034" t="s">
        <v>1322</v>
      </c>
      <c r="M521" s="583"/>
      <c r="N521" s="584" t="s">
        <v>1565</v>
      </c>
      <c r="O521" s="580" t="s">
        <v>1199</v>
      </c>
      <c r="P521" s="580"/>
      <c r="Q521" s="392">
        <v>520</v>
      </c>
      <c r="R521" s="392">
        <v>520</v>
      </c>
      <c r="S521"/>
      <c r="T521" s="452"/>
      <c r="U521" s="406"/>
      <c r="V521" s="673"/>
      <c r="W521" s="452"/>
      <c r="X521" s="9"/>
      <c r="Y521" s="9"/>
      <c r="Z521" s="9"/>
      <c r="AA521" s="9"/>
      <c r="AB521" s="9"/>
      <c r="AC521" s="9"/>
      <c r="AD521" s="9"/>
      <c r="AE521" s="9"/>
      <c r="AF521" s="9"/>
      <c r="AG521" s="9"/>
      <c r="AH521" s="9"/>
      <c r="AI521" s="9"/>
      <c r="AJ521" s="9"/>
      <c r="AK521" s="9"/>
      <c r="AL521" s="9"/>
      <c r="AM521" s="9"/>
      <c r="AN521" s="9"/>
      <c r="AO521" s="9"/>
      <c r="AP521" s="9"/>
      <c r="AQ521" s="9"/>
      <c r="AR521" s="9"/>
      <c r="AS521" s="9"/>
      <c r="AT521" s="9"/>
      <c r="AU521" s="9"/>
      <c r="AV521" s="9"/>
      <c r="AW521" s="9"/>
      <c r="AX521" s="9"/>
      <c r="AY521" s="9"/>
      <c r="AZ521" s="9"/>
      <c r="BA521" s="9"/>
      <c r="BB521" s="9"/>
      <c r="BC521" s="9"/>
      <c r="BD521" s="9"/>
      <c r="BE521" s="9"/>
      <c r="BF521" s="9"/>
      <c r="BG521" s="9"/>
      <c r="BH521" s="9"/>
      <c r="BI521" s="9"/>
      <c r="BJ521" s="9"/>
      <c r="BK521" s="9"/>
      <c r="BL521" s="9"/>
      <c r="BM521" s="9"/>
      <c r="BN521" s="9"/>
      <c r="BO521" s="9"/>
      <c r="BP521" s="9"/>
      <c r="BQ521" s="9"/>
      <c r="BR521" s="9"/>
      <c r="BS521" s="9"/>
      <c r="BT521" s="9"/>
      <c r="BU521" s="9"/>
      <c r="BV521" s="9"/>
      <c r="BW521" s="9"/>
      <c r="BX521" s="9"/>
      <c r="BY521" s="9"/>
      <c r="BZ521" s="9"/>
      <c r="CA521" s="9"/>
      <c r="CB521" s="9"/>
      <c r="CC521" s="9"/>
      <c r="CD521" s="9"/>
      <c r="CE521" s="9"/>
      <c r="CF521" s="9"/>
      <c r="CG521" s="9"/>
      <c r="CH521" s="9"/>
      <c r="CI521" s="9"/>
      <c r="CJ521" s="9"/>
      <c r="CK521" s="9"/>
      <c r="CL521" s="9"/>
      <c r="CM521" s="9"/>
      <c r="CN521" s="9"/>
      <c r="CO521" s="9"/>
      <c r="CP521" s="9"/>
      <c r="CQ521" s="9"/>
      <c r="CR521" s="9"/>
      <c r="CS521" s="9"/>
      <c r="CT521" s="9"/>
      <c r="CU521" s="9"/>
      <c r="CV521" s="9"/>
      <c r="CW521" s="9"/>
      <c r="CX521" s="9"/>
      <c r="CY521" s="9"/>
      <c r="CZ521" s="9"/>
      <c r="DA521" s="9"/>
      <c r="DB521" s="9"/>
      <c r="DC521" s="9"/>
      <c r="DD521" s="9"/>
      <c r="DE521" s="9"/>
      <c r="DF521" s="9"/>
      <c r="DG521" s="9"/>
      <c r="DH521" s="9"/>
      <c r="DI521" s="9"/>
      <c r="DJ521" s="9"/>
      <c r="DK521" s="9"/>
      <c r="DL521" s="9"/>
      <c r="DM521" s="9"/>
      <c r="DN521" s="9"/>
      <c r="DO521" s="9"/>
      <c r="DP521" s="9"/>
      <c r="DQ521" s="9"/>
      <c r="DR521" s="9"/>
      <c r="DS521" s="9"/>
      <c r="DT521" s="9"/>
      <c r="DU521" s="9"/>
      <c r="DV521" s="9"/>
      <c r="DW521" s="9"/>
      <c r="DX521" s="9"/>
      <c r="DY521" s="9"/>
      <c r="DZ521" s="9"/>
      <c r="EA521" s="9"/>
      <c r="EB521" s="9"/>
      <c r="EC521" s="9"/>
      <c r="ED521" s="9"/>
      <c r="EE521" s="9"/>
      <c r="EF521" s="9"/>
      <c r="EG521" s="9"/>
      <c r="EH521" s="9"/>
      <c r="EI521" s="9"/>
      <c r="EJ521" s="9"/>
      <c r="EK521" s="9"/>
      <c r="EL521" s="9"/>
      <c r="EM521" s="9"/>
      <c r="EN521" s="9"/>
      <c r="EO521" s="9"/>
      <c r="EP521" s="9"/>
      <c r="EQ521" s="9"/>
      <c r="ER521" s="9"/>
      <c r="ES521" s="9"/>
      <c r="ET521" s="9"/>
      <c r="EU521" s="9"/>
      <c r="EV521" s="9"/>
      <c r="EW521" s="9"/>
      <c r="EX521" s="9"/>
      <c r="EY521" s="9"/>
      <c r="EZ521" s="9"/>
      <c r="FA521" s="9"/>
      <c r="FB521" s="9"/>
      <c r="FC521" s="9"/>
      <c r="FD521" s="9"/>
      <c r="FE521" s="9"/>
      <c r="FF521" s="9"/>
      <c r="FG521" s="9"/>
      <c r="FH521" s="9"/>
      <c r="FI521" s="9"/>
      <c r="FJ521" s="9"/>
      <c r="FK521" s="9"/>
      <c r="FL521" s="9"/>
      <c r="FM521" s="9"/>
      <c r="FN521" s="9"/>
      <c r="FO521" s="9"/>
      <c r="FP521" s="9"/>
      <c r="FQ521" s="9"/>
      <c r="FR521" s="9"/>
      <c r="FS521" s="9"/>
      <c r="FT521" s="9"/>
      <c r="FU521" s="9"/>
      <c r="FV521" s="9"/>
      <c r="FW521" s="9"/>
      <c r="FX521" s="9"/>
      <c r="FY521" s="9"/>
      <c r="FZ521" s="9"/>
      <c r="GA521" s="9"/>
      <c r="GB521" s="9"/>
      <c r="GC521" s="9"/>
      <c r="GD521" s="9"/>
      <c r="GE521" s="9"/>
      <c r="GF521" s="9"/>
      <c r="GG521" s="9"/>
      <c r="GH521" s="9"/>
      <c r="GI521" s="9"/>
      <c r="GJ521" s="9"/>
      <c r="GK521" s="9"/>
      <c r="GL521" s="9"/>
      <c r="GM521" s="9"/>
      <c r="GN521" s="9"/>
      <c r="GO521" s="9"/>
      <c r="GP521" s="9"/>
      <c r="GQ521" s="9"/>
      <c r="GR521" s="9"/>
      <c r="GS521" s="9"/>
      <c r="GT521" s="9"/>
      <c r="GU521" s="9"/>
      <c r="GV521" s="9"/>
      <c r="GW521" s="9"/>
      <c r="GX521" s="9"/>
      <c r="GY521" s="9"/>
      <c r="GZ521" s="9"/>
      <c r="HA521" s="9"/>
      <c r="HB521" s="9"/>
      <c r="HC521" s="9"/>
      <c r="HD521" s="9"/>
      <c r="HE521" s="9"/>
      <c r="HF521" s="9"/>
      <c r="HG521" s="9"/>
      <c r="HH521" s="9"/>
      <c r="HI521" s="9"/>
      <c r="HJ521" s="9"/>
      <c r="HK521" s="9"/>
      <c r="HL521" s="9"/>
      <c r="HM521" s="9"/>
      <c r="HN521" s="9"/>
      <c r="HO521" s="9"/>
      <c r="HP521" s="9"/>
      <c r="HQ521" s="9"/>
      <c r="HR521" s="9"/>
      <c r="HS521" s="9"/>
      <c r="HT521" s="9"/>
      <c r="HU521" s="9"/>
      <c r="HV521" s="9"/>
      <c r="HW521" s="9"/>
      <c r="HX521" s="9"/>
      <c r="HY521" s="9"/>
      <c r="HZ521" s="9"/>
      <c r="IA521" s="9"/>
      <c r="IB521" s="9"/>
      <c r="IC521" s="9"/>
      <c r="ID521" s="9"/>
      <c r="IE521" s="9"/>
      <c r="IF521" s="9"/>
      <c r="IG521" s="9"/>
      <c r="IH521" s="9"/>
      <c r="II521" s="9"/>
      <c r="IJ521" s="9"/>
      <c r="IK521" s="9"/>
      <c r="IL521" s="9"/>
      <c r="IM521" s="9"/>
      <c r="IN521" s="9"/>
      <c r="IO521" s="9"/>
      <c r="IP521" s="9"/>
      <c r="IQ521" s="9"/>
      <c r="IR521" s="9"/>
      <c r="IS521" s="9"/>
      <c r="IT521" s="9"/>
      <c r="IU521" s="9"/>
      <c r="IV521" s="9"/>
      <c r="IW521" s="9"/>
      <c r="IX521" s="9"/>
      <c r="IY521" s="9"/>
      <c r="IZ521" s="9"/>
      <c r="JA521" s="9"/>
      <c r="JB521" s="9"/>
      <c r="JC521" s="9"/>
      <c r="JD521" s="9"/>
      <c r="JE521" s="9"/>
      <c r="JF521" s="9"/>
      <c r="JG521" s="9"/>
      <c r="JH521" s="9"/>
      <c r="JI521" s="9"/>
      <c r="JJ521" s="9"/>
      <c r="JK521" s="9"/>
      <c r="JL521" s="9"/>
      <c r="JM521" s="9"/>
      <c r="JN521" s="9"/>
      <c r="JO521" s="9"/>
      <c r="JP521" s="9"/>
      <c r="JQ521" s="9"/>
      <c r="JR521" s="9"/>
      <c r="JS521" s="9"/>
      <c r="JT521" s="9"/>
      <c r="JU521" s="9"/>
      <c r="JV521" s="9"/>
      <c r="JW521" s="9"/>
      <c r="JX521" s="9"/>
      <c r="JY521" s="9"/>
      <c r="JZ521" s="9"/>
      <c r="KA521" s="9"/>
      <c r="KB521" s="9"/>
      <c r="KC521" s="9"/>
      <c r="KD521" s="9"/>
      <c r="KE521" s="9"/>
      <c r="KF521" s="9"/>
      <c r="KG521" s="9"/>
      <c r="KH521" s="9"/>
      <c r="KI521" s="9"/>
      <c r="KJ521" s="9"/>
      <c r="KK521" s="9"/>
      <c r="KL521" s="9"/>
      <c r="KM521" s="9"/>
      <c r="KN521" s="9"/>
      <c r="KO521" s="9"/>
      <c r="KP521" s="9"/>
      <c r="KQ521" s="9"/>
      <c r="KR521" s="9"/>
      <c r="KS521" s="9"/>
      <c r="KT521" s="9"/>
      <c r="KU521" s="9"/>
      <c r="KV521" s="9"/>
      <c r="KW521" s="9"/>
      <c r="KX521" s="9"/>
      <c r="KY521" s="9"/>
      <c r="KZ521" s="9"/>
      <c r="LA521" s="9"/>
      <c r="LB521" s="9"/>
      <c r="LC521" s="9"/>
      <c r="LD521" s="9"/>
      <c r="LE521" s="9"/>
      <c r="LF521" s="9"/>
      <c r="LG521" s="9"/>
      <c r="LH521" s="9"/>
      <c r="LI521" s="9"/>
      <c r="LJ521" s="9"/>
      <c r="LK521" s="9"/>
      <c r="LL521" s="9"/>
      <c r="LM521" s="9"/>
      <c r="LN521" s="9"/>
      <c r="LO521" s="9"/>
      <c r="LP521" s="9"/>
      <c r="LQ521" s="9"/>
      <c r="LR521" s="9"/>
      <c r="LS521" s="9"/>
      <c r="LT521" s="9"/>
      <c r="LU521" s="9"/>
      <c r="LV521" s="9"/>
      <c r="LW521" s="9"/>
      <c r="LX521" s="9"/>
      <c r="LY521" s="9"/>
      <c r="LZ521" s="9"/>
      <c r="MA521" s="9"/>
      <c r="MB521" s="9"/>
      <c r="MC521" s="9"/>
      <c r="MD521" s="9"/>
      <c r="ME521" s="9"/>
      <c r="MF521" s="9"/>
      <c r="MG521" s="9"/>
      <c r="MH521" s="9"/>
      <c r="MI521" s="9"/>
      <c r="MJ521" s="9"/>
      <c r="MK521" s="9"/>
      <c r="ML521" s="9"/>
      <c r="MM521" s="9"/>
      <c r="MN521" s="9"/>
      <c r="MO521" s="9"/>
      <c r="MP521" s="9"/>
      <c r="MQ521" s="9"/>
      <c r="MR521" s="9"/>
      <c r="MS521" s="9"/>
      <c r="MT521" s="9"/>
      <c r="MU521" s="9"/>
      <c r="MV521" s="9"/>
      <c r="MW521" s="9"/>
      <c r="MX521" s="9"/>
      <c r="MY521" s="9"/>
      <c r="MZ521" s="9"/>
      <c r="NA521" s="9"/>
      <c r="NB521" s="9"/>
      <c r="NC521" s="9"/>
      <c r="ND521" s="9"/>
      <c r="NE521" s="9"/>
      <c r="NF521" s="9"/>
      <c r="NG521" s="9"/>
      <c r="NH521" s="9"/>
      <c r="NI521" s="9"/>
      <c r="NJ521" s="9"/>
      <c r="NK521" s="9"/>
      <c r="NL521" s="9"/>
      <c r="NM521" s="9"/>
      <c r="NN521" s="9"/>
      <c r="NO521" s="9"/>
      <c r="NP521" s="9"/>
      <c r="NQ521" s="9"/>
      <c r="NR521" s="9"/>
      <c r="NS521" s="9"/>
      <c r="NT521" s="9"/>
      <c r="NU521" s="9"/>
      <c r="NV521" s="9"/>
      <c r="NW521" s="9"/>
      <c r="NX521" s="9"/>
      <c r="NY521" s="9"/>
      <c r="NZ521" s="9"/>
      <c r="OA521" s="9"/>
      <c r="OB521" s="9"/>
      <c r="OC521" s="9"/>
      <c r="OD521" s="9"/>
      <c r="OE521" s="9"/>
      <c r="OF521" s="9"/>
      <c r="OG521" s="9"/>
      <c r="OH521" s="9"/>
      <c r="OI521" s="9"/>
      <c r="OJ521" s="9"/>
      <c r="OK521" s="9"/>
      <c r="OL521" s="9"/>
      <c r="OM521" s="9"/>
      <c r="ON521" s="9"/>
      <c r="OO521" s="9"/>
      <c r="OP521" s="9"/>
      <c r="OQ521" s="9"/>
      <c r="OR521" s="9"/>
      <c r="OS521" s="9"/>
      <c r="OT521" s="9"/>
      <c r="OU521" s="9"/>
      <c r="OV521" s="9"/>
      <c r="OW521" s="9"/>
      <c r="OX521" s="9"/>
      <c r="OY521" s="9"/>
      <c r="OZ521" s="9"/>
      <c r="PA521" s="9"/>
      <c r="PB521" s="9"/>
      <c r="PC521" s="9"/>
      <c r="PD521" s="9"/>
      <c r="PE521" s="9"/>
      <c r="PF521" s="9"/>
      <c r="PG521" s="9"/>
      <c r="PH521" s="9"/>
      <c r="PI521" s="9"/>
      <c r="PJ521" s="9"/>
      <c r="PK521" s="9"/>
      <c r="PL521" s="9"/>
      <c r="PM521" s="9"/>
      <c r="PN521" s="9"/>
      <c r="PO521" s="9"/>
      <c r="PP521" s="9"/>
      <c r="PQ521" s="9"/>
      <c r="PR521" s="9"/>
      <c r="PS521" s="9"/>
      <c r="PT521" s="9"/>
      <c r="PU521" s="9"/>
      <c r="PV521" s="9"/>
      <c r="PW521" s="9"/>
      <c r="PX521" s="9"/>
      <c r="PY521" s="9"/>
      <c r="PZ521" s="9"/>
      <c r="QA521" s="9"/>
      <c r="QB521" s="9"/>
      <c r="QC521" s="9"/>
      <c r="QD521" s="9"/>
      <c r="QE521" s="9"/>
      <c r="QF521" s="9"/>
      <c r="QG521" s="9"/>
      <c r="QH521" s="9"/>
      <c r="QI521" s="9"/>
      <c r="QJ521" s="9"/>
      <c r="QK521" s="9"/>
      <c r="QL521" s="9"/>
      <c r="QM521" s="9"/>
      <c r="QN521" s="9"/>
      <c r="QO521" s="9"/>
      <c r="QP521" s="9"/>
      <c r="QQ521" s="9"/>
      <c r="QR521" s="9"/>
      <c r="QS521" s="9"/>
      <c r="QT521" s="9"/>
      <c r="QU521" s="9"/>
      <c r="QV521" s="9"/>
      <c r="QW521" s="9"/>
      <c r="QX521" s="9"/>
      <c r="QY521" s="9"/>
      <c r="QZ521" s="9"/>
      <c r="RA521" s="9"/>
      <c r="RB521" s="9"/>
      <c r="RC521" s="9"/>
      <c r="RD521" s="9"/>
      <c r="RE521" s="9"/>
      <c r="RF521" s="9"/>
      <c r="RG521" s="9"/>
      <c r="RH521" s="9"/>
      <c r="RI521" s="9"/>
      <c r="RJ521" s="9"/>
      <c r="RK521" s="9"/>
      <c r="RL521" s="9"/>
      <c r="RM521" s="9"/>
      <c r="RN521" s="9"/>
      <c r="RO521" s="9"/>
      <c r="RP521" s="9"/>
      <c r="RQ521" s="9"/>
      <c r="RR521" s="9"/>
      <c r="RS521" s="9"/>
      <c r="RT521" s="9"/>
      <c r="RU521" s="9"/>
      <c r="RV521" s="9"/>
      <c r="RW521" s="9"/>
      <c r="RX521" s="9"/>
      <c r="RY521" s="9"/>
      <c r="RZ521" s="9"/>
      <c r="SA521" s="9"/>
      <c r="SB521" s="9"/>
      <c r="SC521" s="9"/>
      <c r="SD521" s="9"/>
      <c r="SE521" s="9"/>
      <c r="SF521" s="9"/>
      <c r="SG521" s="9"/>
      <c r="SH521" s="9"/>
      <c r="SI521" s="9"/>
      <c r="SJ521" s="9"/>
      <c r="SK521" s="9"/>
      <c r="SL521" s="9"/>
      <c r="SM521" s="9"/>
      <c r="SN521" s="9"/>
      <c r="SO521" s="9"/>
      <c r="SP521" s="9"/>
      <c r="SQ521" s="9"/>
      <c r="SR521" s="9"/>
      <c r="SS521" s="9"/>
      <c r="ST521" s="9"/>
      <c r="SU521" s="9"/>
      <c r="SV521" s="9"/>
      <c r="SW521" s="9"/>
      <c r="SX521" s="9"/>
      <c r="SY521" s="9"/>
      <c r="SZ521" s="9"/>
      <c r="TA521" s="9"/>
      <c r="TB521" s="9"/>
      <c r="TC521" s="9"/>
      <c r="TD521" s="9"/>
      <c r="TE521" s="9"/>
      <c r="TF521" s="9"/>
      <c r="TG521" s="9"/>
      <c r="TH521" s="9"/>
      <c r="TI521" s="9"/>
      <c r="TJ521" s="9"/>
      <c r="TK521" s="9"/>
      <c r="TL521" s="9"/>
      <c r="TM521" s="9"/>
      <c r="TN521" s="9"/>
      <c r="TO521" s="9"/>
      <c r="TP521" s="9"/>
      <c r="TQ521" s="9"/>
      <c r="TR521" s="9"/>
      <c r="TS521" s="9"/>
      <c r="TT521" s="9"/>
      <c r="TU521" s="9"/>
      <c r="TV521" s="9"/>
      <c r="TW521" s="9"/>
      <c r="TX521" s="9"/>
      <c r="TY521" s="9"/>
      <c r="TZ521" s="9"/>
      <c r="UA521" s="9"/>
      <c r="UB521" s="9"/>
      <c r="UC521" s="9"/>
      <c r="UD521" s="9"/>
      <c r="UE521" s="9"/>
      <c r="UF521" s="9"/>
      <c r="UG521" s="9"/>
      <c r="UH521" s="9"/>
      <c r="UI521" s="9"/>
      <c r="UJ521" s="9"/>
      <c r="UK521" s="9"/>
      <c r="UL521" s="9"/>
      <c r="UM521" s="9"/>
      <c r="UN521" s="9"/>
      <c r="UO521" s="9"/>
      <c r="UP521" s="9"/>
      <c r="UQ521" s="9"/>
      <c r="UR521" s="9"/>
      <c r="US521" s="9"/>
      <c r="UT521" s="9"/>
      <c r="UU521" s="9"/>
      <c r="UV521" s="9"/>
      <c r="UW521" s="9"/>
      <c r="UX521" s="9"/>
      <c r="UY521" s="9"/>
      <c r="UZ521" s="9"/>
      <c r="VA521" s="9"/>
      <c r="VB521" s="9"/>
      <c r="VC521" s="9"/>
      <c r="VD521" s="9"/>
      <c r="VE521" s="9"/>
      <c r="VF521" s="9"/>
      <c r="VG521" s="9"/>
      <c r="VH521" s="9"/>
      <c r="VI521" s="9"/>
      <c r="VJ521" s="9"/>
      <c r="VK521" s="9"/>
      <c r="VL521" s="9"/>
      <c r="VM521" s="9"/>
      <c r="VN521" s="9"/>
      <c r="VO521" s="9"/>
      <c r="VP521" s="9"/>
      <c r="VQ521" s="9"/>
      <c r="VR521" s="9"/>
      <c r="VS521" s="9"/>
      <c r="VT521" s="9"/>
      <c r="VU521" s="9"/>
      <c r="VV521" s="9"/>
      <c r="VW521" s="9"/>
      <c r="VX521" s="9"/>
      <c r="VY521" s="9"/>
      <c r="VZ521" s="9"/>
      <c r="WA521" s="9"/>
      <c r="WB521" s="9"/>
      <c r="WC521" s="9"/>
      <c r="WD521" s="9"/>
      <c r="WE521" s="9"/>
      <c r="WF521" s="9"/>
      <c r="WG521" s="9"/>
      <c r="WH521" s="9"/>
      <c r="WI521" s="9"/>
      <c r="WJ521" s="9"/>
      <c r="WK521" s="9"/>
      <c r="WL521" s="9"/>
      <c r="WM521" s="9"/>
      <c r="WN521" s="9"/>
      <c r="WO521" s="9"/>
      <c r="WP521" s="9"/>
      <c r="WQ521" s="9"/>
      <c r="WR521" s="9"/>
      <c r="WS521" s="9"/>
      <c r="WT521" s="9"/>
      <c r="WU521" s="9"/>
      <c r="WV521" s="9"/>
      <c r="WW521" s="9"/>
      <c r="WX521" s="9"/>
      <c r="WY521" s="9"/>
      <c r="WZ521" s="9"/>
      <c r="XA521" s="9"/>
      <c r="XB521" s="9"/>
      <c r="XC521" s="9"/>
      <c r="XD521" s="9"/>
      <c r="XE521" s="9"/>
      <c r="XF521" s="9"/>
      <c r="XG521" s="9"/>
      <c r="XH521" s="9"/>
      <c r="XI521" s="9"/>
      <c r="XJ521" s="9"/>
      <c r="XK521" s="9"/>
      <c r="XL521" s="9"/>
      <c r="XM521" s="9"/>
      <c r="XN521" s="9"/>
      <c r="XO521" s="9"/>
      <c r="XP521" s="9"/>
      <c r="XQ521" s="9"/>
      <c r="XR521" s="9"/>
      <c r="XS521" s="9"/>
      <c r="XT521" s="9"/>
      <c r="XU521" s="9"/>
      <c r="XV521" s="9"/>
      <c r="XW521" s="9"/>
      <c r="XX521" s="9"/>
      <c r="XY521" s="9"/>
      <c r="XZ521" s="9"/>
      <c r="YA521" s="9"/>
      <c r="YB521" s="9"/>
      <c r="YC521" s="9"/>
      <c r="YD521" s="9"/>
      <c r="YE521" s="9"/>
      <c r="YF521" s="9"/>
      <c r="YG521" s="9"/>
      <c r="YH521" s="9"/>
      <c r="YI521" s="9"/>
      <c r="YJ521" s="9"/>
      <c r="YK521" s="9"/>
      <c r="YL521" s="9"/>
      <c r="YM521" s="9"/>
      <c r="YN521" s="9"/>
      <c r="YO521" s="9"/>
      <c r="YP521" s="9"/>
      <c r="YQ521" s="9"/>
      <c r="YR521" s="9"/>
      <c r="YS521" s="9"/>
      <c r="YT521" s="9"/>
      <c r="YU521" s="9"/>
      <c r="YV521" s="9"/>
      <c r="YW521" s="9"/>
      <c r="YX521" s="9"/>
      <c r="YY521" s="9"/>
      <c r="YZ521" s="9"/>
      <c r="ZA521" s="9"/>
      <c r="ZB521" s="9"/>
      <c r="ZC521" s="9"/>
      <c r="ZD521" s="9"/>
      <c r="ZE521" s="9"/>
      <c r="ZF521" s="9"/>
      <c r="ZG521" s="9"/>
      <c r="ZH521" s="9"/>
      <c r="ZI521" s="9"/>
      <c r="ZJ521" s="9"/>
      <c r="ZK521" s="9"/>
      <c r="ZL521" s="9"/>
      <c r="ZM521" s="9"/>
      <c r="ZN521" s="9"/>
      <c r="ZO521" s="9"/>
      <c r="ZP521" s="9"/>
      <c r="ZQ521" s="9"/>
      <c r="ZR521" s="9"/>
      <c r="ZS521" s="9"/>
      <c r="ZT521" s="9"/>
      <c r="ZU521" s="9"/>
      <c r="ZV521" s="9"/>
      <c r="ZW521" s="9"/>
      <c r="ZX521" s="9"/>
      <c r="ZY521" s="9"/>
      <c r="ZZ521" s="9"/>
      <c r="AAA521" s="9"/>
      <c r="AAB521" s="9"/>
      <c r="AAC521" s="9"/>
      <c r="AAD521" s="9"/>
      <c r="AAE521" s="9"/>
      <c r="AAF521" s="9"/>
      <c r="AAG521" s="9"/>
      <c r="AAH521" s="9"/>
      <c r="AAI521" s="9"/>
      <c r="AAJ521" s="9"/>
      <c r="AAK521" s="9"/>
      <c r="AAL521" s="9"/>
      <c r="AAM521" s="9"/>
      <c r="AAN521" s="9"/>
      <c r="AAO521" s="9"/>
      <c r="AAP521" s="9"/>
      <c r="AAQ521" s="9"/>
      <c r="AAR521" s="9"/>
      <c r="AAS521" s="9"/>
      <c r="AAT521" s="9"/>
      <c r="AAU521" s="9"/>
      <c r="AAV521" s="9"/>
      <c r="AAW521" s="9"/>
      <c r="AAX521" s="9"/>
      <c r="AAY521" s="9"/>
      <c r="AAZ521" s="9"/>
      <c r="ABA521" s="9"/>
      <c r="ABB521" s="9"/>
      <c r="ABC521" s="9"/>
      <c r="ABD521" s="9"/>
      <c r="ABE521" s="9"/>
      <c r="ABF521" s="9"/>
      <c r="ABG521" s="9"/>
      <c r="ABH521" s="9"/>
      <c r="ABI521" s="9"/>
      <c r="ABJ521" s="9"/>
      <c r="ABK521" s="9"/>
      <c r="ABL521" s="9"/>
      <c r="ABM521" s="9"/>
      <c r="ABN521" s="9"/>
      <c r="ABO521" s="9"/>
      <c r="ABP521" s="9"/>
      <c r="ABQ521" s="9"/>
      <c r="ABR521" s="9"/>
      <c r="ABS521" s="9"/>
      <c r="ABT521" s="9"/>
      <c r="ABU521" s="9"/>
      <c r="ABV521" s="9"/>
      <c r="ABW521" s="9"/>
      <c r="ABX521" s="9"/>
      <c r="ABY521" s="9"/>
      <c r="ABZ521" s="9"/>
      <c r="ACA521" s="9"/>
      <c r="ACB521" s="9"/>
      <c r="ACC521" s="9"/>
      <c r="ACD521" s="9"/>
      <c r="ACE521" s="9"/>
      <c r="ACF521" s="9"/>
      <c r="ACG521" s="9"/>
      <c r="ACH521" s="9"/>
      <c r="ACI521" s="9"/>
      <c r="ACJ521" s="9"/>
      <c r="ACK521" s="9"/>
      <c r="ACL521" s="9"/>
      <c r="ACM521" s="9"/>
      <c r="ACN521" s="9"/>
      <c r="ACO521" s="9"/>
      <c r="ACP521" s="9"/>
      <c r="ACQ521" s="9"/>
      <c r="ACR521" s="9"/>
      <c r="ACS521" s="9"/>
      <c r="ACT521" s="9"/>
      <c r="ACU521" s="9"/>
      <c r="ACV521" s="9"/>
      <c r="ACW521" s="9"/>
      <c r="ACX521" s="9"/>
      <c r="ACY521" s="9"/>
      <c r="ACZ521" s="9"/>
      <c r="ADA521" s="9"/>
      <c r="ADB521" s="9"/>
      <c r="ADC521" s="9"/>
      <c r="ADD521" s="9"/>
      <c r="ADE521" s="9"/>
      <c r="ADF521" s="9"/>
      <c r="ADG521" s="9"/>
      <c r="ADH521" s="9"/>
      <c r="ADI521" s="9"/>
      <c r="ADJ521" s="9"/>
      <c r="ADK521" s="9"/>
      <c r="ADL521" s="9"/>
      <c r="ADM521" s="9"/>
      <c r="ADN521" s="9"/>
      <c r="ADO521" s="9"/>
      <c r="ADP521" s="9"/>
      <c r="ADQ521" s="9"/>
      <c r="ADR521" s="9"/>
      <c r="ADS521" s="9"/>
      <c r="ADT521" s="9"/>
      <c r="ADU521" s="9"/>
      <c r="ADV521" s="9"/>
      <c r="ADW521" s="9"/>
      <c r="ADX521" s="9"/>
      <c r="ADY521" s="9"/>
      <c r="ADZ521" s="9"/>
      <c r="AEA521" s="9"/>
      <c r="AEB521" s="9"/>
      <c r="AEC521" s="9"/>
      <c r="AED521" s="9"/>
      <c r="AEE521" s="9"/>
      <c r="AEF521" s="9"/>
      <c r="AEG521" s="9"/>
      <c r="AEH521" s="9"/>
      <c r="AEI521" s="9"/>
      <c r="AEJ521" s="9"/>
      <c r="AEK521" s="9"/>
      <c r="AEL521" s="9"/>
      <c r="AEM521" s="9"/>
      <c r="AEN521" s="9"/>
      <c r="AEO521" s="9"/>
      <c r="AEP521" s="9"/>
      <c r="AEQ521" s="9"/>
      <c r="AER521" s="9"/>
      <c r="AES521" s="9"/>
      <c r="AET521" s="9"/>
      <c r="AEU521" s="9"/>
      <c r="AEV521" s="9"/>
      <c r="AEW521" s="9"/>
      <c r="AEX521" s="9"/>
      <c r="AEY521" s="9"/>
      <c r="AEZ521" s="9"/>
      <c r="AFA521" s="9"/>
      <c r="AFB521" s="9"/>
      <c r="AFC521" s="9"/>
      <c r="AFD521" s="9"/>
      <c r="AFE521" s="9"/>
      <c r="AFF521" s="9"/>
      <c r="AFG521" s="9"/>
      <c r="AFH521" s="9"/>
      <c r="AFI521" s="9"/>
      <c r="AFJ521" s="9"/>
      <c r="AFK521" s="9"/>
      <c r="AFL521" s="9"/>
      <c r="AFM521" s="9"/>
      <c r="AFN521" s="9"/>
      <c r="AFO521" s="9"/>
      <c r="AFP521" s="9"/>
      <c r="AFQ521" s="9"/>
      <c r="AFR521" s="9"/>
      <c r="AFS521" s="9"/>
      <c r="AFT521" s="9"/>
      <c r="AFU521" s="9"/>
      <c r="AFV521" s="9"/>
      <c r="AFW521" s="9"/>
      <c r="AFX521" s="9"/>
      <c r="AFY521" s="9"/>
      <c r="AFZ521" s="9"/>
      <c r="AGA521" s="9"/>
      <c r="AGB521" s="9"/>
      <c r="AGC521" s="9"/>
      <c r="AGD521" s="9"/>
      <c r="AGE521" s="9"/>
      <c r="AGF521" s="9"/>
      <c r="AGG521" s="9"/>
      <c r="AGH521" s="9"/>
      <c r="AGI521" s="9"/>
      <c r="AGJ521" s="9"/>
      <c r="AGK521" s="9"/>
      <c r="AGL521" s="9"/>
      <c r="AGM521" s="9"/>
      <c r="AGN521" s="9"/>
      <c r="AGO521" s="9"/>
      <c r="AGP521" s="9"/>
      <c r="AGQ521" s="9"/>
      <c r="AGR521" s="9"/>
      <c r="AGS521" s="9"/>
      <c r="AGT521" s="9"/>
      <c r="AGU521" s="9"/>
      <c r="AGV521" s="9"/>
      <c r="AGW521" s="9"/>
      <c r="AGX521" s="9"/>
      <c r="AGY521" s="9"/>
      <c r="AGZ521" s="9"/>
      <c r="AHA521" s="9"/>
      <c r="AHB521" s="9"/>
      <c r="AHC521" s="9"/>
      <c r="AHD521" s="9"/>
      <c r="AHE521" s="9"/>
      <c r="AHF521" s="9"/>
      <c r="AHG521" s="9"/>
      <c r="AHH521" s="9"/>
      <c r="AHI521" s="9"/>
      <c r="AHJ521" s="9"/>
      <c r="AHK521" s="9"/>
      <c r="AHL521" s="9"/>
      <c r="AHM521" s="9"/>
      <c r="AHN521" s="9"/>
      <c r="AHO521" s="9"/>
      <c r="AHP521" s="9"/>
      <c r="AHQ521" s="9"/>
      <c r="AHR521" s="9"/>
      <c r="AHS521" s="9"/>
      <c r="AHT521" s="9"/>
      <c r="AHU521" s="9"/>
      <c r="AHV521" s="9"/>
      <c r="AHW521" s="9"/>
      <c r="AHX521" s="9"/>
      <c r="AHY521" s="9"/>
      <c r="AHZ521" s="9"/>
      <c r="AIA521" s="9"/>
      <c r="AIB521" s="9"/>
      <c r="AIC521" s="9"/>
      <c r="AID521" s="9"/>
      <c r="AIE521" s="9"/>
      <c r="AIF521" s="9"/>
      <c r="AIG521" s="9"/>
      <c r="AIH521" s="9"/>
      <c r="AII521" s="9"/>
      <c r="AIJ521" s="9"/>
      <c r="AIK521" s="9"/>
      <c r="AIL521" s="9"/>
      <c r="AIM521" s="9"/>
      <c r="AIN521" s="9"/>
      <c r="AIO521" s="9"/>
      <c r="AIP521" s="9"/>
      <c r="AIQ521" s="9"/>
      <c r="AIR521" s="9"/>
      <c r="AIS521" s="9"/>
      <c r="AIT521" s="9"/>
      <c r="AIU521" s="9"/>
      <c r="AIV521" s="9"/>
      <c r="AIW521" s="9"/>
      <c r="AIX521" s="9"/>
      <c r="AIY521" s="9"/>
      <c r="AIZ521" s="9"/>
      <c r="AJA521" s="9"/>
      <c r="AJB521" s="9"/>
      <c r="AJC521" s="9"/>
      <c r="AJD521" s="9"/>
      <c r="AJE521" s="9"/>
      <c r="AJF521" s="9"/>
      <c r="AJG521" s="9"/>
      <c r="AJH521" s="9"/>
      <c r="AJI521" s="9"/>
      <c r="AJJ521" s="9"/>
      <c r="AJK521" s="9"/>
      <c r="AJL521" s="9"/>
      <c r="AJM521" s="9"/>
      <c r="AJN521" s="9"/>
      <c r="AJO521" s="9"/>
      <c r="AJP521" s="9"/>
      <c r="AJQ521" s="9"/>
      <c r="AJR521" s="9"/>
      <c r="AJS521" s="9"/>
      <c r="AJT521" s="9"/>
      <c r="AJU521" s="9"/>
      <c r="AJV521" s="9"/>
      <c r="AJW521" s="9"/>
      <c r="AJX521" s="9"/>
      <c r="AJY521" s="9"/>
      <c r="AJZ521" s="9"/>
      <c r="AKA521" s="9"/>
      <c r="AKB521" s="9"/>
      <c r="AKC521" s="9"/>
      <c r="AKD521" s="9"/>
      <c r="AKE521" s="9"/>
      <c r="AKF521" s="9"/>
      <c r="AKG521" s="9"/>
      <c r="AKH521" s="9"/>
      <c r="AKI521" s="9"/>
      <c r="AKJ521" s="9"/>
      <c r="AKK521" s="9"/>
      <c r="AKL521" s="9"/>
      <c r="AKM521" s="9"/>
      <c r="AKN521" s="9"/>
      <c r="AKO521" s="9"/>
      <c r="AKP521" s="9"/>
      <c r="AKQ521" s="9"/>
      <c r="AKR521" s="9"/>
      <c r="AKS521" s="9"/>
      <c r="AKT521" s="9"/>
      <c r="AKU521" s="9"/>
      <c r="AKV521" s="9"/>
      <c r="AKW521" s="9"/>
      <c r="AKX521" s="9"/>
      <c r="AKY521" s="9"/>
      <c r="AKZ521" s="9"/>
      <c r="ALA521" s="9"/>
      <c r="ALB521" s="9"/>
      <c r="ALC521" s="9"/>
      <c r="ALD521" s="9"/>
      <c r="ALE521" s="9"/>
      <c r="ALF521" s="9"/>
      <c r="ALG521" s="9"/>
      <c r="ALH521" s="9"/>
      <c r="ALI521" s="9"/>
      <c r="ALJ521" s="9"/>
      <c r="ALK521" s="9"/>
      <c r="ALL521" s="9"/>
      <c r="ALM521" s="9"/>
      <c r="ALN521" s="9"/>
      <c r="ALO521" s="9"/>
      <c r="ALP521" s="9"/>
      <c r="ALQ521" s="9"/>
      <c r="ALR521" s="9"/>
      <c r="ALS521" s="9"/>
      <c r="ALT521" s="9"/>
      <c r="ALU521" s="9"/>
      <c r="ALV521" s="9"/>
      <c r="ALW521" s="9"/>
      <c r="ALX521" s="9"/>
      <c r="ALY521" s="9"/>
      <c r="ALZ521" s="9"/>
      <c r="AMA521" s="9"/>
      <c r="AMB521" s="9"/>
      <c r="AMC521" s="9"/>
      <c r="AMD521" s="9"/>
      <c r="AME521" s="9"/>
      <c r="AMF521" s="9"/>
      <c r="AMG521" s="9"/>
      <c r="AMH521" s="9"/>
      <c r="AMI521" s="9"/>
      <c r="AMJ521" s="9"/>
      <c r="AMK521" s="9"/>
      <c r="AML521" s="9"/>
      <c r="AMM521" s="9"/>
      <c r="AMN521" s="9"/>
      <c r="AMO521" s="9"/>
      <c r="AMP521" s="9"/>
      <c r="AMQ521" s="9"/>
      <c r="AMR521" s="9"/>
      <c r="AMS521" s="9"/>
      <c r="AMT521" s="9"/>
      <c r="AMU521" s="9"/>
      <c r="AMV521" s="9"/>
      <c r="AMW521" s="9"/>
      <c r="AMX521" s="9"/>
      <c r="AMY521" s="9"/>
      <c r="AMZ521" s="9"/>
      <c r="ANA521" s="9"/>
      <c r="ANB521" s="9"/>
      <c r="ANC521" s="9"/>
      <c r="AND521" s="9"/>
      <c r="ANE521" s="9"/>
      <c r="ANF521" s="9"/>
      <c r="ANG521" s="9"/>
      <c r="ANH521" s="9"/>
      <c r="ANI521" s="9"/>
      <c r="ANJ521" s="9"/>
      <c r="ANK521" s="9"/>
      <c r="ANL521" s="9"/>
      <c r="ANM521" s="9"/>
      <c r="ANN521" s="9"/>
      <c r="ANO521" s="9"/>
      <c r="ANP521" s="9"/>
      <c r="ANQ521" s="9"/>
      <c r="ANR521" s="9"/>
      <c r="ANS521" s="9"/>
      <c r="ANT521" s="9"/>
      <c r="ANU521" s="9"/>
      <c r="ANV521" s="9"/>
      <c r="ANW521" s="9"/>
      <c r="ANX521" s="9"/>
      <c r="ANY521" s="9"/>
      <c r="ANZ521" s="9"/>
      <c r="AOA521" s="9"/>
      <c r="AOB521" s="9"/>
      <c r="AOC521" s="9"/>
      <c r="AOD521" s="9"/>
      <c r="AOE521" s="9"/>
      <c r="AOF521" s="9"/>
      <c r="AOG521" s="9"/>
      <c r="AOH521" s="9"/>
      <c r="AOI521" s="9"/>
      <c r="AOJ521" s="9"/>
      <c r="AOK521" s="9"/>
      <c r="AOL521" s="9"/>
      <c r="AOM521" s="9"/>
      <c r="AON521" s="9"/>
      <c r="AOO521" s="9"/>
      <c r="AOP521" s="9"/>
      <c r="AOQ521" s="9"/>
      <c r="AOR521" s="9"/>
      <c r="AOS521" s="9"/>
      <c r="AOT521" s="9"/>
      <c r="AOU521" s="9"/>
      <c r="AOV521" s="9"/>
      <c r="AOW521" s="9"/>
      <c r="AOX521" s="9"/>
      <c r="AOY521" s="9"/>
      <c r="AOZ521" s="9"/>
      <c r="APA521" s="9"/>
      <c r="APB521" s="9"/>
      <c r="APC521" s="9"/>
      <c r="APD521" s="9"/>
      <c r="APE521" s="9"/>
      <c r="APF521" s="9"/>
      <c r="APG521" s="9"/>
      <c r="APH521" s="9"/>
      <c r="API521" s="9"/>
      <c r="APJ521" s="9"/>
      <c r="APK521" s="9"/>
      <c r="APL521" s="9"/>
      <c r="APM521" s="9"/>
      <c r="APN521" s="9"/>
      <c r="APO521" s="9"/>
      <c r="APP521" s="9"/>
      <c r="APQ521" s="9"/>
      <c r="APR521" s="9"/>
      <c r="APS521" s="9"/>
      <c r="APT521" s="9"/>
      <c r="APU521" s="9"/>
      <c r="APV521" s="9"/>
      <c r="APW521" s="9"/>
      <c r="APX521" s="9"/>
      <c r="APY521" s="9"/>
      <c r="APZ521" s="9"/>
      <c r="AQA521" s="9"/>
      <c r="AQB521" s="9"/>
      <c r="AQC521" s="9"/>
      <c r="AQD521" s="9"/>
      <c r="AQE521" s="9"/>
      <c r="AQF521" s="9"/>
      <c r="AQG521" s="9"/>
      <c r="AQH521" s="9"/>
      <c r="AQI521" s="9"/>
      <c r="AQJ521" s="9"/>
      <c r="AQK521" s="9"/>
      <c r="AQL521" s="9"/>
      <c r="AQM521" s="9"/>
      <c r="AQN521" s="9"/>
      <c r="AQO521" s="9"/>
      <c r="AQP521" s="9"/>
      <c r="AQQ521" s="9"/>
      <c r="AQR521" s="9"/>
      <c r="AQS521" s="9"/>
      <c r="AQT521" s="9"/>
      <c r="AQU521" s="9"/>
      <c r="AQV521" s="9"/>
      <c r="AQW521" s="9"/>
      <c r="AQX521" s="9"/>
      <c r="AQY521" s="9"/>
      <c r="AQZ521" s="9"/>
      <c r="ARA521" s="9"/>
      <c r="ARB521" s="9"/>
      <c r="ARC521" s="9"/>
      <c r="ARD521" s="9"/>
      <c r="ARE521" s="9"/>
      <c r="ARF521" s="9"/>
      <c r="ARG521" s="9"/>
      <c r="ARH521" s="9"/>
      <c r="ARI521" s="9"/>
      <c r="ARJ521" s="9"/>
      <c r="ARK521" s="9"/>
      <c r="ARL521" s="9"/>
      <c r="ARM521" s="9"/>
      <c r="ARN521" s="9"/>
      <c r="ARO521" s="9"/>
      <c r="ARP521" s="9"/>
      <c r="ARQ521" s="9"/>
      <c r="ARR521" s="9"/>
      <c r="ARS521" s="9"/>
      <c r="ART521" s="9"/>
      <c r="ARU521" s="9"/>
      <c r="ARV521" s="9"/>
      <c r="ARW521" s="9"/>
      <c r="ARX521" s="9"/>
      <c r="ARY521" s="9"/>
      <c r="ARZ521" s="9"/>
      <c r="ASA521" s="9"/>
      <c r="ASB521" s="9"/>
      <c r="ASC521" s="9"/>
      <c r="ASD521" s="9"/>
      <c r="ASE521" s="9"/>
      <c r="ASF521" s="9"/>
      <c r="ASG521" s="9"/>
      <c r="ASH521" s="9"/>
      <c r="ASI521" s="9"/>
      <c r="ASJ521" s="9"/>
      <c r="ASK521" s="9"/>
      <c r="ASL521" s="9"/>
      <c r="ASM521" s="9"/>
      <c r="ASN521" s="9"/>
      <c r="ASO521" s="9"/>
      <c r="ASP521" s="9"/>
      <c r="ASQ521" s="9"/>
      <c r="ASR521" s="9"/>
      <c r="ASS521" s="9"/>
      <c r="AST521" s="9"/>
      <c r="ASU521" s="9"/>
      <c r="ASV521" s="9"/>
      <c r="ASW521" s="9"/>
      <c r="ASX521" s="9"/>
      <c r="ASY521" s="9"/>
      <c r="ASZ521" s="9"/>
      <c r="ATA521" s="9"/>
      <c r="ATB521" s="9"/>
      <c r="ATC521" s="9"/>
      <c r="ATD521" s="9"/>
      <c r="ATE521" s="9"/>
      <c r="ATF521" s="9"/>
      <c r="ATG521" s="9"/>
      <c r="ATH521" s="9"/>
      <c r="ATI521" s="9"/>
      <c r="ATJ521" s="9"/>
      <c r="ATK521" s="9"/>
      <c r="ATL521" s="9"/>
      <c r="ATM521" s="9"/>
      <c r="ATN521" s="9"/>
      <c r="ATO521" s="9"/>
      <c r="ATP521" s="9"/>
      <c r="ATQ521" s="9"/>
      <c r="ATR521" s="9"/>
      <c r="ATS521" s="9"/>
      <c r="ATT521" s="9"/>
      <c r="ATU521" s="9"/>
      <c r="ATV521" s="9"/>
      <c r="ATW521" s="9"/>
      <c r="ATX521" s="9"/>
      <c r="ATY521" s="9"/>
      <c r="ATZ521" s="9"/>
      <c r="AUA521" s="9"/>
      <c r="AUB521" s="9"/>
      <c r="AUC521" s="9"/>
      <c r="AUD521" s="9"/>
      <c r="AUE521" s="9"/>
      <c r="AUF521" s="9"/>
      <c r="AUG521" s="9"/>
      <c r="AUH521" s="9"/>
      <c r="AUI521" s="9"/>
      <c r="AUJ521" s="9"/>
      <c r="AUK521" s="9"/>
      <c r="AUL521" s="9"/>
      <c r="AUM521" s="9"/>
      <c r="AUN521" s="9"/>
      <c r="AUO521" s="9"/>
      <c r="AUP521" s="9"/>
      <c r="AUQ521" s="9"/>
      <c r="AUR521" s="9"/>
      <c r="AUS521" s="9"/>
      <c r="AUT521" s="9"/>
      <c r="AUU521" s="9"/>
      <c r="AUV521" s="9"/>
      <c r="AUW521" s="9"/>
      <c r="AUX521" s="9"/>
      <c r="AUY521" s="9"/>
      <c r="AUZ521" s="9"/>
      <c r="AVA521" s="9"/>
      <c r="AVB521" s="9"/>
      <c r="AVC521" s="9"/>
      <c r="AVD521" s="9"/>
      <c r="AVE521" s="9"/>
      <c r="AVF521" s="9"/>
      <c r="AVG521" s="9"/>
      <c r="AVH521" s="9"/>
      <c r="AVI521" s="9"/>
      <c r="AVJ521" s="9"/>
      <c r="AVK521" s="9"/>
      <c r="AVL521" s="9"/>
      <c r="AVM521" s="9"/>
      <c r="AVN521" s="9"/>
      <c r="AVO521" s="9"/>
      <c r="AVP521" s="9"/>
      <c r="AVQ521" s="9"/>
      <c r="AVR521" s="9"/>
      <c r="AVS521" s="9"/>
      <c r="AVT521" s="9"/>
      <c r="AVU521" s="9"/>
      <c r="AVV521" s="9"/>
      <c r="AVW521" s="9"/>
      <c r="AVX521" s="9"/>
      <c r="AVY521" s="9"/>
      <c r="AVZ521" s="9"/>
      <c r="AWA521" s="9"/>
      <c r="AWB521" s="9"/>
      <c r="AWC521" s="9"/>
      <c r="AWD521" s="9"/>
      <c r="AWE521" s="9"/>
      <c r="AWF521" s="9"/>
      <c r="AWG521" s="9"/>
      <c r="AWH521" s="9"/>
      <c r="AWI521" s="9"/>
      <c r="AWJ521" s="9"/>
      <c r="AWK521" s="9"/>
      <c r="AWL521" s="9"/>
      <c r="AWM521" s="9"/>
      <c r="AWN521" s="9"/>
      <c r="AWO521" s="9"/>
      <c r="AWP521" s="9"/>
      <c r="AWQ521" s="9"/>
      <c r="AWR521" s="9"/>
      <c r="AWS521" s="9"/>
      <c r="AWT521" s="9"/>
      <c r="AWU521" s="9"/>
      <c r="AWV521" s="9"/>
      <c r="AWW521" s="9"/>
      <c r="AWX521" s="9"/>
      <c r="AWY521" s="9"/>
      <c r="AWZ521" s="9"/>
      <c r="AXA521" s="9"/>
      <c r="AXB521" s="9"/>
      <c r="AXC521" s="9"/>
      <c r="AXD521" s="9"/>
      <c r="AXE521" s="9"/>
      <c r="AXF521" s="9"/>
      <c r="AXG521" s="9"/>
      <c r="AXH521" s="9"/>
      <c r="AXI521" s="9"/>
      <c r="AXJ521" s="9"/>
      <c r="AXK521" s="9"/>
      <c r="AXL521" s="9"/>
      <c r="AXM521" s="9"/>
      <c r="AXN521" s="9"/>
      <c r="AXO521" s="9"/>
      <c r="AXP521" s="9"/>
      <c r="AXQ521" s="9"/>
      <c r="AXR521" s="9"/>
      <c r="AXS521" s="9"/>
      <c r="AXT521" s="9"/>
      <c r="AXU521" s="9"/>
      <c r="AXV521" s="9"/>
      <c r="AXW521" s="9"/>
      <c r="AXX521" s="9"/>
      <c r="AXY521" s="9"/>
      <c r="AXZ521" s="9"/>
      <c r="AYA521" s="9"/>
      <c r="AYB521" s="9"/>
      <c r="AYC521" s="9"/>
      <c r="AYD521" s="9"/>
      <c r="AYE521" s="9"/>
      <c r="AYF521" s="9"/>
      <c r="AYG521" s="9"/>
      <c r="AYH521" s="9"/>
      <c r="AYI521" s="9"/>
      <c r="AYJ521" s="9"/>
      <c r="AYK521" s="9"/>
      <c r="AYL521" s="9"/>
      <c r="AYM521" s="9"/>
      <c r="AYN521" s="9"/>
      <c r="AYO521" s="9"/>
      <c r="AYP521" s="9"/>
      <c r="AYQ521" s="9"/>
      <c r="AYR521" s="9"/>
      <c r="AYS521" s="9"/>
      <c r="AYT521" s="9"/>
      <c r="AYU521" s="9"/>
      <c r="AYV521" s="9"/>
      <c r="AYW521" s="9"/>
      <c r="AYX521" s="9"/>
      <c r="AYY521" s="9"/>
      <c r="AYZ521" s="9"/>
      <c r="AZA521" s="9"/>
      <c r="AZB521" s="9"/>
      <c r="AZC521" s="9"/>
      <c r="AZD521" s="9"/>
      <c r="AZE521" s="9"/>
      <c r="AZF521" s="9"/>
      <c r="AZG521" s="9"/>
      <c r="AZH521" s="9"/>
      <c r="AZI521" s="9"/>
      <c r="AZJ521" s="9"/>
      <c r="AZK521" s="9"/>
      <c r="AZL521" s="9"/>
      <c r="AZM521" s="9"/>
      <c r="AZN521" s="9"/>
      <c r="AZO521" s="9"/>
      <c r="AZP521" s="9"/>
      <c r="AZQ521" s="9"/>
      <c r="AZR521" s="9"/>
      <c r="AZS521" s="9"/>
      <c r="AZT521" s="9"/>
      <c r="AZU521" s="9"/>
      <c r="AZV521" s="9"/>
      <c r="AZW521" s="9"/>
      <c r="AZX521" s="9"/>
      <c r="AZY521" s="9"/>
      <c r="AZZ521" s="9"/>
      <c r="BAA521" s="9"/>
      <c r="BAB521" s="9"/>
      <c r="BAC521" s="9"/>
      <c r="BAD521" s="9"/>
      <c r="BAE521" s="9"/>
      <c r="BAF521" s="9"/>
      <c r="BAG521" s="9"/>
      <c r="BAH521" s="9"/>
      <c r="BAI521" s="9"/>
      <c r="BAJ521" s="9"/>
      <c r="BAK521" s="9"/>
      <c r="BAL521" s="9"/>
      <c r="BAM521" s="9"/>
      <c r="BAN521" s="9"/>
      <c r="BAO521" s="9"/>
      <c r="BAP521" s="9"/>
      <c r="BAQ521" s="9"/>
      <c r="BAR521" s="9"/>
      <c r="BAS521" s="9"/>
      <c r="BAT521" s="9"/>
      <c r="BAU521" s="9"/>
      <c r="BAV521" s="9"/>
      <c r="BAW521" s="9"/>
      <c r="BAX521" s="9"/>
      <c r="BAY521" s="9"/>
      <c r="BAZ521" s="9"/>
      <c r="BBA521" s="9"/>
      <c r="BBB521" s="9"/>
      <c r="BBC521" s="9"/>
      <c r="BBD521" s="9"/>
      <c r="BBE521" s="9"/>
      <c r="BBF521" s="9"/>
      <c r="BBG521" s="9"/>
      <c r="BBH521" s="9"/>
      <c r="BBI521" s="9"/>
      <c r="BBJ521" s="9"/>
      <c r="BBK521" s="9"/>
      <c r="BBL521" s="9"/>
      <c r="BBM521" s="9"/>
      <c r="BBN521" s="9"/>
      <c r="BBO521" s="9"/>
      <c r="BBP521" s="9"/>
      <c r="BBQ521" s="9"/>
      <c r="BBR521" s="9"/>
      <c r="BBS521" s="9"/>
      <c r="BBT521" s="9"/>
      <c r="BBU521" s="9"/>
      <c r="BBV521" s="9"/>
      <c r="BBW521" s="9"/>
      <c r="BBX521" s="9"/>
      <c r="BBY521" s="9"/>
      <c r="BBZ521" s="9"/>
      <c r="BCA521" s="9"/>
      <c r="BCB521" s="9"/>
      <c r="BCC521" s="9"/>
      <c r="BCD521" s="9"/>
      <c r="BCE521" s="9"/>
      <c r="BCF521" s="9"/>
      <c r="BCG521" s="9"/>
      <c r="BCH521" s="9"/>
      <c r="BCI521" s="9"/>
      <c r="BCJ521" s="9"/>
      <c r="BCK521" s="9"/>
      <c r="BCL521" s="9"/>
      <c r="BCM521" s="9"/>
      <c r="BCN521" s="9"/>
      <c r="BCO521" s="9"/>
      <c r="BCP521" s="9"/>
      <c r="BCQ521" s="9"/>
      <c r="BCR521" s="9"/>
      <c r="BCS521" s="9"/>
      <c r="BCT521" s="9"/>
      <c r="BCU521" s="9"/>
      <c r="BCV521" s="9"/>
      <c r="BCW521" s="9"/>
      <c r="BCX521" s="9"/>
      <c r="BCY521" s="9"/>
      <c r="BCZ521" s="9"/>
      <c r="BDA521" s="9"/>
      <c r="BDB521" s="9"/>
      <c r="BDC521" s="9"/>
      <c r="BDD521" s="9"/>
      <c r="BDE521" s="9"/>
      <c r="BDF521" s="9"/>
      <c r="BDG521" s="9"/>
      <c r="BDH521" s="9"/>
      <c r="BDI521" s="9"/>
      <c r="BDJ521" s="9"/>
      <c r="BDK521" s="9"/>
      <c r="BDL521" s="9"/>
      <c r="BDM521" s="9"/>
      <c r="BDN521" s="9"/>
      <c r="BDO521" s="9"/>
      <c r="BDP521" s="9"/>
      <c r="BDQ521" s="9"/>
      <c r="BDR521" s="9"/>
      <c r="BDS521" s="9"/>
      <c r="BDT521" s="9"/>
      <c r="BDU521" s="9"/>
      <c r="BDV521" s="9"/>
      <c r="BDW521" s="9"/>
      <c r="BDX521" s="9"/>
      <c r="BDY521" s="9"/>
      <c r="BDZ521" s="9"/>
      <c r="BEA521" s="9"/>
      <c r="BEB521" s="9"/>
      <c r="BEC521" s="9"/>
      <c r="BED521" s="9"/>
      <c r="BEE521" s="9"/>
      <c r="BEF521" s="9"/>
      <c r="BEG521" s="9"/>
      <c r="BEH521" s="9"/>
      <c r="BEI521" s="9"/>
      <c r="BEJ521" s="9"/>
      <c r="BEK521" s="9"/>
      <c r="BEL521" s="9"/>
      <c r="BEM521" s="9"/>
      <c r="BEN521" s="9"/>
      <c r="BEO521" s="9"/>
      <c r="BEP521" s="9"/>
      <c r="BEQ521" s="9"/>
      <c r="BER521" s="9"/>
      <c r="BES521" s="9"/>
      <c r="BET521" s="9"/>
      <c r="BEU521" s="9"/>
      <c r="BEV521" s="9"/>
      <c r="BEW521" s="9"/>
      <c r="BEX521" s="9"/>
      <c r="BEY521" s="9"/>
      <c r="BEZ521" s="9"/>
      <c r="BFA521" s="9"/>
      <c r="BFB521" s="9"/>
      <c r="BFC521" s="9"/>
      <c r="BFD521" s="9"/>
      <c r="BFE521" s="9"/>
      <c r="BFF521" s="9"/>
      <c r="BFG521" s="9"/>
      <c r="BFH521" s="9"/>
      <c r="BFI521" s="9"/>
      <c r="BFJ521" s="9"/>
      <c r="BFK521" s="9"/>
      <c r="BFL521" s="9"/>
      <c r="BFM521" s="9"/>
      <c r="BFN521" s="9"/>
      <c r="BFO521" s="9"/>
      <c r="BFP521" s="9"/>
      <c r="BFQ521" s="9"/>
      <c r="BFR521" s="9"/>
      <c r="BFS521" s="9"/>
      <c r="BFT521" s="9"/>
      <c r="BFU521" s="9"/>
      <c r="BFV521" s="9"/>
      <c r="BFW521" s="9"/>
      <c r="BFX521" s="9"/>
      <c r="BFY521" s="9"/>
      <c r="BFZ521" s="9"/>
      <c r="BGA521" s="9"/>
      <c r="BGB521" s="9"/>
      <c r="BGC521" s="9"/>
      <c r="BGD521" s="9"/>
      <c r="BGE521" s="9"/>
      <c r="BGF521" s="9"/>
      <c r="BGG521" s="9"/>
      <c r="BGH521" s="9"/>
      <c r="BGI521" s="9"/>
      <c r="BGJ521" s="9"/>
      <c r="BGK521" s="9"/>
      <c r="BGL521" s="9"/>
      <c r="BGM521" s="9"/>
      <c r="BGN521" s="9"/>
      <c r="BGO521" s="9"/>
      <c r="BGP521" s="9"/>
      <c r="BGQ521" s="9"/>
      <c r="BGR521" s="9"/>
      <c r="BGS521" s="9"/>
      <c r="BGT521" s="9"/>
      <c r="BGU521" s="9"/>
      <c r="BGV521" s="9"/>
      <c r="BGW521" s="9"/>
      <c r="BGX521" s="9"/>
      <c r="BGY521" s="9"/>
      <c r="BGZ521" s="9"/>
      <c r="BHA521" s="9"/>
      <c r="BHB521" s="9"/>
      <c r="BHC521" s="9"/>
      <c r="BHD521" s="9"/>
      <c r="BHE521" s="9"/>
      <c r="BHF521" s="9"/>
      <c r="BHG521" s="9"/>
      <c r="BHH521" s="9"/>
      <c r="BHI521" s="9"/>
      <c r="BHJ521" s="9"/>
      <c r="BHK521" s="9"/>
      <c r="BHL521" s="9"/>
      <c r="BHM521" s="9"/>
      <c r="BHN521" s="9"/>
      <c r="BHO521" s="9"/>
      <c r="BHP521" s="9"/>
      <c r="BHQ521" s="9"/>
      <c r="BHR521" s="9"/>
      <c r="BHS521" s="9"/>
      <c r="BHT521" s="9"/>
      <c r="BHU521" s="9"/>
      <c r="BHV521" s="9"/>
      <c r="BHW521" s="9"/>
      <c r="BHX521" s="9"/>
      <c r="BHY521" s="9"/>
      <c r="BHZ521" s="9"/>
      <c r="BIA521" s="9"/>
      <c r="BIB521" s="9"/>
      <c r="BIC521" s="9"/>
      <c r="BID521" s="9"/>
      <c r="BIE521" s="9"/>
      <c r="BIF521" s="9"/>
      <c r="BIG521" s="9"/>
      <c r="BIH521" s="9"/>
      <c r="BII521" s="9"/>
      <c r="BIJ521" s="9"/>
      <c r="BIK521" s="9"/>
      <c r="BIL521" s="9"/>
      <c r="BIM521" s="9"/>
      <c r="BIN521" s="9"/>
      <c r="BIO521" s="9"/>
      <c r="BIP521" s="9"/>
      <c r="BIQ521" s="9"/>
      <c r="BIR521" s="9"/>
      <c r="BIS521" s="9"/>
      <c r="BIT521" s="9"/>
      <c r="BIU521" s="9"/>
      <c r="BIV521" s="9"/>
      <c r="BIW521" s="9"/>
      <c r="BIX521" s="9"/>
      <c r="BIY521" s="9"/>
      <c r="BIZ521" s="9"/>
      <c r="BJA521" s="9"/>
      <c r="BJB521" s="9"/>
      <c r="BJC521" s="9"/>
      <c r="BJD521" s="9"/>
      <c r="BJE521" s="9"/>
      <c r="BJF521" s="9"/>
      <c r="BJG521" s="9"/>
      <c r="BJH521" s="9"/>
      <c r="BJI521" s="9"/>
      <c r="BJJ521" s="9"/>
      <c r="BJK521" s="9"/>
      <c r="BJL521" s="9"/>
      <c r="BJM521" s="9"/>
      <c r="BJN521" s="9"/>
      <c r="BJO521" s="9"/>
      <c r="BJP521" s="9"/>
      <c r="BJQ521" s="9"/>
      <c r="BJR521" s="9"/>
      <c r="BJS521" s="9"/>
      <c r="BJT521" s="9"/>
      <c r="BJU521" s="9"/>
      <c r="BJV521" s="9"/>
      <c r="BJW521" s="9"/>
      <c r="BJX521" s="9"/>
      <c r="BJY521" s="9"/>
      <c r="BJZ521" s="9"/>
      <c r="BKA521" s="9"/>
      <c r="BKB521" s="9"/>
      <c r="BKC521" s="9"/>
      <c r="BKD521" s="9"/>
      <c r="BKE521" s="9"/>
      <c r="BKF521" s="9"/>
      <c r="BKG521" s="9"/>
      <c r="BKH521" s="9"/>
      <c r="BKI521" s="9"/>
      <c r="BKJ521" s="9"/>
      <c r="BKK521" s="9"/>
      <c r="BKL521" s="9"/>
      <c r="BKM521" s="9"/>
      <c r="BKN521" s="9"/>
      <c r="BKO521" s="9"/>
      <c r="BKP521" s="9"/>
      <c r="BKQ521" s="9"/>
      <c r="BKR521" s="9"/>
      <c r="BKS521" s="9"/>
      <c r="BKT521" s="9"/>
      <c r="BKU521" s="9"/>
      <c r="BKV521" s="9"/>
      <c r="BKW521" s="9"/>
      <c r="BKX521" s="9"/>
      <c r="BKY521" s="9"/>
      <c r="BKZ521" s="9"/>
      <c r="BLA521" s="9"/>
      <c r="BLB521" s="9"/>
      <c r="BLC521" s="9"/>
      <c r="BLD521" s="9"/>
      <c r="BLE521" s="9"/>
      <c r="BLF521" s="9"/>
      <c r="BLG521" s="9"/>
      <c r="BLH521" s="9"/>
      <c r="BLI521" s="9"/>
      <c r="BLJ521" s="9"/>
      <c r="BLK521" s="9"/>
      <c r="BLL521" s="9"/>
      <c r="BLM521" s="9"/>
      <c r="BLN521" s="9"/>
      <c r="BLO521" s="9"/>
      <c r="BLP521" s="9"/>
      <c r="BLQ521" s="9"/>
      <c r="BLR521" s="9"/>
      <c r="BLS521" s="9"/>
      <c r="BLT521" s="9"/>
      <c r="BLU521" s="9"/>
      <c r="BLV521" s="9"/>
      <c r="BLW521" s="9"/>
      <c r="BLX521" s="9"/>
      <c r="BLY521" s="9"/>
      <c r="BLZ521" s="9"/>
      <c r="BMA521" s="9"/>
      <c r="BMB521" s="9"/>
      <c r="BMC521" s="9"/>
      <c r="BMD521" s="9"/>
      <c r="BME521" s="9"/>
      <c r="BMF521" s="9"/>
      <c r="BMG521" s="9"/>
      <c r="BMH521" s="9"/>
      <c r="BMI521" s="9"/>
      <c r="BMJ521" s="9"/>
      <c r="BMK521" s="9"/>
      <c r="BML521" s="9"/>
      <c r="BMM521" s="9"/>
      <c r="BMN521" s="9"/>
      <c r="BMO521" s="9"/>
    </row>
    <row r="522" spans="1:1705" s="82" customFormat="1">
      <c r="A522" s="548" t="s">
        <v>1566</v>
      </c>
      <c r="B522" s="551"/>
      <c r="C522" s="548" t="s">
        <v>1566</v>
      </c>
      <c r="D522" s="549" t="s">
        <v>1260</v>
      </c>
      <c r="E522" s="580" t="s">
        <v>1261</v>
      </c>
      <c r="F522" s="580" t="s">
        <v>241</v>
      </c>
      <c r="G522" s="580"/>
      <c r="H522" s="580">
        <v>2</v>
      </c>
      <c r="I522" s="580"/>
      <c r="J522" s="581">
        <v>59.354078964000102</v>
      </c>
      <c r="K522" s="581">
        <v>24.777829525000101</v>
      </c>
      <c r="L522" s="1034" t="s">
        <v>1322</v>
      </c>
      <c r="M522" s="583"/>
      <c r="N522" s="584" t="s">
        <v>1567</v>
      </c>
      <c r="O522" s="580" t="s">
        <v>1199</v>
      </c>
      <c r="P522" s="580"/>
      <c r="Q522" s="392">
        <v>521</v>
      </c>
      <c r="R522" s="392">
        <v>521</v>
      </c>
      <c r="S522"/>
      <c r="T522" s="452"/>
      <c r="U522" s="406"/>
      <c r="V522" s="673"/>
      <c r="W522" s="452"/>
      <c r="X522" s="9"/>
      <c r="Y522" s="9"/>
      <c r="Z522" s="9"/>
      <c r="AA522" s="9"/>
      <c r="AB522" s="9"/>
      <c r="AC522" s="9"/>
      <c r="AD522" s="9"/>
      <c r="AE522" s="9"/>
      <c r="AF522" s="9"/>
      <c r="AG522" s="9"/>
      <c r="AH522" s="9"/>
      <c r="AI522" s="9"/>
      <c r="AJ522" s="9"/>
      <c r="AK522" s="9"/>
      <c r="AL522" s="9"/>
      <c r="AM522" s="9"/>
      <c r="AN522" s="9"/>
      <c r="AO522" s="9"/>
      <c r="AP522" s="9"/>
      <c r="AQ522" s="9"/>
      <c r="AR522" s="9"/>
      <c r="AS522" s="9"/>
      <c r="AT522" s="9"/>
      <c r="AU522" s="9"/>
      <c r="AV522" s="9"/>
      <c r="AW522" s="9"/>
      <c r="AX522" s="9"/>
      <c r="AY522" s="9"/>
      <c r="AZ522" s="9"/>
      <c r="BA522" s="9"/>
      <c r="BB522" s="9"/>
      <c r="BC522" s="9"/>
      <c r="BD522" s="9"/>
      <c r="BE522" s="9"/>
      <c r="BF522" s="9"/>
      <c r="BG522" s="9"/>
      <c r="BH522" s="9"/>
      <c r="BI522" s="9"/>
      <c r="BJ522" s="9"/>
      <c r="BK522" s="9"/>
      <c r="BL522" s="9"/>
      <c r="BM522" s="9"/>
      <c r="BN522" s="9"/>
      <c r="BO522" s="9"/>
      <c r="BP522" s="9"/>
      <c r="BQ522" s="9"/>
      <c r="BR522" s="9"/>
      <c r="BS522" s="9"/>
      <c r="BT522" s="9"/>
      <c r="BU522" s="9"/>
      <c r="BV522" s="9"/>
      <c r="BW522" s="9"/>
      <c r="BX522" s="9"/>
      <c r="BY522" s="9"/>
      <c r="BZ522" s="9"/>
      <c r="CA522" s="9"/>
      <c r="CB522" s="9"/>
      <c r="CC522" s="9"/>
      <c r="CD522" s="9"/>
      <c r="CE522" s="9"/>
      <c r="CF522" s="9"/>
      <c r="CG522" s="9"/>
      <c r="CH522" s="9"/>
      <c r="CI522" s="9"/>
      <c r="CJ522" s="9"/>
      <c r="CK522" s="9"/>
      <c r="CL522" s="9"/>
      <c r="CM522" s="9"/>
      <c r="CN522" s="9"/>
      <c r="CO522" s="9"/>
      <c r="CP522" s="9"/>
      <c r="CQ522" s="9"/>
      <c r="CR522" s="9"/>
      <c r="CS522" s="9"/>
      <c r="CT522" s="9"/>
      <c r="CU522" s="9"/>
      <c r="CV522" s="9"/>
      <c r="CW522" s="9"/>
      <c r="CX522" s="9"/>
      <c r="CY522" s="9"/>
      <c r="CZ522" s="9"/>
      <c r="DA522" s="9"/>
      <c r="DB522" s="9"/>
      <c r="DC522" s="9"/>
      <c r="DD522" s="9"/>
      <c r="DE522" s="9"/>
      <c r="DF522" s="9"/>
      <c r="DG522" s="9"/>
      <c r="DH522" s="9"/>
      <c r="DI522" s="9"/>
      <c r="DJ522" s="9"/>
      <c r="DK522" s="9"/>
      <c r="DL522" s="9"/>
      <c r="DM522" s="9"/>
      <c r="DN522" s="9"/>
      <c r="DO522" s="9"/>
      <c r="DP522" s="9"/>
      <c r="DQ522" s="9"/>
      <c r="DR522" s="9"/>
      <c r="DS522" s="9"/>
      <c r="DT522" s="9"/>
      <c r="DU522" s="9"/>
      <c r="DV522" s="9"/>
      <c r="DW522" s="9"/>
      <c r="DX522" s="9"/>
      <c r="DY522" s="9"/>
      <c r="DZ522" s="9"/>
      <c r="EA522" s="9"/>
      <c r="EB522" s="9"/>
      <c r="EC522" s="9"/>
      <c r="ED522" s="9"/>
      <c r="EE522" s="9"/>
      <c r="EF522" s="9"/>
      <c r="EG522" s="9"/>
      <c r="EH522" s="9"/>
      <c r="EI522" s="9"/>
      <c r="EJ522" s="9"/>
      <c r="EK522" s="9"/>
      <c r="EL522" s="9"/>
      <c r="EM522" s="9"/>
      <c r="EN522" s="9"/>
      <c r="EO522" s="9"/>
      <c r="EP522" s="9"/>
      <c r="EQ522" s="9"/>
      <c r="ER522" s="9"/>
      <c r="ES522" s="9"/>
      <c r="ET522" s="9"/>
      <c r="EU522" s="9"/>
      <c r="EV522" s="9"/>
      <c r="EW522" s="9"/>
      <c r="EX522" s="9"/>
      <c r="EY522" s="9"/>
      <c r="EZ522" s="9"/>
      <c r="FA522" s="9"/>
      <c r="FB522" s="9"/>
      <c r="FC522" s="9"/>
      <c r="FD522" s="9"/>
      <c r="FE522" s="9"/>
      <c r="FF522" s="9"/>
      <c r="FG522" s="9"/>
      <c r="FH522" s="9"/>
      <c r="FI522" s="9"/>
      <c r="FJ522" s="9"/>
      <c r="FK522" s="9"/>
      <c r="FL522" s="9"/>
      <c r="FM522" s="9"/>
      <c r="FN522" s="9"/>
      <c r="FO522" s="9"/>
      <c r="FP522" s="9"/>
      <c r="FQ522" s="9"/>
      <c r="FR522" s="9"/>
      <c r="FS522" s="9"/>
      <c r="FT522" s="9"/>
      <c r="FU522" s="9"/>
      <c r="FV522" s="9"/>
      <c r="FW522" s="9"/>
      <c r="FX522" s="9"/>
      <c r="FY522" s="9"/>
      <c r="FZ522" s="9"/>
      <c r="GA522" s="9"/>
      <c r="GB522" s="9"/>
      <c r="GC522" s="9"/>
      <c r="GD522" s="9"/>
      <c r="GE522" s="9"/>
      <c r="GF522" s="9"/>
      <c r="GG522" s="9"/>
      <c r="GH522" s="9"/>
      <c r="GI522" s="9"/>
      <c r="GJ522" s="9"/>
      <c r="GK522" s="9"/>
      <c r="GL522" s="9"/>
      <c r="GM522" s="9"/>
      <c r="GN522" s="9"/>
      <c r="GO522" s="9"/>
      <c r="GP522" s="9"/>
      <c r="GQ522" s="9"/>
      <c r="GR522" s="9"/>
      <c r="GS522" s="9"/>
      <c r="GT522" s="9"/>
      <c r="GU522" s="9"/>
      <c r="GV522" s="9"/>
      <c r="GW522" s="9"/>
      <c r="GX522" s="9"/>
      <c r="GY522" s="9"/>
      <c r="GZ522" s="9"/>
      <c r="HA522" s="9"/>
      <c r="HB522" s="9"/>
      <c r="HC522" s="9"/>
      <c r="HD522" s="9"/>
      <c r="HE522" s="9"/>
      <c r="HF522" s="9"/>
      <c r="HG522" s="9"/>
      <c r="HH522" s="9"/>
      <c r="HI522" s="9"/>
      <c r="HJ522" s="9"/>
      <c r="HK522" s="9"/>
      <c r="HL522" s="9"/>
      <c r="HM522" s="9"/>
      <c r="HN522" s="9"/>
      <c r="HO522" s="9"/>
      <c r="HP522" s="9"/>
      <c r="HQ522" s="9"/>
      <c r="HR522" s="9"/>
      <c r="HS522" s="9"/>
      <c r="HT522" s="9"/>
      <c r="HU522" s="9"/>
      <c r="HV522" s="9"/>
      <c r="HW522" s="9"/>
      <c r="HX522" s="9"/>
      <c r="HY522" s="9"/>
      <c r="HZ522" s="9"/>
      <c r="IA522" s="9"/>
      <c r="IB522" s="9"/>
      <c r="IC522" s="9"/>
      <c r="ID522" s="9"/>
      <c r="IE522" s="9"/>
      <c r="IF522" s="9"/>
      <c r="IG522" s="9"/>
      <c r="IH522" s="9"/>
      <c r="II522" s="9"/>
      <c r="IJ522" s="9"/>
      <c r="IK522" s="9"/>
      <c r="IL522" s="9"/>
      <c r="IM522" s="9"/>
      <c r="IN522" s="9"/>
      <c r="IO522" s="9"/>
      <c r="IP522" s="9"/>
      <c r="IQ522" s="9"/>
      <c r="IR522" s="9"/>
      <c r="IS522" s="9"/>
      <c r="IT522" s="9"/>
      <c r="IU522" s="9"/>
      <c r="IV522" s="9"/>
      <c r="IW522" s="9"/>
      <c r="IX522" s="9"/>
      <c r="IY522" s="9"/>
      <c r="IZ522" s="9"/>
      <c r="JA522" s="9"/>
      <c r="JB522" s="9"/>
      <c r="JC522" s="9"/>
      <c r="JD522" s="9"/>
      <c r="JE522" s="9"/>
      <c r="JF522" s="9"/>
      <c r="JG522" s="9"/>
      <c r="JH522" s="9"/>
      <c r="JI522" s="9"/>
      <c r="JJ522" s="9"/>
      <c r="JK522" s="9"/>
      <c r="JL522" s="9"/>
      <c r="JM522" s="9"/>
      <c r="JN522" s="9"/>
      <c r="JO522" s="9"/>
      <c r="JP522" s="9"/>
      <c r="JQ522" s="9"/>
      <c r="JR522" s="9"/>
      <c r="JS522" s="9"/>
      <c r="JT522" s="9"/>
      <c r="JU522" s="9"/>
      <c r="JV522" s="9"/>
      <c r="JW522" s="9"/>
      <c r="JX522" s="9"/>
      <c r="JY522" s="9"/>
      <c r="JZ522" s="9"/>
      <c r="KA522" s="9"/>
      <c r="KB522" s="9"/>
      <c r="KC522" s="9"/>
      <c r="KD522" s="9"/>
      <c r="KE522" s="9"/>
      <c r="KF522" s="9"/>
      <c r="KG522" s="9"/>
      <c r="KH522" s="9"/>
      <c r="KI522" s="9"/>
      <c r="KJ522" s="9"/>
      <c r="KK522" s="9"/>
      <c r="KL522" s="9"/>
      <c r="KM522" s="9"/>
      <c r="KN522" s="9"/>
      <c r="KO522" s="9"/>
      <c r="KP522" s="9"/>
      <c r="KQ522" s="9"/>
      <c r="KR522" s="9"/>
      <c r="KS522" s="9"/>
      <c r="KT522" s="9"/>
      <c r="KU522" s="9"/>
      <c r="KV522" s="9"/>
      <c r="KW522" s="9"/>
      <c r="KX522" s="9"/>
      <c r="KY522" s="9"/>
      <c r="KZ522" s="9"/>
      <c r="LA522" s="9"/>
      <c r="LB522" s="9"/>
      <c r="LC522" s="9"/>
      <c r="LD522" s="9"/>
      <c r="LE522" s="9"/>
      <c r="LF522" s="9"/>
      <c r="LG522" s="9"/>
      <c r="LH522" s="9"/>
      <c r="LI522" s="9"/>
      <c r="LJ522" s="9"/>
      <c r="LK522" s="9"/>
      <c r="LL522" s="9"/>
      <c r="LM522" s="9"/>
      <c r="LN522" s="9"/>
      <c r="LO522" s="9"/>
      <c r="LP522" s="9"/>
      <c r="LQ522" s="9"/>
      <c r="LR522" s="9"/>
      <c r="LS522" s="9"/>
      <c r="LT522" s="9"/>
      <c r="LU522" s="9"/>
      <c r="LV522" s="9"/>
      <c r="LW522" s="9"/>
      <c r="LX522" s="9"/>
      <c r="LY522" s="9"/>
      <c r="LZ522" s="9"/>
      <c r="MA522" s="9"/>
      <c r="MB522" s="9"/>
      <c r="MC522" s="9"/>
      <c r="MD522" s="9"/>
      <c r="ME522" s="9"/>
      <c r="MF522" s="9"/>
      <c r="MG522" s="9"/>
      <c r="MH522" s="9"/>
      <c r="MI522" s="9"/>
      <c r="MJ522" s="9"/>
      <c r="MK522" s="9"/>
      <c r="ML522" s="9"/>
      <c r="MM522" s="9"/>
      <c r="MN522" s="9"/>
      <c r="MO522" s="9"/>
      <c r="MP522" s="9"/>
      <c r="MQ522" s="9"/>
      <c r="MR522" s="9"/>
      <c r="MS522" s="9"/>
      <c r="MT522" s="9"/>
      <c r="MU522" s="9"/>
      <c r="MV522" s="9"/>
      <c r="MW522" s="9"/>
      <c r="MX522" s="9"/>
      <c r="MY522" s="9"/>
      <c r="MZ522" s="9"/>
      <c r="NA522" s="9"/>
      <c r="NB522" s="9"/>
      <c r="NC522" s="9"/>
      <c r="ND522" s="9"/>
      <c r="NE522" s="9"/>
      <c r="NF522" s="9"/>
      <c r="NG522" s="9"/>
      <c r="NH522" s="9"/>
      <c r="NI522" s="9"/>
      <c r="NJ522" s="9"/>
      <c r="NK522" s="9"/>
      <c r="NL522" s="9"/>
      <c r="NM522" s="9"/>
      <c r="NN522" s="9"/>
      <c r="NO522" s="9"/>
      <c r="NP522" s="9"/>
      <c r="NQ522" s="9"/>
      <c r="NR522" s="9"/>
      <c r="NS522" s="9"/>
      <c r="NT522" s="9"/>
      <c r="NU522" s="9"/>
      <c r="NV522" s="9"/>
      <c r="NW522" s="9"/>
      <c r="NX522" s="9"/>
      <c r="NY522" s="9"/>
      <c r="NZ522" s="9"/>
      <c r="OA522" s="9"/>
      <c r="OB522" s="9"/>
      <c r="OC522" s="9"/>
      <c r="OD522" s="9"/>
      <c r="OE522" s="9"/>
      <c r="OF522" s="9"/>
      <c r="OG522" s="9"/>
      <c r="OH522" s="9"/>
      <c r="OI522" s="9"/>
      <c r="OJ522" s="9"/>
      <c r="OK522" s="9"/>
      <c r="OL522" s="9"/>
      <c r="OM522" s="9"/>
      <c r="ON522" s="9"/>
      <c r="OO522" s="9"/>
      <c r="OP522" s="9"/>
      <c r="OQ522" s="9"/>
      <c r="OR522" s="9"/>
      <c r="OS522" s="9"/>
      <c r="OT522" s="9"/>
      <c r="OU522" s="9"/>
      <c r="OV522" s="9"/>
      <c r="OW522" s="9"/>
      <c r="OX522" s="9"/>
      <c r="OY522" s="9"/>
      <c r="OZ522" s="9"/>
      <c r="PA522" s="9"/>
      <c r="PB522" s="9"/>
      <c r="PC522" s="9"/>
      <c r="PD522" s="9"/>
      <c r="PE522" s="9"/>
      <c r="PF522" s="9"/>
      <c r="PG522" s="9"/>
      <c r="PH522" s="9"/>
      <c r="PI522" s="9"/>
      <c r="PJ522" s="9"/>
      <c r="PK522" s="9"/>
      <c r="PL522" s="9"/>
      <c r="PM522" s="9"/>
      <c r="PN522" s="9"/>
      <c r="PO522" s="9"/>
      <c r="PP522" s="9"/>
      <c r="PQ522" s="9"/>
      <c r="PR522" s="9"/>
      <c r="PS522" s="9"/>
      <c r="PT522" s="9"/>
      <c r="PU522" s="9"/>
      <c r="PV522" s="9"/>
      <c r="PW522" s="9"/>
      <c r="PX522" s="9"/>
      <c r="PY522" s="9"/>
      <c r="PZ522" s="9"/>
      <c r="QA522" s="9"/>
      <c r="QB522" s="9"/>
      <c r="QC522" s="9"/>
      <c r="QD522" s="9"/>
      <c r="QE522" s="9"/>
      <c r="QF522" s="9"/>
      <c r="QG522" s="9"/>
      <c r="QH522" s="9"/>
      <c r="QI522" s="9"/>
      <c r="QJ522" s="9"/>
      <c r="QK522" s="9"/>
      <c r="QL522" s="9"/>
      <c r="QM522" s="9"/>
      <c r="QN522" s="9"/>
      <c r="QO522" s="9"/>
      <c r="QP522" s="9"/>
      <c r="QQ522" s="9"/>
      <c r="QR522" s="9"/>
      <c r="QS522" s="9"/>
      <c r="QT522" s="9"/>
      <c r="QU522" s="9"/>
      <c r="QV522" s="9"/>
      <c r="QW522" s="9"/>
      <c r="QX522" s="9"/>
      <c r="QY522" s="9"/>
      <c r="QZ522" s="9"/>
      <c r="RA522" s="9"/>
      <c r="RB522" s="9"/>
      <c r="RC522" s="9"/>
      <c r="RD522" s="9"/>
      <c r="RE522" s="9"/>
      <c r="RF522" s="9"/>
      <c r="RG522" s="9"/>
      <c r="RH522" s="9"/>
      <c r="RI522" s="9"/>
      <c r="RJ522" s="9"/>
      <c r="RK522" s="9"/>
      <c r="RL522" s="9"/>
      <c r="RM522" s="9"/>
      <c r="RN522" s="9"/>
      <c r="RO522" s="9"/>
      <c r="RP522" s="9"/>
      <c r="RQ522" s="9"/>
      <c r="RR522" s="9"/>
      <c r="RS522" s="9"/>
      <c r="RT522" s="9"/>
      <c r="RU522" s="9"/>
      <c r="RV522" s="9"/>
      <c r="RW522" s="9"/>
      <c r="RX522" s="9"/>
      <c r="RY522" s="9"/>
      <c r="RZ522" s="9"/>
      <c r="SA522" s="9"/>
      <c r="SB522" s="9"/>
      <c r="SC522" s="9"/>
      <c r="SD522" s="9"/>
      <c r="SE522" s="9"/>
      <c r="SF522" s="9"/>
      <c r="SG522" s="9"/>
      <c r="SH522" s="9"/>
      <c r="SI522" s="9"/>
      <c r="SJ522" s="9"/>
      <c r="SK522" s="9"/>
      <c r="SL522" s="9"/>
      <c r="SM522" s="9"/>
      <c r="SN522" s="9"/>
      <c r="SO522" s="9"/>
      <c r="SP522" s="9"/>
      <c r="SQ522" s="9"/>
      <c r="SR522" s="9"/>
      <c r="SS522" s="9"/>
      <c r="ST522" s="9"/>
      <c r="SU522" s="9"/>
      <c r="SV522" s="9"/>
      <c r="SW522" s="9"/>
      <c r="SX522" s="9"/>
      <c r="SY522" s="9"/>
      <c r="SZ522" s="9"/>
      <c r="TA522" s="9"/>
      <c r="TB522" s="9"/>
      <c r="TC522" s="9"/>
      <c r="TD522" s="9"/>
      <c r="TE522" s="9"/>
      <c r="TF522" s="9"/>
      <c r="TG522" s="9"/>
      <c r="TH522" s="9"/>
      <c r="TI522" s="9"/>
      <c r="TJ522" s="9"/>
      <c r="TK522" s="9"/>
      <c r="TL522" s="9"/>
      <c r="TM522" s="9"/>
      <c r="TN522" s="9"/>
      <c r="TO522" s="9"/>
      <c r="TP522" s="9"/>
      <c r="TQ522" s="9"/>
      <c r="TR522" s="9"/>
      <c r="TS522" s="9"/>
      <c r="TT522" s="9"/>
      <c r="TU522" s="9"/>
      <c r="TV522" s="9"/>
      <c r="TW522" s="9"/>
      <c r="TX522" s="9"/>
      <c r="TY522" s="9"/>
      <c r="TZ522" s="9"/>
      <c r="UA522" s="9"/>
      <c r="UB522" s="9"/>
      <c r="UC522" s="9"/>
      <c r="UD522" s="9"/>
      <c r="UE522" s="9"/>
      <c r="UF522" s="9"/>
      <c r="UG522" s="9"/>
      <c r="UH522" s="9"/>
      <c r="UI522" s="9"/>
      <c r="UJ522" s="9"/>
      <c r="UK522" s="9"/>
      <c r="UL522" s="9"/>
      <c r="UM522" s="9"/>
      <c r="UN522" s="9"/>
      <c r="UO522" s="9"/>
      <c r="UP522" s="9"/>
      <c r="UQ522" s="9"/>
      <c r="UR522" s="9"/>
      <c r="US522" s="9"/>
      <c r="UT522" s="9"/>
      <c r="UU522" s="9"/>
      <c r="UV522" s="9"/>
      <c r="UW522" s="9"/>
      <c r="UX522" s="9"/>
      <c r="UY522" s="9"/>
      <c r="UZ522" s="9"/>
      <c r="VA522" s="9"/>
      <c r="VB522" s="9"/>
      <c r="VC522" s="9"/>
      <c r="VD522" s="9"/>
      <c r="VE522" s="9"/>
      <c r="VF522" s="9"/>
      <c r="VG522" s="9"/>
      <c r="VH522" s="9"/>
      <c r="VI522" s="9"/>
      <c r="VJ522" s="9"/>
      <c r="VK522" s="9"/>
      <c r="VL522" s="9"/>
      <c r="VM522" s="9"/>
      <c r="VN522" s="9"/>
      <c r="VO522" s="9"/>
      <c r="VP522" s="9"/>
      <c r="VQ522" s="9"/>
      <c r="VR522" s="9"/>
      <c r="VS522" s="9"/>
      <c r="VT522" s="9"/>
      <c r="VU522" s="9"/>
      <c r="VV522" s="9"/>
      <c r="VW522" s="9"/>
      <c r="VX522" s="9"/>
      <c r="VY522" s="9"/>
      <c r="VZ522" s="9"/>
      <c r="WA522" s="9"/>
      <c r="WB522" s="9"/>
      <c r="WC522" s="9"/>
      <c r="WD522" s="9"/>
      <c r="WE522" s="9"/>
      <c r="WF522" s="9"/>
      <c r="WG522" s="9"/>
      <c r="WH522" s="9"/>
      <c r="WI522" s="9"/>
      <c r="WJ522" s="9"/>
      <c r="WK522" s="9"/>
      <c r="WL522" s="9"/>
      <c r="WM522" s="9"/>
      <c r="WN522" s="9"/>
      <c r="WO522" s="9"/>
      <c r="WP522" s="9"/>
      <c r="WQ522" s="9"/>
      <c r="WR522" s="9"/>
      <c r="WS522" s="9"/>
      <c r="WT522" s="9"/>
      <c r="WU522" s="9"/>
      <c r="WV522" s="9"/>
      <c r="WW522" s="9"/>
      <c r="WX522" s="9"/>
      <c r="WY522" s="9"/>
      <c r="WZ522" s="9"/>
      <c r="XA522" s="9"/>
      <c r="XB522" s="9"/>
      <c r="XC522" s="9"/>
      <c r="XD522" s="9"/>
      <c r="XE522" s="9"/>
      <c r="XF522" s="9"/>
      <c r="XG522" s="9"/>
      <c r="XH522" s="9"/>
      <c r="XI522" s="9"/>
      <c r="XJ522" s="9"/>
      <c r="XK522" s="9"/>
      <c r="XL522" s="9"/>
      <c r="XM522" s="9"/>
      <c r="XN522" s="9"/>
      <c r="XO522" s="9"/>
      <c r="XP522" s="9"/>
      <c r="XQ522" s="9"/>
      <c r="XR522" s="9"/>
      <c r="XS522" s="9"/>
      <c r="XT522" s="9"/>
      <c r="XU522" s="9"/>
      <c r="XV522" s="9"/>
      <c r="XW522" s="9"/>
      <c r="XX522" s="9"/>
      <c r="XY522" s="9"/>
      <c r="XZ522" s="9"/>
      <c r="YA522" s="9"/>
      <c r="YB522" s="9"/>
      <c r="YC522" s="9"/>
      <c r="YD522" s="9"/>
      <c r="YE522" s="9"/>
      <c r="YF522" s="9"/>
      <c r="YG522" s="9"/>
      <c r="YH522" s="9"/>
      <c r="YI522" s="9"/>
      <c r="YJ522" s="9"/>
      <c r="YK522" s="9"/>
      <c r="YL522" s="9"/>
      <c r="YM522" s="9"/>
      <c r="YN522" s="9"/>
      <c r="YO522" s="9"/>
      <c r="YP522" s="9"/>
      <c r="YQ522" s="9"/>
      <c r="YR522" s="9"/>
      <c r="YS522" s="9"/>
      <c r="YT522" s="9"/>
      <c r="YU522" s="9"/>
      <c r="YV522" s="9"/>
      <c r="YW522" s="9"/>
      <c r="YX522" s="9"/>
      <c r="YY522" s="9"/>
      <c r="YZ522" s="9"/>
      <c r="ZA522" s="9"/>
      <c r="ZB522" s="9"/>
      <c r="ZC522" s="9"/>
      <c r="ZD522" s="9"/>
      <c r="ZE522" s="9"/>
      <c r="ZF522" s="9"/>
      <c r="ZG522" s="9"/>
      <c r="ZH522" s="9"/>
      <c r="ZI522" s="9"/>
      <c r="ZJ522" s="9"/>
      <c r="ZK522" s="9"/>
      <c r="ZL522" s="9"/>
      <c r="ZM522" s="9"/>
      <c r="ZN522" s="9"/>
      <c r="ZO522" s="9"/>
      <c r="ZP522" s="9"/>
      <c r="ZQ522" s="9"/>
      <c r="ZR522" s="9"/>
      <c r="ZS522" s="9"/>
      <c r="ZT522" s="9"/>
      <c r="ZU522" s="9"/>
      <c r="ZV522" s="9"/>
      <c r="ZW522" s="9"/>
      <c r="ZX522" s="9"/>
      <c r="ZY522" s="9"/>
      <c r="ZZ522" s="9"/>
      <c r="AAA522" s="9"/>
      <c r="AAB522" s="9"/>
      <c r="AAC522" s="9"/>
      <c r="AAD522" s="9"/>
      <c r="AAE522" s="9"/>
      <c r="AAF522" s="9"/>
      <c r="AAG522" s="9"/>
      <c r="AAH522" s="9"/>
      <c r="AAI522" s="9"/>
      <c r="AAJ522" s="9"/>
      <c r="AAK522" s="9"/>
      <c r="AAL522" s="9"/>
      <c r="AAM522" s="9"/>
      <c r="AAN522" s="9"/>
      <c r="AAO522" s="9"/>
      <c r="AAP522" s="9"/>
      <c r="AAQ522" s="9"/>
      <c r="AAR522" s="9"/>
      <c r="AAS522" s="9"/>
      <c r="AAT522" s="9"/>
      <c r="AAU522" s="9"/>
      <c r="AAV522" s="9"/>
      <c r="AAW522" s="9"/>
      <c r="AAX522" s="9"/>
      <c r="AAY522" s="9"/>
      <c r="AAZ522" s="9"/>
      <c r="ABA522" s="9"/>
      <c r="ABB522" s="9"/>
      <c r="ABC522" s="9"/>
      <c r="ABD522" s="9"/>
      <c r="ABE522" s="9"/>
      <c r="ABF522" s="9"/>
      <c r="ABG522" s="9"/>
      <c r="ABH522" s="9"/>
      <c r="ABI522" s="9"/>
      <c r="ABJ522" s="9"/>
      <c r="ABK522" s="9"/>
      <c r="ABL522" s="9"/>
      <c r="ABM522" s="9"/>
      <c r="ABN522" s="9"/>
      <c r="ABO522" s="9"/>
      <c r="ABP522" s="9"/>
      <c r="ABQ522" s="9"/>
      <c r="ABR522" s="9"/>
      <c r="ABS522" s="9"/>
      <c r="ABT522" s="9"/>
      <c r="ABU522" s="9"/>
      <c r="ABV522" s="9"/>
      <c r="ABW522" s="9"/>
      <c r="ABX522" s="9"/>
      <c r="ABY522" s="9"/>
      <c r="ABZ522" s="9"/>
      <c r="ACA522" s="9"/>
      <c r="ACB522" s="9"/>
      <c r="ACC522" s="9"/>
      <c r="ACD522" s="9"/>
      <c r="ACE522" s="9"/>
      <c r="ACF522" s="9"/>
      <c r="ACG522" s="9"/>
      <c r="ACH522" s="9"/>
      <c r="ACI522" s="9"/>
      <c r="ACJ522" s="9"/>
      <c r="ACK522" s="9"/>
      <c r="ACL522" s="9"/>
      <c r="ACM522" s="9"/>
      <c r="ACN522" s="9"/>
      <c r="ACO522" s="9"/>
      <c r="ACP522" s="9"/>
      <c r="ACQ522" s="9"/>
      <c r="ACR522" s="9"/>
      <c r="ACS522" s="9"/>
      <c r="ACT522" s="9"/>
      <c r="ACU522" s="9"/>
      <c r="ACV522" s="9"/>
      <c r="ACW522" s="9"/>
      <c r="ACX522" s="9"/>
      <c r="ACY522" s="9"/>
      <c r="ACZ522" s="9"/>
      <c r="ADA522" s="9"/>
      <c r="ADB522" s="9"/>
      <c r="ADC522" s="9"/>
      <c r="ADD522" s="9"/>
      <c r="ADE522" s="9"/>
      <c r="ADF522" s="9"/>
      <c r="ADG522" s="9"/>
      <c r="ADH522" s="9"/>
      <c r="ADI522" s="9"/>
      <c r="ADJ522" s="9"/>
      <c r="ADK522" s="9"/>
      <c r="ADL522" s="9"/>
      <c r="ADM522" s="9"/>
      <c r="ADN522" s="9"/>
      <c r="ADO522" s="9"/>
      <c r="ADP522" s="9"/>
      <c r="ADQ522" s="9"/>
      <c r="ADR522" s="9"/>
      <c r="ADS522" s="9"/>
      <c r="ADT522" s="9"/>
      <c r="ADU522" s="9"/>
      <c r="ADV522" s="9"/>
      <c r="ADW522" s="9"/>
      <c r="ADX522" s="9"/>
      <c r="ADY522" s="9"/>
      <c r="ADZ522" s="9"/>
      <c r="AEA522" s="9"/>
      <c r="AEB522" s="9"/>
      <c r="AEC522" s="9"/>
      <c r="AED522" s="9"/>
      <c r="AEE522" s="9"/>
      <c r="AEF522" s="9"/>
      <c r="AEG522" s="9"/>
      <c r="AEH522" s="9"/>
      <c r="AEI522" s="9"/>
      <c r="AEJ522" s="9"/>
      <c r="AEK522" s="9"/>
      <c r="AEL522" s="9"/>
      <c r="AEM522" s="9"/>
      <c r="AEN522" s="9"/>
      <c r="AEO522" s="9"/>
      <c r="AEP522" s="9"/>
      <c r="AEQ522" s="9"/>
      <c r="AER522" s="9"/>
      <c r="AES522" s="9"/>
      <c r="AET522" s="9"/>
      <c r="AEU522" s="9"/>
      <c r="AEV522" s="9"/>
      <c r="AEW522" s="9"/>
      <c r="AEX522" s="9"/>
      <c r="AEY522" s="9"/>
      <c r="AEZ522" s="9"/>
      <c r="AFA522" s="9"/>
      <c r="AFB522" s="9"/>
      <c r="AFC522" s="9"/>
      <c r="AFD522" s="9"/>
      <c r="AFE522" s="9"/>
      <c r="AFF522" s="9"/>
      <c r="AFG522" s="9"/>
      <c r="AFH522" s="9"/>
      <c r="AFI522" s="9"/>
      <c r="AFJ522" s="9"/>
      <c r="AFK522" s="9"/>
      <c r="AFL522" s="9"/>
      <c r="AFM522" s="9"/>
      <c r="AFN522" s="9"/>
      <c r="AFO522" s="9"/>
      <c r="AFP522" s="9"/>
      <c r="AFQ522" s="9"/>
      <c r="AFR522" s="9"/>
      <c r="AFS522" s="9"/>
      <c r="AFT522" s="9"/>
      <c r="AFU522" s="9"/>
      <c r="AFV522" s="9"/>
      <c r="AFW522" s="9"/>
      <c r="AFX522" s="9"/>
      <c r="AFY522" s="9"/>
      <c r="AFZ522" s="9"/>
      <c r="AGA522" s="9"/>
      <c r="AGB522" s="9"/>
      <c r="AGC522" s="9"/>
      <c r="AGD522" s="9"/>
      <c r="AGE522" s="9"/>
      <c r="AGF522" s="9"/>
      <c r="AGG522" s="9"/>
      <c r="AGH522" s="9"/>
      <c r="AGI522" s="9"/>
      <c r="AGJ522" s="9"/>
      <c r="AGK522" s="9"/>
      <c r="AGL522" s="9"/>
      <c r="AGM522" s="9"/>
      <c r="AGN522" s="9"/>
      <c r="AGO522" s="9"/>
      <c r="AGP522" s="9"/>
      <c r="AGQ522" s="9"/>
      <c r="AGR522" s="9"/>
      <c r="AGS522" s="9"/>
      <c r="AGT522" s="9"/>
      <c r="AGU522" s="9"/>
      <c r="AGV522" s="9"/>
      <c r="AGW522" s="9"/>
      <c r="AGX522" s="9"/>
      <c r="AGY522" s="9"/>
      <c r="AGZ522" s="9"/>
      <c r="AHA522" s="9"/>
      <c r="AHB522" s="9"/>
      <c r="AHC522" s="9"/>
      <c r="AHD522" s="9"/>
      <c r="AHE522" s="9"/>
      <c r="AHF522" s="9"/>
      <c r="AHG522" s="9"/>
      <c r="AHH522" s="9"/>
      <c r="AHI522" s="9"/>
      <c r="AHJ522" s="9"/>
      <c r="AHK522" s="9"/>
      <c r="AHL522" s="9"/>
      <c r="AHM522" s="9"/>
      <c r="AHN522" s="9"/>
      <c r="AHO522" s="9"/>
      <c r="AHP522" s="9"/>
      <c r="AHQ522" s="9"/>
      <c r="AHR522" s="9"/>
      <c r="AHS522" s="9"/>
      <c r="AHT522" s="9"/>
      <c r="AHU522" s="9"/>
      <c r="AHV522" s="9"/>
      <c r="AHW522" s="9"/>
      <c r="AHX522" s="9"/>
      <c r="AHY522" s="9"/>
      <c r="AHZ522" s="9"/>
      <c r="AIA522" s="9"/>
      <c r="AIB522" s="9"/>
      <c r="AIC522" s="9"/>
      <c r="AID522" s="9"/>
      <c r="AIE522" s="9"/>
      <c r="AIF522" s="9"/>
      <c r="AIG522" s="9"/>
      <c r="AIH522" s="9"/>
      <c r="AII522" s="9"/>
      <c r="AIJ522" s="9"/>
      <c r="AIK522" s="9"/>
      <c r="AIL522" s="9"/>
      <c r="AIM522" s="9"/>
      <c r="AIN522" s="9"/>
      <c r="AIO522" s="9"/>
      <c r="AIP522" s="9"/>
      <c r="AIQ522" s="9"/>
      <c r="AIR522" s="9"/>
      <c r="AIS522" s="9"/>
      <c r="AIT522" s="9"/>
      <c r="AIU522" s="9"/>
      <c r="AIV522" s="9"/>
      <c r="AIW522" s="9"/>
      <c r="AIX522" s="9"/>
      <c r="AIY522" s="9"/>
      <c r="AIZ522" s="9"/>
      <c r="AJA522" s="9"/>
      <c r="AJB522" s="9"/>
      <c r="AJC522" s="9"/>
      <c r="AJD522" s="9"/>
      <c r="AJE522" s="9"/>
      <c r="AJF522" s="9"/>
      <c r="AJG522" s="9"/>
      <c r="AJH522" s="9"/>
      <c r="AJI522" s="9"/>
      <c r="AJJ522" s="9"/>
      <c r="AJK522" s="9"/>
      <c r="AJL522" s="9"/>
      <c r="AJM522" s="9"/>
      <c r="AJN522" s="9"/>
      <c r="AJO522" s="9"/>
      <c r="AJP522" s="9"/>
      <c r="AJQ522" s="9"/>
      <c r="AJR522" s="9"/>
      <c r="AJS522" s="9"/>
      <c r="AJT522" s="9"/>
      <c r="AJU522" s="9"/>
      <c r="AJV522" s="9"/>
      <c r="AJW522" s="9"/>
      <c r="AJX522" s="9"/>
      <c r="AJY522" s="9"/>
      <c r="AJZ522" s="9"/>
      <c r="AKA522" s="9"/>
      <c r="AKB522" s="9"/>
      <c r="AKC522" s="9"/>
      <c r="AKD522" s="9"/>
      <c r="AKE522" s="9"/>
      <c r="AKF522" s="9"/>
      <c r="AKG522" s="9"/>
      <c r="AKH522" s="9"/>
      <c r="AKI522" s="9"/>
      <c r="AKJ522" s="9"/>
      <c r="AKK522" s="9"/>
      <c r="AKL522" s="9"/>
      <c r="AKM522" s="9"/>
      <c r="AKN522" s="9"/>
      <c r="AKO522" s="9"/>
      <c r="AKP522" s="9"/>
      <c r="AKQ522" s="9"/>
      <c r="AKR522" s="9"/>
      <c r="AKS522" s="9"/>
      <c r="AKT522" s="9"/>
      <c r="AKU522" s="9"/>
      <c r="AKV522" s="9"/>
      <c r="AKW522" s="9"/>
      <c r="AKX522" s="9"/>
      <c r="AKY522" s="9"/>
      <c r="AKZ522" s="9"/>
      <c r="ALA522" s="9"/>
      <c r="ALB522" s="9"/>
      <c r="ALC522" s="9"/>
      <c r="ALD522" s="9"/>
      <c r="ALE522" s="9"/>
      <c r="ALF522" s="9"/>
      <c r="ALG522" s="9"/>
      <c r="ALH522" s="9"/>
      <c r="ALI522" s="9"/>
      <c r="ALJ522" s="9"/>
      <c r="ALK522" s="9"/>
      <c r="ALL522" s="9"/>
      <c r="ALM522" s="9"/>
      <c r="ALN522" s="9"/>
      <c r="ALO522" s="9"/>
      <c r="ALP522" s="9"/>
      <c r="ALQ522" s="9"/>
      <c r="ALR522" s="9"/>
      <c r="ALS522" s="9"/>
      <c r="ALT522" s="9"/>
      <c r="ALU522" s="9"/>
      <c r="ALV522" s="9"/>
      <c r="ALW522" s="9"/>
      <c r="ALX522" s="9"/>
      <c r="ALY522" s="9"/>
      <c r="ALZ522" s="9"/>
      <c r="AMA522" s="9"/>
      <c r="AMB522" s="9"/>
      <c r="AMC522" s="9"/>
      <c r="AMD522" s="9"/>
      <c r="AME522" s="9"/>
      <c r="AMF522" s="9"/>
      <c r="AMG522" s="9"/>
      <c r="AMH522" s="9"/>
      <c r="AMI522" s="9"/>
      <c r="AMJ522" s="9"/>
      <c r="AMK522" s="9"/>
      <c r="AML522" s="9"/>
      <c r="AMM522" s="9"/>
      <c r="AMN522" s="9"/>
      <c r="AMO522" s="9"/>
      <c r="AMP522" s="9"/>
      <c r="AMQ522" s="9"/>
      <c r="AMR522" s="9"/>
      <c r="AMS522" s="9"/>
      <c r="AMT522" s="9"/>
      <c r="AMU522" s="9"/>
      <c r="AMV522" s="9"/>
      <c r="AMW522" s="9"/>
      <c r="AMX522" s="9"/>
      <c r="AMY522" s="9"/>
      <c r="AMZ522" s="9"/>
      <c r="ANA522" s="9"/>
      <c r="ANB522" s="9"/>
      <c r="ANC522" s="9"/>
      <c r="AND522" s="9"/>
      <c r="ANE522" s="9"/>
      <c r="ANF522" s="9"/>
      <c r="ANG522" s="9"/>
      <c r="ANH522" s="9"/>
      <c r="ANI522" s="9"/>
      <c r="ANJ522" s="9"/>
      <c r="ANK522" s="9"/>
      <c r="ANL522" s="9"/>
      <c r="ANM522" s="9"/>
      <c r="ANN522" s="9"/>
      <c r="ANO522" s="9"/>
      <c r="ANP522" s="9"/>
      <c r="ANQ522" s="9"/>
      <c r="ANR522" s="9"/>
      <c r="ANS522" s="9"/>
      <c r="ANT522" s="9"/>
      <c r="ANU522" s="9"/>
      <c r="ANV522" s="9"/>
      <c r="ANW522" s="9"/>
      <c r="ANX522" s="9"/>
      <c r="ANY522" s="9"/>
      <c r="ANZ522" s="9"/>
      <c r="AOA522" s="9"/>
      <c r="AOB522" s="9"/>
      <c r="AOC522" s="9"/>
      <c r="AOD522" s="9"/>
      <c r="AOE522" s="9"/>
      <c r="AOF522" s="9"/>
      <c r="AOG522" s="9"/>
      <c r="AOH522" s="9"/>
      <c r="AOI522" s="9"/>
      <c r="AOJ522" s="9"/>
      <c r="AOK522" s="9"/>
      <c r="AOL522" s="9"/>
      <c r="AOM522" s="9"/>
      <c r="AON522" s="9"/>
      <c r="AOO522" s="9"/>
      <c r="AOP522" s="9"/>
      <c r="AOQ522" s="9"/>
      <c r="AOR522" s="9"/>
      <c r="AOS522" s="9"/>
      <c r="AOT522" s="9"/>
      <c r="AOU522" s="9"/>
      <c r="AOV522" s="9"/>
      <c r="AOW522" s="9"/>
      <c r="AOX522" s="9"/>
      <c r="AOY522" s="9"/>
      <c r="AOZ522" s="9"/>
      <c r="APA522" s="9"/>
      <c r="APB522" s="9"/>
      <c r="APC522" s="9"/>
      <c r="APD522" s="9"/>
      <c r="APE522" s="9"/>
      <c r="APF522" s="9"/>
      <c r="APG522" s="9"/>
      <c r="APH522" s="9"/>
      <c r="API522" s="9"/>
      <c r="APJ522" s="9"/>
      <c r="APK522" s="9"/>
      <c r="APL522" s="9"/>
      <c r="APM522" s="9"/>
      <c r="APN522" s="9"/>
      <c r="APO522" s="9"/>
      <c r="APP522" s="9"/>
      <c r="APQ522" s="9"/>
      <c r="APR522" s="9"/>
      <c r="APS522" s="9"/>
      <c r="APT522" s="9"/>
      <c r="APU522" s="9"/>
      <c r="APV522" s="9"/>
      <c r="APW522" s="9"/>
      <c r="APX522" s="9"/>
      <c r="APY522" s="9"/>
      <c r="APZ522" s="9"/>
      <c r="AQA522" s="9"/>
      <c r="AQB522" s="9"/>
      <c r="AQC522" s="9"/>
      <c r="AQD522" s="9"/>
      <c r="AQE522" s="9"/>
      <c r="AQF522" s="9"/>
      <c r="AQG522" s="9"/>
      <c r="AQH522" s="9"/>
      <c r="AQI522" s="9"/>
      <c r="AQJ522" s="9"/>
      <c r="AQK522" s="9"/>
      <c r="AQL522" s="9"/>
      <c r="AQM522" s="9"/>
      <c r="AQN522" s="9"/>
      <c r="AQO522" s="9"/>
      <c r="AQP522" s="9"/>
      <c r="AQQ522" s="9"/>
      <c r="AQR522" s="9"/>
      <c r="AQS522" s="9"/>
      <c r="AQT522" s="9"/>
      <c r="AQU522" s="9"/>
      <c r="AQV522" s="9"/>
      <c r="AQW522" s="9"/>
      <c r="AQX522" s="9"/>
      <c r="AQY522" s="9"/>
      <c r="AQZ522" s="9"/>
      <c r="ARA522" s="9"/>
      <c r="ARB522" s="9"/>
      <c r="ARC522" s="9"/>
      <c r="ARD522" s="9"/>
      <c r="ARE522" s="9"/>
      <c r="ARF522" s="9"/>
      <c r="ARG522" s="9"/>
      <c r="ARH522" s="9"/>
      <c r="ARI522" s="9"/>
      <c r="ARJ522" s="9"/>
      <c r="ARK522" s="9"/>
      <c r="ARL522" s="9"/>
      <c r="ARM522" s="9"/>
      <c r="ARN522" s="9"/>
      <c r="ARO522" s="9"/>
      <c r="ARP522" s="9"/>
      <c r="ARQ522" s="9"/>
      <c r="ARR522" s="9"/>
      <c r="ARS522" s="9"/>
      <c r="ART522" s="9"/>
      <c r="ARU522" s="9"/>
      <c r="ARV522" s="9"/>
      <c r="ARW522" s="9"/>
      <c r="ARX522" s="9"/>
      <c r="ARY522" s="9"/>
      <c r="ARZ522" s="9"/>
      <c r="ASA522" s="9"/>
      <c r="ASB522" s="9"/>
      <c r="ASC522" s="9"/>
      <c r="ASD522" s="9"/>
      <c r="ASE522" s="9"/>
      <c r="ASF522" s="9"/>
      <c r="ASG522" s="9"/>
      <c r="ASH522" s="9"/>
      <c r="ASI522" s="9"/>
      <c r="ASJ522" s="9"/>
      <c r="ASK522" s="9"/>
      <c r="ASL522" s="9"/>
      <c r="ASM522" s="9"/>
      <c r="ASN522" s="9"/>
      <c r="ASO522" s="9"/>
      <c r="ASP522" s="9"/>
      <c r="ASQ522" s="9"/>
      <c r="ASR522" s="9"/>
      <c r="ASS522" s="9"/>
      <c r="AST522" s="9"/>
      <c r="ASU522" s="9"/>
      <c r="ASV522" s="9"/>
      <c r="ASW522" s="9"/>
      <c r="ASX522" s="9"/>
      <c r="ASY522" s="9"/>
      <c r="ASZ522" s="9"/>
      <c r="ATA522" s="9"/>
      <c r="ATB522" s="9"/>
      <c r="ATC522" s="9"/>
      <c r="ATD522" s="9"/>
      <c r="ATE522" s="9"/>
      <c r="ATF522" s="9"/>
      <c r="ATG522" s="9"/>
      <c r="ATH522" s="9"/>
      <c r="ATI522" s="9"/>
      <c r="ATJ522" s="9"/>
      <c r="ATK522" s="9"/>
      <c r="ATL522" s="9"/>
      <c r="ATM522" s="9"/>
      <c r="ATN522" s="9"/>
      <c r="ATO522" s="9"/>
      <c r="ATP522" s="9"/>
      <c r="ATQ522" s="9"/>
      <c r="ATR522" s="9"/>
      <c r="ATS522" s="9"/>
      <c r="ATT522" s="9"/>
      <c r="ATU522" s="9"/>
      <c r="ATV522" s="9"/>
      <c r="ATW522" s="9"/>
      <c r="ATX522" s="9"/>
      <c r="ATY522" s="9"/>
      <c r="ATZ522" s="9"/>
      <c r="AUA522" s="9"/>
      <c r="AUB522" s="9"/>
      <c r="AUC522" s="9"/>
      <c r="AUD522" s="9"/>
      <c r="AUE522" s="9"/>
      <c r="AUF522" s="9"/>
      <c r="AUG522" s="9"/>
      <c r="AUH522" s="9"/>
      <c r="AUI522" s="9"/>
      <c r="AUJ522" s="9"/>
      <c r="AUK522" s="9"/>
      <c r="AUL522" s="9"/>
      <c r="AUM522" s="9"/>
      <c r="AUN522" s="9"/>
      <c r="AUO522" s="9"/>
      <c r="AUP522" s="9"/>
      <c r="AUQ522" s="9"/>
      <c r="AUR522" s="9"/>
      <c r="AUS522" s="9"/>
      <c r="AUT522" s="9"/>
      <c r="AUU522" s="9"/>
      <c r="AUV522" s="9"/>
      <c r="AUW522" s="9"/>
      <c r="AUX522" s="9"/>
      <c r="AUY522" s="9"/>
      <c r="AUZ522" s="9"/>
      <c r="AVA522" s="9"/>
      <c r="AVB522" s="9"/>
      <c r="AVC522" s="9"/>
      <c r="AVD522" s="9"/>
      <c r="AVE522" s="9"/>
      <c r="AVF522" s="9"/>
      <c r="AVG522" s="9"/>
      <c r="AVH522" s="9"/>
      <c r="AVI522" s="9"/>
      <c r="AVJ522" s="9"/>
      <c r="AVK522" s="9"/>
      <c r="AVL522" s="9"/>
      <c r="AVM522" s="9"/>
      <c r="AVN522" s="9"/>
      <c r="AVO522" s="9"/>
      <c r="AVP522" s="9"/>
      <c r="AVQ522" s="9"/>
      <c r="AVR522" s="9"/>
      <c r="AVS522" s="9"/>
      <c r="AVT522" s="9"/>
      <c r="AVU522" s="9"/>
      <c r="AVV522" s="9"/>
      <c r="AVW522" s="9"/>
      <c r="AVX522" s="9"/>
      <c r="AVY522" s="9"/>
      <c r="AVZ522" s="9"/>
      <c r="AWA522" s="9"/>
      <c r="AWB522" s="9"/>
      <c r="AWC522" s="9"/>
      <c r="AWD522" s="9"/>
      <c r="AWE522" s="9"/>
      <c r="AWF522" s="9"/>
      <c r="AWG522" s="9"/>
      <c r="AWH522" s="9"/>
      <c r="AWI522" s="9"/>
      <c r="AWJ522" s="9"/>
      <c r="AWK522" s="9"/>
      <c r="AWL522" s="9"/>
      <c r="AWM522" s="9"/>
      <c r="AWN522" s="9"/>
      <c r="AWO522" s="9"/>
      <c r="AWP522" s="9"/>
      <c r="AWQ522" s="9"/>
      <c r="AWR522" s="9"/>
      <c r="AWS522" s="9"/>
      <c r="AWT522" s="9"/>
      <c r="AWU522" s="9"/>
      <c r="AWV522" s="9"/>
      <c r="AWW522" s="9"/>
      <c r="AWX522" s="9"/>
      <c r="AWY522" s="9"/>
      <c r="AWZ522" s="9"/>
      <c r="AXA522" s="9"/>
      <c r="AXB522" s="9"/>
      <c r="AXC522" s="9"/>
      <c r="AXD522" s="9"/>
      <c r="AXE522" s="9"/>
      <c r="AXF522" s="9"/>
      <c r="AXG522" s="9"/>
      <c r="AXH522" s="9"/>
      <c r="AXI522" s="9"/>
      <c r="AXJ522" s="9"/>
      <c r="AXK522" s="9"/>
      <c r="AXL522" s="9"/>
      <c r="AXM522" s="9"/>
      <c r="AXN522" s="9"/>
      <c r="AXO522" s="9"/>
      <c r="AXP522" s="9"/>
      <c r="AXQ522" s="9"/>
      <c r="AXR522" s="9"/>
      <c r="AXS522" s="9"/>
      <c r="AXT522" s="9"/>
      <c r="AXU522" s="9"/>
      <c r="AXV522" s="9"/>
      <c r="AXW522" s="9"/>
      <c r="AXX522" s="9"/>
      <c r="AXY522" s="9"/>
      <c r="AXZ522" s="9"/>
      <c r="AYA522" s="9"/>
      <c r="AYB522" s="9"/>
      <c r="AYC522" s="9"/>
      <c r="AYD522" s="9"/>
      <c r="AYE522" s="9"/>
      <c r="AYF522" s="9"/>
      <c r="AYG522" s="9"/>
      <c r="AYH522" s="9"/>
      <c r="AYI522" s="9"/>
      <c r="AYJ522" s="9"/>
      <c r="AYK522" s="9"/>
      <c r="AYL522" s="9"/>
      <c r="AYM522" s="9"/>
      <c r="AYN522" s="9"/>
      <c r="AYO522" s="9"/>
      <c r="AYP522" s="9"/>
      <c r="AYQ522" s="9"/>
      <c r="AYR522" s="9"/>
      <c r="AYS522" s="9"/>
      <c r="AYT522" s="9"/>
      <c r="AYU522" s="9"/>
      <c r="AYV522" s="9"/>
      <c r="AYW522" s="9"/>
      <c r="AYX522" s="9"/>
      <c r="AYY522" s="9"/>
      <c r="AYZ522" s="9"/>
      <c r="AZA522" s="9"/>
      <c r="AZB522" s="9"/>
      <c r="AZC522" s="9"/>
      <c r="AZD522" s="9"/>
      <c r="AZE522" s="9"/>
      <c r="AZF522" s="9"/>
      <c r="AZG522" s="9"/>
      <c r="AZH522" s="9"/>
      <c r="AZI522" s="9"/>
      <c r="AZJ522" s="9"/>
      <c r="AZK522" s="9"/>
      <c r="AZL522" s="9"/>
      <c r="AZM522" s="9"/>
      <c r="AZN522" s="9"/>
      <c r="AZO522" s="9"/>
      <c r="AZP522" s="9"/>
      <c r="AZQ522" s="9"/>
      <c r="AZR522" s="9"/>
      <c r="AZS522" s="9"/>
      <c r="AZT522" s="9"/>
      <c r="AZU522" s="9"/>
      <c r="AZV522" s="9"/>
      <c r="AZW522" s="9"/>
      <c r="AZX522" s="9"/>
      <c r="AZY522" s="9"/>
      <c r="AZZ522" s="9"/>
      <c r="BAA522" s="9"/>
      <c r="BAB522" s="9"/>
      <c r="BAC522" s="9"/>
      <c r="BAD522" s="9"/>
      <c r="BAE522" s="9"/>
      <c r="BAF522" s="9"/>
      <c r="BAG522" s="9"/>
      <c r="BAH522" s="9"/>
      <c r="BAI522" s="9"/>
      <c r="BAJ522" s="9"/>
      <c r="BAK522" s="9"/>
      <c r="BAL522" s="9"/>
      <c r="BAM522" s="9"/>
      <c r="BAN522" s="9"/>
      <c r="BAO522" s="9"/>
      <c r="BAP522" s="9"/>
      <c r="BAQ522" s="9"/>
      <c r="BAR522" s="9"/>
      <c r="BAS522" s="9"/>
      <c r="BAT522" s="9"/>
      <c r="BAU522" s="9"/>
      <c r="BAV522" s="9"/>
      <c r="BAW522" s="9"/>
      <c r="BAX522" s="9"/>
      <c r="BAY522" s="9"/>
      <c r="BAZ522" s="9"/>
      <c r="BBA522" s="9"/>
      <c r="BBB522" s="9"/>
      <c r="BBC522" s="9"/>
      <c r="BBD522" s="9"/>
      <c r="BBE522" s="9"/>
      <c r="BBF522" s="9"/>
      <c r="BBG522" s="9"/>
      <c r="BBH522" s="9"/>
      <c r="BBI522" s="9"/>
      <c r="BBJ522" s="9"/>
      <c r="BBK522" s="9"/>
      <c r="BBL522" s="9"/>
      <c r="BBM522" s="9"/>
      <c r="BBN522" s="9"/>
      <c r="BBO522" s="9"/>
      <c r="BBP522" s="9"/>
      <c r="BBQ522" s="9"/>
      <c r="BBR522" s="9"/>
      <c r="BBS522" s="9"/>
      <c r="BBT522" s="9"/>
      <c r="BBU522" s="9"/>
      <c r="BBV522" s="9"/>
      <c r="BBW522" s="9"/>
      <c r="BBX522" s="9"/>
      <c r="BBY522" s="9"/>
      <c r="BBZ522" s="9"/>
      <c r="BCA522" s="9"/>
      <c r="BCB522" s="9"/>
      <c r="BCC522" s="9"/>
      <c r="BCD522" s="9"/>
      <c r="BCE522" s="9"/>
      <c r="BCF522" s="9"/>
      <c r="BCG522" s="9"/>
      <c r="BCH522" s="9"/>
      <c r="BCI522" s="9"/>
      <c r="BCJ522" s="9"/>
      <c r="BCK522" s="9"/>
      <c r="BCL522" s="9"/>
      <c r="BCM522" s="9"/>
      <c r="BCN522" s="9"/>
      <c r="BCO522" s="9"/>
      <c r="BCP522" s="9"/>
      <c r="BCQ522" s="9"/>
      <c r="BCR522" s="9"/>
      <c r="BCS522" s="9"/>
      <c r="BCT522" s="9"/>
      <c r="BCU522" s="9"/>
      <c r="BCV522" s="9"/>
      <c r="BCW522" s="9"/>
      <c r="BCX522" s="9"/>
      <c r="BCY522" s="9"/>
      <c r="BCZ522" s="9"/>
      <c r="BDA522" s="9"/>
      <c r="BDB522" s="9"/>
      <c r="BDC522" s="9"/>
      <c r="BDD522" s="9"/>
      <c r="BDE522" s="9"/>
      <c r="BDF522" s="9"/>
      <c r="BDG522" s="9"/>
      <c r="BDH522" s="9"/>
      <c r="BDI522" s="9"/>
      <c r="BDJ522" s="9"/>
      <c r="BDK522" s="9"/>
      <c r="BDL522" s="9"/>
      <c r="BDM522" s="9"/>
      <c r="BDN522" s="9"/>
      <c r="BDO522" s="9"/>
      <c r="BDP522" s="9"/>
      <c r="BDQ522" s="9"/>
      <c r="BDR522" s="9"/>
      <c r="BDS522" s="9"/>
      <c r="BDT522" s="9"/>
      <c r="BDU522" s="9"/>
      <c r="BDV522" s="9"/>
      <c r="BDW522" s="9"/>
      <c r="BDX522" s="9"/>
      <c r="BDY522" s="9"/>
      <c r="BDZ522" s="9"/>
      <c r="BEA522" s="9"/>
      <c r="BEB522" s="9"/>
      <c r="BEC522" s="9"/>
      <c r="BED522" s="9"/>
      <c r="BEE522" s="9"/>
      <c r="BEF522" s="9"/>
      <c r="BEG522" s="9"/>
      <c r="BEH522" s="9"/>
      <c r="BEI522" s="9"/>
      <c r="BEJ522" s="9"/>
      <c r="BEK522" s="9"/>
      <c r="BEL522" s="9"/>
      <c r="BEM522" s="9"/>
      <c r="BEN522" s="9"/>
      <c r="BEO522" s="9"/>
      <c r="BEP522" s="9"/>
      <c r="BEQ522" s="9"/>
      <c r="BER522" s="9"/>
      <c r="BES522" s="9"/>
      <c r="BET522" s="9"/>
      <c r="BEU522" s="9"/>
      <c r="BEV522" s="9"/>
      <c r="BEW522" s="9"/>
      <c r="BEX522" s="9"/>
      <c r="BEY522" s="9"/>
      <c r="BEZ522" s="9"/>
      <c r="BFA522" s="9"/>
      <c r="BFB522" s="9"/>
      <c r="BFC522" s="9"/>
      <c r="BFD522" s="9"/>
      <c r="BFE522" s="9"/>
      <c r="BFF522" s="9"/>
      <c r="BFG522" s="9"/>
      <c r="BFH522" s="9"/>
      <c r="BFI522" s="9"/>
      <c r="BFJ522" s="9"/>
      <c r="BFK522" s="9"/>
      <c r="BFL522" s="9"/>
      <c r="BFM522" s="9"/>
      <c r="BFN522" s="9"/>
      <c r="BFO522" s="9"/>
      <c r="BFP522" s="9"/>
      <c r="BFQ522" s="9"/>
      <c r="BFR522" s="9"/>
      <c r="BFS522" s="9"/>
      <c r="BFT522" s="9"/>
      <c r="BFU522" s="9"/>
      <c r="BFV522" s="9"/>
      <c r="BFW522" s="9"/>
      <c r="BFX522" s="9"/>
      <c r="BFY522" s="9"/>
      <c r="BFZ522" s="9"/>
      <c r="BGA522" s="9"/>
      <c r="BGB522" s="9"/>
      <c r="BGC522" s="9"/>
      <c r="BGD522" s="9"/>
      <c r="BGE522" s="9"/>
      <c r="BGF522" s="9"/>
      <c r="BGG522" s="9"/>
      <c r="BGH522" s="9"/>
      <c r="BGI522" s="9"/>
      <c r="BGJ522" s="9"/>
      <c r="BGK522" s="9"/>
      <c r="BGL522" s="9"/>
      <c r="BGM522" s="9"/>
      <c r="BGN522" s="9"/>
      <c r="BGO522" s="9"/>
      <c r="BGP522" s="9"/>
      <c r="BGQ522" s="9"/>
      <c r="BGR522" s="9"/>
      <c r="BGS522" s="9"/>
      <c r="BGT522" s="9"/>
      <c r="BGU522" s="9"/>
      <c r="BGV522" s="9"/>
      <c r="BGW522" s="9"/>
      <c r="BGX522" s="9"/>
      <c r="BGY522" s="9"/>
      <c r="BGZ522" s="9"/>
      <c r="BHA522" s="9"/>
      <c r="BHB522" s="9"/>
      <c r="BHC522" s="9"/>
      <c r="BHD522" s="9"/>
      <c r="BHE522" s="9"/>
      <c r="BHF522" s="9"/>
      <c r="BHG522" s="9"/>
      <c r="BHH522" s="9"/>
      <c r="BHI522" s="9"/>
      <c r="BHJ522" s="9"/>
      <c r="BHK522" s="9"/>
      <c r="BHL522" s="9"/>
      <c r="BHM522" s="9"/>
      <c r="BHN522" s="9"/>
      <c r="BHO522" s="9"/>
      <c r="BHP522" s="9"/>
      <c r="BHQ522" s="9"/>
      <c r="BHR522" s="9"/>
      <c r="BHS522" s="9"/>
      <c r="BHT522" s="9"/>
      <c r="BHU522" s="9"/>
      <c r="BHV522" s="9"/>
      <c r="BHW522" s="9"/>
      <c r="BHX522" s="9"/>
      <c r="BHY522" s="9"/>
      <c r="BHZ522" s="9"/>
      <c r="BIA522" s="9"/>
      <c r="BIB522" s="9"/>
      <c r="BIC522" s="9"/>
      <c r="BID522" s="9"/>
      <c r="BIE522" s="9"/>
      <c r="BIF522" s="9"/>
      <c r="BIG522" s="9"/>
      <c r="BIH522" s="9"/>
      <c r="BII522" s="9"/>
      <c r="BIJ522" s="9"/>
      <c r="BIK522" s="9"/>
      <c r="BIL522" s="9"/>
      <c r="BIM522" s="9"/>
      <c r="BIN522" s="9"/>
      <c r="BIO522" s="9"/>
      <c r="BIP522" s="9"/>
      <c r="BIQ522" s="9"/>
      <c r="BIR522" s="9"/>
      <c r="BIS522" s="9"/>
      <c r="BIT522" s="9"/>
      <c r="BIU522" s="9"/>
      <c r="BIV522" s="9"/>
      <c r="BIW522" s="9"/>
      <c r="BIX522" s="9"/>
      <c r="BIY522" s="9"/>
      <c r="BIZ522" s="9"/>
      <c r="BJA522" s="9"/>
      <c r="BJB522" s="9"/>
      <c r="BJC522" s="9"/>
      <c r="BJD522" s="9"/>
      <c r="BJE522" s="9"/>
      <c r="BJF522" s="9"/>
      <c r="BJG522" s="9"/>
      <c r="BJH522" s="9"/>
      <c r="BJI522" s="9"/>
      <c r="BJJ522" s="9"/>
      <c r="BJK522" s="9"/>
      <c r="BJL522" s="9"/>
      <c r="BJM522" s="9"/>
      <c r="BJN522" s="9"/>
      <c r="BJO522" s="9"/>
      <c r="BJP522" s="9"/>
      <c r="BJQ522" s="9"/>
      <c r="BJR522" s="9"/>
      <c r="BJS522" s="9"/>
      <c r="BJT522" s="9"/>
      <c r="BJU522" s="9"/>
      <c r="BJV522" s="9"/>
      <c r="BJW522" s="9"/>
      <c r="BJX522" s="9"/>
      <c r="BJY522" s="9"/>
      <c r="BJZ522" s="9"/>
      <c r="BKA522" s="9"/>
      <c r="BKB522" s="9"/>
      <c r="BKC522" s="9"/>
      <c r="BKD522" s="9"/>
      <c r="BKE522" s="9"/>
      <c r="BKF522" s="9"/>
      <c r="BKG522" s="9"/>
      <c r="BKH522" s="9"/>
      <c r="BKI522" s="9"/>
      <c r="BKJ522" s="9"/>
      <c r="BKK522" s="9"/>
      <c r="BKL522" s="9"/>
      <c r="BKM522" s="9"/>
      <c r="BKN522" s="9"/>
      <c r="BKO522" s="9"/>
      <c r="BKP522" s="9"/>
      <c r="BKQ522" s="9"/>
      <c r="BKR522" s="9"/>
      <c r="BKS522" s="9"/>
      <c r="BKT522" s="9"/>
      <c r="BKU522" s="9"/>
      <c r="BKV522" s="9"/>
      <c r="BKW522" s="9"/>
      <c r="BKX522" s="9"/>
      <c r="BKY522" s="9"/>
      <c r="BKZ522" s="9"/>
      <c r="BLA522" s="9"/>
      <c r="BLB522" s="9"/>
      <c r="BLC522" s="9"/>
      <c r="BLD522" s="9"/>
      <c r="BLE522" s="9"/>
      <c r="BLF522" s="9"/>
      <c r="BLG522" s="9"/>
      <c r="BLH522" s="9"/>
      <c r="BLI522" s="9"/>
      <c r="BLJ522" s="9"/>
      <c r="BLK522" s="9"/>
      <c r="BLL522" s="9"/>
      <c r="BLM522" s="9"/>
      <c r="BLN522" s="9"/>
      <c r="BLO522" s="9"/>
      <c r="BLP522" s="9"/>
      <c r="BLQ522" s="9"/>
      <c r="BLR522" s="9"/>
      <c r="BLS522" s="9"/>
      <c r="BLT522" s="9"/>
      <c r="BLU522" s="9"/>
      <c r="BLV522" s="9"/>
      <c r="BLW522" s="9"/>
      <c r="BLX522" s="9"/>
      <c r="BLY522" s="9"/>
      <c r="BLZ522" s="9"/>
      <c r="BMA522" s="9"/>
      <c r="BMB522" s="9"/>
      <c r="BMC522" s="9"/>
      <c r="BMD522" s="9"/>
      <c r="BME522" s="9"/>
      <c r="BMF522" s="9"/>
      <c r="BMG522" s="9"/>
      <c r="BMH522" s="9"/>
      <c r="BMI522" s="9"/>
      <c r="BMJ522" s="9"/>
      <c r="BMK522" s="9"/>
      <c r="BML522" s="9"/>
      <c r="BMM522" s="9"/>
      <c r="BMN522" s="9"/>
      <c r="BMO522" s="9"/>
    </row>
    <row r="523" spans="1:1705" s="82" customFormat="1">
      <c r="A523" s="548" t="s">
        <v>631</v>
      </c>
      <c r="B523" s="551" t="s">
        <v>631</v>
      </c>
      <c r="C523" s="551"/>
      <c r="D523" s="549" t="s">
        <v>1253</v>
      </c>
      <c r="E523" s="580" t="s">
        <v>1254</v>
      </c>
      <c r="F523" s="580" t="s">
        <v>241</v>
      </c>
      <c r="G523" s="580"/>
      <c r="H523" s="580">
        <v>2</v>
      </c>
      <c r="I523" s="580"/>
      <c r="J523" s="581">
        <v>59.352629</v>
      </c>
      <c r="K523" s="581">
        <v>24.767113999999999</v>
      </c>
      <c r="L523" s="582" t="s">
        <v>1536</v>
      </c>
      <c r="M523" s="583"/>
      <c r="N523" s="584" t="s">
        <v>1568</v>
      </c>
      <c r="O523" s="580" t="s">
        <v>1199</v>
      </c>
      <c r="P523" s="580"/>
      <c r="Q523" s="392">
        <v>522</v>
      </c>
      <c r="R523" s="392">
        <v>522</v>
      </c>
      <c r="S523"/>
      <c r="T523" s="452"/>
      <c r="U523" s="406"/>
      <c r="V523" s="673"/>
      <c r="W523" s="452"/>
      <c r="X523" s="9"/>
      <c r="Y523" s="9"/>
      <c r="Z523" s="9"/>
      <c r="AA523" s="9"/>
      <c r="AB523" s="9"/>
      <c r="AC523" s="9"/>
      <c r="AD523" s="9"/>
      <c r="AE523" s="9"/>
      <c r="AF523" s="9"/>
      <c r="AG523" s="9"/>
      <c r="AH523" s="9"/>
      <c r="AI523" s="9"/>
      <c r="AJ523" s="9"/>
      <c r="AK523" s="9"/>
      <c r="AL523" s="9"/>
      <c r="AM523" s="9"/>
      <c r="AN523" s="9"/>
      <c r="AO523" s="9"/>
      <c r="AP523" s="9"/>
      <c r="AQ523" s="9"/>
      <c r="AR523" s="9"/>
      <c r="AS523" s="9"/>
      <c r="AT523" s="9"/>
      <c r="AU523" s="9"/>
      <c r="AV523" s="9"/>
      <c r="AW523" s="9"/>
      <c r="AX523" s="9"/>
      <c r="AY523" s="9"/>
      <c r="AZ523" s="9"/>
      <c r="BA523" s="9"/>
      <c r="BB523" s="9"/>
      <c r="BC523" s="9"/>
      <c r="BD523" s="9"/>
      <c r="BE523" s="9"/>
      <c r="BF523" s="9"/>
      <c r="BG523" s="9"/>
      <c r="BH523" s="9"/>
      <c r="BI523" s="9"/>
      <c r="BJ523" s="9"/>
      <c r="BK523" s="9"/>
      <c r="BL523" s="9"/>
      <c r="BM523" s="9"/>
      <c r="BN523" s="9"/>
      <c r="BO523" s="9"/>
      <c r="BP523" s="9"/>
      <c r="BQ523" s="9"/>
      <c r="BR523" s="9"/>
      <c r="BS523" s="9"/>
      <c r="BT523" s="9"/>
      <c r="BU523" s="9"/>
      <c r="BV523" s="9"/>
      <c r="BW523" s="9"/>
      <c r="BX523" s="9"/>
      <c r="BY523" s="9"/>
      <c r="BZ523" s="9"/>
      <c r="CA523" s="9"/>
      <c r="CB523" s="9"/>
      <c r="CC523" s="9"/>
      <c r="CD523" s="9"/>
      <c r="CE523" s="9"/>
      <c r="CF523" s="9"/>
      <c r="CG523" s="9"/>
      <c r="CH523" s="9"/>
      <c r="CI523" s="9"/>
      <c r="CJ523" s="9"/>
      <c r="CK523" s="9"/>
      <c r="CL523" s="9"/>
      <c r="CM523" s="9"/>
      <c r="CN523" s="9"/>
      <c r="CO523" s="9"/>
      <c r="CP523" s="9"/>
      <c r="CQ523" s="9"/>
      <c r="CR523" s="9"/>
      <c r="CS523" s="9"/>
      <c r="CT523" s="9"/>
      <c r="CU523" s="9"/>
      <c r="CV523" s="9"/>
      <c r="CW523" s="9"/>
      <c r="CX523" s="9"/>
      <c r="CY523" s="9"/>
      <c r="CZ523" s="9"/>
      <c r="DA523" s="9"/>
      <c r="DB523" s="9"/>
      <c r="DC523" s="9"/>
      <c r="DD523" s="9"/>
      <c r="DE523" s="9"/>
      <c r="DF523" s="9"/>
      <c r="DG523" s="9"/>
      <c r="DH523" s="9"/>
      <c r="DI523" s="9"/>
      <c r="DJ523" s="9"/>
      <c r="DK523" s="9"/>
      <c r="DL523" s="9"/>
      <c r="DM523" s="9"/>
      <c r="DN523" s="9"/>
      <c r="DO523" s="9"/>
      <c r="DP523" s="9"/>
      <c r="DQ523" s="9"/>
      <c r="DR523" s="9"/>
      <c r="DS523" s="9"/>
      <c r="DT523" s="9"/>
      <c r="DU523" s="9"/>
      <c r="DV523" s="9"/>
      <c r="DW523" s="9"/>
      <c r="DX523" s="9"/>
      <c r="DY523" s="9"/>
      <c r="DZ523" s="9"/>
      <c r="EA523" s="9"/>
      <c r="EB523" s="9"/>
      <c r="EC523" s="9"/>
      <c r="ED523" s="9"/>
      <c r="EE523" s="9"/>
      <c r="EF523" s="9"/>
      <c r="EG523" s="9"/>
      <c r="EH523" s="9"/>
      <c r="EI523" s="9"/>
      <c r="EJ523" s="9"/>
      <c r="EK523" s="9"/>
      <c r="EL523" s="9"/>
      <c r="EM523" s="9"/>
      <c r="EN523" s="9"/>
      <c r="EO523" s="9"/>
      <c r="EP523" s="9"/>
      <c r="EQ523" s="9"/>
      <c r="ER523" s="9"/>
      <c r="ES523" s="9"/>
      <c r="ET523" s="9"/>
      <c r="EU523" s="9"/>
      <c r="EV523" s="9"/>
      <c r="EW523" s="9"/>
      <c r="EX523" s="9"/>
      <c r="EY523" s="9"/>
      <c r="EZ523" s="9"/>
      <c r="FA523" s="9"/>
      <c r="FB523" s="9"/>
      <c r="FC523" s="9"/>
      <c r="FD523" s="9"/>
      <c r="FE523" s="9"/>
      <c r="FF523" s="9"/>
      <c r="FG523" s="9"/>
      <c r="FH523" s="9"/>
      <c r="FI523" s="9"/>
      <c r="FJ523" s="9"/>
      <c r="FK523" s="9"/>
      <c r="FL523" s="9"/>
      <c r="FM523" s="9"/>
      <c r="FN523" s="9"/>
      <c r="FO523" s="9"/>
      <c r="FP523" s="9"/>
      <c r="FQ523" s="9"/>
      <c r="FR523" s="9"/>
      <c r="FS523" s="9"/>
      <c r="FT523" s="9"/>
      <c r="FU523" s="9"/>
      <c r="FV523" s="9"/>
      <c r="FW523" s="9"/>
      <c r="FX523" s="9"/>
      <c r="FY523" s="9"/>
      <c r="FZ523" s="9"/>
      <c r="GA523" s="9"/>
      <c r="GB523" s="9"/>
      <c r="GC523" s="9"/>
      <c r="GD523" s="9"/>
      <c r="GE523" s="9"/>
      <c r="GF523" s="9"/>
      <c r="GG523" s="9"/>
      <c r="GH523" s="9"/>
      <c r="GI523" s="9"/>
      <c r="GJ523" s="9"/>
      <c r="GK523" s="9"/>
      <c r="GL523" s="9"/>
      <c r="GM523" s="9"/>
      <c r="GN523" s="9"/>
      <c r="GO523" s="9"/>
      <c r="GP523" s="9"/>
      <c r="GQ523" s="9"/>
      <c r="GR523" s="9"/>
      <c r="GS523" s="9"/>
      <c r="GT523" s="9"/>
      <c r="GU523" s="9"/>
      <c r="GV523" s="9"/>
      <c r="GW523" s="9"/>
      <c r="GX523" s="9"/>
      <c r="GY523" s="9"/>
      <c r="GZ523" s="9"/>
      <c r="HA523" s="9"/>
      <c r="HB523" s="9"/>
      <c r="HC523" s="9"/>
      <c r="HD523" s="9"/>
      <c r="HE523" s="9"/>
      <c r="HF523" s="9"/>
      <c r="HG523" s="9"/>
      <c r="HH523" s="9"/>
      <c r="HI523" s="9"/>
      <c r="HJ523" s="9"/>
      <c r="HK523" s="9"/>
      <c r="HL523" s="9"/>
      <c r="HM523" s="9"/>
      <c r="HN523" s="9"/>
      <c r="HO523" s="9"/>
      <c r="HP523" s="9"/>
      <c r="HQ523" s="9"/>
      <c r="HR523" s="9"/>
      <c r="HS523" s="9"/>
      <c r="HT523" s="9"/>
      <c r="HU523" s="9"/>
      <c r="HV523" s="9"/>
      <c r="HW523" s="9"/>
      <c r="HX523" s="9"/>
      <c r="HY523" s="9"/>
      <c r="HZ523" s="9"/>
      <c r="IA523" s="9"/>
      <c r="IB523" s="9"/>
      <c r="IC523" s="9"/>
      <c r="ID523" s="9"/>
      <c r="IE523" s="9"/>
      <c r="IF523" s="9"/>
      <c r="IG523" s="9"/>
      <c r="IH523" s="9"/>
      <c r="II523" s="9"/>
      <c r="IJ523" s="9"/>
      <c r="IK523" s="9"/>
      <c r="IL523" s="9"/>
      <c r="IM523" s="9"/>
      <c r="IN523" s="9"/>
      <c r="IO523" s="9"/>
      <c r="IP523" s="9"/>
      <c r="IQ523" s="9"/>
      <c r="IR523" s="9"/>
      <c r="IS523" s="9"/>
      <c r="IT523" s="9"/>
      <c r="IU523" s="9"/>
      <c r="IV523" s="9"/>
      <c r="IW523" s="9"/>
      <c r="IX523" s="9"/>
      <c r="IY523" s="9"/>
      <c r="IZ523" s="9"/>
      <c r="JA523" s="9"/>
      <c r="JB523" s="9"/>
      <c r="JC523" s="9"/>
      <c r="JD523" s="9"/>
      <c r="JE523" s="9"/>
      <c r="JF523" s="9"/>
      <c r="JG523" s="9"/>
      <c r="JH523" s="9"/>
      <c r="JI523" s="9"/>
      <c r="JJ523" s="9"/>
      <c r="JK523" s="9"/>
      <c r="JL523" s="9"/>
      <c r="JM523" s="9"/>
      <c r="JN523" s="9"/>
      <c r="JO523" s="9"/>
      <c r="JP523" s="9"/>
      <c r="JQ523" s="9"/>
      <c r="JR523" s="9"/>
      <c r="JS523" s="9"/>
      <c r="JT523" s="9"/>
      <c r="JU523" s="9"/>
      <c r="JV523" s="9"/>
      <c r="JW523" s="9"/>
      <c r="JX523" s="9"/>
      <c r="JY523" s="9"/>
      <c r="JZ523" s="9"/>
      <c r="KA523" s="9"/>
      <c r="KB523" s="9"/>
      <c r="KC523" s="9"/>
      <c r="KD523" s="9"/>
      <c r="KE523" s="9"/>
      <c r="KF523" s="9"/>
      <c r="KG523" s="9"/>
      <c r="KH523" s="9"/>
      <c r="KI523" s="9"/>
      <c r="KJ523" s="9"/>
      <c r="KK523" s="9"/>
      <c r="KL523" s="9"/>
      <c r="KM523" s="9"/>
      <c r="KN523" s="9"/>
      <c r="KO523" s="9"/>
      <c r="KP523" s="9"/>
      <c r="KQ523" s="9"/>
      <c r="KR523" s="9"/>
      <c r="KS523" s="9"/>
      <c r="KT523" s="9"/>
      <c r="KU523" s="9"/>
      <c r="KV523" s="9"/>
      <c r="KW523" s="9"/>
      <c r="KX523" s="9"/>
      <c r="KY523" s="9"/>
      <c r="KZ523" s="9"/>
      <c r="LA523" s="9"/>
      <c r="LB523" s="9"/>
      <c r="LC523" s="9"/>
      <c r="LD523" s="9"/>
      <c r="LE523" s="9"/>
      <c r="LF523" s="9"/>
      <c r="LG523" s="9"/>
      <c r="LH523" s="9"/>
      <c r="LI523" s="9"/>
      <c r="LJ523" s="9"/>
      <c r="LK523" s="9"/>
      <c r="LL523" s="9"/>
      <c r="LM523" s="9"/>
      <c r="LN523" s="9"/>
      <c r="LO523" s="9"/>
      <c r="LP523" s="9"/>
      <c r="LQ523" s="9"/>
      <c r="LR523" s="9"/>
      <c r="LS523" s="9"/>
      <c r="LT523" s="9"/>
      <c r="LU523" s="9"/>
      <c r="LV523" s="9"/>
      <c r="LW523" s="9"/>
      <c r="LX523" s="9"/>
      <c r="LY523" s="9"/>
      <c r="LZ523" s="9"/>
      <c r="MA523" s="9"/>
      <c r="MB523" s="9"/>
      <c r="MC523" s="9"/>
      <c r="MD523" s="9"/>
      <c r="ME523" s="9"/>
      <c r="MF523" s="9"/>
      <c r="MG523" s="9"/>
      <c r="MH523" s="9"/>
      <c r="MI523" s="9"/>
      <c r="MJ523" s="9"/>
      <c r="MK523" s="9"/>
      <c r="ML523" s="9"/>
      <c r="MM523" s="9"/>
      <c r="MN523" s="9"/>
      <c r="MO523" s="9"/>
      <c r="MP523" s="9"/>
      <c r="MQ523" s="9"/>
      <c r="MR523" s="9"/>
      <c r="MS523" s="9"/>
      <c r="MT523" s="9"/>
      <c r="MU523" s="9"/>
      <c r="MV523" s="9"/>
      <c r="MW523" s="9"/>
      <c r="MX523" s="9"/>
      <c r="MY523" s="9"/>
      <c r="MZ523" s="9"/>
      <c r="NA523" s="9"/>
      <c r="NB523" s="9"/>
      <c r="NC523" s="9"/>
      <c r="ND523" s="9"/>
      <c r="NE523" s="9"/>
      <c r="NF523" s="9"/>
      <c r="NG523" s="9"/>
      <c r="NH523" s="9"/>
      <c r="NI523" s="9"/>
      <c r="NJ523" s="9"/>
      <c r="NK523" s="9"/>
      <c r="NL523" s="9"/>
      <c r="NM523" s="9"/>
      <c r="NN523" s="9"/>
      <c r="NO523" s="9"/>
      <c r="NP523" s="9"/>
      <c r="NQ523" s="9"/>
      <c r="NR523" s="9"/>
      <c r="NS523" s="9"/>
      <c r="NT523" s="9"/>
      <c r="NU523" s="9"/>
      <c r="NV523" s="9"/>
      <c r="NW523" s="9"/>
      <c r="NX523" s="9"/>
      <c r="NY523" s="9"/>
      <c r="NZ523" s="9"/>
      <c r="OA523" s="9"/>
      <c r="OB523" s="9"/>
      <c r="OC523" s="9"/>
      <c r="OD523" s="9"/>
      <c r="OE523" s="9"/>
      <c r="OF523" s="9"/>
      <c r="OG523" s="9"/>
      <c r="OH523" s="9"/>
      <c r="OI523" s="9"/>
      <c r="OJ523" s="9"/>
      <c r="OK523" s="9"/>
      <c r="OL523" s="9"/>
      <c r="OM523" s="9"/>
      <c r="ON523" s="9"/>
      <c r="OO523" s="9"/>
      <c r="OP523" s="9"/>
      <c r="OQ523" s="9"/>
      <c r="OR523" s="9"/>
      <c r="OS523" s="9"/>
      <c r="OT523" s="9"/>
      <c r="OU523" s="9"/>
      <c r="OV523" s="9"/>
      <c r="OW523" s="9"/>
      <c r="OX523" s="9"/>
      <c r="OY523" s="9"/>
      <c r="OZ523" s="9"/>
      <c r="PA523" s="9"/>
      <c r="PB523" s="9"/>
      <c r="PC523" s="9"/>
      <c r="PD523" s="9"/>
      <c r="PE523" s="9"/>
      <c r="PF523" s="9"/>
      <c r="PG523" s="9"/>
      <c r="PH523" s="9"/>
      <c r="PI523" s="9"/>
      <c r="PJ523" s="9"/>
      <c r="PK523" s="9"/>
      <c r="PL523" s="9"/>
      <c r="PM523" s="9"/>
      <c r="PN523" s="9"/>
      <c r="PO523" s="9"/>
      <c r="PP523" s="9"/>
      <c r="PQ523" s="9"/>
      <c r="PR523" s="9"/>
      <c r="PS523" s="9"/>
      <c r="PT523" s="9"/>
      <c r="PU523" s="9"/>
      <c r="PV523" s="9"/>
      <c r="PW523" s="9"/>
      <c r="PX523" s="9"/>
      <c r="PY523" s="9"/>
      <c r="PZ523" s="9"/>
      <c r="QA523" s="9"/>
      <c r="QB523" s="9"/>
      <c r="QC523" s="9"/>
      <c r="QD523" s="9"/>
      <c r="QE523" s="9"/>
      <c r="QF523" s="9"/>
      <c r="QG523" s="9"/>
      <c r="QH523" s="9"/>
      <c r="QI523" s="9"/>
      <c r="QJ523" s="9"/>
      <c r="QK523" s="9"/>
      <c r="QL523" s="9"/>
      <c r="QM523" s="9"/>
      <c r="QN523" s="9"/>
      <c r="QO523" s="9"/>
      <c r="QP523" s="9"/>
      <c r="QQ523" s="9"/>
      <c r="QR523" s="9"/>
      <c r="QS523" s="9"/>
      <c r="QT523" s="9"/>
      <c r="QU523" s="9"/>
      <c r="QV523" s="9"/>
      <c r="QW523" s="9"/>
      <c r="QX523" s="9"/>
      <c r="QY523" s="9"/>
      <c r="QZ523" s="9"/>
      <c r="RA523" s="9"/>
      <c r="RB523" s="9"/>
      <c r="RC523" s="9"/>
      <c r="RD523" s="9"/>
      <c r="RE523" s="9"/>
      <c r="RF523" s="9"/>
      <c r="RG523" s="9"/>
      <c r="RH523" s="9"/>
      <c r="RI523" s="9"/>
      <c r="RJ523" s="9"/>
      <c r="RK523" s="9"/>
      <c r="RL523" s="9"/>
      <c r="RM523" s="9"/>
      <c r="RN523" s="9"/>
      <c r="RO523" s="9"/>
      <c r="RP523" s="9"/>
      <c r="RQ523" s="9"/>
      <c r="RR523" s="9"/>
      <c r="RS523" s="9"/>
      <c r="RT523" s="9"/>
      <c r="RU523" s="9"/>
      <c r="RV523" s="9"/>
      <c r="RW523" s="9"/>
      <c r="RX523" s="9"/>
      <c r="RY523" s="9"/>
      <c r="RZ523" s="9"/>
      <c r="SA523" s="9"/>
      <c r="SB523" s="9"/>
      <c r="SC523" s="9"/>
      <c r="SD523" s="9"/>
      <c r="SE523" s="9"/>
      <c r="SF523" s="9"/>
      <c r="SG523" s="9"/>
      <c r="SH523" s="9"/>
      <c r="SI523" s="9"/>
      <c r="SJ523" s="9"/>
      <c r="SK523" s="9"/>
      <c r="SL523" s="9"/>
      <c r="SM523" s="9"/>
      <c r="SN523" s="9"/>
      <c r="SO523" s="9"/>
      <c r="SP523" s="9"/>
      <c r="SQ523" s="9"/>
      <c r="SR523" s="9"/>
      <c r="SS523" s="9"/>
      <c r="ST523" s="9"/>
      <c r="SU523" s="9"/>
      <c r="SV523" s="9"/>
      <c r="SW523" s="9"/>
      <c r="SX523" s="9"/>
      <c r="SY523" s="9"/>
      <c r="SZ523" s="9"/>
      <c r="TA523" s="9"/>
      <c r="TB523" s="9"/>
      <c r="TC523" s="9"/>
      <c r="TD523" s="9"/>
      <c r="TE523" s="9"/>
      <c r="TF523" s="9"/>
      <c r="TG523" s="9"/>
      <c r="TH523" s="9"/>
      <c r="TI523" s="9"/>
      <c r="TJ523" s="9"/>
      <c r="TK523" s="9"/>
      <c r="TL523" s="9"/>
      <c r="TM523" s="9"/>
      <c r="TN523" s="9"/>
      <c r="TO523" s="9"/>
      <c r="TP523" s="9"/>
      <c r="TQ523" s="9"/>
      <c r="TR523" s="9"/>
      <c r="TS523" s="9"/>
      <c r="TT523" s="9"/>
      <c r="TU523" s="9"/>
      <c r="TV523" s="9"/>
      <c r="TW523" s="9"/>
      <c r="TX523" s="9"/>
      <c r="TY523" s="9"/>
      <c r="TZ523" s="9"/>
      <c r="UA523" s="9"/>
      <c r="UB523" s="9"/>
      <c r="UC523" s="9"/>
      <c r="UD523" s="9"/>
      <c r="UE523" s="9"/>
      <c r="UF523" s="9"/>
      <c r="UG523" s="9"/>
      <c r="UH523" s="9"/>
      <c r="UI523" s="9"/>
      <c r="UJ523" s="9"/>
      <c r="UK523" s="9"/>
      <c r="UL523" s="9"/>
      <c r="UM523" s="9"/>
      <c r="UN523" s="9"/>
      <c r="UO523" s="9"/>
      <c r="UP523" s="9"/>
      <c r="UQ523" s="9"/>
      <c r="UR523" s="9"/>
      <c r="US523" s="9"/>
      <c r="UT523" s="9"/>
      <c r="UU523" s="9"/>
      <c r="UV523" s="9"/>
      <c r="UW523" s="9"/>
      <c r="UX523" s="9"/>
      <c r="UY523" s="9"/>
      <c r="UZ523" s="9"/>
      <c r="VA523" s="9"/>
      <c r="VB523" s="9"/>
      <c r="VC523" s="9"/>
      <c r="VD523" s="9"/>
      <c r="VE523" s="9"/>
      <c r="VF523" s="9"/>
      <c r="VG523" s="9"/>
      <c r="VH523" s="9"/>
      <c r="VI523" s="9"/>
      <c r="VJ523" s="9"/>
      <c r="VK523" s="9"/>
      <c r="VL523" s="9"/>
      <c r="VM523" s="9"/>
      <c r="VN523" s="9"/>
      <c r="VO523" s="9"/>
      <c r="VP523" s="9"/>
      <c r="VQ523" s="9"/>
      <c r="VR523" s="9"/>
      <c r="VS523" s="9"/>
      <c r="VT523" s="9"/>
      <c r="VU523" s="9"/>
      <c r="VV523" s="9"/>
      <c r="VW523" s="9"/>
      <c r="VX523" s="9"/>
      <c r="VY523" s="9"/>
      <c r="VZ523" s="9"/>
      <c r="WA523" s="9"/>
      <c r="WB523" s="9"/>
      <c r="WC523" s="9"/>
      <c r="WD523" s="9"/>
      <c r="WE523" s="9"/>
      <c r="WF523" s="9"/>
      <c r="WG523" s="9"/>
      <c r="WH523" s="9"/>
      <c r="WI523" s="9"/>
      <c r="WJ523" s="9"/>
      <c r="WK523" s="9"/>
      <c r="WL523" s="9"/>
      <c r="WM523" s="9"/>
      <c r="WN523" s="9"/>
      <c r="WO523" s="9"/>
      <c r="WP523" s="9"/>
      <c r="WQ523" s="9"/>
      <c r="WR523" s="9"/>
      <c r="WS523" s="9"/>
      <c r="WT523" s="9"/>
      <c r="WU523" s="9"/>
      <c r="WV523" s="9"/>
      <c r="WW523" s="9"/>
      <c r="WX523" s="9"/>
      <c r="WY523" s="9"/>
      <c r="WZ523" s="9"/>
      <c r="XA523" s="9"/>
      <c r="XB523" s="9"/>
      <c r="XC523" s="9"/>
      <c r="XD523" s="9"/>
      <c r="XE523" s="9"/>
      <c r="XF523" s="9"/>
      <c r="XG523" s="9"/>
      <c r="XH523" s="9"/>
      <c r="XI523" s="9"/>
      <c r="XJ523" s="9"/>
      <c r="XK523" s="9"/>
      <c r="XL523" s="9"/>
      <c r="XM523" s="9"/>
      <c r="XN523" s="9"/>
      <c r="XO523" s="9"/>
      <c r="XP523" s="9"/>
      <c r="XQ523" s="9"/>
      <c r="XR523" s="9"/>
      <c r="XS523" s="9"/>
      <c r="XT523" s="9"/>
      <c r="XU523" s="9"/>
      <c r="XV523" s="9"/>
      <c r="XW523" s="9"/>
      <c r="XX523" s="9"/>
      <c r="XY523" s="9"/>
      <c r="XZ523" s="9"/>
      <c r="YA523" s="9"/>
      <c r="YB523" s="9"/>
      <c r="YC523" s="9"/>
      <c r="YD523" s="9"/>
      <c r="YE523" s="9"/>
      <c r="YF523" s="9"/>
      <c r="YG523" s="9"/>
      <c r="YH523" s="9"/>
      <c r="YI523" s="9"/>
      <c r="YJ523" s="9"/>
      <c r="YK523" s="9"/>
      <c r="YL523" s="9"/>
      <c r="YM523" s="9"/>
      <c r="YN523" s="9"/>
      <c r="YO523" s="9"/>
      <c r="YP523" s="9"/>
      <c r="YQ523" s="9"/>
      <c r="YR523" s="9"/>
      <c r="YS523" s="9"/>
      <c r="YT523" s="9"/>
      <c r="YU523" s="9"/>
      <c r="YV523" s="9"/>
      <c r="YW523" s="9"/>
      <c r="YX523" s="9"/>
      <c r="YY523" s="9"/>
      <c r="YZ523" s="9"/>
      <c r="ZA523" s="9"/>
      <c r="ZB523" s="9"/>
      <c r="ZC523" s="9"/>
      <c r="ZD523" s="9"/>
      <c r="ZE523" s="9"/>
      <c r="ZF523" s="9"/>
      <c r="ZG523" s="9"/>
      <c r="ZH523" s="9"/>
      <c r="ZI523" s="9"/>
      <c r="ZJ523" s="9"/>
      <c r="ZK523" s="9"/>
      <c r="ZL523" s="9"/>
      <c r="ZM523" s="9"/>
      <c r="ZN523" s="9"/>
      <c r="ZO523" s="9"/>
      <c r="ZP523" s="9"/>
      <c r="ZQ523" s="9"/>
      <c r="ZR523" s="9"/>
      <c r="ZS523" s="9"/>
      <c r="ZT523" s="9"/>
      <c r="ZU523" s="9"/>
      <c r="ZV523" s="9"/>
      <c r="ZW523" s="9"/>
      <c r="ZX523" s="9"/>
      <c r="ZY523" s="9"/>
      <c r="ZZ523" s="9"/>
      <c r="AAA523" s="9"/>
      <c r="AAB523" s="9"/>
      <c r="AAC523" s="9"/>
      <c r="AAD523" s="9"/>
      <c r="AAE523" s="9"/>
      <c r="AAF523" s="9"/>
      <c r="AAG523" s="9"/>
      <c r="AAH523" s="9"/>
      <c r="AAI523" s="9"/>
      <c r="AAJ523" s="9"/>
      <c r="AAK523" s="9"/>
      <c r="AAL523" s="9"/>
      <c r="AAM523" s="9"/>
      <c r="AAN523" s="9"/>
      <c r="AAO523" s="9"/>
      <c r="AAP523" s="9"/>
      <c r="AAQ523" s="9"/>
      <c r="AAR523" s="9"/>
      <c r="AAS523" s="9"/>
      <c r="AAT523" s="9"/>
      <c r="AAU523" s="9"/>
      <c r="AAV523" s="9"/>
      <c r="AAW523" s="9"/>
      <c r="AAX523" s="9"/>
      <c r="AAY523" s="9"/>
      <c r="AAZ523" s="9"/>
      <c r="ABA523" s="9"/>
      <c r="ABB523" s="9"/>
      <c r="ABC523" s="9"/>
      <c r="ABD523" s="9"/>
      <c r="ABE523" s="9"/>
      <c r="ABF523" s="9"/>
      <c r="ABG523" s="9"/>
      <c r="ABH523" s="9"/>
      <c r="ABI523" s="9"/>
      <c r="ABJ523" s="9"/>
      <c r="ABK523" s="9"/>
      <c r="ABL523" s="9"/>
      <c r="ABM523" s="9"/>
      <c r="ABN523" s="9"/>
      <c r="ABO523" s="9"/>
      <c r="ABP523" s="9"/>
      <c r="ABQ523" s="9"/>
      <c r="ABR523" s="9"/>
      <c r="ABS523" s="9"/>
      <c r="ABT523" s="9"/>
      <c r="ABU523" s="9"/>
      <c r="ABV523" s="9"/>
      <c r="ABW523" s="9"/>
      <c r="ABX523" s="9"/>
      <c r="ABY523" s="9"/>
      <c r="ABZ523" s="9"/>
      <c r="ACA523" s="9"/>
      <c r="ACB523" s="9"/>
      <c r="ACC523" s="9"/>
      <c r="ACD523" s="9"/>
      <c r="ACE523" s="9"/>
      <c r="ACF523" s="9"/>
      <c r="ACG523" s="9"/>
      <c r="ACH523" s="9"/>
      <c r="ACI523" s="9"/>
      <c r="ACJ523" s="9"/>
      <c r="ACK523" s="9"/>
      <c r="ACL523" s="9"/>
      <c r="ACM523" s="9"/>
      <c r="ACN523" s="9"/>
      <c r="ACO523" s="9"/>
      <c r="ACP523" s="9"/>
      <c r="ACQ523" s="9"/>
      <c r="ACR523" s="9"/>
      <c r="ACS523" s="9"/>
      <c r="ACT523" s="9"/>
      <c r="ACU523" s="9"/>
      <c r="ACV523" s="9"/>
      <c r="ACW523" s="9"/>
      <c r="ACX523" s="9"/>
      <c r="ACY523" s="9"/>
      <c r="ACZ523" s="9"/>
      <c r="ADA523" s="9"/>
      <c r="ADB523" s="9"/>
      <c r="ADC523" s="9"/>
      <c r="ADD523" s="9"/>
      <c r="ADE523" s="9"/>
      <c r="ADF523" s="9"/>
      <c r="ADG523" s="9"/>
      <c r="ADH523" s="9"/>
      <c r="ADI523" s="9"/>
      <c r="ADJ523" s="9"/>
      <c r="ADK523" s="9"/>
      <c r="ADL523" s="9"/>
      <c r="ADM523" s="9"/>
      <c r="ADN523" s="9"/>
      <c r="ADO523" s="9"/>
      <c r="ADP523" s="9"/>
      <c r="ADQ523" s="9"/>
      <c r="ADR523" s="9"/>
      <c r="ADS523" s="9"/>
      <c r="ADT523" s="9"/>
      <c r="ADU523" s="9"/>
      <c r="ADV523" s="9"/>
      <c r="ADW523" s="9"/>
      <c r="ADX523" s="9"/>
      <c r="ADY523" s="9"/>
      <c r="ADZ523" s="9"/>
      <c r="AEA523" s="9"/>
      <c r="AEB523" s="9"/>
      <c r="AEC523" s="9"/>
      <c r="AED523" s="9"/>
      <c r="AEE523" s="9"/>
      <c r="AEF523" s="9"/>
      <c r="AEG523" s="9"/>
      <c r="AEH523" s="9"/>
      <c r="AEI523" s="9"/>
      <c r="AEJ523" s="9"/>
      <c r="AEK523" s="9"/>
      <c r="AEL523" s="9"/>
      <c r="AEM523" s="9"/>
      <c r="AEN523" s="9"/>
      <c r="AEO523" s="9"/>
      <c r="AEP523" s="9"/>
      <c r="AEQ523" s="9"/>
      <c r="AER523" s="9"/>
      <c r="AES523" s="9"/>
      <c r="AET523" s="9"/>
      <c r="AEU523" s="9"/>
      <c r="AEV523" s="9"/>
      <c r="AEW523" s="9"/>
      <c r="AEX523" s="9"/>
      <c r="AEY523" s="9"/>
      <c r="AEZ523" s="9"/>
      <c r="AFA523" s="9"/>
      <c r="AFB523" s="9"/>
      <c r="AFC523" s="9"/>
      <c r="AFD523" s="9"/>
      <c r="AFE523" s="9"/>
      <c r="AFF523" s="9"/>
      <c r="AFG523" s="9"/>
      <c r="AFH523" s="9"/>
      <c r="AFI523" s="9"/>
      <c r="AFJ523" s="9"/>
      <c r="AFK523" s="9"/>
      <c r="AFL523" s="9"/>
      <c r="AFM523" s="9"/>
      <c r="AFN523" s="9"/>
      <c r="AFO523" s="9"/>
      <c r="AFP523" s="9"/>
      <c r="AFQ523" s="9"/>
      <c r="AFR523" s="9"/>
      <c r="AFS523" s="9"/>
      <c r="AFT523" s="9"/>
      <c r="AFU523" s="9"/>
      <c r="AFV523" s="9"/>
      <c r="AFW523" s="9"/>
      <c r="AFX523" s="9"/>
      <c r="AFY523" s="9"/>
      <c r="AFZ523" s="9"/>
      <c r="AGA523" s="9"/>
      <c r="AGB523" s="9"/>
      <c r="AGC523" s="9"/>
      <c r="AGD523" s="9"/>
      <c r="AGE523" s="9"/>
      <c r="AGF523" s="9"/>
      <c r="AGG523" s="9"/>
      <c r="AGH523" s="9"/>
      <c r="AGI523" s="9"/>
      <c r="AGJ523" s="9"/>
      <c r="AGK523" s="9"/>
      <c r="AGL523" s="9"/>
      <c r="AGM523" s="9"/>
      <c r="AGN523" s="9"/>
      <c r="AGO523" s="9"/>
      <c r="AGP523" s="9"/>
      <c r="AGQ523" s="9"/>
      <c r="AGR523" s="9"/>
      <c r="AGS523" s="9"/>
      <c r="AGT523" s="9"/>
      <c r="AGU523" s="9"/>
      <c r="AGV523" s="9"/>
      <c r="AGW523" s="9"/>
      <c r="AGX523" s="9"/>
      <c r="AGY523" s="9"/>
      <c r="AGZ523" s="9"/>
      <c r="AHA523" s="9"/>
      <c r="AHB523" s="9"/>
      <c r="AHC523" s="9"/>
      <c r="AHD523" s="9"/>
      <c r="AHE523" s="9"/>
      <c r="AHF523" s="9"/>
      <c r="AHG523" s="9"/>
      <c r="AHH523" s="9"/>
      <c r="AHI523" s="9"/>
      <c r="AHJ523" s="9"/>
      <c r="AHK523" s="9"/>
      <c r="AHL523" s="9"/>
      <c r="AHM523" s="9"/>
      <c r="AHN523" s="9"/>
      <c r="AHO523" s="9"/>
      <c r="AHP523" s="9"/>
      <c r="AHQ523" s="9"/>
      <c r="AHR523" s="9"/>
      <c r="AHS523" s="9"/>
      <c r="AHT523" s="9"/>
      <c r="AHU523" s="9"/>
      <c r="AHV523" s="9"/>
      <c r="AHW523" s="9"/>
      <c r="AHX523" s="9"/>
      <c r="AHY523" s="9"/>
      <c r="AHZ523" s="9"/>
      <c r="AIA523" s="9"/>
      <c r="AIB523" s="9"/>
      <c r="AIC523" s="9"/>
      <c r="AID523" s="9"/>
      <c r="AIE523" s="9"/>
      <c r="AIF523" s="9"/>
      <c r="AIG523" s="9"/>
      <c r="AIH523" s="9"/>
      <c r="AII523" s="9"/>
      <c r="AIJ523" s="9"/>
      <c r="AIK523" s="9"/>
      <c r="AIL523" s="9"/>
      <c r="AIM523" s="9"/>
      <c r="AIN523" s="9"/>
      <c r="AIO523" s="9"/>
      <c r="AIP523" s="9"/>
      <c r="AIQ523" s="9"/>
      <c r="AIR523" s="9"/>
      <c r="AIS523" s="9"/>
      <c r="AIT523" s="9"/>
      <c r="AIU523" s="9"/>
      <c r="AIV523" s="9"/>
      <c r="AIW523" s="9"/>
      <c r="AIX523" s="9"/>
      <c r="AIY523" s="9"/>
      <c r="AIZ523" s="9"/>
      <c r="AJA523" s="9"/>
      <c r="AJB523" s="9"/>
      <c r="AJC523" s="9"/>
      <c r="AJD523" s="9"/>
      <c r="AJE523" s="9"/>
      <c r="AJF523" s="9"/>
      <c r="AJG523" s="9"/>
      <c r="AJH523" s="9"/>
      <c r="AJI523" s="9"/>
      <c r="AJJ523" s="9"/>
      <c r="AJK523" s="9"/>
      <c r="AJL523" s="9"/>
      <c r="AJM523" s="9"/>
      <c r="AJN523" s="9"/>
      <c r="AJO523" s="9"/>
      <c r="AJP523" s="9"/>
      <c r="AJQ523" s="9"/>
      <c r="AJR523" s="9"/>
      <c r="AJS523" s="9"/>
      <c r="AJT523" s="9"/>
      <c r="AJU523" s="9"/>
      <c r="AJV523" s="9"/>
      <c r="AJW523" s="9"/>
      <c r="AJX523" s="9"/>
      <c r="AJY523" s="9"/>
      <c r="AJZ523" s="9"/>
      <c r="AKA523" s="9"/>
      <c r="AKB523" s="9"/>
      <c r="AKC523" s="9"/>
      <c r="AKD523" s="9"/>
      <c r="AKE523" s="9"/>
      <c r="AKF523" s="9"/>
      <c r="AKG523" s="9"/>
      <c r="AKH523" s="9"/>
      <c r="AKI523" s="9"/>
      <c r="AKJ523" s="9"/>
      <c r="AKK523" s="9"/>
      <c r="AKL523" s="9"/>
      <c r="AKM523" s="9"/>
      <c r="AKN523" s="9"/>
      <c r="AKO523" s="9"/>
      <c r="AKP523" s="9"/>
      <c r="AKQ523" s="9"/>
      <c r="AKR523" s="9"/>
      <c r="AKS523" s="9"/>
      <c r="AKT523" s="9"/>
      <c r="AKU523" s="9"/>
      <c r="AKV523" s="9"/>
      <c r="AKW523" s="9"/>
      <c r="AKX523" s="9"/>
      <c r="AKY523" s="9"/>
      <c r="AKZ523" s="9"/>
      <c r="ALA523" s="9"/>
      <c r="ALB523" s="9"/>
      <c r="ALC523" s="9"/>
      <c r="ALD523" s="9"/>
      <c r="ALE523" s="9"/>
      <c r="ALF523" s="9"/>
      <c r="ALG523" s="9"/>
      <c r="ALH523" s="9"/>
      <c r="ALI523" s="9"/>
      <c r="ALJ523" s="9"/>
      <c r="ALK523" s="9"/>
      <c r="ALL523" s="9"/>
      <c r="ALM523" s="9"/>
      <c r="ALN523" s="9"/>
      <c r="ALO523" s="9"/>
      <c r="ALP523" s="9"/>
      <c r="ALQ523" s="9"/>
      <c r="ALR523" s="9"/>
      <c r="ALS523" s="9"/>
      <c r="ALT523" s="9"/>
      <c r="ALU523" s="9"/>
      <c r="ALV523" s="9"/>
      <c r="ALW523" s="9"/>
      <c r="ALX523" s="9"/>
      <c r="ALY523" s="9"/>
      <c r="ALZ523" s="9"/>
      <c r="AMA523" s="9"/>
      <c r="AMB523" s="9"/>
      <c r="AMC523" s="9"/>
      <c r="AMD523" s="9"/>
      <c r="AME523" s="9"/>
      <c r="AMF523" s="9"/>
      <c r="AMG523" s="9"/>
      <c r="AMH523" s="9"/>
      <c r="AMI523" s="9"/>
      <c r="AMJ523" s="9"/>
      <c r="AMK523" s="9"/>
      <c r="AML523" s="9"/>
      <c r="AMM523" s="9"/>
      <c r="AMN523" s="9"/>
      <c r="AMO523" s="9"/>
      <c r="AMP523" s="9"/>
      <c r="AMQ523" s="9"/>
      <c r="AMR523" s="9"/>
      <c r="AMS523" s="9"/>
      <c r="AMT523" s="9"/>
      <c r="AMU523" s="9"/>
      <c r="AMV523" s="9"/>
      <c r="AMW523" s="9"/>
      <c r="AMX523" s="9"/>
      <c r="AMY523" s="9"/>
      <c r="AMZ523" s="9"/>
      <c r="ANA523" s="9"/>
      <c r="ANB523" s="9"/>
      <c r="ANC523" s="9"/>
      <c r="AND523" s="9"/>
      <c r="ANE523" s="9"/>
      <c r="ANF523" s="9"/>
      <c r="ANG523" s="9"/>
      <c r="ANH523" s="9"/>
      <c r="ANI523" s="9"/>
      <c r="ANJ523" s="9"/>
      <c r="ANK523" s="9"/>
      <c r="ANL523" s="9"/>
      <c r="ANM523" s="9"/>
      <c r="ANN523" s="9"/>
      <c r="ANO523" s="9"/>
      <c r="ANP523" s="9"/>
      <c r="ANQ523" s="9"/>
      <c r="ANR523" s="9"/>
      <c r="ANS523" s="9"/>
      <c r="ANT523" s="9"/>
      <c r="ANU523" s="9"/>
      <c r="ANV523" s="9"/>
      <c r="ANW523" s="9"/>
      <c r="ANX523" s="9"/>
      <c r="ANY523" s="9"/>
      <c r="ANZ523" s="9"/>
      <c r="AOA523" s="9"/>
      <c r="AOB523" s="9"/>
      <c r="AOC523" s="9"/>
      <c r="AOD523" s="9"/>
      <c r="AOE523" s="9"/>
      <c r="AOF523" s="9"/>
      <c r="AOG523" s="9"/>
      <c r="AOH523" s="9"/>
      <c r="AOI523" s="9"/>
      <c r="AOJ523" s="9"/>
      <c r="AOK523" s="9"/>
      <c r="AOL523" s="9"/>
      <c r="AOM523" s="9"/>
      <c r="AON523" s="9"/>
      <c r="AOO523" s="9"/>
      <c r="AOP523" s="9"/>
      <c r="AOQ523" s="9"/>
      <c r="AOR523" s="9"/>
      <c r="AOS523" s="9"/>
      <c r="AOT523" s="9"/>
      <c r="AOU523" s="9"/>
      <c r="AOV523" s="9"/>
      <c r="AOW523" s="9"/>
      <c r="AOX523" s="9"/>
      <c r="AOY523" s="9"/>
      <c r="AOZ523" s="9"/>
      <c r="APA523" s="9"/>
      <c r="APB523" s="9"/>
      <c r="APC523" s="9"/>
      <c r="APD523" s="9"/>
      <c r="APE523" s="9"/>
      <c r="APF523" s="9"/>
      <c r="APG523" s="9"/>
      <c r="APH523" s="9"/>
      <c r="API523" s="9"/>
      <c r="APJ523" s="9"/>
      <c r="APK523" s="9"/>
      <c r="APL523" s="9"/>
      <c r="APM523" s="9"/>
      <c r="APN523" s="9"/>
      <c r="APO523" s="9"/>
      <c r="APP523" s="9"/>
      <c r="APQ523" s="9"/>
      <c r="APR523" s="9"/>
      <c r="APS523" s="9"/>
      <c r="APT523" s="9"/>
      <c r="APU523" s="9"/>
      <c r="APV523" s="9"/>
      <c r="APW523" s="9"/>
      <c r="APX523" s="9"/>
      <c r="APY523" s="9"/>
      <c r="APZ523" s="9"/>
      <c r="AQA523" s="9"/>
      <c r="AQB523" s="9"/>
      <c r="AQC523" s="9"/>
      <c r="AQD523" s="9"/>
      <c r="AQE523" s="9"/>
      <c r="AQF523" s="9"/>
      <c r="AQG523" s="9"/>
      <c r="AQH523" s="9"/>
      <c r="AQI523" s="9"/>
      <c r="AQJ523" s="9"/>
      <c r="AQK523" s="9"/>
      <c r="AQL523" s="9"/>
      <c r="AQM523" s="9"/>
      <c r="AQN523" s="9"/>
      <c r="AQO523" s="9"/>
      <c r="AQP523" s="9"/>
      <c r="AQQ523" s="9"/>
      <c r="AQR523" s="9"/>
      <c r="AQS523" s="9"/>
      <c r="AQT523" s="9"/>
      <c r="AQU523" s="9"/>
      <c r="AQV523" s="9"/>
      <c r="AQW523" s="9"/>
      <c r="AQX523" s="9"/>
      <c r="AQY523" s="9"/>
      <c r="AQZ523" s="9"/>
      <c r="ARA523" s="9"/>
      <c r="ARB523" s="9"/>
      <c r="ARC523" s="9"/>
      <c r="ARD523" s="9"/>
      <c r="ARE523" s="9"/>
      <c r="ARF523" s="9"/>
      <c r="ARG523" s="9"/>
      <c r="ARH523" s="9"/>
      <c r="ARI523" s="9"/>
      <c r="ARJ523" s="9"/>
      <c r="ARK523" s="9"/>
      <c r="ARL523" s="9"/>
      <c r="ARM523" s="9"/>
      <c r="ARN523" s="9"/>
      <c r="ARO523" s="9"/>
      <c r="ARP523" s="9"/>
      <c r="ARQ523" s="9"/>
      <c r="ARR523" s="9"/>
      <c r="ARS523" s="9"/>
      <c r="ART523" s="9"/>
      <c r="ARU523" s="9"/>
      <c r="ARV523" s="9"/>
      <c r="ARW523" s="9"/>
      <c r="ARX523" s="9"/>
      <c r="ARY523" s="9"/>
      <c r="ARZ523" s="9"/>
      <c r="ASA523" s="9"/>
      <c r="ASB523" s="9"/>
      <c r="ASC523" s="9"/>
      <c r="ASD523" s="9"/>
      <c r="ASE523" s="9"/>
      <c r="ASF523" s="9"/>
      <c r="ASG523" s="9"/>
      <c r="ASH523" s="9"/>
      <c r="ASI523" s="9"/>
      <c r="ASJ523" s="9"/>
      <c r="ASK523" s="9"/>
      <c r="ASL523" s="9"/>
      <c r="ASM523" s="9"/>
      <c r="ASN523" s="9"/>
      <c r="ASO523" s="9"/>
      <c r="ASP523" s="9"/>
      <c r="ASQ523" s="9"/>
      <c r="ASR523" s="9"/>
      <c r="ASS523" s="9"/>
      <c r="AST523" s="9"/>
      <c r="ASU523" s="9"/>
      <c r="ASV523" s="9"/>
      <c r="ASW523" s="9"/>
      <c r="ASX523" s="9"/>
      <c r="ASY523" s="9"/>
      <c r="ASZ523" s="9"/>
      <c r="ATA523" s="9"/>
      <c r="ATB523" s="9"/>
      <c r="ATC523" s="9"/>
      <c r="ATD523" s="9"/>
      <c r="ATE523" s="9"/>
      <c r="ATF523" s="9"/>
      <c r="ATG523" s="9"/>
      <c r="ATH523" s="9"/>
      <c r="ATI523" s="9"/>
      <c r="ATJ523" s="9"/>
      <c r="ATK523" s="9"/>
      <c r="ATL523" s="9"/>
      <c r="ATM523" s="9"/>
      <c r="ATN523" s="9"/>
      <c r="ATO523" s="9"/>
      <c r="ATP523" s="9"/>
      <c r="ATQ523" s="9"/>
      <c r="ATR523" s="9"/>
      <c r="ATS523" s="9"/>
      <c r="ATT523" s="9"/>
      <c r="ATU523" s="9"/>
      <c r="ATV523" s="9"/>
      <c r="ATW523" s="9"/>
      <c r="ATX523" s="9"/>
      <c r="ATY523" s="9"/>
      <c r="ATZ523" s="9"/>
      <c r="AUA523" s="9"/>
      <c r="AUB523" s="9"/>
      <c r="AUC523" s="9"/>
      <c r="AUD523" s="9"/>
      <c r="AUE523" s="9"/>
      <c r="AUF523" s="9"/>
      <c r="AUG523" s="9"/>
      <c r="AUH523" s="9"/>
      <c r="AUI523" s="9"/>
      <c r="AUJ523" s="9"/>
      <c r="AUK523" s="9"/>
      <c r="AUL523" s="9"/>
      <c r="AUM523" s="9"/>
      <c r="AUN523" s="9"/>
      <c r="AUO523" s="9"/>
      <c r="AUP523" s="9"/>
      <c r="AUQ523" s="9"/>
      <c r="AUR523" s="9"/>
      <c r="AUS523" s="9"/>
      <c r="AUT523" s="9"/>
      <c r="AUU523" s="9"/>
      <c r="AUV523" s="9"/>
      <c r="AUW523" s="9"/>
      <c r="AUX523" s="9"/>
      <c r="AUY523" s="9"/>
      <c r="AUZ523" s="9"/>
      <c r="AVA523" s="9"/>
      <c r="AVB523" s="9"/>
      <c r="AVC523" s="9"/>
      <c r="AVD523" s="9"/>
      <c r="AVE523" s="9"/>
      <c r="AVF523" s="9"/>
      <c r="AVG523" s="9"/>
      <c r="AVH523" s="9"/>
      <c r="AVI523" s="9"/>
      <c r="AVJ523" s="9"/>
      <c r="AVK523" s="9"/>
      <c r="AVL523" s="9"/>
      <c r="AVM523" s="9"/>
      <c r="AVN523" s="9"/>
      <c r="AVO523" s="9"/>
      <c r="AVP523" s="9"/>
      <c r="AVQ523" s="9"/>
      <c r="AVR523" s="9"/>
      <c r="AVS523" s="9"/>
      <c r="AVT523" s="9"/>
      <c r="AVU523" s="9"/>
      <c r="AVV523" s="9"/>
      <c r="AVW523" s="9"/>
      <c r="AVX523" s="9"/>
      <c r="AVY523" s="9"/>
      <c r="AVZ523" s="9"/>
      <c r="AWA523" s="9"/>
      <c r="AWB523" s="9"/>
      <c r="AWC523" s="9"/>
      <c r="AWD523" s="9"/>
      <c r="AWE523" s="9"/>
      <c r="AWF523" s="9"/>
      <c r="AWG523" s="9"/>
      <c r="AWH523" s="9"/>
      <c r="AWI523" s="9"/>
      <c r="AWJ523" s="9"/>
      <c r="AWK523" s="9"/>
      <c r="AWL523" s="9"/>
      <c r="AWM523" s="9"/>
      <c r="AWN523" s="9"/>
      <c r="AWO523" s="9"/>
      <c r="AWP523" s="9"/>
      <c r="AWQ523" s="9"/>
      <c r="AWR523" s="9"/>
      <c r="AWS523" s="9"/>
      <c r="AWT523" s="9"/>
      <c r="AWU523" s="9"/>
      <c r="AWV523" s="9"/>
      <c r="AWW523" s="9"/>
      <c r="AWX523" s="9"/>
      <c r="AWY523" s="9"/>
      <c r="AWZ523" s="9"/>
      <c r="AXA523" s="9"/>
      <c r="AXB523" s="9"/>
      <c r="AXC523" s="9"/>
      <c r="AXD523" s="9"/>
      <c r="AXE523" s="9"/>
      <c r="AXF523" s="9"/>
      <c r="AXG523" s="9"/>
      <c r="AXH523" s="9"/>
      <c r="AXI523" s="9"/>
      <c r="AXJ523" s="9"/>
      <c r="AXK523" s="9"/>
      <c r="AXL523" s="9"/>
      <c r="AXM523" s="9"/>
      <c r="AXN523" s="9"/>
      <c r="AXO523" s="9"/>
      <c r="AXP523" s="9"/>
      <c r="AXQ523" s="9"/>
      <c r="AXR523" s="9"/>
      <c r="AXS523" s="9"/>
      <c r="AXT523" s="9"/>
      <c r="AXU523" s="9"/>
      <c r="AXV523" s="9"/>
      <c r="AXW523" s="9"/>
      <c r="AXX523" s="9"/>
      <c r="AXY523" s="9"/>
      <c r="AXZ523" s="9"/>
      <c r="AYA523" s="9"/>
      <c r="AYB523" s="9"/>
      <c r="AYC523" s="9"/>
      <c r="AYD523" s="9"/>
      <c r="AYE523" s="9"/>
      <c r="AYF523" s="9"/>
      <c r="AYG523" s="9"/>
      <c r="AYH523" s="9"/>
      <c r="AYI523" s="9"/>
      <c r="AYJ523" s="9"/>
      <c r="AYK523" s="9"/>
      <c r="AYL523" s="9"/>
      <c r="AYM523" s="9"/>
      <c r="AYN523" s="9"/>
      <c r="AYO523" s="9"/>
      <c r="AYP523" s="9"/>
      <c r="AYQ523" s="9"/>
      <c r="AYR523" s="9"/>
      <c r="AYS523" s="9"/>
      <c r="AYT523" s="9"/>
      <c r="AYU523" s="9"/>
      <c r="AYV523" s="9"/>
      <c r="AYW523" s="9"/>
      <c r="AYX523" s="9"/>
      <c r="AYY523" s="9"/>
      <c r="AYZ523" s="9"/>
      <c r="AZA523" s="9"/>
      <c r="AZB523" s="9"/>
      <c r="AZC523" s="9"/>
      <c r="AZD523" s="9"/>
      <c r="AZE523" s="9"/>
      <c r="AZF523" s="9"/>
      <c r="AZG523" s="9"/>
      <c r="AZH523" s="9"/>
      <c r="AZI523" s="9"/>
      <c r="AZJ523" s="9"/>
      <c r="AZK523" s="9"/>
      <c r="AZL523" s="9"/>
      <c r="AZM523" s="9"/>
      <c r="AZN523" s="9"/>
      <c r="AZO523" s="9"/>
      <c r="AZP523" s="9"/>
      <c r="AZQ523" s="9"/>
      <c r="AZR523" s="9"/>
      <c r="AZS523" s="9"/>
      <c r="AZT523" s="9"/>
      <c r="AZU523" s="9"/>
      <c r="AZV523" s="9"/>
      <c r="AZW523" s="9"/>
      <c r="AZX523" s="9"/>
      <c r="AZY523" s="9"/>
      <c r="AZZ523" s="9"/>
      <c r="BAA523" s="9"/>
      <c r="BAB523" s="9"/>
      <c r="BAC523" s="9"/>
      <c r="BAD523" s="9"/>
      <c r="BAE523" s="9"/>
      <c r="BAF523" s="9"/>
      <c r="BAG523" s="9"/>
      <c r="BAH523" s="9"/>
      <c r="BAI523" s="9"/>
      <c r="BAJ523" s="9"/>
      <c r="BAK523" s="9"/>
      <c r="BAL523" s="9"/>
      <c r="BAM523" s="9"/>
      <c r="BAN523" s="9"/>
      <c r="BAO523" s="9"/>
      <c r="BAP523" s="9"/>
      <c r="BAQ523" s="9"/>
      <c r="BAR523" s="9"/>
      <c r="BAS523" s="9"/>
      <c r="BAT523" s="9"/>
      <c r="BAU523" s="9"/>
      <c r="BAV523" s="9"/>
      <c r="BAW523" s="9"/>
      <c r="BAX523" s="9"/>
      <c r="BAY523" s="9"/>
      <c r="BAZ523" s="9"/>
      <c r="BBA523" s="9"/>
      <c r="BBB523" s="9"/>
      <c r="BBC523" s="9"/>
      <c r="BBD523" s="9"/>
      <c r="BBE523" s="9"/>
      <c r="BBF523" s="9"/>
      <c r="BBG523" s="9"/>
      <c r="BBH523" s="9"/>
      <c r="BBI523" s="9"/>
      <c r="BBJ523" s="9"/>
      <c r="BBK523" s="9"/>
      <c r="BBL523" s="9"/>
      <c r="BBM523" s="9"/>
      <c r="BBN523" s="9"/>
      <c r="BBO523" s="9"/>
      <c r="BBP523" s="9"/>
      <c r="BBQ523" s="9"/>
      <c r="BBR523" s="9"/>
      <c r="BBS523" s="9"/>
      <c r="BBT523" s="9"/>
      <c r="BBU523" s="9"/>
      <c r="BBV523" s="9"/>
      <c r="BBW523" s="9"/>
      <c r="BBX523" s="9"/>
      <c r="BBY523" s="9"/>
      <c r="BBZ523" s="9"/>
      <c r="BCA523" s="9"/>
      <c r="BCB523" s="9"/>
      <c r="BCC523" s="9"/>
      <c r="BCD523" s="9"/>
      <c r="BCE523" s="9"/>
      <c r="BCF523" s="9"/>
      <c r="BCG523" s="9"/>
      <c r="BCH523" s="9"/>
      <c r="BCI523" s="9"/>
      <c r="BCJ523" s="9"/>
      <c r="BCK523" s="9"/>
      <c r="BCL523" s="9"/>
      <c r="BCM523" s="9"/>
      <c r="BCN523" s="9"/>
      <c r="BCO523" s="9"/>
      <c r="BCP523" s="9"/>
      <c r="BCQ523" s="9"/>
      <c r="BCR523" s="9"/>
      <c r="BCS523" s="9"/>
      <c r="BCT523" s="9"/>
      <c r="BCU523" s="9"/>
      <c r="BCV523" s="9"/>
      <c r="BCW523" s="9"/>
      <c r="BCX523" s="9"/>
      <c r="BCY523" s="9"/>
      <c r="BCZ523" s="9"/>
      <c r="BDA523" s="9"/>
      <c r="BDB523" s="9"/>
      <c r="BDC523" s="9"/>
      <c r="BDD523" s="9"/>
      <c r="BDE523" s="9"/>
      <c r="BDF523" s="9"/>
      <c r="BDG523" s="9"/>
      <c r="BDH523" s="9"/>
      <c r="BDI523" s="9"/>
      <c r="BDJ523" s="9"/>
      <c r="BDK523" s="9"/>
      <c r="BDL523" s="9"/>
      <c r="BDM523" s="9"/>
      <c r="BDN523" s="9"/>
      <c r="BDO523" s="9"/>
      <c r="BDP523" s="9"/>
      <c r="BDQ523" s="9"/>
      <c r="BDR523" s="9"/>
      <c r="BDS523" s="9"/>
      <c r="BDT523" s="9"/>
      <c r="BDU523" s="9"/>
      <c r="BDV523" s="9"/>
      <c r="BDW523" s="9"/>
      <c r="BDX523" s="9"/>
      <c r="BDY523" s="9"/>
      <c r="BDZ523" s="9"/>
      <c r="BEA523" s="9"/>
      <c r="BEB523" s="9"/>
      <c r="BEC523" s="9"/>
      <c r="BED523" s="9"/>
      <c r="BEE523" s="9"/>
      <c r="BEF523" s="9"/>
      <c r="BEG523" s="9"/>
      <c r="BEH523" s="9"/>
      <c r="BEI523" s="9"/>
      <c r="BEJ523" s="9"/>
      <c r="BEK523" s="9"/>
      <c r="BEL523" s="9"/>
      <c r="BEM523" s="9"/>
      <c r="BEN523" s="9"/>
      <c r="BEO523" s="9"/>
      <c r="BEP523" s="9"/>
      <c r="BEQ523" s="9"/>
      <c r="BER523" s="9"/>
      <c r="BES523" s="9"/>
      <c r="BET523" s="9"/>
      <c r="BEU523" s="9"/>
      <c r="BEV523" s="9"/>
      <c r="BEW523" s="9"/>
      <c r="BEX523" s="9"/>
      <c r="BEY523" s="9"/>
      <c r="BEZ523" s="9"/>
      <c r="BFA523" s="9"/>
      <c r="BFB523" s="9"/>
      <c r="BFC523" s="9"/>
      <c r="BFD523" s="9"/>
      <c r="BFE523" s="9"/>
      <c r="BFF523" s="9"/>
      <c r="BFG523" s="9"/>
      <c r="BFH523" s="9"/>
      <c r="BFI523" s="9"/>
      <c r="BFJ523" s="9"/>
      <c r="BFK523" s="9"/>
      <c r="BFL523" s="9"/>
      <c r="BFM523" s="9"/>
      <c r="BFN523" s="9"/>
      <c r="BFO523" s="9"/>
      <c r="BFP523" s="9"/>
      <c r="BFQ523" s="9"/>
      <c r="BFR523" s="9"/>
      <c r="BFS523" s="9"/>
      <c r="BFT523" s="9"/>
      <c r="BFU523" s="9"/>
      <c r="BFV523" s="9"/>
      <c r="BFW523" s="9"/>
      <c r="BFX523" s="9"/>
      <c r="BFY523" s="9"/>
      <c r="BFZ523" s="9"/>
      <c r="BGA523" s="9"/>
      <c r="BGB523" s="9"/>
      <c r="BGC523" s="9"/>
      <c r="BGD523" s="9"/>
      <c r="BGE523" s="9"/>
      <c r="BGF523" s="9"/>
      <c r="BGG523" s="9"/>
      <c r="BGH523" s="9"/>
      <c r="BGI523" s="9"/>
      <c r="BGJ523" s="9"/>
      <c r="BGK523" s="9"/>
      <c r="BGL523" s="9"/>
      <c r="BGM523" s="9"/>
      <c r="BGN523" s="9"/>
      <c r="BGO523" s="9"/>
      <c r="BGP523" s="9"/>
      <c r="BGQ523" s="9"/>
      <c r="BGR523" s="9"/>
      <c r="BGS523" s="9"/>
      <c r="BGT523" s="9"/>
      <c r="BGU523" s="9"/>
      <c r="BGV523" s="9"/>
      <c r="BGW523" s="9"/>
      <c r="BGX523" s="9"/>
      <c r="BGY523" s="9"/>
      <c r="BGZ523" s="9"/>
      <c r="BHA523" s="9"/>
      <c r="BHB523" s="9"/>
      <c r="BHC523" s="9"/>
      <c r="BHD523" s="9"/>
      <c r="BHE523" s="9"/>
      <c r="BHF523" s="9"/>
      <c r="BHG523" s="9"/>
      <c r="BHH523" s="9"/>
      <c r="BHI523" s="9"/>
      <c r="BHJ523" s="9"/>
      <c r="BHK523" s="9"/>
      <c r="BHL523" s="9"/>
      <c r="BHM523" s="9"/>
      <c r="BHN523" s="9"/>
      <c r="BHO523" s="9"/>
      <c r="BHP523" s="9"/>
      <c r="BHQ523" s="9"/>
      <c r="BHR523" s="9"/>
      <c r="BHS523" s="9"/>
      <c r="BHT523" s="9"/>
      <c r="BHU523" s="9"/>
      <c r="BHV523" s="9"/>
      <c r="BHW523" s="9"/>
      <c r="BHX523" s="9"/>
      <c r="BHY523" s="9"/>
      <c r="BHZ523" s="9"/>
      <c r="BIA523" s="9"/>
      <c r="BIB523" s="9"/>
      <c r="BIC523" s="9"/>
      <c r="BID523" s="9"/>
      <c r="BIE523" s="9"/>
      <c r="BIF523" s="9"/>
      <c r="BIG523" s="9"/>
      <c r="BIH523" s="9"/>
      <c r="BII523" s="9"/>
      <c r="BIJ523" s="9"/>
      <c r="BIK523" s="9"/>
      <c r="BIL523" s="9"/>
      <c r="BIM523" s="9"/>
      <c r="BIN523" s="9"/>
      <c r="BIO523" s="9"/>
      <c r="BIP523" s="9"/>
      <c r="BIQ523" s="9"/>
      <c r="BIR523" s="9"/>
      <c r="BIS523" s="9"/>
      <c r="BIT523" s="9"/>
      <c r="BIU523" s="9"/>
      <c r="BIV523" s="9"/>
      <c r="BIW523" s="9"/>
      <c r="BIX523" s="9"/>
      <c r="BIY523" s="9"/>
      <c r="BIZ523" s="9"/>
      <c r="BJA523" s="9"/>
      <c r="BJB523" s="9"/>
      <c r="BJC523" s="9"/>
      <c r="BJD523" s="9"/>
      <c r="BJE523" s="9"/>
      <c r="BJF523" s="9"/>
      <c r="BJG523" s="9"/>
      <c r="BJH523" s="9"/>
      <c r="BJI523" s="9"/>
      <c r="BJJ523" s="9"/>
      <c r="BJK523" s="9"/>
      <c r="BJL523" s="9"/>
      <c r="BJM523" s="9"/>
      <c r="BJN523" s="9"/>
      <c r="BJO523" s="9"/>
      <c r="BJP523" s="9"/>
      <c r="BJQ523" s="9"/>
      <c r="BJR523" s="9"/>
      <c r="BJS523" s="9"/>
      <c r="BJT523" s="9"/>
      <c r="BJU523" s="9"/>
      <c r="BJV523" s="9"/>
      <c r="BJW523" s="9"/>
      <c r="BJX523" s="9"/>
      <c r="BJY523" s="9"/>
      <c r="BJZ523" s="9"/>
      <c r="BKA523" s="9"/>
      <c r="BKB523" s="9"/>
      <c r="BKC523" s="9"/>
      <c r="BKD523" s="9"/>
      <c r="BKE523" s="9"/>
      <c r="BKF523" s="9"/>
      <c r="BKG523" s="9"/>
      <c r="BKH523" s="9"/>
      <c r="BKI523" s="9"/>
      <c r="BKJ523" s="9"/>
      <c r="BKK523" s="9"/>
      <c r="BKL523" s="9"/>
      <c r="BKM523" s="9"/>
      <c r="BKN523" s="9"/>
      <c r="BKO523" s="9"/>
      <c r="BKP523" s="9"/>
      <c r="BKQ523" s="9"/>
      <c r="BKR523" s="9"/>
      <c r="BKS523" s="9"/>
      <c r="BKT523" s="9"/>
      <c r="BKU523" s="9"/>
      <c r="BKV523" s="9"/>
      <c r="BKW523" s="9"/>
      <c r="BKX523" s="9"/>
      <c r="BKY523" s="9"/>
      <c r="BKZ523" s="9"/>
      <c r="BLA523" s="9"/>
      <c r="BLB523" s="9"/>
      <c r="BLC523" s="9"/>
      <c r="BLD523" s="9"/>
      <c r="BLE523" s="9"/>
      <c r="BLF523" s="9"/>
      <c r="BLG523" s="9"/>
      <c r="BLH523" s="9"/>
      <c r="BLI523" s="9"/>
      <c r="BLJ523" s="9"/>
      <c r="BLK523" s="9"/>
      <c r="BLL523" s="9"/>
      <c r="BLM523" s="9"/>
      <c r="BLN523" s="9"/>
      <c r="BLO523" s="9"/>
      <c r="BLP523" s="9"/>
      <c r="BLQ523" s="9"/>
      <c r="BLR523" s="9"/>
      <c r="BLS523" s="9"/>
      <c r="BLT523" s="9"/>
      <c r="BLU523" s="9"/>
      <c r="BLV523" s="9"/>
      <c r="BLW523" s="9"/>
      <c r="BLX523" s="9"/>
      <c r="BLY523" s="9"/>
      <c r="BLZ523" s="9"/>
      <c r="BMA523" s="9"/>
      <c r="BMB523" s="9"/>
      <c r="BMC523" s="9"/>
      <c r="BMD523" s="9"/>
      <c r="BME523" s="9"/>
      <c r="BMF523" s="9"/>
      <c r="BMG523" s="9"/>
      <c r="BMH523" s="9"/>
      <c r="BMI523" s="9"/>
      <c r="BMJ523" s="9"/>
      <c r="BMK523" s="9"/>
      <c r="BML523" s="9"/>
      <c r="BMM523" s="9"/>
      <c r="BMN523" s="9"/>
      <c r="BMO523" s="9"/>
    </row>
    <row r="524" spans="1:1705" s="82" customFormat="1">
      <c r="A524" s="548" t="s">
        <v>1569</v>
      </c>
      <c r="B524" s="551"/>
      <c r="C524" s="551" t="s">
        <v>1569</v>
      </c>
      <c r="D524" s="549" t="s">
        <v>1260</v>
      </c>
      <c r="E524" s="580" t="s">
        <v>1261</v>
      </c>
      <c r="F524" s="580" t="s">
        <v>241</v>
      </c>
      <c r="G524" s="580"/>
      <c r="H524" s="580">
        <v>2</v>
      </c>
      <c r="I524" s="580"/>
      <c r="J524" s="581">
        <v>59.344070911000102</v>
      </c>
      <c r="K524" s="581">
        <v>24.773362651000099</v>
      </c>
      <c r="L524" s="582" t="s">
        <v>1322</v>
      </c>
      <c r="M524" s="583"/>
      <c r="N524" s="584" t="s">
        <v>1570</v>
      </c>
      <c r="O524" s="580" t="s">
        <v>1199</v>
      </c>
      <c r="P524" s="580"/>
      <c r="Q524" s="392">
        <v>523</v>
      </c>
      <c r="R524" s="392">
        <v>523</v>
      </c>
      <c r="S524"/>
      <c r="T524" s="452"/>
      <c r="U524" s="406"/>
      <c r="V524" s="673"/>
      <c r="W524" s="452"/>
      <c r="X524" s="9"/>
      <c r="Y524" s="9"/>
      <c r="Z524" s="9"/>
      <c r="AA524" s="9"/>
      <c r="AB524" s="9"/>
      <c r="AC524" s="9"/>
      <c r="AD524" s="9"/>
      <c r="AE524" s="9"/>
      <c r="AF524" s="9"/>
      <c r="AG524" s="9"/>
      <c r="AH524" s="9"/>
      <c r="AI524" s="9"/>
      <c r="AJ524" s="9"/>
      <c r="AK524" s="9"/>
      <c r="AL524" s="9"/>
      <c r="AM524" s="9"/>
      <c r="AN524" s="9"/>
      <c r="AO524" s="9"/>
      <c r="AP524" s="9"/>
      <c r="AQ524" s="9"/>
      <c r="AR524" s="9"/>
      <c r="AS524" s="9"/>
      <c r="AT524" s="9"/>
      <c r="AU524" s="9"/>
      <c r="AV524" s="9"/>
      <c r="AW524" s="9"/>
      <c r="AX524" s="9"/>
      <c r="AY524" s="9"/>
      <c r="AZ524" s="9"/>
      <c r="BA524" s="9"/>
      <c r="BB524" s="9"/>
      <c r="BC524" s="9"/>
      <c r="BD524" s="9"/>
      <c r="BE524" s="9"/>
      <c r="BF524" s="9"/>
      <c r="BG524" s="9"/>
      <c r="BH524" s="9"/>
      <c r="BI524" s="9"/>
      <c r="BJ524" s="9"/>
      <c r="BK524" s="9"/>
      <c r="BL524" s="9"/>
      <c r="BM524" s="9"/>
      <c r="BN524" s="9"/>
      <c r="BO524" s="9"/>
      <c r="BP524" s="9"/>
      <c r="BQ524" s="9"/>
      <c r="BR524" s="9"/>
      <c r="BS524" s="9"/>
      <c r="BT524" s="9"/>
      <c r="BU524" s="9"/>
      <c r="BV524" s="9"/>
      <c r="BW524" s="9"/>
      <c r="BX524" s="9"/>
      <c r="BY524" s="9"/>
      <c r="BZ524" s="9"/>
      <c r="CA524" s="9"/>
      <c r="CB524" s="9"/>
      <c r="CC524" s="9"/>
      <c r="CD524" s="9"/>
      <c r="CE524" s="9"/>
      <c r="CF524" s="9"/>
      <c r="CG524" s="9"/>
      <c r="CH524" s="9"/>
      <c r="CI524" s="9"/>
      <c r="CJ524" s="9"/>
      <c r="CK524" s="9"/>
      <c r="CL524" s="9"/>
      <c r="CM524" s="9"/>
      <c r="CN524" s="9"/>
      <c r="CO524" s="9"/>
      <c r="CP524" s="9"/>
      <c r="CQ524" s="9"/>
      <c r="CR524" s="9"/>
      <c r="CS524" s="9"/>
      <c r="CT524" s="9"/>
      <c r="CU524" s="9"/>
      <c r="CV524" s="9"/>
      <c r="CW524" s="9"/>
      <c r="CX524" s="9"/>
      <c r="CY524" s="9"/>
      <c r="CZ524" s="9"/>
      <c r="DA524" s="9"/>
      <c r="DB524" s="9"/>
      <c r="DC524" s="9"/>
      <c r="DD524" s="9"/>
      <c r="DE524" s="9"/>
      <c r="DF524" s="9"/>
      <c r="DG524" s="9"/>
      <c r="DH524" s="9"/>
      <c r="DI524" s="9"/>
      <c r="DJ524" s="9"/>
      <c r="DK524" s="9"/>
      <c r="DL524" s="9"/>
      <c r="DM524" s="9"/>
      <c r="DN524" s="9"/>
      <c r="DO524" s="9"/>
      <c r="DP524" s="9"/>
      <c r="DQ524" s="9"/>
      <c r="DR524" s="9"/>
      <c r="DS524" s="9"/>
      <c r="DT524" s="9"/>
      <c r="DU524" s="9"/>
      <c r="DV524" s="9"/>
      <c r="DW524" s="9"/>
      <c r="DX524" s="9"/>
      <c r="DY524" s="9"/>
      <c r="DZ524" s="9"/>
      <c r="EA524" s="9"/>
      <c r="EB524" s="9"/>
      <c r="EC524" s="9"/>
      <c r="ED524" s="9"/>
      <c r="EE524" s="9"/>
      <c r="EF524" s="9"/>
      <c r="EG524" s="9"/>
      <c r="EH524" s="9"/>
      <c r="EI524" s="9"/>
      <c r="EJ524" s="9"/>
      <c r="EK524" s="9"/>
      <c r="EL524" s="9"/>
      <c r="EM524" s="9"/>
      <c r="EN524" s="9"/>
      <c r="EO524" s="9"/>
      <c r="EP524" s="9"/>
      <c r="EQ524" s="9"/>
      <c r="ER524" s="9"/>
      <c r="ES524" s="9"/>
      <c r="ET524" s="9"/>
      <c r="EU524" s="9"/>
      <c r="EV524" s="9"/>
      <c r="EW524" s="9"/>
      <c r="EX524" s="9"/>
      <c r="EY524" s="9"/>
      <c r="EZ524" s="9"/>
      <c r="FA524" s="9"/>
      <c r="FB524" s="9"/>
      <c r="FC524" s="9"/>
      <c r="FD524" s="9"/>
      <c r="FE524" s="9"/>
      <c r="FF524" s="9"/>
      <c r="FG524" s="9"/>
      <c r="FH524" s="9"/>
      <c r="FI524" s="9"/>
      <c r="FJ524" s="9"/>
      <c r="FK524" s="9"/>
      <c r="FL524" s="9"/>
      <c r="FM524" s="9"/>
      <c r="FN524" s="9"/>
      <c r="FO524" s="9"/>
      <c r="FP524" s="9"/>
      <c r="FQ524" s="9"/>
      <c r="FR524" s="9"/>
      <c r="FS524" s="9"/>
      <c r="FT524" s="9"/>
      <c r="FU524" s="9"/>
      <c r="FV524" s="9"/>
      <c r="FW524" s="9"/>
      <c r="FX524" s="9"/>
      <c r="FY524" s="9"/>
      <c r="FZ524" s="9"/>
      <c r="GA524" s="9"/>
      <c r="GB524" s="9"/>
      <c r="GC524" s="9"/>
      <c r="GD524" s="9"/>
      <c r="GE524" s="9"/>
      <c r="GF524" s="9"/>
      <c r="GG524" s="9"/>
      <c r="GH524" s="9"/>
      <c r="GI524" s="9"/>
      <c r="GJ524" s="9"/>
      <c r="GK524" s="9"/>
      <c r="GL524" s="9"/>
      <c r="GM524" s="9"/>
      <c r="GN524" s="9"/>
      <c r="GO524" s="9"/>
      <c r="GP524" s="9"/>
      <c r="GQ524" s="9"/>
      <c r="GR524" s="9"/>
      <c r="GS524" s="9"/>
      <c r="GT524" s="9"/>
      <c r="GU524" s="9"/>
      <c r="GV524" s="9"/>
      <c r="GW524" s="9"/>
      <c r="GX524" s="9"/>
      <c r="GY524" s="9"/>
      <c r="GZ524" s="9"/>
      <c r="HA524" s="9"/>
      <c r="HB524" s="9"/>
      <c r="HC524" s="9"/>
      <c r="HD524" s="9"/>
      <c r="HE524" s="9"/>
      <c r="HF524" s="9"/>
      <c r="HG524" s="9"/>
      <c r="HH524" s="9"/>
      <c r="HI524" s="9"/>
      <c r="HJ524" s="9"/>
      <c r="HK524" s="9"/>
      <c r="HL524" s="9"/>
      <c r="HM524" s="9"/>
      <c r="HN524" s="9"/>
      <c r="HO524" s="9"/>
      <c r="HP524" s="9"/>
      <c r="HQ524" s="9"/>
      <c r="HR524" s="9"/>
      <c r="HS524" s="9"/>
      <c r="HT524" s="9"/>
      <c r="HU524" s="9"/>
      <c r="HV524" s="9"/>
      <c r="HW524" s="9"/>
      <c r="HX524" s="9"/>
      <c r="HY524" s="9"/>
      <c r="HZ524" s="9"/>
      <c r="IA524" s="9"/>
      <c r="IB524" s="9"/>
      <c r="IC524" s="9"/>
      <c r="ID524" s="9"/>
      <c r="IE524" s="9"/>
      <c r="IF524" s="9"/>
      <c r="IG524" s="9"/>
      <c r="IH524" s="9"/>
      <c r="II524" s="9"/>
      <c r="IJ524" s="9"/>
      <c r="IK524" s="9"/>
      <c r="IL524" s="9"/>
      <c r="IM524" s="9"/>
      <c r="IN524" s="9"/>
      <c r="IO524" s="9"/>
      <c r="IP524" s="9"/>
      <c r="IQ524" s="9"/>
      <c r="IR524" s="9"/>
      <c r="IS524" s="9"/>
      <c r="IT524" s="9"/>
      <c r="IU524" s="9"/>
      <c r="IV524" s="9"/>
      <c r="IW524" s="9"/>
      <c r="IX524" s="9"/>
      <c r="IY524" s="9"/>
      <c r="IZ524" s="9"/>
      <c r="JA524" s="9"/>
      <c r="JB524" s="9"/>
      <c r="JC524" s="9"/>
      <c r="JD524" s="9"/>
      <c r="JE524" s="9"/>
      <c r="JF524" s="9"/>
      <c r="JG524" s="9"/>
      <c r="JH524" s="9"/>
      <c r="JI524" s="9"/>
      <c r="JJ524" s="9"/>
      <c r="JK524" s="9"/>
      <c r="JL524" s="9"/>
      <c r="JM524" s="9"/>
      <c r="JN524" s="9"/>
      <c r="JO524" s="9"/>
      <c r="JP524" s="9"/>
      <c r="JQ524" s="9"/>
      <c r="JR524" s="9"/>
      <c r="JS524" s="9"/>
      <c r="JT524" s="9"/>
      <c r="JU524" s="9"/>
      <c r="JV524" s="9"/>
      <c r="JW524" s="9"/>
      <c r="JX524" s="9"/>
      <c r="JY524" s="9"/>
      <c r="JZ524" s="9"/>
      <c r="KA524" s="9"/>
      <c r="KB524" s="9"/>
      <c r="KC524" s="9"/>
      <c r="KD524" s="9"/>
      <c r="KE524" s="9"/>
      <c r="KF524" s="9"/>
      <c r="KG524" s="9"/>
      <c r="KH524" s="9"/>
      <c r="KI524" s="9"/>
      <c r="KJ524" s="9"/>
      <c r="KK524" s="9"/>
      <c r="KL524" s="9"/>
      <c r="KM524" s="9"/>
      <c r="KN524" s="9"/>
      <c r="KO524" s="9"/>
      <c r="KP524" s="9"/>
      <c r="KQ524" s="9"/>
      <c r="KR524" s="9"/>
      <c r="KS524" s="9"/>
      <c r="KT524" s="9"/>
      <c r="KU524" s="9"/>
      <c r="KV524" s="9"/>
      <c r="KW524" s="9"/>
      <c r="KX524" s="9"/>
      <c r="KY524" s="9"/>
      <c r="KZ524" s="9"/>
      <c r="LA524" s="9"/>
      <c r="LB524" s="9"/>
      <c r="LC524" s="9"/>
      <c r="LD524" s="9"/>
      <c r="LE524" s="9"/>
      <c r="LF524" s="9"/>
      <c r="LG524" s="9"/>
      <c r="LH524" s="9"/>
      <c r="LI524" s="9"/>
      <c r="LJ524" s="9"/>
      <c r="LK524" s="9"/>
      <c r="LL524" s="9"/>
      <c r="LM524" s="9"/>
      <c r="LN524" s="9"/>
      <c r="LO524" s="9"/>
      <c r="LP524" s="9"/>
      <c r="LQ524" s="9"/>
      <c r="LR524" s="9"/>
      <c r="LS524" s="9"/>
      <c r="LT524" s="9"/>
      <c r="LU524" s="9"/>
      <c r="LV524" s="9"/>
      <c r="LW524" s="9"/>
      <c r="LX524" s="9"/>
      <c r="LY524" s="9"/>
      <c r="LZ524" s="9"/>
      <c r="MA524" s="9"/>
      <c r="MB524" s="9"/>
      <c r="MC524" s="9"/>
      <c r="MD524" s="9"/>
      <c r="ME524" s="9"/>
      <c r="MF524" s="9"/>
      <c r="MG524" s="9"/>
      <c r="MH524" s="9"/>
      <c r="MI524" s="9"/>
      <c r="MJ524" s="9"/>
      <c r="MK524" s="9"/>
      <c r="ML524" s="9"/>
      <c r="MM524" s="9"/>
      <c r="MN524" s="9"/>
      <c r="MO524" s="9"/>
      <c r="MP524" s="9"/>
      <c r="MQ524" s="9"/>
      <c r="MR524" s="9"/>
      <c r="MS524" s="9"/>
      <c r="MT524" s="9"/>
      <c r="MU524" s="9"/>
      <c r="MV524" s="9"/>
      <c r="MW524" s="9"/>
      <c r="MX524" s="9"/>
      <c r="MY524" s="9"/>
      <c r="MZ524" s="9"/>
      <c r="NA524" s="9"/>
      <c r="NB524" s="9"/>
      <c r="NC524" s="9"/>
      <c r="ND524" s="9"/>
      <c r="NE524" s="9"/>
      <c r="NF524" s="9"/>
      <c r="NG524" s="9"/>
      <c r="NH524" s="9"/>
      <c r="NI524" s="9"/>
      <c r="NJ524" s="9"/>
      <c r="NK524" s="9"/>
      <c r="NL524" s="9"/>
      <c r="NM524" s="9"/>
      <c r="NN524" s="9"/>
      <c r="NO524" s="9"/>
      <c r="NP524" s="9"/>
      <c r="NQ524" s="9"/>
      <c r="NR524" s="9"/>
      <c r="NS524" s="9"/>
      <c r="NT524" s="9"/>
      <c r="NU524" s="9"/>
      <c r="NV524" s="9"/>
      <c r="NW524" s="9"/>
      <c r="NX524" s="9"/>
      <c r="NY524" s="9"/>
      <c r="NZ524" s="9"/>
      <c r="OA524" s="9"/>
      <c r="OB524" s="9"/>
      <c r="OC524" s="9"/>
      <c r="OD524" s="9"/>
      <c r="OE524" s="9"/>
      <c r="OF524" s="9"/>
      <c r="OG524" s="9"/>
      <c r="OH524" s="9"/>
      <c r="OI524" s="9"/>
      <c r="OJ524" s="9"/>
      <c r="OK524" s="9"/>
      <c r="OL524" s="9"/>
      <c r="OM524" s="9"/>
      <c r="ON524" s="9"/>
      <c r="OO524" s="9"/>
      <c r="OP524" s="9"/>
      <c r="OQ524" s="9"/>
      <c r="OR524" s="9"/>
      <c r="OS524" s="9"/>
      <c r="OT524" s="9"/>
      <c r="OU524" s="9"/>
      <c r="OV524" s="9"/>
      <c r="OW524" s="9"/>
      <c r="OX524" s="9"/>
      <c r="OY524" s="9"/>
      <c r="OZ524" s="9"/>
      <c r="PA524" s="9"/>
      <c r="PB524" s="9"/>
      <c r="PC524" s="9"/>
      <c r="PD524" s="9"/>
      <c r="PE524" s="9"/>
      <c r="PF524" s="9"/>
      <c r="PG524" s="9"/>
      <c r="PH524" s="9"/>
      <c r="PI524" s="9"/>
      <c r="PJ524" s="9"/>
      <c r="PK524" s="9"/>
      <c r="PL524" s="9"/>
      <c r="PM524" s="9"/>
      <c r="PN524" s="9"/>
      <c r="PO524" s="9"/>
      <c r="PP524" s="9"/>
      <c r="PQ524" s="9"/>
      <c r="PR524" s="9"/>
      <c r="PS524" s="9"/>
      <c r="PT524" s="9"/>
      <c r="PU524" s="9"/>
      <c r="PV524" s="9"/>
      <c r="PW524" s="9"/>
      <c r="PX524" s="9"/>
      <c r="PY524" s="9"/>
      <c r="PZ524" s="9"/>
      <c r="QA524" s="9"/>
      <c r="QB524" s="9"/>
      <c r="QC524" s="9"/>
      <c r="QD524" s="9"/>
      <c r="QE524" s="9"/>
      <c r="QF524" s="9"/>
      <c r="QG524" s="9"/>
      <c r="QH524" s="9"/>
      <c r="QI524" s="9"/>
      <c r="QJ524" s="9"/>
      <c r="QK524" s="9"/>
      <c r="QL524" s="9"/>
      <c r="QM524" s="9"/>
      <c r="QN524" s="9"/>
      <c r="QO524" s="9"/>
      <c r="QP524" s="9"/>
      <c r="QQ524" s="9"/>
      <c r="QR524" s="9"/>
      <c r="QS524" s="9"/>
      <c r="QT524" s="9"/>
      <c r="QU524" s="9"/>
      <c r="QV524" s="9"/>
      <c r="QW524" s="9"/>
      <c r="QX524" s="9"/>
      <c r="QY524" s="9"/>
      <c r="QZ524" s="9"/>
      <c r="RA524" s="9"/>
      <c r="RB524" s="9"/>
      <c r="RC524" s="9"/>
      <c r="RD524" s="9"/>
      <c r="RE524" s="9"/>
      <c r="RF524" s="9"/>
      <c r="RG524" s="9"/>
      <c r="RH524" s="9"/>
      <c r="RI524" s="9"/>
      <c r="RJ524" s="9"/>
      <c r="RK524" s="9"/>
      <c r="RL524" s="9"/>
      <c r="RM524" s="9"/>
      <c r="RN524" s="9"/>
      <c r="RO524" s="9"/>
      <c r="RP524" s="9"/>
      <c r="RQ524" s="9"/>
      <c r="RR524" s="9"/>
      <c r="RS524" s="9"/>
      <c r="RT524" s="9"/>
      <c r="RU524" s="9"/>
      <c r="RV524" s="9"/>
      <c r="RW524" s="9"/>
      <c r="RX524" s="9"/>
      <c r="RY524" s="9"/>
      <c r="RZ524" s="9"/>
      <c r="SA524" s="9"/>
      <c r="SB524" s="9"/>
      <c r="SC524" s="9"/>
      <c r="SD524" s="9"/>
      <c r="SE524" s="9"/>
      <c r="SF524" s="9"/>
      <c r="SG524" s="9"/>
      <c r="SH524" s="9"/>
      <c r="SI524" s="9"/>
      <c r="SJ524" s="9"/>
      <c r="SK524" s="9"/>
      <c r="SL524" s="9"/>
      <c r="SM524" s="9"/>
      <c r="SN524" s="9"/>
      <c r="SO524" s="9"/>
      <c r="SP524" s="9"/>
      <c r="SQ524" s="9"/>
      <c r="SR524" s="9"/>
      <c r="SS524" s="9"/>
      <c r="ST524" s="9"/>
      <c r="SU524" s="9"/>
      <c r="SV524" s="9"/>
      <c r="SW524" s="9"/>
      <c r="SX524" s="9"/>
      <c r="SY524" s="9"/>
      <c r="SZ524" s="9"/>
      <c r="TA524" s="9"/>
      <c r="TB524" s="9"/>
      <c r="TC524" s="9"/>
      <c r="TD524" s="9"/>
      <c r="TE524" s="9"/>
      <c r="TF524" s="9"/>
      <c r="TG524" s="9"/>
      <c r="TH524" s="9"/>
      <c r="TI524" s="9"/>
      <c r="TJ524" s="9"/>
      <c r="TK524" s="9"/>
      <c r="TL524" s="9"/>
      <c r="TM524" s="9"/>
      <c r="TN524" s="9"/>
      <c r="TO524" s="9"/>
      <c r="TP524" s="9"/>
      <c r="TQ524" s="9"/>
      <c r="TR524" s="9"/>
      <c r="TS524" s="9"/>
      <c r="TT524" s="9"/>
      <c r="TU524" s="9"/>
      <c r="TV524" s="9"/>
      <c r="TW524" s="9"/>
      <c r="TX524" s="9"/>
      <c r="TY524" s="9"/>
      <c r="TZ524" s="9"/>
      <c r="UA524" s="9"/>
      <c r="UB524" s="9"/>
      <c r="UC524" s="9"/>
      <c r="UD524" s="9"/>
      <c r="UE524" s="9"/>
      <c r="UF524" s="9"/>
      <c r="UG524" s="9"/>
      <c r="UH524" s="9"/>
      <c r="UI524" s="9"/>
      <c r="UJ524" s="9"/>
      <c r="UK524" s="9"/>
      <c r="UL524" s="9"/>
      <c r="UM524" s="9"/>
      <c r="UN524" s="9"/>
      <c r="UO524" s="9"/>
      <c r="UP524" s="9"/>
      <c r="UQ524" s="9"/>
      <c r="UR524" s="9"/>
      <c r="US524" s="9"/>
      <c r="UT524" s="9"/>
      <c r="UU524" s="9"/>
      <c r="UV524" s="9"/>
      <c r="UW524" s="9"/>
      <c r="UX524" s="9"/>
      <c r="UY524" s="9"/>
      <c r="UZ524" s="9"/>
      <c r="VA524" s="9"/>
      <c r="VB524" s="9"/>
      <c r="VC524" s="9"/>
      <c r="VD524" s="9"/>
      <c r="VE524" s="9"/>
      <c r="VF524" s="9"/>
      <c r="VG524" s="9"/>
      <c r="VH524" s="9"/>
      <c r="VI524" s="9"/>
      <c r="VJ524" s="9"/>
      <c r="VK524" s="9"/>
      <c r="VL524" s="9"/>
      <c r="VM524" s="9"/>
      <c r="VN524" s="9"/>
      <c r="VO524" s="9"/>
      <c r="VP524" s="9"/>
      <c r="VQ524" s="9"/>
      <c r="VR524" s="9"/>
      <c r="VS524" s="9"/>
      <c r="VT524" s="9"/>
      <c r="VU524" s="9"/>
      <c r="VV524" s="9"/>
      <c r="VW524" s="9"/>
      <c r="VX524" s="9"/>
      <c r="VY524" s="9"/>
      <c r="VZ524" s="9"/>
      <c r="WA524" s="9"/>
      <c r="WB524" s="9"/>
      <c r="WC524" s="9"/>
      <c r="WD524" s="9"/>
      <c r="WE524" s="9"/>
      <c r="WF524" s="9"/>
      <c r="WG524" s="9"/>
      <c r="WH524" s="9"/>
      <c r="WI524" s="9"/>
      <c r="WJ524" s="9"/>
      <c r="WK524" s="9"/>
      <c r="WL524" s="9"/>
      <c r="WM524" s="9"/>
      <c r="WN524" s="9"/>
      <c r="WO524" s="9"/>
      <c r="WP524" s="9"/>
      <c r="WQ524" s="9"/>
      <c r="WR524" s="9"/>
      <c r="WS524" s="9"/>
      <c r="WT524" s="9"/>
      <c r="WU524" s="9"/>
      <c r="WV524" s="9"/>
      <c r="WW524" s="9"/>
      <c r="WX524" s="9"/>
      <c r="WY524" s="9"/>
      <c r="WZ524" s="9"/>
      <c r="XA524" s="9"/>
      <c r="XB524" s="9"/>
      <c r="XC524" s="9"/>
      <c r="XD524" s="9"/>
      <c r="XE524" s="9"/>
      <c r="XF524" s="9"/>
      <c r="XG524" s="9"/>
      <c r="XH524" s="9"/>
      <c r="XI524" s="9"/>
      <c r="XJ524" s="9"/>
      <c r="XK524" s="9"/>
      <c r="XL524" s="9"/>
      <c r="XM524" s="9"/>
      <c r="XN524" s="9"/>
      <c r="XO524" s="9"/>
      <c r="XP524" s="9"/>
      <c r="XQ524" s="9"/>
      <c r="XR524" s="9"/>
      <c r="XS524" s="9"/>
      <c r="XT524" s="9"/>
      <c r="XU524" s="9"/>
      <c r="XV524" s="9"/>
      <c r="XW524" s="9"/>
      <c r="XX524" s="9"/>
      <c r="XY524" s="9"/>
      <c r="XZ524" s="9"/>
      <c r="YA524" s="9"/>
      <c r="YB524" s="9"/>
      <c r="YC524" s="9"/>
      <c r="YD524" s="9"/>
      <c r="YE524" s="9"/>
      <c r="YF524" s="9"/>
      <c r="YG524" s="9"/>
      <c r="YH524" s="9"/>
      <c r="YI524" s="9"/>
      <c r="YJ524" s="9"/>
      <c r="YK524" s="9"/>
      <c r="YL524" s="9"/>
      <c r="YM524" s="9"/>
      <c r="YN524" s="9"/>
      <c r="YO524" s="9"/>
      <c r="YP524" s="9"/>
      <c r="YQ524" s="9"/>
      <c r="YR524" s="9"/>
      <c r="YS524" s="9"/>
      <c r="YT524" s="9"/>
      <c r="YU524" s="9"/>
      <c r="YV524" s="9"/>
      <c r="YW524" s="9"/>
      <c r="YX524" s="9"/>
      <c r="YY524" s="9"/>
      <c r="YZ524" s="9"/>
      <c r="ZA524" s="9"/>
      <c r="ZB524" s="9"/>
      <c r="ZC524" s="9"/>
      <c r="ZD524" s="9"/>
      <c r="ZE524" s="9"/>
      <c r="ZF524" s="9"/>
      <c r="ZG524" s="9"/>
      <c r="ZH524" s="9"/>
      <c r="ZI524" s="9"/>
      <c r="ZJ524" s="9"/>
      <c r="ZK524" s="9"/>
      <c r="ZL524" s="9"/>
      <c r="ZM524" s="9"/>
      <c r="ZN524" s="9"/>
      <c r="ZO524" s="9"/>
      <c r="ZP524" s="9"/>
      <c r="ZQ524" s="9"/>
      <c r="ZR524" s="9"/>
      <c r="ZS524" s="9"/>
      <c r="ZT524" s="9"/>
      <c r="ZU524" s="9"/>
      <c r="ZV524" s="9"/>
      <c r="ZW524" s="9"/>
      <c r="ZX524" s="9"/>
      <c r="ZY524" s="9"/>
      <c r="ZZ524" s="9"/>
      <c r="AAA524" s="9"/>
      <c r="AAB524" s="9"/>
      <c r="AAC524" s="9"/>
      <c r="AAD524" s="9"/>
      <c r="AAE524" s="9"/>
      <c r="AAF524" s="9"/>
      <c r="AAG524" s="9"/>
      <c r="AAH524" s="9"/>
      <c r="AAI524" s="9"/>
      <c r="AAJ524" s="9"/>
      <c r="AAK524" s="9"/>
      <c r="AAL524" s="9"/>
      <c r="AAM524" s="9"/>
      <c r="AAN524" s="9"/>
      <c r="AAO524" s="9"/>
      <c r="AAP524" s="9"/>
      <c r="AAQ524" s="9"/>
      <c r="AAR524" s="9"/>
      <c r="AAS524" s="9"/>
      <c r="AAT524" s="9"/>
      <c r="AAU524" s="9"/>
      <c r="AAV524" s="9"/>
      <c r="AAW524" s="9"/>
      <c r="AAX524" s="9"/>
      <c r="AAY524" s="9"/>
      <c r="AAZ524" s="9"/>
      <c r="ABA524" s="9"/>
      <c r="ABB524" s="9"/>
      <c r="ABC524" s="9"/>
      <c r="ABD524" s="9"/>
      <c r="ABE524" s="9"/>
      <c r="ABF524" s="9"/>
      <c r="ABG524" s="9"/>
      <c r="ABH524" s="9"/>
      <c r="ABI524" s="9"/>
      <c r="ABJ524" s="9"/>
      <c r="ABK524" s="9"/>
      <c r="ABL524" s="9"/>
      <c r="ABM524" s="9"/>
      <c r="ABN524" s="9"/>
      <c r="ABO524" s="9"/>
      <c r="ABP524" s="9"/>
      <c r="ABQ524" s="9"/>
      <c r="ABR524" s="9"/>
      <c r="ABS524" s="9"/>
      <c r="ABT524" s="9"/>
      <c r="ABU524" s="9"/>
      <c r="ABV524" s="9"/>
      <c r="ABW524" s="9"/>
      <c r="ABX524" s="9"/>
      <c r="ABY524" s="9"/>
      <c r="ABZ524" s="9"/>
      <c r="ACA524" s="9"/>
      <c r="ACB524" s="9"/>
      <c r="ACC524" s="9"/>
      <c r="ACD524" s="9"/>
      <c r="ACE524" s="9"/>
      <c r="ACF524" s="9"/>
      <c r="ACG524" s="9"/>
      <c r="ACH524" s="9"/>
      <c r="ACI524" s="9"/>
      <c r="ACJ524" s="9"/>
      <c r="ACK524" s="9"/>
      <c r="ACL524" s="9"/>
      <c r="ACM524" s="9"/>
      <c r="ACN524" s="9"/>
      <c r="ACO524" s="9"/>
      <c r="ACP524" s="9"/>
      <c r="ACQ524" s="9"/>
      <c r="ACR524" s="9"/>
      <c r="ACS524" s="9"/>
      <c r="ACT524" s="9"/>
      <c r="ACU524" s="9"/>
      <c r="ACV524" s="9"/>
      <c r="ACW524" s="9"/>
      <c r="ACX524" s="9"/>
      <c r="ACY524" s="9"/>
      <c r="ACZ524" s="9"/>
      <c r="ADA524" s="9"/>
      <c r="ADB524" s="9"/>
      <c r="ADC524" s="9"/>
      <c r="ADD524" s="9"/>
      <c r="ADE524" s="9"/>
      <c r="ADF524" s="9"/>
      <c r="ADG524" s="9"/>
      <c r="ADH524" s="9"/>
      <c r="ADI524" s="9"/>
      <c r="ADJ524" s="9"/>
      <c r="ADK524" s="9"/>
      <c r="ADL524" s="9"/>
      <c r="ADM524" s="9"/>
      <c r="ADN524" s="9"/>
      <c r="ADO524" s="9"/>
      <c r="ADP524" s="9"/>
      <c r="ADQ524" s="9"/>
      <c r="ADR524" s="9"/>
      <c r="ADS524" s="9"/>
      <c r="ADT524" s="9"/>
      <c r="ADU524" s="9"/>
      <c r="ADV524" s="9"/>
      <c r="ADW524" s="9"/>
      <c r="ADX524" s="9"/>
      <c r="ADY524" s="9"/>
      <c r="ADZ524" s="9"/>
      <c r="AEA524" s="9"/>
      <c r="AEB524" s="9"/>
      <c r="AEC524" s="9"/>
      <c r="AED524" s="9"/>
      <c r="AEE524" s="9"/>
      <c r="AEF524" s="9"/>
      <c r="AEG524" s="9"/>
      <c r="AEH524" s="9"/>
      <c r="AEI524" s="9"/>
      <c r="AEJ524" s="9"/>
      <c r="AEK524" s="9"/>
      <c r="AEL524" s="9"/>
      <c r="AEM524" s="9"/>
      <c r="AEN524" s="9"/>
      <c r="AEO524" s="9"/>
      <c r="AEP524" s="9"/>
      <c r="AEQ524" s="9"/>
      <c r="AER524" s="9"/>
      <c r="AES524" s="9"/>
      <c r="AET524" s="9"/>
      <c r="AEU524" s="9"/>
      <c r="AEV524" s="9"/>
      <c r="AEW524" s="9"/>
      <c r="AEX524" s="9"/>
      <c r="AEY524" s="9"/>
      <c r="AEZ524" s="9"/>
      <c r="AFA524" s="9"/>
      <c r="AFB524" s="9"/>
      <c r="AFC524" s="9"/>
      <c r="AFD524" s="9"/>
      <c r="AFE524" s="9"/>
      <c r="AFF524" s="9"/>
      <c r="AFG524" s="9"/>
      <c r="AFH524" s="9"/>
      <c r="AFI524" s="9"/>
      <c r="AFJ524" s="9"/>
      <c r="AFK524" s="9"/>
      <c r="AFL524" s="9"/>
      <c r="AFM524" s="9"/>
      <c r="AFN524" s="9"/>
      <c r="AFO524" s="9"/>
      <c r="AFP524" s="9"/>
      <c r="AFQ524" s="9"/>
      <c r="AFR524" s="9"/>
      <c r="AFS524" s="9"/>
      <c r="AFT524" s="9"/>
      <c r="AFU524" s="9"/>
      <c r="AFV524" s="9"/>
      <c r="AFW524" s="9"/>
      <c r="AFX524" s="9"/>
      <c r="AFY524" s="9"/>
      <c r="AFZ524" s="9"/>
      <c r="AGA524" s="9"/>
      <c r="AGB524" s="9"/>
      <c r="AGC524" s="9"/>
      <c r="AGD524" s="9"/>
      <c r="AGE524" s="9"/>
      <c r="AGF524" s="9"/>
      <c r="AGG524" s="9"/>
      <c r="AGH524" s="9"/>
      <c r="AGI524" s="9"/>
      <c r="AGJ524" s="9"/>
      <c r="AGK524" s="9"/>
      <c r="AGL524" s="9"/>
      <c r="AGM524" s="9"/>
      <c r="AGN524" s="9"/>
      <c r="AGO524" s="9"/>
      <c r="AGP524" s="9"/>
      <c r="AGQ524" s="9"/>
      <c r="AGR524" s="9"/>
      <c r="AGS524" s="9"/>
      <c r="AGT524" s="9"/>
      <c r="AGU524" s="9"/>
      <c r="AGV524" s="9"/>
      <c r="AGW524" s="9"/>
      <c r="AGX524" s="9"/>
      <c r="AGY524" s="9"/>
      <c r="AGZ524" s="9"/>
      <c r="AHA524" s="9"/>
      <c r="AHB524" s="9"/>
      <c r="AHC524" s="9"/>
      <c r="AHD524" s="9"/>
      <c r="AHE524" s="9"/>
      <c r="AHF524" s="9"/>
      <c r="AHG524" s="9"/>
      <c r="AHH524" s="9"/>
      <c r="AHI524" s="9"/>
      <c r="AHJ524" s="9"/>
      <c r="AHK524" s="9"/>
      <c r="AHL524" s="9"/>
      <c r="AHM524" s="9"/>
      <c r="AHN524" s="9"/>
      <c r="AHO524" s="9"/>
      <c r="AHP524" s="9"/>
      <c r="AHQ524" s="9"/>
      <c r="AHR524" s="9"/>
      <c r="AHS524" s="9"/>
      <c r="AHT524" s="9"/>
      <c r="AHU524" s="9"/>
      <c r="AHV524" s="9"/>
      <c r="AHW524" s="9"/>
      <c r="AHX524" s="9"/>
      <c r="AHY524" s="9"/>
      <c r="AHZ524" s="9"/>
      <c r="AIA524" s="9"/>
      <c r="AIB524" s="9"/>
      <c r="AIC524" s="9"/>
      <c r="AID524" s="9"/>
      <c r="AIE524" s="9"/>
      <c r="AIF524" s="9"/>
      <c r="AIG524" s="9"/>
      <c r="AIH524" s="9"/>
      <c r="AII524" s="9"/>
      <c r="AIJ524" s="9"/>
      <c r="AIK524" s="9"/>
      <c r="AIL524" s="9"/>
      <c r="AIM524" s="9"/>
      <c r="AIN524" s="9"/>
      <c r="AIO524" s="9"/>
      <c r="AIP524" s="9"/>
      <c r="AIQ524" s="9"/>
      <c r="AIR524" s="9"/>
      <c r="AIS524" s="9"/>
      <c r="AIT524" s="9"/>
      <c r="AIU524" s="9"/>
      <c r="AIV524" s="9"/>
      <c r="AIW524" s="9"/>
      <c r="AIX524" s="9"/>
      <c r="AIY524" s="9"/>
      <c r="AIZ524" s="9"/>
      <c r="AJA524" s="9"/>
      <c r="AJB524" s="9"/>
      <c r="AJC524" s="9"/>
      <c r="AJD524" s="9"/>
      <c r="AJE524" s="9"/>
      <c r="AJF524" s="9"/>
      <c r="AJG524" s="9"/>
      <c r="AJH524" s="9"/>
      <c r="AJI524" s="9"/>
      <c r="AJJ524" s="9"/>
      <c r="AJK524" s="9"/>
      <c r="AJL524" s="9"/>
      <c r="AJM524" s="9"/>
      <c r="AJN524" s="9"/>
      <c r="AJO524" s="9"/>
      <c r="AJP524" s="9"/>
      <c r="AJQ524" s="9"/>
      <c r="AJR524" s="9"/>
      <c r="AJS524" s="9"/>
      <c r="AJT524" s="9"/>
      <c r="AJU524" s="9"/>
      <c r="AJV524" s="9"/>
      <c r="AJW524" s="9"/>
      <c r="AJX524" s="9"/>
      <c r="AJY524" s="9"/>
      <c r="AJZ524" s="9"/>
      <c r="AKA524" s="9"/>
      <c r="AKB524" s="9"/>
      <c r="AKC524" s="9"/>
      <c r="AKD524" s="9"/>
      <c r="AKE524" s="9"/>
      <c r="AKF524" s="9"/>
      <c r="AKG524" s="9"/>
      <c r="AKH524" s="9"/>
      <c r="AKI524" s="9"/>
      <c r="AKJ524" s="9"/>
      <c r="AKK524" s="9"/>
      <c r="AKL524" s="9"/>
      <c r="AKM524" s="9"/>
      <c r="AKN524" s="9"/>
      <c r="AKO524" s="9"/>
      <c r="AKP524" s="9"/>
      <c r="AKQ524" s="9"/>
      <c r="AKR524" s="9"/>
      <c r="AKS524" s="9"/>
      <c r="AKT524" s="9"/>
      <c r="AKU524" s="9"/>
      <c r="AKV524" s="9"/>
      <c r="AKW524" s="9"/>
      <c r="AKX524" s="9"/>
      <c r="AKY524" s="9"/>
      <c r="AKZ524" s="9"/>
      <c r="ALA524" s="9"/>
      <c r="ALB524" s="9"/>
      <c r="ALC524" s="9"/>
      <c r="ALD524" s="9"/>
      <c r="ALE524" s="9"/>
      <c r="ALF524" s="9"/>
      <c r="ALG524" s="9"/>
      <c r="ALH524" s="9"/>
      <c r="ALI524" s="9"/>
      <c r="ALJ524" s="9"/>
      <c r="ALK524" s="9"/>
      <c r="ALL524" s="9"/>
      <c r="ALM524" s="9"/>
      <c r="ALN524" s="9"/>
      <c r="ALO524" s="9"/>
      <c r="ALP524" s="9"/>
      <c r="ALQ524" s="9"/>
      <c r="ALR524" s="9"/>
      <c r="ALS524" s="9"/>
      <c r="ALT524" s="9"/>
      <c r="ALU524" s="9"/>
      <c r="ALV524" s="9"/>
      <c r="ALW524" s="9"/>
      <c r="ALX524" s="9"/>
      <c r="ALY524" s="9"/>
      <c r="ALZ524" s="9"/>
      <c r="AMA524" s="9"/>
      <c r="AMB524" s="9"/>
      <c r="AMC524" s="9"/>
      <c r="AMD524" s="9"/>
      <c r="AME524" s="9"/>
      <c r="AMF524" s="9"/>
      <c r="AMG524" s="9"/>
      <c r="AMH524" s="9"/>
      <c r="AMI524" s="9"/>
      <c r="AMJ524" s="9"/>
      <c r="AMK524" s="9"/>
      <c r="AML524" s="9"/>
      <c r="AMM524" s="9"/>
      <c r="AMN524" s="9"/>
      <c r="AMO524" s="9"/>
      <c r="AMP524" s="9"/>
      <c r="AMQ524" s="9"/>
      <c r="AMR524" s="9"/>
      <c r="AMS524" s="9"/>
      <c r="AMT524" s="9"/>
      <c r="AMU524" s="9"/>
      <c r="AMV524" s="9"/>
      <c r="AMW524" s="9"/>
      <c r="AMX524" s="9"/>
      <c r="AMY524" s="9"/>
      <c r="AMZ524" s="9"/>
      <c r="ANA524" s="9"/>
      <c r="ANB524" s="9"/>
      <c r="ANC524" s="9"/>
      <c r="AND524" s="9"/>
      <c r="ANE524" s="9"/>
      <c r="ANF524" s="9"/>
      <c r="ANG524" s="9"/>
      <c r="ANH524" s="9"/>
      <c r="ANI524" s="9"/>
      <c r="ANJ524" s="9"/>
      <c r="ANK524" s="9"/>
      <c r="ANL524" s="9"/>
      <c r="ANM524" s="9"/>
      <c r="ANN524" s="9"/>
      <c r="ANO524" s="9"/>
      <c r="ANP524" s="9"/>
      <c r="ANQ524" s="9"/>
      <c r="ANR524" s="9"/>
      <c r="ANS524" s="9"/>
      <c r="ANT524" s="9"/>
      <c r="ANU524" s="9"/>
      <c r="ANV524" s="9"/>
      <c r="ANW524" s="9"/>
      <c r="ANX524" s="9"/>
      <c r="ANY524" s="9"/>
      <c r="ANZ524" s="9"/>
      <c r="AOA524" s="9"/>
      <c r="AOB524" s="9"/>
      <c r="AOC524" s="9"/>
      <c r="AOD524" s="9"/>
      <c r="AOE524" s="9"/>
      <c r="AOF524" s="9"/>
      <c r="AOG524" s="9"/>
      <c r="AOH524" s="9"/>
      <c r="AOI524" s="9"/>
      <c r="AOJ524" s="9"/>
      <c r="AOK524" s="9"/>
      <c r="AOL524" s="9"/>
      <c r="AOM524" s="9"/>
      <c r="AON524" s="9"/>
      <c r="AOO524" s="9"/>
      <c r="AOP524" s="9"/>
      <c r="AOQ524" s="9"/>
      <c r="AOR524" s="9"/>
      <c r="AOS524" s="9"/>
      <c r="AOT524" s="9"/>
      <c r="AOU524" s="9"/>
      <c r="AOV524" s="9"/>
      <c r="AOW524" s="9"/>
      <c r="AOX524" s="9"/>
      <c r="AOY524" s="9"/>
      <c r="AOZ524" s="9"/>
      <c r="APA524" s="9"/>
      <c r="APB524" s="9"/>
      <c r="APC524" s="9"/>
      <c r="APD524" s="9"/>
      <c r="APE524" s="9"/>
      <c r="APF524" s="9"/>
      <c r="APG524" s="9"/>
      <c r="APH524" s="9"/>
      <c r="API524" s="9"/>
      <c r="APJ524" s="9"/>
      <c r="APK524" s="9"/>
      <c r="APL524" s="9"/>
      <c r="APM524" s="9"/>
      <c r="APN524" s="9"/>
      <c r="APO524" s="9"/>
      <c r="APP524" s="9"/>
      <c r="APQ524" s="9"/>
      <c r="APR524" s="9"/>
      <c r="APS524" s="9"/>
      <c r="APT524" s="9"/>
      <c r="APU524" s="9"/>
      <c r="APV524" s="9"/>
      <c r="APW524" s="9"/>
      <c r="APX524" s="9"/>
      <c r="APY524" s="9"/>
      <c r="APZ524" s="9"/>
      <c r="AQA524" s="9"/>
      <c r="AQB524" s="9"/>
      <c r="AQC524" s="9"/>
      <c r="AQD524" s="9"/>
      <c r="AQE524" s="9"/>
      <c r="AQF524" s="9"/>
      <c r="AQG524" s="9"/>
      <c r="AQH524" s="9"/>
      <c r="AQI524" s="9"/>
      <c r="AQJ524" s="9"/>
      <c r="AQK524" s="9"/>
      <c r="AQL524" s="9"/>
      <c r="AQM524" s="9"/>
      <c r="AQN524" s="9"/>
      <c r="AQO524" s="9"/>
      <c r="AQP524" s="9"/>
      <c r="AQQ524" s="9"/>
      <c r="AQR524" s="9"/>
      <c r="AQS524" s="9"/>
      <c r="AQT524" s="9"/>
      <c r="AQU524" s="9"/>
      <c r="AQV524" s="9"/>
      <c r="AQW524" s="9"/>
      <c r="AQX524" s="9"/>
      <c r="AQY524" s="9"/>
      <c r="AQZ524" s="9"/>
      <c r="ARA524" s="9"/>
      <c r="ARB524" s="9"/>
      <c r="ARC524" s="9"/>
      <c r="ARD524" s="9"/>
      <c r="ARE524" s="9"/>
      <c r="ARF524" s="9"/>
      <c r="ARG524" s="9"/>
      <c r="ARH524" s="9"/>
      <c r="ARI524" s="9"/>
      <c r="ARJ524" s="9"/>
      <c r="ARK524" s="9"/>
      <c r="ARL524" s="9"/>
      <c r="ARM524" s="9"/>
      <c r="ARN524" s="9"/>
      <c r="ARO524" s="9"/>
      <c r="ARP524" s="9"/>
      <c r="ARQ524" s="9"/>
      <c r="ARR524" s="9"/>
      <c r="ARS524" s="9"/>
      <c r="ART524" s="9"/>
      <c r="ARU524" s="9"/>
      <c r="ARV524" s="9"/>
      <c r="ARW524" s="9"/>
      <c r="ARX524" s="9"/>
      <c r="ARY524" s="9"/>
      <c r="ARZ524" s="9"/>
      <c r="ASA524" s="9"/>
      <c r="ASB524" s="9"/>
      <c r="ASC524" s="9"/>
      <c r="ASD524" s="9"/>
      <c r="ASE524" s="9"/>
      <c r="ASF524" s="9"/>
      <c r="ASG524" s="9"/>
      <c r="ASH524" s="9"/>
      <c r="ASI524" s="9"/>
      <c r="ASJ524" s="9"/>
      <c r="ASK524" s="9"/>
      <c r="ASL524" s="9"/>
      <c r="ASM524" s="9"/>
      <c r="ASN524" s="9"/>
      <c r="ASO524" s="9"/>
      <c r="ASP524" s="9"/>
      <c r="ASQ524" s="9"/>
      <c r="ASR524" s="9"/>
      <c r="ASS524" s="9"/>
      <c r="AST524" s="9"/>
      <c r="ASU524" s="9"/>
      <c r="ASV524" s="9"/>
      <c r="ASW524" s="9"/>
      <c r="ASX524" s="9"/>
      <c r="ASY524" s="9"/>
      <c r="ASZ524" s="9"/>
      <c r="ATA524" s="9"/>
      <c r="ATB524" s="9"/>
      <c r="ATC524" s="9"/>
      <c r="ATD524" s="9"/>
      <c r="ATE524" s="9"/>
      <c r="ATF524" s="9"/>
      <c r="ATG524" s="9"/>
      <c r="ATH524" s="9"/>
      <c r="ATI524" s="9"/>
      <c r="ATJ524" s="9"/>
      <c r="ATK524" s="9"/>
      <c r="ATL524" s="9"/>
      <c r="ATM524" s="9"/>
      <c r="ATN524" s="9"/>
      <c r="ATO524" s="9"/>
      <c r="ATP524" s="9"/>
      <c r="ATQ524" s="9"/>
      <c r="ATR524" s="9"/>
      <c r="ATS524" s="9"/>
      <c r="ATT524" s="9"/>
      <c r="ATU524" s="9"/>
      <c r="ATV524" s="9"/>
      <c r="ATW524" s="9"/>
      <c r="ATX524" s="9"/>
      <c r="ATY524" s="9"/>
      <c r="ATZ524" s="9"/>
      <c r="AUA524" s="9"/>
      <c r="AUB524" s="9"/>
      <c r="AUC524" s="9"/>
      <c r="AUD524" s="9"/>
      <c r="AUE524" s="9"/>
      <c r="AUF524" s="9"/>
      <c r="AUG524" s="9"/>
      <c r="AUH524" s="9"/>
      <c r="AUI524" s="9"/>
      <c r="AUJ524" s="9"/>
      <c r="AUK524" s="9"/>
      <c r="AUL524" s="9"/>
      <c r="AUM524" s="9"/>
      <c r="AUN524" s="9"/>
      <c r="AUO524" s="9"/>
      <c r="AUP524" s="9"/>
      <c r="AUQ524" s="9"/>
      <c r="AUR524" s="9"/>
      <c r="AUS524" s="9"/>
      <c r="AUT524" s="9"/>
      <c r="AUU524" s="9"/>
      <c r="AUV524" s="9"/>
      <c r="AUW524" s="9"/>
      <c r="AUX524" s="9"/>
      <c r="AUY524" s="9"/>
      <c r="AUZ524" s="9"/>
      <c r="AVA524" s="9"/>
      <c r="AVB524" s="9"/>
      <c r="AVC524" s="9"/>
      <c r="AVD524" s="9"/>
      <c r="AVE524" s="9"/>
      <c r="AVF524" s="9"/>
      <c r="AVG524" s="9"/>
      <c r="AVH524" s="9"/>
      <c r="AVI524" s="9"/>
      <c r="AVJ524" s="9"/>
      <c r="AVK524" s="9"/>
      <c r="AVL524" s="9"/>
      <c r="AVM524" s="9"/>
      <c r="AVN524" s="9"/>
      <c r="AVO524" s="9"/>
      <c r="AVP524" s="9"/>
      <c r="AVQ524" s="9"/>
      <c r="AVR524" s="9"/>
      <c r="AVS524" s="9"/>
      <c r="AVT524" s="9"/>
      <c r="AVU524" s="9"/>
      <c r="AVV524" s="9"/>
      <c r="AVW524" s="9"/>
      <c r="AVX524" s="9"/>
      <c r="AVY524" s="9"/>
      <c r="AVZ524" s="9"/>
      <c r="AWA524" s="9"/>
      <c r="AWB524" s="9"/>
      <c r="AWC524" s="9"/>
      <c r="AWD524" s="9"/>
      <c r="AWE524" s="9"/>
      <c r="AWF524" s="9"/>
      <c r="AWG524" s="9"/>
      <c r="AWH524" s="9"/>
      <c r="AWI524" s="9"/>
      <c r="AWJ524" s="9"/>
      <c r="AWK524" s="9"/>
      <c r="AWL524" s="9"/>
      <c r="AWM524" s="9"/>
      <c r="AWN524" s="9"/>
      <c r="AWO524" s="9"/>
      <c r="AWP524" s="9"/>
      <c r="AWQ524" s="9"/>
      <c r="AWR524" s="9"/>
      <c r="AWS524" s="9"/>
      <c r="AWT524" s="9"/>
      <c r="AWU524" s="9"/>
      <c r="AWV524" s="9"/>
      <c r="AWW524" s="9"/>
      <c r="AWX524" s="9"/>
      <c r="AWY524" s="9"/>
      <c r="AWZ524" s="9"/>
      <c r="AXA524" s="9"/>
      <c r="AXB524" s="9"/>
      <c r="AXC524" s="9"/>
      <c r="AXD524" s="9"/>
      <c r="AXE524" s="9"/>
      <c r="AXF524" s="9"/>
      <c r="AXG524" s="9"/>
      <c r="AXH524" s="9"/>
      <c r="AXI524" s="9"/>
      <c r="AXJ524" s="9"/>
      <c r="AXK524" s="9"/>
      <c r="AXL524" s="9"/>
      <c r="AXM524" s="9"/>
      <c r="AXN524" s="9"/>
      <c r="AXO524" s="9"/>
      <c r="AXP524" s="9"/>
      <c r="AXQ524" s="9"/>
      <c r="AXR524" s="9"/>
      <c r="AXS524" s="9"/>
      <c r="AXT524" s="9"/>
      <c r="AXU524" s="9"/>
      <c r="AXV524" s="9"/>
      <c r="AXW524" s="9"/>
      <c r="AXX524" s="9"/>
      <c r="AXY524" s="9"/>
      <c r="AXZ524" s="9"/>
      <c r="AYA524" s="9"/>
      <c r="AYB524" s="9"/>
      <c r="AYC524" s="9"/>
      <c r="AYD524" s="9"/>
      <c r="AYE524" s="9"/>
      <c r="AYF524" s="9"/>
      <c r="AYG524" s="9"/>
      <c r="AYH524" s="9"/>
      <c r="AYI524" s="9"/>
      <c r="AYJ524" s="9"/>
      <c r="AYK524" s="9"/>
      <c r="AYL524" s="9"/>
      <c r="AYM524" s="9"/>
      <c r="AYN524" s="9"/>
      <c r="AYO524" s="9"/>
      <c r="AYP524" s="9"/>
      <c r="AYQ524" s="9"/>
      <c r="AYR524" s="9"/>
      <c r="AYS524" s="9"/>
      <c r="AYT524" s="9"/>
      <c r="AYU524" s="9"/>
      <c r="AYV524" s="9"/>
      <c r="AYW524" s="9"/>
      <c r="AYX524" s="9"/>
      <c r="AYY524" s="9"/>
      <c r="AYZ524" s="9"/>
      <c r="AZA524" s="9"/>
      <c r="AZB524" s="9"/>
      <c r="AZC524" s="9"/>
      <c r="AZD524" s="9"/>
      <c r="AZE524" s="9"/>
      <c r="AZF524" s="9"/>
      <c r="AZG524" s="9"/>
      <c r="AZH524" s="9"/>
      <c r="AZI524" s="9"/>
      <c r="AZJ524" s="9"/>
      <c r="AZK524" s="9"/>
      <c r="AZL524" s="9"/>
      <c r="AZM524" s="9"/>
      <c r="AZN524" s="9"/>
      <c r="AZO524" s="9"/>
      <c r="AZP524" s="9"/>
      <c r="AZQ524" s="9"/>
      <c r="AZR524" s="9"/>
      <c r="AZS524" s="9"/>
      <c r="AZT524" s="9"/>
      <c r="AZU524" s="9"/>
      <c r="AZV524" s="9"/>
      <c r="AZW524" s="9"/>
      <c r="AZX524" s="9"/>
      <c r="AZY524" s="9"/>
      <c r="AZZ524" s="9"/>
      <c r="BAA524" s="9"/>
      <c r="BAB524" s="9"/>
      <c r="BAC524" s="9"/>
      <c r="BAD524" s="9"/>
      <c r="BAE524" s="9"/>
      <c r="BAF524" s="9"/>
      <c r="BAG524" s="9"/>
      <c r="BAH524" s="9"/>
      <c r="BAI524" s="9"/>
      <c r="BAJ524" s="9"/>
      <c r="BAK524" s="9"/>
      <c r="BAL524" s="9"/>
      <c r="BAM524" s="9"/>
      <c r="BAN524" s="9"/>
      <c r="BAO524" s="9"/>
      <c r="BAP524" s="9"/>
      <c r="BAQ524" s="9"/>
      <c r="BAR524" s="9"/>
      <c r="BAS524" s="9"/>
      <c r="BAT524" s="9"/>
      <c r="BAU524" s="9"/>
      <c r="BAV524" s="9"/>
      <c r="BAW524" s="9"/>
      <c r="BAX524" s="9"/>
      <c r="BAY524" s="9"/>
      <c r="BAZ524" s="9"/>
      <c r="BBA524" s="9"/>
      <c r="BBB524" s="9"/>
      <c r="BBC524" s="9"/>
      <c r="BBD524" s="9"/>
      <c r="BBE524" s="9"/>
      <c r="BBF524" s="9"/>
      <c r="BBG524" s="9"/>
      <c r="BBH524" s="9"/>
      <c r="BBI524" s="9"/>
      <c r="BBJ524" s="9"/>
      <c r="BBK524" s="9"/>
      <c r="BBL524" s="9"/>
      <c r="BBM524" s="9"/>
      <c r="BBN524" s="9"/>
      <c r="BBO524" s="9"/>
      <c r="BBP524" s="9"/>
      <c r="BBQ524" s="9"/>
      <c r="BBR524" s="9"/>
      <c r="BBS524" s="9"/>
      <c r="BBT524" s="9"/>
      <c r="BBU524" s="9"/>
      <c r="BBV524" s="9"/>
      <c r="BBW524" s="9"/>
      <c r="BBX524" s="9"/>
      <c r="BBY524" s="9"/>
      <c r="BBZ524" s="9"/>
      <c r="BCA524" s="9"/>
      <c r="BCB524" s="9"/>
      <c r="BCC524" s="9"/>
      <c r="BCD524" s="9"/>
      <c r="BCE524" s="9"/>
      <c r="BCF524" s="9"/>
      <c r="BCG524" s="9"/>
      <c r="BCH524" s="9"/>
      <c r="BCI524" s="9"/>
      <c r="BCJ524" s="9"/>
      <c r="BCK524" s="9"/>
      <c r="BCL524" s="9"/>
      <c r="BCM524" s="9"/>
      <c r="BCN524" s="9"/>
      <c r="BCO524" s="9"/>
      <c r="BCP524" s="9"/>
      <c r="BCQ524" s="9"/>
      <c r="BCR524" s="9"/>
      <c r="BCS524" s="9"/>
      <c r="BCT524" s="9"/>
      <c r="BCU524" s="9"/>
      <c r="BCV524" s="9"/>
      <c r="BCW524" s="9"/>
      <c r="BCX524" s="9"/>
      <c r="BCY524" s="9"/>
      <c r="BCZ524" s="9"/>
      <c r="BDA524" s="9"/>
      <c r="BDB524" s="9"/>
      <c r="BDC524" s="9"/>
      <c r="BDD524" s="9"/>
      <c r="BDE524" s="9"/>
      <c r="BDF524" s="9"/>
      <c r="BDG524" s="9"/>
      <c r="BDH524" s="9"/>
      <c r="BDI524" s="9"/>
      <c r="BDJ524" s="9"/>
      <c r="BDK524" s="9"/>
      <c r="BDL524" s="9"/>
      <c r="BDM524" s="9"/>
      <c r="BDN524" s="9"/>
      <c r="BDO524" s="9"/>
      <c r="BDP524" s="9"/>
      <c r="BDQ524" s="9"/>
      <c r="BDR524" s="9"/>
      <c r="BDS524" s="9"/>
      <c r="BDT524" s="9"/>
      <c r="BDU524" s="9"/>
      <c r="BDV524" s="9"/>
      <c r="BDW524" s="9"/>
      <c r="BDX524" s="9"/>
      <c r="BDY524" s="9"/>
      <c r="BDZ524" s="9"/>
      <c r="BEA524" s="9"/>
      <c r="BEB524" s="9"/>
      <c r="BEC524" s="9"/>
      <c r="BED524" s="9"/>
      <c r="BEE524" s="9"/>
      <c r="BEF524" s="9"/>
      <c r="BEG524" s="9"/>
      <c r="BEH524" s="9"/>
      <c r="BEI524" s="9"/>
      <c r="BEJ524" s="9"/>
      <c r="BEK524" s="9"/>
      <c r="BEL524" s="9"/>
      <c r="BEM524" s="9"/>
      <c r="BEN524" s="9"/>
      <c r="BEO524" s="9"/>
      <c r="BEP524" s="9"/>
      <c r="BEQ524" s="9"/>
      <c r="BER524" s="9"/>
      <c r="BES524" s="9"/>
      <c r="BET524" s="9"/>
      <c r="BEU524" s="9"/>
      <c r="BEV524" s="9"/>
      <c r="BEW524" s="9"/>
      <c r="BEX524" s="9"/>
      <c r="BEY524" s="9"/>
      <c r="BEZ524" s="9"/>
      <c r="BFA524" s="9"/>
      <c r="BFB524" s="9"/>
      <c r="BFC524" s="9"/>
      <c r="BFD524" s="9"/>
      <c r="BFE524" s="9"/>
      <c r="BFF524" s="9"/>
      <c r="BFG524" s="9"/>
      <c r="BFH524" s="9"/>
      <c r="BFI524" s="9"/>
      <c r="BFJ524" s="9"/>
      <c r="BFK524" s="9"/>
      <c r="BFL524" s="9"/>
      <c r="BFM524" s="9"/>
      <c r="BFN524" s="9"/>
      <c r="BFO524" s="9"/>
      <c r="BFP524" s="9"/>
      <c r="BFQ524" s="9"/>
      <c r="BFR524" s="9"/>
      <c r="BFS524" s="9"/>
      <c r="BFT524" s="9"/>
      <c r="BFU524" s="9"/>
      <c r="BFV524" s="9"/>
      <c r="BFW524" s="9"/>
      <c r="BFX524" s="9"/>
      <c r="BFY524" s="9"/>
      <c r="BFZ524" s="9"/>
      <c r="BGA524" s="9"/>
      <c r="BGB524" s="9"/>
      <c r="BGC524" s="9"/>
      <c r="BGD524" s="9"/>
      <c r="BGE524" s="9"/>
      <c r="BGF524" s="9"/>
      <c r="BGG524" s="9"/>
      <c r="BGH524" s="9"/>
      <c r="BGI524" s="9"/>
      <c r="BGJ524" s="9"/>
      <c r="BGK524" s="9"/>
      <c r="BGL524" s="9"/>
      <c r="BGM524" s="9"/>
      <c r="BGN524" s="9"/>
      <c r="BGO524" s="9"/>
      <c r="BGP524" s="9"/>
      <c r="BGQ524" s="9"/>
      <c r="BGR524" s="9"/>
      <c r="BGS524" s="9"/>
      <c r="BGT524" s="9"/>
      <c r="BGU524" s="9"/>
      <c r="BGV524" s="9"/>
      <c r="BGW524" s="9"/>
      <c r="BGX524" s="9"/>
      <c r="BGY524" s="9"/>
      <c r="BGZ524" s="9"/>
      <c r="BHA524" s="9"/>
      <c r="BHB524" s="9"/>
      <c r="BHC524" s="9"/>
      <c r="BHD524" s="9"/>
      <c r="BHE524" s="9"/>
      <c r="BHF524" s="9"/>
      <c r="BHG524" s="9"/>
      <c r="BHH524" s="9"/>
      <c r="BHI524" s="9"/>
      <c r="BHJ524" s="9"/>
      <c r="BHK524" s="9"/>
      <c r="BHL524" s="9"/>
      <c r="BHM524" s="9"/>
      <c r="BHN524" s="9"/>
      <c r="BHO524" s="9"/>
      <c r="BHP524" s="9"/>
      <c r="BHQ524" s="9"/>
      <c r="BHR524" s="9"/>
      <c r="BHS524" s="9"/>
      <c r="BHT524" s="9"/>
      <c r="BHU524" s="9"/>
      <c r="BHV524" s="9"/>
      <c r="BHW524" s="9"/>
      <c r="BHX524" s="9"/>
      <c r="BHY524" s="9"/>
      <c r="BHZ524" s="9"/>
      <c r="BIA524" s="9"/>
      <c r="BIB524" s="9"/>
      <c r="BIC524" s="9"/>
      <c r="BID524" s="9"/>
      <c r="BIE524" s="9"/>
      <c r="BIF524" s="9"/>
      <c r="BIG524" s="9"/>
      <c r="BIH524" s="9"/>
      <c r="BII524" s="9"/>
      <c r="BIJ524" s="9"/>
      <c r="BIK524" s="9"/>
      <c r="BIL524" s="9"/>
      <c r="BIM524" s="9"/>
      <c r="BIN524" s="9"/>
      <c r="BIO524" s="9"/>
      <c r="BIP524" s="9"/>
      <c r="BIQ524" s="9"/>
      <c r="BIR524" s="9"/>
      <c r="BIS524" s="9"/>
      <c r="BIT524" s="9"/>
      <c r="BIU524" s="9"/>
      <c r="BIV524" s="9"/>
      <c r="BIW524" s="9"/>
      <c r="BIX524" s="9"/>
      <c r="BIY524" s="9"/>
      <c r="BIZ524" s="9"/>
      <c r="BJA524" s="9"/>
      <c r="BJB524" s="9"/>
      <c r="BJC524" s="9"/>
      <c r="BJD524" s="9"/>
      <c r="BJE524" s="9"/>
      <c r="BJF524" s="9"/>
      <c r="BJG524" s="9"/>
      <c r="BJH524" s="9"/>
      <c r="BJI524" s="9"/>
      <c r="BJJ524" s="9"/>
      <c r="BJK524" s="9"/>
      <c r="BJL524" s="9"/>
      <c r="BJM524" s="9"/>
      <c r="BJN524" s="9"/>
      <c r="BJO524" s="9"/>
      <c r="BJP524" s="9"/>
      <c r="BJQ524" s="9"/>
      <c r="BJR524" s="9"/>
      <c r="BJS524" s="9"/>
      <c r="BJT524" s="9"/>
      <c r="BJU524" s="9"/>
      <c r="BJV524" s="9"/>
      <c r="BJW524" s="9"/>
      <c r="BJX524" s="9"/>
      <c r="BJY524" s="9"/>
      <c r="BJZ524" s="9"/>
      <c r="BKA524" s="9"/>
      <c r="BKB524" s="9"/>
      <c r="BKC524" s="9"/>
      <c r="BKD524" s="9"/>
      <c r="BKE524" s="9"/>
      <c r="BKF524" s="9"/>
      <c r="BKG524" s="9"/>
      <c r="BKH524" s="9"/>
      <c r="BKI524" s="9"/>
      <c r="BKJ524" s="9"/>
      <c r="BKK524" s="9"/>
      <c r="BKL524" s="9"/>
      <c r="BKM524" s="9"/>
      <c r="BKN524" s="9"/>
      <c r="BKO524" s="9"/>
      <c r="BKP524" s="9"/>
      <c r="BKQ524" s="9"/>
      <c r="BKR524" s="9"/>
      <c r="BKS524" s="9"/>
      <c r="BKT524" s="9"/>
      <c r="BKU524" s="9"/>
      <c r="BKV524" s="9"/>
      <c r="BKW524" s="9"/>
      <c r="BKX524" s="9"/>
      <c r="BKY524" s="9"/>
      <c r="BKZ524" s="9"/>
      <c r="BLA524" s="9"/>
      <c r="BLB524" s="9"/>
      <c r="BLC524" s="9"/>
      <c r="BLD524" s="9"/>
      <c r="BLE524" s="9"/>
      <c r="BLF524" s="9"/>
      <c r="BLG524" s="9"/>
      <c r="BLH524" s="9"/>
      <c r="BLI524" s="9"/>
      <c r="BLJ524" s="9"/>
      <c r="BLK524" s="9"/>
      <c r="BLL524" s="9"/>
      <c r="BLM524" s="9"/>
      <c r="BLN524" s="9"/>
      <c r="BLO524" s="9"/>
      <c r="BLP524" s="9"/>
      <c r="BLQ524" s="9"/>
      <c r="BLR524" s="9"/>
      <c r="BLS524" s="9"/>
      <c r="BLT524" s="9"/>
      <c r="BLU524" s="9"/>
      <c r="BLV524" s="9"/>
      <c r="BLW524" s="9"/>
      <c r="BLX524" s="9"/>
      <c r="BLY524" s="9"/>
      <c r="BLZ524" s="9"/>
      <c r="BMA524" s="9"/>
      <c r="BMB524" s="9"/>
      <c r="BMC524" s="9"/>
      <c r="BMD524" s="9"/>
      <c r="BME524" s="9"/>
      <c r="BMF524" s="9"/>
      <c r="BMG524" s="9"/>
      <c r="BMH524" s="9"/>
      <c r="BMI524" s="9"/>
      <c r="BMJ524" s="9"/>
      <c r="BMK524" s="9"/>
      <c r="BML524" s="9"/>
      <c r="BMM524" s="9"/>
      <c r="BMN524" s="9"/>
      <c r="BMO524" s="9"/>
    </row>
    <row r="525" spans="1:1705" s="82" customFormat="1">
      <c r="A525" s="548" t="s">
        <v>1571</v>
      </c>
      <c r="B525" s="551"/>
      <c r="C525" s="551" t="s">
        <v>1571</v>
      </c>
      <c r="D525" s="549" t="s">
        <v>1260</v>
      </c>
      <c r="E525" s="580" t="s">
        <v>1261</v>
      </c>
      <c r="F525" s="580" t="s">
        <v>241</v>
      </c>
      <c r="G525" s="580"/>
      <c r="H525" s="580">
        <v>2</v>
      </c>
      <c r="I525" s="580"/>
      <c r="J525" s="581">
        <v>59.342910446000097</v>
      </c>
      <c r="K525" s="581">
        <v>24.773378450000099</v>
      </c>
      <c r="L525" s="582" t="s">
        <v>1322</v>
      </c>
      <c r="M525" s="583"/>
      <c r="N525" s="584" t="s">
        <v>1572</v>
      </c>
      <c r="O525" s="580" t="s">
        <v>1199</v>
      </c>
      <c r="P525" s="580"/>
      <c r="Q525" s="392">
        <v>524</v>
      </c>
      <c r="R525" s="392">
        <v>524</v>
      </c>
      <c r="S525"/>
      <c r="T525" s="452"/>
      <c r="U525" s="406"/>
      <c r="V525" s="673"/>
      <c r="W525" s="452"/>
      <c r="X525" s="9"/>
      <c r="Y525" s="9"/>
      <c r="Z525" s="9"/>
      <c r="AA525" s="9"/>
      <c r="AB525" s="9"/>
      <c r="AC525" s="9"/>
      <c r="AD525" s="9"/>
      <c r="AE525" s="9"/>
      <c r="AF525" s="9"/>
      <c r="AG525" s="9"/>
      <c r="AH525" s="9"/>
      <c r="AI525" s="9"/>
      <c r="AJ525" s="9"/>
      <c r="AK525" s="9"/>
      <c r="AL525" s="9"/>
      <c r="AM525" s="9"/>
      <c r="AN525" s="9"/>
      <c r="AO525" s="9"/>
      <c r="AP525" s="9"/>
      <c r="AQ525" s="9"/>
      <c r="AR525" s="9"/>
      <c r="AS525" s="9"/>
      <c r="AT525" s="9"/>
      <c r="AU525" s="9"/>
      <c r="AV525" s="9"/>
      <c r="AW525" s="9"/>
      <c r="AX525" s="9"/>
      <c r="AY525" s="9"/>
      <c r="AZ525" s="9"/>
      <c r="BA525" s="9"/>
      <c r="BB525" s="9"/>
      <c r="BC525" s="9"/>
      <c r="BD525" s="9"/>
      <c r="BE525" s="9"/>
      <c r="BF525" s="9"/>
      <c r="BG525" s="9"/>
      <c r="BH525" s="9"/>
      <c r="BI525" s="9"/>
      <c r="BJ525" s="9"/>
      <c r="BK525" s="9"/>
      <c r="BL525" s="9"/>
      <c r="BM525" s="9"/>
      <c r="BN525" s="9"/>
      <c r="BO525" s="9"/>
      <c r="BP525" s="9"/>
      <c r="BQ525" s="9"/>
      <c r="BR525" s="9"/>
      <c r="BS525" s="9"/>
      <c r="BT525" s="9"/>
      <c r="BU525" s="9"/>
      <c r="BV525" s="9"/>
      <c r="BW525" s="9"/>
      <c r="BX525" s="9"/>
      <c r="BY525" s="9"/>
      <c r="BZ525" s="9"/>
      <c r="CA525" s="9"/>
      <c r="CB525" s="9"/>
      <c r="CC525" s="9"/>
      <c r="CD525" s="9"/>
      <c r="CE525" s="9"/>
      <c r="CF525" s="9"/>
      <c r="CG525" s="9"/>
      <c r="CH525" s="9"/>
      <c r="CI525" s="9"/>
      <c r="CJ525" s="9"/>
      <c r="CK525" s="9"/>
      <c r="CL525" s="9"/>
      <c r="CM525" s="9"/>
      <c r="CN525" s="9"/>
      <c r="CO525" s="9"/>
      <c r="CP525" s="9"/>
      <c r="CQ525" s="9"/>
      <c r="CR525" s="9"/>
      <c r="CS525" s="9"/>
      <c r="CT525" s="9"/>
      <c r="CU525" s="9"/>
      <c r="CV525" s="9"/>
      <c r="CW525" s="9"/>
      <c r="CX525" s="9"/>
      <c r="CY525" s="9"/>
      <c r="CZ525" s="9"/>
      <c r="DA525" s="9"/>
      <c r="DB525" s="9"/>
      <c r="DC525" s="9"/>
      <c r="DD525" s="9"/>
      <c r="DE525" s="9"/>
      <c r="DF525" s="9"/>
      <c r="DG525" s="9"/>
      <c r="DH525" s="9"/>
      <c r="DI525" s="9"/>
      <c r="DJ525" s="9"/>
      <c r="DK525" s="9"/>
      <c r="DL525" s="9"/>
      <c r="DM525" s="9"/>
      <c r="DN525" s="9"/>
      <c r="DO525" s="9"/>
      <c r="DP525" s="9"/>
      <c r="DQ525" s="9"/>
      <c r="DR525" s="9"/>
      <c r="DS525" s="9"/>
      <c r="DT525" s="9"/>
      <c r="DU525" s="9"/>
      <c r="DV525" s="9"/>
      <c r="DW525" s="9"/>
      <c r="DX525" s="9"/>
      <c r="DY525" s="9"/>
      <c r="DZ525" s="9"/>
      <c r="EA525" s="9"/>
      <c r="EB525" s="9"/>
      <c r="EC525" s="9"/>
      <c r="ED525" s="9"/>
      <c r="EE525" s="9"/>
      <c r="EF525" s="9"/>
      <c r="EG525" s="9"/>
      <c r="EH525" s="9"/>
      <c r="EI525" s="9"/>
      <c r="EJ525" s="9"/>
      <c r="EK525" s="9"/>
      <c r="EL525" s="9"/>
      <c r="EM525" s="9"/>
      <c r="EN525" s="9"/>
      <c r="EO525" s="9"/>
      <c r="EP525" s="9"/>
      <c r="EQ525" s="9"/>
      <c r="ER525" s="9"/>
      <c r="ES525" s="9"/>
      <c r="ET525" s="9"/>
      <c r="EU525" s="9"/>
      <c r="EV525" s="9"/>
      <c r="EW525" s="9"/>
      <c r="EX525" s="9"/>
      <c r="EY525" s="9"/>
      <c r="EZ525" s="9"/>
      <c r="FA525" s="9"/>
      <c r="FB525" s="9"/>
      <c r="FC525" s="9"/>
      <c r="FD525" s="9"/>
      <c r="FE525" s="9"/>
      <c r="FF525" s="9"/>
      <c r="FG525" s="9"/>
      <c r="FH525" s="9"/>
      <c r="FI525" s="9"/>
      <c r="FJ525" s="9"/>
      <c r="FK525" s="9"/>
      <c r="FL525" s="9"/>
      <c r="FM525" s="9"/>
      <c r="FN525" s="9"/>
      <c r="FO525" s="9"/>
      <c r="FP525" s="9"/>
      <c r="FQ525" s="9"/>
      <c r="FR525" s="9"/>
      <c r="FS525" s="9"/>
      <c r="FT525" s="9"/>
      <c r="FU525" s="9"/>
      <c r="FV525" s="9"/>
      <c r="FW525" s="9"/>
      <c r="FX525" s="9"/>
      <c r="FY525" s="9"/>
      <c r="FZ525" s="9"/>
      <c r="GA525" s="9"/>
      <c r="GB525" s="9"/>
      <c r="GC525" s="9"/>
      <c r="GD525" s="9"/>
      <c r="GE525" s="9"/>
      <c r="GF525" s="9"/>
      <c r="GG525" s="9"/>
      <c r="GH525" s="9"/>
      <c r="GI525" s="9"/>
      <c r="GJ525" s="9"/>
      <c r="GK525" s="9"/>
      <c r="GL525" s="9"/>
      <c r="GM525" s="9"/>
      <c r="GN525" s="9"/>
      <c r="GO525" s="9"/>
      <c r="GP525" s="9"/>
      <c r="GQ525" s="9"/>
      <c r="GR525" s="9"/>
      <c r="GS525" s="9"/>
      <c r="GT525" s="9"/>
      <c r="GU525" s="9"/>
      <c r="GV525" s="9"/>
      <c r="GW525" s="9"/>
      <c r="GX525" s="9"/>
      <c r="GY525" s="9"/>
      <c r="GZ525" s="9"/>
      <c r="HA525" s="9"/>
      <c r="HB525" s="9"/>
      <c r="HC525" s="9"/>
      <c r="HD525" s="9"/>
      <c r="HE525" s="9"/>
      <c r="HF525" s="9"/>
      <c r="HG525" s="9"/>
      <c r="HH525" s="9"/>
      <c r="HI525" s="9"/>
      <c r="HJ525" s="9"/>
      <c r="HK525" s="9"/>
      <c r="HL525" s="9"/>
      <c r="HM525" s="9"/>
      <c r="HN525" s="9"/>
      <c r="HO525" s="9"/>
      <c r="HP525" s="9"/>
      <c r="HQ525" s="9"/>
      <c r="HR525" s="9"/>
      <c r="HS525" s="9"/>
      <c r="HT525" s="9"/>
      <c r="HU525" s="9"/>
      <c r="HV525" s="9"/>
      <c r="HW525" s="9"/>
      <c r="HX525" s="9"/>
      <c r="HY525" s="9"/>
      <c r="HZ525" s="9"/>
      <c r="IA525" s="9"/>
      <c r="IB525" s="9"/>
      <c r="IC525" s="9"/>
      <c r="ID525" s="9"/>
      <c r="IE525" s="9"/>
      <c r="IF525" s="9"/>
      <c r="IG525" s="9"/>
      <c r="IH525" s="9"/>
      <c r="II525" s="9"/>
      <c r="IJ525" s="9"/>
      <c r="IK525" s="9"/>
      <c r="IL525" s="9"/>
      <c r="IM525" s="9"/>
      <c r="IN525" s="9"/>
      <c r="IO525" s="9"/>
      <c r="IP525" s="9"/>
      <c r="IQ525" s="9"/>
      <c r="IR525" s="9"/>
      <c r="IS525" s="9"/>
      <c r="IT525" s="9"/>
      <c r="IU525" s="9"/>
      <c r="IV525" s="9"/>
      <c r="IW525" s="9"/>
      <c r="IX525" s="9"/>
      <c r="IY525" s="9"/>
      <c r="IZ525" s="9"/>
      <c r="JA525" s="9"/>
      <c r="JB525" s="9"/>
      <c r="JC525" s="9"/>
      <c r="JD525" s="9"/>
      <c r="JE525" s="9"/>
      <c r="JF525" s="9"/>
      <c r="JG525" s="9"/>
      <c r="JH525" s="9"/>
      <c r="JI525" s="9"/>
      <c r="JJ525" s="9"/>
      <c r="JK525" s="9"/>
      <c r="JL525" s="9"/>
      <c r="JM525" s="9"/>
      <c r="JN525" s="9"/>
      <c r="JO525" s="9"/>
      <c r="JP525" s="9"/>
      <c r="JQ525" s="9"/>
      <c r="JR525" s="9"/>
      <c r="JS525" s="9"/>
      <c r="JT525" s="9"/>
      <c r="JU525" s="9"/>
      <c r="JV525" s="9"/>
      <c r="JW525" s="9"/>
      <c r="JX525" s="9"/>
      <c r="JY525" s="9"/>
      <c r="JZ525" s="9"/>
      <c r="KA525" s="9"/>
      <c r="KB525" s="9"/>
      <c r="KC525" s="9"/>
      <c r="KD525" s="9"/>
      <c r="KE525" s="9"/>
      <c r="KF525" s="9"/>
      <c r="KG525" s="9"/>
      <c r="KH525" s="9"/>
      <c r="KI525" s="9"/>
      <c r="KJ525" s="9"/>
      <c r="KK525" s="9"/>
      <c r="KL525" s="9"/>
      <c r="KM525" s="9"/>
      <c r="KN525" s="9"/>
      <c r="KO525" s="9"/>
      <c r="KP525" s="9"/>
      <c r="KQ525" s="9"/>
      <c r="KR525" s="9"/>
      <c r="KS525" s="9"/>
      <c r="KT525" s="9"/>
      <c r="KU525" s="9"/>
      <c r="KV525" s="9"/>
      <c r="KW525" s="9"/>
      <c r="KX525" s="9"/>
      <c r="KY525" s="9"/>
      <c r="KZ525" s="9"/>
      <c r="LA525" s="9"/>
      <c r="LB525" s="9"/>
      <c r="LC525" s="9"/>
      <c r="LD525" s="9"/>
      <c r="LE525" s="9"/>
      <c r="LF525" s="9"/>
      <c r="LG525" s="9"/>
      <c r="LH525" s="9"/>
      <c r="LI525" s="9"/>
      <c r="LJ525" s="9"/>
      <c r="LK525" s="9"/>
      <c r="LL525" s="9"/>
      <c r="LM525" s="9"/>
      <c r="LN525" s="9"/>
      <c r="LO525" s="9"/>
      <c r="LP525" s="9"/>
      <c r="LQ525" s="9"/>
      <c r="LR525" s="9"/>
      <c r="LS525" s="9"/>
      <c r="LT525" s="9"/>
      <c r="LU525" s="9"/>
      <c r="LV525" s="9"/>
      <c r="LW525" s="9"/>
      <c r="LX525" s="9"/>
      <c r="LY525" s="9"/>
      <c r="LZ525" s="9"/>
      <c r="MA525" s="9"/>
      <c r="MB525" s="9"/>
      <c r="MC525" s="9"/>
      <c r="MD525" s="9"/>
      <c r="ME525" s="9"/>
      <c r="MF525" s="9"/>
      <c r="MG525" s="9"/>
      <c r="MH525" s="9"/>
      <c r="MI525" s="9"/>
      <c r="MJ525" s="9"/>
      <c r="MK525" s="9"/>
      <c r="ML525" s="9"/>
      <c r="MM525" s="9"/>
      <c r="MN525" s="9"/>
      <c r="MO525" s="9"/>
      <c r="MP525" s="9"/>
      <c r="MQ525" s="9"/>
      <c r="MR525" s="9"/>
      <c r="MS525" s="9"/>
      <c r="MT525" s="9"/>
      <c r="MU525" s="9"/>
      <c r="MV525" s="9"/>
      <c r="MW525" s="9"/>
      <c r="MX525" s="9"/>
      <c r="MY525" s="9"/>
      <c r="MZ525" s="9"/>
      <c r="NA525" s="9"/>
      <c r="NB525" s="9"/>
      <c r="NC525" s="9"/>
      <c r="ND525" s="9"/>
      <c r="NE525" s="9"/>
      <c r="NF525" s="9"/>
      <c r="NG525" s="9"/>
      <c r="NH525" s="9"/>
      <c r="NI525" s="9"/>
      <c r="NJ525" s="9"/>
      <c r="NK525" s="9"/>
      <c r="NL525" s="9"/>
      <c r="NM525" s="9"/>
      <c r="NN525" s="9"/>
      <c r="NO525" s="9"/>
      <c r="NP525" s="9"/>
      <c r="NQ525" s="9"/>
      <c r="NR525" s="9"/>
      <c r="NS525" s="9"/>
      <c r="NT525" s="9"/>
      <c r="NU525" s="9"/>
      <c r="NV525" s="9"/>
      <c r="NW525" s="9"/>
      <c r="NX525" s="9"/>
      <c r="NY525" s="9"/>
      <c r="NZ525" s="9"/>
      <c r="OA525" s="9"/>
      <c r="OB525" s="9"/>
      <c r="OC525" s="9"/>
      <c r="OD525" s="9"/>
      <c r="OE525" s="9"/>
      <c r="OF525" s="9"/>
      <c r="OG525" s="9"/>
      <c r="OH525" s="9"/>
      <c r="OI525" s="9"/>
      <c r="OJ525" s="9"/>
      <c r="OK525" s="9"/>
      <c r="OL525" s="9"/>
      <c r="OM525" s="9"/>
      <c r="ON525" s="9"/>
      <c r="OO525" s="9"/>
      <c r="OP525" s="9"/>
      <c r="OQ525" s="9"/>
      <c r="OR525" s="9"/>
      <c r="OS525" s="9"/>
      <c r="OT525" s="9"/>
      <c r="OU525" s="9"/>
      <c r="OV525" s="9"/>
      <c r="OW525" s="9"/>
      <c r="OX525" s="9"/>
      <c r="OY525" s="9"/>
      <c r="OZ525" s="9"/>
      <c r="PA525" s="9"/>
      <c r="PB525" s="9"/>
      <c r="PC525" s="9"/>
      <c r="PD525" s="9"/>
      <c r="PE525" s="9"/>
      <c r="PF525" s="9"/>
      <c r="PG525" s="9"/>
      <c r="PH525" s="9"/>
      <c r="PI525" s="9"/>
      <c r="PJ525" s="9"/>
      <c r="PK525" s="9"/>
      <c r="PL525" s="9"/>
      <c r="PM525" s="9"/>
      <c r="PN525" s="9"/>
      <c r="PO525" s="9"/>
      <c r="PP525" s="9"/>
      <c r="PQ525" s="9"/>
      <c r="PR525" s="9"/>
      <c r="PS525" s="9"/>
      <c r="PT525" s="9"/>
      <c r="PU525" s="9"/>
      <c r="PV525" s="9"/>
      <c r="PW525" s="9"/>
      <c r="PX525" s="9"/>
      <c r="PY525" s="9"/>
      <c r="PZ525" s="9"/>
      <c r="QA525" s="9"/>
      <c r="QB525" s="9"/>
      <c r="QC525" s="9"/>
      <c r="QD525" s="9"/>
      <c r="QE525" s="9"/>
      <c r="QF525" s="9"/>
      <c r="QG525" s="9"/>
      <c r="QH525" s="9"/>
      <c r="QI525" s="9"/>
      <c r="QJ525" s="9"/>
      <c r="QK525" s="9"/>
      <c r="QL525" s="9"/>
      <c r="QM525" s="9"/>
      <c r="QN525" s="9"/>
      <c r="QO525" s="9"/>
      <c r="QP525" s="9"/>
      <c r="QQ525" s="9"/>
      <c r="QR525" s="9"/>
      <c r="QS525" s="9"/>
      <c r="QT525" s="9"/>
      <c r="QU525" s="9"/>
      <c r="QV525" s="9"/>
      <c r="QW525" s="9"/>
      <c r="QX525" s="9"/>
      <c r="QY525" s="9"/>
      <c r="QZ525" s="9"/>
      <c r="RA525" s="9"/>
      <c r="RB525" s="9"/>
      <c r="RC525" s="9"/>
      <c r="RD525" s="9"/>
      <c r="RE525" s="9"/>
      <c r="RF525" s="9"/>
      <c r="RG525" s="9"/>
      <c r="RH525" s="9"/>
      <c r="RI525" s="9"/>
      <c r="RJ525" s="9"/>
      <c r="RK525" s="9"/>
      <c r="RL525" s="9"/>
      <c r="RM525" s="9"/>
      <c r="RN525" s="9"/>
      <c r="RO525" s="9"/>
      <c r="RP525" s="9"/>
      <c r="RQ525" s="9"/>
      <c r="RR525" s="9"/>
      <c r="RS525" s="9"/>
      <c r="RT525" s="9"/>
      <c r="RU525" s="9"/>
      <c r="RV525" s="9"/>
      <c r="RW525" s="9"/>
      <c r="RX525" s="9"/>
      <c r="RY525" s="9"/>
      <c r="RZ525" s="9"/>
      <c r="SA525" s="9"/>
      <c r="SB525" s="9"/>
      <c r="SC525" s="9"/>
      <c r="SD525" s="9"/>
      <c r="SE525" s="9"/>
      <c r="SF525" s="9"/>
      <c r="SG525" s="9"/>
      <c r="SH525" s="9"/>
      <c r="SI525" s="9"/>
      <c r="SJ525" s="9"/>
      <c r="SK525" s="9"/>
      <c r="SL525" s="9"/>
      <c r="SM525" s="9"/>
      <c r="SN525" s="9"/>
      <c r="SO525" s="9"/>
      <c r="SP525" s="9"/>
      <c r="SQ525" s="9"/>
      <c r="SR525" s="9"/>
      <c r="SS525" s="9"/>
      <c r="ST525" s="9"/>
      <c r="SU525" s="9"/>
      <c r="SV525" s="9"/>
      <c r="SW525" s="9"/>
      <c r="SX525" s="9"/>
      <c r="SY525" s="9"/>
      <c r="SZ525" s="9"/>
      <c r="TA525" s="9"/>
      <c r="TB525" s="9"/>
      <c r="TC525" s="9"/>
      <c r="TD525" s="9"/>
      <c r="TE525" s="9"/>
      <c r="TF525" s="9"/>
      <c r="TG525" s="9"/>
      <c r="TH525" s="9"/>
      <c r="TI525" s="9"/>
      <c r="TJ525" s="9"/>
      <c r="TK525" s="9"/>
      <c r="TL525" s="9"/>
      <c r="TM525" s="9"/>
      <c r="TN525" s="9"/>
      <c r="TO525" s="9"/>
      <c r="TP525" s="9"/>
      <c r="TQ525" s="9"/>
      <c r="TR525" s="9"/>
      <c r="TS525" s="9"/>
      <c r="TT525" s="9"/>
      <c r="TU525" s="9"/>
      <c r="TV525" s="9"/>
      <c r="TW525" s="9"/>
      <c r="TX525" s="9"/>
      <c r="TY525" s="9"/>
      <c r="TZ525" s="9"/>
      <c r="UA525" s="9"/>
      <c r="UB525" s="9"/>
      <c r="UC525" s="9"/>
      <c r="UD525" s="9"/>
      <c r="UE525" s="9"/>
      <c r="UF525" s="9"/>
      <c r="UG525" s="9"/>
      <c r="UH525" s="9"/>
      <c r="UI525" s="9"/>
      <c r="UJ525" s="9"/>
      <c r="UK525" s="9"/>
      <c r="UL525" s="9"/>
      <c r="UM525" s="9"/>
      <c r="UN525" s="9"/>
      <c r="UO525" s="9"/>
      <c r="UP525" s="9"/>
      <c r="UQ525" s="9"/>
      <c r="UR525" s="9"/>
      <c r="US525" s="9"/>
      <c r="UT525" s="9"/>
      <c r="UU525" s="9"/>
      <c r="UV525" s="9"/>
      <c r="UW525" s="9"/>
      <c r="UX525" s="9"/>
      <c r="UY525" s="9"/>
      <c r="UZ525" s="9"/>
      <c r="VA525" s="9"/>
      <c r="VB525" s="9"/>
      <c r="VC525" s="9"/>
      <c r="VD525" s="9"/>
      <c r="VE525" s="9"/>
      <c r="VF525" s="9"/>
      <c r="VG525" s="9"/>
      <c r="VH525" s="9"/>
      <c r="VI525" s="9"/>
      <c r="VJ525" s="9"/>
      <c r="VK525" s="9"/>
      <c r="VL525" s="9"/>
      <c r="VM525" s="9"/>
      <c r="VN525" s="9"/>
      <c r="VO525" s="9"/>
      <c r="VP525" s="9"/>
      <c r="VQ525" s="9"/>
      <c r="VR525" s="9"/>
      <c r="VS525" s="9"/>
      <c r="VT525" s="9"/>
      <c r="VU525" s="9"/>
      <c r="VV525" s="9"/>
      <c r="VW525" s="9"/>
      <c r="VX525" s="9"/>
      <c r="VY525" s="9"/>
      <c r="VZ525" s="9"/>
      <c r="WA525" s="9"/>
      <c r="WB525" s="9"/>
      <c r="WC525" s="9"/>
      <c r="WD525" s="9"/>
      <c r="WE525" s="9"/>
      <c r="WF525" s="9"/>
      <c r="WG525" s="9"/>
      <c r="WH525" s="9"/>
      <c r="WI525" s="9"/>
      <c r="WJ525" s="9"/>
      <c r="WK525" s="9"/>
      <c r="WL525" s="9"/>
      <c r="WM525" s="9"/>
      <c r="WN525" s="9"/>
      <c r="WO525" s="9"/>
      <c r="WP525" s="9"/>
      <c r="WQ525" s="9"/>
      <c r="WR525" s="9"/>
      <c r="WS525" s="9"/>
      <c r="WT525" s="9"/>
      <c r="WU525" s="9"/>
      <c r="WV525" s="9"/>
      <c r="WW525" s="9"/>
      <c r="WX525" s="9"/>
      <c r="WY525" s="9"/>
      <c r="WZ525" s="9"/>
      <c r="XA525" s="9"/>
      <c r="XB525" s="9"/>
      <c r="XC525" s="9"/>
      <c r="XD525" s="9"/>
      <c r="XE525" s="9"/>
      <c r="XF525" s="9"/>
      <c r="XG525" s="9"/>
      <c r="XH525" s="9"/>
      <c r="XI525" s="9"/>
      <c r="XJ525" s="9"/>
      <c r="XK525" s="9"/>
      <c r="XL525" s="9"/>
      <c r="XM525" s="9"/>
      <c r="XN525" s="9"/>
      <c r="XO525" s="9"/>
      <c r="XP525" s="9"/>
      <c r="XQ525" s="9"/>
      <c r="XR525" s="9"/>
      <c r="XS525" s="9"/>
      <c r="XT525" s="9"/>
      <c r="XU525" s="9"/>
      <c r="XV525" s="9"/>
      <c r="XW525" s="9"/>
      <c r="XX525" s="9"/>
      <c r="XY525" s="9"/>
      <c r="XZ525" s="9"/>
      <c r="YA525" s="9"/>
      <c r="YB525" s="9"/>
      <c r="YC525" s="9"/>
      <c r="YD525" s="9"/>
      <c r="YE525" s="9"/>
      <c r="YF525" s="9"/>
      <c r="YG525" s="9"/>
      <c r="YH525" s="9"/>
      <c r="YI525" s="9"/>
      <c r="YJ525" s="9"/>
      <c r="YK525" s="9"/>
      <c r="YL525" s="9"/>
      <c r="YM525" s="9"/>
      <c r="YN525" s="9"/>
      <c r="YO525" s="9"/>
      <c r="YP525" s="9"/>
      <c r="YQ525" s="9"/>
      <c r="YR525" s="9"/>
      <c r="YS525" s="9"/>
      <c r="YT525" s="9"/>
      <c r="YU525" s="9"/>
      <c r="YV525" s="9"/>
      <c r="YW525" s="9"/>
      <c r="YX525" s="9"/>
      <c r="YY525" s="9"/>
      <c r="YZ525" s="9"/>
      <c r="ZA525" s="9"/>
      <c r="ZB525" s="9"/>
      <c r="ZC525" s="9"/>
      <c r="ZD525" s="9"/>
      <c r="ZE525" s="9"/>
      <c r="ZF525" s="9"/>
      <c r="ZG525" s="9"/>
      <c r="ZH525" s="9"/>
      <c r="ZI525" s="9"/>
      <c r="ZJ525" s="9"/>
      <c r="ZK525" s="9"/>
      <c r="ZL525" s="9"/>
      <c r="ZM525" s="9"/>
      <c r="ZN525" s="9"/>
      <c r="ZO525" s="9"/>
      <c r="ZP525" s="9"/>
      <c r="ZQ525" s="9"/>
      <c r="ZR525" s="9"/>
      <c r="ZS525" s="9"/>
      <c r="ZT525" s="9"/>
      <c r="ZU525" s="9"/>
      <c r="ZV525" s="9"/>
      <c r="ZW525" s="9"/>
      <c r="ZX525" s="9"/>
      <c r="ZY525" s="9"/>
      <c r="ZZ525" s="9"/>
      <c r="AAA525" s="9"/>
      <c r="AAB525" s="9"/>
      <c r="AAC525" s="9"/>
      <c r="AAD525" s="9"/>
      <c r="AAE525" s="9"/>
      <c r="AAF525" s="9"/>
      <c r="AAG525" s="9"/>
      <c r="AAH525" s="9"/>
      <c r="AAI525" s="9"/>
      <c r="AAJ525" s="9"/>
      <c r="AAK525" s="9"/>
      <c r="AAL525" s="9"/>
      <c r="AAM525" s="9"/>
      <c r="AAN525" s="9"/>
      <c r="AAO525" s="9"/>
      <c r="AAP525" s="9"/>
      <c r="AAQ525" s="9"/>
      <c r="AAR525" s="9"/>
      <c r="AAS525" s="9"/>
      <c r="AAT525" s="9"/>
      <c r="AAU525" s="9"/>
      <c r="AAV525" s="9"/>
      <c r="AAW525" s="9"/>
      <c r="AAX525" s="9"/>
      <c r="AAY525" s="9"/>
      <c r="AAZ525" s="9"/>
      <c r="ABA525" s="9"/>
      <c r="ABB525" s="9"/>
      <c r="ABC525" s="9"/>
      <c r="ABD525" s="9"/>
      <c r="ABE525" s="9"/>
      <c r="ABF525" s="9"/>
      <c r="ABG525" s="9"/>
      <c r="ABH525" s="9"/>
      <c r="ABI525" s="9"/>
      <c r="ABJ525" s="9"/>
      <c r="ABK525" s="9"/>
      <c r="ABL525" s="9"/>
      <c r="ABM525" s="9"/>
      <c r="ABN525" s="9"/>
      <c r="ABO525" s="9"/>
      <c r="ABP525" s="9"/>
      <c r="ABQ525" s="9"/>
      <c r="ABR525" s="9"/>
      <c r="ABS525" s="9"/>
      <c r="ABT525" s="9"/>
      <c r="ABU525" s="9"/>
      <c r="ABV525" s="9"/>
      <c r="ABW525" s="9"/>
      <c r="ABX525" s="9"/>
      <c r="ABY525" s="9"/>
      <c r="ABZ525" s="9"/>
      <c r="ACA525" s="9"/>
      <c r="ACB525" s="9"/>
      <c r="ACC525" s="9"/>
      <c r="ACD525" s="9"/>
      <c r="ACE525" s="9"/>
      <c r="ACF525" s="9"/>
      <c r="ACG525" s="9"/>
      <c r="ACH525" s="9"/>
      <c r="ACI525" s="9"/>
      <c r="ACJ525" s="9"/>
      <c r="ACK525" s="9"/>
      <c r="ACL525" s="9"/>
      <c r="ACM525" s="9"/>
      <c r="ACN525" s="9"/>
      <c r="ACO525" s="9"/>
      <c r="ACP525" s="9"/>
      <c r="ACQ525" s="9"/>
      <c r="ACR525" s="9"/>
      <c r="ACS525" s="9"/>
      <c r="ACT525" s="9"/>
      <c r="ACU525" s="9"/>
      <c r="ACV525" s="9"/>
      <c r="ACW525" s="9"/>
      <c r="ACX525" s="9"/>
      <c r="ACY525" s="9"/>
      <c r="ACZ525" s="9"/>
      <c r="ADA525" s="9"/>
      <c r="ADB525" s="9"/>
      <c r="ADC525" s="9"/>
      <c r="ADD525" s="9"/>
      <c r="ADE525" s="9"/>
      <c r="ADF525" s="9"/>
      <c r="ADG525" s="9"/>
      <c r="ADH525" s="9"/>
      <c r="ADI525" s="9"/>
      <c r="ADJ525" s="9"/>
      <c r="ADK525" s="9"/>
      <c r="ADL525" s="9"/>
      <c r="ADM525" s="9"/>
      <c r="ADN525" s="9"/>
      <c r="ADO525" s="9"/>
      <c r="ADP525" s="9"/>
      <c r="ADQ525" s="9"/>
      <c r="ADR525" s="9"/>
      <c r="ADS525" s="9"/>
      <c r="ADT525" s="9"/>
      <c r="ADU525" s="9"/>
      <c r="ADV525" s="9"/>
      <c r="ADW525" s="9"/>
      <c r="ADX525" s="9"/>
      <c r="ADY525" s="9"/>
      <c r="ADZ525" s="9"/>
      <c r="AEA525" s="9"/>
      <c r="AEB525" s="9"/>
      <c r="AEC525" s="9"/>
      <c r="AED525" s="9"/>
      <c r="AEE525" s="9"/>
      <c r="AEF525" s="9"/>
      <c r="AEG525" s="9"/>
      <c r="AEH525" s="9"/>
      <c r="AEI525" s="9"/>
      <c r="AEJ525" s="9"/>
      <c r="AEK525" s="9"/>
      <c r="AEL525" s="9"/>
      <c r="AEM525" s="9"/>
      <c r="AEN525" s="9"/>
      <c r="AEO525" s="9"/>
      <c r="AEP525" s="9"/>
      <c r="AEQ525" s="9"/>
      <c r="AER525" s="9"/>
      <c r="AES525" s="9"/>
      <c r="AET525" s="9"/>
      <c r="AEU525" s="9"/>
      <c r="AEV525" s="9"/>
      <c r="AEW525" s="9"/>
      <c r="AEX525" s="9"/>
      <c r="AEY525" s="9"/>
      <c r="AEZ525" s="9"/>
      <c r="AFA525" s="9"/>
      <c r="AFB525" s="9"/>
      <c r="AFC525" s="9"/>
      <c r="AFD525" s="9"/>
      <c r="AFE525" s="9"/>
      <c r="AFF525" s="9"/>
      <c r="AFG525" s="9"/>
      <c r="AFH525" s="9"/>
      <c r="AFI525" s="9"/>
      <c r="AFJ525" s="9"/>
      <c r="AFK525" s="9"/>
      <c r="AFL525" s="9"/>
      <c r="AFM525" s="9"/>
      <c r="AFN525" s="9"/>
      <c r="AFO525" s="9"/>
      <c r="AFP525" s="9"/>
      <c r="AFQ525" s="9"/>
      <c r="AFR525" s="9"/>
      <c r="AFS525" s="9"/>
      <c r="AFT525" s="9"/>
      <c r="AFU525" s="9"/>
      <c r="AFV525" s="9"/>
      <c r="AFW525" s="9"/>
      <c r="AFX525" s="9"/>
      <c r="AFY525" s="9"/>
      <c r="AFZ525" s="9"/>
      <c r="AGA525" s="9"/>
      <c r="AGB525" s="9"/>
      <c r="AGC525" s="9"/>
      <c r="AGD525" s="9"/>
      <c r="AGE525" s="9"/>
      <c r="AGF525" s="9"/>
      <c r="AGG525" s="9"/>
      <c r="AGH525" s="9"/>
      <c r="AGI525" s="9"/>
      <c r="AGJ525" s="9"/>
      <c r="AGK525" s="9"/>
      <c r="AGL525" s="9"/>
      <c r="AGM525" s="9"/>
      <c r="AGN525" s="9"/>
      <c r="AGO525" s="9"/>
      <c r="AGP525" s="9"/>
      <c r="AGQ525" s="9"/>
      <c r="AGR525" s="9"/>
      <c r="AGS525" s="9"/>
      <c r="AGT525" s="9"/>
      <c r="AGU525" s="9"/>
      <c r="AGV525" s="9"/>
      <c r="AGW525" s="9"/>
      <c r="AGX525" s="9"/>
      <c r="AGY525" s="9"/>
      <c r="AGZ525" s="9"/>
      <c r="AHA525" s="9"/>
      <c r="AHB525" s="9"/>
      <c r="AHC525" s="9"/>
      <c r="AHD525" s="9"/>
      <c r="AHE525" s="9"/>
      <c r="AHF525" s="9"/>
      <c r="AHG525" s="9"/>
      <c r="AHH525" s="9"/>
      <c r="AHI525" s="9"/>
      <c r="AHJ525" s="9"/>
      <c r="AHK525" s="9"/>
      <c r="AHL525" s="9"/>
      <c r="AHM525" s="9"/>
      <c r="AHN525" s="9"/>
      <c r="AHO525" s="9"/>
      <c r="AHP525" s="9"/>
      <c r="AHQ525" s="9"/>
      <c r="AHR525" s="9"/>
      <c r="AHS525" s="9"/>
      <c r="AHT525" s="9"/>
      <c r="AHU525" s="9"/>
      <c r="AHV525" s="9"/>
      <c r="AHW525" s="9"/>
      <c r="AHX525" s="9"/>
      <c r="AHY525" s="9"/>
      <c r="AHZ525" s="9"/>
      <c r="AIA525" s="9"/>
      <c r="AIB525" s="9"/>
      <c r="AIC525" s="9"/>
      <c r="AID525" s="9"/>
      <c r="AIE525" s="9"/>
      <c r="AIF525" s="9"/>
      <c r="AIG525" s="9"/>
      <c r="AIH525" s="9"/>
      <c r="AII525" s="9"/>
      <c r="AIJ525" s="9"/>
      <c r="AIK525" s="9"/>
      <c r="AIL525" s="9"/>
      <c r="AIM525" s="9"/>
      <c r="AIN525" s="9"/>
      <c r="AIO525" s="9"/>
      <c r="AIP525" s="9"/>
      <c r="AIQ525" s="9"/>
      <c r="AIR525" s="9"/>
      <c r="AIS525" s="9"/>
      <c r="AIT525" s="9"/>
      <c r="AIU525" s="9"/>
      <c r="AIV525" s="9"/>
      <c r="AIW525" s="9"/>
      <c r="AIX525" s="9"/>
      <c r="AIY525" s="9"/>
      <c r="AIZ525" s="9"/>
      <c r="AJA525" s="9"/>
      <c r="AJB525" s="9"/>
      <c r="AJC525" s="9"/>
      <c r="AJD525" s="9"/>
      <c r="AJE525" s="9"/>
      <c r="AJF525" s="9"/>
      <c r="AJG525" s="9"/>
      <c r="AJH525" s="9"/>
      <c r="AJI525" s="9"/>
      <c r="AJJ525" s="9"/>
      <c r="AJK525" s="9"/>
      <c r="AJL525" s="9"/>
      <c r="AJM525" s="9"/>
      <c r="AJN525" s="9"/>
      <c r="AJO525" s="9"/>
      <c r="AJP525" s="9"/>
      <c r="AJQ525" s="9"/>
      <c r="AJR525" s="9"/>
      <c r="AJS525" s="9"/>
      <c r="AJT525" s="9"/>
      <c r="AJU525" s="9"/>
      <c r="AJV525" s="9"/>
      <c r="AJW525" s="9"/>
      <c r="AJX525" s="9"/>
      <c r="AJY525" s="9"/>
      <c r="AJZ525" s="9"/>
      <c r="AKA525" s="9"/>
      <c r="AKB525" s="9"/>
      <c r="AKC525" s="9"/>
      <c r="AKD525" s="9"/>
      <c r="AKE525" s="9"/>
      <c r="AKF525" s="9"/>
      <c r="AKG525" s="9"/>
      <c r="AKH525" s="9"/>
      <c r="AKI525" s="9"/>
      <c r="AKJ525" s="9"/>
      <c r="AKK525" s="9"/>
      <c r="AKL525" s="9"/>
      <c r="AKM525" s="9"/>
      <c r="AKN525" s="9"/>
      <c r="AKO525" s="9"/>
      <c r="AKP525" s="9"/>
      <c r="AKQ525" s="9"/>
      <c r="AKR525" s="9"/>
      <c r="AKS525" s="9"/>
      <c r="AKT525" s="9"/>
      <c r="AKU525" s="9"/>
      <c r="AKV525" s="9"/>
      <c r="AKW525" s="9"/>
      <c r="AKX525" s="9"/>
      <c r="AKY525" s="9"/>
      <c r="AKZ525" s="9"/>
      <c r="ALA525" s="9"/>
      <c r="ALB525" s="9"/>
      <c r="ALC525" s="9"/>
      <c r="ALD525" s="9"/>
      <c r="ALE525" s="9"/>
      <c r="ALF525" s="9"/>
      <c r="ALG525" s="9"/>
      <c r="ALH525" s="9"/>
      <c r="ALI525" s="9"/>
      <c r="ALJ525" s="9"/>
      <c r="ALK525" s="9"/>
      <c r="ALL525" s="9"/>
      <c r="ALM525" s="9"/>
      <c r="ALN525" s="9"/>
      <c r="ALO525" s="9"/>
      <c r="ALP525" s="9"/>
      <c r="ALQ525" s="9"/>
      <c r="ALR525" s="9"/>
      <c r="ALS525" s="9"/>
      <c r="ALT525" s="9"/>
      <c r="ALU525" s="9"/>
      <c r="ALV525" s="9"/>
      <c r="ALW525" s="9"/>
      <c r="ALX525" s="9"/>
      <c r="ALY525" s="9"/>
      <c r="ALZ525" s="9"/>
      <c r="AMA525" s="9"/>
      <c r="AMB525" s="9"/>
      <c r="AMC525" s="9"/>
      <c r="AMD525" s="9"/>
      <c r="AME525" s="9"/>
      <c r="AMF525" s="9"/>
      <c r="AMG525" s="9"/>
      <c r="AMH525" s="9"/>
      <c r="AMI525" s="9"/>
      <c r="AMJ525" s="9"/>
      <c r="AMK525" s="9"/>
      <c r="AML525" s="9"/>
      <c r="AMM525" s="9"/>
      <c r="AMN525" s="9"/>
      <c r="AMO525" s="9"/>
      <c r="AMP525" s="9"/>
      <c r="AMQ525" s="9"/>
      <c r="AMR525" s="9"/>
      <c r="AMS525" s="9"/>
      <c r="AMT525" s="9"/>
      <c r="AMU525" s="9"/>
      <c r="AMV525" s="9"/>
      <c r="AMW525" s="9"/>
      <c r="AMX525" s="9"/>
      <c r="AMY525" s="9"/>
      <c r="AMZ525" s="9"/>
      <c r="ANA525" s="9"/>
      <c r="ANB525" s="9"/>
      <c r="ANC525" s="9"/>
      <c r="AND525" s="9"/>
      <c r="ANE525" s="9"/>
      <c r="ANF525" s="9"/>
      <c r="ANG525" s="9"/>
      <c r="ANH525" s="9"/>
      <c r="ANI525" s="9"/>
      <c r="ANJ525" s="9"/>
      <c r="ANK525" s="9"/>
      <c r="ANL525" s="9"/>
      <c r="ANM525" s="9"/>
      <c r="ANN525" s="9"/>
      <c r="ANO525" s="9"/>
      <c r="ANP525" s="9"/>
      <c r="ANQ525" s="9"/>
      <c r="ANR525" s="9"/>
      <c r="ANS525" s="9"/>
      <c r="ANT525" s="9"/>
      <c r="ANU525" s="9"/>
      <c r="ANV525" s="9"/>
      <c r="ANW525" s="9"/>
      <c r="ANX525" s="9"/>
      <c r="ANY525" s="9"/>
      <c r="ANZ525" s="9"/>
      <c r="AOA525" s="9"/>
      <c r="AOB525" s="9"/>
      <c r="AOC525" s="9"/>
      <c r="AOD525" s="9"/>
      <c r="AOE525" s="9"/>
      <c r="AOF525" s="9"/>
      <c r="AOG525" s="9"/>
      <c r="AOH525" s="9"/>
      <c r="AOI525" s="9"/>
      <c r="AOJ525" s="9"/>
      <c r="AOK525" s="9"/>
      <c r="AOL525" s="9"/>
      <c r="AOM525" s="9"/>
      <c r="AON525" s="9"/>
      <c r="AOO525" s="9"/>
      <c r="AOP525" s="9"/>
      <c r="AOQ525" s="9"/>
      <c r="AOR525" s="9"/>
      <c r="AOS525" s="9"/>
      <c r="AOT525" s="9"/>
      <c r="AOU525" s="9"/>
      <c r="AOV525" s="9"/>
      <c r="AOW525" s="9"/>
      <c r="AOX525" s="9"/>
      <c r="AOY525" s="9"/>
      <c r="AOZ525" s="9"/>
      <c r="APA525" s="9"/>
      <c r="APB525" s="9"/>
      <c r="APC525" s="9"/>
      <c r="APD525" s="9"/>
      <c r="APE525" s="9"/>
      <c r="APF525" s="9"/>
      <c r="APG525" s="9"/>
      <c r="APH525" s="9"/>
      <c r="API525" s="9"/>
      <c r="APJ525" s="9"/>
      <c r="APK525" s="9"/>
      <c r="APL525" s="9"/>
      <c r="APM525" s="9"/>
      <c r="APN525" s="9"/>
      <c r="APO525" s="9"/>
      <c r="APP525" s="9"/>
      <c r="APQ525" s="9"/>
      <c r="APR525" s="9"/>
      <c r="APS525" s="9"/>
      <c r="APT525" s="9"/>
      <c r="APU525" s="9"/>
      <c r="APV525" s="9"/>
      <c r="APW525" s="9"/>
      <c r="APX525" s="9"/>
      <c r="APY525" s="9"/>
      <c r="APZ525" s="9"/>
      <c r="AQA525" s="9"/>
      <c r="AQB525" s="9"/>
      <c r="AQC525" s="9"/>
      <c r="AQD525" s="9"/>
      <c r="AQE525" s="9"/>
      <c r="AQF525" s="9"/>
      <c r="AQG525" s="9"/>
      <c r="AQH525" s="9"/>
      <c r="AQI525" s="9"/>
      <c r="AQJ525" s="9"/>
      <c r="AQK525" s="9"/>
      <c r="AQL525" s="9"/>
      <c r="AQM525" s="9"/>
      <c r="AQN525" s="9"/>
      <c r="AQO525" s="9"/>
      <c r="AQP525" s="9"/>
      <c r="AQQ525" s="9"/>
      <c r="AQR525" s="9"/>
      <c r="AQS525" s="9"/>
      <c r="AQT525" s="9"/>
      <c r="AQU525" s="9"/>
      <c r="AQV525" s="9"/>
      <c r="AQW525" s="9"/>
      <c r="AQX525" s="9"/>
      <c r="AQY525" s="9"/>
      <c r="AQZ525" s="9"/>
      <c r="ARA525" s="9"/>
      <c r="ARB525" s="9"/>
      <c r="ARC525" s="9"/>
      <c r="ARD525" s="9"/>
      <c r="ARE525" s="9"/>
      <c r="ARF525" s="9"/>
      <c r="ARG525" s="9"/>
      <c r="ARH525" s="9"/>
      <c r="ARI525" s="9"/>
      <c r="ARJ525" s="9"/>
      <c r="ARK525" s="9"/>
      <c r="ARL525" s="9"/>
      <c r="ARM525" s="9"/>
      <c r="ARN525" s="9"/>
      <c r="ARO525" s="9"/>
      <c r="ARP525" s="9"/>
      <c r="ARQ525" s="9"/>
      <c r="ARR525" s="9"/>
      <c r="ARS525" s="9"/>
      <c r="ART525" s="9"/>
      <c r="ARU525" s="9"/>
      <c r="ARV525" s="9"/>
      <c r="ARW525" s="9"/>
      <c r="ARX525" s="9"/>
      <c r="ARY525" s="9"/>
      <c r="ARZ525" s="9"/>
      <c r="ASA525" s="9"/>
      <c r="ASB525" s="9"/>
      <c r="ASC525" s="9"/>
      <c r="ASD525" s="9"/>
      <c r="ASE525" s="9"/>
      <c r="ASF525" s="9"/>
      <c r="ASG525" s="9"/>
      <c r="ASH525" s="9"/>
      <c r="ASI525" s="9"/>
      <c r="ASJ525" s="9"/>
      <c r="ASK525" s="9"/>
      <c r="ASL525" s="9"/>
      <c r="ASM525" s="9"/>
      <c r="ASN525" s="9"/>
      <c r="ASO525" s="9"/>
      <c r="ASP525" s="9"/>
      <c r="ASQ525" s="9"/>
      <c r="ASR525" s="9"/>
      <c r="ASS525" s="9"/>
      <c r="AST525" s="9"/>
      <c r="ASU525" s="9"/>
      <c r="ASV525" s="9"/>
      <c r="ASW525" s="9"/>
      <c r="ASX525" s="9"/>
      <c r="ASY525" s="9"/>
      <c r="ASZ525" s="9"/>
      <c r="ATA525" s="9"/>
      <c r="ATB525" s="9"/>
      <c r="ATC525" s="9"/>
      <c r="ATD525" s="9"/>
      <c r="ATE525" s="9"/>
      <c r="ATF525" s="9"/>
      <c r="ATG525" s="9"/>
      <c r="ATH525" s="9"/>
      <c r="ATI525" s="9"/>
      <c r="ATJ525" s="9"/>
      <c r="ATK525" s="9"/>
      <c r="ATL525" s="9"/>
      <c r="ATM525" s="9"/>
      <c r="ATN525" s="9"/>
      <c r="ATO525" s="9"/>
      <c r="ATP525" s="9"/>
      <c r="ATQ525" s="9"/>
      <c r="ATR525" s="9"/>
      <c r="ATS525" s="9"/>
      <c r="ATT525" s="9"/>
      <c r="ATU525" s="9"/>
      <c r="ATV525" s="9"/>
      <c r="ATW525" s="9"/>
      <c r="ATX525" s="9"/>
      <c r="ATY525" s="9"/>
      <c r="ATZ525" s="9"/>
      <c r="AUA525" s="9"/>
      <c r="AUB525" s="9"/>
      <c r="AUC525" s="9"/>
      <c r="AUD525" s="9"/>
      <c r="AUE525" s="9"/>
      <c r="AUF525" s="9"/>
      <c r="AUG525" s="9"/>
      <c r="AUH525" s="9"/>
      <c r="AUI525" s="9"/>
      <c r="AUJ525" s="9"/>
      <c r="AUK525" s="9"/>
      <c r="AUL525" s="9"/>
      <c r="AUM525" s="9"/>
      <c r="AUN525" s="9"/>
      <c r="AUO525" s="9"/>
      <c r="AUP525" s="9"/>
      <c r="AUQ525" s="9"/>
      <c r="AUR525" s="9"/>
      <c r="AUS525" s="9"/>
      <c r="AUT525" s="9"/>
      <c r="AUU525" s="9"/>
      <c r="AUV525" s="9"/>
      <c r="AUW525" s="9"/>
      <c r="AUX525" s="9"/>
      <c r="AUY525" s="9"/>
      <c r="AUZ525" s="9"/>
      <c r="AVA525" s="9"/>
      <c r="AVB525" s="9"/>
      <c r="AVC525" s="9"/>
      <c r="AVD525" s="9"/>
      <c r="AVE525" s="9"/>
      <c r="AVF525" s="9"/>
      <c r="AVG525" s="9"/>
      <c r="AVH525" s="9"/>
      <c r="AVI525" s="9"/>
      <c r="AVJ525" s="9"/>
      <c r="AVK525" s="9"/>
      <c r="AVL525" s="9"/>
      <c r="AVM525" s="9"/>
      <c r="AVN525" s="9"/>
      <c r="AVO525" s="9"/>
      <c r="AVP525" s="9"/>
      <c r="AVQ525" s="9"/>
      <c r="AVR525" s="9"/>
      <c r="AVS525" s="9"/>
      <c r="AVT525" s="9"/>
      <c r="AVU525" s="9"/>
      <c r="AVV525" s="9"/>
      <c r="AVW525" s="9"/>
      <c r="AVX525" s="9"/>
      <c r="AVY525" s="9"/>
      <c r="AVZ525" s="9"/>
      <c r="AWA525" s="9"/>
      <c r="AWB525" s="9"/>
      <c r="AWC525" s="9"/>
      <c r="AWD525" s="9"/>
      <c r="AWE525" s="9"/>
      <c r="AWF525" s="9"/>
      <c r="AWG525" s="9"/>
      <c r="AWH525" s="9"/>
      <c r="AWI525" s="9"/>
      <c r="AWJ525" s="9"/>
      <c r="AWK525" s="9"/>
      <c r="AWL525" s="9"/>
      <c r="AWM525" s="9"/>
      <c r="AWN525" s="9"/>
      <c r="AWO525" s="9"/>
      <c r="AWP525" s="9"/>
      <c r="AWQ525" s="9"/>
      <c r="AWR525" s="9"/>
      <c r="AWS525" s="9"/>
      <c r="AWT525" s="9"/>
      <c r="AWU525" s="9"/>
      <c r="AWV525" s="9"/>
      <c r="AWW525" s="9"/>
      <c r="AWX525" s="9"/>
      <c r="AWY525" s="9"/>
      <c r="AWZ525" s="9"/>
      <c r="AXA525" s="9"/>
      <c r="AXB525" s="9"/>
      <c r="AXC525" s="9"/>
      <c r="AXD525" s="9"/>
      <c r="AXE525" s="9"/>
      <c r="AXF525" s="9"/>
      <c r="AXG525" s="9"/>
      <c r="AXH525" s="9"/>
      <c r="AXI525" s="9"/>
      <c r="AXJ525" s="9"/>
      <c r="AXK525" s="9"/>
      <c r="AXL525" s="9"/>
      <c r="AXM525" s="9"/>
      <c r="AXN525" s="9"/>
      <c r="AXO525" s="9"/>
      <c r="AXP525" s="9"/>
      <c r="AXQ525" s="9"/>
      <c r="AXR525" s="9"/>
      <c r="AXS525" s="9"/>
      <c r="AXT525" s="9"/>
      <c r="AXU525" s="9"/>
      <c r="AXV525" s="9"/>
      <c r="AXW525" s="9"/>
      <c r="AXX525" s="9"/>
      <c r="AXY525" s="9"/>
      <c r="AXZ525" s="9"/>
      <c r="AYA525" s="9"/>
      <c r="AYB525" s="9"/>
      <c r="AYC525" s="9"/>
      <c r="AYD525" s="9"/>
      <c r="AYE525" s="9"/>
      <c r="AYF525" s="9"/>
      <c r="AYG525" s="9"/>
      <c r="AYH525" s="9"/>
      <c r="AYI525" s="9"/>
      <c r="AYJ525" s="9"/>
      <c r="AYK525" s="9"/>
      <c r="AYL525" s="9"/>
      <c r="AYM525" s="9"/>
      <c r="AYN525" s="9"/>
      <c r="AYO525" s="9"/>
      <c r="AYP525" s="9"/>
      <c r="AYQ525" s="9"/>
      <c r="AYR525" s="9"/>
      <c r="AYS525" s="9"/>
      <c r="AYT525" s="9"/>
      <c r="AYU525" s="9"/>
      <c r="AYV525" s="9"/>
      <c r="AYW525" s="9"/>
      <c r="AYX525" s="9"/>
      <c r="AYY525" s="9"/>
      <c r="AYZ525" s="9"/>
      <c r="AZA525" s="9"/>
      <c r="AZB525" s="9"/>
      <c r="AZC525" s="9"/>
      <c r="AZD525" s="9"/>
      <c r="AZE525" s="9"/>
      <c r="AZF525" s="9"/>
      <c r="AZG525" s="9"/>
      <c r="AZH525" s="9"/>
      <c r="AZI525" s="9"/>
      <c r="AZJ525" s="9"/>
      <c r="AZK525" s="9"/>
      <c r="AZL525" s="9"/>
      <c r="AZM525" s="9"/>
      <c r="AZN525" s="9"/>
      <c r="AZO525" s="9"/>
      <c r="AZP525" s="9"/>
      <c r="AZQ525" s="9"/>
      <c r="AZR525" s="9"/>
      <c r="AZS525" s="9"/>
      <c r="AZT525" s="9"/>
      <c r="AZU525" s="9"/>
      <c r="AZV525" s="9"/>
      <c r="AZW525" s="9"/>
      <c r="AZX525" s="9"/>
      <c r="AZY525" s="9"/>
      <c r="AZZ525" s="9"/>
      <c r="BAA525" s="9"/>
      <c r="BAB525" s="9"/>
      <c r="BAC525" s="9"/>
      <c r="BAD525" s="9"/>
      <c r="BAE525" s="9"/>
      <c r="BAF525" s="9"/>
      <c r="BAG525" s="9"/>
      <c r="BAH525" s="9"/>
      <c r="BAI525" s="9"/>
      <c r="BAJ525" s="9"/>
      <c r="BAK525" s="9"/>
      <c r="BAL525" s="9"/>
      <c r="BAM525" s="9"/>
      <c r="BAN525" s="9"/>
      <c r="BAO525" s="9"/>
      <c r="BAP525" s="9"/>
      <c r="BAQ525" s="9"/>
      <c r="BAR525" s="9"/>
      <c r="BAS525" s="9"/>
      <c r="BAT525" s="9"/>
      <c r="BAU525" s="9"/>
      <c r="BAV525" s="9"/>
      <c r="BAW525" s="9"/>
      <c r="BAX525" s="9"/>
      <c r="BAY525" s="9"/>
      <c r="BAZ525" s="9"/>
      <c r="BBA525" s="9"/>
      <c r="BBB525" s="9"/>
      <c r="BBC525" s="9"/>
      <c r="BBD525" s="9"/>
      <c r="BBE525" s="9"/>
      <c r="BBF525" s="9"/>
      <c r="BBG525" s="9"/>
      <c r="BBH525" s="9"/>
      <c r="BBI525" s="9"/>
      <c r="BBJ525" s="9"/>
      <c r="BBK525" s="9"/>
      <c r="BBL525" s="9"/>
      <c r="BBM525" s="9"/>
      <c r="BBN525" s="9"/>
      <c r="BBO525" s="9"/>
      <c r="BBP525" s="9"/>
      <c r="BBQ525" s="9"/>
      <c r="BBR525" s="9"/>
      <c r="BBS525" s="9"/>
      <c r="BBT525" s="9"/>
      <c r="BBU525" s="9"/>
      <c r="BBV525" s="9"/>
      <c r="BBW525" s="9"/>
      <c r="BBX525" s="9"/>
      <c r="BBY525" s="9"/>
      <c r="BBZ525" s="9"/>
      <c r="BCA525" s="9"/>
      <c r="BCB525" s="9"/>
      <c r="BCC525" s="9"/>
      <c r="BCD525" s="9"/>
      <c r="BCE525" s="9"/>
      <c r="BCF525" s="9"/>
      <c r="BCG525" s="9"/>
      <c r="BCH525" s="9"/>
      <c r="BCI525" s="9"/>
      <c r="BCJ525" s="9"/>
      <c r="BCK525" s="9"/>
      <c r="BCL525" s="9"/>
      <c r="BCM525" s="9"/>
      <c r="BCN525" s="9"/>
      <c r="BCO525" s="9"/>
      <c r="BCP525" s="9"/>
      <c r="BCQ525" s="9"/>
      <c r="BCR525" s="9"/>
      <c r="BCS525" s="9"/>
      <c r="BCT525" s="9"/>
      <c r="BCU525" s="9"/>
      <c r="BCV525" s="9"/>
      <c r="BCW525" s="9"/>
      <c r="BCX525" s="9"/>
      <c r="BCY525" s="9"/>
      <c r="BCZ525" s="9"/>
      <c r="BDA525" s="9"/>
      <c r="BDB525" s="9"/>
      <c r="BDC525" s="9"/>
      <c r="BDD525" s="9"/>
      <c r="BDE525" s="9"/>
      <c r="BDF525" s="9"/>
      <c r="BDG525" s="9"/>
      <c r="BDH525" s="9"/>
      <c r="BDI525" s="9"/>
      <c r="BDJ525" s="9"/>
      <c r="BDK525" s="9"/>
      <c r="BDL525" s="9"/>
      <c r="BDM525" s="9"/>
      <c r="BDN525" s="9"/>
      <c r="BDO525" s="9"/>
      <c r="BDP525" s="9"/>
      <c r="BDQ525" s="9"/>
      <c r="BDR525" s="9"/>
      <c r="BDS525" s="9"/>
      <c r="BDT525" s="9"/>
      <c r="BDU525" s="9"/>
      <c r="BDV525" s="9"/>
      <c r="BDW525" s="9"/>
      <c r="BDX525" s="9"/>
      <c r="BDY525" s="9"/>
      <c r="BDZ525" s="9"/>
      <c r="BEA525" s="9"/>
      <c r="BEB525" s="9"/>
      <c r="BEC525" s="9"/>
      <c r="BED525" s="9"/>
      <c r="BEE525" s="9"/>
      <c r="BEF525" s="9"/>
      <c r="BEG525" s="9"/>
      <c r="BEH525" s="9"/>
      <c r="BEI525" s="9"/>
      <c r="BEJ525" s="9"/>
      <c r="BEK525" s="9"/>
      <c r="BEL525" s="9"/>
      <c r="BEM525" s="9"/>
      <c r="BEN525" s="9"/>
      <c r="BEO525" s="9"/>
      <c r="BEP525" s="9"/>
      <c r="BEQ525" s="9"/>
      <c r="BER525" s="9"/>
      <c r="BES525" s="9"/>
      <c r="BET525" s="9"/>
      <c r="BEU525" s="9"/>
      <c r="BEV525" s="9"/>
      <c r="BEW525" s="9"/>
      <c r="BEX525" s="9"/>
      <c r="BEY525" s="9"/>
      <c r="BEZ525" s="9"/>
      <c r="BFA525" s="9"/>
      <c r="BFB525" s="9"/>
      <c r="BFC525" s="9"/>
      <c r="BFD525" s="9"/>
      <c r="BFE525" s="9"/>
      <c r="BFF525" s="9"/>
      <c r="BFG525" s="9"/>
      <c r="BFH525" s="9"/>
      <c r="BFI525" s="9"/>
      <c r="BFJ525" s="9"/>
      <c r="BFK525" s="9"/>
      <c r="BFL525" s="9"/>
      <c r="BFM525" s="9"/>
      <c r="BFN525" s="9"/>
      <c r="BFO525" s="9"/>
      <c r="BFP525" s="9"/>
      <c r="BFQ525" s="9"/>
      <c r="BFR525" s="9"/>
      <c r="BFS525" s="9"/>
      <c r="BFT525" s="9"/>
      <c r="BFU525" s="9"/>
      <c r="BFV525" s="9"/>
      <c r="BFW525" s="9"/>
      <c r="BFX525" s="9"/>
      <c r="BFY525" s="9"/>
      <c r="BFZ525" s="9"/>
      <c r="BGA525" s="9"/>
      <c r="BGB525" s="9"/>
      <c r="BGC525" s="9"/>
      <c r="BGD525" s="9"/>
      <c r="BGE525" s="9"/>
      <c r="BGF525" s="9"/>
      <c r="BGG525" s="9"/>
      <c r="BGH525" s="9"/>
      <c r="BGI525" s="9"/>
      <c r="BGJ525" s="9"/>
      <c r="BGK525" s="9"/>
      <c r="BGL525" s="9"/>
      <c r="BGM525" s="9"/>
      <c r="BGN525" s="9"/>
      <c r="BGO525" s="9"/>
      <c r="BGP525" s="9"/>
      <c r="BGQ525" s="9"/>
      <c r="BGR525" s="9"/>
      <c r="BGS525" s="9"/>
      <c r="BGT525" s="9"/>
      <c r="BGU525" s="9"/>
      <c r="BGV525" s="9"/>
      <c r="BGW525" s="9"/>
      <c r="BGX525" s="9"/>
      <c r="BGY525" s="9"/>
      <c r="BGZ525" s="9"/>
      <c r="BHA525" s="9"/>
      <c r="BHB525" s="9"/>
      <c r="BHC525" s="9"/>
      <c r="BHD525" s="9"/>
      <c r="BHE525" s="9"/>
      <c r="BHF525" s="9"/>
      <c r="BHG525" s="9"/>
      <c r="BHH525" s="9"/>
      <c r="BHI525" s="9"/>
      <c r="BHJ525" s="9"/>
      <c r="BHK525" s="9"/>
      <c r="BHL525" s="9"/>
      <c r="BHM525" s="9"/>
      <c r="BHN525" s="9"/>
      <c r="BHO525" s="9"/>
      <c r="BHP525" s="9"/>
      <c r="BHQ525" s="9"/>
      <c r="BHR525" s="9"/>
      <c r="BHS525" s="9"/>
      <c r="BHT525" s="9"/>
      <c r="BHU525" s="9"/>
      <c r="BHV525" s="9"/>
      <c r="BHW525" s="9"/>
      <c r="BHX525" s="9"/>
      <c r="BHY525" s="9"/>
      <c r="BHZ525" s="9"/>
      <c r="BIA525" s="9"/>
      <c r="BIB525" s="9"/>
      <c r="BIC525" s="9"/>
      <c r="BID525" s="9"/>
      <c r="BIE525" s="9"/>
      <c r="BIF525" s="9"/>
      <c r="BIG525" s="9"/>
      <c r="BIH525" s="9"/>
      <c r="BII525" s="9"/>
      <c r="BIJ525" s="9"/>
      <c r="BIK525" s="9"/>
      <c r="BIL525" s="9"/>
      <c r="BIM525" s="9"/>
      <c r="BIN525" s="9"/>
      <c r="BIO525" s="9"/>
      <c r="BIP525" s="9"/>
      <c r="BIQ525" s="9"/>
      <c r="BIR525" s="9"/>
      <c r="BIS525" s="9"/>
      <c r="BIT525" s="9"/>
      <c r="BIU525" s="9"/>
      <c r="BIV525" s="9"/>
      <c r="BIW525" s="9"/>
      <c r="BIX525" s="9"/>
      <c r="BIY525" s="9"/>
      <c r="BIZ525" s="9"/>
      <c r="BJA525" s="9"/>
      <c r="BJB525" s="9"/>
      <c r="BJC525" s="9"/>
      <c r="BJD525" s="9"/>
      <c r="BJE525" s="9"/>
      <c r="BJF525" s="9"/>
      <c r="BJG525" s="9"/>
      <c r="BJH525" s="9"/>
      <c r="BJI525" s="9"/>
      <c r="BJJ525" s="9"/>
      <c r="BJK525" s="9"/>
      <c r="BJL525" s="9"/>
      <c r="BJM525" s="9"/>
      <c r="BJN525" s="9"/>
      <c r="BJO525" s="9"/>
      <c r="BJP525" s="9"/>
      <c r="BJQ525" s="9"/>
      <c r="BJR525" s="9"/>
      <c r="BJS525" s="9"/>
      <c r="BJT525" s="9"/>
      <c r="BJU525" s="9"/>
      <c r="BJV525" s="9"/>
      <c r="BJW525" s="9"/>
      <c r="BJX525" s="9"/>
      <c r="BJY525" s="9"/>
      <c r="BJZ525" s="9"/>
      <c r="BKA525" s="9"/>
      <c r="BKB525" s="9"/>
      <c r="BKC525" s="9"/>
      <c r="BKD525" s="9"/>
      <c r="BKE525" s="9"/>
      <c r="BKF525" s="9"/>
      <c r="BKG525" s="9"/>
      <c r="BKH525" s="9"/>
      <c r="BKI525" s="9"/>
      <c r="BKJ525" s="9"/>
      <c r="BKK525" s="9"/>
      <c r="BKL525" s="9"/>
      <c r="BKM525" s="9"/>
      <c r="BKN525" s="9"/>
      <c r="BKO525" s="9"/>
      <c r="BKP525" s="9"/>
      <c r="BKQ525" s="9"/>
      <c r="BKR525" s="9"/>
      <c r="BKS525" s="9"/>
      <c r="BKT525" s="9"/>
      <c r="BKU525" s="9"/>
      <c r="BKV525" s="9"/>
      <c r="BKW525" s="9"/>
      <c r="BKX525" s="9"/>
      <c r="BKY525" s="9"/>
      <c r="BKZ525" s="9"/>
      <c r="BLA525" s="9"/>
      <c r="BLB525" s="9"/>
      <c r="BLC525" s="9"/>
      <c r="BLD525" s="9"/>
      <c r="BLE525" s="9"/>
      <c r="BLF525" s="9"/>
      <c r="BLG525" s="9"/>
      <c r="BLH525" s="9"/>
      <c r="BLI525" s="9"/>
      <c r="BLJ525" s="9"/>
      <c r="BLK525" s="9"/>
      <c r="BLL525" s="9"/>
      <c r="BLM525" s="9"/>
      <c r="BLN525" s="9"/>
      <c r="BLO525" s="9"/>
      <c r="BLP525" s="9"/>
      <c r="BLQ525" s="9"/>
      <c r="BLR525" s="9"/>
      <c r="BLS525" s="9"/>
      <c r="BLT525" s="9"/>
      <c r="BLU525" s="9"/>
      <c r="BLV525" s="9"/>
      <c r="BLW525" s="9"/>
      <c r="BLX525" s="9"/>
      <c r="BLY525" s="9"/>
      <c r="BLZ525" s="9"/>
      <c r="BMA525" s="9"/>
      <c r="BMB525" s="9"/>
      <c r="BMC525" s="9"/>
      <c r="BMD525" s="9"/>
      <c r="BME525" s="9"/>
      <c r="BMF525" s="9"/>
      <c r="BMG525" s="9"/>
      <c r="BMH525" s="9"/>
      <c r="BMI525" s="9"/>
      <c r="BMJ525" s="9"/>
      <c r="BMK525" s="9"/>
      <c r="BML525" s="9"/>
      <c r="BMM525" s="9"/>
      <c r="BMN525" s="9"/>
      <c r="BMO525" s="9"/>
    </row>
    <row r="526" spans="1:1705" customFormat="1">
      <c r="A526" s="548" t="s">
        <v>1573</v>
      </c>
      <c r="B526" s="551"/>
      <c r="C526" s="551" t="s">
        <v>1573</v>
      </c>
      <c r="D526" s="549" t="s">
        <v>1260</v>
      </c>
      <c r="E526" s="580" t="s">
        <v>1261</v>
      </c>
      <c r="F526" s="580" t="s">
        <v>241</v>
      </c>
      <c r="G526" s="580"/>
      <c r="H526" s="580">
        <v>2</v>
      </c>
      <c r="I526" s="580"/>
      <c r="J526" s="581">
        <v>59.362947046999999</v>
      </c>
      <c r="K526" s="581">
        <v>24.764141415000001</v>
      </c>
      <c r="L526" s="582" t="s">
        <v>1322</v>
      </c>
      <c r="M526" s="583"/>
      <c r="N526" s="584" t="s">
        <v>1574</v>
      </c>
      <c r="O526" s="580" t="s">
        <v>1199</v>
      </c>
      <c r="P526" s="580"/>
      <c r="Q526" s="392">
        <v>525</v>
      </c>
      <c r="R526" s="392">
        <v>525</v>
      </c>
      <c r="T526" s="452"/>
      <c r="U526" s="406"/>
      <c r="V526" s="673"/>
      <c r="W526" s="452"/>
    </row>
    <row r="527" spans="1:1705" customFormat="1">
      <c r="A527" s="548" t="s">
        <v>1575</v>
      </c>
      <c r="B527" s="551"/>
      <c r="C527" s="551" t="s">
        <v>1575</v>
      </c>
      <c r="D527" s="549" t="s">
        <v>1260</v>
      </c>
      <c r="E527" s="580" t="s">
        <v>1261</v>
      </c>
      <c r="F527" s="580" t="s">
        <v>241</v>
      </c>
      <c r="G527" s="580"/>
      <c r="H527" s="580">
        <v>2</v>
      </c>
      <c r="I527" s="580"/>
      <c r="J527" s="581">
        <v>59.3624396660001</v>
      </c>
      <c r="K527" s="581">
        <v>24.7639143530001</v>
      </c>
      <c r="L527" s="582" t="s">
        <v>1322</v>
      </c>
      <c r="M527" s="583"/>
      <c r="N527" s="584" t="s">
        <v>1576</v>
      </c>
      <c r="O527" s="580" t="s">
        <v>1199</v>
      </c>
      <c r="P527" s="580"/>
      <c r="Q527" s="392">
        <v>526</v>
      </c>
      <c r="R527" s="392">
        <v>526</v>
      </c>
      <c r="T527" s="452"/>
      <c r="U527" s="406"/>
      <c r="V527" s="673"/>
      <c r="W527" s="452"/>
    </row>
    <row r="528" spans="1:1705" s="82" customFormat="1">
      <c r="A528" s="548" t="s">
        <v>1577</v>
      </c>
      <c r="B528" s="551"/>
      <c r="C528" s="551" t="s">
        <v>1577</v>
      </c>
      <c r="D528" s="549" t="s">
        <v>1260</v>
      </c>
      <c r="E528" s="580" t="s">
        <v>1261</v>
      </c>
      <c r="F528" s="580" t="s">
        <v>241</v>
      </c>
      <c r="G528" s="580"/>
      <c r="H528" s="580">
        <v>2</v>
      </c>
      <c r="I528" s="580"/>
      <c r="J528" s="581">
        <v>59.362006823000101</v>
      </c>
      <c r="K528" s="581">
        <v>24.7654004870001</v>
      </c>
      <c r="L528" s="582" t="s">
        <v>1322</v>
      </c>
      <c r="M528" s="583"/>
      <c r="N528" s="584" t="s">
        <v>1578</v>
      </c>
      <c r="O528" s="580" t="s">
        <v>1199</v>
      </c>
      <c r="P528" s="580"/>
      <c r="Q528" s="392">
        <v>527</v>
      </c>
      <c r="R528" s="392">
        <v>527</v>
      </c>
      <c r="S528"/>
      <c r="T528" s="452"/>
      <c r="U528" s="406"/>
      <c r="V528" s="673"/>
      <c r="W528" s="452"/>
      <c r="X528" s="9"/>
      <c r="Y528" s="9"/>
      <c r="Z528" s="9"/>
      <c r="AA528" s="9"/>
      <c r="AB528" s="9"/>
      <c r="AC528" s="9"/>
      <c r="AD528" s="9"/>
      <c r="AE528" s="9"/>
      <c r="AF528" s="9"/>
      <c r="AG528" s="9"/>
      <c r="AH528" s="9"/>
      <c r="AI528" s="9"/>
      <c r="AJ528" s="9"/>
      <c r="AK528" s="9"/>
      <c r="AL528" s="9"/>
      <c r="AM528" s="9"/>
      <c r="AN528" s="9"/>
      <c r="AO528" s="9"/>
      <c r="AP528" s="9"/>
      <c r="AQ528" s="9"/>
      <c r="AR528" s="9"/>
      <c r="AS528" s="9"/>
      <c r="AT528" s="9"/>
      <c r="AU528" s="9"/>
      <c r="AV528" s="9"/>
      <c r="AW528" s="9"/>
      <c r="AX528" s="9"/>
      <c r="AY528" s="9"/>
      <c r="AZ528" s="9"/>
      <c r="BA528" s="9"/>
      <c r="BB528" s="9"/>
      <c r="BC528" s="9"/>
      <c r="BD528" s="9"/>
      <c r="BE528" s="9"/>
      <c r="BF528" s="9"/>
      <c r="BG528" s="9"/>
      <c r="BH528" s="9"/>
      <c r="BI528" s="9"/>
      <c r="BJ528" s="9"/>
      <c r="BK528" s="9"/>
      <c r="BL528" s="9"/>
      <c r="BM528" s="9"/>
      <c r="BN528" s="9"/>
      <c r="BO528" s="9"/>
      <c r="BP528" s="9"/>
      <c r="BQ528" s="9"/>
      <c r="BR528" s="9"/>
      <c r="BS528" s="9"/>
      <c r="BT528" s="9"/>
      <c r="BU528" s="9"/>
      <c r="BV528" s="9"/>
      <c r="BW528" s="9"/>
      <c r="BX528" s="9"/>
      <c r="BY528" s="9"/>
      <c r="BZ528" s="9"/>
      <c r="CA528" s="9"/>
      <c r="CB528" s="9"/>
      <c r="CC528" s="9"/>
      <c r="CD528" s="9"/>
      <c r="CE528" s="9"/>
      <c r="CF528" s="9"/>
      <c r="CG528" s="9"/>
      <c r="CH528" s="9"/>
      <c r="CI528" s="9"/>
      <c r="CJ528" s="9"/>
      <c r="CK528" s="9"/>
      <c r="CL528" s="9"/>
      <c r="CM528" s="9"/>
      <c r="CN528" s="9"/>
      <c r="CO528" s="9"/>
      <c r="CP528" s="9"/>
      <c r="CQ528" s="9"/>
      <c r="CR528" s="9"/>
      <c r="CS528" s="9"/>
      <c r="CT528" s="9"/>
      <c r="CU528" s="9"/>
      <c r="CV528" s="9"/>
      <c r="CW528" s="9"/>
      <c r="CX528" s="9"/>
      <c r="CY528" s="9"/>
      <c r="CZ528" s="9"/>
      <c r="DA528" s="9"/>
      <c r="DB528" s="9"/>
      <c r="DC528" s="9"/>
      <c r="DD528" s="9"/>
      <c r="DE528" s="9"/>
      <c r="DF528" s="9"/>
      <c r="DG528" s="9"/>
      <c r="DH528" s="9"/>
      <c r="DI528" s="9"/>
      <c r="DJ528" s="9"/>
      <c r="DK528" s="9"/>
      <c r="DL528" s="9"/>
      <c r="DM528" s="9"/>
      <c r="DN528" s="9"/>
      <c r="DO528" s="9"/>
      <c r="DP528" s="9"/>
      <c r="DQ528" s="9"/>
      <c r="DR528" s="9"/>
      <c r="DS528" s="9"/>
      <c r="DT528" s="9"/>
      <c r="DU528" s="9"/>
      <c r="DV528" s="9"/>
      <c r="DW528" s="9"/>
      <c r="DX528" s="9"/>
      <c r="DY528" s="9"/>
      <c r="DZ528" s="9"/>
      <c r="EA528" s="9"/>
      <c r="EB528" s="9"/>
      <c r="EC528" s="9"/>
      <c r="ED528" s="9"/>
      <c r="EE528" s="9"/>
      <c r="EF528" s="9"/>
      <c r="EG528" s="9"/>
      <c r="EH528" s="9"/>
      <c r="EI528" s="9"/>
      <c r="EJ528" s="9"/>
      <c r="EK528" s="9"/>
      <c r="EL528" s="9"/>
      <c r="EM528" s="9"/>
      <c r="EN528" s="9"/>
      <c r="EO528" s="9"/>
      <c r="EP528" s="9"/>
      <c r="EQ528" s="9"/>
      <c r="ER528" s="9"/>
      <c r="ES528" s="9"/>
      <c r="ET528" s="9"/>
      <c r="EU528" s="9"/>
      <c r="EV528" s="9"/>
      <c r="EW528" s="9"/>
      <c r="EX528" s="9"/>
      <c r="EY528" s="9"/>
      <c r="EZ528" s="9"/>
      <c r="FA528" s="9"/>
      <c r="FB528" s="9"/>
      <c r="FC528" s="9"/>
      <c r="FD528" s="9"/>
      <c r="FE528" s="9"/>
      <c r="FF528" s="9"/>
      <c r="FG528" s="9"/>
      <c r="FH528" s="9"/>
      <c r="FI528" s="9"/>
      <c r="FJ528" s="9"/>
      <c r="FK528" s="9"/>
      <c r="FL528" s="9"/>
      <c r="FM528" s="9"/>
      <c r="FN528" s="9"/>
      <c r="FO528" s="9"/>
      <c r="FP528" s="9"/>
      <c r="FQ528" s="9"/>
      <c r="FR528" s="9"/>
      <c r="FS528" s="9"/>
      <c r="FT528" s="9"/>
      <c r="FU528" s="9"/>
      <c r="FV528" s="9"/>
      <c r="FW528" s="9"/>
      <c r="FX528" s="9"/>
      <c r="FY528" s="9"/>
      <c r="FZ528" s="9"/>
      <c r="GA528" s="9"/>
      <c r="GB528" s="9"/>
      <c r="GC528" s="9"/>
      <c r="GD528" s="9"/>
      <c r="GE528" s="9"/>
      <c r="GF528" s="9"/>
      <c r="GG528" s="9"/>
      <c r="GH528" s="9"/>
      <c r="GI528" s="9"/>
      <c r="GJ528" s="9"/>
      <c r="GK528" s="9"/>
      <c r="GL528" s="9"/>
      <c r="GM528" s="9"/>
      <c r="GN528" s="9"/>
      <c r="GO528" s="9"/>
      <c r="GP528" s="9"/>
      <c r="GQ528" s="9"/>
      <c r="GR528" s="9"/>
      <c r="GS528" s="9"/>
      <c r="GT528" s="9"/>
      <c r="GU528" s="9"/>
      <c r="GV528" s="9"/>
      <c r="GW528" s="9"/>
      <c r="GX528" s="9"/>
      <c r="GY528" s="9"/>
      <c r="GZ528" s="9"/>
      <c r="HA528" s="9"/>
      <c r="HB528" s="9"/>
      <c r="HC528" s="9"/>
      <c r="HD528" s="9"/>
      <c r="HE528" s="9"/>
      <c r="HF528" s="9"/>
      <c r="HG528" s="9"/>
      <c r="HH528" s="9"/>
      <c r="HI528" s="9"/>
      <c r="HJ528" s="9"/>
      <c r="HK528" s="9"/>
      <c r="HL528" s="9"/>
      <c r="HM528" s="9"/>
      <c r="HN528" s="9"/>
      <c r="HO528" s="9"/>
      <c r="HP528" s="9"/>
      <c r="HQ528" s="9"/>
      <c r="HR528" s="9"/>
      <c r="HS528" s="9"/>
      <c r="HT528" s="9"/>
      <c r="HU528" s="9"/>
      <c r="HV528" s="9"/>
      <c r="HW528" s="9"/>
      <c r="HX528" s="9"/>
      <c r="HY528" s="9"/>
      <c r="HZ528" s="9"/>
      <c r="IA528" s="9"/>
      <c r="IB528" s="9"/>
      <c r="IC528" s="9"/>
      <c r="ID528" s="9"/>
      <c r="IE528" s="9"/>
      <c r="IF528" s="9"/>
      <c r="IG528" s="9"/>
      <c r="IH528" s="9"/>
      <c r="II528" s="9"/>
      <c r="IJ528" s="9"/>
      <c r="IK528" s="9"/>
      <c r="IL528" s="9"/>
      <c r="IM528" s="9"/>
      <c r="IN528" s="9"/>
      <c r="IO528" s="9"/>
      <c r="IP528" s="9"/>
      <c r="IQ528" s="9"/>
      <c r="IR528" s="9"/>
      <c r="IS528" s="9"/>
      <c r="IT528" s="9"/>
      <c r="IU528" s="9"/>
      <c r="IV528" s="9"/>
      <c r="IW528" s="9"/>
      <c r="IX528" s="9"/>
      <c r="IY528" s="9"/>
      <c r="IZ528" s="9"/>
      <c r="JA528" s="9"/>
      <c r="JB528" s="9"/>
      <c r="JC528" s="9"/>
      <c r="JD528" s="9"/>
      <c r="JE528" s="9"/>
      <c r="JF528" s="9"/>
      <c r="JG528" s="9"/>
      <c r="JH528" s="9"/>
      <c r="JI528" s="9"/>
      <c r="JJ528" s="9"/>
      <c r="JK528" s="9"/>
      <c r="JL528" s="9"/>
      <c r="JM528" s="9"/>
      <c r="JN528" s="9"/>
      <c r="JO528" s="9"/>
      <c r="JP528" s="9"/>
      <c r="JQ528" s="9"/>
      <c r="JR528" s="9"/>
      <c r="JS528" s="9"/>
      <c r="JT528" s="9"/>
      <c r="JU528" s="9"/>
      <c r="JV528" s="9"/>
      <c r="JW528" s="9"/>
      <c r="JX528" s="9"/>
      <c r="JY528" s="9"/>
      <c r="JZ528" s="9"/>
      <c r="KA528" s="9"/>
      <c r="KB528" s="9"/>
      <c r="KC528" s="9"/>
      <c r="KD528" s="9"/>
      <c r="KE528" s="9"/>
      <c r="KF528" s="9"/>
      <c r="KG528" s="9"/>
      <c r="KH528" s="9"/>
      <c r="KI528" s="9"/>
      <c r="KJ528" s="9"/>
      <c r="KK528" s="9"/>
      <c r="KL528" s="9"/>
      <c r="KM528" s="9"/>
      <c r="KN528" s="9"/>
      <c r="KO528" s="9"/>
      <c r="KP528" s="9"/>
      <c r="KQ528" s="9"/>
      <c r="KR528" s="9"/>
      <c r="KS528" s="9"/>
      <c r="KT528" s="9"/>
      <c r="KU528" s="9"/>
      <c r="KV528" s="9"/>
      <c r="KW528" s="9"/>
      <c r="KX528" s="9"/>
      <c r="KY528" s="9"/>
      <c r="KZ528" s="9"/>
      <c r="LA528" s="9"/>
      <c r="LB528" s="9"/>
      <c r="LC528" s="9"/>
      <c r="LD528" s="9"/>
      <c r="LE528" s="9"/>
      <c r="LF528" s="9"/>
      <c r="LG528" s="9"/>
      <c r="LH528" s="9"/>
      <c r="LI528" s="9"/>
      <c r="LJ528" s="9"/>
      <c r="LK528" s="9"/>
      <c r="LL528" s="9"/>
      <c r="LM528" s="9"/>
      <c r="LN528" s="9"/>
      <c r="LO528" s="9"/>
      <c r="LP528" s="9"/>
      <c r="LQ528" s="9"/>
      <c r="LR528" s="9"/>
      <c r="LS528" s="9"/>
      <c r="LT528" s="9"/>
      <c r="LU528" s="9"/>
      <c r="LV528" s="9"/>
      <c r="LW528" s="9"/>
      <c r="LX528" s="9"/>
      <c r="LY528" s="9"/>
      <c r="LZ528" s="9"/>
      <c r="MA528" s="9"/>
      <c r="MB528" s="9"/>
      <c r="MC528" s="9"/>
      <c r="MD528" s="9"/>
      <c r="ME528" s="9"/>
      <c r="MF528" s="9"/>
      <c r="MG528" s="9"/>
      <c r="MH528" s="9"/>
      <c r="MI528" s="9"/>
      <c r="MJ528" s="9"/>
      <c r="MK528" s="9"/>
      <c r="ML528" s="9"/>
      <c r="MM528" s="9"/>
      <c r="MN528" s="9"/>
      <c r="MO528" s="9"/>
      <c r="MP528" s="9"/>
      <c r="MQ528" s="9"/>
      <c r="MR528" s="9"/>
      <c r="MS528" s="9"/>
      <c r="MT528" s="9"/>
      <c r="MU528" s="9"/>
      <c r="MV528" s="9"/>
      <c r="MW528" s="9"/>
      <c r="MX528" s="9"/>
      <c r="MY528" s="9"/>
      <c r="MZ528" s="9"/>
      <c r="NA528" s="9"/>
      <c r="NB528" s="9"/>
      <c r="NC528" s="9"/>
      <c r="ND528" s="9"/>
      <c r="NE528" s="9"/>
      <c r="NF528" s="9"/>
      <c r="NG528" s="9"/>
      <c r="NH528" s="9"/>
      <c r="NI528" s="9"/>
      <c r="NJ528" s="9"/>
      <c r="NK528" s="9"/>
      <c r="NL528" s="9"/>
      <c r="NM528" s="9"/>
      <c r="NN528" s="9"/>
      <c r="NO528" s="9"/>
      <c r="NP528" s="9"/>
      <c r="NQ528" s="9"/>
      <c r="NR528" s="9"/>
      <c r="NS528" s="9"/>
      <c r="NT528" s="9"/>
      <c r="NU528" s="9"/>
      <c r="NV528" s="9"/>
      <c r="NW528" s="9"/>
      <c r="NX528" s="9"/>
      <c r="NY528" s="9"/>
      <c r="NZ528" s="9"/>
      <c r="OA528" s="9"/>
      <c r="OB528" s="9"/>
      <c r="OC528" s="9"/>
      <c r="OD528" s="9"/>
      <c r="OE528" s="9"/>
      <c r="OF528" s="9"/>
      <c r="OG528" s="9"/>
      <c r="OH528" s="9"/>
      <c r="OI528" s="9"/>
      <c r="OJ528" s="9"/>
      <c r="OK528" s="9"/>
      <c r="OL528" s="9"/>
      <c r="OM528" s="9"/>
      <c r="ON528" s="9"/>
      <c r="OO528" s="9"/>
      <c r="OP528" s="9"/>
      <c r="OQ528" s="9"/>
      <c r="OR528" s="9"/>
      <c r="OS528" s="9"/>
      <c r="OT528" s="9"/>
      <c r="OU528" s="9"/>
      <c r="OV528" s="9"/>
      <c r="OW528" s="9"/>
      <c r="OX528" s="9"/>
      <c r="OY528" s="9"/>
      <c r="OZ528" s="9"/>
      <c r="PA528" s="9"/>
      <c r="PB528" s="9"/>
      <c r="PC528" s="9"/>
      <c r="PD528" s="9"/>
      <c r="PE528" s="9"/>
      <c r="PF528" s="9"/>
      <c r="PG528" s="9"/>
      <c r="PH528" s="9"/>
      <c r="PI528" s="9"/>
      <c r="PJ528" s="9"/>
      <c r="PK528" s="9"/>
      <c r="PL528" s="9"/>
      <c r="PM528" s="9"/>
      <c r="PN528" s="9"/>
      <c r="PO528" s="9"/>
      <c r="PP528" s="9"/>
      <c r="PQ528" s="9"/>
      <c r="PR528" s="9"/>
      <c r="PS528" s="9"/>
      <c r="PT528" s="9"/>
      <c r="PU528" s="9"/>
      <c r="PV528" s="9"/>
      <c r="PW528" s="9"/>
      <c r="PX528" s="9"/>
      <c r="PY528" s="9"/>
      <c r="PZ528" s="9"/>
      <c r="QA528" s="9"/>
      <c r="QB528" s="9"/>
      <c r="QC528" s="9"/>
      <c r="QD528" s="9"/>
      <c r="QE528" s="9"/>
      <c r="QF528" s="9"/>
      <c r="QG528" s="9"/>
      <c r="QH528" s="9"/>
      <c r="QI528" s="9"/>
      <c r="QJ528" s="9"/>
      <c r="QK528" s="9"/>
      <c r="QL528" s="9"/>
      <c r="QM528" s="9"/>
      <c r="QN528" s="9"/>
      <c r="QO528" s="9"/>
      <c r="QP528" s="9"/>
      <c r="QQ528" s="9"/>
      <c r="QR528" s="9"/>
      <c r="QS528" s="9"/>
      <c r="QT528" s="9"/>
      <c r="QU528" s="9"/>
      <c r="QV528" s="9"/>
      <c r="QW528" s="9"/>
      <c r="QX528" s="9"/>
      <c r="QY528" s="9"/>
      <c r="QZ528" s="9"/>
      <c r="RA528" s="9"/>
      <c r="RB528" s="9"/>
      <c r="RC528" s="9"/>
      <c r="RD528" s="9"/>
      <c r="RE528" s="9"/>
      <c r="RF528" s="9"/>
      <c r="RG528" s="9"/>
      <c r="RH528" s="9"/>
      <c r="RI528" s="9"/>
      <c r="RJ528" s="9"/>
      <c r="RK528" s="9"/>
      <c r="RL528" s="9"/>
      <c r="RM528" s="9"/>
      <c r="RN528" s="9"/>
      <c r="RO528" s="9"/>
      <c r="RP528" s="9"/>
      <c r="RQ528" s="9"/>
      <c r="RR528" s="9"/>
      <c r="RS528" s="9"/>
      <c r="RT528" s="9"/>
      <c r="RU528" s="9"/>
      <c r="RV528" s="9"/>
      <c r="RW528" s="9"/>
      <c r="RX528" s="9"/>
      <c r="RY528" s="9"/>
      <c r="RZ528" s="9"/>
      <c r="SA528" s="9"/>
      <c r="SB528" s="9"/>
      <c r="SC528" s="9"/>
      <c r="SD528" s="9"/>
      <c r="SE528" s="9"/>
      <c r="SF528" s="9"/>
      <c r="SG528" s="9"/>
      <c r="SH528" s="9"/>
      <c r="SI528" s="9"/>
      <c r="SJ528" s="9"/>
      <c r="SK528" s="9"/>
      <c r="SL528" s="9"/>
      <c r="SM528" s="9"/>
      <c r="SN528" s="9"/>
      <c r="SO528" s="9"/>
      <c r="SP528" s="9"/>
      <c r="SQ528" s="9"/>
      <c r="SR528" s="9"/>
      <c r="SS528" s="9"/>
      <c r="ST528" s="9"/>
      <c r="SU528" s="9"/>
      <c r="SV528" s="9"/>
      <c r="SW528" s="9"/>
      <c r="SX528" s="9"/>
      <c r="SY528" s="9"/>
      <c r="SZ528" s="9"/>
      <c r="TA528" s="9"/>
      <c r="TB528" s="9"/>
      <c r="TC528" s="9"/>
      <c r="TD528" s="9"/>
      <c r="TE528" s="9"/>
      <c r="TF528" s="9"/>
      <c r="TG528" s="9"/>
      <c r="TH528" s="9"/>
      <c r="TI528" s="9"/>
      <c r="TJ528" s="9"/>
      <c r="TK528" s="9"/>
      <c r="TL528" s="9"/>
      <c r="TM528" s="9"/>
      <c r="TN528" s="9"/>
      <c r="TO528" s="9"/>
      <c r="TP528" s="9"/>
      <c r="TQ528" s="9"/>
      <c r="TR528" s="9"/>
      <c r="TS528" s="9"/>
      <c r="TT528" s="9"/>
      <c r="TU528" s="9"/>
      <c r="TV528" s="9"/>
      <c r="TW528" s="9"/>
      <c r="TX528" s="9"/>
      <c r="TY528" s="9"/>
      <c r="TZ528" s="9"/>
      <c r="UA528" s="9"/>
      <c r="UB528" s="9"/>
      <c r="UC528" s="9"/>
      <c r="UD528" s="9"/>
      <c r="UE528" s="9"/>
      <c r="UF528" s="9"/>
      <c r="UG528" s="9"/>
      <c r="UH528" s="9"/>
      <c r="UI528" s="9"/>
      <c r="UJ528" s="9"/>
      <c r="UK528" s="9"/>
      <c r="UL528" s="9"/>
      <c r="UM528" s="9"/>
      <c r="UN528" s="9"/>
      <c r="UO528" s="9"/>
      <c r="UP528" s="9"/>
      <c r="UQ528" s="9"/>
      <c r="UR528" s="9"/>
      <c r="US528" s="9"/>
      <c r="UT528" s="9"/>
      <c r="UU528" s="9"/>
      <c r="UV528" s="9"/>
      <c r="UW528" s="9"/>
      <c r="UX528" s="9"/>
      <c r="UY528" s="9"/>
      <c r="UZ528" s="9"/>
      <c r="VA528" s="9"/>
      <c r="VB528" s="9"/>
      <c r="VC528" s="9"/>
      <c r="VD528" s="9"/>
      <c r="VE528" s="9"/>
      <c r="VF528" s="9"/>
      <c r="VG528" s="9"/>
      <c r="VH528" s="9"/>
      <c r="VI528" s="9"/>
      <c r="VJ528" s="9"/>
      <c r="VK528" s="9"/>
      <c r="VL528" s="9"/>
      <c r="VM528" s="9"/>
      <c r="VN528" s="9"/>
      <c r="VO528" s="9"/>
      <c r="VP528" s="9"/>
      <c r="VQ528" s="9"/>
      <c r="VR528" s="9"/>
      <c r="VS528" s="9"/>
      <c r="VT528" s="9"/>
      <c r="VU528" s="9"/>
      <c r="VV528" s="9"/>
      <c r="VW528" s="9"/>
      <c r="VX528" s="9"/>
      <c r="VY528" s="9"/>
      <c r="VZ528" s="9"/>
      <c r="WA528" s="9"/>
      <c r="WB528" s="9"/>
      <c r="WC528" s="9"/>
      <c r="WD528" s="9"/>
      <c r="WE528" s="9"/>
      <c r="WF528" s="9"/>
      <c r="WG528" s="9"/>
      <c r="WH528" s="9"/>
      <c r="WI528" s="9"/>
      <c r="WJ528" s="9"/>
      <c r="WK528" s="9"/>
      <c r="WL528" s="9"/>
      <c r="WM528" s="9"/>
      <c r="WN528" s="9"/>
      <c r="WO528" s="9"/>
      <c r="WP528" s="9"/>
      <c r="WQ528" s="9"/>
      <c r="WR528" s="9"/>
      <c r="WS528" s="9"/>
      <c r="WT528" s="9"/>
      <c r="WU528" s="9"/>
      <c r="WV528" s="9"/>
      <c r="WW528" s="9"/>
      <c r="WX528" s="9"/>
      <c r="WY528" s="9"/>
      <c r="WZ528" s="9"/>
      <c r="XA528" s="9"/>
      <c r="XB528" s="9"/>
      <c r="XC528" s="9"/>
      <c r="XD528" s="9"/>
      <c r="XE528" s="9"/>
      <c r="XF528" s="9"/>
      <c r="XG528" s="9"/>
      <c r="XH528" s="9"/>
      <c r="XI528" s="9"/>
      <c r="XJ528" s="9"/>
      <c r="XK528" s="9"/>
      <c r="XL528" s="9"/>
      <c r="XM528" s="9"/>
      <c r="XN528" s="9"/>
      <c r="XO528" s="9"/>
      <c r="XP528" s="9"/>
      <c r="XQ528" s="9"/>
      <c r="XR528" s="9"/>
      <c r="XS528" s="9"/>
      <c r="XT528" s="9"/>
      <c r="XU528" s="9"/>
      <c r="XV528" s="9"/>
      <c r="XW528" s="9"/>
      <c r="XX528" s="9"/>
      <c r="XY528" s="9"/>
      <c r="XZ528" s="9"/>
      <c r="YA528" s="9"/>
      <c r="YB528" s="9"/>
      <c r="YC528" s="9"/>
      <c r="YD528" s="9"/>
      <c r="YE528" s="9"/>
      <c r="YF528" s="9"/>
      <c r="YG528" s="9"/>
      <c r="YH528" s="9"/>
      <c r="YI528" s="9"/>
      <c r="YJ528" s="9"/>
      <c r="YK528" s="9"/>
      <c r="YL528" s="9"/>
      <c r="YM528" s="9"/>
      <c r="YN528" s="9"/>
      <c r="YO528" s="9"/>
      <c r="YP528" s="9"/>
      <c r="YQ528" s="9"/>
      <c r="YR528" s="9"/>
      <c r="YS528" s="9"/>
      <c r="YT528" s="9"/>
      <c r="YU528" s="9"/>
      <c r="YV528" s="9"/>
      <c r="YW528" s="9"/>
      <c r="YX528" s="9"/>
      <c r="YY528" s="9"/>
      <c r="YZ528" s="9"/>
      <c r="ZA528" s="9"/>
      <c r="ZB528" s="9"/>
      <c r="ZC528" s="9"/>
      <c r="ZD528" s="9"/>
      <c r="ZE528" s="9"/>
      <c r="ZF528" s="9"/>
      <c r="ZG528" s="9"/>
      <c r="ZH528" s="9"/>
      <c r="ZI528" s="9"/>
      <c r="ZJ528" s="9"/>
      <c r="ZK528" s="9"/>
      <c r="ZL528" s="9"/>
      <c r="ZM528" s="9"/>
      <c r="ZN528" s="9"/>
      <c r="ZO528" s="9"/>
      <c r="ZP528" s="9"/>
      <c r="ZQ528" s="9"/>
      <c r="ZR528" s="9"/>
      <c r="ZS528" s="9"/>
      <c r="ZT528" s="9"/>
      <c r="ZU528" s="9"/>
      <c r="ZV528" s="9"/>
      <c r="ZW528" s="9"/>
      <c r="ZX528" s="9"/>
      <c r="ZY528" s="9"/>
      <c r="ZZ528" s="9"/>
      <c r="AAA528" s="9"/>
      <c r="AAB528" s="9"/>
      <c r="AAC528" s="9"/>
      <c r="AAD528" s="9"/>
      <c r="AAE528" s="9"/>
      <c r="AAF528" s="9"/>
      <c r="AAG528" s="9"/>
      <c r="AAH528" s="9"/>
      <c r="AAI528" s="9"/>
      <c r="AAJ528" s="9"/>
      <c r="AAK528" s="9"/>
      <c r="AAL528" s="9"/>
      <c r="AAM528" s="9"/>
      <c r="AAN528" s="9"/>
      <c r="AAO528" s="9"/>
      <c r="AAP528" s="9"/>
      <c r="AAQ528" s="9"/>
      <c r="AAR528" s="9"/>
      <c r="AAS528" s="9"/>
      <c r="AAT528" s="9"/>
      <c r="AAU528" s="9"/>
      <c r="AAV528" s="9"/>
      <c r="AAW528" s="9"/>
      <c r="AAX528" s="9"/>
      <c r="AAY528" s="9"/>
      <c r="AAZ528" s="9"/>
      <c r="ABA528" s="9"/>
      <c r="ABB528" s="9"/>
      <c r="ABC528" s="9"/>
      <c r="ABD528" s="9"/>
      <c r="ABE528" s="9"/>
      <c r="ABF528" s="9"/>
      <c r="ABG528" s="9"/>
      <c r="ABH528" s="9"/>
      <c r="ABI528" s="9"/>
      <c r="ABJ528" s="9"/>
      <c r="ABK528" s="9"/>
      <c r="ABL528" s="9"/>
      <c r="ABM528" s="9"/>
      <c r="ABN528" s="9"/>
      <c r="ABO528" s="9"/>
      <c r="ABP528" s="9"/>
      <c r="ABQ528" s="9"/>
      <c r="ABR528" s="9"/>
      <c r="ABS528" s="9"/>
      <c r="ABT528" s="9"/>
      <c r="ABU528" s="9"/>
      <c r="ABV528" s="9"/>
      <c r="ABW528" s="9"/>
      <c r="ABX528" s="9"/>
      <c r="ABY528" s="9"/>
      <c r="ABZ528" s="9"/>
      <c r="ACA528" s="9"/>
      <c r="ACB528" s="9"/>
      <c r="ACC528" s="9"/>
      <c r="ACD528" s="9"/>
      <c r="ACE528" s="9"/>
      <c r="ACF528" s="9"/>
      <c r="ACG528" s="9"/>
      <c r="ACH528" s="9"/>
      <c r="ACI528" s="9"/>
      <c r="ACJ528" s="9"/>
      <c r="ACK528" s="9"/>
      <c r="ACL528" s="9"/>
      <c r="ACM528" s="9"/>
      <c r="ACN528" s="9"/>
      <c r="ACO528" s="9"/>
      <c r="ACP528" s="9"/>
      <c r="ACQ528" s="9"/>
      <c r="ACR528" s="9"/>
      <c r="ACS528" s="9"/>
      <c r="ACT528" s="9"/>
      <c r="ACU528" s="9"/>
      <c r="ACV528" s="9"/>
      <c r="ACW528" s="9"/>
      <c r="ACX528" s="9"/>
      <c r="ACY528" s="9"/>
      <c r="ACZ528" s="9"/>
      <c r="ADA528" s="9"/>
      <c r="ADB528" s="9"/>
      <c r="ADC528" s="9"/>
      <c r="ADD528" s="9"/>
      <c r="ADE528" s="9"/>
      <c r="ADF528" s="9"/>
      <c r="ADG528" s="9"/>
      <c r="ADH528" s="9"/>
      <c r="ADI528" s="9"/>
      <c r="ADJ528" s="9"/>
      <c r="ADK528" s="9"/>
      <c r="ADL528" s="9"/>
      <c r="ADM528" s="9"/>
      <c r="ADN528" s="9"/>
      <c r="ADO528" s="9"/>
      <c r="ADP528" s="9"/>
      <c r="ADQ528" s="9"/>
      <c r="ADR528" s="9"/>
      <c r="ADS528" s="9"/>
      <c r="ADT528" s="9"/>
      <c r="ADU528" s="9"/>
      <c r="ADV528" s="9"/>
      <c r="ADW528" s="9"/>
      <c r="ADX528" s="9"/>
      <c r="ADY528" s="9"/>
      <c r="ADZ528" s="9"/>
      <c r="AEA528" s="9"/>
      <c r="AEB528" s="9"/>
      <c r="AEC528" s="9"/>
      <c r="AED528" s="9"/>
      <c r="AEE528" s="9"/>
      <c r="AEF528" s="9"/>
      <c r="AEG528" s="9"/>
      <c r="AEH528" s="9"/>
      <c r="AEI528" s="9"/>
      <c r="AEJ528" s="9"/>
      <c r="AEK528" s="9"/>
      <c r="AEL528" s="9"/>
      <c r="AEM528" s="9"/>
      <c r="AEN528" s="9"/>
      <c r="AEO528" s="9"/>
      <c r="AEP528" s="9"/>
      <c r="AEQ528" s="9"/>
      <c r="AER528" s="9"/>
      <c r="AES528" s="9"/>
      <c r="AET528" s="9"/>
      <c r="AEU528" s="9"/>
      <c r="AEV528" s="9"/>
      <c r="AEW528" s="9"/>
      <c r="AEX528" s="9"/>
      <c r="AEY528" s="9"/>
      <c r="AEZ528" s="9"/>
      <c r="AFA528" s="9"/>
      <c r="AFB528" s="9"/>
      <c r="AFC528" s="9"/>
      <c r="AFD528" s="9"/>
      <c r="AFE528" s="9"/>
      <c r="AFF528" s="9"/>
      <c r="AFG528" s="9"/>
      <c r="AFH528" s="9"/>
      <c r="AFI528" s="9"/>
      <c r="AFJ528" s="9"/>
      <c r="AFK528" s="9"/>
      <c r="AFL528" s="9"/>
      <c r="AFM528" s="9"/>
      <c r="AFN528" s="9"/>
      <c r="AFO528" s="9"/>
      <c r="AFP528" s="9"/>
      <c r="AFQ528" s="9"/>
      <c r="AFR528" s="9"/>
      <c r="AFS528" s="9"/>
      <c r="AFT528" s="9"/>
      <c r="AFU528" s="9"/>
      <c r="AFV528" s="9"/>
      <c r="AFW528" s="9"/>
      <c r="AFX528" s="9"/>
      <c r="AFY528" s="9"/>
      <c r="AFZ528" s="9"/>
      <c r="AGA528" s="9"/>
      <c r="AGB528" s="9"/>
      <c r="AGC528" s="9"/>
      <c r="AGD528" s="9"/>
      <c r="AGE528" s="9"/>
      <c r="AGF528" s="9"/>
      <c r="AGG528" s="9"/>
      <c r="AGH528" s="9"/>
      <c r="AGI528" s="9"/>
      <c r="AGJ528" s="9"/>
      <c r="AGK528" s="9"/>
      <c r="AGL528" s="9"/>
      <c r="AGM528" s="9"/>
      <c r="AGN528" s="9"/>
      <c r="AGO528" s="9"/>
      <c r="AGP528" s="9"/>
      <c r="AGQ528" s="9"/>
      <c r="AGR528" s="9"/>
      <c r="AGS528" s="9"/>
      <c r="AGT528" s="9"/>
      <c r="AGU528" s="9"/>
      <c r="AGV528" s="9"/>
      <c r="AGW528" s="9"/>
      <c r="AGX528" s="9"/>
      <c r="AGY528" s="9"/>
      <c r="AGZ528" s="9"/>
      <c r="AHA528" s="9"/>
      <c r="AHB528" s="9"/>
      <c r="AHC528" s="9"/>
      <c r="AHD528" s="9"/>
      <c r="AHE528" s="9"/>
      <c r="AHF528" s="9"/>
      <c r="AHG528" s="9"/>
      <c r="AHH528" s="9"/>
      <c r="AHI528" s="9"/>
      <c r="AHJ528" s="9"/>
      <c r="AHK528" s="9"/>
      <c r="AHL528" s="9"/>
      <c r="AHM528" s="9"/>
      <c r="AHN528" s="9"/>
      <c r="AHO528" s="9"/>
      <c r="AHP528" s="9"/>
      <c r="AHQ528" s="9"/>
      <c r="AHR528" s="9"/>
      <c r="AHS528" s="9"/>
      <c r="AHT528" s="9"/>
      <c r="AHU528" s="9"/>
      <c r="AHV528" s="9"/>
      <c r="AHW528" s="9"/>
      <c r="AHX528" s="9"/>
      <c r="AHY528" s="9"/>
      <c r="AHZ528" s="9"/>
      <c r="AIA528" s="9"/>
      <c r="AIB528" s="9"/>
      <c r="AIC528" s="9"/>
      <c r="AID528" s="9"/>
      <c r="AIE528" s="9"/>
      <c r="AIF528" s="9"/>
      <c r="AIG528" s="9"/>
      <c r="AIH528" s="9"/>
      <c r="AII528" s="9"/>
      <c r="AIJ528" s="9"/>
      <c r="AIK528" s="9"/>
      <c r="AIL528" s="9"/>
      <c r="AIM528" s="9"/>
      <c r="AIN528" s="9"/>
      <c r="AIO528" s="9"/>
      <c r="AIP528" s="9"/>
      <c r="AIQ528" s="9"/>
      <c r="AIR528" s="9"/>
      <c r="AIS528" s="9"/>
      <c r="AIT528" s="9"/>
      <c r="AIU528" s="9"/>
      <c r="AIV528" s="9"/>
      <c r="AIW528" s="9"/>
      <c r="AIX528" s="9"/>
      <c r="AIY528" s="9"/>
      <c r="AIZ528" s="9"/>
      <c r="AJA528" s="9"/>
      <c r="AJB528" s="9"/>
      <c r="AJC528" s="9"/>
      <c r="AJD528" s="9"/>
      <c r="AJE528" s="9"/>
      <c r="AJF528" s="9"/>
      <c r="AJG528" s="9"/>
      <c r="AJH528" s="9"/>
      <c r="AJI528" s="9"/>
      <c r="AJJ528" s="9"/>
      <c r="AJK528" s="9"/>
      <c r="AJL528" s="9"/>
      <c r="AJM528" s="9"/>
      <c r="AJN528" s="9"/>
      <c r="AJO528" s="9"/>
      <c r="AJP528" s="9"/>
      <c r="AJQ528" s="9"/>
      <c r="AJR528" s="9"/>
      <c r="AJS528" s="9"/>
      <c r="AJT528" s="9"/>
      <c r="AJU528" s="9"/>
      <c r="AJV528" s="9"/>
      <c r="AJW528" s="9"/>
      <c r="AJX528" s="9"/>
      <c r="AJY528" s="9"/>
      <c r="AJZ528" s="9"/>
      <c r="AKA528" s="9"/>
      <c r="AKB528" s="9"/>
      <c r="AKC528" s="9"/>
      <c r="AKD528" s="9"/>
      <c r="AKE528" s="9"/>
      <c r="AKF528" s="9"/>
      <c r="AKG528" s="9"/>
      <c r="AKH528" s="9"/>
      <c r="AKI528" s="9"/>
      <c r="AKJ528" s="9"/>
      <c r="AKK528" s="9"/>
      <c r="AKL528" s="9"/>
      <c r="AKM528" s="9"/>
      <c r="AKN528" s="9"/>
      <c r="AKO528" s="9"/>
      <c r="AKP528" s="9"/>
      <c r="AKQ528" s="9"/>
      <c r="AKR528" s="9"/>
      <c r="AKS528" s="9"/>
      <c r="AKT528" s="9"/>
      <c r="AKU528" s="9"/>
      <c r="AKV528" s="9"/>
      <c r="AKW528" s="9"/>
      <c r="AKX528" s="9"/>
      <c r="AKY528" s="9"/>
      <c r="AKZ528" s="9"/>
      <c r="ALA528" s="9"/>
      <c r="ALB528" s="9"/>
      <c r="ALC528" s="9"/>
      <c r="ALD528" s="9"/>
      <c r="ALE528" s="9"/>
      <c r="ALF528" s="9"/>
      <c r="ALG528" s="9"/>
      <c r="ALH528" s="9"/>
      <c r="ALI528" s="9"/>
      <c r="ALJ528" s="9"/>
      <c r="ALK528" s="9"/>
      <c r="ALL528" s="9"/>
      <c r="ALM528" s="9"/>
      <c r="ALN528" s="9"/>
      <c r="ALO528" s="9"/>
      <c r="ALP528" s="9"/>
      <c r="ALQ528" s="9"/>
      <c r="ALR528" s="9"/>
      <c r="ALS528" s="9"/>
      <c r="ALT528" s="9"/>
      <c r="ALU528" s="9"/>
      <c r="ALV528" s="9"/>
      <c r="ALW528" s="9"/>
      <c r="ALX528" s="9"/>
      <c r="ALY528" s="9"/>
      <c r="ALZ528" s="9"/>
      <c r="AMA528" s="9"/>
      <c r="AMB528" s="9"/>
      <c r="AMC528" s="9"/>
      <c r="AMD528" s="9"/>
      <c r="AME528" s="9"/>
      <c r="AMF528" s="9"/>
      <c r="AMG528" s="9"/>
      <c r="AMH528" s="9"/>
      <c r="AMI528" s="9"/>
      <c r="AMJ528" s="9"/>
      <c r="AMK528" s="9"/>
      <c r="AML528" s="9"/>
      <c r="AMM528" s="9"/>
      <c r="AMN528" s="9"/>
      <c r="AMO528" s="9"/>
      <c r="AMP528" s="9"/>
      <c r="AMQ528" s="9"/>
      <c r="AMR528" s="9"/>
      <c r="AMS528" s="9"/>
      <c r="AMT528" s="9"/>
      <c r="AMU528" s="9"/>
      <c r="AMV528" s="9"/>
      <c r="AMW528" s="9"/>
      <c r="AMX528" s="9"/>
      <c r="AMY528" s="9"/>
      <c r="AMZ528" s="9"/>
      <c r="ANA528" s="9"/>
      <c r="ANB528" s="9"/>
      <c r="ANC528" s="9"/>
      <c r="AND528" s="9"/>
      <c r="ANE528" s="9"/>
      <c r="ANF528" s="9"/>
      <c r="ANG528" s="9"/>
      <c r="ANH528" s="9"/>
      <c r="ANI528" s="9"/>
      <c r="ANJ528" s="9"/>
      <c r="ANK528" s="9"/>
      <c r="ANL528" s="9"/>
      <c r="ANM528" s="9"/>
      <c r="ANN528" s="9"/>
      <c r="ANO528" s="9"/>
      <c r="ANP528" s="9"/>
      <c r="ANQ528" s="9"/>
      <c r="ANR528" s="9"/>
      <c r="ANS528" s="9"/>
      <c r="ANT528" s="9"/>
      <c r="ANU528" s="9"/>
      <c r="ANV528" s="9"/>
      <c r="ANW528" s="9"/>
      <c r="ANX528" s="9"/>
      <c r="ANY528" s="9"/>
      <c r="ANZ528" s="9"/>
      <c r="AOA528" s="9"/>
      <c r="AOB528" s="9"/>
      <c r="AOC528" s="9"/>
      <c r="AOD528" s="9"/>
      <c r="AOE528" s="9"/>
      <c r="AOF528" s="9"/>
      <c r="AOG528" s="9"/>
      <c r="AOH528" s="9"/>
      <c r="AOI528" s="9"/>
      <c r="AOJ528" s="9"/>
      <c r="AOK528" s="9"/>
      <c r="AOL528" s="9"/>
      <c r="AOM528" s="9"/>
      <c r="AON528" s="9"/>
      <c r="AOO528" s="9"/>
      <c r="AOP528" s="9"/>
      <c r="AOQ528" s="9"/>
      <c r="AOR528" s="9"/>
      <c r="AOS528" s="9"/>
      <c r="AOT528" s="9"/>
      <c r="AOU528" s="9"/>
      <c r="AOV528" s="9"/>
      <c r="AOW528" s="9"/>
      <c r="AOX528" s="9"/>
      <c r="AOY528" s="9"/>
      <c r="AOZ528" s="9"/>
      <c r="APA528" s="9"/>
      <c r="APB528" s="9"/>
      <c r="APC528" s="9"/>
      <c r="APD528" s="9"/>
      <c r="APE528" s="9"/>
      <c r="APF528" s="9"/>
      <c r="APG528" s="9"/>
      <c r="APH528" s="9"/>
      <c r="API528" s="9"/>
      <c r="APJ528" s="9"/>
      <c r="APK528" s="9"/>
      <c r="APL528" s="9"/>
      <c r="APM528" s="9"/>
      <c r="APN528" s="9"/>
      <c r="APO528" s="9"/>
      <c r="APP528" s="9"/>
      <c r="APQ528" s="9"/>
      <c r="APR528" s="9"/>
      <c r="APS528" s="9"/>
      <c r="APT528" s="9"/>
      <c r="APU528" s="9"/>
      <c r="APV528" s="9"/>
      <c r="APW528" s="9"/>
      <c r="APX528" s="9"/>
      <c r="APY528" s="9"/>
      <c r="APZ528" s="9"/>
      <c r="AQA528" s="9"/>
      <c r="AQB528" s="9"/>
      <c r="AQC528" s="9"/>
      <c r="AQD528" s="9"/>
      <c r="AQE528" s="9"/>
      <c r="AQF528" s="9"/>
      <c r="AQG528" s="9"/>
      <c r="AQH528" s="9"/>
      <c r="AQI528" s="9"/>
      <c r="AQJ528" s="9"/>
      <c r="AQK528" s="9"/>
      <c r="AQL528" s="9"/>
      <c r="AQM528" s="9"/>
      <c r="AQN528" s="9"/>
      <c r="AQO528" s="9"/>
      <c r="AQP528" s="9"/>
      <c r="AQQ528" s="9"/>
      <c r="AQR528" s="9"/>
      <c r="AQS528" s="9"/>
      <c r="AQT528" s="9"/>
      <c r="AQU528" s="9"/>
      <c r="AQV528" s="9"/>
      <c r="AQW528" s="9"/>
      <c r="AQX528" s="9"/>
      <c r="AQY528" s="9"/>
      <c r="AQZ528" s="9"/>
      <c r="ARA528" s="9"/>
      <c r="ARB528" s="9"/>
      <c r="ARC528" s="9"/>
      <c r="ARD528" s="9"/>
      <c r="ARE528" s="9"/>
      <c r="ARF528" s="9"/>
      <c r="ARG528" s="9"/>
      <c r="ARH528" s="9"/>
      <c r="ARI528" s="9"/>
      <c r="ARJ528" s="9"/>
      <c r="ARK528" s="9"/>
      <c r="ARL528" s="9"/>
      <c r="ARM528" s="9"/>
      <c r="ARN528" s="9"/>
      <c r="ARO528" s="9"/>
      <c r="ARP528" s="9"/>
      <c r="ARQ528" s="9"/>
      <c r="ARR528" s="9"/>
      <c r="ARS528" s="9"/>
      <c r="ART528" s="9"/>
      <c r="ARU528" s="9"/>
      <c r="ARV528" s="9"/>
      <c r="ARW528" s="9"/>
      <c r="ARX528" s="9"/>
      <c r="ARY528" s="9"/>
      <c r="ARZ528" s="9"/>
      <c r="ASA528" s="9"/>
      <c r="ASB528" s="9"/>
      <c r="ASC528" s="9"/>
      <c r="ASD528" s="9"/>
      <c r="ASE528" s="9"/>
      <c r="ASF528" s="9"/>
      <c r="ASG528" s="9"/>
      <c r="ASH528" s="9"/>
      <c r="ASI528" s="9"/>
      <c r="ASJ528" s="9"/>
      <c r="ASK528" s="9"/>
      <c r="ASL528" s="9"/>
      <c r="ASM528" s="9"/>
      <c r="ASN528" s="9"/>
      <c r="ASO528" s="9"/>
      <c r="ASP528" s="9"/>
      <c r="ASQ528" s="9"/>
      <c r="ASR528" s="9"/>
      <c r="ASS528" s="9"/>
      <c r="AST528" s="9"/>
      <c r="ASU528" s="9"/>
      <c r="ASV528" s="9"/>
      <c r="ASW528" s="9"/>
      <c r="ASX528" s="9"/>
      <c r="ASY528" s="9"/>
      <c r="ASZ528" s="9"/>
      <c r="ATA528" s="9"/>
      <c r="ATB528" s="9"/>
      <c r="ATC528" s="9"/>
      <c r="ATD528" s="9"/>
      <c r="ATE528" s="9"/>
      <c r="ATF528" s="9"/>
      <c r="ATG528" s="9"/>
      <c r="ATH528" s="9"/>
      <c r="ATI528" s="9"/>
      <c r="ATJ528" s="9"/>
      <c r="ATK528" s="9"/>
      <c r="ATL528" s="9"/>
      <c r="ATM528" s="9"/>
      <c r="ATN528" s="9"/>
      <c r="ATO528" s="9"/>
      <c r="ATP528" s="9"/>
      <c r="ATQ528" s="9"/>
      <c r="ATR528" s="9"/>
      <c r="ATS528" s="9"/>
      <c r="ATT528" s="9"/>
      <c r="ATU528" s="9"/>
      <c r="ATV528" s="9"/>
      <c r="ATW528" s="9"/>
      <c r="ATX528" s="9"/>
      <c r="ATY528" s="9"/>
      <c r="ATZ528" s="9"/>
      <c r="AUA528" s="9"/>
      <c r="AUB528" s="9"/>
      <c r="AUC528" s="9"/>
      <c r="AUD528" s="9"/>
      <c r="AUE528" s="9"/>
      <c r="AUF528" s="9"/>
      <c r="AUG528" s="9"/>
      <c r="AUH528" s="9"/>
      <c r="AUI528" s="9"/>
      <c r="AUJ528" s="9"/>
      <c r="AUK528" s="9"/>
      <c r="AUL528" s="9"/>
      <c r="AUM528" s="9"/>
      <c r="AUN528" s="9"/>
      <c r="AUO528" s="9"/>
      <c r="AUP528" s="9"/>
      <c r="AUQ528" s="9"/>
      <c r="AUR528" s="9"/>
      <c r="AUS528" s="9"/>
      <c r="AUT528" s="9"/>
      <c r="AUU528" s="9"/>
      <c r="AUV528" s="9"/>
      <c r="AUW528" s="9"/>
      <c r="AUX528" s="9"/>
      <c r="AUY528" s="9"/>
      <c r="AUZ528" s="9"/>
      <c r="AVA528" s="9"/>
      <c r="AVB528" s="9"/>
      <c r="AVC528" s="9"/>
      <c r="AVD528" s="9"/>
      <c r="AVE528" s="9"/>
      <c r="AVF528" s="9"/>
      <c r="AVG528" s="9"/>
      <c r="AVH528" s="9"/>
      <c r="AVI528" s="9"/>
      <c r="AVJ528" s="9"/>
      <c r="AVK528" s="9"/>
      <c r="AVL528" s="9"/>
      <c r="AVM528" s="9"/>
      <c r="AVN528" s="9"/>
      <c r="AVO528" s="9"/>
      <c r="AVP528" s="9"/>
      <c r="AVQ528" s="9"/>
      <c r="AVR528" s="9"/>
      <c r="AVS528" s="9"/>
      <c r="AVT528" s="9"/>
      <c r="AVU528" s="9"/>
      <c r="AVV528" s="9"/>
      <c r="AVW528" s="9"/>
      <c r="AVX528" s="9"/>
      <c r="AVY528" s="9"/>
      <c r="AVZ528" s="9"/>
      <c r="AWA528" s="9"/>
      <c r="AWB528" s="9"/>
      <c r="AWC528" s="9"/>
      <c r="AWD528" s="9"/>
      <c r="AWE528" s="9"/>
      <c r="AWF528" s="9"/>
      <c r="AWG528" s="9"/>
      <c r="AWH528" s="9"/>
      <c r="AWI528" s="9"/>
      <c r="AWJ528" s="9"/>
      <c r="AWK528" s="9"/>
      <c r="AWL528" s="9"/>
      <c r="AWM528" s="9"/>
      <c r="AWN528" s="9"/>
      <c r="AWO528" s="9"/>
      <c r="AWP528" s="9"/>
      <c r="AWQ528" s="9"/>
      <c r="AWR528" s="9"/>
      <c r="AWS528" s="9"/>
      <c r="AWT528" s="9"/>
      <c r="AWU528" s="9"/>
      <c r="AWV528" s="9"/>
      <c r="AWW528" s="9"/>
      <c r="AWX528" s="9"/>
      <c r="AWY528" s="9"/>
      <c r="AWZ528" s="9"/>
      <c r="AXA528" s="9"/>
      <c r="AXB528" s="9"/>
      <c r="AXC528" s="9"/>
      <c r="AXD528" s="9"/>
      <c r="AXE528" s="9"/>
      <c r="AXF528" s="9"/>
      <c r="AXG528" s="9"/>
      <c r="AXH528" s="9"/>
      <c r="AXI528" s="9"/>
      <c r="AXJ528" s="9"/>
      <c r="AXK528" s="9"/>
      <c r="AXL528" s="9"/>
      <c r="AXM528" s="9"/>
      <c r="AXN528" s="9"/>
      <c r="AXO528" s="9"/>
      <c r="AXP528" s="9"/>
      <c r="AXQ528" s="9"/>
      <c r="AXR528" s="9"/>
      <c r="AXS528" s="9"/>
      <c r="AXT528" s="9"/>
      <c r="AXU528" s="9"/>
      <c r="AXV528" s="9"/>
      <c r="AXW528" s="9"/>
      <c r="AXX528" s="9"/>
      <c r="AXY528" s="9"/>
      <c r="AXZ528" s="9"/>
      <c r="AYA528" s="9"/>
      <c r="AYB528" s="9"/>
      <c r="AYC528" s="9"/>
      <c r="AYD528" s="9"/>
      <c r="AYE528" s="9"/>
      <c r="AYF528" s="9"/>
      <c r="AYG528" s="9"/>
      <c r="AYH528" s="9"/>
      <c r="AYI528" s="9"/>
      <c r="AYJ528" s="9"/>
      <c r="AYK528" s="9"/>
      <c r="AYL528" s="9"/>
      <c r="AYM528" s="9"/>
      <c r="AYN528" s="9"/>
      <c r="AYO528" s="9"/>
      <c r="AYP528" s="9"/>
      <c r="AYQ528" s="9"/>
      <c r="AYR528" s="9"/>
      <c r="AYS528" s="9"/>
      <c r="AYT528" s="9"/>
      <c r="AYU528" s="9"/>
      <c r="AYV528" s="9"/>
      <c r="AYW528" s="9"/>
      <c r="AYX528" s="9"/>
      <c r="AYY528" s="9"/>
      <c r="AYZ528" s="9"/>
      <c r="AZA528" s="9"/>
      <c r="AZB528" s="9"/>
      <c r="AZC528" s="9"/>
      <c r="AZD528" s="9"/>
      <c r="AZE528" s="9"/>
      <c r="AZF528" s="9"/>
      <c r="AZG528" s="9"/>
      <c r="AZH528" s="9"/>
      <c r="AZI528" s="9"/>
      <c r="AZJ528" s="9"/>
      <c r="AZK528" s="9"/>
      <c r="AZL528" s="9"/>
      <c r="AZM528" s="9"/>
      <c r="AZN528" s="9"/>
      <c r="AZO528" s="9"/>
      <c r="AZP528" s="9"/>
      <c r="AZQ528" s="9"/>
      <c r="AZR528" s="9"/>
      <c r="AZS528" s="9"/>
      <c r="AZT528" s="9"/>
      <c r="AZU528" s="9"/>
      <c r="AZV528" s="9"/>
      <c r="AZW528" s="9"/>
      <c r="AZX528" s="9"/>
      <c r="AZY528" s="9"/>
      <c r="AZZ528" s="9"/>
      <c r="BAA528" s="9"/>
      <c r="BAB528" s="9"/>
      <c r="BAC528" s="9"/>
      <c r="BAD528" s="9"/>
      <c r="BAE528" s="9"/>
      <c r="BAF528" s="9"/>
      <c r="BAG528" s="9"/>
      <c r="BAH528" s="9"/>
      <c r="BAI528" s="9"/>
      <c r="BAJ528" s="9"/>
      <c r="BAK528" s="9"/>
      <c r="BAL528" s="9"/>
      <c r="BAM528" s="9"/>
      <c r="BAN528" s="9"/>
      <c r="BAO528" s="9"/>
      <c r="BAP528" s="9"/>
      <c r="BAQ528" s="9"/>
      <c r="BAR528" s="9"/>
      <c r="BAS528" s="9"/>
      <c r="BAT528" s="9"/>
      <c r="BAU528" s="9"/>
      <c r="BAV528" s="9"/>
      <c r="BAW528" s="9"/>
      <c r="BAX528" s="9"/>
      <c r="BAY528" s="9"/>
      <c r="BAZ528" s="9"/>
      <c r="BBA528" s="9"/>
      <c r="BBB528" s="9"/>
      <c r="BBC528" s="9"/>
      <c r="BBD528" s="9"/>
      <c r="BBE528" s="9"/>
      <c r="BBF528" s="9"/>
      <c r="BBG528" s="9"/>
      <c r="BBH528" s="9"/>
      <c r="BBI528" s="9"/>
      <c r="BBJ528" s="9"/>
      <c r="BBK528" s="9"/>
      <c r="BBL528" s="9"/>
      <c r="BBM528" s="9"/>
      <c r="BBN528" s="9"/>
      <c r="BBO528" s="9"/>
      <c r="BBP528" s="9"/>
      <c r="BBQ528" s="9"/>
      <c r="BBR528" s="9"/>
      <c r="BBS528" s="9"/>
      <c r="BBT528" s="9"/>
      <c r="BBU528" s="9"/>
      <c r="BBV528" s="9"/>
      <c r="BBW528" s="9"/>
      <c r="BBX528" s="9"/>
      <c r="BBY528" s="9"/>
      <c r="BBZ528" s="9"/>
      <c r="BCA528" s="9"/>
      <c r="BCB528" s="9"/>
      <c r="BCC528" s="9"/>
      <c r="BCD528" s="9"/>
      <c r="BCE528" s="9"/>
      <c r="BCF528" s="9"/>
      <c r="BCG528" s="9"/>
      <c r="BCH528" s="9"/>
      <c r="BCI528" s="9"/>
      <c r="BCJ528" s="9"/>
      <c r="BCK528" s="9"/>
      <c r="BCL528" s="9"/>
      <c r="BCM528" s="9"/>
      <c r="BCN528" s="9"/>
      <c r="BCO528" s="9"/>
      <c r="BCP528" s="9"/>
      <c r="BCQ528" s="9"/>
      <c r="BCR528" s="9"/>
      <c r="BCS528" s="9"/>
      <c r="BCT528" s="9"/>
      <c r="BCU528" s="9"/>
      <c r="BCV528" s="9"/>
      <c r="BCW528" s="9"/>
      <c r="BCX528" s="9"/>
      <c r="BCY528" s="9"/>
      <c r="BCZ528" s="9"/>
      <c r="BDA528" s="9"/>
      <c r="BDB528" s="9"/>
      <c r="BDC528" s="9"/>
      <c r="BDD528" s="9"/>
      <c r="BDE528" s="9"/>
      <c r="BDF528" s="9"/>
      <c r="BDG528" s="9"/>
      <c r="BDH528" s="9"/>
      <c r="BDI528" s="9"/>
      <c r="BDJ528" s="9"/>
      <c r="BDK528" s="9"/>
      <c r="BDL528" s="9"/>
      <c r="BDM528" s="9"/>
      <c r="BDN528" s="9"/>
      <c r="BDO528" s="9"/>
      <c r="BDP528" s="9"/>
      <c r="BDQ528" s="9"/>
      <c r="BDR528" s="9"/>
      <c r="BDS528" s="9"/>
      <c r="BDT528" s="9"/>
      <c r="BDU528" s="9"/>
      <c r="BDV528" s="9"/>
      <c r="BDW528" s="9"/>
      <c r="BDX528" s="9"/>
      <c r="BDY528" s="9"/>
      <c r="BDZ528" s="9"/>
      <c r="BEA528" s="9"/>
      <c r="BEB528" s="9"/>
      <c r="BEC528" s="9"/>
      <c r="BED528" s="9"/>
      <c r="BEE528" s="9"/>
      <c r="BEF528" s="9"/>
      <c r="BEG528" s="9"/>
      <c r="BEH528" s="9"/>
      <c r="BEI528" s="9"/>
      <c r="BEJ528" s="9"/>
      <c r="BEK528" s="9"/>
      <c r="BEL528" s="9"/>
      <c r="BEM528" s="9"/>
      <c r="BEN528" s="9"/>
      <c r="BEO528" s="9"/>
      <c r="BEP528" s="9"/>
      <c r="BEQ528" s="9"/>
      <c r="BER528" s="9"/>
      <c r="BES528" s="9"/>
      <c r="BET528" s="9"/>
      <c r="BEU528" s="9"/>
      <c r="BEV528" s="9"/>
      <c r="BEW528" s="9"/>
      <c r="BEX528" s="9"/>
      <c r="BEY528" s="9"/>
      <c r="BEZ528" s="9"/>
      <c r="BFA528" s="9"/>
      <c r="BFB528" s="9"/>
      <c r="BFC528" s="9"/>
      <c r="BFD528" s="9"/>
      <c r="BFE528" s="9"/>
      <c r="BFF528" s="9"/>
      <c r="BFG528" s="9"/>
      <c r="BFH528" s="9"/>
      <c r="BFI528" s="9"/>
      <c r="BFJ528" s="9"/>
      <c r="BFK528" s="9"/>
      <c r="BFL528" s="9"/>
      <c r="BFM528" s="9"/>
      <c r="BFN528" s="9"/>
      <c r="BFO528" s="9"/>
      <c r="BFP528" s="9"/>
      <c r="BFQ528" s="9"/>
      <c r="BFR528" s="9"/>
      <c r="BFS528" s="9"/>
      <c r="BFT528" s="9"/>
      <c r="BFU528" s="9"/>
      <c r="BFV528" s="9"/>
      <c r="BFW528" s="9"/>
      <c r="BFX528" s="9"/>
      <c r="BFY528" s="9"/>
      <c r="BFZ528" s="9"/>
      <c r="BGA528" s="9"/>
      <c r="BGB528" s="9"/>
      <c r="BGC528" s="9"/>
      <c r="BGD528" s="9"/>
      <c r="BGE528" s="9"/>
      <c r="BGF528" s="9"/>
      <c r="BGG528" s="9"/>
      <c r="BGH528" s="9"/>
      <c r="BGI528" s="9"/>
      <c r="BGJ528" s="9"/>
      <c r="BGK528" s="9"/>
      <c r="BGL528" s="9"/>
      <c r="BGM528" s="9"/>
      <c r="BGN528" s="9"/>
      <c r="BGO528" s="9"/>
      <c r="BGP528" s="9"/>
      <c r="BGQ528" s="9"/>
      <c r="BGR528" s="9"/>
      <c r="BGS528" s="9"/>
      <c r="BGT528" s="9"/>
      <c r="BGU528" s="9"/>
      <c r="BGV528" s="9"/>
      <c r="BGW528" s="9"/>
      <c r="BGX528" s="9"/>
      <c r="BGY528" s="9"/>
      <c r="BGZ528" s="9"/>
      <c r="BHA528" s="9"/>
      <c r="BHB528" s="9"/>
      <c r="BHC528" s="9"/>
      <c r="BHD528" s="9"/>
      <c r="BHE528" s="9"/>
      <c r="BHF528" s="9"/>
      <c r="BHG528" s="9"/>
      <c r="BHH528" s="9"/>
      <c r="BHI528" s="9"/>
      <c r="BHJ528" s="9"/>
      <c r="BHK528" s="9"/>
      <c r="BHL528" s="9"/>
      <c r="BHM528" s="9"/>
      <c r="BHN528" s="9"/>
      <c r="BHO528" s="9"/>
      <c r="BHP528" s="9"/>
      <c r="BHQ528" s="9"/>
      <c r="BHR528" s="9"/>
      <c r="BHS528" s="9"/>
      <c r="BHT528" s="9"/>
      <c r="BHU528" s="9"/>
      <c r="BHV528" s="9"/>
      <c r="BHW528" s="9"/>
      <c r="BHX528" s="9"/>
      <c r="BHY528" s="9"/>
      <c r="BHZ528" s="9"/>
      <c r="BIA528" s="9"/>
      <c r="BIB528" s="9"/>
      <c r="BIC528" s="9"/>
      <c r="BID528" s="9"/>
      <c r="BIE528" s="9"/>
      <c r="BIF528" s="9"/>
      <c r="BIG528" s="9"/>
      <c r="BIH528" s="9"/>
      <c r="BII528" s="9"/>
      <c r="BIJ528" s="9"/>
      <c r="BIK528" s="9"/>
      <c r="BIL528" s="9"/>
      <c r="BIM528" s="9"/>
      <c r="BIN528" s="9"/>
      <c r="BIO528" s="9"/>
      <c r="BIP528" s="9"/>
      <c r="BIQ528" s="9"/>
      <c r="BIR528" s="9"/>
      <c r="BIS528" s="9"/>
      <c r="BIT528" s="9"/>
      <c r="BIU528" s="9"/>
      <c r="BIV528" s="9"/>
      <c r="BIW528" s="9"/>
      <c r="BIX528" s="9"/>
      <c r="BIY528" s="9"/>
      <c r="BIZ528" s="9"/>
      <c r="BJA528" s="9"/>
      <c r="BJB528" s="9"/>
      <c r="BJC528" s="9"/>
      <c r="BJD528" s="9"/>
      <c r="BJE528" s="9"/>
      <c r="BJF528" s="9"/>
      <c r="BJG528" s="9"/>
      <c r="BJH528" s="9"/>
      <c r="BJI528" s="9"/>
      <c r="BJJ528" s="9"/>
      <c r="BJK528" s="9"/>
      <c r="BJL528" s="9"/>
      <c r="BJM528" s="9"/>
      <c r="BJN528" s="9"/>
      <c r="BJO528" s="9"/>
      <c r="BJP528" s="9"/>
      <c r="BJQ528" s="9"/>
      <c r="BJR528" s="9"/>
      <c r="BJS528" s="9"/>
      <c r="BJT528" s="9"/>
      <c r="BJU528" s="9"/>
      <c r="BJV528" s="9"/>
      <c r="BJW528" s="9"/>
      <c r="BJX528" s="9"/>
      <c r="BJY528" s="9"/>
      <c r="BJZ528" s="9"/>
      <c r="BKA528" s="9"/>
      <c r="BKB528" s="9"/>
      <c r="BKC528" s="9"/>
      <c r="BKD528" s="9"/>
      <c r="BKE528" s="9"/>
      <c r="BKF528" s="9"/>
      <c r="BKG528" s="9"/>
      <c r="BKH528" s="9"/>
      <c r="BKI528" s="9"/>
      <c r="BKJ528" s="9"/>
      <c r="BKK528" s="9"/>
      <c r="BKL528" s="9"/>
      <c r="BKM528" s="9"/>
      <c r="BKN528" s="9"/>
      <c r="BKO528" s="9"/>
      <c r="BKP528" s="9"/>
      <c r="BKQ528" s="9"/>
      <c r="BKR528" s="9"/>
      <c r="BKS528" s="9"/>
      <c r="BKT528" s="9"/>
      <c r="BKU528" s="9"/>
      <c r="BKV528" s="9"/>
      <c r="BKW528" s="9"/>
      <c r="BKX528" s="9"/>
      <c r="BKY528" s="9"/>
      <c r="BKZ528" s="9"/>
      <c r="BLA528" s="9"/>
      <c r="BLB528" s="9"/>
      <c r="BLC528" s="9"/>
      <c r="BLD528" s="9"/>
      <c r="BLE528" s="9"/>
      <c r="BLF528" s="9"/>
      <c r="BLG528" s="9"/>
      <c r="BLH528" s="9"/>
      <c r="BLI528" s="9"/>
      <c r="BLJ528" s="9"/>
      <c r="BLK528" s="9"/>
      <c r="BLL528" s="9"/>
      <c r="BLM528" s="9"/>
      <c r="BLN528" s="9"/>
      <c r="BLO528" s="9"/>
      <c r="BLP528" s="9"/>
      <c r="BLQ528" s="9"/>
      <c r="BLR528" s="9"/>
      <c r="BLS528" s="9"/>
      <c r="BLT528" s="9"/>
      <c r="BLU528" s="9"/>
      <c r="BLV528" s="9"/>
      <c r="BLW528" s="9"/>
      <c r="BLX528" s="9"/>
      <c r="BLY528" s="9"/>
      <c r="BLZ528" s="9"/>
      <c r="BMA528" s="9"/>
      <c r="BMB528" s="9"/>
      <c r="BMC528" s="9"/>
      <c r="BMD528" s="9"/>
      <c r="BME528" s="9"/>
      <c r="BMF528" s="9"/>
      <c r="BMG528" s="9"/>
      <c r="BMH528" s="9"/>
      <c r="BMI528" s="9"/>
      <c r="BMJ528" s="9"/>
      <c r="BMK528" s="9"/>
      <c r="BML528" s="9"/>
      <c r="BMM528" s="9"/>
      <c r="BMN528" s="9"/>
      <c r="BMO528" s="9"/>
    </row>
    <row r="529" spans="1:1705" s="82" customFormat="1">
      <c r="A529" s="548" t="s">
        <v>1579</v>
      </c>
      <c r="B529" s="551"/>
      <c r="C529" s="551" t="s">
        <v>1579</v>
      </c>
      <c r="D529" s="549" t="s">
        <v>1260</v>
      </c>
      <c r="E529" s="580" t="s">
        <v>1261</v>
      </c>
      <c r="F529" s="580" t="s">
        <v>241</v>
      </c>
      <c r="G529" s="580"/>
      <c r="H529" s="580">
        <v>2</v>
      </c>
      <c r="I529" s="580"/>
      <c r="J529" s="581">
        <v>59.361533115</v>
      </c>
      <c r="K529" s="581">
        <v>24.765944679</v>
      </c>
      <c r="L529" s="582" t="s">
        <v>1322</v>
      </c>
      <c r="M529" s="583"/>
      <c r="N529" s="584" t="s">
        <v>1580</v>
      </c>
      <c r="O529" s="580" t="s">
        <v>1199</v>
      </c>
      <c r="P529" s="580"/>
      <c r="Q529" s="392">
        <v>528</v>
      </c>
      <c r="R529" s="392">
        <v>528</v>
      </c>
      <c r="S529"/>
      <c r="T529" s="452"/>
      <c r="U529" s="406"/>
      <c r="V529" s="673"/>
      <c r="W529" s="452"/>
      <c r="X529" s="9"/>
      <c r="Y529" s="9"/>
      <c r="Z529" s="9"/>
      <c r="AA529" s="9"/>
      <c r="AB529" s="9"/>
      <c r="AC529" s="9"/>
      <c r="AD529" s="9"/>
      <c r="AE529" s="9"/>
      <c r="AF529" s="9"/>
      <c r="AG529" s="9"/>
      <c r="AH529" s="9"/>
      <c r="AI529" s="9"/>
      <c r="AJ529" s="9"/>
      <c r="AK529" s="9"/>
      <c r="AL529" s="9"/>
      <c r="AM529" s="9"/>
      <c r="AN529" s="9"/>
      <c r="AO529" s="9"/>
      <c r="AP529" s="9"/>
      <c r="AQ529" s="9"/>
      <c r="AR529" s="9"/>
      <c r="AS529" s="9"/>
      <c r="AT529" s="9"/>
      <c r="AU529" s="9"/>
      <c r="AV529" s="9"/>
      <c r="AW529" s="9"/>
      <c r="AX529" s="9"/>
      <c r="AY529" s="9"/>
      <c r="AZ529" s="9"/>
      <c r="BA529" s="9"/>
      <c r="BB529" s="9"/>
      <c r="BC529" s="9"/>
      <c r="BD529" s="9"/>
      <c r="BE529" s="9"/>
      <c r="BF529" s="9"/>
      <c r="BG529" s="9"/>
      <c r="BH529" s="9"/>
      <c r="BI529" s="9"/>
      <c r="BJ529" s="9"/>
      <c r="BK529" s="9"/>
      <c r="BL529" s="9"/>
      <c r="BM529" s="9"/>
      <c r="BN529" s="9"/>
      <c r="BO529" s="9"/>
      <c r="BP529" s="9"/>
      <c r="BQ529" s="9"/>
      <c r="BR529" s="9"/>
      <c r="BS529" s="9"/>
      <c r="BT529" s="9"/>
      <c r="BU529" s="9"/>
      <c r="BV529" s="9"/>
      <c r="BW529" s="9"/>
      <c r="BX529" s="9"/>
      <c r="BY529" s="9"/>
      <c r="BZ529" s="9"/>
      <c r="CA529" s="9"/>
      <c r="CB529" s="9"/>
      <c r="CC529" s="9"/>
      <c r="CD529" s="9"/>
      <c r="CE529" s="9"/>
      <c r="CF529" s="9"/>
      <c r="CG529" s="9"/>
      <c r="CH529" s="9"/>
      <c r="CI529" s="9"/>
      <c r="CJ529" s="9"/>
      <c r="CK529" s="9"/>
      <c r="CL529" s="9"/>
      <c r="CM529" s="9"/>
      <c r="CN529" s="9"/>
      <c r="CO529" s="9"/>
      <c r="CP529" s="9"/>
      <c r="CQ529" s="9"/>
      <c r="CR529" s="9"/>
      <c r="CS529" s="9"/>
      <c r="CT529" s="9"/>
      <c r="CU529" s="9"/>
      <c r="CV529" s="9"/>
      <c r="CW529" s="9"/>
      <c r="CX529" s="9"/>
      <c r="CY529" s="9"/>
      <c r="CZ529" s="9"/>
      <c r="DA529" s="9"/>
      <c r="DB529" s="9"/>
      <c r="DC529" s="9"/>
      <c r="DD529" s="9"/>
      <c r="DE529" s="9"/>
      <c r="DF529" s="9"/>
      <c r="DG529" s="9"/>
      <c r="DH529" s="9"/>
      <c r="DI529" s="9"/>
      <c r="DJ529" s="9"/>
      <c r="DK529" s="9"/>
      <c r="DL529" s="9"/>
      <c r="DM529" s="9"/>
      <c r="DN529" s="9"/>
      <c r="DO529" s="9"/>
      <c r="DP529" s="9"/>
      <c r="DQ529" s="9"/>
      <c r="DR529" s="9"/>
      <c r="DS529" s="9"/>
      <c r="DT529" s="9"/>
      <c r="DU529" s="9"/>
      <c r="DV529" s="9"/>
      <c r="DW529" s="9"/>
      <c r="DX529" s="9"/>
      <c r="DY529" s="9"/>
      <c r="DZ529" s="9"/>
      <c r="EA529" s="9"/>
      <c r="EB529" s="9"/>
      <c r="EC529" s="9"/>
      <c r="ED529" s="9"/>
      <c r="EE529" s="9"/>
      <c r="EF529" s="9"/>
      <c r="EG529" s="9"/>
      <c r="EH529" s="9"/>
      <c r="EI529" s="9"/>
      <c r="EJ529" s="9"/>
      <c r="EK529" s="9"/>
      <c r="EL529" s="9"/>
      <c r="EM529" s="9"/>
      <c r="EN529" s="9"/>
      <c r="EO529" s="9"/>
      <c r="EP529" s="9"/>
      <c r="EQ529" s="9"/>
      <c r="ER529" s="9"/>
      <c r="ES529" s="9"/>
      <c r="ET529" s="9"/>
      <c r="EU529" s="9"/>
      <c r="EV529" s="9"/>
      <c r="EW529" s="9"/>
      <c r="EX529" s="9"/>
      <c r="EY529" s="9"/>
      <c r="EZ529" s="9"/>
      <c r="FA529" s="9"/>
      <c r="FB529" s="9"/>
      <c r="FC529" s="9"/>
      <c r="FD529" s="9"/>
      <c r="FE529" s="9"/>
      <c r="FF529" s="9"/>
      <c r="FG529" s="9"/>
      <c r="FH529" s="9"/>
      <c r="FI529" s="9"/>
      <c r="FJ529" s="9"/>
      <c r="FK529" s="9"/>
      <c r="FL529" s="9"/>
      <c r="FM529" s="9"/>
      <c r="FN529" s="9"/>
      <c r="FO529" s="9"/>
      <c r="FP529" s="9"/>
      <c r="FQ529" s="9"/>
      <c r="FR529" s="9"/>
      <c r="FS529" s="9"/>
      <c r="FT529" s="9"/>
      <c r="FU529" s="9"/>
      <c r="FV529" s="9"/>
      <c r="FW529" s="9"/>
      <c r="FX529" s="9"/>
      <c r="FY529" s="9"/>
      <c r="FZ529" s="9"/>
      <c r="GA529" s="9"/>
      <c r="GB529" s="9"/>
      <c r="GC529" s="9"/>
      <c r="GD529" s="9"/>
      <c r="GE529" s="9"/>
      <c r="GF529" s="9"/>
      <c r="GG529" s="9"/>
      <c r="GH529" s="9"/>
      <c r="GI529" s="9"/>
      <c r="GJ529" s="9"/>
      <c r="GK529" s="9"/>
      <c r="GL529" s="9"/>
      <c r="GM529" s="9"/>
      <c r="GN529" s="9"/>
      <c r="GO529" s="9"/>
      <c r="GP529" s="9"/>
      <c r="GQ529" s="9"/>
      <c r="GR529" s="9"/>
      <c r="GS529" s="9"/>
      <c r="GT529" s="9"/>
      <c r="GU529" s="9"/>
      <c r="GV529" s="9"/>
      <c r="GW529" s="9"/>
      <c r="GX529" s="9"/>
      <c r="GY529" s="9"/>
      <c r="GZ529" s="9"/>
      <c r="HA529" s="9"/>
      <c r="HB529" s="9"/>
      <c r="HC529" s="9"/>
      <c r="HD529" s="9"/>
      <c r="HE529" s="9"/>
      <c r="HF529" s="9"/>
      <c r="HG529" s="9"/>
      <c r="HH529" s="9"/>
      <c r="HI529" s="9"/>
      <c r="HJ529" s="9"/>
      <c r="HK529" s="9"/>
      <c r="HL529" s="9"/>
      <c r="HM529" s="9"/>
      <c r="HN529" s="9"/>
      <c r="HO529" s="9"/>
      <c r="HP529" s="9"/>
      <c r="HQ529" s="9"/>
      <c r="HR529" s="9"/>
      <c r="HS529" s="9"/>
      <c r="HT529" s="9"/>
      <c r="HU529" s="9"/>
      <c r="HV529" s="9"/>
      <c r="HW529" s="9"/>
      <c r="HX529" s="9"/>
      <c r="HY529" s="9"/>
      <c r="HZ529" s="9"/>
      <c r="IA529" s="9"/>
      <c r="IB529" s="9"/>
      <c r="IC529" s="9"/>
      <c r="ID529" s="9"/>
      <c r="IE529" s="9"/>
      <c r="IF529" s="9"/>
      <c r="IG529" s="9"/>
      <c r="IH529" s="9"/>
      <c r="II529" s="9"/>
      <c r="IJ529" s="9"/>
      <c r="IK529" s="9"/>
      <c r="IL529" s="9"/>
      <c r="IM529" s="9"/>
      <c r="IN529" s="9"/>
      <c r="IO529" s="9"/>
      <c r="IP529" s="9"/>
      <c r="IQ529" s="9"/>
      <c r="IR529" s="9"/>
      <c r="IS529" s="9"/>
      <c r="IT529" s="9"/>
      <c r="IU529" s="9"/>
      <c r="IV529" s="9"/>
      <c r="IW529" s="9"/>
      <c r="IX529" s="9"/>
      <c r="IY529" s="9"/>
      <c r="IZ529" s="9"/>
      <c r="JA529" s="9"/>
      <c r="JB529" s="9"/>
      <c r="JC529" s="9"/>
      <c r="JD529" s="9"/>
      <c r="JE529" s="9"/>
      <c r="JF529" s="9"/>
      <c r="JG529" s="9"/>
      <c r="JH529" s="9"/>
      <c r="JI529" s="9"/>
      <c r="JJ529" s="9"/>
      <c r="JK529" s="9"/>
      <c r="JL529" s="9"/>
      <c r="JM529" s="9"/>
      <c r="JN529" s="9"/>
      <c r="JO529" s="9"/>
      <c r="JP529" s="9"/>
      <c r="JQ529" s="9"/>
      <c r="JR529" s="9"/>
      <c r="JS529" s="9"/>
      <c r="JT529" s="9"/>
      <c r="JU529" s="9"/>
      <c r="JV529" s="9"/>
      <c r="JW529" s="9"/>
      <c r="JX529" s="9"/>
      <c r="JY529" s="9"/>
      <c r="JZ529" s="9"/>
      <c r="KA529" s="9"/>
      <c r="KB529" s="9"/>
      <c r="KC529" s="9"/>
      <c r="KD529" s="9"/>
      <c r="KE529" s="9"/>
      <c r="KF529" s="9"/>
      <c r="KG529" s="9"/>
      <c r="KH529" s="9"/>
      <c r="KI529" s="9"/>
      <c r="KJ529" s="9"/>
      <c r="KK529" s="9"/>
      <c r="KL529" s="9"/>
      <c r="KM529" s="9"/>
      <c r="KN529" s="9"/>
      <c r="KO529" s="9"/>
      <c r="KP529" s="9"/>
      <c r="KQ529" s="9"/>
      <c r="KR529" s="9"/>
      <c r="KS529" s="9"/>
      <c r="KT529" s="9"/>
      <c r="KU529" s="9"/>
      <c r="KV529" s="9"/>
      <c r="KW529" s="9"/>
      <c r="KX529" s="9"/>
      <c r="KY529" s="9"/>
      <c r="KZ529" s="9"/>
      <c r="LA529" s="9"/>
      <c r="LB529" s="9"/>
      <c r="LC529" s="9"/>
      <c r="LD529" s="9"/>
      <c r="LE529" s="9"/>
      <c r="LF529" s="9"/>
      <c r="LG529" s="9"/>
      <c r="LH529" s="9"/>
      <c r="LI529" s="9"/>
      <c r="LJ529" s="9"/>
      <c r="LK529" s="9"/>
      <c r="LL529" s="9"/>
      <c r="LM529" s="9"/>
      <c r="LN529" s="9"/>
      <c r="LO529" s="9"/>
      <c r="LP529" s="9"/>
      <c r="LQ529" s="9"/>
      <c r="LR529" s="9"/>
      <c r="LS529" s="9"/>
      <c r="LT529" s="9"/>
      <c r="LU529" s="9"/>
      <c r="LV529" s="9"/>
      <c r="LW529" s="9"/>
      <c r="LX529" s="9"/>
      <c r="LY529" s="9"/>
      <c r="LZ529" s="9"/>
      <c r="MA529" s="9"/>
      <c r="MB529" s="9"/>
      <c r="MC529" s="9"/>
      <c r="MD529" s="9"/>
      <c r="ME529" s="9"/>
      <c r="MF529" s="9"/>
      <c r="MG529" s="9"/>
      <c r="MH529" s="9"/>
      <c r="MI529" s="9"/>
      <c r="MJ529" s="9"/>
      <c r="MK529" s="9"/>
      <c r="ML529" s="9"/>
      <c r="MM529" s="9"/>
      <c r="MN529" s="9"/>
      <c r="MO529" s="9"/>
      <c r="MP529" s="9"/>
      <c r="MQ529" s="9"/>
      <c r="MR529" s="9"/>
      <c r="MS529" s="9"/>
      <c r="MT529" s="9"/>
      <c r="MU529" s="9"/>
      <c r="MV529" s="9"/>
      <c r="MW529" s="9"/>
      <c r="MX529" s="9"/>
      <c r="MY529" s="9"/>
      <c r="MZ529" s="9"/>
      <c r="NA529" s="9"/>
      <c r="NB529" s="9"/>
      <c r="NC529" s="9"/>
      <c r="ND529" s="9"/>
      <c r="NE529" s="9"/>
      <c r="NF529" s="9"/>
      <c r="NG529" s="9"/>
      <c r="NH529" s="9"/>
      <c r="NI529" s="9"/>
      <c r="NJ529" s="9"/>
      <c r="NK529" s="9"/>
      <c r="NL529" s="9"/>
      <c r="NM529" s="9"/>
      <c r="NN529" s="9"/>
      <c r="NO529" s="9"/>
      <c r="NP529" s="9"/>
      <c r="NQ529" s="9"/>
      <c r="NR529" s="9"/>
      <c r="NS529" s="9"/>
      <c r="NT529" s="9"/>
      <c r="NU529" s="9"/>
      <c r="NV529" s="9"/>
      <c r="NW529" s="9"/>
      <c r="NX529" s="9"/>
      <c r="NY529" s="9"/>
      <c r="NZ529" s="9"/>
      <c r="OA529" s="9"/>
      <c r="OB529" s="9"/>
      <c r="OC529" s="9"/>
      <c r="OD529" s="9"/>
      <c r="OE529" s="9"/>
      <c r="OF529" s="9"/>
      <c r="OG529" s="9"/>
      <c r="OH529" s="9"/>
      <c r="OI529" s="9"/>
      <c r="OJ529" s="9"/>
      <c r="OK529" s="9"/>
      <c r="OL529" s="9"/>
      <c r="OM529" s="9"/>
      <c r="ON529" s="9"/>
      <c r="OO529" s="9"/>
      <c r="OP529" s="9"/>
      <c r="OQ529" s="9"/>
      <c r="OR529" s="9"/>
      <c r="OS529" s="9"/>
      <c r="OT529" s="9"/>
      <c r="OU529" s="9"/>
      <c r="OV529" s="9"/>
      <c r="OW529" s="9"/>
      <c r="OX529" s="9"/>
      <c r="OY529" s="9"/>
      <c r="OZ529" s="9"/>
      <c r="PA529" s="9"/>
      <c r="PB529" s="9"/>
      <c r="PC529" s="9"/>
      <c r="PD529" s="9"/>
      <c r="PE529" s="9"/>
      <c r="PF529" s="9"/>
      <c r="PG529" s="9"/>
      <c r="PH529" s="9"/>
      <c r="PI529" s="9"/>
      <c r="PJ529" s="9"/>
      <c r="PK529" s="9"/>
      <c r="PL529" s="9"/>
      <c r="PM529" s="9"/>
      <c r="PN529" s="9"/>
      <c r="PO529" s="9"/>
      <c r="PP529" s="9"/>
      <c r="PQ529" s="9"/>
      <c r="PR529" s="9"/>
      <c r="PS529" s="9"/>
      <c r="PT529" s="9"/>
      <c r="PU529" s="9"/>
      <c r="PV529" s="9"/>
      <c r="PW529" s="9"/>
      <c r="PX529" s="9"/>
      <c r="PY529" s="9"/>
      <c r="PZ529" s="9"/>
      <c r="QA529" s="9"/>
      <c r="QB529" s="9"/>
      <c r="QC529" s="9"/>
      <c r="QD529" s="9"/>
      <c r="QE529" s="9"/>
      <c r="QF529" s="9"/>
      <c r="QG529" s="9"/>
      <c r="QH529" s="9"/>
      <c r="QI529" s="9"/>
      <c r="QJ529" s="9"/>
      <c r="QK529" s="9"/>
      <c r="QL529" s="9"/>
      <c r="QM529" s="9"/>
      <c r="QN529" s="9"/>
      <c r="QO529" s="9"/>
      <c r="QP529" s="9"/>
      <c r="QQ529" s="9"/>
      <c r="QR529" s="9"/>
      <c r="QS529" s="9"/>
      <c r="QT529" s="9"/>
      <c r="QU529" s="9"/>
      <c r="QV529" s="9"/>
      <c r="QW529" s="9"/>
      <c r="QX529" s="9"/>
      <c r="QY529" s="9"/>
      <c r="QZ529" s="9"/>
      <c r="RA529" s="9"/>
      <c r="RB529" s="9"/>
      <c r="RC529" s="9"/>
      <c r="RD529" s="9"/>
      <c r="RE529" s="9"/>
      <c r="RF529" s="9"/>
      <c r="RG529" s="9"/>
      <c r="RH529" s="9"/>
      <c r="RI529" s="9"/>
      <c r="RJ529" s="9"/>
      <c r="RK529" s="9"/>
      <c r="RL529" s="9"/>
      <c r="RM529" s="9"/>
      <c r="RN529" s="9"/>
      <c r="RO529" s="9"/>
      <c r="RP529" s="9"/>
      <c r="RQ529" s="9"/>
      <c r="RR529" s="9"/>
      <c r="RS529" s="9"/>
      <c r="RT529" s="9"/>
      <c r="RU529" s="9"/>
      <c r="RV529" s="9"/>
      <c r="RW529" s="9"/>
      <c r="RX529" s="9"/>
      <c r="RY529" s="9"/>
      <c r="RZ529" s="9"/>
      <c r="SA529" s="9"/>
      <c r="SB529" s="9"/>
      <c r="SC529" s="9"/>
      <c r="SD529" s="9"/>
      <c r="SE529" s="9"/>
      <c r="SF529" s="9"/>
      <c r="SG529" s="9"/>
      <c r="SH529" s="9"/>
      <c r="SI529" s="9"/>
      <c r="SJ529" s="9"/>
      <c r="SK529" s="9"/>
      <c r="SL529" s="9"/>
      <c r="SM529" s="9"/>
      <c r="SN529" s="9"/>
      <c r="SO529" s="9"/>
      <c r="SP529" s="9"/>
      <c r="SQ529" s="9"/>
      <c r="SR529" s="9"/>
      <c r="SS529" s="9"/>
      <c r="ST529" s="9"/>
      <c r="SU529" s="9"/>
      <c r="SV529" s="9"/>
      <c r="SW529" s="9"/>
      <c r="SX529" s="9"/>
      <c r="SY529" s="9"/>
      <c r="SZ529" s="9"/>
      <c r="TA529" s="9"/>
      <c r="TB529" s="9"/>
      <c r="TC529" s="9"/>
      <c r="TD529" s="9"/>
      <c r="TE529" s="9"/>
      <c r="TF529" s="9"/>
      <c r="TG529" s="9"/>
      <c r="TH529" s="9"/>
      <c r="TI529" s="9"/>
      <c r="TJ529" s="9"/>
      <c r="TK529" s="9"/>
      <c r="TL529" s="9"/>
      <c r="TM529" s="9"/>
      <c r="TN529" s="9"/>
      <c r="TO529" s="9"/>
      <c r="TP529" s="9"/>
      <c r="TQ529" s="9"/>
      <c r="TR529" s="9"/>
      <c r="TS529" s="9"/>
      <c r="TT529" s="9"/>
      <c r="TU529" s="9"/>
      <c r="TV529" s="9"/>
      <c r="TW529" s="9"/>
      <c r="TX529" s="9"/>
      <c r="TY529" s="9"/>
      <c r="TZ529" s="9"/>
      <c r="UA529" s="9"/>
      <c r="UB529" s="9"/>
      <c r="UC529" s="9"/>
      <c r="UD529" s="9"/>
      <c r="UE529" s="9"/>
      <c r="UF529" s="9"/>
      <c r="UG529" s="9"/>
      <c r="UH529" s="9"/>
      <c r="UI529" s="9"/>
      <c r="UJ529" s="9"/>
      <c r="UK529" s="9"/>
      <c r="UL529" s="9"/>
      <c r="UM529" s="9"/>
      <c r="UN529" s="9"/>
      <c r="UO529" s="9"/>
      <c r="UP529" s="9"/>
      <c r="UQ529" s="9"/>
      <c r="UR529" s="9"/>
      <c r="US529" s="9"/>
      <c r="UT529" s="9"/>
      <c r="UU529" s="9"/>
      <c r="UV529" s="9"/>
      <c r="UW529" s="9"/>
      <c r="UX529" s="9"/>
      <c r="UY529" s="9"/>
      <c r="UZ529" s="9"/>
      <c r="VA529" s="9"/>
      <c r="VB529" s="9"/>
      <c r="VC529" s="9"/>
      <c r="VD529" s="9"/>
      <c r="VE529" s="9"/>
      <c r="VF529" s="9"/>
      <c r="VG529" s="9"/>
      <c r="VH529" s="9"/>
      <c r="VI529" s="9"/>
      <c r="VJ529" s="9"/>
      <c r="VK529" s="9"/>
      <c r="VL529" s="9"/>
      <c r="VM529" s="9"/>
      <c r="VN529" s="9"/>
      <c r="VO529" s="9"/>
      <c r="VP529" s="9"/>
      <c r="VQ529" s="9"/>
      <c r="VR529" s="9"/>
      <c r="VS529" s="9"/>
      <c r="VT529" s="9"/>
      <c r="VU529" s="9"/>
      <c r="VV529" s="9"/>
      <c r="VW529" s="9"/>
      <c r="VX529" s="9"/>
      <c r="VY529" s="9"/>
      <c r="VZ529" s="9"/>
      <c r="WA529" s="9"/>
      <c r="WB529" s="9"/>
      <c r="WC529" s="9"/>
      <c r="WD529" s="9"/>
      <c r="WE529" s="9"/>
      <c r="WF529" s="9"/>
      <c r="WG529" s="9"/>
      <c r="WH529" s="9"/>
      <c r="WI529" s="9"/>
      <c r="WJ529" s="9"/>
      <c r="WK529" s="9"/>
      <c r="WL529" s="9"/>
      <c r="WM529" s="9"/>
      <c r="WN529" s="9"/>
      <c r="WO529" s="9"/>
      <c r="WP529" s="9"/>
      <c r="WQ529" s="9"/>
      <c r="WR529" s="9"/>
      <c r="WS529" s="9"/>
      <c r="WT529" s="9"/>
      <c r="WU529" s="9"/>
      <c r="WV529" s="9"/>
      <c r="WW529" s="9"/>
      <c r="WX529" s="9"/>
      <c r="WY529" s="9"/>
      <c r="WZ529" s="9"/>
      <c r="XA529" s="9"/>
      <c r="XB529" s="9"/>
      <c r="XC529" s="9"/>
      <c r="XD529" s="9"/>
      <c r="XE529" s="9"/>
      <c r="XF529" s="9"/>
      <c r="XG529" s="9"/>
      <c r="XH529" s="9"/>
      <c r="XI529" s="9"/>
      <c r="XJ529" s="9"/>
      <c r="XK529" s="9"/>
      <c r="XL529" s="9"/>
      <c r="XM529" s="9"/>
      <c r="XN529" s="9"/>
      <c r="XO529" s="9"/>
      <c r="XP529" s="9"/>
      <c r="XQ529" s="9"/>
      <c r="XR529" s="9"/>
      <c r="XS529" s="9"/>
      <c r="XT529" s="9"/>
      <c r="XU529" s="9"/>
      <c r="XV529" s="9"/>
      <c r="XW529" s="9"/>
      <c r="XX529" s="9"/>
      <c r="XY529" s="9"/>
      <c r="XZ529" s="9"/>
      <c r="YA529" s="9"/>
      <c r="YB529" s="9"/>
      <c r="YC529" s="9"/>
      <c r="YD529" s="9"/>
      <c r="YE529" s="9"/>
      <c r="YF529" s="9"/>
      <c r="YG529" s="9"/>
      <c r="YH529" s="9"/>
      <c r="YI529" s="9"/>
      <c r="YJ529" s="9"/>
      <c r="YK529" s="9"/>
      <c r="YL529" s="9"/>
      <c r="YM529" s="9"/>
      <c r="YN529" s="9"/>
      <c r="YO529" s="9"/>
      <c r="YP529" s="9"/>
      <c r="YQ529" s="9"/>
      <c r="YR529" s="9"/>
      <c r="YS529" s="9"/>
      <c r="YT529" s="9"/>
      <c r="YU529" s="9"/>
      <c r="YV529" s="9"/>
      <c r="YW529" s="9"/>
      <c r="YX529" s="9"/>
      <c r="YY529" s="9"/>
      <c r="YZ529" s="9"/>
      <c r="ZA529" s="9"/>
      <c r="ZB529" s="9"/>
      <c r="ZC529" s="9"/>
      <c r="ZD529" s="9"/>
      <c r="ZE529" s="9"/>
      <c r="ZF529" s="9"/>
      <c r="ZG529" s="9"/>
      <c r="ZH529" s="9"/>
      <c r="ZI529" s="9"/>
      <c r="ZJ529" s="9"/>
      <c r="ZK529" s="9"/>
      <c r="ZL529" s="9"/>
      <c r="ZM529" s="9"/>
      <c r="ZN529" s="9"/>
      <c r="ZO529" s="9"/>
      <c r="ZP529" s="9"/>
      <c r="ZQ529" s="9"/>
      <c r="ZR529" s="9"/>
      <c r="ZS529" s="9"/>
      <c r="ZT529" s="9"/>
      <c r="ZU529" s="9"/>
      <c r="ZV529" s="9"/>
      <c r="ZW529" s="9"/>
      <c r="ZX529" s="9"/>
      <c r="ZY529" s="9"/>
      <c r="ZZ529" s="9"/>
      <c r="AAA529" s="9"/>
      <c r="AAB529" s="9"/>
      <c r="AAC529" s="9"/>
      <c r="AAD529" s="9"/>
      <c r="AAE529" s="9"/>
      <c r="AAF529" s="9"/>
      <c r="AAG529" s="9"/>
      <c r="AAH529" s="9"/>
      <c r="AAI529" s="9"/>
      <c r="AAJ529" s="9"/>
      <c r="AAK529" s="9"/>
      <c r="AAL529" s="9"/>
      <c r="AAM529" s="9"/>
      <c r="AAN529" s="9"/>
      <c r="AAO529" s="9"/>
      <c r="AAP529" s="9"/>
      <c r="AAQ529" s="9"/>
      <c r="AAR529" s="9"/>
      <c r="AAS529" s="9"/>
      <c r="AAT529" s="9"/>
      <c r="AAU529" s="9"/>
      <c r="AAV529" s="9"/>
      <c r="AAW529" s="9"/>
      <c r="AAX529" s="9"/>
      <c r="AAY529" s="9"/>
      <c r="AAZ529" s="9"/>
      <c r="ABA529" s="9"/>
      <c r="ABB529" s="9"/>
      <c r="ABC529" s="9"/>
      <c r="ABD529" s="9"/>
      <c r="ABE529" s="9"/>
      <c r="ABF529" s="9"/>
      <c r="ABG529" s="9"/>
      <c r="ABH529" s="9"/>
      <c r="ABI529" s="9"/>
      <c r="ABJ529" s="9"/>
      <c r="ABK529" s="9"/>
      <c r="ABL529" s="9"/>
      <c r="ABM529" s="9"/>
      <c r="ABN529" s="9"/>
      <c r="ABO529" s="9"/>
      <c r="ABP529" s="9"/>
      <c r="ABQ529" s="9"/>
      <c r="ABR529" s="9"/>
      <c r="ABS529" s="9"/>
      <c r="ABT529" s="9"/>
      <c r="ABU529" s="9"/>
      <c r="ABV529" s="9"/>
      <c r="ABW529" s="9"/>
      <c r="ABX529" s="9"/>
      <c r="ABY529" s="9"/>
      <c r="ABZ529" s="9"/>
      <c r="ACA529" s="9"/>
      <c r="ACB529" s="9"/>
      <c r="ACC529" s="9"/>
      <c r="ACD529" s="9"/>
      <c r="ACE529" s="9"/>
      <c r="ACF529" s="9"/>
      <c r="ACG529" s="9"/>
      <c r="ACH529" s="9"/>
      <c r="ACI529" s="9"/>
      <c r="ACJ529" s="9"/>
      <c r="ACK529" s="9"/>
      <c r="ACL529" s="9"/>
      <c r="ACM529" s="9"/>
      <c r="ACN529" s="9"/>
      <c r="ACO529" s="9"/>
      <c r="ACP529" s="9"/>
      <c r="ACQ529" s="9"/>
      <c r="ACR529" s="9"/>
      <c r="ACS529" s="9"/>
      <c r="ACT529" s="9"/>
      <c r="ACU529" s="9"/>
      <c r="ACV529" s="9"/>
      <c r="ACW529" s="9"/>
      <c r="ACX529" s="9"/>
      <c r="ACY529" s="9"/>
      <c r="ACZ529" s="9"/>
      <c r="ADA529" s="9"/>
      <c r="ADB529" s="9"/>
      <c r="ADC529" s="9"/>
      <c r="ADD529" s="9"/>
      <c r="ADE529" s="9"/>
      <c r="ADF529" s="9"/>
      <c r="ADG529" s="9"/>
      <c r="ADH529" s="9"/>
      <c r="ADI529" s="9"/>
      <c r="ADJ529" s="9"/>
      <c r="ADK529" s="9"/>
      <c r="ADL529" s="9"/>
      <c r="ADM529" s="9"/>
      <c r="ADN529" s="9"/>
      <c r="ADO529" s="9"/>
      <c r="ADP529" s="9"/>
      <c r="ADQ529" s="9"/>
      <c r="ADR529" s="9"/>
      <c r="ADS529" s="9"/>
      <c r="ADT529" s="9"/>
      <c r="ADU529" s="9"/>
      <c r="ADV529" s="9"/>
      <c r="ADW529" s="9"/>
      <c r="ADX529" s="9"/>
      <c r="ADY529" s="9"/>
      <c r="ADZ529" s="9"/>
      <c r="AEA529" s="9"/>
      <c r="AEB529" s="9"/>
      <c r="AEC529" s="9"/>
      <c r="AED529" s="9"/>
      <c r="AEE529" s="9"/>
      <c r="AEF529" s="9"/>
      <c r="AEG529" s="9"/>
      <c r="AEH529" s="9"/>
      <c r="AEI529" s="9"/>
      <c r="AEJ529" s="9"/>
      <c r="AEK529" s="9"/>
      <c r="AEL529" s="9"/>
      <c r="AEM529" s="9"/>
      <c r="AEN529" s="9"/>
      <c r="AEO529" s="9"/>
      <c r="AEP529" s="9"/>
      <c r="AEQ529" s="9"/>
      <c r="AER529" s="9"/>
      <c r="AES529" s="9"/>
      <c r="AET529" s="9"/>
      <c r="AEU529" s="9"/>
      <c r="AEV529" s="9"/>
      <c r="AEW529" s="9"/>
      <c r="AEX529" s="9"/>
      <c r="AEY529" s="9"/>
      <c r="AEZ529" s="9"/>
      <c r="AFA529" s="9"/>
      <c r="AFB529" s="9"/>
      <c r="AFC529" s="9"/>
      <c r="AFD529" s="9"/>
      <c r="AFE529" s="9"/>
      <c r="AFF529" s="9"/>
      <c r="AFG529" s="9"/>
      <c r="AFH529" s="9"/>
      <c r="AFI529" s="9"/>
      <c r="AFJ529" s="9"/>
      <c r="AFK529" s="9"/>
      <c r="AFL529" s="9"/>
      <c r="AFM529" s="9"/>
      <c r="AFN529" s="9"/>
      <c r="AFO529" s="9"/>
      <c r="AFP529" s="9"/>
      <c r="AFQ529" s="9"/>
      <c r="AFR529" s="9"/>
      <c r="AFS529" s="9"/>
      <c r="AFT529" s="9"/>
      <c r="AFU529" s="9"/>
      <c r="AFV529" s="9"/>
      <c r="AFW529" s="9"/>
      <c r="AFX529" s="9"/>
      <c r="AFY529" s="9"/>
      <c r="AFZ529" s="9"/>
      <c r="AGA529" s="9"/>
      <c r="AGB529" s="9"/>
      <c r="AGC529" s="9"/>
      <c r="AGD529" s="9"/>
      <c r="AGE529" s="9"/>
      <c r="AGF529" s="9"/>
      <c r="AGG529" s="9"/>
      <c r="AGH529" s="9"/>
      <c r="AGI529" s="9"/>
      <c r="AGJ529" s="9"/>
      <c r="AGK529" s="9"/>
      <c r="AGL529" s="9"/>
      <c r="AGM529" s="9"/>
      <c r="AGN529" s="9"/>
      <c r="AGO529" s="9"/>
      <c r="AGP529" s="9"/>
      <c r="AGQ529" s="9"/>
      <c r="AGR529" s="9"/>
      <c r="AGS529" s="9"/>
      <c r="AGT529" s="9"/>
      <c r="AGU529" s="9"/>
      <c r="AGV529" s="9"/>
      <c r="AGW529" s="9"/>
      <c r="AGX529" s="9"/>
      <c r="AGY529" s="9"/>
      <c r="AGZ529" s="9"/>
      <c r="AHA529" s="9"/>
      <c r="AHB529" s="9"/>
      <c r="AHC529" s="9"/>
      <c r="AHD529" s="9"/>
      <c r="AHE529" s="9"/>
      <c r="AHF529" s="9"/>
      <c r="AHG529" s="9"/>
      <c r="AHH529" s="9"/>
      <c r="AHI529" s="9"/>
      <c r="AHJ529" s="9"/>
      <c r="AHK529" s="9"/>
      <c r="AHL529" s="9"/>
      <c r="AHM529" s="9"/>
      <c r="AHN529" s="9"/>
      <c r="AHO529" s="9"/>
      <c r="AHP529" s="9"/>
      <c r="AHQ529" s="9"/>
      <c r="AHR529" s="9"/>
      <c r="AHS529" s="9"/>
      <c r="AHT529" s="9"/>
      <c r="AHU529" s="9"/>
      <c r="AHV529" s="9"/>
      <c r="AHW529" s="9"/>
      <c r="AHX529" s="9"/>
      <c r="AHY529" s="9"/>
      <c r="AHZ529" s="9"/>
      <c r="AIA529" s="9"/>
      <c r="AIB529" s="9"/>
      <c r="AIC529" s="9"/>
      <c r="AID529" s="9"/>
      <c r="AIE529" s="9"/>
      <c r="AIF529" s="9"/>
      <c r="AIG529" s="9"/>
      <c r="AIH529" s="9"/>
      <c r="AII529" s="9"/>
      <c r="AIJ529" s="9"/>
      <c r="AIK529" s="9"/>
      <c r="AIL529" s="9"/>
      <c r="AIM529" s="9"/>
      <c r="AIN529" s="9"/>
      <c r="AIO529" s="9"/>
      <c r="AIP529" s="9"/>
      <c r="AIQ529" s="9"/>
      <c r="AIR529" s="9"/>
      <c r="AIS529" s="9"/>
      <c r="AIT529" s="9"/>
      <c r="AIU529" s="9"/>
      <c r="AIV529" s="9"/>
      <c r="AIW529" s="9"/>
      <c r="AIX529" s="9"/>
      <c r="AIY529" s="9"/>
      <c r="AIZ529" s="9"/>
      <c r="AJA529" s="9"/>
      <c r="AJB529" s="9"/>
      <c r="AJC529" s="9"/>
      <c r="AJD529" s="9"/>
      <c r="AJE529" s="9"/>
      <c r="AJF529" s="9"/>
      <c r="AJG529" s="9"/>
      <c r="AJH529" s="9"/>
      <c r="AJI529" s="9"/>
      <c r="AJJ529" s="9"/>
      <c r="AJK529" s="9"/>
      <c r="AJL529" s="9"/>
      <c r="AJM529" s="9"/>
      <c r="AJN529" s="9"/>
      <c r="AJO529" s="9"/>
      <c r="AJP529" s="9"/>
      <c r="AJQ529" s="9"/>
      <c r="AJR529" s="9"/>
      <c r="AJS529" s="9"/>
      <c r="AJT529" s="9"/>
      <c r="AJU529" s="9"/>
      <c r="AJV529" s="9"/>
      <c r="AJW529" s="9"/>
      <c r="AJX529" s="9"/>
      <c r="AJY529" s="9"/>
      <c r="AJZ529" s="9"/>
      <c r="AKA529" s="9"/>
      <c r="AKB529" s="9"/>
      <c r="AKC529" s="9"/>
      <c r="AKD529" s="9"/>
      <c r="AKE529" s="9"/>
      <c r="AKF529" s="9"/>
      <c r="AKG529" s="9"/>
      <c r="AKH529" s="9"/>
      <c r="AKI529" s="9"/>
      <c r="AKJ529" s="9"/>
      <c r="AKK529" s="9"/>
      <c r="AKL529" s="9"/>
      <c r="AKM529" s="9"/>
      <c r="AKN529" s="9"/>
      <c r="AKO529" s="9"/>
      <c r="AKP529" s="9"/>
      <c r="AKQ529" s="9"/>
      <c r="AKR529" s="9"/>
      <c r="AKS529" s="9"/>
      <c r="AKT529" s="9"/>
      <c r="AKU529" s="9"/>
      <c r="AKV529" s="9"/>
      <c r="AKW529" s="9"/>
      <c r="AKX529" s="9"/>
      <c r="AKY529" s="9"/>
      <c r="AKZ529" s="9"/>
      <c r="ALA529" s="9"/>
      <c r="ALB529" s="9"/>
      <c r="ALC529" s="9"/>
      <c r="ALD529" s="9"/>
      <c r="ALE529" s="9"/>
      <c r="ALF529" s="9"/>
      <c r="ALG529" s="9"/>
      <c r="ALH529" s="9"/>
      <c r="ALI529" s="9"/>
      <c r="ALJ529" s="9"/>
      <c r="ALK529" s="9"/>
      <c r="ALL529" s="9"/>
      <c r="ALM529" s="9"/>
      <c r="ALN529" s="9"/>
      <c r="ALO529" s="9"/>
      <c r="ALP529" s="9"/>
      <c r="ALQ529" s="9"/>
      <c r="ALR529" s="9"/>
      <c r="ALS529" s="9"/>
      <c r="ALT529" s="9"/>
      <c r="ALU529" s="9"/>
      <c r="ALV529" s="9"/>
      <c r="ALW529" s="9"/>
      <c r="ALX529" s="9"/>
      <c r="ALY529" s="9"/>
      <c r="ALZ529" s="9"/>
      <c r="AMA529" s="9"/>
      <c r="AMB529" s="9"/>
      <c r="AMC529" s="9"/>
      <c r="AMD529" s="9"/>
      <c r="AME529" s="9"/>
      <c r="AMF529" s="9"/>
      <c r="AMG529" s="9"/>
      <c r="AMH529" s="9"/>
      <c r="AMI529" s="9"/>
      <c r="AMJ529" s="9"/>
      <c r="AMK529" s="9"/>
      <c r="AML529" s="9"/>
      <c r="AMM529" s="9"/>
      <c r="AMN529" s="9"/>
      <c r="AMO529" s="9"/>
      <c r="AMP529" s="9"/>
      <c r="AMQ529" s="9"/>
      <c r="AMR529" s="9"/>
      <c r="AMS529" s="9"/>
      <c r="AMT529" s="9"/>
      <c r="AMU529" s="9"/>
      <c r="AMV529" s="9"/>
      <c r="AMW529" s="9"/>
      <c r="AMX529" s="9"/>
      <c r="AMY529" s="9"/>
      <c r="AMZ529" s="9"/>
      <c r="ANA529" s="9"/>
      <c r="ANB529" s="9"/>
      <c r="ANC529" s="9"/>
      <c r="AND529" s="9"/>
      <c r="ANE529" s="9"/>
      <c r="ANF529" s="9"/>
      <c r="ANG529" s="9"/>
      <c r="ANH529" s="9"/>
      <c r="ANI529" s="9"/>
      <c r="ANJ529" s="9"/>
      <c r="ANK529" s="9"/>
      <c r="ANL529" s="9"/>
      <c r="ANM529" s="9"/>
      <c r="ANN529" s="9"/>
      <c r="ANO529" s="9"/>
      <c r="ANP529" s="9"/>
      <c r="ANQ529" s="9"/>
      <c r="ANR529" s="9"/>
      <c r="ANS529" s="9"/>
      <c r="ANT529" s="9"/>
      <c r="ANU529" s="9"/>
      <c r="ANV529" s="9"/>
      <c r="ANW529" s="9"/>
      <c r="ANX529" s="9"/>
      <c r="ANY529" s="9"/>
      <c r="ANZ529" s="9"/>
      <c r="AOA529" s="9"/>
      <c r="AOB529" s="9"/>
      <c r="AOC529" s="9"/>
      <c r="AOD529" s="9"/>
      <c r="AOE529" s="9"/>
      <c r="AOF529" s="9"/>
      <c r="AOG529" s="9"/>
      <c r="AOH529" s="9"/>
      <c r="AOI529" s="9"/>
      <c r="AOJ529" s="9"/>
      <c r="AOK529" s="9"/>
      <c r="AOL529" s="9"/>
      <c r="AOM529" s="9"/>
      <c r="AON529" s="9"/>
      <c r="AOO529" s="9"/>
      <c r="AOP529" s="9"/>
      <c r="AOQ529" s="9"/>
      <c r="AOR529" s="9"/>
      <c r="AOS529" s="9"/>
      <c r="AOT529" s="9"/>
      <c r="AOU529" s="9"/>
      <c r="AOV529" s="9"/>
      <c r="AOW529" s="9"/>
      <c r="AOX529" s="9"/>
      <c r="AOY529" s="9"/>
      <c r="AOZ529" s="9"/>
      <c r="APA529" s="9"/>
      <c r="APB529" s="9"/>
      <c r="APC529" s="9"/>
      <c r="APD529" s="9"/>
      <c r="APE529" s="9"/>
      <c r="APF529" s="9"/>
      <c r="APG529" s="9"/>
      <c r="APH529" s="9"/>
      <c r="API529" s="9"/>
      <c r="APJ529" s="9"/>
      <c r="APK529" s="9"/>
      <c r="APL529" s="9"/>
      <c r="APM529" s="9"/>
      <c r="APN529" s="9"/>
      <c r="APO529" s="9"/>
      <c r="APP529" s="9"/>
      <c r="APQ529" s="9"/>
      <c r="APR529" s="9"/>
      <c r="APS529" s="9"/>
      <c r="APT529" s="9"/>
      <c r="APU529" s="9"/>
      <c r="APV529" s="9"/>
      <c r="APW529" s="9"/>
      <c r="APX529" s="9"/>
      <c r="APY529" s="9"/>
      <c r="APZ529" s="9"/>
      <c r="AQA529" s="9"/>
      <c r="AQB529" s="9"/>
      <c r="AQC529" s="9"/>
      <c r="AQD529" s="9"/>
      <c r="AQE529" s="9"/>
      <c r="AQF529" s="9"/>
      <c r="AQG529" s="9"/>
      <c r="AQH529" s="9"/>
      <c r="AQI529" s="9"/>
      <c r="AQJ529" s="9"/>
      <c r="AQK529" s="9"/>
      <c r="AQL529" s="9"/>
      <c r="AQM529" s="9"/>
      <c r="AQN529" s="9"/>
      <c r="AQO529" s="9"/>
      <c r="AQP529" s="9"/>
      <c r="AQQ529" s="9"/>
      <c r="AQR529" s="9"/>
      <c r="AQS529" s="9"/>
      <c r="AQT529" s="9"/>
      <c r="AQU529" s="9"/>
      <c r="AQV529" s="9"/>
      <c r="AQW529" s="9"/>
      <c r="AQX529" s="9"/>
      <c r="AQY529" s="9"/>
      <c r="AQZ529" s="9"/>
      <c r="ARA529" s="9"/>
      <c r="ARB529" s="9"/>
      <c r="ARC529" s="9"/>
      <c r="ARD529" s="9"/>
      <c r="ARE529" s="9"/>
      <c r="ARF529" s="9"/>
      <c r="ARG529" s="9"/>
      <c r="ARH529" s="9"/>
      <c r="ARI529" s="9"/>
      <c r="ARJ529" s="9"/>
      <c r="ARK529" s="9"/>
      <c r="ARL529" s="9"/>
      <c r="ARM529" s="9"/>
      <c r="ARN529" s="9"/>
      <c r="ARO529" s="9"/>
      <c r="ARP529" s="9"/>
      <c r="ARQ529" s="9"/>
      <c r="ARR529" s="9"/>
      <c r="ARS529" s="9"/>
      <c r="ART529" s="9"/>
      <c r="ARU529" s="9"/>
      <c r="ARV529" s="9"/>
      <c r="ARW529" s="9"/>
      <c r="ARX529" s="9"/>
      <c r="ARY529" s="9"/>
      <c r="ARZ529" s="9"/>
      <c r="ASA529" s="9"/>
      <c r="ASB529" s="9"/>
      <c r="ASC529" s="9"/>
      <c r="ASD529" s="9"/>
      <c r="ASE529" s="9"/>
      <c r="ASF529" s="9"/>
      <c r="ASG529" s="9"/>
      <c r="ASH529" s="9"/>
      <c r="ASI529" s="9"/>
      <c r="ASJ529" s="9"/>
      <c r="ASK529" s="9"/>
      <c r="ASL529" s="9"/>
      <c r="ASM529" s="9"/>
      <c r="ASN529" s="9"/>
      <c r="ASO529" s="9"/>
      <c r="ASP529" s="9"/>
      <c r="ASQ529" s="9"/>
      <c r="ASR529" s="9"/>
      <c r="ASS529" s="9"/>
      <c r="AST529" s="9"/>
      <c r="ASU529" s="9"/>
      <c r="ASV529" s="9"/>
      <c r="ASW529" s="9"/>
      <c r="ASX529" s="9"/>
      <c r="ASY529" s="9"/>
      <c r="ASZ529" s="9"/>
      <c r="ATA529" s="9"/>
      <c r="ATB529" s="9"/>
      <c r="ATC529" s="9"/>
      <c r="ATD529" s="9"/>
      <c r="ATE529" s="9"/>
      <c r="ATF529" s="9"/>
      <c r="ATG529" s="9"/>
      <c r="ATH529" s="9"/>
      <c r="ATI529" s="9"/>
      <c r="ATJ529" s="9"/>
      <c r="ATK529" s="9"/>
      <c r="ATL529" s="9"/>
      <c r="ATM529" s="9"/>
      <c r="ATN529" s="9"/>
      <c r="ATO529" s="9"/>
      <c r="ATP529" s="9"/>
      <c r="ATQ529" s="9"/>
      <c r="ATR529" s="9"/>
      <c r="ATS529" s="9"/>
      <c r="ATT529" s="9"/>
      <c r="ATU529" s="9"/>
      <c r="ATV529" s="9"/>
      <c r="ATW529" s="9"/>
      <c r="ATX529" s="9"/>
      <c r="ATY529" s="9"/>
      <c r="ATZ529" s="9"/>
      <c r="AUA529" s="9"/>
      <c r="AUB529" s="9"/>
      <c r="AUC529" s="9"/>
      <c r="AUD529" s="9"/>
      <c r="AUE529" s="9"/>
      <c r="AUF529" s="9"/>
      <c r="AUG529" s="9"/>
      <c r="AUH529" s="9"/>
      <c r="AUI529" s="9"/>
      <c r="AUJ529" s="9"/>
      <c r="AUK529" s="9"/>
      <c r="AUL529" s="9"/>
      <c r="AUM529" s="9"/>
      <c r="AUN529" s="9"/>
      <c r="AUO529" s="9"/>
      <c r="AUP529" s="9"/>
      <c r="AUQ529" s="9"/>
      <c r="AUR529" s="9"/>
      <c r="AUS529" s="9"/>
      <c r="AUT529" s="9"/>
      <c r="AUU529" s="9"/>
      <c r="AUV529" s="9"/>
      <c r="AUW529" s="9"/>
      <c r="AUX529" s="9"/>
      <c r="AUY529" s="9"/>
      <c r="AUZ529" s="9"/>
      <c r="AVA529" s="9"/>
      <c r="AVB529" s="9"/>
      <c r="AVC529" s="9"/>
      <c r="AVD529" s="9"/>
      <c r="AVE529" s="9"/>
      <c r="AVF529" s="9"/>
      <c r="AVG529" s="9"/>
      <c r="AVH529" s="9"/>
      <c r="AVI529" s="9"/>
      <c r="AVJ529" s="9"/>
      <c r="AVK529" s="9"/>
      <c r="AVL529" s="9"/>
      <c r="AVM529" s="9"/>
      <c r="AVN529" s="9"/>
      <c r="AVO529" s="9"/>
      <c r="AVP529" s="9"/>
      <c r="AVQ529" s="9"/>
      <c r="AVR529" s="9"/>
      <c r="AVS529" s="9"/>
      <c r="AVT529" s="9"/>
      <c r="AVU529" s="9"/>
      <c r="AVV529" s="9"/>
      <c r="AVW529" s="9"/>
      <c r="AVX529" s="9"/>
      <c r="AVY529" s="9"/>
      <c r="AVZ529" s="9"/>
      <c r="AWA529" s="9"/>
      <c r="AWB529" s="9"/>
      <c r="AWC529" s="9"/>
      <c r="AWD529" s="9"/>
      <c r="AWE529" s="9"/>
      <c r="AWF529" s="9"/>
      <c r="AWG529" s="9"/>
      <c r="AWH529" s="9"/>
      <c r="AWI529" s="9"/>
      <c r="AWJ529" s="9"/>
      <c r="AWK529" s="9"/>
      <c r="AWL529" s="9"/>
      <c r="AWM529" s="9"/>
      <c r="AWN529" s="9"/>
      <c r="AWO529" s="9"/>
      <c r="AWP529" s="9"/>
      <c r="AWQ529" s="9"/>
      <c r="AWR529" s="9"/>
      <c r="AWS529" s="9"/>
      <c r="AWT529" s="9"/>
      <c r="AWU529" s="9"/>
      <c r="AWV529" s="9"/>
      <c r="AWW529" s="9"/>
      <c r="AWX529" s="9"/>
      <c r="AWY529" s="9"/>
      <c r="AWZ529" s="9"/>
      <c r="AXA529" s="9"/>
      <c r="AXB529" s="9"/>
      <c r="AXC529" s="9"/>
      <c r="AXD529" s="9"/>
      <c r="AXE529" s="9"/>
      <c r="AXF529" s="9"/>
      <c r="AXG529" s="9"/>
      <c r="AXH529" s="9"/>
      <c r="AXI529" s="9"/>
      <c r="AXJ529" s="9"/>
      <c r="AXK529" s="9"/>
      <c r="AXL529" s="9"/>
      <c r="AXM529" s="9"/>
      <c r="AXN529" s="9"/>
      <c r="AXO529" s="9"/>
      <c r="AXP529" s="9"/>
      <c r="AXQ529" s="9"/>
      <c r="AXR529" s="9"/>
      <c r="AXS529" s="9"/>
      <c r="AXT529" s="9"/>
      <c r="AXU529" s="9"/>
      <c r="AXV529" s="9"/>
      <c r="AXW529" s="9"/>
      <c r="AXX529" s="9"/>
      <c r="AXY529" s="9"/>
      <c r="AXZ529" s="9"/>
      <c r="AYA529" s="9"/>
      <c r="AYB529" s="9"/>
      <c r="AYC529" s="9"/>
      <c r="AYD529" s="9"/>
      <c r="AYE529" s="9"/>
      <c r="AYF529" s="9"/>
      <c r="AYG529" s="9"/>
      <c r="AYH529" s="9"/>
      <c r="AYI529" s="9"/>
      <c r="AYJ529" s="9"/>
      <c r="AYK529" s="9"/>
      <c r="AYL529" s="9"/>
      <c r="AYM529" s="9"/>
      <c r="AYN529" s="9"/>
      <c r="AYO529" s="9"/>
      <c r="AYP529" s="9"/>
      <c r="AYQ529" s="9"/>
      <c r="AYR529" s="9"/>
      <c r="AYS529" s="9"/>
      <c r="AYT529" s="9"/>
      <c r="AYU529" s="9"/>
      <c r="AYV529" s="9"/>
      <c r="AYW529" s="9"/>
      <c r="AYX529" s="9"/>
      <c r="AYY529" s="9"/>
      <c r="AYZ529" s="9"/>
      <c r="AZA529" s="9"/>
      <c r="AZB529" s="9"/>
      <c r="AZC529" s="9"/>
      <c r="AZD529" s="9"/>
      <c r="AZE529" s="9"/>
      <c r="AZF529" s="9"/>
      <c r="AZG529" s="9"/>
      <c r="AZH529" s="9"/>
      <c r="AZI529" s="9"/>
      <c r="AZJ529" s="9"/>
      <c r="AZK529" s="9"/>
      <c r="AZL529" s="9"/>
      <c r="AZM529" s="9"/>
      <c r="AZN529" s="9"/>
      <c r="AZO529" s="9"/>
      <c r="AZP529" s="9"/>
      <c r="AZQ529" s="9"/>
      <c r="AZR529" s="9"/>
      <c r="AZS529" s="9"/>
      <c r="AZT529" s="9"/>
      <c r="AZU529" s="9"/>
      <c r="AZV529" s="9"/>
      <c r="AZW529" s="9"/>
      <c r="AZX529" s="9"/>
      <c r="AZY529" s="9"/>
      <c r="AZZ529" s="9"/>
      <c r="BAA529" s="9"/>
      <c r="BAB529" s="9"/>
      <c r="BAC529" s="9"/>
      <c r="BAD529" s="9"/>
      <c r="BAE529" s="9"/>
      <c r="BAF529" s="9"/>
      <c r="BAG529" s="9"/>
      <c r="BAH529" s="9"/>
      <c r="BAI529" s="9"/>
      <c r="BAJ529" s="9"/>
      <c r="BAK529" s="9"/>
      <c r="BAL529" s="9"/>
      <c r="BAM529" s="9"/>
      <c r="BAN529" s="9"/>
      <c r="BAO529" s="9"/>
      <c r="BAP529" s="9"/>
      <c r="BAQ529" s="9"/>
      <c r="BAR529" s="9"/>
      <c r="BAS529" s="9"/>
      <c r="BAT529" s="9"/>
      <c r="BAU529" s="9"/>
      <c r="BAV529" s="9"/>
      <c r="BAW529" s="9"/>
      <c r="BAX529" s="9"/>
      <c r="BAY529" s="9"/>
      <c r="BAZ529" s="9"/>
      <c r="BBA529" s="9"/>
      <c r="BBB529" s="9"/>
      <c r="BBC529" s="9"/>
      <c r="BBD529" s="9"/>
      <c r="BBE529" s="9"/>
      <c r="BBF529" s="9"/>
      <c r="BBG529" s="9"/>
      <c r="BBH529" s="9"/>
      <c r="BBI529" s="9"/>
      <c r="BBJ529" s="9"/>
      <c r="BBK529" s="9"/>
      <c r="BBL529" s="9"/>
      <c r="BBM529" s="9"/>
      <c r="BBN529" s="9"/>
      <c r="BBO529" s="9"/>
      <c r="BBP529" s="9"/>
      <c r="BBQ529" s="9"/>
      <c r="BBR529" s="9"/>
      <c r="BBS529" s="9"/>
      <c r="BBT529" s="9"/>
      <c r="BBU529" s="9"/>
      <c r="BBV529" s="9"/>
      <c r="BBW529" s="9"/>
      <c r="BBX529" s="9"/>
      <c r="BBY529" s="9"/>
      <c r="BBZ529" s="9"/>
      <c r="BCA529" s="9"/>
      <c r="BCB529" s="9"/>
      <c r="BCC529" s="9"/>
      <c r="BCD529" s="9"/>
      <c r="BCE529" s="9"/>
      <c r="BCF529" s="9"/>
      <c r="BCG529" s="9"/>
      <c r="BCH529" s="9"/>
      <c r="BCI529" s="9"/>
      <c r="BCJ529" s="9"/>
      <c r="BCK529" s="9"/>
      <c r="BCL529" s="9"/>
      <c r="BCM529" s="9"/>
      <c r="BCN529" s="9"/>
      <c r="BCO529" s="9"/>
      <c r="BCP529" s="9"/>
      <c r="BCQ529" s="9"/>
      <c r="BCR529" s="9"/>
      <c r="BCS529" s="9"/>
      <c r="BCT529" s="9"/>
      <c r="BCU529" s="9"/>
      <c r="BCV529" s="9"/>
      <c r="BCW529" s="9"/>
      <c r="BCX529" s="9"/>
      <c r="BCY529" s="9"/>
      <c r="BCZ529" s="9"/>
      <c r="BDA529" s="9"/>
      <c r="BDB529" s="9"/>
      <c r="BDC529" s="9"/>
      <c r="BDD529" s="9"/>
      <c r="BDE529" s="9"/>
      <c r="BDF529" s="9"/>
      <c r="BDG529" s="9"/>
      <c r="BDH529" s="9"/>
      <c r="BDI529" s="9"/>
      <c r="BDJ529" s="9"/>
      <c r="BDK529" s="9"/>
      <c r="BDL529" s="9"/>
      <c r="BDM529" s="9"/>
      <c r="BDN529" s="9"/>
      <c r="BDO529" s="9"/>
      <c r="BDP529" s="9"/>
      <c r="BDQ529" s="9"/>
      <c r="BDR529" s="9"/>
      <c r="BDS529" s="9"/>
      <c r="BDT529" s="9"/>
      <c r="BDU529" s="9"/>
      <c r="BDV529" s="9"/>
      <c r="BDW529" s="9"/>
      <c r="BDX529" s="9"/>
      <c r="BDY529" s="9"/>
      <c r="BDZ529" s="9"/>
      <c r="BEA529" s="9"/>
      <c r="BEB529" s="9"/>
      <c r="BEC529" s="9"/>
      <c r="BED529" s="9"/>
      <c r="BEE529" s="9"/>
      <c r="BEF529" s="9"/>
      <c r="BEG529" s="9"/>
      <c r="BEH529" s="9"/>
      <c r="BEI529" s="9"/>
      <c r="BEJ529" s="9"/>
      <c r="BEK529" s="9"/>
      <c r="BEL529" s="9"/>
      <c r="BEM529" s="9"/>
      <c r="BEN529" s="9"/>
      <c r="BEO529" s="9"/>
      <c r="BEP529" s="9"/>
      <c r="BEQ529" s="9"/>
      <c r="BER529" s="9"/>
      <c r="BES529" s="9"/>
      <c r="BET529" s="9"/>
      <c r="BEU529" s="9"/>
      <c r="BEV529" s="9"/>
      <c r="BEW529" s="9"/>
      <c r="BEX529" s="9"/>
      <c r="BEY529" s="9"/>
      <c r="BEZ529" s="9"/>
      <c r="BFA529" s="9"/>
      <c r="BFB529" s="9"/>
      <c r="BFC529" s="9"/>
      <c r="BFD529" s="9"/>
      <c r="BFE529" s="9"/>
      <c r="BFF529" s="9"/>
      <c r="BFG529" s="9"/>
      <c r="BFH529" s="9"/>
      <c r="BFI529" s="9"/>
      <c r="BFJ529" s="9"/>
      <c r="BFK529" s="9"/>
      <c r="BFL529" s="9"/>
      <c r="BFM529" s="9"/>
      <c r="BFN529" s="9"/>
      <c r="BFO529" s="9"/>
      <c r="BFP529" s="9"/>
      <c r="BFQ529" s="9"/>
      <c r="BFR529" s="9"/>
      <c r="BFS529" s="9"/>
      <c r="BFT529" s="9"/>
      <c r="BFU529" s="9"/>
      <c r="BFV529" s="9"/>
      <c r="BFW529" s="9"/>
      <c r="BFX529" s="9"/>
      <c r="BFY529" s="9"/>
      <c r="BFZ529" s="9"/>
      <c r="BGA529" s="9"/>
      <c r="BGB529" s="9"/>
      <c r="BGC529" s="9"/>
      <c r="BGD529" s="9"/>
      <c r="BGE529" s="9"/>
      <c r="BGF529" s="9"/>
      <c r="BGG529" s="9"/>
      <c r="BGH529" s="9"/>
      <c r="BGI529" s="9"/>
      <c r="BGJ529" s="9"/>
      <c r="BGK529" s="9"/>
      <c r="BGL529" s="9"/>
      <c r="BGM529" s="9"/>
      <c r="BGN529" s="9"/>
      <c r="BGO529" s="9"/>
      <c r="BGP529" s="9"/>
      <c r="BGQ529" s="9"/>
      <c r="BGR529" s="9"/>
      <c r="BGS529" s="9"/>
      <c r="BGT529" s="9"/>
      <c r="BGU529" s="9"/>
      <c r="BGV529" s="9"/>
      <c r="BGW529" s="9"/>
      <c r="BGX529" s="9"/>
      <c r="BGY529" s="9"/>
      <c r="BGZ529" s="9"/>
      <c r="BHA529" s="9"/>
      <c r="BHB529" s="9"/>
      <c r="BHC529" s="9"/>
      <c r="BHD529" s="9"/>
      <c r="BHE529" s="9"/>
      <c r="BHF529" s="9"/>
      <c r="BHG529" s="9"/>
      <c r="BHH529" s="9"/>
      <c r="BHI529" s="9"/>
      <c r="BHJ529" s="9"/>
      <c r="BHK529" s="9"/>
      <c r="BHL529" s="9"/>
      <c r="BHM529" s="9"/>
      <c r="BHN529" s="9"/>
      <c r="BHO529" s="9"/>
      <c r="BHP529" s="9"/>
      <c r="BHQ529" s="9"/>
      <c r="BHR529" s="9"/>
      <c r="BHS529" s="9"/>
      <c r="BHT529" s="9"/>
      <c r="BHU529" s="9"/>
      <c r="BHV529" s="9"/>
      <c r="BHW529" s="9"/>
      <c r="BHX529" s="9"/>
      <c r="BHY529" s="9"/>
      <c r="BHZ529" s="9"/>
      <c r="BIA529" s="9"/>
      <c r="BIB529" s="9"/>
      <c r="BIC529" s="9"/>
      <c r="BID529" s="9"/>
      <c r="BIE529" s="9"/>
      <c r="BIF529" s="9"/>
      <c r="BIG529" s="9"/>
      <c r="BIH529" s="9"/>
      <c r="BII529" s="9"/>
      <c r="BIJ529" s="9"/>
      <c r="BIK529" s="9"/>
      <c r="BIL529" s="9"/>
      <c r="BIM529" s="9"/>
      <c r="BIN529" s="9"/>
      <c r="BIO529" s="9"/>
      <c r="BIP529" s="9"/>
      <c r="BIQ529" s="9"/>
      <c r="BIR529" s="9"/>
      <c r="BIS529" s="9"/>
      <c r="BIT529" s="9"/>
      <c r="BIU529" s="9"/>
      <c r="BIV529" s="9"/>
      <c r="BIW529" s="9"/>
      <c r="BIX529" s="9"/>
      <c r="BIY529" s="9"/>
      <c r="BIZ529" s="9"/>
      <c r="BJA529" s="9"/>
      <c r="BJB529" s="9"/>
      <c r="BJC529" s="9"/>
      <c r="BJD529" s="9"/>
      <c r="BJE529" s="9"/>
      <c r="BJF529" s="9"/>
      <c r="BJG529" s="9"/>
      <c r="BJH529" s="9"/>
      <c r="BJI529" s="9"/>
      <c r="BJJ529" s="9"/>
      <c r="BJK529" s="9"/>
      <c r="BJL529" s="9"/>
      <c r="BJM529" s="9"/>
      <c r="BJN529" s="9"/>
      <c r="BJO529" s="9"/>
      <c r="BJP529" s="9"/>
      <c r="BJQ529" s="9"/>
      <c r="BJR529" s="9"/>
      <c r="BJS529" s="9"/>
      <c r="BJT529" s="9"/>
      <c r="BJU529" s="9"/>
      <c r="BJV529" s="9"/>
      <c r="BJW529" s="9"/>
      <c r="BJX529" s="9"/>
      <c r="BJY529" s="9"/>
      <c r="BJZ529" s="9"/>
      <c r="BKA529" s="9"/>
      <c r="BKB529" s="9"/>
      <c r="BKC529" s="9"/>
      <c r="BKD529" s="9"/>
      <c r="BKE529" s="9"/>
      <c r="BKF529" s="9"/>
      <c r="BKG529" s="9"/>
      <c r="BKH529" s="9"/>
      <c r="BKI529" s="9"/>
      <c r="BKJ529" s="9"/>
      <c r="BKK529" s="9"/>
      <c r="BKL529" s="9"/>
      <c r="BKM529" s="9"/>
      <c r="BKN529" s="9"/>
      <c r="BKO529" s="9"/>
      <c r="BKP529" s="9"/>
      <c r="BKQ529" s="9"/>
      <c r="BKR529" s="9"/>
      <c r="BKS529" s="9"/>
      <c r="BKT529" s="9"/>
      <c r="BKU529" s="9"/>
      <c r="BKV529" s="9"/>
      <c r="BKW529" s="9"/>
      <c r="BKX529" s="9"/>
      <c r="BKY529" s="9"/>
      <c r="BKZ529" s="9"/>
      <c r="BLA529" s="9"/>
      <c r="BLB529" s="9"/>
      <c r="BLC529" s="9"/>
      <c r="BLD529" s="9"/>
      <c r="BLE529" s="9"/>
      <c r="BLF529" s="9"/>
      <c r="BLG529" s="9"/>
      <c r="BLH529" s="9"/>
      <c r="BLI529" s="9"/>
      <c r="BLJ529" s="9"/>
      <c r="BLK529" s="9"/>
      <c r="BLL529" s="9"/>
      <c r="BLM529" s="9"/>
      <c r="BLN529" s="9"/>
      <c r="BLO529" s="9"/>
      <c r="BLP529" s="9"/>
      <c r="BLQ529" s="9"/>
      <c r="BLR529" s="9"/>
      <c r="BLS529" s="9"/>
      <c r="BLT529" s="9"/>
      <c r="BLU529" s="9"/>
      <c r="BLV529" s="9"/>
      <c r="BLW529" s="9"/>
      <c r="BLX529" s="9"/>
      <c r="BLY529" s="9"/>
      <c r="BLZ529" s="9"/>
      <c r="BMA529" s="9"/>
      <c r="BMB529" s="9"/>
      <c r="BMC529" s="9"/>
      <c r="BMD529" s="9"/>
      <c r="BME529" s="9"/>
      <c r="BMF529" s="9"/>
      <c r="BMG529" s="9"/>
      <c r="BMH529" s="9"/>
      <c r="BMI529" s="9"/>
      <c r="BMJ529" s="9"/>
      <c r="BMK529" s="9"/>
      <c r="BML529" s="9"/>
      <c r="BMM529" s="9"/>
      <c r="BMN529" s="9"/>
      <c r="BMO529" s="9"/>
    </row>
    <row r="530" spans="1:1705" s="82" customFormat="1">
      <c r="A530" s="548" t="s">
        <v>1581</v>
      </c>
      <c r="B530" s="551"/>
      <c r="C530" s="551" t="s">
        <v>1581</v>
      </c>
      <c r="D530" s="549" t="s">
        <v>1253</v>
      </c>
      <c r="E530" s="580" t="s">
        <v>1254</v>
      </c>
      <c r="F530" s="580" t="s">
        <v>241</v>
      </c>
      <c r="G530" s="580"/>
      <c r="H530" s="580">
        <v>2</v>
      </c>
      <c r="I530" s="580"/>
      <c r="J530" s="581">
        <v>59.360426969999999</v>
      </c>
      <c r="K530" s="581">
        <v>24.766191020000001</v>
      </c>
      <c r="L530" s="582" t="s">
        <v>1199</v>
      </c>
      <c r="M530" s="583"/>
      <c r="N530" s="584"/>
      <c r="O530" s="580" t="s">
        <v>1199</v>
      </c>
      <c r="P530" s="580"/>
      <c r="Q530" s="392">
        <v>529</v>
      </c>
      <c r="R530" s="392">
        <v>529</v>
      </c>
      <c r="S530"/>
      <c r="T530" s="452"/>
      <c r="U530" s="406"/>
      <c r="V530" s="673"/>
      <c r="W530" s="452"/>
      <c r="X530" s="9"/>
      <c r="Y530" s="9"/>
      <c r="Z530" s="9"/>
      <c r="AA530" s="9"/>
      <c r="AB530" s="9"/>
      <c r="AC530" s="9"/>
      <c r="AD530" s="9"/>
      <c r="AE530" s="9"/>
      <c r="AF530" s="9"/>
      <c r="AG530" s="9"/>
      <c r="AH530" s="9"/>
      <c r="AI530" s="9"/>
      <c r="AJ530" s="9"/>
      <c r="AK530" s="9"/>
      <c r="AL530" s="9"/>
      <c r="AM530" s="9"/>
      <c r="AN530" s="9"/>
      <c r="AO530" s="9"/>
      <c r="AP530" s="9"/>
      <c r="AQ530" s="9"/>
      <c r="AR530" s="9"/>
      <c r="AS530" s="9"/>
      <c r="AT530" s="9"/>
      <c r="AU530" s="9"/>
      <c r="AV530" s="9"/>
      <c r="AW530" s="9"/>
      <c r="AX530" s="9"/>
      <c r="AY530" s="9"/>
      <c r="AZ530" s="9"/>
      <c r="BA530" s="9"/>
      <c r="BB530" s="9"/>
      <c r="BC530" s="9"/>
      <c r="BD530" s="9"/>
      <c r="BE530" s="9"/>
      <c r="BF530" s="9"/>
      <c r="BG530" s="9"/>
      <c r="BH530" s="9"/>
      <c r="BI530" s="9"/>
      <c r="BJ530" s="9"/>
      <c r="BK530" s="9"/>
      <c r="BL530" s="9"/>
      <c r="BM530" s="9"/>
      <c r="BN530" s="9"/>
      <c r="BO530" s="9"/>
      <c r="BP530" s="9"/>
      <c r="BQ530" s="9"/>
      <c r="BR530" s="9"/>
      <c r="BS530" s="9"/>
      <c r="BT530" s="9"/>
      <c r="BU530" s="9"/>
      <c r="BV530" s="9"/>
      <c r="BW530" s="9"/>
      <c r="BX530" s="9"/>
      <c r="BY530" s="9"/>
      <c r="BZ530" s="9"/>
      <c r="CA530" s="9"/>
      <c r="CB530" s="9"/>
      <c r="CC530" s="9"/>
      <c r="CD530" s="9"/>
      <c r="CE530" s="9"/>
      <c r="CF530" s="9"/>
      <c r="CG530" s="9"/>
      <c r="CH530" s="9"/>
      <c r="CI530" s="9"/>
      <c r="CJ530" s="9"/>
      <c r="CK530" s="9"/>
      <c r="CL530" s="9"/>
      <c r="CM530" s="9"/>
      <c r="CN530" s="9"/>
      <c r="CO530" s="9"/>
      <c r="CP530" s="9"/>
      <c r="CQ530" s="9"/>
      <c r="CR530" s="9"/>
      <c r="CS530" s="9"/>
      <c r="CT530" s="9"/>
      <c r="CU530" s="9"/>
      <c r="CV530" s="9"/>
      <c r="CW530" s="9"/>
      <c r="CX530" s="9"/>
      <c r="CY530" s="9"/>
      <c r="CZ530" s="9"/>
      <c r="DA530" s="9"/>
      <c r="DB530" s="9"/>
      <c r="DC530" s="9"/>
      <c r="DD530" s="9"/>
      <c r="DE530" s="9"/>
      <c r="DF530" s="9"/>
      <c r="DG530" s="9"/>
      <c r="DH530" s="9"/>
      <c r="DI530" s="9"/>
      <c r="DJ530" s="9"/>
      <c r="DK530" s="9"/>
      <c r="DL530" s="9"/>
      <c r="DM530" s="9"/>
      <c r="DN530" s="9"/>
      <c r="DO530" s="9"/>
      <c r="DP530" s="9"/>
      <c r="DQ530" s="9"/>
      <c r="DR530" s="9"/>
      <c r="DS530" s="9"/>
      <c r="DT530" s="9"/>
      <c r="DU530" s="9"/>
      <c r="DV530" s="9"/>
      <c r="DW530" s="9"/>
      <c r="DX530" s="9"/>
      <c r="DY530" s="9"/>
      <c r="DZ530" s="9"/>
      <c r="EA530" s="9"/>
      <c r="EB530" s="9"/>
      <c r="EC530" s="9"/>
      <c r="ED530" s="9"/>
      <c r="EE530" s="9"/>
      <c r="EF530" s="9"/>
      <c r="EG530" s="9"/>
      <c r="EH530" s="9"/>
      <c r="EI530" s="9"/>
      <c r="EJ530" s="9"/>
      <c r="EK530" s="9"/>
      <c r="EL530" s="9"/>
      <c r="EM530" s="9"/>
      <c r="EN530" s="9"/>
      <c r="EO530" s="9"/>
      <c r="EP530" s="9"/>
      <c r="EQ530" s="9"/>
      <c r="ER530" s="9"/>
      <c r="ES530" s="9"/>
      <c r="ET530" s="9"/>
      <c r="EU530" s="9"/>
      <c r="EV530" s="9"/>
      <c r="EW530" s="9"/>
      <c r="EX530" s="9"/>
      <c r="EY530" s="9"/>
      <c r="EZ530" s="9"/>
      <c r="FA530" s="9"/>
      <c r="FB530" s="9"/>
      <c r="FC530" s="9"/>
      <c r="FD530" s="9"/>
      <c r="FE530" s="9"/>
      <c r="FF530" s="9"/>
      <c r="FG530" s="9"/>
      <c r="FH530" s="9"/>
      <c r="FI530" s="9"/>
      <c r="FJ530" s="9"/>
      <c r="FK530" s="9"/>
      <c r="FL530" s="9"/>
      <c r="FM530" s="9"/>
      <c r="FN530" s="9"/>
      <c r="FO530" s="9"/>
      <c r="FP530" s="9"/>
      <c r="FQ530" s="9"/>
      <c r="FR530" s="9"/>
      <c r="FS530" s="9"/>
      <c r="FT530" s="9"/>
      <c r="FU530" s="9"/>
      <c r="FV530" s="9"/>
      <c r="FW530" s="9"/>
      <c r="FX530" s="9"/>
      <c r="FY530" s="9"/>
      <c r="FZ530" s="9"/>
      <c r="GA530" s="9"/>
      <c r="GB530" s="9"/>
      <c r="GC530" s="9"/>
      <c r="GD530" s="9"/>
      <c r="GE530" s="9"/>
      <c r="GF530" s="9"/>
      <c r="GG530" s="9"/>
      <c r="GH530" s="9"/>
      <c r="GI530" s="9"/>
      <c r="GJ530" s="9"/>
      <c r="GK530" s="9"/>
      <c r="GL530" s="9"/>
      <c r="GM530" s="9"/>
      <c r="GN530" s="9"/>
      <c r="GO530" s="9"/>
      <c r="GP530" s="9"/>
      <c r="GQ530" s="9"/>
      <c r="GR530" s="9"/>
      <c r="GS530" s="9"/>
      <c r="GT530" s="9"/>
      <c r="GU530" s="9"/>
      <c r="GV530" s="9"/>
      <c r="GW530" s="9"/>
      <c r="GX530" s="9"/>
      <c r="GY530" s="9"/>
      <c r="GZ530" s="9"/>
      <c r="HA530" s="9"/>
      <c r="HB530" s="9"/>
      <c r="HC530" s="9"/>
      <c r="HD530" s="9"/>
      <c r="HE530" s="9"/>
      <c r="HF530" s="9"/>
      <c r="HG530" s="9"/>
      <c r="HH530" s="9"/>
      <c r="HI530" s="9"/>
      <c r="HJ530" s="9"/>
      <c r="HK530" s="9"/>
      <c r="HL530" s="9"/>
      <c r="HM530" s="9"/>
      <c r="HN530" s="9"/>
      <c r="HO530" s="9"/>
      <c r="HP530" s="9"/>
      <c r="HQ530" s="9"/>
      <c r="HR530" s="9"/>
      <c r="HS530" s="9"/>
      <c r="HT530" s="9"/>
      <c r="HU530" s="9"/>
      <c r="HV530" s="9"/>
      <c r="HW530" s="9"/>
      <c r="HX530" s="9"/>
      <c r="HY530" s="9"/>
      <c r="HZ530" s="9"/>
      <c r="IA530" s="9"/>
      <c r="IB530" s="9"/>
      <c r="IC530" s="9"/>
      <c r="ID530" s="9"/>
      <c r="IE530" s="9"/>
      <c r="IF530" s="9"/>
      <c r="IG530" s="9"/>
      <c r="IH530" s="9"/>
      <c r="II530" s="9"/>
      <c r="IJ530" s="9"/>
      <c r="IK530" s="9"/>
      <c r="IL530" s="9"/>
      <c r="IM530" s="9"/>
      <c r="IN530" s="9"/>
      <c r="IO530" s="9"/>
      <c r="IP530" s="9"/>
      <c r="IQ530" s="9"/>
      <c r="IR530" s="9"/>
      <c r="IS530" s="9"/>
      <c r="IT530" s="9"/>
      <c r="IU530" s="9"/>
      <c r="IV530" s="9"/>
      <c r="IW530" s="9"/>
      <c r="IX530" s="9"/>
      <c r="IY530" s="9"/>
      <c r="IZ530" s="9"/>
      <c r="JA530" s="9"/>
      <c r="JB530" s="9"/>
      <c r="JC530" s="9"/>
      <c r="JD530" s="9"/>
      <c r="JE530" s="9"/>
      <c r="JF530" s="9"/>
      <c r="JG530" s="9"/>
      <c r="JH530" s="9"/>
      <c r="JI530" s="9"/>
      <c r="JJ530" s="9"/>
      <c r="JK530" s="9"/>
      <c r="JL530" s="9"/>
      <c r="JM530" s="9"/>
      <c r="JN530" s="9"/>
      <c r="JO530" s="9"/>
      <c r="JP530" s="9"/>
      <c r="JQ530" s="9"/>
      <c r="JR530" s="9"/>
      <c r="JS530" s="9"/>
      <c r="JT530" s="9"/>
      <c r="JU530" s="9"/>
      <c r="JV530" s="9"/>
      <c r="JW530" s="9"/>
      <c r="JX530" s="9"/>
      <c r="JY530" s="9"/>
      <c r="JZ530" s="9"/>
      <c r="KA530" s="9"/>
      <c r="KB530" s="9"/>
      <c r="KC530" s="9"/>
      <c r="KD530" s="9"/>
      <c r="KE530" s="9"/>
      <c r="KF530" s="9"/>
      <c r="KG530" s="9"/>
      <c r="KH530" s="9"/>
      <c r="KI530" s="9"/>
      <c r="KJ530" s="9"/>
      <c r="KK530" s="9"/>
      <c r="KL530" s="9"/>
      <c r="KM530" s="9"/>
      <c r="KN530" s="9"/>
      <c r="KO530" s="9"/>
      <c r="KP530" s="9"/>
      <c r="KQ530" s="9"/>
      <c r="KR530" s="9"/>
      <c r="KS530" s="9"/>
      <c r="KT530" s="9"/>
      <c r="KU530" s="9"/>
      <c r="KV530" s="9"/>
      <c r="KW530" s="9"/>
      <c r="KX530" s="9"/>
      <c r="KY530" s="9"/>
      <c r="KZ530" s="9"/>
      <c r="LA530" s="9"/>
      <c r="LB530" s="9"/>
      <c r="LC530" s="9"/>
      <c r="LD530" s="9"/>
      <c r="LE530" s="9"/>
      <c r="LF530" s="9"/>
      <c r="LG530" s="9"/>
      <c r="LH530" s="9"/>
      <c r="LI530" s="9"/>
      <c r="LJ530" s="9"/>
      <c r="LK530" s="9"/>
      <c r="LL530" s="9"/>
      <c r="LM530" s="9"/>
      <c r="LN530" s="9"/>
      <c r="LO530" s="9"/>
      <c r="LP530" s="9"/>
      <c r="LQ530" s="9"/>
      <c r="LR530" s="9"/>
      <c r="LS530" s="9"/>
      <c r="LT530" s="9"/>
      <c r="LU530" s="9"/>
      <c r="LV530" s="9"/>
      <c r="LW530" s="9"/>
      <c r="LX530" s="9"/>
      <c r="LY530" s="9"/>
      <c r="LZ530" s="9"/>
      <c r="MA530" s="9"/>
      <c r="MB530" s="9"/>
      <c r="MC530" s="9"/>
      <c r="MD530" s="9"/>
      <c r="ME530" s="9"/>
      <c r="MF530" s="9"/>
      <c r="MG530" s="9"/>
      <c r="MH530" s="9"/>
      <c r="MI530" s="9"/>
      <c r="MJ530" s="9"/>
      <c r="MK530" s="9"/>
      <c r="ML530" s="9"/>
      <c r="MM530" s="9"/>
      <c r="MN530" s="9"/>
      <c r="MO530" s="9"/>
      <c r="MP530" s="9"/>
      <c r="MQ530" s="9"/>
      <c r="MR530" s="9"/>
      <c r="MS530" s="9"/>
      <c r="MT530" s="9"/>
      <c r="MU530" s="9"/>
      <c r="MV530" s="9"/>
      <c r="MW530" s="9"/>
      <c r="MX530" s="9"/>
      <c r="MY530" s="9"/>
      <c r="MZ530" s="9"/>
      <c r="NA530" s="9"/>
      <c r="NB530" s="9"/>
      <c r="NC530" s="9"/>
      <c r="ND530" s="9"/>
      <c r="NE530" s="9"/>
      <c r="NF530" s="9"/>
      <c r="NG530" s="9"/>
      <c r="NH530" s="9"/>
      <c r="NI530" s="9"/>
      <c r="NJ530" s="9"/>
      <c r="NK530" s="9"/>
      <c r="NL530" s="9"/>
      <c r="NM530" s="9"/>
      <c r="NN530" s="9"/>
      <c r="NO530" s="9"/>
      <c r="NP530" s="9"/>
      <c r="NQ530" s="9"/>
      <c r="NR530" s="9"/>
      <c r="NS530" s="9"/>
      <c r="NT530" s="9"/>
      <c r="NU530" s="9"/>
      <c r="NV530" s="9"/>
      <c r="NW530" s="9"/>
      <c r="NX530" s="9"/>
      <c r="NY530" s="9"/>
      <c r="NZ530" s="9"/>
      <c r="OA530" s="9"/>
      <c r="OB530" s="9"/>
      <c r="OC530" s="9"/>
      <c r="OD530" s="9"/>
      <c r="OE530" s="9"/>
      <c r="OF530" s="9"/>
      <c r="OG530" s="9"/>
      <c r="OH530" s="9"/>
      <c r="OI530" s="9"/>
      <c r="OJ530" s="9"/>
      <c r="OK530" s="9"/>
      <c r="OL530" s="9"/>
      <c r="OM530" s="9"/>
      <c r="ON530" s="9"/>
      <c r="OO530" s="9"/>
      <c r="OP530" s="9"/>
      <c r="OQ530" s="9"/>
      <c r="OR530" s="9"/>
      <c r="OS530" s="9"/>
      <c r="OT530" s="9"/>
      <c r="OU530" s="9"/>
      <c r="OV530" s="9"/>
      <c r="OW530" s="9"/>
      <c r="OX530" s="9"/>
      <c r="OY530" s="9"/>
      <c r="OZ530" s="9"/>
      <c r="PA530" s="9"/>
      <c r="PB530" s="9"/>
      <c r="PC530" s="9"/>
      <c r="PD530" s="9"/>
      <c r="PE530" s="9"/>
      <c r="PF530" s="9"/>
      <c r="PG530" s="9"/>
      <c r="PH530" s="9"/>
      <c r="PI530" s="9"/>
      <c r="PJ530" s="9"/>
      <c r="PK530" s="9"/>
      <c r="PL530" s="9"/>
      <c r="PM530" s="9"/>
      <c r="PN530" s="9"/>
      <c r="PO530" s="9"/>
      <c r="PP530" s="9"/>
      <c r="PQ530" s="9"/>
      <c r="PR530" s="9"/>
      <c r="PS530" s="9"/>
      <c r="PT530" s="9"/>
      <c r="PU530" s="9"/>
      <c r="PV530" s="9"/>
      <c r="PW530" s="9"/>
      <c r="PX530" s="9"/>
      <c r="PY530" s="9"/>
      <c r="PZ530" s="9"/>
      <c r="QA530" s="9"/>
      <c r="QB530" s="9"/>
      <c r="QC530" s="9"/>
      <c r="QD530" s="9"/>
      <c r="QE530" s="9"/>
      <c r="QF530" s="9"/>
      <c r="QG530" s="9"/>
      <c r="QH530" s="9"/>
      <c r="QI530" s="9"/>
      <c r="QJ530" s="9"/>
      <c r="QK530" s="9"/>
      <c r="QL530" s="9"/>
      <c r="QM530" s="9"/>
      <c r="QN530" s="9"/>
      <c r="QO530" s="9"/>
      <c r="QP530" s="9"/>
      <c r="QQ530" s="9"/>
      <c r="QR530" s="9"/>
      <c r="QS530" s="9"/>
      <c r="QT530" s="9"/>
      <c r="QU530" s="9"/>
      <c r="QV530" s="9"/>
      <c r="QW530" s="9"/>
      <c r="QX530" s="9"/>
      <c r="QY530" s="9"/>
      <c r="QZ530" s="9"/>
      <c r="RA530" s="9"/>
      <c r="RB530" s="9"/>
      <c r="RC530" s="9"/>
      <c r="RD530" s="9"/>
      <c r="RE530" s="9"/>
      <c r="RF530" s="9"/>
      <c r="RG530" s="9"/>
      <c r="RH530" s="9"/>
      <c r="RI530" s="9"/>
      <c r="RJ530" s="9"/>
      <c r="RK530" s="9"/>
      <c r="RL530" s="9"/>
      <c r="RM530" s="9"/>
      <c r="RN530" s="9"/>
      <c r="RO530" s="9"/>
      <c r="RP530" s="9"/>
      <c r="RQ530" s="9"/>
      <c r="RR530" s="9"/>
      <c r="RS530" s="9"/>
      <c r="RT530" s="9"/>
      <c r="RU530" s="9"/>
      <c r="RV530" s="9"/>
      <c r="RW530" s="9"/>
      <c r="RX530" s="9"/>
      <c r="RY530" s="9"/>
      <c r="RZ530" s="9"/>
      <c r="SA530" s="9"/>
      <c r="SB530" s="9"/>
      <c r="SC530" s="9"/>
      <c r="SD530" s="9"/>
      <c r="SE530" s="9"/>
      <c r="SF530" s="9"/>
      <c r="SG530" s="9"/>
      <c r="SH530" s="9"/>
      <c r="SI530" s="9"/>
      <c r="SJ530" s="9"/>
      <c r="SK530" s="9"/>
      <c r="SL530" s="9"/>
      <c r="SM530" s="9"/>
      <c r="SN530" s="9"/>
      <c r="SO530" s="9"/>
      <c r="SP530" s="9"/>
      <c r="SQ530" s="9"/>
      <c r="SR530" s="9"/>
      <c r="SS530" s="9"/>
      <c r="ST530" s="9"/>
      <c r="SU530" s="9"/>
      <c r="SV530" s="9"/>
      <c r="SW530" s="9"/>
      <c r="SX530" s="9"/>
      <c r="SY530" s="9"/>
      <c r="SZ530" s="9"/>
      <c r="TA530" s="9"/>
      <c r="TB530" s="9"/>
      <c r="TC530" s="9"/>
      <c r="TD530" s="9"/>
      <c r="TE530" s="9"/>
      <c r="TF530" s="9"/>
      <c r="TG530" s="9"/>
      <c r="TH530" s="9"/>
      <c r="TI530" s="9"/>
      <c r="TJ530" s="9"/>
      <c r="TK530" s="9"/>
      <c r="TL530" s="9"/>
      <c r="TM530" s="9"/>
      <c r="TN530" s="9"/>
      <c r="TO530" s="9"/>
      <c r="TP530" s="9"/>
      <c r="TQ530" s="9"/>
      <c r="TR530" s="9"/>
      <c r="TS530" s="9"/>
      <c r="TT530" s="9"/>
      <c r="TU530" s="9"/>
      <c r="TV530" s="9"/>
      <c r="TW530" s="9"/>
      <c r="TX530" s="9"/>
      <c r="TY530" s="9"/>
      <c r="TZ530" s="9"/>
      <c r="UA530" s="9"/>
      <c r="UB530" s="9"/>
      <c r="UC530" s="9"/>
      <c r="UD530" s="9"/>
      <c r="UE530" s="9"/>
      <c r="UF530" s="9"/>
      <c r="UG530" s="9"/>
      <c r="UH530" s="9"/>
      <c r="UI530" s="9"/>
      <c r="UJ530" s="9"/>
      <c r="UK530" s="9"/>
      <c r="UL530" s="9"/>
      <c r="UM530" s="9"/>
      <c r="UN530" s="9"/>
      <c r="UO530" s="9"/>
      <c r="UP530" s="9"/>
      <c r="UQ530" s="9"/>
      <c r="UR530" s="9"/>
      <c r="US530" s="9"/>
      <c r="UT530" s="9"/>
      <c r="UU530" s="9"/>
      <c r="UV530" s="9"/>
      <c r="UW530" s="9"/>
      <c r="UX530" s="9"/>
      <c r="UY530" s="9"/>
      <c r="UZ530" s="9"/>
      <c r="VA530" s="9"/>
      <c r="VB530" s="9"/>
      <c r="VC530" s="9"/>
      <c r="VD530" s="9"/>
      <c r="VE530" s="9"/>
      <c r="VF530" s="9"/>
      <c r="VG530" s="9"/>
      <c r="VH530" s="9"/>
      <c r="VI530" s="9"/>
      <c r="VJ530" s="9"/>
      <c r="VK530" s="9"/>
      <c r="VL530" s="9"/>
      <c r="VM530" s="9"/>
      <c r="VN530" s="9"/>
      <c r="VO530" s="9"/>
      <c r="VP530" s="9"/>
      <c r="VQ530" s="9"/>
      <c r="VR530" s="9"/>
      <c r="VS530" s="9"/>
      <c r="VT530" s="9"/>
      <c r="VU530" s="9"/>
      <c r="VV530" s="9"/>
      <c r="VW530" s="9"/>
      <c r="VX530" s="9"/>
      <c r="VY530" s="9"/>
      <c r="VZ530" s="9"/>
      <c r="WA530" s="9"/>
      <c r="WB530" s="9"/>
      <c r="WC530" s="9"/>
      <c r="WD530" s="9"/>
      <c r="WE530" s="9"/>
      <c r="WF530" s="9"/>
      <c r="WG530" s="9"/>
      <c r="WH530" s="9"/>
      <c r="WI530" s="9"/>
      <c r="WJ530" s="9"/>
      <c r="WK530" s="9"/>
      <c r="WL530" s="9"/>
      <c r="WM530" s="9"/>
      <c r="WN530" s="9"/>
      <c r="WO530" s="9"/>
      <c r="WP530" s="9"/>
      <c r="WQ530" s="9"/>
      <c r="WR530" s="9"/>
      <c r="WS530" s="9"/>
      <c r="WT530" s="9"/>
      <c r="WU530" s="9"/>
      <c r="WV530" s="9"/>
      <c r="WW530" s="9"/>
      <c r="WX530" s="9"/>
      <c r="WY530" s="9"/>
      <c r="WZ530" s="9"/>
      <c r="XA530" s="9"/>
      <c r="XB530" s="9"/>
      <c r="XC530" s="9"/>
      <c r="XD530" s="9"/>
      <c r="XE530" s="9"/>
      <c r="XF530" s="9"/>
      <c r="XG530" s="9"/>
      <c r="XH530" s="9"/>
      <c r="XI530" s="9"/>
      <c r="XJ530" s="9"/>
      <c r="XK530" s="9"/>
      <c r="XL530" s="9"/>
      <c r="XM530" s="9"/>
      <c r="XN530" s="9"/>
      <c r="XO530" s="9"/>
      <c r="XP530" s="9"/>
      <c r="XQ530" s="9"/>
      <c r="XR530" s="9"/>
      <c r="XS530" s="9"/>
      <c r="XT530" s="9"/>
      <c r="XU530" s="9"/>
      <c r="XV530" s="9"/>
      <c r="XW530" s="9"/>
      <c r="XX530" s="9"/>
      <c r="XY530" s="9"/>
      <c r="XZ530" s="9"/>
      <c r="YA530" s="9"/>
      <c r="YB530" s="9"/>
      <c r="YC530" s="9"/>
      <c r="YD530" s="9"/>
      <c r="YE530" s="9"/>
      <c r="YF530" s="9"/>
      <c r="YG530" s="9"/>
      <c r="YH530" s="9"/>
      <c r="YI530" s="9"/>
      <c r="YJ530" s="9"/>
      <c r="YK530" s="9"/>
      <c r="YL530" s="9"/>
      <c r="YM530" s="9"/>
      <c r="YN530" s="9"/>
      <c r="YO530" s="9"/>
      <c r="YP530" s="9"/>
      <c r="YQ530" s="9"/>
      <c r="YR530" s="9"/>
      <c r="YS530" s="9"/>
      <c r="YT530" s="9"/>
      <c r="YU530" s="9"/>
      <c r="YV530" s="9"/>
      <c r="YW530" s="9"/>
      <c r="YX530" s="9"/>
      <c r="YY530" s="9"/>
      <c r="YZ530" s="9"/>
      <c r="ZA530" s="9"/>
      <c r="ZB530" s="9"/>
      <c r="ZC530" s="9"/>
      <c r="ZD530" s="9"/>
      <c r="ZE530" s="9"/>
      <c r="ZF530" s="9"/>
      <c r="ZG530" s="9"/>
      <c r="ZH530" s="9"/>
      <c r="ZI530" s="9"/>
      <c r="ZJ530" s="9"/>
      <c r="ZK530" s="9"/>
      <c r="ZL530" s="9"/>
      <c r="ZM530" s="9"/>
      <c r="ZN530" s="9"/>
      <c r="ZO530" s="9"/>
      <c r="ZP530" s="9"/>
      <c r="ZQ530" s="9"/>
      <c r="ZR530" s="9"/>
      <c r="ZS530" s="9"/>
      <c r="ZT530" s="9"/>
      <c r="ZU530" s="9"/>
      <c r="ZV530" s="9"/>
      <c r="ZW530" s="9"/>
      <c r="ZX530" s="9"/>
      <c r="ZY530" s="9"/>
      <c r="ZZ530" s="9"/>
      <c r="AAA530" s="9"/>
      <c r="AAB530" s="9"/>
      <c r="AAC530" s="9"/>
      <c r="AAD530" s="9"/>
      <c r="AAE530" s="9"/>
      <c r="AAF530" s="9"/>
      <c r="AAG530" s="9"/>
      <c r="AAH530" s="9"/>
      <c r="AAI530" s="9"/>
      <c r="AAJ530" s="9"/>
      <c r="AAK530" s="9"/>
      <c r="AAL530" s="9"/>
      <c r="AAM530" s="9"/>
      <c r="AAN530" s="9"/>
      <c r="AAO530" s="9"/>
      <c r="AAP530" s="9"/>
      <c r="AAQ530" s="9"/>
      <c r="AAR530" s="9"/>
      <c r="AAS530" s="9"/>
      <c r="AAT530" s="9"/>
      <c r="AAU530" s="9"/>
      <c r="AAV530" s="9"/>
      <c r="AAW530" s="9"/>
      <c r="AAX530" s="9"/>
      <c r="AAY530" s="9"/>
      <c r="AAZ530" s="9"/>
      <c r="ABA530" s="9"/>
      <c r="ABB530" s="9"/>
      <c r="ABC530" s="9"/>
      <c r="ABD530" s="9"/>
      <c r="ABE530" s="9"/>
      <c r="ABF530" s="9"/>
      <c r="ABG530" s="9"/>
      <c r="ABH530" s="9"/>
      <c r="ABI530" s="9"/>
      <c r="ABJ530" s="9"/>
      <c r="ABK530" s="9"/>
      <c r="ABL530" s="9"/>
      <c r="ABM530" s="9"/>
      <c r="ABN530" s="9"/>
      <c r="ABO530" s="9"/>
      <c r="ABP530" s="9"/>
      <c r="ABQ530" s="9"/>
      <c r="ABR530" s="9"/>
      <c r="ABS530" s="9"/>
      <c r="ABT530" s="9"/>
      <c r="ABU530" s="9"/>
      <c r="ABV530" s="9"/>
      <c r="ABW530" s="9"/>
      <c r="ABX530" s="9"/>
      <c r="ABY530" s="9"/>
      <c r="ABZ530" s="9"/>
      <c r="ACA530" s="9"/>
      <c r="ACB530" s="9"/>
      <c r="ACC530" s="9"/>
      <c r="ACD530" s="9"/>
      <c r="ACE530" s="9"/>
      <c r="ACF530" s="9"/>
      <c r="ACG530" s="9"/>
      <c r="ACH530" s="9"/>
      <c r="ACI530" s="9"/>
      <c r="ACJ530" s="9"/>
      <c r="ACK530" s="9"/>
      <c r="ACL530" s="9"/>
      <c r="ACM530" s="9"/>
      <c r="ACN530" s="9"/>
      <c r="ACO530" s="9"/>
      <c r="ACP530" s="9"/>
      <c r="ACQ530" s="9"/>
      <c r="ACR530" s="9"/>
      <c r="ACS530" s="9"/>
      <c r="ACT530" s="9"/>
      <c r="ACU530" s="9"/>
      <c r="ACV530" s="9"/>
      <c r="ACW530" s="9"/>
      <c r="ACX530" s="9"/>
      <c r="ACY530" s="9"/>
      <c r="ACZ530" s="9"/>
      <c r="ADA530" s="9"/>
      <c r="ADB530" s="9"/>
      <c r="ADC530" s="9"/>
      <c r="ADD530" s="9"/>
      <c r="ADE530" s="9"/>
      <c r="ADF530" s="9"/>
      <c r="ADG530" s="9"/>
      <c r="ADH530" s="9"/>
      <c r="ADI530" s="9"/>
      <c r="ADJ530" s="9"/>
      <c r="ADK530" s="9"/>
      <c r="ADL530" s="9"/>
      <c r="ADM530" s="9"/>
      <c r="ADN530" s="9"/>
      <c r="ADO530" s="9"/>
      <c r="ADP530" s="9"/>
      <c r="ADQ530" s="9"/>
      <c r="ADR530" s="9"/>
      <c r="ADS530" s="9"/>
      <c r="ADT530" s="9"/>
      <c r="ADU530" s="9"/>
      <c r="ADV530" s="9"/>
      <c r="ADW530" s="9"/>
      <c r="ADX530" s="9"/>
      <c r="ADY530" s="9"/>
      <c r="ADZ530" s="9"/>
      <c r="AEA530" s="9"/>
      <c r="AEB530" s="9"/>
      <c r="AEC530" s="9"/>
      <c r="AED530" s="9"/>
      <c r="AEE530" s="9"/>
      <c r="AEF530" s="9"/>
      <c r="AEG530" s="9"/>
      <c r="AEH530" s="9"/>
      <c r="AEI530" s="9"/>
      <c r="AEJ530" s="9"/>
      <c r="AEK530" s="9"/>
      <c r="AEL530" s="9"/>
      <c r="AEM530" s="9"/>
      <c r="AEN530" s="9"/>
      <c r="AEO530" s="9"/>
      <c r="AEP530" s="9"/>
      <c r="AEQ530" s="9"/>
      <c r="AER530" s="9"/>
      <c r="AES530" s="9"/>
      <c r="AET530" s="9"/>
      <c r="AEU530" s="9"/>
      <c r="AEV530" s="9"/>
      <c r="AEW530" s="9"/>
      <c r="AEX530" s="9"/>
      <c r="AEY530" s="9"/>
      <c r="AEZ530" s="9"/>
      <c r="AFA530" s="9"/>
      <c r="AFB530" s="9"/>
      <c r="AFC530" s="9"/>
      <c r="AFD530" s="9"/>
      <c r="AFE530" s="9"/>
      <c r="AFF530" s="9"/>
      <c r="AFG530" s="9"/>
      <c r="AFH530" s="9"/>
      <c r="AFI530" s="9"/>
      <c r="AFJ530" s="9"/>
      <c r="AFK530" s="9"/>
      <c r="AFL530" s="9"/>
      <c r="AFM530" s="9"/>
      <c r="AFN530" s="9"/>
      <c r="AFO530" s="9"/>
      <c r="AFP530" s="9"/>
      <c r="AFQ530" s="9"/>
      <c r="AFR530" s="9"/>
      <c r="AFS530" s="9"/>
      <c r="AFT530" s="9"/>
      <c r="AFU530" s="9"/>
      <c r="AFV530" s="9"/>
      <c r="AFW530" s="9"/>
      <c r="AFX530" s="9"/>
      <c r="AFY530" s="9"/>
      <c r="AFZ530" s="9"/>
      <c r="AGA530" s="9"/>
      <c r="AGB530" s="9"/>
      <c r="AGC530" s="9"/>
      <c r="AGD530" s="9"/>
      <c r="AGE530" s="9"/>
      <c r="AGF530" s="9"/>
      <c r="AGG530" s="9"/>
      <c r="AGH530" s="9"/>
      <c r="AGI530" s="9"/>
      <c r="AGJ530" s="9"/>
      <c r="AGK530" s="9"/>
      <c r="AGL530" s="9"/>
      <c r="AGM530" s="9"/>
      <c r="AGN530" s="9"/>
      <c r="AGO530" s="9"/>
      <c r="AGP530" s="9"/>
      <c r="AGQ530" s="9"/>
      <c r="AGR530" s="9"/>
      <c r="AGS530" s="9"/>
      <c r="AGT530" s="9"/>
      <c r="AGU530" s="9"/>
      <c r="AGV530" s="9"/>
      <c r="AGW530" s="9"/>
      <c r="AGX530" s="9"/>
      <c r="AGY530" s="9"/>
      <c r="AGZ530" s="9"/>
      <c r="AHA530" s="9"/>
      <c r="AHB530" s="9"/>
      <c r="AHC530" s="9"/>
      <c r="AHD530" s="9"/>
      <c r="AHE530" s="9"/>
      <c r="AHF530" s="9"/>
      <c r="AHG530" s="9"/>
      <c r="AHH530" s="9"/>
      <c r="AHI530" s="9"/>
      <c r="AHJ530" s="9"/>
      <c r="AHK530" s="9"/>
      <c r="AHL530" s="9"/>
      <c r="AHM530" s="9"/>
      <c r="AHN530" s="9"/>
      <c r="AHO530" s="9"/>
      <c r="AHP530" s="9"/>
      <c r="AHQ530" s="9"/>
      <c r="AHR530" s="9"/>
      <c r="AHS530" s="9"/>
      <c r="AHT530" s="9"/>
      <c r="AHU530" s="9"/>
      <c r="AHV530" s="9"/>
      <c r="AHW530" s="9"/>
      <c r="AHX530" s="9"/>
      <c r="AHY530" s="9"/>
      <c r="AHZ530" s="9"/>
      <c r="AIA530" s="9"/>
      <c r="AIB530" s="9"/>
      <c r="AIC530" s="9"/>
      <c r="AID530" s="9"/>
      <c r="AIE530" s="9"/>
      <c r="AIF530" s="9"/>
      <c r="AIG530" s="9"/>
      <c r="AIH530" s="9"/>
      <c r="AII530" s="9"/>
      <c r="AIJ530" s="9"/>
      <c r="AIK530" s="9"/>
      <c r="AIL530" s="9"/>
      <c r="AIM530" s="9"/>
      <c r="AIN530" s="9"/>
      <c r="AIO530" s="9"/>
      <c r="AIP530" s="9"/>
      <c r="AIQ530" s="9"/>
      <c r="AIR530" s="9"/>
      <c r="AIS530" s="9"/>
      <c r="AIT530" s="9"/>
      <c r="AIU530" s="9"/>
      <c r="AIV530" s="9"/>
      <c r="AIW530" s="9"/>
      <c r="AIX530" s="9"/>
      <c r="AIY530" s="9"/>
      <c r="AIZ530" s="9"/>
      <c r="AJA530" s="9"/>
      <c r="AJB530" s="9"/>
      <c r="AJC530" s="9"/>
      <c r="AJD530" s="9"/>
      <c r="AJE530" s="9"/>
      <c r="AJF530" s="9"/>
      <c r="AJG530" s="9"/>
      <c r="AJH530" s="9"/>
      <c r="AJI530" s="9"/>
      <c r="AJJ530" s="9"/>
      <c r="AJK530" s="9"/>
      <c r="AJL530" s="9"/>
      <c r="AJM530" s="9"/>
      <c r="AJN530" s="9"/>
      <c r="AJO530" s="9"/>
      <c r="AJP530" s="9"/>
      <c r="AJQ530" s="9"/>
      <c r="AJR530" s="9"/>
      <c r="AJS530" s="9"/>
      <c r="AJT530" s="9"/>
      <c r="AJU530" s="9"/>
      <c r="AJV530" s="9"/>
      <c r="AJW530" s="9"/>
      <c r="AJX530" s="9"/>
      <c r="AJY530" s="9"/>
      <c r="AJZ530" s="9"/>
      <c r="AKA530" s="9"/>
      <c r="AKB530" s="9"/>
      <c r="AKC530" s="9"/>
      <c r="AKD530" s="9"/>
      <c r="AKE530" s="9"/>
      <c r="AKF530" s="9"/>
      <c r="AKG530" s="9"/>
      <c r="AKH530" s="9"/>
      <c r="AKI530" s="9"/>
      <c r="AKJ530" s="9"/>
      <c r="AKK530" s="9"/>
      <c r="AKL530" s="9"/>
      <c r="AKM530" s="9"/>
      <c r="AKN530" s="9"/>
      <c r="AKO530" s="9"/>
      <c r="AKP530" s="9"/>
      <c r="AKQ530" s="9"/>
      <c r="AKR530" s="9"/>
      <c r="AKS530" s="9"/>
      <c r="AKT530" s="9"/>
      <c r="AKU530" s="9"/>
      <c r="AKV530" s="9"/>
      <c r="AKW530" s="9"/>
      <c r="AKX530" s="9"/>
      <c r="AKY530" s="9"/>
      <c r="AKZ530" s="9"/>
      <c r="ALA530" s="9"/>
      <c r="ALB530" s="9"/>
      <c r="ALC530" s="9"/>
      <c r="ALD530" s="9"/>
      <c r="ALE530" s="9"/>
      <c r="ALF530" s="9"/>
      <c r="ALG530" s="9"/>
      <c r="ALH530" s="9"/>
      <c r="ALI530" s="9"/>
      <c r="ALJ530" s="9"/>
      <c r="ALK530" s="9"/>
      <c r="ALL530" s="9"/>
      <c r="ALM530" s="9"/>
      <c r="ALN530" s="9"/>
      <c r="ALO530" s="9"/>
      <c r="ALP530" s="9"/>
      <c r="ALQ530" s="9"/>
      <c r="ALR530" s="9"/>
      <c r="ALS530" s="9"/>
      <c r="ALT530" s="9"/>
      <c r="ALU530" s="9"/>
      <c r="ALV530" s="9"/>
      <c r="ALW530" s="9"/>
      <c r="ALX530" s="9"/>
      <c r="ALY530" s="9"/>
      <c r="ALZ530" s="9"/>
      <c r="AMA530" s="9"/>
      <c r="AMB530" s="9"/>
      <c r="AMC530" s="9"/>
      <c r="AMD530" s="9"/>
      <c r="AME530" s="9"/>
      <c r="AMF530" s="9"/>
      <c r="AMG530" s="9"/>
      <c r="AMH530" s="9"/>
      <c r="AMI530" s="9"/>
      <c r="AMJ530" s="9"/>
      <c r="AMK530" s="9"/>
      <c r="AML530" s="9"/>
      <c r="AMM530" s="9"/>
      <c r="AMN530" s="9"/>
      <c r="AMO530" s="9"/>
      <c r="AMP530" s="9"/>
      <c r="AMQ530" s="9"/>
      <c r="AMR530" s="9"/>
      <c r="AMS530" s="9"/>
      <c r="AMT530" s="9"/>
      <c r="AMU530" s="9"/>
      <c r="AMV530" s="9"/>
      <c r="AMW530" s="9"/>
      <c r="AMX530" s="9"/>
      <c r="AMY530" s="9"/>
      <c r="AMZ530" s="9"/>
      <c r="ANA530" s="9"/>
      <c r="ANB530" s="9"/>
      <c r="ANC530" s="9"/>
      <c r="AND530" s="9"/>
      <c r="ANE530" s="9"/>
      <c r="ANF530" s="9"/>
      <c r="ANG530" s="9"/>
      <c r="ANH530" s="9"/>
      <c r="ANI530" s="9"/>
      <c r="ANJ530" s="9"/>
      <c r="ANK530" s="9"/>
      <c r="ANL530" s="9"/>
      <c r="ANM530" s="9"/>
      <c r="ANN530" s="9"/>
      <c r="ANO530" s="9"/>
      <c r="ANP530" s="9"/>
      <c r="ANQ530" s="9"/>
      <c r="ANR530" s="9"/>
      <c r="ANS530" s="9"/>
      <c r="ANT530" s="9"/>
      <c r="ANU530" s="9"/>
      <c r="ANV530" s="9"/>
      <c r="ANW530" s="9"/>
      <c r="ANX530" s="9"/>
      <c r="ANY530" s="9"/>
      <c r="ANZ530" s="9"/>
      <c r="AOA530" s="9"/>
      <c r="AOB530" s="9"/>
      <c r="AOC530" s="9"/>
      <c r="AOD530" s="9"/>
      <c r="AOE530" s="9"/>
      <c r="AOF530" s="9"/>
      <c r="AOG530" s="9"/>
      <c r="AOH530" s="9"/>
      <c r="AOI530" s="9"/>
      <c r="AOJ530" s="9"/>
      <c r="AOK530" s="9"/>
      <c r="AOL530" s="9"/>
      <c r="AOM530" s="9"/>
      <c r="AON530" s="9"/>
      <c r="AOO530" s="9"/>
      <c r="AOP530" s="9"/>
      <c r="AOQ530" s="9"/>
      <c r="AOR530" s="9"/>
      <c r="AOS530" s="9"/>
      <c r="AOT530" s="9"/>
      <c r="AOU530" s="9"/>
      <c r="AOV530" s="9"/>
      <c r="AOW530" s="9"/>
      <c r="AOX530" s="9"/>
      <c r="AOY530" s="9"/>
      <c r="AOZ530" s="9"/>
      <c r="APA530" s="9"/>
      <c r="APB530" s="9"/>
      <c r="APC530" s="9"/>
      <c r="APD530" s="9"/>
      <c r="APE530" s="9"/>
      <c r="APF530" s="9"/>
      <c r="APG530" s="9"/>
      <c r="APH530" s="9"/>
      <c r="API530" s="9"/>
      <c r="APJ530" s="9"/>
      <c r="APK530" s="9"/>
      <c r="APL530" s="9"/>
      <c r="APM530" s="9"/>
      <c r="APN530" s="9"/>
      <c r="APO530" s="9"/>
      <c r="APP530" s="9"/>
      <c r="APQ530" s="9"/>
      <c r="APR530" s="9"/>
      <c r="APS530" s="9"/>
      <c r="APT530" s="9"/>
      <c r="APU530" s="9"/>
      <c r="APV530" s="9"/>
      <c r="APW530" s="9"/>
      <c r="APX530" s="9"/>
      <c r="APY530" s="9"/>
      <c r="APZ530" s="9"/>
      <c r="AQA530" s="9"/>
      <c r="AQB530" s="9"/>
      <c r="AQC530" s="9"/>
      <c r="AQD530" s="9"/>
      <c r="AQE530" s="9"/>
      <c r="AQF530" s="9"/>
      <c r="AQG530" s="9"/>
      <c r="AQH530" s="9"/>
      <c r="AQI530" s="9"/>
      <c r="AQJ530" s="9"/>
      <c r="AQK530" s="9"/>
      <c r="AQL530" s="9"/>
      <c r="AQM530" s="9"/>
      <c r="AQN530" s="9"/>
      <c r="AQO530" s="9"/>
      <c r="AQP530" s="9"/>
      <c r="AQQ530" s="9"/>
      <c r="AQR530" s="9"/>
      <c r="AQS530" s="9"/>
      <c r="AQT530" s="9"/>
      <c r="AQU530" s="9"/>
      <c r="AQV530" s="9"/>
      <c r="AQW530" s="9"/>
      <c r="AQX530" s="9"/>
      <c r="AQY530" s="9"/>
      <c r="AQZ530" s="9"/>
      <c r="ARA530" s="9"/>
      <c r="ARB530" s="9"/>
      <c r="ARC530" s="9"/>
      <c r="ARD530" s="9"/>
      <c r="ARE530" s="9"/>
      <c r="ARF530" s="9"/>
      <c r="ARG530" s="9"/>
      <c r="ARH530" s="9"/>
      <c r="ARI530" s="9"/>
      <c r="ARJ530" s="9"/>
      <c r="ARK530" s="9"/>
      <c r="ARL530" s="9"/>
      <c r="ARM530" s="9"/>
      <c r="ARN530" s="9"/>
      <c r="ARO530" s="9"/>
      <c r="ARP530" s="9"/>
      <c r="ARQ530" s="9"/>
      <c r="ARR530" s="9"/>
      <c r="ARS530" s="9"/>
      <c r="ART530" s="9"/>
      <c r="ARU530" s="9"/>
      <c r="ARV530" s="9"/>
      <c r="ARW530" s="9"/>
      <c r="ARX530" s="9"/>
      <c r="ARY530" s="9"/>
      <c r="ARZ530" s="9"/>
      <c r="ASA530" s="9"/>
      <c r="ASB530" s="9"/>
      <c r="ASC530" s="9"/>
      <c r="ASD530" s="9"/>
      <c r="ASE530" s="9"/>
      <c r="ASF530" s="9"/>
      <c r="ASG530" s="9"/>
      <c r="ASH530" s="9"/>
      <c r="ASI530" s="9"/>
      <c r="ASJ530" s="9"/>
      <c r="ASK530" s="9"/>
      <c r="ASL530" s="9"/>
      <c r="ASM530" s="9"/>
      <c r="ASN530" s="9"/>
      <c r="ASO530" s="9"/>
      <c r="ASP530" s="9"/>
      <c r="ASQ530" s="9"/>
      <c r="ASR530" s="9"/>
      <c r="ASS530" s="9"/>
      <c r="AST530" s="9"/>
      <c r="ASU530" s="9"/>
      <c r="ASV530" s="9"/>
      <c r="ASW530" s="9"/>
      <c r="ASX530" s="9"/>
      <c r="ASY530" s="9"/>
      <c r="ASZ530" s="9"/>
      <c r="ATA530" s="9"/>
      <c r="ATB530" s="9"/>
      <c r="ATC530" s="9"/>
      <c r="ATD530" s="9"/>
      <c r="ATE530" s="9"/>
      <c r="ATF530" s="9"/>
      <c r="ATG530" s="9"/>
      <c r="ATH530" s="9"/>
      <c r="ATI530" s="9"/>
      <c r="ATJ530" s="9"/>
      <c r="ATK530" s="9"/>
      <c r="ATL530" s="9"/>
      <c r="ATM530" s="9"/>
      <c r="ATN530" s="9"/>
      <c r="ATO530" s="9"/>
      <c r="ATP530" s="9"/>
      <c r="ATQ530" s="9"/>
      <c r="ATR530" s="9"/>
      <c r="ATS530" s="9"/>
      <c r="ATT530" s="9"/>
      <c r="ATU530" s="9"/>
      <c r="ATV530" s="9"/>
      <c r="ATW530" s="9"/>
      <c r="ATX530" s="9"/>
      <c r="ATY530" s="9"/>
      <c r="ATZ530" s="9"/>
      <c r="AUA530" s="9"/>
      <c r="AUB530" s="9"/>
      <c r="AUC530" s="9"/>
      <c r="AUD530" s="9"/>
      <c r="AUE530" s="9"/>
      <c r="AUF530" s="9"/>
      <c r="AUG530" s="9"/>
      <c r="AUH530" s="9"/>
      <c r="AUI530" s="9"/>
      <c r="AUJ530" s="9"/>
      <c r="AUK530" s="9"/>
      <c r="AUL530" s="9"/>
      <c r="AUM530" s="9"/>
      <c r="AUN530" s="9"/>
      <c r="AUO530" s="9"/>
      <c r="AUP530" s="9"/>
      <c r="AUQ530" s="9"/>
      <c r="AUR530" s="9"/>
      <c r="AUS530" s="9"/>
      <c r="AUT530" s="9"/>
      <c r="AUU530" s="9"/>
      <c r="AUV530" s="9"/>
      <c r="AUW530" s="9"/>
      <c r="AUX530" s="9"/>
      <c r="AUY530" s="9"/>
      <c r="AUZ530" s="9"/>
      <c r="AVA530" s="9"/>
      <c r="AVB530" s="9"/>
      <c r="AVC530" s="9"/>
      <c r="AVD530" s="9"/>
      <c r="AVE530" s="9"/>
      <c r="AVF530" s="9"/>
      <c r="AVG530" s="9"/>
      <c r="AVH530" s="9"/>
      <c r="AVI530" s="9"/>
      <c r="AVJ530" s="9"/>
      <c r="AVK530" s="9"/>
      <c r="AVL530" s="9"/>
      <c r="AVM530" s="9"/>
      <c r="AVN530" s="9"/>
      <c r="AVO530" s="9"/>
      <c r="AVP530" s="9"/>
      <c r="AVQ530" s="9"/>
      <c r="AVR530" s="9"/>
      <c r="AVS530" s="9"/>
      <c r="AVT530" s="9"/>
      <c r="AVU530" s="9"/>
      <c r="AVV530" s="9"/>
      <c r="AVW530" s="9"/>
      <c r="AVX530" s="9"/>
      <c r="AVY530" s="9"/>
      <c r="AVZ530" s="9"/>
      <c r="AWA530" s="9"/>
      <c r="AWB530" s="9"/>
      <c r="AWC530" s="9"/>
      <c r="AWD530" s="9"/>
      <c r="AWE530" s="9"/>
      <c r="AWF530" s="9"/>
      <c r="AWG530" s="9"/>
      <c r="AWH530" s="9"/>
      <c r="AWI530" s="9"/>
      <c r="AWJ530" s="9"/>
      <c r="AWK530" s="9"/>
      <c r="AWL530" s="9"/>
      <c r="AWM530" s="9"/>
      <c r="AWN530" s="9"/>
      <c r="AWO530" s="9"/>
      <c r="AWP530" s="9"/>
      <c r="AWQ530" s="9"/>
      <c r="AWR530" s="9"/>
      <c r="AWS530" s="9"/>
      <c r="AWT530" s="9"/>
      <c r="AWU530" s="9"/>
      <c r="AWV530" s="9"/>
      <c r="AWW530" s="9"/>
      <c r="AWX530" s="9"/>
      <c r="AWY530" s="9"/>
      <c r="AWZ530" s="9"/>
      <c r="AXA530" s="9"/>
      <c r="AXB530" s="9"/>
      <c r="AXC530" s="9"/>
      <c r="AXD530" s="9"/>
      <c r="AXE530" s="9"/>
      <c r="AXF530" s="9"/>
      <c r="AXG530" s="9"/>
      <c r="AXH530" s="9"/>
      <c r="AXI530" s="9"/>
      <c r="AXJ530" s="9"/>
      <c r="AXK530" s="9"/>
      <c r="AXL530" s="9"/>
      <c r="AXM530" s="9"/>
      <c r="AXN530" s="9"/>
      <c r="AXO530" s="9"/>
      <c r="AXP530" s="9"/>
      <c r="AXQ530" s="9"/>
      <c r="AXR530" s="9"/>
      <c r="AXS530" s="9"/>
      <c r="AXT530" s="9"/>
      <c r="AXU530" s="9"/>
      <c r="AXV530" s="9"/>
      <c r="AXW530" s="9"/>
      <c r="AXX530" s="9"/>
      <c r="AXY530" s="9"/>
      <c r="AXZ530" s="9"/>
      <c r="AYA530" s="9"/>
      <c r="AYB530" s="9"/>
      <c r="AYC530" s="9"/>
      <c r="AYD530" s="9"/>
      <c r="AYE530" s="9"/>
      <c r="AYF530" s="9"/>
      <c r="AYG530" s="9"/>
      <c r="AYH530" s="9"/>
      <c r="AYI530" s="9"/>
      <c r="AYJ530" s="9"/>
      <c r="AYK530" s="9"/>
      <c r="AYL530" s="9"/>
      <c r="AYM530" s="9"/>
      <c r="AYN530" s="9"/>
      <c r="AYO530" s="9"/>
      <c r="AYP530" s="9"/>
      <c r="AYQ530" s="9"/>
      <c r="AYR530" s="9"/>
      <c r="AYS530" s="9"/>
      <c r="AYT530" s="9"/>
      <c r="AYU530" s="9"/>
      <c r="AYV530" s="9"/>
      <c r="AYW530" s="9"/>
      <c r="AYX530" s="9"/>
      <c r="AYY530" s="9"/>
      <c r="AYZ530" s="9"/>
      <c r="AZA530" s="9"/>
      <c r="AZB530" s="9"/>
      <c r="AZC530" s="9"/>
      <c r="AZD530" s="9"/>
      <c r="AZE530" s="9"/>
      <c r="AZF530" s="9"/>
      <c r="AZG530" s="9"/>
      <c r="AZH530" s="9"/>
      <c r="AZI530" s="9"/>
      <c r="AZJ530" s="9"/>
      <c r="AZK530" s="9"/>
      <c r="AZL530" s="9"/>
      <c r="AZM530" s="9"/>
      <c r="AZN530" s="9"/>
      <c r="AZO530" s="9"/>
      <c r="AZP530" s="9"/>
      <c r="AZQ530" s="9"/>
      <c r="AZR530" s="9"/>
      <c r="AZS530" s="9"/>
      <c r="AZT530" s="9"/>
      <c r="AZU530" s="9"/>
      <c r="AZV530" s="9"/>
      <c r="AZW530" s="9"/>
      <c r="AZX530" s="9"/>
      <c r="AZY530" s="9"/>
      <c r="AZZ530" s="9"/>
      <c r="BAA530" s="9"/>
      <c r="BAB530" s="9"/>
      <c r="BAC530" s="9"/>
      <c r="BAD530" s="9"/>
      <c r="BAE530" s="9"/>
      <c r="BAF530" s="9"/>
      <c r="BAG530" s="9"/>
      <c r="BAH530" s="9"/>
      <c r="BAI530" s="9"/>
      <c r="BAJ530" s="9"/>
      <c r="BAK530" s="9"/>
      <c r="BAL530" s="9"/>
      <c r="BAM530" s="9"/>
      <c r="BAN530" s="9"/>
      <c r="BAO530" s="9"/>
      <c r="BAP530" s="9"/>
      <c r="BAQ530" s="9"/>
      <c r="BAR530" s="9"/>
      <c r="BAS530" s="9"/>
      <c r="BAT530" s="9"/>
      <c r="BAU530" s="9"/>
      <c r="BAV530" s="9"/>
      <c r="BAW530" s="9"/>
      <c r="BAX530" s="9"/>
      <c r="BAY530" s="9"/>
      <c r="BAZ530" s="9"/>
      <c r="BBA530" s="9"/>
      <c r="BBB530" s="9"/>
      <c r="BBC530" s="9"/>
      <c r="BBD530" s="9"/>
      <c r="BBE530" s="9"/>
      <c r="BBF530" s="9"/>
      <c r="BBG530" s="9"/>
      <c r="BBH530" s="9"/>
      <c r="BBI530" s="9"/>
      <c r="BBJ530" s="9"/>
      <c r="BBK530" s="9"/>
      <c r="BBL530" s="9"/>
      <c r="BBM530" s="9"/>
      <c r="BBN530" s="9"/>
      <c r="BBO530" s="9"/>
      <c r="BBP530" s="9"/>
      <c r="BBQ530" s="9"/>
      <c r="BBR530" s="9"/>
      <c r="BBS530" s="9"/>
      <c r="BBT530" s="9"/>
      <c r="BBU530" s="9"/>
      <c r="BBV530" s="9"/>
      <c r="BBW530" s="9"/>
      <c r="BBX530" s="9"/>
      <c r="BBY530" s="9"/>
      <c r="BBZ530" s="9"/>
      <c r="BCA530" s="9"/>
      <c r="BCB530" s="9"/>
      <c r="BCC530" s="9"/>
      <c r="BCD530" s="9"/>
      <c r="BCE530" s="9"/>
      <c r="BCF530" s="9"/>
      <c r="BCG530" s="9"/>
      <c r="BCH530" s="9"/>
      <c r="BCI530" s="9"/>
      <c r="BCJ530" s="9"/>
      <c r="BCK530" s="9"/>
      <c r="BCL530" s="9"/>
      <c r="BCM530" s="9"/>
      <c r="BCN530" s="9"/>
      <c r="BCO530" s="9"/>
      <c r="BCP530" s="9"/>
      <c r="BCQ530" s="9"/>
      <c r="BCR530" s="9"/>
      <c r="BCS530" s="9"/>
      <c r="BCT530" s="9"/>
      <c r="BCU530" s="9"/>
      <c r="BCV530" s="9"/>
      <c r="BCW530" s="9"/>
      <c r="BCX530" s="9"/>
      <c r="BCY530" s="9"/>
      <c r="BCZ530" s="9"/>
      <c r="BDA530" s="9"/>
      <c r="BDB530" s="9"/>
      <c r="BDC530" s="9"/>
      <c r="BDD530" s="9"/>
      <c r="BDE530" s="9"/>
      <c r="BDF530" s="9"/>
      <c r="BDG530" s="9"/>
      <c r="BDH530" s="9"/>
      <c r="BDI530" s="9"/>
      <c r="BDJ530" s="9"/>
      <c r="BDK530" s="9"/>
      <c r="BDL530" s="9"/>
      <c r="BDM530" s="9"/>
      <c r="BDN530" s="9"/>
      <c r="BDO530" s="9"/>
      <c r="BDP530" s="9"/>
      <c r="BDQ530" s="9"/>
      <c r="BDR530" s="9"/>
      <c r="BDS530" s="9"/>
      <c r="BDT530" s="9"/>
      <c r="BDU530" s="9"/>
      <c r="BDV530" s="9"/>
      <c r="BDW530" s="9"/>
      <c r="BDX530" s="9"/>
      <c r="BDY530" s="9"/>
      <c r="BDZ530" s="9"/>
      <c r="BEA530" s="9"/>
      <c r="BEB530" s="9"/>
      <c r="BEC530" s="9"/>
      <c r="BED530" s="9"/>
      <c r="BEE530" s="9"/>
      <c r="BEF530" s="9"/>
      <c r="BEG530" s="9"/>
      <c r="BEH530" s="9"/>
      <c r="BEI530" s="9"/>
      <c r="BEJ530" s="9"/>
      <c r="BEK530" s="9"/>
      <c r="BEL530" s="9"/>
      <c r="BEM530" s="9"/>
      <c r="BEN530" s="9"/>
      <c r="BEO530" s="9"/>
      <c r="BEP530" s="9"/>
      <c r="BEQ530" s="9"/>
      <c r="BER530" s="9"/>
      <c r="BES530" s="9"/>
      <c r="BET530" s="9"/>
      <c r="BEU530" s="9"/>
      <c r="BEV530" s="9"/>
      <c r="BEW530" s="9"/>
      <c r="BEX530" s="9"/>
      <c r="BEY530" s="9"/>
      <c r="BEZ530" s="9"/>
      <c r="BFA530" s="9"/>
      <c r="BFB530" s="9"/>
      <c r="BFC530" s="9"/>
      <c r="BFD530" s="9"/>
      <c r="BFE530" s="9"/>
      <c r="BFF530" s="9"/>
      <c r="BFG530" s="9"/>
      <c r="BFH530" s="9"/>
      <c r="BFI530" s="9"/>
      <c r="BFJ530" s="9"/>
      <c r="BFK530" s="9"/>
      <c r="BFL530" s="9"/>
      <c r="BFM530" s="9"/>
      <c r="BFN530" s="9"/>
      <c r="BFO530" s="9"/>
      <c r="BFP530" s="9"/>
      <c r="BFQ530" s="9"/>
      <c r="BFR530" s="9"/>
      <c r="BFS530" s="9"/>
      <c r="BFT530" s="9"/>
      <c r="BFU530" s="9"/>
      <c r="BFV530" s="9"/>
      <c r="BFW530" s="9"/>
      <c r="BFX530" s="9"/>
      <c r="BFY530" s="9"/>
      <c r="BFZ530" s="9"/>
      <c r="BGA530" s="9"/>
      <c r="BGB530" s="9"/>
      <c r="BGC530" s="9"/>
      <c r="BGD530" s="9"/>
      <c r="BGE530" s="9"/>
      <c r="BGF530" s="9"/>
      <c r="BGG530" s="9"/>
      <c r="BGH530" s="9"/>
      <c r="BGI530" s="9"/>
      <c r="BGJ530" s="9"/>
      <c r="BGK530" s="9"/>
      <c r="BGL530" s="9"/>
      <c r="BGM530" s="9"/>
      <c r="BGN530" s="9"/>
      <c r="BGO530" s="9"/>
      <c r="BGP530" s="9"/>
      <c r="BGQ530" s="9"/>
      <c r="BGR530" s="9"/>
      <c r="BGS530" s="9"/>
      <c r="BGT530" s="9"/>
      <c r="BGU530" s="9"/>
      <c r="BGV530" s="9"/>
      <c r="BGW530" s="9"/>
      <c r="BGX530" s="9"/>
      <c r="BGY530" s="9"/>
      <c r="BGZ530" s="9"/>
      <c r="BHA530" s="9"/>
      <c r="BHB530" s="9"/>
      <c r="BHC530" s="9"/>
      <c r="BHD530" s="9"/>
      <c r="BHE530" s="9"/>
      <c r="BHF530" s="9"/>
      <c r="BHG530" s="9"/>
      <c r="BHH530" s="9"/>
      <c r="BHI530" s="9"/>
      <c r="BHJ530" s="9"/>
      <c r="BHK530" s="9"/>
      <c r="BHL530" s="9"/>
      <c r="BHM530" s="9"/>
      <c r="BHN530" s="9"/>
      <c r="BHO530" s="9"/>
      <c r="BHP530" s="9"/>
      <c r="BHQ530" s="9"/>
      <c r="BHR530" s="9"/>
      <c r="BHS530" s="9"/>
      <c r="BHT530" s="9"/>
      <c r="BHU530" s="9"/>
      <c r="BHV530" s="9"/>
      <c r="BHW530" s="9"/>
      <c r="BHX530" s="9"/>
      <c r="BHY530" s="9"/>
      <c r="BHZ530" s="9"/>
      <c r="BIA530" s="9"/>
      <c r="BIB530" s="9"/>
      <c r="BIC530" s="9"/>
      <c r="BID530" s="9"/>
      <c r="BIE530" s="9"/>
      <c r="BIF530" s="9"/>
      <c r="BIG530" s="9"/>
      <c r="BIH530" s="9"/>
      <c r="BII530" s="9"/>
      <c r="BIJ530" s="9"/>
      <c r="BIK530" s="9"/>
      <c r="BIL530" s="9"/>
      <c r="BIM530" s="9"/>
      <c r="BIN530" s="9"/>
      <c r="BIO530" s="9"/>
      <c r="BIP530" s="9"/>
      <c r="BIQ530" s="9"/>
      <c r="BIR530" s="9"/>
      <c r="BIS530" s="9"/>
      <c r="BIT530" s="9"/>
      <c r="BIU530" s="9"/>
      <c r="BIV530" s="9"/>
      <c r="BIW530" s="9"/>
      <c r="BIX530" s="9"/>
      <c r="BIY530" s="9"/>
      <c r="BIZ530" s="9"/>
      <c r="BJA530" s="9"/>
      <c r="BJB530" s="9"/>
      <c r="BJC530" s="9"/>
      <c r="BJD530" s="9"/>
      <c r="BJE530" s="9"/>
      <c r="BJF530" s="9"/>
      <c r="BJG530" s="9"/>
      <c r="BJH530" s="9"/>
      <c r="BJI530" s="9"/>
      <c r="BJJ530" s="9"/>
      <c r="BJK530" s="9"/>
      <c r="BJL530" s="9"/>
      <c r="BJM530" s="9"/>
      <c r="BJN530" s="9"/>
      <c r="BJO530" s="9"/>
      <c r="BJP530" s="9"/>
      <c r="BJQ530" s="9"/>
      <c r="BJR530" s="9"/>
      <c r="BJS530" s="9"/>
      <c r="BJT530" s="9"/>
      <c r="BJU530" s="9"/>
      <c r="BJV530" s="9"/>
      <c r="BJW530" s="9"/>
      <c r="BJX530" s="9"/>
      <c r="BJY530" s="9"/>
      <c r="BJZ530" s="9"/>
      <c r="BKA530" s="9"/>
      <c r="BKB530" s="9"/>
      <c r="BKC530" s="9"/>
      <c r="BKD530" s="9"/>
      <c r="BKE530" s="9"/>
      <c r="BKF530" s="9"/>
      <c r="BKG530" s="9"/>
      <c r="BKH530" s="9"/>
      <c r="BKI530" s="9"/>
      <c r="BKJ530" s="9"/>
      <c r="BKK530" s="9"/>
      <c r="BKL530" s="9"/>
      <c r="BKM530" s="9"/>
      <c r="BKN530" s="9"/>
      <c r="BKO530" s="9"/>
      <c r="BKP530" s="9"/>
      <c r="BKQ530" s="9"/>
      <c r="BKR530" s="9"/>
      <c r="BKS530" s="9"/>
      <c r="BKT530" s="9"/>
      <c r="BKU530" s="9"/>
      <c r="BKV530" s="9"/>
      <c r="BKW530" s="9"/>
      <c r="BKX530" s="9"/>
      <c r="BKY530" s="9"/>
      <c r="BKZ530" s="9"/>
      <c r="BLA530" s="9"/>
      <c r="BLB530" s="9"/>
      <c r="BLC530" s="9"/>
      <c r="BLD530" s="9"/>
      <c r="BLE530" s="9"/>
      <c r="BLF530" s="9"/>
      <c r="BLG530" s="9"/>
      <c r="BLH530" s="9"/>
      <c r="BLI530" s="9"/>
      <c r="BLJ530" s="9"/>
      <c r="BLK530" s="9"/>
      <c r="BLL530" s="9"/>
      <c r="BLM530" s="9"/>
      <c r="BLN530" s="9"/>
      <c r="BLO530" s="9"/>
      <c r="BLP530" s="9"/>
      <c r="BLQ530" s="9"/>
      <c r="BLR530" s="9"/>
      <c r="BLS530" s="9"/>
      <c r="BLT530" s="9"/>
      <c r="BLU530" s="9"/>
      <c r="BLV530" s="9"/>
      <c r="BLW530" s="9"/>
      <c r="BLX530" s="9"/>
      <c r="BLY530" s="9"/>
      <c r="BLZ530" s="9"/>
      <c r="BMA530" s="9"/>
      <c r="BMB530" s="9"/>
      <c r="BMC530" s="9"/>
      <c r="BMD530" s="9"/>
      <c r="BME530" s="9"/>
      <c r="BMF530" s="9"/>
      <c r="BMG530" s="9"/>
      <c r="BMH530" s="9"/>
      <c r="BMI530" s="9"/>
      <c r="BMJ530" s="9"/>
      <c r="BMK530" s="9"/>
      <c r="BML530" s="9"/>
      <c r="BMM530" s="9"/>
      <c r="BMN530" s="9"/>
      <c r="BMO530" s="9"/>
    </row>
    <row r="531" spans="1:1705" s="82" customFormat="1">
      <c r="A531" s="548" t="s">
        <v>627</v>
      </c>
      <c r="B531" s="551"/>
      <c r="C531" s="551" t="s">
        <v>627</v>
      </c>
      <c r="D531" s="549" t="s">
        <v>1253</v>
      </c>
      <c r="E531" s="580" t="s">
        <v>1254</v>
      </c>
      <c r="F531" s="580" t="s">
        <v>241</v>
      </c>
      <c r="G531" s="580"/>
      <c r="H531" s="580">
        <v>2</v>
      </c>
      <c r="I531" s="580"/>
      <c r="J531" s="581">
        <v>59.358632139999997</v>
      </c>
      <c r="K531" s="581">
        <v>24.7680927</v>
      </c>
      <c r="L531" s="582" t="s">
        <v>1199</v>
      </c>
      <c r="M531" s="583"/>
      <c r="N531" s="584"/>
      <c r="O531" s="580" t="s">
        <v>1199</v>
      </c>
      <c r="P531" s="580"/>
      <c r="Q531" s="392">
        <v>530</v>
      </c>
      <c r="R531" s="392">
        <v>530</v>
      </c>
      <c r="S531"/>
      <c r="T531" s="452"/>
      <c r="U531" s="406"/>
      <c r="V531" s="673"/>
      <c r="W531" s="452"/>
      <c r="X531" s="9"/>
      <c r="Y531" s="9"/>
      <c r="Z531" s="9"/>
      <c r="AA531" s="9"/>
      <c r="AB531" s="9"/>
      <c r="AC531" s="9"/>
      <c r="AD531" s="9"/>
      <c r="AE531" s="9"/>
      <c r="AF531" s="9"/>
      <c r="AG531" s="9"/>
      <c r="AH531" s="9"/>
      <c r="AI531" s="9"/>
      <c r="AJ531" s="9"/>
      <c r="AK531" s="9"/>
      <c r="AL531" s="9"/>
      <c r="AM531" s="9"/>
      <c r="AN531" s="9"/>
      <c r="AO531" s="9"/>
      <c r="AP531" s="9"/>
      <c r="AQ531" s="9"/>
      <c r="AR531" s="9"/>
      <c r="AS531" s="9"/>
      <c r="AT531" s="9"/>
      <c r="AU531" s="9"/>
      <c r="AV531" s="9"/>
      <c r="AW531" s="9"/>
      <c r="AX531" s="9"/>
      <c r="AY531" s="9"/>
      <c r="AZ531" s="9"/>
      <c r="BA531" s="9"/>
      <c r="BB531" s="9"/>
      <c r="BC531" s="9"/>
      <c r="BD531" s="9"/>
      <c r="BE531" s="9"/>
      <c r="BF531" s="9"/>
      <c r="BG531" s="9"/>
      <c r="BH531" s="9"/>
      <c r="BI531" s="9"/>
      <c r="BJ531" s="9"/>
      <c r="BK531" s="9"/>
      <c r="BL531" s="9"/>
      <c r="BM531" s="9"/>
      <c r="BN531" s="9"/>
      <c r="BO531" s="9"/>
      <c r="BP531" s="9"/>
      <c r="BQ531" s="9"/>
      <c r="BR531" s="9"/>
      <c r="BS531" s="9"/>
      <c r="BT531" s="9"/>
      <c r="BU531" s="9"/>
      <c r="BV531" s="9"/>
      <c r="BW531" s="9"/>
      <c r="BX531" s="9"/>
      <c r="BY531" s="9"/>
      <c r="BZ531" s="9"/>
      <c r="CA531" s="9"/>
      <c r="CB531" s="9"/>
      <c r="CC531" s="9"/>
      <c r="CD531" s="9"/>
      <c r="CE531" s="9"/>
      <c r="CF531" s="9"/>
      <c r="CG531" s="9"/>
      <c r="CH531" s="9"/>
      <c r="CI531" s="9"/>
      <c r="CJ531" s="9"/>
      <c r="CK531" s="9"/>
      <c r="CL531" s="9"/>
      <c r="CM531" s="9"/>
      <c r="CN531" s="9"/>
      <c r="CO531" s="9"/>
      <c r="CP531" s="9"/>
      <c r="CQ531" s="9"/>
      <c r="CR531" s="9"/>
      <c r="CS531" s="9"/>
      <c r="CT531" s="9"/>
      <c r="CU531" s="9"/>
      <c r="CV531" s="9"/>
      <c r="CW531" s="9"/>
      <c r="CX531" s="9"/>
      <c r="CY531" s="9"/>
      <c r="CZ531" s="9"/>
      <c r="DA531" s="9"/>
      <c r="DB531" s="9"/>
      <c r="DC531" s="9"/>
      <c r="DD531" s="9"/>
      <c r="DE531" s="9"/>
      <c r="DF531" s="9"/>
      <c r="DG531" s="9"/>
      <c r="DH531" s="9"/>
      <c r="DI531" s="9"/>
      <c r="DJ531" s="9"/>
      <c r="DK531" s="9"/>
      <c r="DL531" s="9"/>
      <c r="DM531" s="9"/>
      <c r="DN531" s="9"/>
      <c r="DO531" s="9"/>
      <c r="DP531" s="9"/>
      <c r="DQ531" s="9"/>
      <c r="DR531" s="9"/>
      <c r="DS531" s="9"/>
      <c r="DT531" s="9"/>
      <c r="DU531" s="9"/>
      <c r="DV531" s="9"/>
      <c r="DW531" s="9"/>
      <c r="DX531" s="9"/>
      <c r="DY531" s="9"/>
      <c r="DZ531" s="9"/>
      <c r="EA531" s="9"/>
      <c r="EB531" s="9"/>
      <c r="EC531" s="9"/>
      <c r="ED531" s="9"/>
      <c r="EE531" s="9"/>
      <c r="EF531" s="9"/>
      <c r="EG531" s="9"/>
      <c r="EH531" s="9"/>
      <c r="EI531" s="9"/>
      <c r="EJ531" s="9"/>
      <c r="EK531" s="9"/>
      <c r="EL531" s="9"/>
      <c r="EM531" s="9"/>
      <c r="EN531" s="9"/>
      <c r="EO531" s="9"/>
      <c r="EP531" s="9"/>
      <c r="EQ531" s="9"/>
      <c r="ER531" s="9"/>
      <c r="ES531" s="9"/>
      <c r="ET531" s="9"/>
      <c r="EU531" s="9"/>
      <c r="EV531" s="9"/>
      <c r="EW531" s="9"/>
      <c r="EX531" s="9"/>
      <c r="EY531" s="9"/>
      <c r="EZ531" s="9"/>
      <c r="FA531" s="9"/>
      <c r="FB531" s="9"/>
      <c r="FC531" s="9"/>
      <c r="FD531" s="9"/>
      <c r="FE531" s="9"/>
      <c r="FF531" s="9"/>
      <c r="FG531" s="9"/>
      <c r="FH531" s="9"/>
      <c r="FI531" s="9"/>
      <c r="FJ531" s="9"/>
      <c r="FK531" s="9"/>
      <c r="FL531" s="9"/>
      <c r="FM531" s="9"/>
      <c r="FN531" s="9"/>
      <c r="FO531" s="9"/>
      <c r="FP531" s="9"/>
      <c r="FQ531" s="9"/>
      <c r="FR531" s="9"/>
      <c r="FS531" s="9"/>
      <c r="FT531" s="9"/>
      <c r="FU531" s="9"/>
      <c r="FV531" s="9"/>
      <c r="FW531" s="9"/>
      <c r="FX531" s="9"/>
      <c r="FY531" s="9"/>
      <c r="FZ531" s="9"/>
      <c r="GA531" s="9"/>
      <c r="GB531" s="9"/>
      <c r="GC531" s="9"/>
      <c r="GD531" s="9"/>
      <c r="GE531" s="9"/>
      <c r="GF531" s="9"/>
      <c r="GG531" s="9"/>
      <c r="GH531" s="9"/>
      <c r="GI531" s="9"/>
      <c r="GJ531" s="9"/>
      <c r="GK531" s="9"/>
      <c r="GL531" s="9"/>
      <c r="GM531" s="9"/>
      <c r="GN531" s="9"/>
      <c r="GO531" s="9"/>
      <c r="GP531" s="9"/>
      <c r="GQ531" s="9"/>
      <c r="GR531" s="9"/>
      <c r="GS531" s="9"/>
      <c r="GT531" s="9"/>
      <c r="GU531" s="9"/>
      <c r="GV531" s="9"/>
      <c r="GW531" s="9"/>
      <c r="GX531" s="9"/>
      <c r="GY531" s="9"/>
      <c r="GZ531" s="9"/>
      <c r="HA531" s="9"/>
      <c r="HB531" s="9"/>
      <c r="HC531" s="9"/>
      <c r="HD531" s="9"/>
      <c r="HE531" s="9"/>
      <c r="HF531" s="9"/>
      <c r="HG531" s="9"/>
      <c r="HH531" s="9"/>
      <c r="HI531" s="9"/>
      <c r="HJ531" s="9"/>
      <c r="HK531" s="9"/>
      <c r="HL531" s="9"/>
      <c r="HM531" s="9"/>
      <c r="HN531" s="9"/>
      <c r="HO531" s="9"/>
      <c r="HP531" s="9"/>
      <c r="HQ531" s="9"/>
      <c r="HR531" s="9"/>
      <c r="HS531" s="9"/>
      <c r="HT531" s="9"/>
      <c r="HU531" s="9"/>
      <c r="HV531" s="9"/>
      <c r="HW531" s="9"/>
      <c r="HX531" s="9"/>
      <c r="HY531" s="9"/>
      <c r="HZ531" s="9"/>
      <c r="IA531" s="9"/>
      <c r="IB531" s="9"/>
      <c r="IC531" s="9"/>
      <c r="ID531" s="9"/>
      <c r="IE531" s="9"/>
      <c r="IF531" s="9"/>
      <c r="IG531" s="9"/>
      <c r="IH531" s="9"/>
      <c r="II531" s="9"/>
      <c r="IJ531" s="9"/>
      <c r="IK531" s="9"/>
      <c r="IL531" s="9"/>
      <c r="IM531" s="9"/>
      <c r="IN531" s="9"/>
      <c r="IO531" s="9"/>
      <c r="IP531" s="9"/>
      <c r="IQ531" s="9"/>
      <c r="IR531" s="9"/>
      <c r="IS531" s="9"/>
      <c r="IT531" s="9"/>
      <c r="IU531" s="9"/>
      <c r="IV531" s="9"/>
      <c r="IW531" s="9"/>
      <c r="IX531" s="9"/>
      <c r="IY531" s="9"/>
      <c r="IZ531" s="9"/>
      <c r="JA531" s="9"/>
      <c r="JB531" s="9"/>
      <c r="JC531" s="9"/>
      <c r="JD531" s="9"/>
      <c r="JE531" s="9"/>
      <c r="JF531" s="9"/>
      <c r="JG531" s="9"/>
      <c r="JH531" s="9"/>
      <c r="JI531" s="9"/>
      <c r="JJ531" s="9"/>
      <c r="JK531" s="9"/>
      <c r="JL531" s="9"/>
      <c r="JM531" s="9"/>
      <c r="JN531" s="9"/>
      <c r="JO531" s="9"/>
      <c r="JP531" s="9"/>
      <c r="JQ531" s="9"/>
      <c r="JR531" s="9"/>
      <c r="JS531" s="9"/>
      <c r="JT531" s="9"/>
      <c r="JU531" s="9"/>
      <c r="JV531" s="9"/>
      <c r="JW531" s="9"/>
      <c r="JX531" s="9"/>
      <c r="JY531" s="9"/>
      <c r="JZ531" s="9"/>
      <c r="KA531" s="9"/>
      <c r="KB531" s="9"/>
      <c r="KC531" s="9"/>
      <c r="KD531" s="9"/>
      <c r="KE531" s="9"/>
      <c r="KF531" s="9"/>
      <c r="KG531" s="9"/>
      <c r="KH531" s="9"/>
      <c r="KI531" s="9"/>
      <c r="KJ531" s="9"/>
      <c r="KK531" s="9"/>
      <c r="KL531" s="9"/>
      <c r="KM531" s="9"/>
      <c r="KN531" s="9"/>
      <c r="KO531" s="9"/>
      <c r="KP531" s="9"/>
      <c r="KQ531" s="9"/>
      <c r="KR531" s="9"/>
      <c r="KS531" s="9"/>
      <c r="KT531" s="9"/>
      <c r="KU531" s="9"/>
      <c r="KV531" s="9"/>
      <c r="KW531" s="9"/>
      <c r="KX531" s="9"/>
      <c r="KY531" s="9"/>
      <c r="KZ531" s="9"/>
      <c r="LA531" s="9"/>
      <c r="LB531" s="9"/>
      <c r="LC531" s="9"/>
      <c r="LD531" s="9"/>
      <c r="LE531" s="9"/>
      <c r="LF531" s="9"/>
      <c r="LG531" s="9"/>
      <c r="LH531" s="9"/>
      <c r="LI531" s="9"/>
      <c r="LJ531" s="9"/>
      <c r="LK531" s="9"/>
      <c r="LL531" s="9"/>
      <c r="LM531" s="9"/>
      <c r="LN531" s="9"/>
      <c r="LO531" s="9"/>
      <c r="LP531" s="9"/>
      <c r="LQ531" s="9"/>
      <c r="LR531" s="9"/>
      <c r="LS531" s="9"/>
      <c r="LT531" s="9"/>
      <c r="LU531" s="9"/>
      <c r="LV531" s="9"/>
      <c r="LW531" s="9"/>
      <c r="LX531" s="9"/>
      <c r="LY531" s="9"/>
      <c r="LZ531" s="9"/>
      <c r="MA531" s="9"/>
      <c r="MB531" s="9"/>
      <c r="MC531" s="9"/>
      <c r="MD531" s="9"/>
      <c r="ME531" s="9"/>
      <c r="MF531" s="9"/>
      <c r="MG531" s="9"/>
      <c r="MH531" s="9"/>
      <c r="MI531" s="9"/>
      <c r="MJ531" s="9"/>
      <c r="MK531" s="9"/>
      <c r="ML531" s="9"/>
      <c r="MM531" s="9"/>
      <c r="MN531" s="9"/>
      <c r="MO531" s="9"/>
      <c r="MP531" s="9"/>
      <c r="MQ531" s="9"/>
      <c r="MR531" s="9"/>
      <c r="MS531" s="9"/>
      <c r="MT531" s="9"/>
      <c r="MU531" s="9"/>
      <c r="MV531" s="9"/>
      <c r="MW531" s="9"/>
      <c r="MX531" s="9"/>
      <c r="MY531" s="9"/>
      <c r="MZ531" s="9"/>
      <c r="NA531" s="9"/>
      <c r="NB531" s="9"/>
      <c r="NC531" s="9"/>
      <c r="ND531" s="9"/>
      <c r="NE531" s="9"/>
      <c r="NF531" s="9"/>
      <c r="NG531" s="9"/>
      <c r="NH531" s="9"/>
      <c r="NI531" s="9"/>
      <c r="NJ531" s="9"/>
      <c r="NK531" s="9"/>
      <c r="NL531" s="9"/>
      <c r="NM531" s="9"/>
      <c r="NN531" s="9"/>
      <c r="NO531" s="9"/>
      <c r="NP531" s="9"/>
      <c r="NQ531" s="9"/>
      <c r="NR531" s="9"/>
      <c r="NS531" s="9"/>
      <c r="NT531" s="9"/>
      <c r="NU531" s="9"/>
      <c r="NV531" s="9"/>
      <c r="NW531" s="9"/>
      <c r="NX531" s="9"/>
      <c r="NY531" s="9"/>
      <c r="NZ531" s="9"/>
      <c r="OA531" s="9"/>
      <c r="OB531" s="9"/>
      <c r="OC531" s="9"/>
      <c r="OD531" s="9"/>
      <c r="OE531" s="9"/>
      <c r="OF531" s="9"/>
      <c r="OG531" s="9"/>
      <c r="OH531" s="9"/>
      <c r="OI531" s="9"/>
      <c r="OJ531" s="9"/>
      <c r="OK531" s="9"/>
      <c r="OL531" s="9"/>
      <c r="OM531" s="9"/>
      <c r="ON531" s="9"/>
      <c r="OO531" s="9"/>
      <c r="OP531" s="9"/>
      <c r="OQ531" s="9"/>
      <c r="OR531" s="9"/>
      <c r="OS531" s="9"/>
      <c r="OT531" s="9"/>
      <c r="OU531" s="9"/>
      <c r="OV531" s="9"/>
      <c r="OW531" s="9"/>
      <c r="OX531" s="9"/>
      <c r="OY531" s="9"/>
      <c r="OZ531" s="9"/>
      <c r="PA531" s="9"/>
      <c r="PB531" s="9"/>
      <c r="PC531" s="9"/>
      <c r="PD531" s="9"/>
      <c r="PE531" s="9"/>
      <c r="PF531" s="9"/>
      <c r="PG531" s="9"/>
      <c r="PH531" s="9"/>
      <c r="PI531" s="9"/>
      <c r="PJ531" s="9"/>
      <c r="PK531" s="9"/>
      <c r="PL531" s="9"/>
      <c r="PM531" s="9"/>
      <c r="PN531" s="9"/>
      <c r="PO531" s="9"/>
      <c r="PP531" s="9"/>
      <c r="PQ531" s="9"/>
      <c r="PR531" s="9"/>
      <c r="PS531" s="9"/>
      <c r="PT531" s="9"/>
      <c r="PU531" s="9"/>
      <c r="PV531" s="9"/>
      <c r="PW531" s="9"/>
      <c r="PX531" s="9"/>
      <c r="PY531" s="9"/>
      <c r="PZ531" s="9"/>
      <c r="QA531" s="9"/>
      <c r="QB531" s="9"/>
      <c r="QC531" s="9"/>
      <c r="QD531" s="9"/>
      <c r="QE531" s="9"/>
      <c r="QF531" s="9"/>
      <c r="QG531" s="9"/>
      <c r="QH531" s="9"/>
      <c r="QI531" s="9"/>
      <c r="QJ531" s="9"/>
      <c r="QK531" s="9"/>
      <c r="QL531" s="9"/>
      <c r="QM531" s="9"/>
      <c r="QN531" s="9"/>
      <c r="QO531" s="9"/>
      <c r="QP531" s="9"/>
      <c r="QQ531" s="9"/>
      <c r="QR531" s="9"/>
      <c r="QS531" s="9"/>
      <c r="QT531" s="9"/>
      <c r="QU531" s="9"/>
      <c r="QV531" s="9"/>
      <c r="QW531" s="9"/>
      <c r="QX531" s="9"/>
      <c r="QY531" s="9"/>
      <c r="QZ531" s="9"/>
      <c r="RA531" s="9"/>
      <c r="RB531" s="9"/>
      <c r="RC531" s="9"/>
      <c r="RD531" s="9"/>
      <c r="RE531" s="9"/>
      <c r="RF531" s="9"/>
      <c r="RG531" s="9"/>
      <c r="RH531" s="9"/>
      <c r="RI531" s="9"/>
      <c r="RJ531" s="9"/>
      <c r="RK531" s="9"/>
      <c r="RL531" s="9"/>
      <c r="RM531" s="9"/>
      <c r="RN531" s="9"/>
      <c r="RO531" s="9"/>
      <c r="RP531" s="9"/>
      <c r="RQ531" s="9"/>
      <c r="RR531" s="9"/>
      <c r="RS531" s="9"/>
      <c r="RT531" s="9"/>
      <c r="RU531" s="9"/>
      <c r="RV531" s="9"/>
      <c r="RW531" s="9"/>
      <c r="RX531" s="9"/>
      <c r="RY531" s="9"/>
      <c r="RZ531" s="9"/>
      <c r="SA531" s="9"/>
      <c r="SB531" s="9"/>
      <c r="SC531" s="9"/>
      <c r="SD531" s="9"/>
      <c r="SE531" s="9"/>
      <c r="SF531" s="9"/>
      <c r="SG531" s="9"/>
      <c r="SH531" s="9"/>
      <c r="SI531" s="9"/>
      <c r="SJ531" s="9"/>
      <c r="SK531" s="9"/>
      <c r="SL531" s="9"/>
      <c r="SM531" s="9"/>
      <c r="SN531" s="9"/>
      <c r="SO531" s="9"/>
      <c r="SP531" s="9"/>
      <c r="SQ531" s="9"/>
      <c r="SR531" s="9"/>
      <c r="SS531" s="9"/>
      <c r="ST531" s="9"/>
      <c r="SU531" s="9"/>
      <c r="SV531" s="9"/>
      <c r="SW531" s="9"/>
      <c r="SX531" s="9"/>
      <c r="SY531" s="9"/>
      <c r="SZ531" s="9"/>
      <c r="TA531" s="9"/>
      <c r="TB531" s="9"/>
      <c r="TC531" s="9"/>
      <c r="TD531" s="9"/>
      <c r="TE531" s="9"/>
      <c r="TF531" s="9"/>
      <c r="TG531" s="9"/>
      <c r="TH531" s="9"/>
      <c r="TI531" s="9"/>
      <c r="TJ531" s="9"/>
      <c r="TK531" s="9"/>
      <c r="TL531" s="9"/>
      <c r="TM531" s="9"/>
      <c r="TN531" s="9"/>
      <c r="TO531" s="9"/>
      <c r="TP531" s="9"/>
      <c r="TQ531" s="9"/>
      <c r="TR531" s="9"/>
      <c r="TS531" s="9"/>
      <c r="TT531" s="9"/>
      <c r="TU531" s="9"/>
      <c r="TV531" s="9"/>
      <c r="TW531" s="9"/>
      <c r="TX531" s="9"/>
      <c r="TY531" s="9"/>
      <c r="TZ531" s="9"/>
      <c r="UA531" s="9"/>
      <c r="UB531" s="9"/>
      <c r="UC531" s="9"/>
      <c r="UD531" s="9"/>
      <c r="UE531" s="9"/>
      <c r="UF531" s="9"/>
      <c r="UG531" s="9"/>
      <c r="UH531" s="9"/>
      <c r="UI531" s="9"/>
      <c r="UJ531" s="9"/>
      <c r="UK531" s="9"/>
      <c r="UL531" s="9"/>
      <c r="UM531" s="9"/>
      <c r="UN531" s="9"/>
      <c r="UO531" s="9"/>
      <c r="UP531" s="9"/>
      <c r="UQ531" s="9"/>
      <c r="UR531" s="9"/>
      <c r="US531" s="9"/>
      <c r="UT531" s="9"/>
      <c r="UU531" s="9"/>
      <c r="UV531" s="9"/>
      <c r="UW531" s="9"/>
      <c r="UX531" s="9"/>
      <c r="UY531" s="9"/>
      <c r="UZ531" s="9"/>
      <c r="VA531" s="9"/>
      <c r="VB531" s="9"/>
      <c r="VC531" s="9"/>
      <c r="VD531" s="9"/>
      <c r="VE531" s="9"/>
      <c r="VF531" s="9"/>
      <c r="VG531" s="9"/>
      <c r="VH531" s="9"/>
      <c r="VI531" s="9"/>
      <c r="VJ531" s="9"/>
      <c r="VK531" s="9"/>
      <c r="VL531" s="9"/>
      <c r="VM531" s="9"/>
      <c r="VN531" s="9"/>
      <c r="VO531" s="9"/>
      <c r="VP531" s="9"/>
      <c r="VQ531" s="9"/>
      <c r="VR531" s="9"/>
      <c r="VS531" s="9"/>
      <c r="VT531" s="9"/>
      <c r="VU531" s="9"/>
      <c r="VV531" s="9"/>
      <c r="VW531" s="9"/>
      <c r="VX531" s="9"/>
      <c r="VY531" s="9"/>
      <c r="VZ531" s="9"/>
      <c r="WA531" s="9"/>
      <c r="WB531" s="9"/>
      <c r="WC531" s="9"/>
      <c r="WD531" s="9"/>
      <c r="WE531" s="9"/>
      <c r="WF531" s="9"/>
      <c r="WG531" s="9"/>
      <c r="WH531" s="9"/>
      <c r="WI531" s="9"/>
      <c r="WJ531" s="9"/>
      <c r="WK531" s="9"/>
      <c r="WL531" s="9"/>
      <c r="WM531" s="9"/>
      <c r="WN531" s="9"/>
      <c r="WO531" s="9"/>
      <c r="WP531" s="9"/>
      <c r="WQ531" s="9"/>
      <c r="WR531" s="9"/>
      <c r="WS531" s="9"/>
      <c r="WT531" s="9"/>
      <c r="WU531" s="9"/>
      <c r="WV531" s="9"/>
      <c r="WW531" s="9"/>
      <c r="WX531" s="9"/>
      <c r="WY531" s="9"/>
      <c r="WZ531" s="9"/>
      <c r="XA531" s="9"/>
      <c r="XB531" s="9"/>
      <c r="XC531" s="9"/>
      <c r="XD531" s="9"/>
      <c r="XE531" s="9"/>
      <c r="XF531" s="9"/>
      <c r="XG531" s="9"/>
      <c r="XH531" s="9"/>
      <c r="XI531" s="9"/>
      <c r="XJ531" s="9"/>
      <c r="XK531" s="9"/>
      <c r="XL531" s="9"/>
      <c r="XM531" s="9"/>
      <c r="XN531" s="9"/>
      <c r="XO531" s="9"/>
      <c r="XP531" s="9"/>
      <c r="XQ531" s="9"/>
      <c r="XR531" s="9"/>
      <c r="XS531" s="9"/>
      <c r="XT531" s="9"/>
      <c r="XU531" s="9"/>
      <c r="XV531" s="9"/>
      <c r="XW531" s="9"/>
      <c r="XX531" s="9"/>
      <c r="XY531" s="9"/>
      <c r="XZ531" s="9"/>
      <c r="YA531" s="9"/>
      <c r="YB531" s="9"/>
      <c r="YC531" s="9"/>
      <c r="YD531" s="9"/>
      <c r="YE531" s="9"/>
      <c r="YF531" s="9"/>
      <c r="YG531" s="9"/>
      <c r="YH531" s="9"/>
      <c r="YI531" s="9"/>
      <c r="YJ531" s="9"/>
      <c r="YK531" s="9"/>
      <c r="YL531" s="9"/>
      <c r="YM531" s="9"/>
      <c r="YN531" s="9"/>
      <c r="YO531" s="9"/>
      <c r="YP531" s="9"/>
      <c r="YQ531" s="9"/>
      <c r="YR531" s="9"/>
      <c r="YS531" s="9"/>
      <c r="YT531" s="9"/>
      <c r="YU531" s="9"/>
      <c r="YV531" s="9"/>
      <c r="YW531" s="9"/>
      <c r="YX531" s="9"/>
      <c r="YY531" s="9"/>
      <c r="YZ531" s="9"/>
      <c r="ZA531" s="9"/>
      <c r="ZB531" s="9"/>
      <c r="ZC531" s="9"/>
      <c r="ZD531" s="9"/>
      <c r="ZE531" s="9"/>
      <c r="ZF531" s="9"/>
      <c r="ZG531" s="9"/>
      <c r="ZH531" s="9"/>
      <c r="ZI531" s="9"/>
      <c r="ZJ531" s="9"/>
      <c r="ZK531" s="9"/>
      <c r="ZL531" s="9"/>
      <c r="ZM531" s="9"/>
      <c r="ZN531" s="9"/>
      <c r="ZO531" s="9"/>
      <c r="ZP531" s="9"/>
      <c r="ZQ531" s="9"/>
      <c r="ZR531" s="9"/>
      <c r="ZS531" s="9"/>
      <c r="ZT531" s="9"/>
      <c r="ZU531" s="9"/>
      <c r="ZV531" s="9"/>
      <c r="ZW531" s="9"/>
      <c r="ZX531" s="9"/>
      <c r="ZY531" s="9"/>
      <c r="ZZ531" s="9"/>
      <c r="AAA531" s="9"/>
      <c r="AAB531" s="9"/>
      <c r="AAC531" s="9"/>
      <c r="AAD531" s="9"/>
      <c r="AAE531" s="9"/>
      <c r="AAF531" s="9"/>
      <c r="AAG531" s="9"/>
      <c r="AAH531" s="9"/>
      <c r="AAI531" s="9"/>
      <c r="AAJ531" s="9"/>
      <c r="AAK531" s="9"/>
      <c r="AAL531" s="9"/>
      <c r="AAM531" s="9"/>
      <c r="AAN531" s="9"/>
      <c r="AAO531" s="9"/>
      <c r="AAP531" s="9"/>
      <c r="AAQ531" s="9"/>
      <c r="AAR531" s="9"/>
      <c r="AAS531" s="9"/>
      <c r="AAT531" s="9"/>
      <c r="AAU531" s="9"/>
      <c r="AAV531" s="9"/>
      <c r="AAW531" s="9"/>
      <c r="AAX531" s="9"/>
      <c r="AAY531" s="9"/>
      <c r="AAZ531" s="9"/>
      <c r="ABA531" s="9"/>
      <c r="ABB531" s="9"/>
      <c r="ABC531" s="9"/>
      <c r="ABD531" s="9"/>
      <c r="ABE531" s="9"/>
      <c r="ABF531" s="9"/>
      <c r="ABG531" s="9"/>
      <c r="ABH531" s="9"/>
      <c r="ABI531" s="9"/>
      <c r="ABJ531" s="9"/>
      <c r="ABK531" s="9"/>
      <c r="ABL531" s="9"/>
      <c r="ABM531" s="9"/>
      <c r="ABN531" s="9"/>
      <c r="ABO531" s="9"/>
      <c r="ABP531" s="9"/>
      <c r="ABQ531" s="9"/>
      <c r="ABR531" s="9"/>
      <c r="ABS531" s="9"/>
      <c r="ABT531" s="9"/>
      <c r="ABU531" s="9"/>
      <c r="ABV531" s="9"/>
      <c r="ABW531" s="9"/>
      <c r="ABX531" s="9"/>
      <c r="ABY531" s="9"/>
      <c r="ABZ531" s="9"/>
      <c r="ACA531" s="9"/>
      <c r="ACB531" s="9"/>
      <c r="ACC531" s="9"/>
      <c r="ACD531" s="9"/>
      <c r="ACE531" s="9"/>
      <c r="ACF531" s="9"/>
      <c r="ACG531" s="9"/>
      <c r="ACH531" s="9"/>
      <c r="ACI531" s="9"/>
      <c r="ACJ531" s="9"/>
      <c r="ACK531" s="9"/>
      <c r="ACL531" s="9"/>
      <c r="ACM531" s="9"/>
      <c r="ACN531" s="9"/>
      <c r="ACO531" s="9"/>
      <c r="ACP531" s="9"/>
      <c r="ACQ531" s="9"/>
      <c r="ACR531" s="9"/>
      <c r="ACS531" s="9"/>
      <c r="ACT531" s="9"/>
      <c r="ACU531" s="9"/>
      <c r="ACV531" s="9"/>
      <c r="ACW531" s="9"/>
      <c r="ACX531" s="9"/>
      <c r="ACY531" s="9"/>
      <c r="ACZ531" s="9"/>
      <c r="ADA531" s="9"/>
      <c r="ADB531" s="9"/>
      <c r="ADC531" s="9"/>
      <c r="ADD531" s="9"/>
      <c r="ADE531" s="9"/>
      <c r="ADF531" s="9"/>
      <c r="ADG531" s="9"/>
      <c r="ADH531" s="9"/>
      <c r="ADI531" s="9"/>
      <c r="ADJ531" s="9"/>
      <c r="ADK531" s="9"/>
      <c r="ADL531" s="9"/>
      <c r="ADM531" s="9"/>
      <c r="ADN531" s="9"/>
      <c r="ADO531" s="9"/>
      <c r="ADP531" s="9"/>
      <c r="ADQ531" s="9"/>
      <c r="ADR531" s="9"/>
      <c r="ADS531" s="9"/>
      <c r="ADT531" s="9"/>
      <c r="ADU531" s="9"/>
      <c r="ADV531" s="9"/>
      <c r="ADW531" s="9"/>
      <c r="ADX531" s="9"/>
      <c r="ADY531" s="9"/>
      <c r="ADZ531" s="9"/>
      <c r="AEA531" s="9"/>
      <c r="AEB531" s="9"/>
      <c r="AEC531" s="9"/>
      <c r="AED531" s="9"/>
      <c r="AEE531" s="9"/>
      <c r="AEF531" s="9"/>
      <c r="AEG531" s="9"/>
      <c r="AEH531" s="9"/>
      <c r="AEI531" s="9"/>
      <c r="AEJ531" s="9"/>
      <c r="AEK531" s="9"/>
      <c r="AEL531" s="9"/>
      <c r="AEM531" s="9"/>
      <c r="AEN531" s="9"/>
      <c r="AEO531" s="9"/>
      <c r="AEP531" s="9"/>
      <c r="AEQ531" s="9"/>
      <c r="AER531" s="9"/>
      <c r="AES531" s="9"/>
      <c r="AET531" s="9"/>
      <c r="AEU531" s="9"/>
      <c r="AEV531" s="9"/>
      <c r="AEW531" s="9"/>
      <c r="AEX531" s="9"/>
      <c r="AEY531" s="9"/>
      <c r="AEZ531" s="9"/>
      <c r="AFA531" s="9"/>
      <c r="AFB531" s="9"/>
      <c r="AFC531" s="9"/>
      <c r="AFD531" s="9"/>
      <c r="AFE531" s="9"/>
      <c r="AFF531" s="9"/>
      <c r="AFG531" s="9"/>
      <c r="AFH531" s="9"/>
      <c r="AFI531" s="9"/>
      <c r="AFJ531" s="9"/>
      <c r="AFK531" s="9"/>
      <c r="AFL531" s="9"/>
      <c r="AFM531" s="9"/>
      <c r="AFN531" s="9"/>
      <c r="AFO531" s="9"/>
      <c r="AFP531" s="9"/>
      <c r="AFQ531" s="9"/>
      <c r="AFR531" s="9"/>
      <c r="AFS531" s="9"/>
      <c r="AFT531" s="9"/>
      <c r="AFU531" s="9"/>
      <c r="AFV531" s="9"/>
      <c r="AFW531" s="9"/>
      <c r="AFX531" s="9"/>
      <c r="AFY531" s="9"/>
      <c r="AFZ531" s="9"/>
      <c r="AGA531" s="9"/>
      <c r="AGB531" s="9"/>
      <c r="AGC531" s="9"/>
      <c r="AGD531" s="9"/>
      <c r="AGE531" s="9"/>
      <c r="AGF531" s="9"/>
      <c r="AGG531" s="9"/>
      <c r="AGH531" s="9"/>
      <c r="AGI531" s="9"/>
      <c r="AGJ531" s="9"/>
      <c r="AGK531" s="9"/>
      <c r="AGL531" s="9"/>
      <c r="AGM531" s="9"/>
      <c r="AGN531" s="9"/>
      <c r="AGO531" s="9"/>
      <c r="AGP531" s="9"/>
      <c r="AGQ531" s="9"/>
      <c r="AGR531" s="9"/>
      <c r="AGS531" s="9"/>
      <c r="AGT531" s="9"/>
      <c r="AGU531" s="9"/>
      <c r="AGV531" s="9"/>
      <c r="AGW531" s="9"/>
      <c r="AGX531" s="9"/>
      <c r="AGY531" s="9"/>
      <c r="AGZ531" s="9"/>
      <c r="AHA531" s="9"/>
      <c r="AHB531" s="9"/>
      <c r="AHC531" s="9"/>
      <c r="AHD531" s="9"/>
      <c r="AHE531" s="9"/>
      <c r="AHF531" s="9"/>
      <c r="AHG531" s="9"/>
      <c r="AHH531" s="9"/>
      <c r="AHI531" s="9"/>
      <c r="AHJ531" s="9"/>
      <c r="AHK531" s="9"/>
      <c r="AHL531" s="9"/>
      <c r="AHM531" s="9"/>
      <c r="AHN531" s="9"/>
      <c r="AHO531" s="9"/>
      <c r="AHP531" s="9"/>
      <c r="AHQ531" s="9"/>
      <c r="AHR531" s="9"/>
      <c r="AHS531" s="9"/>
      <c r="AHT531" s="9"/>
      <c r="AHU531" s="9"/>
      <c r="AHV531" s="9"/>
      <c r="AHW531" s="9"/>
      <c r="AHX531" s="9"/>
      <c r="AHY531" s="9"/>
      <c r="AHZ531" s="9"/>
      <c r="AIA531" s="9"/>
      <c r="AIB531" s="9"/>
      <c r="AIC531" s="9"/>
      <c r="AID531" s="9"/>
      <c r="AIE531" s="9"/>
      <c r="AIF531" s="9"/>
      <c r="AIG531" s="9"/>
      <c r="AIH531" s="9"/>
      <c r="AII531" s="9"/>
      <c r="AIJ531" s="9"/>
      <c r="AIK531" s="9"/>
      <c r="AIL531" s="9"/>
      <c r="AIM531" s="9"/>
      <c r="AIN531" s="9"/>
      <c r="AIO531" s="9"/>
      <c r="AIP531" s="9"/>
      <c r="AIQ531" s="9"/>
      <c r="AIR531" s="9"/>
      <c r="AIS531" s="9"/>
      <c r="AIT531" s="9"/>
      <c r="AIU531" s="9"/>
      <c r="AIV531" s="9"/>
      <c r="AIW531" s="9"/>
      <c r="AIX531" s="9"/>
      <c r="AIY531" s="9"/>
      <c r="AIZ531" s="9"/>
      <c r="AJA531" s="9"/>
      <c r="AJB531" s="9"/>
      <c r="AJC531" s="9"/>
      <c r="AJD531" s="9"/>
      <c r="AJE531" s="9"/>
      <c r="AJF531" s="9"/>
      <c r="AJG531" s="9"/>
      <c r="AJH531" s="9"/>
      <c r="AJI531" s="9"/>
      <c r="AJJ531" s="9"/>
      <c r="AJK531" s="9"/>
      <c r="AJL531" s="9"/>
      <c r="AJM531" s="9"/>
      <c r="AJN531" s="9"/>
      <c r="AJO531" s="9"/>
      <c r="AJP531" s="9"/>
      <c r="AJQ531" s="9"/>
      <c r="AJR531" s="9"/>
      <c r="AJS531" s="9"/>
      <c r="AJT531" s="9"/>
      <c r="AJU531" s="9"/>
      <c r="AJV531" s="9"/>
      <c r="AJW531" s="9"/>
      <c r="AJX531" s="9"/>
      <c r="AJY531" s="9"/>
      <c r="AJZ531" s="9"/>
      <c r="AKA531" s="9"/>
      <c r="AKB531" s="9"/>
      <c r="AKC531" s="9"/>
      <c r="AKD531" s="9"/>
      <c r="AKE531" s="9"/>
      <c r="AKF531" s="9"/>
      <c r="AKG531" s="9"/>
      <c r="AKH531" s="9"/>
      <c r="AKI531" s="9"/>
      <c r="AKJ531" s="9"/>
      <c r="AKK531" s="9"/>
      <c r="AKL531" s="9"/>
      <c r="AKM531" s="9"/>
      <c r="AKN531" s="9"/>
      <c r="AKO531" s="9"/>
      <c r="AKP531" s="9"/>
      <c r="AKQ531" s="9"/>
      <c r="AKR531" s="9"/>
      <c r="AKS531" s="9"/>
      <c r="AKT531" s="9"/>
      <c r="AKU531" s="9"/>
      <c r="AKV531" s="9"/>
      <c r="AKW531" s="9"/>
      <c r="AKX531" s="9"/>
      <c r="AKY531" s="9"/>
      <c r="AKZ531" s="9"/>
      <c r="ALA531" s="9"/>
      <c r="ALB531" s="9"/>
      <c r="ALC531" s="9"/>
      <c r="ALD531" s="9"/>
      <c r="ALE531" s="9"/>
      <c r="ALF531" s="9"/>
      <c r="ALG531" s="9"/>
      <c r="ALH531" s="9"/>
      <c r="ALI531" s="9"/>
      <c r="ALJ531" s="9"/>
      <c r="ALK531" s="9"/>
      <c r="ALL531" s="9"/>
      <c r="ALM531" s="9"/>
      <c r="ALN531" s="9"/>
      <c r="ALO531" s="9"/>
      <c r="ALP531" s="9"/>
      <c r="ALQ531" s="9"/>
      <c r="ALR531" s="9"/>
      <c r="ALS531" s="9"/>
      <c r="ALT531" s="9"/>
      <c r="ALU531" s="9"/>
      <c r="ALV531" s="9"/>
      <c r="ALW531" s="9"/>
      <c r="ALX531" s="9"/>
      <c r="ALY531" s="9"/>
      <c r="ALZ531" s="9"/>
      <c r="AMA531" s="9"/>
      <c r="AMB531" s="9"/>
      <c r="AMC531" s="9"/>
      <c r="AMD531" s="9"/>
      <c r="AME531" s="9"/>
      <c r="AMF531" s="9"/>
      <c r="AMG531" s="9"/>
      <c r="AMH531" s="9"/>
      <c r="AMI531" s="9"/>
      <c r="AMJ531" s="9"/>
      <c r="AMK531" s="9"/>
      <c r="AML531" s="9"/>
      <c r="AMM531" s="9"/>
      <c r="AMN531" s="9"/>
      <c r="AMO531" s="9"/>
      <c r="AMP531" s="9"/>
      <c r="AMQ531" s="9"/>
      <c r="AMR531" s="9"/>
      <c r="AMS531" s="9"/>
      <c r="AMT531" s="9"/>
      <c r="AMU531" s="9"/>
      <c r="AMV531" s="9"/>
      <c r="AMW531" s="9"/>
      <c r="AMX531" s="9"/>
      <c r="AMY531" s="9"/>
      <c r="AMZ531" s="9"/>
      <c r="ANA531" s="9"/>
      <c r="ANB531" s="9"/>
      <c r="ANC531" s="9"/>
      <c r="AND531" s="9"/>
      <c r="ANE531" s="9"/>
      <c r="ANF531" s="9"/>
      <c r="ANG531" s="9"/>
      <c r="ANH531" s="9"/>
      <c r="ANI531" s="9"/>
      <c r="ANJ531" s="9"/>
      <c r="ANK531" s="9"/>
      <c r="ANL531" s="9"/>
      <c r="ANM531" s="9"/>
      <c r="ANN531" s="9"/>
      <c r="ANO531" s="9"/>
      <c r="ANP531" s="9"/>
      <c r="ANQ531" s="9"/>
      <c r="ANR531" s="9"/>
      <c r="ANS531" s="9"/>
      <c r="ANT531" s="9"/>
      <c r="ANU531" s="9"/>
      <c r="ANV531" s="9"/>
      <c r="ANW531" s="9"/>
      <c r="ANX531" s="9"/>
      <c r="ANY531" s="9"/>
      <c r="ANZ531" s="9"/>
      <c r="AOA531" s="9"/>
      <c r="AOB531" s="9"/>
      <c r="AOC531" s="9"/>
      <c r="AOD531" s="9"/>
      <c r="AOE531" s="9"/>
      <c r="AOF531" s="9"/>
      <c r="AOG531" s="9"/>
      <c r="AOH531" s="9"/>
      <c r="AOI531" s="9"/>
      <c r="AOJ531" s="9"/>
      <c r="AOK531" s="9"/>
      <c r="AOL531" s="9"/>
      <c r="AOM531" s="9"/>
      <c r="AON531" s="9"/>
      <c r="AOO531" s="9"/>
      <c r="AOP531" s="9"/>
      <c r="AOQ531" s="9"/>
      <c r="AOR531" s="9"/>
      <c r="AOS531" s="9"/>
      <c r="AOT531" s="9"/>
      <c r="AOU531" s="9"/>
      <c r="AOV531" s="9"/>
      <c r="AOW531" s="9"/>
      <c r="AOX531" s="9"/>
      <c r="AOY531" s="9"/>
      <c r="AOZ531" s="9"/>
      <c r="APA531" s="9"/>
      <c r="APB531" s="9"/>
      <c r="APC531" s="9"/>
      <c r="APD531" s="9"/>
      <c r="APE531" s="9"/>
      <c r="APF531" s="9"/>
      <c r="APG531" s="9"/>
      <c r="APH531" s="9"/>
      <c r="API531" s="9"/>
      <c r="APJ531" s="9"/>
      <c r="APK531" s="9"/>
      <c r="APL531" s="9"/>
      <c r="APM531" s="9"/>
      <c r="APN531" s="9"/>
      <c r="APO531" s="9"/>
      <c r="APP531" s="9"/>
      <c r="APQ531" s="9"/>
      <c r="APR531" s="9"/>
      <c r="APS531" s="9"/>
      <c r="APT531" s="9"/>
      <c r="APU531" s="9"/>
      <c r="APV531" s="9"/>
      <c r="APW531" s="9"/>
      <c r="APX531" s="9"/>
      <c r="APY531" s="9"/>
      <c r="APZ531" s="9"/>
      <c r="AQA531" s="9"/>
      <c r="AQB531" s="9"/>
      <c r="AQC531" s="9"/>
      <c r="AQD531" s="9"/>
      <c r="AQE531" s="9"/>
      <c r="AQF531" s="9"/>
      <c r="AQG531" s="9"/>
      <c r="AQH531" s="9"/>
      <c r="AQI531" s="9"/>
      <c r="AQJ531" s="9"/>
      <c r="AQK531" s="9"/>
      <c r="AQL531" s="9"/>
      <c r="AQM531" s="9"/>
      <c r="AQN531" s="9"/>
      <c r="AQO531" s="9"/>
      <c r="AQP531" s="9"/>
      <c r="AQQ531" s="9"/>
      <c r="AQR531" s="9"/>
      <c r="AQS531" s="9"/>
      <c r="AQT531" s="9"/>
      <c r="AQU531" s="9"/>
      <c r="AQV531" s="9"/>
      <c r="AQW531" s="9"/>
      <c r="AQX531" s="9"/>
      <c r="AQY531" s="9"/>
      <c r="AQZ531" s="9"/>
      <c r="ARA531" s="9"/>
      <c r="ARB531" s="9"/>
      <c r="ARC531" s="9"/>
      <c r="ARD531" s="9"/>
      <c r="ARE531" s="9"/>
      <c r="ARF531" s="9"/>
      <c r="ARG531" s="9"/>
      <c r="ARH531" s="9"/>
      <c r="ARI531" s="9"/>
      <c r="ARJ531" s="9"/>
      <c r="ARK531" s="9"/>
      <c r="ARL531" s="9"/>
      <c r="ARM531" s="9"/>
      <c r="ARN531" s="9"/>
      <c r="ARO531" s="9"/>
      <c r="ARP531" s="9"/>
      <c r="ARQ531" s="9"/>
      <c r="ARR531" s="9"/>
      <c r="ARS531" s="9"/>
      <c r="ART531" s="9"/>
      <c r="ARU531" s="9"/>
      <c r="ARV531" s="9"/>
      <c r="ARW531" s="9"/>
      <c r="ARX531" s="9"/>
      <c r="ARY531" s="9"/>
      <c r="ARZ531" s="9"/>
      <c r="ASA531" s="9"/>
      <c r="ASB531" s="9"/>
      <c r="ASC531" s="9"/>
      <c r="ASD531" s="9"/>
      <c r="ASE531" s="9"/>
      <c r="ASF531" s="9"/>
      <c r="ASG531" s="9"/>
      <c r="ASH531" s="9"/>
      <c r="ASI531" s="9"/>
      <c r="ASJ531" s="9"/>
      <c r="ASK531" s="9"/>
      <c r="ASL531" s="9"/>
      <c r="ASM531" s="9"/>
      <c r="ASN531" s="9"/>
      <c r="ASO531" s="9"/>
      <c r="ASP531" s="9"/>
      <c r="ASQ531" s="9"/>
      <c r="ASR531" s="9"/>
      <c r="ASS531" s="9"/>
      <c r="AST531" s="9"/>
      <c r="ASU531" s="9"/>
      <c r="ASV531" s="9"/>
      <c r="ASW531" s="9"/>
      <c r="ASX531" s="9"/>
      <c r="ASY531" s="9"/>
      <c r="ASZ531" s="9"/>
      <c r="ATA531" s="9"/>
      <c r="ATB531" s="9"/>
      <c r="ATC531" s="9"/>
      <c r="ATD531" s="9"/>
      <c r="ATE531" s="9"/>
      <c r="ATF531" s="9"/>
      <c r="ATG531" s="9"/>
      <c r="ATH531" s="9"/>
      <c r="ATI531" s="9"/>
      <c r="ATJ531" s="9"/>
      <c r="ATK531" s="9"/>
      <c r="ATL531" s="9"/>
      <c r="ATM531" s="9"/>
      <c r="ATN531" s="9"/>
      <c r="ATO531" s="9"/>
      <c r="ATP531" s="9"/>
      <c r="ATQ531" s="9"/>
      <c r="ATR531" s="9"/>
      <c r="ATS531" s="9"/>
      <c r="ATT531" s="9"/>
      <c r="ATU531" s="9"/>
      <c r="ATV531" s="9"/>
      <c r="ATW531" s="9"/>
      <c r="ATX531" s="9"/>
      <c r="ATY531" s="9"/>
      <c r="ATZ531" s="9"/>
      <c r="AUA531" s="9"/>
      <c r="AUB531" s="9"/>
      <c r="AUC531" s="9"/>
      <c r="AUD531" s="9"/>
      <c r="AUE531" s="9"/>
      <c r="AUF531" s="9"/>
      <c r="AUG531" s="9"/>
      <c r="AUH531" s="9"/>
      <c r="AUI531" s="9"/>
      <c r="AUJ531" s="9"/>
      <c r="AUK531" s="9"/>
      <c r="AUL531" s="9"/>
      <c r="AUM531" s="9"/>
      <c r="AUN531" s="9"/>
      <c r="AUO531" s="9"/>
      <c r="AUP531" s="9"/>
      <c r="AUQ531" s="9"/>
      <c r="AUR531" s="9"/>
      <c r="AUS531" s="9"/>
      <c r="AUT531" s="9"/>
      <c r="AUU531" s="9"/>
      <c r="AUV531" s="9"/>
      <c r="AUW531" s="9"/>
      <c r="AUX531" s="9"/>
      <c r="AUY531" s="9"/>
      <c r="AUZ531" s="9"/>
      <c r="AVA531" s="9"/>
      <c r="AVB531" s="9"/>
      <c r="AVC531" s="9"/>
      <c r="AVD531" s="9"/>
      <c r="AVE531" s="9"/>
      <c r="AVF531" s="9"/>
      <c r="AVG531" s="9"/>
      <c r="AVH531" s="9"/>
      <c r="AVI531" s="9"/>
      <c r="AVJ531" s="9"/>
      <c r="AVK531" s="9"/>
      <c r="AVL531" s="9"/>
      <c r="AVM531" s="9"/>
      <c r="AVN531" s="9"/>
      <c r="AVO531" s="9"/>
      <c r="AVP531" s="9"/>
      <c r="AVQ531" s="9"/>
      <c r="AVR531" s="9"/>
      <c r="AVS531" s="9"/>
      <c r="AVT531" s="9"/>
      <c r="AVU531" s="9"/>
      <c r="AVV531" s="9"/>
      <c r="AVW531" s="9"/>
      <c r="AVX531" s="9"/>
      <c r="AVY531" s="9"/>
      <c r="AVZ531" s="9"/>
      <c r="AWA531" s="9"/>
      <c r="AWB531" s="9"/>
      <c r="AWC531" s="9"/>
      <c r="AWD531" s="9"/>
      <c r="AWE531" s="9"/>
      <c r="AWF531" s="9"/>
      <c r="AWG531" s="9"/>
      <c r="AWH531" s="9"/>
      <c r="AWI531" s="9"/>
      <c r="AWJ531" s="9"/>
      <c r="AWK531" s="9"/>
      <c r="AWL531" s="9"/>
      <c r="AWM531" s="9"/>
      <c r="AWN531" s="9"/>
      <c r="AWO531" s="9"/>
      <c r="AWP531" s="9"/>
      <c r="AWQ531" s="9"/>
      <c r="AWR531" s="9"/>
      <c r="AWS531" s="9"/>
      <c r="AWT531" s="9"/>
      <c r="AWU531" s="9"/>
      <c r="AWV531" s="9"/>
      <c r="AWW531" s="9"/>
      <c r="AWX531" s="9"/>
      <c r="AWY531" s="9"/>
      <c r="AWZ531" s="9"/>
      <c r="AXA531" s="9"/>
      <c r="AXB531" s="9"/>
      <c r="AXC531" s="9"/>
      <c r="AXD531" s="9"/>
      <c r="AXE531" s="9"/>
      <c r="AXF531" s="9"/>
      <c r="AXG531" s="9"/>
      <c r="AXH531" s="9"/>
      <c r="AXI531" s="9"/>
      <c r="AXJ531" s="9"/>
      <c r="AXK531" s="9"/>
      <c r="AXL531" s="9"/>
      <c r="AXM531" s="9"/>
      <c r="AXN531" s="9"/>
      <c r="AXO531" s="9"/>
      <c r="AXP531" s="9"/>
      <c r="AXQ531" s="9"/>
      <c r="AXR531" s="9"/>
      <c r="AXS531" s="9"/>
      <c r="AXT531" s="9"/>
      <c r="AXU531" s="9"/>
      <c r="AXV531" s="9"/>
      <c r="AXW531" s="9"/>
      <c r="AXX531" s="9"/>
      <c r="AXY531" s="9"/>
      <c r="AXZ531" s="9"/>
      <c r="AYA531" s="9"/>
      <c r="AYB531" s="9"/>
      <c r="AYC531" s="9"/>
      <c r="AYD531" s="9"/>
      <c r="AYE531" s="9"/>
      <c r="AYF531" s="9"/>
      <c r="AYG531" s="9"/>
      <c r="AYH531" s="9"/>
      <c r="AYI531" s="9"/>
      <c r="AYJ531" s="9"/>
      <c r="AYK531" s="9"/>
      <c r="AYL531" s="9"/>
      <c r="AYM531" s="9"/>
      <c r="AYN531" s="9"/>
      <c r="AYO531" s="9"/>
      <c r="AYP531" s="9"/>
      <c r="AYQ531" s="9"/>
      <c r="AYR531" s="9"/>
      <c r="AYS531" s="9"/>
      <c r="AYT531" s="9"/>
      <c r="AYU531" s="9"/>
      <c r="AYV531" s="9"/>
      <c r="AYW531" s="9"/>
      <c r="AYX531" s="9"/>
      <c r="AYY531" s="9"/>
      <c r="AYZ531" s="9"/>
      <c r="AZA531" s="9"/>
      <c r="AZB531" s="9"/>
      <c r="AZC531" s="9"/>
      <c r="AZD531" s="9"/>
      <c r="AZE531" s="9"/>
      <c r="AZF531" s="9"/>
      <c r="AZG531" s="9"/>
      <c r="AZH531" s="9"/>
      <c r="AZI531" s="9"/>
      <c r="AZJ531" s="9"/>
      <c r="AZK531" s="9"/>
      <c r="AZL531" s="9"/>
      <c r="AZM531" s="9"/>
      <c r="AZN531" s="9"/>
      <c r="AZO531" s="9"/>
      <c r="AZP531" s="9"/>
      <c r="AZQ531" s="9"/>
      <c r="AZR531" s="9"/>
      <c r="AZS531" s="9"/>
      <c r="AZT531" s="9"/>
      <c r="AZU531" s="9"/>
      <c r="AZV531" s="9"/>
      <c r="AZW531" s="9"/>
      <c r="AZX531" s="9"/>
      <c r="AZY531" s="9"/>
      <c r="AZZ531" s="9"/>
      <c r="BAA531" s="9"/>
      <c r="BAB531" s="9"/>
      <c r="BAC531" s="9"/>
      <c r="BAD531" s="9"/>
      <c r="BAE531" s="9"/>
      <c r="BAF531" s="9"/>
      <c r="BAG531" s="9"/>
      <c r="BAH531" s="9"/>
      <c r="BAI531" s="9"/>
      <c r="BAJ531" s="9"/>
      <c r="BAK531" s="9"/>
      <c r="BAL531" s="9"/>
      <c r="BAM531" s="9"/>
      <c r="BAN531" s="9"/>
      <c r="BAO531" s="9"/>
      <c r="BAP531" s="9"/>
      <c r="BAQ531" s="9"/>
      <c r="BAR531" s="9"/>
      <c r="BAS531" s="9"/>
      <c r="BAT531" s="9"/>
      <c r="BAU531" s="9"/>
      <c r="BAV531" s="9"/>
      <c r="BAW531" s="9"/>
      <c r="BAX531" s="9"/>
      <c r="BAY531" s="9"/>
      <c r="BAZ531" s="9"/>
      <c r="BBA531" s="9"/>
      <c r="BBB531" s="9"/>
      <c r="BBC531" s="9"/>
      <c r="BBD531" s="9"/>
      <c r="BBE531" s="9"/>
      <c r="BBF531" s="9"/>
      <c r="BBG531" s="9"/>
      <c r="BBH531" s="9"/>
      <c r="BBI531" s="9"/>
      <c r="BBJ531" s="9"/>
      <c r="BBK531" s="9"/>
      <c r="BBL531" s="9"/>
      <c r="BBM531" s="9"/>
      <c r="BBN531" s="9"/>
      <c r="BBO531" s="9"/>
      <c r="BBP531" s="9"/>
      <c r="BBQ531" s="9"/>
      <c r="BBR531" s="9"/>
      <c r="BBS531" s="9"/>
      <c r="BBT531" s="9"/>
      <c r="BBU531" s="9"/>
      <c r="BBV531" s="9"/>
      <c r="BBW531" s="9"/>
      <c r="BBX531" s="9"/>
      <c r="BBY531" s="9"/>
      <c r="BBZ531" s="9"/>
      <c r="BCA531" s="9"/>
      <c r="BCB531" s="9"/>
      <c r="BCC531" s="9"/>
      <c r="BCD531" s="9"/>
      <c r="BCE531" s="9"/>
      <c r="BCF531" s="9"/>
      <c r="BCG531" s="9"/>
      <c r="BCH531" s="9"/>
      <c r="BCI531" s="9"/>
      <c r="BCJ531" s="9"/>
      <c r="BCK531" s="9"/>
      <c r="BCL531" s="9"/>
      <c r="BCM531" s="9"/>
      <c r="BCN531" s="9"/>
      <c r="BCO531" s="9"/>
      <c r="BCP531" s="9"/>
      <c r="BCQ531" s="9"/>
      <c r="BCR531" s="9"/>
      <c r="BCS531" s="9"/>
      <c r="BCT531" s="9"/>
      <c r="BCU531" s="9"/>
      <c r="BCV531" s="9"/>
      <c r="BCW531" s="9"/>
      <c r="BCX531" s="9"/>
      <c r="BCY531" s="9"/>
      <c r="BCZ531" s="9"/>
      <c r="BDA531" s="9"/>
      <c r="BDB531" s="9"/>
      <c r="BDC531" s="9"/>
      <c r="BDD531" s="9"/>
      <c r="BDE531" s="9"/>
      <c r="BDF531" s="9"/>
      <c r="BDG531" s="9"/>
      <c r="BDH531" s="9"/>
      <c r="BDI531" s="9"/>
      <c r="BDJ531" s="9"/>
      <c r="BDK531" s="9"/>
      <c r="BDL531" s="9"/>
      <c r="BDM531" s="9"/>
      <c r="BDN531" s="9"/>
      <c r="BDO531" s="9"/>
      <c r="BDP531" s="9"/>
      <c r="BDQ531" s="9"/>
      <c r="BDR531" s="9"/>
      <c r="BDS531" s="9"/>
      <c r="BDT531" s="9"/>
      <c r="BDU531" s="9"/>
      <c r="BDV531" s="9"/>
      <c r="BDW531" s="9"/>
      <c r="BDX531" s="9"/>
      <c r="BDY531" s="9"/>
      <c r="BDZ531" s="9"/>
      <c r="BEA531" s="9"/>
      <c r="BEB531" s="9"/>
      <c r="BEC531" s="9"/>
      <c r="BED531" s="9"/>
      <c r="BEE531" s="9"/>
      <c r="BEF531" s="9"/>
      <c r="BEG531" s="9"/>
      <c r="BEH531" s="9"/>
      <c r="BEI531" s="9"/>
      <c r="BEJ531" s="9"/>
      <c r="BEK531" s="9"/>
      <c r="BEL531" s="9"/>
      <c r="BEM531" s="9"/>
      <c r="BEN531" s="9"/>
      <c r="BEO531" s="9"/>
      <c r="BEP531" s="9"/>
      <c r="BEQ531" s="9"/>
      <c r="BER531" s="9"/>
      <c r="BES531" s="9"/>
      <c r="BET531" s="9"/>
      <c r="BEU531" s="9"/>
      <c r="BEV531" s="9"/>
      <c r="BEW531" s="9"/>
      <c r="BEX531" s="9"/>
      <c r="BEY531" s="9"/>
      <c r="BEZ531" s="9"/>
      <c r="BFA531" s="9"/>
      <c r="BFB531" s="9"/>
      <c r="BFC531" s="9"/>
      <c r="BFD531" s="9"/>
      <c r="BFE531" s="9"/>
      <c r="BFF531" s="9"/>
      <c r="BFG531" s="9"/>
      <c r="BFH531" s="9"/>
      <c r="BFI531" s="9"/>
      <c r="BFJ531" s="9"/>
      <c r="BFK531" s="9"/>
      <c r="BFL531" s="9"/>
      <c r="BFM531" s="9"/>
      <c r="BFN531" s="9"/>
      <c r="BFO531" s="9"/>
      <c r="BFP531" s="9"/>
      <c r="BFQ531" s="9"/>
      <c r="BFR531" s="9"/>
      <c r="BFS531" s="9"/>
      <c r="BFT531" s="9"/>
      <c r="BFU531" s="9"/>
      <c r="BFV531" s="9"/>
      <c r="BFW531" s="9"/>
      <c r="BFX531" s="9"/>
      <c r="BFY531" s="9"/>
      <c r="BFZ531" s="9"/>
      <c r="BGA531" s="9"/>
      <c r="BGB531" s="9"/>
      <c r="BGC531" s="9"/>
      <c r="BGD531" s="9"/>
      <c r="BGE531" s="9"/>
      <c r="BGF531" s="9"/>
      <c r="BGG531" s="9"/>
      <c r="BGH531" s="9"/>
      <c r="BGI531" s="9"/>
      <c r="BGJ531" s="9"/>
      <c r="BGK531" s="9"/>
      <c r="BGL531" s="9"/>
      <c r="BGM531" s="9"/>
      <c r="BGN531" s="9"/>
      <c r="BGO531" s="9"/>
      <c r="BGP531" s="9"/>
      <c r="BGQ531" s="9"/>
      <c r="BGR531" s="9"/>
      <c r="BGS531" s="9"/>
      <c r="BGT531" s="9"/>
      <c r="BGU531" s="9"/>
      <c r="BGV531" s="9"/>
      <c r="BGW531" s="9"/>
      <c r="BGX531" s="9"/>
      <c r="BGY531" s="9"/>
      <c r="BGZ531" s="9"/>
      <c r="BHA531" s="9"/>
      <c r="BHB531" s="9"/>
      <c r="BHC531" s="9"/>
      <c r="BHD531" s="9"/>
      <c r="BHE531" s="9"/>
      <c r="BHF531" s="9"/>
      <c r="BHG531" s="9"/>
      <c r="BHH531" s="9"/>
      <c r="BHI531" s="9"/>
      <c r="BHJ531" s="9"/>
      <c r="BHK531" s="9"/>
      <c r="BHL531" s="9"/>
      <c r="BHM531" s="9"/>
      <c r="BHN531" s="9"/>
      <c r="BHO531" s="9"/>
      <c r="BHP531" s="9"/>
      <c r="BHQ531" s="9"/>
      <c r="BHR531" s="9"/>
      <c r="BHS531" s="9"/>
      <c r="BHT531" s="9"/>
      <c r="BHU531" s="9"/>
      <c r="BHV531" s="9"/>
      <c r="BHW531" s="9"/>
      <c r="BHX531" s="9"/>
      <c r="BHY531" s="9"/>
      <c r="BHZ531" s="9"/>
      <c r="BIA531" s="9"/>
      <c r="BIB531" s="9"/>
      <c r="BIC531" s="9"/>
      <c r="BID531" s="9"/>
      <c r="BIE531" s="9"/>
      <c r="BIF531" s="9"/>
      <c r="BIG531" s="9"/>
      <c r="BIH531" s="9"/>
      <c r="BII531" s="9"/>
      <c r="BIJ531" s="9"/>
      <c r="BIK531" s="9"/>
      <c r="BIL531" s="9"/>
      <c r="BIM531" s="9"/>
      <c r="BIN531" s="9"/>
      <c r="BIO531" s="9"/>
      <c r="BIP531" s="9"/>
      <c r="BIQ531" s="9"/>
      <c r="BIR531" s="9"/>
      <c r="BIS531" s="9"/>
      <c r="BIT531" s="9"/>
      <c r="BIU531" s="9"/>
      <c r="BIV531" s="9"/>
      <c r="BIW531" s="9"/>
      <c r="BIX531" s="9"/>
      <c r="BIY531" s="9"/>
      <c r="BIZ531" s="9"/>
      <c r="BJA531" s="9"/>
      <c r="BJB531" s="9"/>
      <c r="BJC531" s="9"/>
      <c r="BJD531" s="9"/>
      <c r="BJE531" s="9"/>
      <c r="BJF531" s="9"/>
      <c r="BJG531" s="9"/>
      <c r="BJH531" s="9"/>
      <c r="BJI531" s="9"/>
      <c r="BJJ531" s="9"/>
      <c r="BJK531" s="9"/>
      <c r="BJL531" s="9"/>
      <c r="BJM531" s="9"/>
      <c r="BJN531" s="9"/>
      <c r="BJO531" s="9"/>
      <c r="BJP531" s="9"/>
      <c r="BJQ531" s="9"/>
      <c r="BJR531" s="9"/>
      <c r="BJS531" s="9"/>
      <c r="BJT531" s="9"/>
      <c r="BJU531" s="9"/>
      <c r="BJV531" s="9"/>
      <c r="BJW531" s="9"/>
      <c r="BJX531" s="9"/>
      <c r="BJY531" s="9"/>
      <c r="BJZ531" s="9"/>
      <c r="BKA531" s="9"/>
      <c r="BKB531" s="9"/>
      <c r="BKC531" s="9"/>
      <c r="BKD531" s="9"/>
      <c r="BKE531" s="9"/>
      <c r="BKF531" s="9"/>
      <c r="BKG531" s="9"/>
      <c r="BKH531" s="9"/>
      <c r="BKI531" s="9"/>
      <c r="BKJ531" s="9"/>
      <c r="BKK531" s="9"/>
      <c r="BKL531" s="9"/>
      <c r="BKM531" s="9"/>
      <c r="BKN531" s="9"/>
      <c r="BKO531" s="9"/>
      <c r="BKP531" s="9"/>
      <c r="BKQ531" s="9"/>
      <c r="BKR531" s="9"/>
      <c r="BKS531" s="9"/>
      <c r="BKT531" s="9"/>
      <c r="BKU531" s="9"/>
      <c r="BKV531" s="9"/>
      <c r="BKW531" s="9"/>
      <c r="BKX531" s="9"/>
      <c r="BKY531" s="9"/>
      <c r="BKZ531" s="9"/>
      <c r="BLA531" s="9"/>
      <c r="BLB531" s="9"/>
      <c r="BLC531" s="9"/>
      <c r="BLD531" s="9"/>
      <c r="BLE531" s="9"/>
      <c r="BLF531" s="9"/>
      <c r="BLG531" s="9"/>
      <c r="BLH531" s="9"/>
      <c r="BLI531" s="9"/>
      <c r="BLJ531" s="9"/>
      <c r="BLK531" s="9"/>
      <c r="BLL531" s="9"/>
      <c r="BLM531" s="9"/>
      <c r="BLN531" s="9"/>
      <c r="BLO531" s="9"/>
      <c r="BLP531" s="9"/>
      <c r="BLQ531" s="9"/>
      <c r="BLR531" s="9"/>
      <c r="BLS531" s="9"/>
      <c r="BLT531" s="9"/>
      <c r="BLU531" s="9"/>
      <c r="BLV531" s="9"/>
      <c r="BLW531" s="9"/>
      <c r="BLX531" s="9"/>
      <c r="BLY531" s="9"/>
      <c r="BLZ531" s="9"/>
      <c r="BMA531" s="9"/>
      <c r="BMB531" s="9"/>
      <c r="BMC531" s="9"/>
      <c r="BMD531" s="9"/>
      <c r="BME531" s="9"/>
      <c r="BMF531" s="9"/>
      <c r="BMG531" s="9"/>
      <c r="BMH531" s="9"/>
      <c r="BMI531" s="9"/>
      <c r="BMJ531" s="9"/>
      <c r="BMK531" s="9"/>
      <c r="BML531" s="9"/>
      <c r="BMM531" s="9"/>
      <c r="BMN531" s="9"/>
      <c r="BMO531" s="9"/>
    </row>
    <row r="532" spans="1:1705" s="82" customFormat="1">
      <c r="A532" s="548" t="s">
        <v>1582</v>
      </c>
      <c r="B532" s="551"/>
      <c r="C532" s="551" t="s">
        <v>1582</v>
      </c>
      <c r="D532" s="549" t="s">
        <v>1260</v>
      </c>
      <c r="E532" s="580" t="s">
        <v>1261</v>
      </c>
      <c r="F532" s="580" t="s">
        <v>241</v>
      </c>
      <c r="G532" s="580"/>
      <c r="H532" s="580">
        <v>2</v>
      </c>
      <c r="I532" s="580"/>
      <c r="J532" s="581">
        <v>59.356728339999997</v>
      </c>
      <c r="K532" s="581">
        <v>24.770864069999998</v>
      </c>
      <c r="L532" s="582" t="s">
        <v>1322</v>
      </c>
      <c r="M532" s="583"/>
      <c r="N532" s="584"/>
      <c r="O532" s="580" t="s">
        <v>1199</v>
      </c>
      <c r="P532" s="580"/>
      <c r="Q532" s="392">
        <v>531</v>
      </c>
      <c r="R532" s="392">
        <v>531</v>
      </c>
      <c r="S532"/>
      <c r="T532" s="452"/>
      <c r="U532" s="406"/>
      <c r="V532" s="673"/>
      <c r="W532" s="452"/>
      <c r="X532"/>
      <c r="Y532"/>
      <c r="Z532"/>
      <c r="AA532"/>
      <c r="AB532"/>
      <c r="AC532"/>
      <c r="AD532"/>
      <c r="AE532"/>
      <c r="AF532"/>
      <c r="AG532"/>
      <c r="AH532"/>
      <c r="AI532"/>
      <c r="AJ532"/>
      <c r="AK532"/>
      <c r="AL532"/>
      <c r="AM532"/>
      <c r="AN532"/>
      <c r="AO532"/>
      <c r="AP532"/>
      <c r="AQ532"/>
      <c r="AR532"/>
      <c r="AS532"/>
      <c r="AT532"/>
      <c r="AU532"/>
      <c r="AV532"/>
      <c r="AW532"/>
      <c r="AX532"/>
      <c r="AY532"/>
      <c r="AZ532"/>
      <c r="BA532"/>
      <c r="BB532"/>
      <c r="BC532"/>
      <c r="BD532"/>
      <c r="BE532"/>
      <c r="BF532"/>
      <c r="BG532"/>
      <c r="BH532"/>
      <c r="BI532"/>
      <c r="BJ532"/>
      <c r="BK532"/>
      <c r="BL532"/>
      <c r="BM532"/>
      <c r="BN532"/>
      <c r="BO532"/>
      <c r="BP532"/>
      <c r="BQ532"/>
      <c r="BR532"/>
      <c r="BS532"/>
      <c r="BT532"/>
      <c r="BU532"/>
      <c r="BV532"/>
      <c r="BW532"/>
      <c r="BX532"/>
      <c r="BY532"/>
      <c r="BZ532"/>
      <c r="CA532"/>
      <c r="CB532"/>
      <c r="CC532"/>
      <c r="CD532"/>
      <c r="CE532"/>
      <c r="CF532"/>
      <c r="CG532"/>
      <c r="CH532"/>
      <c r="CI532"/>
      <c r="CJ532"/>
      <c r="CK532"/>
      <c r="CL532"/>
      <c r="CM532"/>
      <c r="CN532"/>
      <c r="CO532"/>
      <c r="CP532"/>
      <c r="CQ532"/>
      <c r="CR532"/>
      <c r="CS532"/>
      <c r="CT532"/>
      <c r="CU532"/>
      <c r="CV532"/>
      <c r="CW532"/>
      <c r="CX532"/>
      <c r="CY532"/>
      <c r="CZ532"/>
      <c r="DA532"/>
      <c r="DB532"/>
      <c r="DC532"/>
      <c r="DD532"/>
      <c r="DE532"/>
      <c r="DF532"/>
      <c r="DG532"/>
      <c r="DH532"/>
      <c r="DI532"/>
      <c r="DJ532"/>
      <c r="DK532"/>
      <c r="DL532"/>
      <c r="DM532"/>
      <c r="DN532"/>
      <c r="DO532"/>
      <c r="DP532"/>
      <c r="DQ532"/>
      <c r="DR532"/>
      <c r="DS532"/>
      <c r="DT532"/>
      <c r="DU532"/>
      <c r="DV532"/>
      <c r="DW532"/>
      <c r="DX532"/>
      <c r="DY532"/>
      <c r="DZ532"/>
      <c r="EA532"/>
      <c r="EB532"/>
      <c r="EC532"/>
      <c r="ED532"/>
      <c r="EE532"/>
      <c r="EF532"/>
      <c r="EG532"/>
      <c r="EH532"/>
      <c r="EI532"/>
      <c r="EJ532"/>
      <c r="EK532"/>
      <c r="EL532"/>
      <c r="EM532"/>
      <c r="EN532"/>
      <c r="EO532"/>
      <c r="EP532"/>
      <c r="EQ532"/>
      <c r="ER532"/>
      <c r="ES532"/>
      <c r="ET532"/>
      <c r="EU532"/>
      <c r="EV532"/>
      <c r="EW532"/>
      <c r="EX532"/>
      <c r="EY532"/>
      <c r="EZ532"/>
      <c r="FA532"/>
      <c r="FB532"/>
      <c r="FC532"/>
      <c r="FD532"/>
      <c r="FE532"/>
      <c r="FF532"/>
      <c r="FG532"/>
      <c r="FH532"/>
      <c r="FI532"/>
      <c r="FJ532"/>
      <c r="FK532"/>
      <c r="FL532"/>
      <c r="FM532"/>
      <c r="FN532"/>
      <c r="FO532"/>
      <c r="FP532"/>
      <c r="FQ532"/>
      <c r="FR532"/>
      <c r="FS532"/>
      <c r="FT532"/>
      <c r="FU532"/>
      <c r="FV532"/>
      <c r="FW532"/>
      <c r="FX532"/>
      <c r="FY532"/>
      <c r="FZ532"/>
      <c r="GA532"/>
      <c r="GB532"/>
      <c r="GC532"/>
      <c r="GD532"/>
      <c r="GE532"/>
      <c r="GF532"/>
      <c r="GG532"/>
      <c r="GH532"/>
      <c r="GI532"/>
      <c r="GJ532"/>
      <c r="GK532"/>
      <c r="GL532"/>
      <c r="GM532"/>
      <c r="GN532"/>
      <c r="GO532"/>
      <c r="GP532"/>
      <c r="GQ532"/>
      <c r="GR532"/>
      <c r="GS532"/>
      <c r="GT532"/>
      <c r="GU532"/>
      <c r="GV532"/>
      <c r="GW532"/>
      <c r="GX532"/>
      <c r="GY532"/>
      <c r="GZ532"/>
      <c r="HA532"/>
      <c r="HB532"/>
      <c r="HC532"/>
      <c r="HD532"/>
      <c r="HE532"/>
      <c r="HF532"/>
      <c r="HG532"/>
      <c r="HH532"/>
      <c r="HI532"/>
      <c r="HJ532"/>
      <c r="HK532"/>
      <c r="HL532"/>
      <c r="HM532"/>
      <c r="HN532"/>
      <c r="HO532"/>
      <c r="HP532"/>
      <c r="HQ532"/>
      <c r="HR532"/>
      <c r="HS532"/>
      <c r="HT532"/>
      <c r="HU532"/>
      <c r="HV532"/>
      <c r="HW532"/>
      <c r="HX532"/>
      <c r="HY532"/>
      <c r="HZ532"/>
      <c r="IA532"/>
      <c r="IB532"/>
      <c r="IC532"/>
      <c r="ID532"/>
      <c r="IE532"/>
      <c r="IF532"/>
      <c r="IG532"/>
      <c r="IH532"/>
      <c r="II532"/>
      <c r="IJ532"/>
      <c r="IK532"/>
      <c r="IL532"/>
      <c r="IM532"/>
      <c r="IN532"/>
      <c r="IO532"/>
      <c r="IP532"/>
      <c r="IQ532"/>
      <c r="IR532"/>
      <c r="IS532"/>
      <c r="IT532"/>
      <c r="IU532"/>
      <c r="IV532"/>
      <c r="IW532"/>
      <c r="IX532"/>
      <c r="IY532"/>
      <c r="IZ532"/>
      <c r="JA532"/>
      <c r="JB532"/>
      <c r="JC532"/>
      <c r="JD532"/>
      <c r="JE532"/>
      <c r="JF532"/>
      <c r="JG532"/>
      <c r="JH532"/>
      <c r="JI532"/>
      <c r="JJ532"/>
      <c r="JK532"/>
      <c r="JL532"/>
      <c r="JM532"/>
      <c r="JN532"/>
      <c r="JO532"/>
      <c r="JP532"/>
      <c r="JQ532"/>
      <c r="JR532"/>
      <c r="JS532"/>
      <c r="JT532"/>
      <c r="JU532"/>
      <c r="JV532"/>
      <c r="JW532"/>
      <c r="JX532"/>
      <c r="JY532"/>
      <c r="JZ532"/>
      <c r="KA532"/>
      <c r="KB532"/>
      <c r="KC532"/>
      <c r="KD532"/>
      <c r="KE532"/>
      <c r="KF532"/>
      <c r="KG532"/>
      <c r="KH532"/>
      <c r="KI532"/>
      <c r="KJ532"/>
      <c r="KK532"/>
      <c r="KL532"/>
      <c r="KM532"/>
      <c r="KN532"/>
      <c r="KO532"/>
      <c r="KP532"/>
      <c r="KQ532"/>
      <c r="KR532"/>
      <c r="KS532"/>
      <c r="KT532"/>
      <c r="KU532"/>
      <c r="KV532"/>
      <c r="KW532"/>
      <c r="KX532"/>
      <c r="KY532"/>
      <c r="KZ532"/>
      <c r="LA532"/>
      <c r="LB532"/>
      <c r="LC532"/>
      <c r="LD532"/>
      <c r="LE532"/>
      <c r="LF532"/>
      <c r="LG532"/>
      <c r="LH532"/>
      <c r="LI532"/>
      <c r="LJ532"/>
      <c r="LK532"/>
      <c r="LL532"/>
      <c r="LM532"/>
      <c r="LN532"/>
      <c r="LO532"/>
      <c r="LP532"/>
      <c r="LQ532"/>
      <c r="LR532"/>
      <c r="LS532"/>
      <c r="LT532"/>
      <c r="LU532"/>
      <c r="LV532"/>
      <c r="LW532"/>
      <c r="LX532"/>
      <c r="LY532"/>
      <c r="LZ532"/>
      <c r="MA532"/>
      <c r="MB532"/>
      <c r="MC532"/>
      <c r="MD532"/>
      <c r="ME532"/>
      <c r="MF532"/>
      <c r="MG532"/>
      <c r="MH532"/>
      <c r="MI532"/>
      <c r="MJ532"/>
      <c r="MK532"/>
      <c r="ML532"/>
      <c r="MM532"/>
      <c r="MN532"/>
      <c r="MO532"/>
      <c r="MP532"/>
      <c r="MQ532"/>
      <c r="MR532"/>
      <c r="MS532"/>
      <c r="MT532"/>
      <c r="MU532"/>
      <c r="MV532"/>
      <c r="MW532"/>
      <c r="MX532"/>
      <c r="MY532"/>
      <c r="MZ532"/>
      <c r="NA532"/>
      <c r="NB532"/>
      <c r="NC532"/>
      <c r="ND532"/>
      <c r="NE532"/>
      <c r="NF532"/>
      <c r="NG532"/>
      <c r="NH532"/>
      <c r="NI532"/>
      <c r="NJ532"/>
      <c r="NK532"/>
      <c r="NL532"/>
      <c r="NM532"/>
      <c r="NN532"/>
      <c r="NO532"/>
      <c r="NP532"/>
      <c r="NQ532"/>
      <c r="NR532"/>
      <c r="NS532"/>
      <c r="NT532"/>
      <c r="NU532"/>
      <c r="NV532"/>
      <c r="NW532"/>
      <c r="NX532"/>
      <c r="NY532"/>
      <c r="NZ532"/>
      <c r="OA532"/>
      <c r="OB532"/>
      <c r="OC532"/>
      <c r="OD532"/>
      <c r="OE532"/>
      <c r="OF532"/>
      <c r="OG532"/>
      <c r="OH532"/>
      <c r="OI532"/>
      <c r="OJ532"/>
      <c r="OK532"/>
      <c r="OL532"/>
      <c r="OM532"/>
      <c r="ON532"/>
      <c r="OO532"/>
      <c r="OP532"/>
      <c r="OQ532"/>
      <c r="OR532"/>
      <c r="OS532"/>
      <c r="OT532"/>
      <c r="OU532"/>
      <c r="OV532"/>
      <c r="OW532"/>
      <c r="OX532"/>
      <c r="OY532"/>
      <c r="OZ532"/>
      <c r="PA532"/>
      <c r="PB532"/>
      <c r="PC532"/>
      <c r="PD532"/>
      <c r="PE532"/>
      <c r="PF532"/>
      <c r="PG532"/>
      <c r="PH532"/>
      <c r="PI532"/>
      <c r="PJ532"/>
      <c r="PK532"/>
      <c r="PL532"/>
      <c r="PM532"/>
      <c r="PN532"/>
      <c r="PO532"/>
      <c r="PP532"/>
      <c r="PQ532"/>
      <c r="PR532"/>
      <c r="PS532"/>
      <c r="PT532"/>
      <c r="PU532"/>
      <c r="PV532"/>
      <c r="PW532"/>
      <c r="PX532"/>
      <c r="PY532"/>
      <c r="PZ532"/>
      <c r="QA532"/>
      <c r="QB532"/>
      <c r="QC532"/>
      <c r="QD532"/>
      <c r="QE532"/>
      <c r="QF532"/>
      <c r="QG532"/>
      <c r="QH532"/>
      <c r="QI532"/>
      <c r="QJ532"/>
      <c r="QK532"/>
      <c r="QL532"/>
      <c r="QM532"/>
      <c r="QN532"/>
      <c r="QO532"/>
      <c r="QP532"/>
      <c r="QQ532"/>
      <c r="QR532"/>
      <c r="QS532"/>
      <c r="QT532"/>
      <c r="QU532"/>
      <c r="QV532"/>
      <c r="QW532"/>
      <c r="QX532"/>
      <c r="QY532"/>
      <c r="QZ532"/>
      <c r="RA532"/>
      <c r="RB532"/>
      <c r="RC532"/>
      <c r="RD532"/>
      <c r="RE532"/>
      <c r="RF532"/>
      <c r="RG532"/>
      <c r="RH532"/>
      <c r="RI532"/>
      <c r="RJ532"/>
      <c r="RK532"/>
      <c r="RL532"/>
      <c r="RM532"/>
      <c r="RN532"/>
      <c r="RO532"/>
      <c r="RP532"/>
      <c r="RQ532"/>
      <c r="RR532"/>
      <c r="RS532"/>
      <c r="RT532"/>
      <c r="RU532"/>
      <c r="RV532"/>
      <c r="RW532"/>
      <c r="RX532"/>
      <c r="RY532"/>
      <c r="RZ532"/>
      <c r="SA532"/>
      <c r="SB532"/>
      <c r="SC532"/>
      <c r="SD532"/>
      <c r="SE532"/>
      <c r="SF532"/>
      <c r="SG532"/>
      <c r="SH532"/>
      <c r="SI532"/>
      <c r="SJ532"/>
      <c r="SK532"/>
      <c r="SL532"/>
      <c r="SM532"/>
      <c r="SN532"/>
      <c r="SO532"/>
      <c r="SP532"/>
      <c r="SQ532"/>
      <c r="SR532"/>
      <c r="SS532"/>
      <c r="ST532"/>
      <c r="SU532"/>
      <c r="SV532"/>
      <c r="SW532"/>
      <c r="SX532"/>
      <c r="SY532"/>
      <c r="SZ532"/>
      <c r="TA532"/>
      <c r="TB532"/>
      <c r="TC532"/>
      <c r="TD532"/>
      <c r="TE532"/>
      <c r="TF532"/>
      <c r="TG532"/>
      <c r="TH532"/>
      <c r="TI532"/>
      <c r="TJ532"/>
      <c r="TK532"/>
      <c r="TL532"/>
      <c r="TM532"/>
      <c r="TN532"/>
      <c r="TO532"/>
      <c r="TP532"/>
      <c r="TQ532"/>
      <c r="TR532"/>
      <c r="TS532"/>
      <c r="TT532"/>
      <c r="TU532"/>
      <c r="TV532"/>
      <c r="TW532"/>
      <c r="TX532"/>
      <c r="TY532"/>
      <c r="TZ532"/>
      <c r="UA532"/>
      <c r="UB532"/>
      <c r="UC532"/>
      <c r="UD532"/>
      <c r="UE532"/>
      <c r="UF532"/>
      <c r="UG532"/>
      <c r="UH532"/>
      <c r="UI532"/>
      <c r="UJ532"/>
      <c r="UK532"/>
      <c r="UL532"/>
      <c r="UM532"/>
      <c r="UN532"/>
      <c r="UO532"/>
      <c r="UP532"/>
      <c r="UQ532"/>
      <c r="UR532"/>
      <c r="US532"/>
      <c r="UT532"/>
      <c r="UU532"/>
      <c r="UV532"/>
      <c r="UW532"/>
      <c r="UX532"/>
      <c r="UY532"/>
      <c r="UZ532"/>
      <c r="VA532"/>
      <c r="VB532"/>
      <c r="VC532"/>
      <c r="VD532"/>
      <c r="VE532"/>
      <c r="VF532"/>
      <c r="VG532"/>
      <c r="VH532"/>
      <c r="VI532"/>
      <c r="VJ532"/>
      <c r="VK532"/>
      <c r="VL532"/>
      <c r="VM532"/>
      <c r="VN532"/>
      <c r="VO532"/>
      <c r="VP532"/>
      <c r="VQ532"/>
      <c r="VR532"/>
      <c r="VS532"/>
      <c r="VT532"/>
      <c r="VU532"/>
      <c r="VV532"/>
      <c r="VW532"/>
      <c r="VX532"/>
      <c r="VY532"/>
      <c r="VZ532"/>
      <c r="WA532"/>
      <c r="WB532"/>
      <c r="WC532"/>
      <c r="WD532"/>
      <c r="WE532"/>
      <c r="WF532"/>
      <c r="WG532"/>
      <c r="WH532"/>
      <c r="WI532"/>
      <c r="WJ532"/>
      <c r="WK532"/>
      <c r="WL532"/>
      <c r="WM532"/>
      <c r="WN532"/>
      <c r="WO532"/>
      <c r="WP532"/>
      <c r="WQ532"/>
      <c r="WR532"/>
      <c r="WS532"/>
      <c r="WT532"/>
      <c r="WU532"/>
      <c r="WV532"/>
      <c r="WW532"/>
      <c r="WX532"/>
      <c r="WY532"/>
      <c r="WZ532"/>
      <c r="XA532"/>
      <c r="XB532"/>
      <c r="XC532"/>
      <c r="XD532"/>
      <c r="XE532"/>
      <c r="XF532"/>
      <c r="XG532"/>
      <c r="XH532"/>
      <c r="XI532"/>
      <c r="XJ532"/>
      <c r="XK532"/>
      <c r="XL532"/>
      <c r="XM532"/>
      <c r="XN532"/>
      <c r="XO532"/>
      <c r="XP532"/>
      <c r="XQ532"/>
      <c r="XR532"/>
      <c r="XS532"/>
      <c r="XT532"/>
      <c r="XU532"/>
      <c r="XV532"/>
      <c r="XW532"/>
      <c r="XX532"/>
      <c r="XY532"/>
      <c r="XZ532"/>
      <c r="YA532"/>
      <c r="YB532"/>
      <c r="YC532"/>
      <c r="YD532"/>
      <c r="YE532"/>
      <c r="YF532"/>
      <c r="YG532"/>
      <c r="YH532"/>
      <c r="YI532"/>
      <c r="YJ532"/>
      <c r="YK532"/>
      <c r="YL532"/>
      <c r="YM532"/>
      <c r="YN532"/>
      <c r="YO532"/>
      <c r="YP532"/>
      <c r="YQ532"/>
      <c r="YR532"/>
      <c r="YS532"/>
      <c r="YT532"/>
      <c r="YU532"/>
      <c r="YV532"/>
      <c r="YW532"/>
      <c r="YX532"/>
      <c r="YY532"/>
      <c r="YZ532"/>
      <c r="ZA532"/>
      <c r="ZB532"/>
      <c r="ZC532"/>
      <c r="ZD532"/>
      <c r="ZE532"/>
      <c r="ZF532"/>
      <c r="ZG532"/>
      <c r="ZH532"/>
      <c r="ZI532"/>
      <c r="ZJ532"/>
      <c r="ZK532"/>
      <c r="ZL532"/>
      <c r="ZM532"/>
      <c r="ZN532"/>
      <c r="ZO532"/>
      <c r="ZP532"/>
      <c r="ZQ532"/>
      <c r="ZR532"/>
      <c r="ZS532"/>
      <c r="ZT532"/>
      <c r="ZU532"/>
      <c r="ZV532"/>
      <c r="ZW532"/>
      <c r="ZX532"/>
      <c r="ZY532"/>
      <c r="ZZ532"/>
      <c r="AAA532"/>
      <c r="AAB532"/>
      <c r="AAC532"/>
      <c r="AAD532"/>
      <c r="AAE532"/>
      <c r="AAF532"/>
      <c r="AAG532"/>
      <c r="AAH532"/>
      <c r="AAI532"/>
      <c r="AAJ532"/>
      <c r="AAK532"/>
      <c r="AAL532"/>
      <c r="AAM532"/>
      <c r="AAN532"/>
      <c r="AAO532"/>
      <c r="AAP532"/>
      <c r="AAQ532"/>
      <c r="AAR532"/>
      <c r="AAS532"/>
      <c r="AAT532"/>
      <c r="AAU532"/>
      <c r="AAV532"/>
      <c r="AAW532"/>
      <c r="AAX532"/>
      <c r="AAY532"/>
      <c r="AAZ532"/>
      <c r="ABA532"/>
      <c r="ABB532"/>
      <c r="ABC532"/>
      <c r="ABD532"/>
      <c r="ABE532"/>
      <c r="ABF532"/>
      <c r="ABG532"/>
      <c r="ABH532"/>
      <c r="ABI532"/>
      <c r="ABJ532"/>
      <c r="ABK532"/>
      <c r="ABL532"/>
      <c r="ABM532"/>
      <c r="ABN532"/>
      <c r="ABO532"/>
      <c r="ABP532"/>
      <c r="ABQ532"/>
      <c r="ABR532"/>
      <c r="ABS532"/>
      <c r="ABT532"/>
      <c r="ABU532"/>
      <c r="ABV532"/>
      <c r="ABW532"/>
      <c r="ABX532"/>
      <c r="ABY532"/>
      <c r="ABZ532"/>
      <c r="ACA532"/>
      <c r="ACB532"/>
      <c r="ACC532"/>
      <c r="ACD532"/>
      <c r="ACE532"/>
      <c r="ACF532"/>
      <c r="ACG532"/>
      <c r="ACH532"/>
      <c r="ACI532"/>
      <c r="ACJ532"/>
      <c r="ACK532"/>
      <c r="ACL532"/>
      <c r="ACM532"/>
      <c r="ACN532"/>
      <c r="ACO532"/>
      <c r="ACP532"/>
      <c r="ACQ532"/>
      <c r="ACR532"/>
      <c r="ACS532"/>
      <c r="ACT532"/>
      <c r="ACU532"/>
      <c r="ACV532"/>
      <c r="ACW532"/>
      <c r="ACX532"/>
      <c r="ACY532"/>
      <c r="ACZ532"/>
      <c r="ADA532"/>
      <c r="ADB532"/>
      <c r="ADC532"/>
      <c r="ADD532"/>
      <c r="ADE532"/>
      <c r="ADF532"/>
      <c r="ADG532"/>
      <c r="ADH532"/>
      <c r="ADI532"/>
      <c r="ADJ532"/>
      <c r="ADK532"/>
      <c r="ADL532"/>
      <c r="ADM532"/>
      <c r="ADN532"/>
      <c r="ADO532"/>
      <c r="ADP532"/>
      <c r="ADQ532"/>
      <c r="ADR532"/>
      <c r="ADS532"/>
      <c r="ADT532"/>
      <c r="ADU532"/>
      <c r="ADV532"/>
      <c r="ADW532"/>
      <c r="ADX532"/>
      <c r="ADY532"/>
      <c r="ADZ532"/>
      <c r="AEA532"/>
      <c r="AEB532"/>
      <c r="AEC532"/>
      <c r="AED532"/>
      <c r="AEE532"/>
      <c r="AEF532"/>
      <c r="AEG532"/>
      <c r="AEH532"/>
      <c r="AEI532"/>
      <c r="AEJ532"/>
      <c r="AEK532"/>
      <c r="AEL532"/>
      <c r="AEM532"/>
      <c r="AEN532"/>
      <c r="AEO532"/>
      <c r="AEP532"/>
      <c r="AEQ532"/>
      <c r="AER532"/>
      <c r="AES532"/>
      <c r="AET532"/>
      <c r="AEU532"/>
      <c r="AEV532"/>
      <c r="AEW532"/>
      <c r="AEX532"/>
      <c r="AEY532"/>
      <c r="AEZ532"/>
      <c r="AFA532"/>
      <c r="AFB532"/>
      <c r="AFC532"/>
      <c r="AFD532"/>
      <c r="AFE532"/>
      <c r="AFF532"/>
      <c r="AFG532"/>
      <c r="AFH532"/>
      <c r="AFI532"/>
      <c r="AFJ532"/>
      <c r="AFK532"/>
      <c r="AFL532"/>
      <c r="AFM532"/>
      <c r="AFN532"/>
      <c r="AFO532"/>
      <c r="AFP532"/>
      <c r="AFQ532"/>
      <c r="AFR532"/>
      <c r="AFS532"/>
      <c r="AFT532"/>
      <c r="AFU532"/>
      <c r="AFV532"/>
      <c r="AFW532"/>
      <c r="AFX532"/>
      <c r="AFY532"/>
      <c r="AFZ532"/>
      <c r="AGA532"/>
      <c r="AGB532"/>
      <c r="AGC532"/>
      <c r="AGD532"/>
      <c r="AGE532"/>
      <c r="AGF532"/>
      <c r="AGG532"/>
      <c r="AGH532"/>
      <c r="AGI532"/>
      <c r="AGJ532"/>
      <c r="AGK532"/>
      <c r="AGL532"/>
      <c r="AGM532"/>
      <c r="AGN532"/>
      <c r="AGO532"/>
      <c r="AGP532"/>
      <c r="AGQ532"/>
      <c r="AGR532"/>
      <c r="AGS532"/>
      <c r="AGT532"/>
      <c r="AGU532"/>
      <c r="AGV532"/>
      <c r="AGW532"/>
      <c r="AGX532"/>
      <c r="AGY532"/>
      <c r="AGZ532"/>
      <c r="AHA532"/>
      <c r="AHB532"/>
      <c r="AHC532"/>
      <c r="AHD532"/>
      <c r="AHE532"/>
      <c r="AHF532"/>
      <c r="AHG532"/>
      <c r="AHH532"/>
      <c r="AHI532"/>
      <c r="AHJ532"/>
      <c r="AHK532"/>
      <c r="AHL532"/>
      <c r="AHM532"/>
      <c r="AHN532"/>
      <c r="AHO532"/>
      <c r="AHP532"/>
      <c r="AHQ532"/>
      <c r="AHR532"/>
      <c r="AHS532"/>
      <c r="AHT532"/>
      <c r="AHU532"/>
      <c r="AHV532"/>
      <c r="AHW532"/>
      <c r="AHX532"/>
      <c r="AHY532"/>
      <c r="AHZ532"/>
      <c r="AIA532"/>
      <c r="AIB532"/>
      <c r="AIC532"/>
      <c r="AID532"/>
      <c r="AIE532"/>
      <c r="AIF532"/>
      <c r="AIG532"/>
      <c r="AIH532"/>
      <c r="AII532"/>
      <c r="AIJ532"/>
      <c r="AIK532"/>
      <c r="AIL532"/>
      <c r="AIM532"/>
      <c r="AIN532"/>
      <c r="AIO532"/>
      <c r="AIP532"/>
      <c r="AIQ532"/>
      <c r="AIR532"/>
      <c r="AIS532"/>
      <c r="AIT532"/>
      <c r="AIU532"/>
      <c r="AIV532"/>
      <c r="AIW532"/>
      <c r="AIX532"/>
      <c r="AIY532"/>
      <c r="AIZ532"/>
      <c r="AJA532"/>
      <c r="AJB532"/>
      <c r="AJC532"/>
      <c r="AJD532"/>
      <c r="AJE532"/>
      <c r="AJF532"/>
      <c r="AJG532"/>
      <c r="AJH532"/>
      <c r="AJI532"/>
      <c r="AJJ532"/>
      <c r="AJK532"/>
      <c r="AJL532"/>
      <c r="AJM532"/>
      <c r="AJN532"/>
      <c r="AJO532"/>
      <c r="AJP532"/>
      <c r="AJQ532"/>
      <c r="AJR532"/>
      <c r="AJS532"/>
      <c r="AJT532"/>
      <c r="AJU532"/>
      <c r="AJV532"/>
      <c r="AJW532"/>
      <c r="AJX532"/>
      <c r="AJY532"/>
      <c r="AJZ532"/>
      <c r="AKA532"/>
      <c r="AKB532"/>
      <c r="AKC532"/>
      <c r="AKD532"/>
      <c r="AKE532"/>
      <c r="AKF532"/>
      <c r="AKG532"/>
      <c r="AKH532"/>
      <c r="AKI532"/>
      <c r="AKJ532"/>
      <c r="AKK532"/>
      <c r="AKL532"/>
      <c r="AKM532"/>
      <c r="AKN532"/>
      <c r="AKO532"/>
      <c r="AKP532"/>
      <c r="AKQ532"/>
      <c r="AKR532"/>
      <c r="AKS532"/>
      <c r="AKT532"/>
      <c r="AKU532"/>
      <c r="AKV532"/>
      <c r="AKW532"/>
      <c r="AKX532"/>
      <c r="AKY532"/>
      <c r="AKZ532"/>
      <c r="ALA532"/>
      <c r="ALB532"/>
      <c r="ALC532"/>
      <c r="ALD532"/>
      <c r="ALE532"/>
      <c r="ALF532"/>
      <c r="ALG532"/>
      <c r="ALH532"/>
      <c r="ALI532"/>
      <c r="ALJ532"/>
      <c r="ALK532"/>
      <c r="ALL532"/>
      <c r="ALM532"/>
      <c r="ALN532"/>
      <c r="ALO532"/>
      <c r="ALP532"/>
      <c r="ALQ532"/>
      <c r="ALR532"/>
      <c r="ALS532"/>
      <c r="ALT532"/>
      <c r="ALU532"/>
      <c r="ALV532"/>
      <c r="ALW532"/>
      <c r="ALX532"/>
      <c r="ALY532"/>
      <c r="ALZ532"/>
      <c r="AMA532"/>
      <c r="AMB532"/>
      <c r="AMC532"/>
      <c r="AMD532"/>
      <c r="AME532"/>
      <c r="AMF532"/>
      <c r="AMG532"/>
      <c r="AMH532"/>
      <c r="AMI532"/>
      <c r="AMJ532"/>
      <c r="AMK532"/>
      <c r="AML532"/>
      <c r="AMM532"/>
      <c r="AMN532"/>
      <c r="AMO532"/>
      <c r="AMP532"/>
      <c r="AMQ532"/>
      <c r="AMR532"/>
      <c r="AMS532"/>
      <c r="AMT532"/>
      <c r="AMU532"/>
      <c r="AMV532"/>
      <c r="AMW532"/>
      <c r="AMX532"/>
      <c r="AMY532"/>
      <c r="AMZ532"/>
      <c r="ANA532"/>
      <c r="ANB532"/>
      <c r="ANC532"/>
      <c r="AND532"/>
      <c r="ANE532"/>
      <c r="ANF532"/>
      <c r="ANG532"/>
      <c r="ANH532"/>
      <c r="ANI532"/>
      <c r="ANJ532"/>
      <c r="ANK532"/>
      <c r="ANL532"/>
      <c r="ANM532"/>
      <c r="ANN532"/>
      <c r="ANO532"/>
      <c r="ANP532"/>
      <c r="ANQ532"/>
      <c r="ANR532"/>
      <c r="ANS532"/>
      <c r="ANT532"/>
      <c r="ANU532"/>
      <c r="ANV532"/>
      <c r="ANW532"/>
      <c r="ANX532"/>
      <c r="ANY532"/>
      <c r="ANZ532"/>
      <c r="AOA532"/>
      <c r="AOB532"/>
      <c r="AOC532"/>
      <c r="AOD532"/>
      <c r="AOE532"/>
      <c r="AOF532"/>
      <c r="AOG532"/>
      <c r="AOH532"/>
      <c r="AOI532"/>
      <c r="AOJ532"/>
      <c r="AOK532"/>
      <c r="AOL532"/>
      <c r="AOM532"/>
      <c r="AON532"/>
      <c r="AOO532"/>
      <c r="AOP532"/>
      <c r="AOQ532"/>
      <c r="AOR532"/>
      <c r="AOS532"/>
      <c r="AOT532"/>
      <c r="AOU532"/>
      <c r="AOV532"/>
      <c r="AOW532"/>
      <c r="AOX532"/>
      <c r="AOY532"/>
      <c r="AOZ532"/>
      <c r="APA532"/>
      <c r="APB532"/>
      <c r="APC532"/>
      <c r="APD532"/>
      <c r="APE532"/>
      <c r="APF532"/>
      <c r="APG532"/>
      <c r="APH532"/>
      <c r="API532"/>
      <c r="APJ532"/>
      <c r="APK532"/>
      <c r="APL532"/>
      <c r="APM532"/>
      <c r="APN532"/>
      <c r="APO532"/>
      <c r="APP532"/>
      <c r="APQ532"/>
      <c r="APR532"/>
      <c r="APS532"/>
      <c r="APT532"/>
      <c r="APU532"/>
      <c r="APV532"/>
      <c r="APW532"/>
      <c r="APX532"/>
      <c r="APY532"/>
      <c r="APZ532"/>
      <c r="AQA532"/>
      <c r="AQB532"/>
      <c r="AQC532"/>
      <c r="AQD532"/>
      <c r="AQE532"/>
      <c r="AQF532"/>
      <c r="AQG532"/>
      <c r="AQH532"/>
      <c r="AQI532"/>
      <c r="AQJ532"/>
      <c r="AQK532"/>
      <c r="AQL532"/>
      <c r="AQM532"/>
      <c r="AQN532"/>
      <c r="AQO532"/>
      <c r="AQP532"/>
      <c r="AQQ532"/>
      <c r="AQR532"/>
      <c r="AQS532"/>
      <c r="AQT532"/>
      <c r="AQU532"/>
      <c r="AQV532"/>
      <c r="AQW532"/>
      <c r="AQX532"/>
      <c r="AQY532"/>
      <c r="AQZ532"/>
      <c r="ARA532"/>
      <c r="ARB532"/>
      <c r="ARC532"/>
      <c r="ARD532"/>
      <c r="ARE532"/>
      <c r="ARF532"/>
      <c r="ARG532"/>
      <c r="ARH532"/>
      <c r="ARI532"/>
      <c r="ARJ532"/>
      <c r="ARK532"/>
      <c r="ARL532"/>
      <c r="ARM532"/>
      <c r="ARN532"/>
      <c r="ARO532"/>
      <c r="ARP532"/>
      <c r="ARQ532"/>
      <c r="ARR532"/>
      <c r="ARS532"/>
      <c r="ART532"/>
      <c r="ARU532"/>
      <c r="ARV532"/>
      <c r="ARW532"/>
      <c r="ARX532"/>
      <c r="ARY532"/>
      <c r="ARZ532"/>
      <c r="ASA532"/>
      <c r="ASB532"/>
      <c r="ASC532"/>
      <c r="ASD532"/>
      <c r="ASE532"/>
      <c r="ASF532"/>
      <c r="ASG532"/>
      <c r="ASH532"/>
      <c r="ASI532"/>
      <c r="ASJ532"/>
      <c r="ASK532"/>
      <c r="ASL532"/>
      <c r="ASM532"/>
      <c r="ASN532"/>
      <c r="ASO532"/>
      <c r="ASP532"/>
      <c r="ASQ532"/>
      <c r="ASR532"/>
      <c r="ASS532"/>
      <c r="AST532"/>
      <c r="ASU532"/>
      <c r="ASV532"/>
      <c r="ASW532"/>
      <c r="ASX532"/>
      <c r="ASY532"/>
      <c r="ASZ532"/>
      <c r="ATA532"/>
      <c r="ATB532"/>
      <c r="ATC532"/>
      <c r="ATD532"/>
      <c r="ATE532"/>
      <c r="ATF532"/>
      <c r="ATG532"/>
      <c r="ATH532"/>
      <c r="ATI532"/>
      <c r="ATJ532"/>
      <c r="ATK532"/>
      <c r="ATL532"/>
      <c r="ATM532"/>
      <c r="ATN532"/>
      <c r="ATO532"/>
      <c r="ATP532"/>
      <c r="ATQ532"/>
      <c r="ATR532"/>
      <c r="ATS532"/>
      <c r="ATT532"/>
      <c r="ATU532"/>
      <c r="ATV532"/>
      <c r="ATW532"/>
      <c r="ATX532"/>
      <c r="ATY532"/>
      <c r="ATZ532"/>
      <c r="AUA532"/>
      <c r="AUB532"/>
      <c r="AUC532"/>
      <c r="AUD532"/>
      <c r="AUE532"/>
      <c r="AUF532"/>
      <c r="AUG532"/>
      <c r="AUH532"/>
      <c r="AUI532"/>
      <c r="AUJ532"/>
      <c r="AUK532"/>
      <c r="AUL532"/>
      <c r="AUM532"/>
      <c r="AUN532"/>
      <c r="AUO532"/>
      <c r="AUP532"/>
      <c r="AUQ532"/>
      <c r="AUR532"/>
      <c r="AUS532"/>
      <c r="AUT532"/>
      <c r="AUU532"/>
      <c r="AUV532"/>
      <c r="AUW532"/>
      <c r="AUX532"/>
      <c r="AUY532"/>
      <c r="AUZ532"/>
      <c r="AVA532"/>
      <c r="AVB532"/>
      <c r="AVC532"/>
      <c r="AVD532"/>
      <c r="AVE532"/>
      <c r="AVF532"/>
      <c r="AVG532"/>
      <c r="AVH532"/>
      <c r="AVI532"/>
      <c r="AVJ532"/>
      <c r="AVK532"/>
      <c r="AVL532"/>
      <c r="AVM532"/>
      <c r="AVN532"/>
      <c r="AVO532"/>
      <c r="AVP532"/>
      <c r="AVQ532"/>
      <c r="AVR532"/>
      <c r="AVS532"/>
      <c r="AVT532"/>
      <c r="AVU532"/>
      <c r="AVV532"/>
      <c r="AVW532"/>
      <c r="AVX532"/>
      <c r="AVY532"/>
      <c r="AVZ532"/>
      <c r="AWA532"/>
      <c r="AWB532"/>
      <c r="AWC532"/>
      <c r="AWD532"/>
      <c r="AWE532"/>
      <c r="AWF532"/>
      <c r="AWG532"/>
      <c r="AWH532"/>
      <c r="AWI532"/>
      <c r="AWJ532"/>
      <c r="AWK532"/>
      <c r="AWL532"/>
      <c r="AWM532"/>
      <c r="AWN532"/>
      <c r="AWO532"/>
      <c r="AWP532"/>
      <c r="AWQ532"/>
      <c r="AWR532"/>
      <c r="AWS532"/>
      <c r="AWT532"/>
      <c r="AWU532"/>
      <c r="AWV532"/>
      <c r="AWW532"/>
      <c r="AWX532"/>
      <c r="AWY532"/>
      <c r="AWZ532"/>
      <c r="AXA532"/>
      <c r="AXB532"/>
      <c r="AXC532"/>
      <c r="AXD532"/>
      <c r="AXE532"/>
      <c r="AXF532"/>
      <c r="AXG532"/>
      <c r="AXH532"/>
      <c r="AXI532"/>
      <c r="AXJ532"/>
      <c r="AXK532"/>
      <c r="AXL532"/>
      <c r="AXM532"/>
      <c r="AXN532"/>
      <c r="AXO532"/>
      <c r="AXP532"/>
      <c r="AXQ532"/>
      <c r="AXR532"/>
      <c r="AXS532"/>
      <c r="AXT532"/>
      <c r="AXU532"/>
      <c r="AXV532"/>
      <c r="AXW532"/>
      <c r="AXX532"/>
      <c r="AXY532"/>
      <c r="AXZ532"/>
      <c r="AYA532"/>
      <c r="AYB532"/>
      <c r="AYC532"/>
      <c r="AYD532"/>
      <c r="AYE532"/>
      <c r="AYF532"/>
      <c r="AYG532"/>
      <c r="AYH532"/>
      <c r="AYI532"/>
      <c r="AYJ532"/>
      <c r="AYK532"/>
      <c r="AYL532"/>
      <c r="AYM532"/>
      <c r="AYN532"/>
      <c r="AYO532"/>
      <c r="AYP532"/>
      <c r="AYQ532"/>
      <c r="AYR532"/>
      <c r="AYS532"/>
      <c r="AYT532"/>
      <c r="AYU532"/>
      <c r="AYV532"/>
      <c r="AYW532"/>
      <c r="AYX532"/>
      <c r="AYY532"/>
      <c r="AYZ532"/>
      <c r="AZA532"/>
      <c r="AZB532"/>
      <c r="AZC532"/>
      <c r="AZD532"/>
      <c r="AZE532"/>
      <c r="AZF532"/>
      <c r="AZG532"/>
      <c r="AZH532"/>
      <c r="AZI532"/>
      <c r="AZJ532"/>
      <c r="AZK532"/>
      <c r="AZL532"/>
      <c r="AZM532"/>
      <c r="AZN532"/>
      <c r="AZO532"/>
      <c r="AZP532"/>
      <c r="AZQ532"/>
      <c r="AZR532"/>
      <c r="AZS532"/>
      <c r="AZT532"/>
      <c r="AZU532"/>
      <c r="AZV532"/>
      <c r="AZW532"/>
      <c r="AZX532"/>
      <c r="AZY532"/>
      <c r="AZZ532"/>
      <c r="BAA532"/>
      <c r="BAB532"/>
      <c r="BAC532"/>
      <c r="BAD532"/>
      <c r="BAE532"/>
      <c r="BAF532"/>
      <c r="BAG532"/>
      <c r="BAH532"/>
      <c r="BAI532"/>
      <c r="BAJ532"/>
      <c r="BAK532"/>
      <c r="BAL532"/>
      <c r="BAM532"/>
      <c r="BAN532"/>
      <c r="BAO532"/>
      <c r="BAP532"/>
      <c r="BAQ532"/>
      <c r="BAR532"/>
      <c r="BAS532"/>
      <c r="BAT532"/>
      <c r="BAU532"/>
      <c r="BAV532"/>
      <c r="BAW532"/>
      <c r="BAX532"/>
      <c r="BAY532"/>
      <c r="BAZ532"/>
      <c r="BBA532"/>
      <c r="BBB532"/>
      <c r="BBC532"/>
      <c r="BBD532"/>
      <c r="BBE532"/>
      <c r="BBF532"/>
      <c r="BBG532"/>
      <c r="BBH532"/>
      <c r="BBI532"/>
      <c r="BBJ532"/>
      <c r="BBK532"/>
      <c r="BBL532"/>
      <c r="BBM532"/>
      <c r="BBN532"/>
      <c r="BBO532"/>
      <c r="BBP532"/>
      <c r="BBQ532"/>
      <c r="BBR532"/>
      <c r="BBS532"/>
      <c r="BBT532"/>
      <c r="BBU532"/>
      <c r="BBV532"/>
      <c r="BBW532"/>
      <c r="BBX532"/>
      <c r="BBY532"/>
      <c r="BBZ532"/>
      <c r="BCA532"/>
      <c r="BCB532"/>
      <c r="BCC532"/>
      <c r="BCD532"/>
      <c r="BCE532"/>
      <c r="BCF532"/>
      <c r="BCG532"/>
      <c r="BCH532"/>
      <c r="BCI532"/>
      <c r="BCJ532"/>
      <c r="BCK532"/>
      <c r="BCL532"/>
      <c r="BCM532"/>
      <c r="BCN532"/>
      <c r="BCO532"/>
      <c r="BCP532"/>
      <c r="BCQ532"/>
      <c r="BCR532"/>
      <c r="BCS532"/>
      <c r="BCT532"/>
      <c r="BCU532"/>
      <c r="BCV532"/>
      <c r="BCW532"/>
      <c r="BCX532"/>
      <c r="BCY532"/>
      <c r="BCZ532"/>
      <c r="BDA532"/>
      <c r="BDB532"/>
      <c r="BDC532"/>
      <c r="BDD532"/>
      <c r="BDE532"/>
      <c r="BDF532"/>
      <c r="BDG532"/>
      <c r="BDH532"/>
      <c r="BDI532"/>
      <c r="BDJ532"/>
      <c r="BDK532"/>
      <c r="BDL532"/>
      <c r="BDM532"/>
      <c r="BDN532"/>
      <c r="BDO532"/>
      <c r="BDP532"/>
      <c r="BDQ532"/>
      <c r="BDR532"/>
      <c r="BDS532"/>
      <c r="BDT532"/>
      <c r="BDU532"/>
      <c r="BDV532"/>
      <c r="BDW532"/>
      <c r="BDX532"/>
      <c r="BDY532"/>
      <c r="BDZ532"/>
      <c r="BEA532"/>
      <c r="BEB532"/>
      <c r="BEC532"/>
      <c r="BED532"/>
      <c r="BEE532"/>
      <c r="BEF532"/>
      <c r="BEG532"/>
      <c r="BEH532"/>
      <c r="BEI532"/>
      <c r="BEJ532"/>
      <c r="BEK532"/>
      <c r="BEL532"/>
      <c r="BEM532"/>
      <c r="BEN532"/>
      <c r="BEO532"/>
      <c r="BEP532"/>
      <c r="BEQ532"/>
      <c r="BER532"/>
      <c r="BES532"/>
      <c r="BET532"/>
      <c r="BEU532"/>
      <c r="BEV532"/>
      <c r="BEW532"/>
      <c r="BEX532"/>
      <c r="BEY532"/>
      <c r="BEZ532"/>
      <c r="BFA532"/>
      <c r="BFB532"/>
      <c r="BFC532"/>
      <c r="BFD532"/>
      <c r="BFE532"/>
      <c r="BFF532"/>
      <c r="BFG532"/>
      <c r="BFH532"/>
      <c r="BFI532"/>
      <c r="BFJ532"/>
      <c r="BFK532"/>
      <c r="BFL532"/>
      <c r="BFM532"/>
      <c r="BFN532"/>
      <c r="BFO532"/>
      <c r="BFP532"/>
      <c r="BFQ532"/>
      <c r="BFR532"/>
      <c r="BFS532"/>
      <c r="BFT532"/>
      <c r="BFU532"/>
      <c r="BFV532"/>
      <c r="BFW532"/>
      <c r="BFX532"/>
      <c r="BFY532"/>
      <c r="BFZ532"/>
      <c r="BGA532"/>
      <c r="BGB532"/>
      <c r="BGC532"/>
      <c r="BGD532"/>
      <c r="BGE532"/>
      <c r="BGF532"/>
      <c r="BGG532"/>
      <c r="BGH532"/>
      <c r="BGI532"/>
      <c r="BGJ532"/>
      <c r="BGK532"/>
      <c r="BGL532"/>
      <c r="BGM532"/>
      <c r="BGN532"/>
      <c r="BGO532"/>
      <c r="BGP532"/>
      <c r="BGQ532"/>
      <c r="BGR532"/>
      <c r="BGS532"/>
      <c r="BGT532"/>
      <c r="BGU532"/>
      <c r="BGV532"/>
      <c r="BGW532"/>
      <c r="BGX532"/>
      <c r="BGY532"/>
      <c r="BGZ532"/>
      <c r="BHA532"/>
      <c r="BHB532"/>
      <c r="BHC532"/>
      <c r="BHD532"/>
      <c r="BHE532"/>
      <c r="BHF532"/>
      <c r="BHG532"/>
      <c r="BHH532"/>
      <c r="BHI532"/>
      <c r="BHJ532"/>
      <c r="BHK532"/>
      <c r="BHL532"/>
      <c r="BHM532"/>
      <c r="BHN532"/>
      <c r="BHO532"/>
      <c r="BHP532"/>
      <c r="BHQ532"/>
      <c r="BHR532"/>
      <c r="BHS532"/>
      <c r="BHT532"/>
      <c r="BHU532"/>
      <c r="BHV532"/>
      <c r="BHW532"/>
      <c r="BHX532"/>
      <c r="BHY532"/>
      <c r="BHZ532"/>
      <c r="BIA532"/>
      <c r="BIB532"/>
      <c r="BIC532"/>
      <c r="BID532"/>
      <c r="BIE532"/>
      <c r="BIF532"/>
      <c r="BIG532"/>
      <c r="BIH532"/>
      <c r="BII532"/>
      <c r="BIJ532"/>
      <c r="BIK532"/>
      <c r="BIL532"/>
      <c r="BIM532"/>
      <c r="BIN532"/>
      <c r="BIO532"/>
      <c r="BIP532"/>
      <c r="BIQ532"/>
      <c r="BIR532"/>
      <c r="BIS532"/>
      <c r="BIT532"/>
      <c r="BIU532"/>
      <c r="BIV532"/>
      <c r="BIW532"/>
      <c r="BIX532"/>
      <c r="BIY532"/>
      <c r="BIZ532"/>
      <c r="BJA532"/>
      <c r="BJB532"/>
      <c r="BJC532"/>
      <c r="BJD532"/>
      <c r="BJE532"/>
      <c r="BJF532"/>
      <c r="BJG532"/>
      <c r="BJH532"/>
      <c r="BJI532"/>
      <c r="BJJ532"/>
      <c r="BJK532"/>
      <c r="BJL532"/>
      <c r="BJM532"/>
      <c r="BJN532"/>
      <c r="BJO532"/>
      <c r="BJP532"/>
      <c r="BJQ532"/>
      <c r="BJR532"/>
      <c r="BJS532"/>
      <c r="BJT532"/>
      <c r="BJU532"/>
      <c r="BJV532"/>
      <c r="BJW532"/>
      <c r="BJX532"/>
      <c r="BJY532"/>
      <c r="BJZ532"/>
      <c r="BKA532"/>
      <c r="BKB532"/>
      <c r="BKC532"/>
      <c r="BKD532"/>
      <c r="BKE532"/>
      <c r="BKF532"/>
      <c r="BKG532"/>
      <c r="BKH532"/>
      <c r="BKI532"/>
      <c r="BKJ532"/>
      <c r="BKK532"/>
      <c r="BKL532"/>
      <c r="BKM532"/>
      <c r="BKN532"/>
      <c r="BKO532"/>
      <c r="BKP532"/>
      <c r="BKQ532"/>
      <c r="BKR532"/>
      <c r="BKS532"/>
      <c r="BKT532"/>
      <c r="BKU532"/>
      <c r="BKV532"/>
      <c r="BKW532"/>
      <c r="BKX532"/>
      <c r="BKY532"/>
      <c r="BKZ532"/>
      <c r="BLA532"/>
      <c r="BLB532"/>
      <c r="BLC532"/>
      <c r="BLD532"/>
      <c r="BLE532"/>
      <c r="BLF532"/>
      <c r="BLG532"/>
      <c r="BLH532"/>
      <c r="BLI532"/>
      <c r="BLJ532"/>
      <c r="BLK532"/>
      <c r="BLL532"/>
      <c r="BLM532"/>
      <c r="BLN532"/>
      <c r="BLO532"/>
      <c r="BLP532"/>
      <c r="BLQ532"/>
      <c r="BLR532"/>
      <c r="BLS532"/>
      <c r="BLT532"/>
      <c r="BLU532"/>
      <c r="BLV532"/>
      <c r="BLW532"/>
      <c r="BLX532"/>
      <c r="BLY532"/>
      <c r="BLZ532"/>
      <c r="BMA532"/>
      <c r="BMB532"/>
      <c r="BMC532"/>
      <c r="BMD532"/>
      <c r="BME532"/>
      <c r="BMF532"/>
      <c r="BMG532"/>
      <c r="BMH532"/>
      <c r="BMI532"/>
      <c r="BMJ532"/>
      <c r="BMK532"/>
      <c r="BML532"/>
      <c r="BMM532"/>
      <c r="BMN532"/>
      <c r="BMO532"/>
    </row>
    <row r="533" spans="1:1705" s="82" customFormat="1">
      <c r="A533" s="548" t="s">
        <v>1583</v>
      </c>
      <c r="B533" s="551"/>
      <c r="C533" s="551" t="s">
        <v>1583</v>
      </c>
      <c r="D533" s="549" t="s">
        <v>1260</v>
      </c>
      <c r="E533" s="552" t="s">
        <v>1261</v>
      </c>
      <c r="F533" s="553" t="s">
        <v>241</v>
      </c>
      <c r="G533" s="553"/>
      <c r="H533" s="553">
        <v>2</v>
      </c>
      <c r="I533" s="553"/>
      <c r="J533" s="554">
        <v>59.357642120000001</v>
      </c>
      <c r="K533" s="554">
        <v>24.770600720000001</v>
      </c>
      <c r="L533" s="555" t="s">
        <v>1322</v>
      </c>
      <c r="M533" s="556"/>
      <c r="N533" s="557"/>
      <c r="O533" s="553" t="s">
        <v>1199</v>
      </c>
      <c r="P533" s="553"/>
      <c r="Q533" s="392">
        <v>532</v>
      </c>
      <c r="R533" s="392">
        <v>532</v>
      </c>
      <c r="S533"/>
      <c r="T533" s="452"/>
      <c r="U533" s="406"/>
      <c r="V533" s="673"/>
      <c r="W533" s="452"/>
      <c r="X533"/>
      <c r="Y533"/>
      <c r="Z533"/>
      <c r="AA533"/>
      <c r="AB533"/>
      <c r="AC533"/>
      <c r="AD533"/>
      <c r="AE533"/>
      <c r="AF533"/>
      <c r="AG533"/>
      <c r="AH533"/>
      <c r="AI533"/>
      <c r="AJ533"/>
      <c r="AK533"/>
      <c r="AL533"/>
      <c r="AM533"/>
      <c r="AN533"/>
      <c r="AO533"/>
      <c r="AP533"/>
      <c r="AQ533"/>
      <c r="AR533"/>
      <c r="AS533"/>
      <c r="AT533"/>
      <c r="AU533"/>
      <c r="AV533"/>
      <c r="AW533"/>
      <c r="AX533"/>
      <c r="AY533"/>
      <c r="AZ533"/>
      <c r="BA533"/>
      <c r="BB533"/>
      <c r="BC533"/>
      <c r="BD533"/>
      <c r="BE533"/>
      <c r="BF533"/>
      <c r="BG533"/>
      <c r="BH533"/>
      <c r="BI533"/>
      <c r="BJ533"/>
      <c r="BK533"/>
      <c r="BL533"/>
      <c r="BM533"/>
      <c r="BN533"/>
      <c r="BO533"/>
      <c r="BP533"/>
      <c r="BQ533"/>
      <c r="BR533"/>
      <c r="BS533"/>
      <c r="BT533"/>
      <c r="BU533"/>
      <c r="BV533"/>
      <c r="BW533"/>
      <c r="BX533"/>
      <c r="BY533"/>
      <c r="BZ533"/>
      <c r="CA533"/>
      <c r="CB533"/>
      <c r="CC533"/>
      <c r="CD533"/>
      <c r="CE533"/>
      <c r="CF533"/>
      <c r="CG533"/>
      <c r="CH533"/>
      <c r="CI533"/>
      <c r="CJ533"/>
      <c r="CK533"/>
      <c r="CL533"/>
      <c r="CM533"/>
      <c r="CN533"/>
      <c r="CO533"/>
      <c r="CP533"/>
      <c r="CQ533"/>
      <c r="CR533"/>
      <c r="CS533"/>
      <c r="CT533"/>
      <c r="CU533"/>
      <c r="CV533"/>
      <c r="CW533"/>
      <c r="CX533"/>
      <c r="CY533"/>
      <c r="CZ533"/>
      <c r="DA533"/>
      <c r="DB533"/>
      <c r="DC533"/>
      <c r="DD533"/>
      <c r="DE533"/>
      <c r="DF533"/>
      <c r="DG533"/>
      <c r="DH533"/>
      <c r="DI533"/>
      <c r="DJ533"/>
      <c r="DK533"/>
      <c r="DL533"/>
      <c r="DM533"/>
      <c r="DN533"/>
      <c r="DO533"/>
      <c r="DP533"/>
      <c r="DQ533"/>
      <c r="DR533"/>
      <c r="DS533"/>
      <c r="DT533"/>
      <c r="DU533"/>
      <c r="DV533"/>
      <c r="DW533"/>
      <c r="DX533"/>
      <c r="DY533"/>
      <c r="DZ533"/>
      <c r="EA533"/>
      <c r="EB533"/>
      <c r="EC533"/>
      <c r="ED533"/>
      <c r="EE533"/>
      <c r="EF533"/>
      <c r="EG533"/>
      <c r="EH533"/>
      <c r="EI533"/>
      <c r="EJ533"/>
      <c r="EK533"/>
      <c r="EL533"/>
      <c r="EM533"/>
      <c r="EN533"/>
      <c r="EO533"/>
      <c r="EP533"/>
      <c r="EQ533"/>
      <c r="ER533"/>
      <c r="ES533"/>
      <c r="ET533"/>
      <c r="EU533"/>
      <c r="EV533"/>
      <c r="EW533"/>
      <c r="EX533"/>
      <c r="EY533"/>
      <c r="EZ533"/>
      <c r="FA533"/>
      <c r="FB533"/>
      <c r="FC533"/>
      <c r="FD533"/>
      <c r="FE533"/>
      <c r="FF533"/>
      <c r="FG533"/>
      <c r="FH533"/>
      <c r="FI533"/>
      <c r="FJ533"/>
      <c r="FK533"/>
      <c r="FL533"/>
      <c r="FM533"/>
      <c r="FN533"/>
      <c r="FO533"/>
      <c r="FP533"/>
      <c r="FQ533"/>
      <c r="FR533"/>
      <c r="FS533"/>
      <c r="FT533"/>
      <c r="FU533"/>
      <c r="FV533"/>
      <c r="FW533"/>
      <c r="FX533"/>
      <c r="FY533"/>
      <c r="FZ533"/>
      <c r="GA533"/>
      <c r="GB533"/>
      <c r="GC533"/>
      <c r="GD533"/>
      <c r="GE533"/>
      <c r="GF533"/>
      <c r="GG533"/>
      <c r="GH533"/>
      <c r="GI533"/>
      <c r="GJ533"/>
      <c r="GK533"/>
      <c r="GL533"/>
      <c r="GM533"/>
      <c r="GN533"/>
      <c r="GO533"/>
      <c r="GP533"/>
      <c r="GQ533"/>
      <c r="GR533"/>
      <c r="GS533"/>
      <c r="GT533"/>
      <c r="GU533"/>
      <c r="GV533"/>
      <c r="GW533"/>
      <c r="GX533"/>
      <c r="GY533"/>
      <c r="GZ533"/>
      <c r="HA533"/>
      <c r="HB533"/>
      <c r="HC533"/>
      <c r="HD533"/>
      <c r="HE533"/>
      <c r="HF533"/>
      <c r="HG533"/>
      <c r="HH533"/>
      <c r="HI533"/>
      <c r="HJ533"/>
      <c r="HK533"/>
      <c r="HL533"/>
      <c r="HM533"/>
      <c r="HN533"/>
      <c r="HO533"/>
      <c r="HP533"/>
      <c r="HQ533"/>
      <c r="HR533"/>
      <c r="HS533"/>
      <c r="HT533"/>
      <c r="HU533"/>
      <c r="HV533"/>
      <c r="HW533"/>
      <c r="HX533"/>
      <c r="HY533"/>
      <c r="HZ533"/>
      <c r="IA533"/>
      <c r="IB533"/>
      <c r="IC533"/>
      <c r="ID533"/>
      <c r="IE533"/>
      <c r="IF533"/>
      <c r="IG533"/>
      <c r="IH533"/>
      <c r="II533"/>
      <c r="IJ533"/>
      <c r="IK533"/>
      <c r="IL533"/>
      <c r="IM533"/>
      <c r="IN533"/>
      <c r="IO533"/>
      <c r="IP533"/>
      <c r="IQ533"/>
      <c r="IR533"/>
      <c r="IS533"/>
      <c r="IT533"/>
      <c r="IU533"/>
      <c r="IV533"/>
      <c r="IW533"/>
      <c r="IX533"/>
      <c r="IY533"/>
      <c r="IZ533"/>
      <c r="JA533"/>
      <c r="JB533"/>
      <c r="JC533"/>
      <c r="JD533"/>
      <c r="JE533"/>
      <c r="JF533"/>
      <c r="JG533"/>
      <c r="JH533"/>
      <c r="JI533"/>
      <c r="JJ533"/>
      <c r="JK533"/>
      <c r="JL533"/>
      <c r="JM533"/>
      <c r="JN533"/>
      <c r="JO533"/>
      <c r="JP533"/>
      <c r="JQ533"/>
      <c r="JR533"/>
      <c r="JS533"/>
      <c r="JT533"/>
      <c r="JU533"/>
      <c r="JV533"/>
      <c r="JW533"/>
      <c r="JX533"/>
      <c r="JY533"/>
      <c r="JZ533"/>
      <c r="KA533"/>
      <c r="KB533"/>
      <c r="KC533"/>
      <c r="KD533"/>
      <c r="KE533"/>
      <c r="KF533"/>
      <c r="KG533"/>
      <c r="KH533"/>
      <c r="KI533"/>
      <c r="KJ533"/>
      <c r="KK533"/>
      <c r="KL533"/>
      <c r="KM533"/>
      <c r="KN533"/>
      <c r="KO533"/>
      <c r="KP533"/>
      <c r="KQ533"/>
      <c r="KR533"/>
      <c r="KS533"/>
      <c r="KT533"/>
      <c r="KU533"/>
      <c r="KV533"/>
      <c r="KW533"/>
      <c r="KX533"/>
      <c r="KY533"/>
      <c r="KZ533"/>
      <c r="LA533"/>
      <c r="LB533"/>
      <c r="LC533"/>
      <c r="LD533"/>
      <c r="LE533"/>
      <c r="LF533"/>
      <c r="LG533"/>
      <c r="LH533"/>
      <c r="LI533"/>
      <c r="LJ533"/>
      <c r="LK533"/>
      <c r="LL533"/>
      <c r="LM533"/>
      <c r="LN533"/>
      <c r="LO533"/>
      <c r="LP533"/>
      <c r="LQ533"/>
      <c r="LR533"/>
      <c r="LS533"/>
      <c r="LT533"/>
      <c r="LU533"/>
      <c r="LV533"/>
      <c r="LW533"/>
      <c r="LX533"/>
      <c r="LY533"/>
      <c r="LZ533"/>
      <c r="MA533"/>
      <c r="MB533"/>
      <c r="MC533"/>
      <c r="MD533"/>
      <c r="ME533"/>
      <c r="MF533"/>
      <c r="MG533"/>
      <c r="MH533"/>
      <c r="MI533"/>
      <c r="MJ533"/>
      <c r="MK533"/>
      <c r="ML533"/>
      <c r="MM533"/>
      <c r="MN533"/>
      <c r="MO533"/>
      <c r="MP533"/>
      <c r="MQ533"/>
      <c r="MR533"/>
      <c r="MS533"/>
      <c r="MT533"/>
      <c r="MU533"/>
      <c r="MV533"/>
      <c r="MW533"/>
      <c r="MX533"/>
      <c r="MY533"/>
      <c r="MZ533"/>
      <c r="NA533"/>
      <c r="NB533"/>
      <c r="NC533"/>
      <c r="ND533"/>
      <c r="NE533"/>
      <c r="NF533"/>
      <c r="NG533"/>
      <c r="NH533"/>
      <c r="NI533"/>
      <c r="NJ533"/>
      <c r="NK533"/>
      <c r="NL533"/>
      <c r="NM533"/>
      <c r="NN533"/>
      <c r="NO533"/>
      <c r="NP533"/>
      <c r="NQ533"/>
      <c r="NR533"/>
      <c r="NS533"/>
      <c r="NT533"/>
      <c r="NU533"/>
      <c r="NV533"/>
      <c r="NW533"/>
      <c r="NX533"/>
      <c r="NY533"/>
      <c r="NZ533"/>
      <c r="OA533"/>
      <c r="OB533"/>
      <c r="OC533"/>
      <c r="OD533"/>
      <c r="OE533"/>
      <c r="OF533"/>
      <c r="OG533"/>
      <c r="OH533"/>
      <c r="OI533"/>
      <c r="OJ533"/>
      <c r="OK533"/>
      <c r="OL533"/>
      <c r="OM533"/>
      <c r="ON533"/>
      <c r="OO533"/>
      <c r="OP533"/>
      <c r="OQ533"/>
      <c r="OR533"/>
      <c r="OS533"/>
      <c r="OT533"/>
      <c r="OU533"/>
      <c r="OV533"/>
      <c r="OW533"/>
      <c r="OX533"/>
      <c r="OY533"/>
      <c r="OZ533"/>
      <c r="PA533"/>
      <c r="PB533"/>
      <c r="PC533"/>
      <c r="PD533"/>
      <c r="PE533"/>
      <c r="PF533"/>
      <c r="PG533"/>
      <c r="PH533"/>
      <c r="PI533"/>
      <c r="PJ533"/>
      <c r="PK533"/>
      <c r="PL533"/>
      <c r="PM533"/>
      <c r="PN533"/>
      <c r="PO533"/>
      <c r="PP533"/>
      <c r="PQ533"/>
      <c r="PR533"/>
      <c r="PS533"/>
      <c r="PT533"/>
      <c r="PU533"/>
      <c r="PV533"/>
      <c r="PW533"/>
      <c r="PX533"/>
      <c r="PY533"/>
      <c r="PZ533"/>
      <c r="QA533"/>
      <c r="QB533"/>
      <c r="QC533"/>
      <c r="QD533"/>
      <c r="QE533"/>
      <c r="QF533"/>
      <c r="QG533"/>
      <c r="QH533"/>
      <c r="QI533"/>
      <c r="QJ533"/>
      <c r="QK533"/>
      <c r="QL533"/>
      <c r="QM533"/>
      <c r="QN533"/>
      <c r="QO533"/>
      <c r="QP533"/>
      <c r="QQ533"/>
      <c r="QR533"/>
      <c r="QS533"/>
      <c r="QT533"/>
      <c r="QU533"/>
      <c r="QV533"/>
      <c r="QW533"/>
      <c r="QX533"/>
      <c r="QY533"/>
      <c r="QZ533"/>
      <c r="RA533"/>
      <c r="RB533"/>
      <c r="RC533"/>
      <c r="RD533"/>
      <c r="RE533"/>
      <c r="RF533"/>
      <c r="RG533"/>
      <c r="RH533"/>
      <c r="RI533"/>
      <c r="RJ533"/>
      <c r="RK533"/>
      <c r="RL533"/>
      <c r="RM533"/>
      <c r="RN533"/>
      <c r="RO533"/>
      <c r="RP533"/>
      <c r="RQ533"/>
      <c r="RR533"/>
      <c r="RS533"/>
      <c r="RT533"/>
      <c r="RU533"/>
      <c r="RV533"/>
      <c r="RW533"/>
      <c r="RX533"/>
      <c r="RY533"/>
      <c r="RZ533"/>
      <c r="SA533"/>
      <c r="SB533"/>
      <c r="SC533"/>
      <c r="SD533"/>
      <c r="SE533"/>
      <c r="SF533"/>
      <c r="SG533"/>
      <c r="SH533"/>
      <c r="SI533"/>
      <c r="SJ533"/>
      <c r="SK533"/>
      <c r="SL533"/>
      <c r="SM533"/>
      <c r="SN533"/>
      <c r="SO533"/>
      <c r="SP533"/>
      <c r="SQ533"/>
      <c r="SR533"/>
      <c r="SS533"/>
      <c r="ST533"/>
      <c r="SU533"/>
      <c r="SV533"/>
      <c r="SW533"/>
      <c r="SX533"/>
      <c r="SY533"/>
      <c r="SZ533"/>
      <c r="TA533"/>
      <c r="TB533"/>
      <c r="TC533"/>
      <c r="TD533"/>
      <c r="TE533"/>
      <c r="TF533"/>
      <c r="TG533"/>
      <c r="TH533"/>
      <c r="TI533"/>
      <c r="TJ533"/>
      <c r="TK533"/>
      <c r="TL533"/>
      <c r="TM533"/>
      <c r="TN533"/>
      <c r="TO533"/>
      <c r="TP533"/>
      <c r="TQ533"/>
      <c r="TR533"/>
      <c r="TS533"/>
      <c r="TT533"/>
      <c r="TU533"/>
      <c r="TV533"/>
      <c r="TW533"/>
      <c r="TX533"/>
      <c r="TY533"/>
      <c r="TZ533"/>
      <c r="UA533"/>
      <c r="UB533"/>
      <c r="UC533"/>
      <c r="UD533"/>
      <c r="UE533"/>
      <c r="UF533"/>
      <c r="UG533"/>
      <c r="UH533"/>
      <c r="UI533"/>
      <c r="UJ533"/>
      <c r="UK533"/>
      <c r="UL533"/>
      <c r="UM533"/>
      <c r="UN533"/>
      <c r="UO533"/>
      <c r="UP533"/>
      <c r="UQ533"/>
      <c r="UR533"/>
      <c r="US533"/>
      <c r="UT533"/>
      <c r="UU533"/>
      <c r="UV533"/>
      <c r="UW533"/>
      <c r="UX533"/>
      <c r="UY533"/>
      <c r="UZ533"/>
      <c r="VA533"/>
      <c r="VB533"/>
      <c r="VC533"/>
      <c r="VD533"/>
      <c r="VE533"/>
      <c r="VF533"/>
      <c r="VG533"/>
      <c r="VH533"/>
      <c r="VI533"/>
      <c r="VJ533"/>
      <c r="VK533"/>
      <c r="VL533"/>
      <c r="VM533"/>
      <c r="VN533"/>
      <c r="VO533"/>
      <c r="VP533"/>
      <c r="VQ533"/>
      <c r="VR533"/>
      <c r="VS533"/>
      <c r="VT533"/>
      <c r="VU533"/>
      <c r="VV533"/>
      <c r="VW533"/>
      <c r="VX533"/>
      <c r="VY533"/>
      <c r="VZ533"/>
      <c r="WA533"/>
      <c r="WB533"/>
      <c r="WC533"/>
      <c r="WD533"/>
      <c r="WE533"/>
      <c r="WF533"/>
      <c r="WG533"/>
      <c r="WH533"/>
      <c r="WI533"/>
      <c r="WJ533"/>
      <c r="WK533"/>
      <c r="WL533"/>
      <c r="WM533"/>
      <c r="WN533"/>
      <c r="WO533"/>
      <c r="WP533"/>
      <c r="WQ533"/>
      <c r="WR533"/>
      <c r="WS533"/>
      <c r="WT533"/>
      <c r="WU533"/>
      <c r="WV533"/>
      <c r="WW533"/>
      <c r="WX533"/>
      <c r="WY533"/>
      <c r="WZ533"/>
      <c r="XA533"/>
      <c r="XB533"/>
      <c r="XC533"/>
      <c r="XD533"/>
      <c r="XE533"/>
      <c r="XF533"/>
      <c r="XG533"/>
      <c r="XH533"/>
      <c r="XI533"/>
      <c r="XJ533"/>
      <c r="XK533"/>
      <c r="XL533"/>
      <c r="XM533"/>
      <c r="XN533"/>
      <c r="XO533"/>
      <c r="XP533"/>
      <c r="XQ533"/>
      <c r="XR533"/>
      <c r="XS533"/>
      <c r="XT533"/>
      <c r="XU533"/>
      <c r="XV533"/>
      <c r="XW533"/>
      <c r="XX533"/>
      <c r="XY533"/>
      <c r="XZ533"/>
      <c r="YA533"/>
      <c r="YB533"/>
      <c r="YC533"/>
      <c r="YD533"/>
      <c r="YE533"/>
      <c r="YF533"/>
      <c r="YG533"/>
      <c r="YH533"/>
      <c r="YI533"/>
      <c r="YJ533"/>
      <c r="YK533"/>
      <c r="YL533"/>
      <c r="YM533"/>
      <c r="YN533"/>
      <c r="YO533"/>
      <c r="YP533"/>
      <c r="YQ533"/>
      <c r="YR533"/>
      <c r="YS533"/>
      <c r="YT533"/>
      <c r="YU533"/>
      <c r="YV533"/>
      <c r="YW533"/>
      <c r="YX533"/>
      <c r="YY533"/>
      <c r="YZ533"/>
      <c r="ZA533"/>
      <c r="ZB533"/>
      <c r="ZC533"/>
      <c r="ZD533"/>
      <c r="ZE533"/>
      <c r="ZF533"/>
      <c r="ZG533"/>
      <c r="ZH533"/>
      <c r="ZI533"/>
      <c r="ZJ533"/>
      <c r="ZK533"/>
      <c r="ZL533"/>
      <c r="ZM533"/>
      <c r="ZN533"/>
      <c r="ZO533"/>
      <c r="ZP533"/>
      <c r="ZQ533"/>
      <c r="ZR533"/>
      <c r="ZS533"/>
      <c r="ZT533"/>
      <c r="ZU533"/>
      <c r="ZV533"/>
      <c r="ZW533"/>
      <c r="ZX533"/>
      <c r="ZY533"/>
      <c r="ZZ533"/>
      <c r="AAA533"/>
      <c r="AAB533"/>
      <c r="AAC533"/>
      <c r="AAD533"/>
      <c r="AAE533"/>
      <c r="AAF533"/>
      <c r="AAG533"/>
      <c r="AAH533"/>
      <c r="AAI533"/>
      <c r="AAJ533"/>
      <c r="AAK533"/>
      <c r="AAL533"/>
      <c r="AAM533"/>
      <c r="AAN533"/>
      <c r="AAO533"/>
      <c r="AAP533"/>
      <c r="AAQ533"/>
      <c r="AAR533"/>
      <c r="AAS533"/>
      <c r="AAT533"/>
      <c r="AAU533"/>
      <c r="AAV533"/>
      <c r="AAW533"/>
      <c r="AAX533"/>
      <c r="AAY533"/>
      <c r="AAZ533"/>
      <c r="ABA533"/>
      <c r="ABB533"/>
      <c r="ABC533"/>
      <c r="ABD533"/>
      <c r="ABE533"/>
      <c r="ABF533"/>
      <c r="ABG533"/>
      <c r="ABH533"/>
      <c r="ABI533"/>
      <c r="ABJ533"/>
      <c r="ABK533"/>
      <c r="ABL533"/>
      <c r="ABM533"/>
      <c r="ABN533"/>
      <c r="ABO533"/>
      <c r="ABP533"/>
      <c r="ABQ533"/>
      <c r="ABR533"/>
      <c r="ABS533"/>
      <c r="ABT533"/>
      <c r="ABU533"/>
      <c r="ABV533"/>
      <c r="ABW533"/>
      <c r="ABX533"/>
      <c r="ABY533"/>
      <c r="ABZ533"/>
      <c r="ACA533"/>
      <c r="ACB533"/>
      <c r="ACC533"/>
      <c r="ACD533"/>
      <c r="ACE533"/>
      <c r="ACF533"/>
      <c r="ACG533"/>
      <c r="ACH533"/>
      <c r="ACI533"/>
      <c r="ACJ533"/>
      <c r="ACK533"/>
      <c r="ACL533"/>
      <c r="ACM533"/>
      <c r="ACN533"/>
      <c r="ACO533"/>
      <c r="ACP533"/>
      <c r="ACQ533"/>
      <c r="ACR533"/>
      <c r="ACS533"/>
      <c r="ACT533"/>
      <c r="ACU533"/>
      <c r="ACV533"/>
      <c r="ACW533"/>
      <c r="ACX533"/>
      <c r="ACY533"/>
      <c r="ACZ533"/>
      <c r="ADA533"/>
      <c r="ADB533"/>
      <c r="ADC533"/>
      <c r="ADD533"/>
      <c r="ADE533"/>
      <c r="ADF533"/>
      <c r="ADG533"/>
      <c r="ADH533"/>
      <c r="ADI533"/>
      <c r="ADJ533"/>
      <c r="ADK533"/>
      <c r="ADL533"/>
      <c r="ADM533"/>
      <c r="ADN533"/>
      <c r="ADO533"/>
      <c r="ADP533"/>
      <c r="ADQ533"/>
      <c r="ADR533"/>
      <c r="ADS533"/>
      <c r="ADT533"/>
      <c r="ADU533"/>
      <c r="ADV533"/>
      <c r="ADW533"/>
      <c r="ADX533"/>
      <c r="ADY533"/>
      <c r="ADZ533"/>
      <c r="AEA533"/>
      <c r="AEB533"/>
      <c r="AEC533"/>
      <c r="AED533"/>
      <c r="AEE533"/>
      <c r="AEF533"/>
      <c r="AEG533"/>
      <c r="AEH533"/>
      <c r="AEI533"/>
      <c r="AEJ533"/>
      <c r="AEK533"/>
      <c r="AEL533"/>
      <c r="AEM533"/>
      <c r="AEN533"/>
      <c r="AEO533"/>
      <c r="AEP533"/>
      <c r="AEQ533"/>
      <c r="AER533"/>
      <c r="AES533"/>
      <c r="AET533"/>
      <c r="AEU533"/>
      <c r="AEV533"/>
      <c r="AEW533"/>
      <c r="AEX533"/>
      <c r="AEY533"/>
      <c r="AEZ533"/>
      <c r="AFA533"/>
      <c r="AFB533"/>
      <c r="AFC533"/>
      <c r="AFD533"/>
      <c r="AFE533"/>
      <c r="AFF533"/>
      <c r="AFG533"/>
      <c r="AFH533"/>
      <c r="AFI533"/>
      <c r="AFJ533"/>
      <c r="AFK533"/>
      <c r="AFL533"/>
      <c r="AFM533"/>
      <c r="AFN533"/>
      <c r="AFO533"/>
      <c r="AFP533"/>
      <c r="AFQ533"/>
      <c r="AFR533"/>
      <c r="AFS533"/>
      <c r="AFT533"/>
      <c r="AFU533"/>
      <c r="AFV533"/>
      <c r="AFW533"/>
      <c r="AFX533"/>
      <c r="AFY533"/>
      <c r="AFZ533"/>
      <c r="AGA533"/>
      <c r="AGB533"/>
      <c r="AGC533"/>
      <c r="AGD533"/>
      <c r="AGE533"/>
      <c r="AGF533"/>
      <c r="AGG533"/>
      <c r="AGH533"/>
      <c r="AGI533"/>
      <c r="AGJ533"/>
      <c r="AGK533"/>
      <c r="AGL533"/>
      <c r="AGM533"/>
      <c r="AGN533"/>
      <c r="AGO533"/>
      <c r="AGP533"/>
      <c r="AGQ533"/>
      <c r="AGR533"/>
      <c r="AGS533"/>
      <c r="AGT533"/>
      <c r="AGU533"/>
      <c r="AGV533"/>
      <c r="AGW533"/>
      <c r="AGX533"/>
      <c r="AGY533"/>
      <c r="AGZ533"/>
      <c r="AHA533"/>
      <c r="AHB533"/>
      <c r="AHC533"/>
      <c r="AHD533"/>
      <c r="AHE533"/>
      <c r="AHF533"/>
      <c r="AHG533"/>
      <c r="AHH533"/>
      <c r="AHI533"/>
      <c r="AHJ533"/>
      <c r="AHK533"/>
      <c r="AHL533"/>
      <c r="AHM533"/>
      <c r="AHN533"/>
      <c r="AHO533"/>
      <c r="AHP533"/>
      <c r="AHQ533"/>
      <c r="AHR533"/>
      <c r="AHS533"/>
      <c r="AHT533"/>
      <c r="AHU533"/>
      <c r="AHV533"/>
      <c r="AHW533"/>
      <c r="AHX533"/>
      <c r="AHY533"/>
      <c r="AHZ533"/>
      <c r="AIA533"/>
      <c r="AIB533"/>
      <c r="AIC533"/>
      <c r="AID533"/>
      <c r="AIE533"/>
      <c r="AIF533"/>
      <c r="AIG533"/>
      <c r="AIH533"/>
      <c r="AII533"/>
      <c r="AIJ533"/>
      <c r="AIK533"/>
      <c r="AIL533"/>
      <c r="AIM533"/>
      <c r="AIN533"/>
      <c r="AIO533"/>
      <c r="AIP533"/>
      <c r="AIQ533"/>
      <c r="AIR533"/>
      <c r="AIS533"/>
      <c r="AIT533"/>
      <c r="AIU533"/>
      <c r="AIV533"/>
      <c r="AIW533"/>
      <c r="AIX533"/>
      <c r="AIY533"/>
      <c r="AIZ533"/>
      <c r="AJA533"/>
      <c r="AJB533"/>
      <c r="AJC533"/>
      <c r="AJD533"/>
      <c r="AJE533"/>
      <c r="AJF533"/>
      <c r="AJG533"/>
      <c r="AJH533"/>
      <c r="AJI533"/>
      <c r="AJJ533"/>
      <c r="AJK533"/>
      <c r="AJL533"/>
      <c r="AJM533"/>
      <c r="AJN533"/>
      <c r="AJO533"/>
      <c r="AJP533"/>
      <c r="AJQ533"/>
      <c r="AJR533"/>
      <c r="AJS533"/>
      <c r="AJT533"/>
      <c r="AJU533"/>
      <c r="AJV533"/>
      <c r="AJW533"/>
      <c r="AJX533"/>
      <c r="AJY533"/>
      <c r="AJZ533"/>
      <c r="AKA533"/>
      <c r="AKB533"/>
      <c r="AKC533"/>
      <c r="AKD533"/>
      <c r="AKE533"/>
      <c r="AKF533"/>
      <c r="AKG533"/>
      <c r="AKH533"/>
      <c r="AKI533"/>
      <c r="AKJ533"/>
      <c r="AKK533"/>
      <c r="AKL533"/>
      <c r="AKM533"/>
      <c r="AKN533"/>
      <c r="AKO533"/>
      <c r="AKP533"/>
      <c r="AKQ533"/>
      <c r="AKR533"/>
      <c r="AKS533"/>
      <c r="AKT533"/>
      <c r="AKU533"/>
      <c r="AKV533"/>
      <c r="AKW533"/>
      <c r="AKX533"/>
      <c r="AKY533"/>
      <c r="AKZ533"/>
      <c r="ALA533"/>
      <c r="ALB533"/>
      <c r="ALC533"/>
      <c r="ALD533"/>
      <c r="ALE533"/>
      <c r="ALF533"/>
      <c r="ALG533"/>
      <c r="ALH533"/>
      <c r="ALI533"/>
      <c r="ALJ533"/>
      <c r="ALK533"/>
      <c r="ALL533"/>
      <c r="ALM533"/>
      <c r="ALN533"/>
      <c r="ALO533"/>
      <c r="ALP533"/>
      <c r="ALQ533"/>
      <c r="ALR533"/>
      <c r="ALS533"/>
      <c r="ALT533"/>
      <c r="ALU533"/>
      <c r="ALV533"/>
      <c r="ALW533"/>
      <c r="ALX533"/>
      <c r="ALY533"/>
      <c r="ALZ533"/>
      <c r="AMA533"/>
      <c r="AMB533"/>
      <c r="AMC533"/>
      <c r="AMD533"/>
      <c r="AME533"/>
      <c r="AMF533"/>
      <c r="AMG533"/>
      <c r="AMH533"/>
      <c r="AMI533"/>
      <c r="AMJ533"/>
      <c r="AMK533"/>
      <c r="AML533"/>
      <c r="AMM533"/>
      <c r="AMN533"/>
      <c r="AMO533"/>
      <c r="AMP533"/>
      <c r="AMQ533"/>
      <c r="AMR533"/>
      <c r="AMS533"/>
      <c r="AMT533"/>
      <c r="AMU533"/>
      <c r="AMV533"/>
      <c r="AMW533"/>
      <c r="AMX533"/>
      <c r="AMY533"/>
      <c r="AMZ533"/>
      <c r="ANA533"/>
      <c r="ANB533"/>
      <c r="ANC533"/>
      <c r="AND533"/>
      <c r="ANE533"/>
      <c r="ANF533"/>
      <c r="ANG533"/>
      <c r="ANH533"/>
      <c r="ANI533"/>
      <c r="ANJ533"/>
      <c r="ANK533"/>
      <c r="ANL533"/>
      <c r="ANM533"/>
      <c r="ANN533"/>
      <c r="ANO533"/>
      <c r="ANP533"/>
      <c r="ANQ533"/>
      <c r="ANR533"/>
      <c r="ANS533"/>
      <c r="ANT533"/>
      <c r="ANU533"/>
      <c r="ANV533"/>
      <c r="ANW533"/>
      <c r="ANX533"/>
      <c r="ANY533"/>
      <c r="ANZ533"/>
      <c r="AOA533"/>
      <c r="AOB533"/>
      <c r="AOC533"/>
      <c r="AOD533"/>
      <c r="AOE533"/>
      <c r="AOF533"/>
      <c r="AOG533"/>
      <c r="AOH533"/>
      <c r="AOI533"/>
      <c r="AOJ533"/>
      <c r="AOK533"/>
      <c r="AOL533"/>
      <c r="AOM533"/>
      <c r="AON533"/>
      <c r="AOO533"/>
      <c r="AOP533"/>
      <c r="AOQ533"/>
      <c r="AOR533"/>
      <c r="AOS533"/>
      <c r="AOT533"/>
      <c r="AOU533"/>
      <c r="AOV533"/>
      <c r="AOW533"/>
      <c r="AOX533"/>
      <c r="AOY533"/>
      <c r="AOZ533"/>
      <c r="APA533"/>
      <c r="APB533"/>
      <c r="APC533"/>
      <c r="APD533"/>
      <c r="APE533"/>
      <c r="APF533"/>
      <c r="APG533"/>
      <c r="APH533"/>
      <c r="API533"/>
      <c r="APJ533"/>
      <c r="APK533"/>
      <c r="APL533"/>
      <c r="APM533"/>
      <c r="APN533"/>
      <c r="APO533"/>
      <c r="APP533"/>
      <c r="APQ533"/>
      <c r="APR533"/>
      <c r="APS533"/>
      <c r="APT533"/>
      <c r="APU533"/>
      <c r="APV533"/>
      <c r="APW533"/>
      <c r="APX533"/>
      <c r="APY533"/>
      <c r="APZ533"/>
      <c r="AQA533"/>
      <c r="AQB533"/>
      <c r="AQC533"/>
      <c r="AQD533"/>
      <c r="AQE533"/>
      <c r="AQF533"/>
      <c r="AQG533"/>
      <c r="AQH533"/>
      <c r="AQI533"/>
      <c r="AQJ533"/>
      <c r="AQK533"/>
      <c r="AQL533"/>
      <c r="AQM533"/>
      <c r="AQN533"/>
      <c r="AQO533"/>
      <c r="AQP533"/>
      <c r="AQQ533"/>
      <c r="AQR533"/>
      <c r="AQS533"/>
      <c r="AQT533"/>
      <c r="AQU533"/>
      <c r="AQV533"/>
      <c r="AQW533"/>
      <c r="AQX533"/>
      <c r="AQY533"/>
      <c r="AQZ533"/>
      <c r="ARA533"/>
      <c r="ARB533"/>
      <c r="ARC533"/>
      <c r="ARD533"/>
      <c r="ARE533"/>
      <c r="ARF533"/>
      <c r="ARG533"/>
      <c r="ARH533"/>
      <c r="ARI533"/>
      <c r="ARJ533"/>
      <c r="ARK533"/>
      <c r="ARL533"/>
      <c r="ARM533"/>
      <c r="ARN533"/>
      <c r="ARO533"/>
      <c r="ARP533"/>
      <c r="ARQ533"/>
      <c r="ARR533"/>
      <c r="ARS533"/>
      <c r="ART533"/>
      <c r="ARU533"/>
      <c r="ARV533"/>
      <c r="ARW533"/>
      <c r="ARX533"/>
      <c r="ARY533"/>
      <c r="ARZ533"/>
      <c r="ASA533"/>
      <c r="ASB533"/>
      <c r="ASC533"/>
      <c r="ASD533"/>
      <c r="ASE533"/>
      <c r="ASF533"/>
      <c r="ASG533"/>
      <c r="ASH533"/>
      <c r="ASI533"/>
      <c r="ASJ533"/>
      <c r="ASK533"/>
      <c r="ASL533"/>
      <c r="ASM533"/>
      <c r="ASN533"/>
      <c r="ASO533"/>
      <c r="ASP533"/>
      <c r="ASQ533"/>
      <c r="ASR533"/>
      <c r="ASS533"/>
      <c r="AST533"/>
      <c r="ASU533"/>
      <c r="ASV533"/>
      <c r="ASW533"/>
      <c r="ASX533"/>
      <c r="ASY533"/>
      <c r="ASZ533"/>
      <c r="ATA533"/>
      <c r="ATB533"/>
      <c r="ATC533"/>
      <c r="ATD533"/>
      <c r="ATE533"/>
      <c r="ATF533"/>
      <c r="ATG533"/>
      <c r="ATH533"/>
      <c r="ATI533"/>
      <c r="ATJ533"/>
      <c r="ATK533"/>
      <c r="ATL533"/>
      <c r="ATM533"/>
      <c r="ATN533"/>
      <c r="ATO533"/>
      <c r="ATP533"/>
      <c r="ATQ533"/>
      <c r="ATR533"/>
      <c r="ATS533"/>
      <c r="ATT533"/>
      <c r="ATU533"/>
      <c r="ATV533"/>
      <c r="ATW533"/>
      <c r="ATX533"/>
      <c r="ATY533"/>
      <c r="ATZ533"/>
      <c r="AUA533"/>
      <c r="AUB533"/>
      <c r="AUC533"/>
      <c r="AUD533"/>
      <c r="AUE533"/>
      <c r="AUF533"/>
      <c r="AUG533"/>
      <c r="AUH533"/>
      <c r="AUI533"/>
      <c r="AUJ533"/>
      <c r="AUK533"/>
      <c r="AUL533"/>
      <c r="AUM533"/>
      <c r="AUN533"/>
      <c r="AUO533"/>
      <c r="AUP533"/>
      <c r="AUQ533"/>
      <c r="AUR533"/>
      <c r="AUS533"/>
      <c r="AUT533"/>
      <c r="AUU533"/>
      <c r="AUV533"/>
      <c r="AUW533"/>
      <c r="AUX533"/>
      <c r="AUY533"/>
      <c r="AUZ533"/>
      <c r="AVA533"/>
      <c r="AVB533"/>
      <c r="AVC533"/>
      <c r="AVD533"/>
      <c r="AVE533"/>
      <c r="AVF533"/>
      <c r="AVG533"/>
      <c r="AVH533"/>
      <c r="AVI533"/>
      <c r="AVJ533"/>
      <c r="AVK533"/>
      <c r="AVL533"/>
      <c r="AVM533"/>
      <c r="AVN533"/>
      <c r="AVO533"/>
      <c r="AVP533"/>
      <c r="AVQ533"/>
      <c r="AVR533"/>
      <c r="AVS533"/>
      <c r="AVT533"/>
      <c r="AVU533"/>
      <c r="AVV533"/>
      <c r="AVW533"/>
      <c r="AVX533"/>
      <c r="AVY533"/>
      <c r="AVZ533"/>
      <c r="AWA533"/>
      <c r="AWB533"/>
      <c r="AWC533"/>
      <c r="AWD533"/>
      <c r="AWE533"/>
      <c r="AWF533"/>
      <c r="AWG533"/>
      <c r="AWH533"/>
      <c r="AWI533"/>
      <c r="AWJ533"/>
      <c r="AWK533"/>
      <c r="AWL533"/>
      <c r="AWM533"/>
      <c r="AWN533"/>
      <c r="AWO533"/>
      <c r="AWP533"/>
      <c r="AWQ533"/>
      <c r="AWR533"/>
      <c r="AWS533"/>
      <c r="AWT533"/>
      <c r="AWU533"/>
      <c r="AWV533"/>
      <c r="AWW533"/>
      <c r="AWX533"/>
      <c r="AWY533"/>
      <c r="AWZ533"/>
      <c r="AXA533"/>
      <c r="AXB533"/>
      <c r="AXC533"/>
      <c r="AXD533"/>
      <c r="AXE533"/>
      <c r="AXF533"/>
      <c r="AXG533"/>
      <c r="AXH533"/>
      <c r="AXI533"/>
      <c r="AXJ533"/>
      <c r="AXK533"/>
      <c r="AXL533"/>
      <c r="AXM533"/>
      <c r="AXN533"/>
      <c r="AXO533"/>
      <c r="AXP533"/>
      <c r="AXQ533"/>
      <c r="AXR533"/>
      <c r="AXS533"/>
      <c r="AXT533"/>
      <c r="AXU533"/>
      <c r="AXV533"/>
      <c r="AXW533"/>
      <c r="AXX533"/>
      <c r="AXY533"/>
      <c r="AXZ533"/>
      <c r="AYA533"/>
      <c r="AYB533"/>
      <c r="AYC533"/>
      <c r="AYD533"/>
      <c r="AYE533"/>
      <c r="AYF533"/>
      <c r="AYG533"/>
      <c r="AYH533"/>
      <c r="AYI533"/>
      <c r="AYJ533"/>
      <c r="AYK533"/>
      <c r="AYL533"/>
      <c r="AYM533"/>
      <c r="AYN533"/>
      <c r="AYO533"/>
      <c r="AYP533"/>
      <c r="AYQ533"/>
      <c r="AYR533"/>
      <c r="AYS533"/>
      <c r="AYT533"/>
      <c r="AYU533"/>
      <c r="AYV533"/>
      <c r="AYW533"/>
      <c r="AYX533"/>
      <c r="AYY533"/>
      <c r="AYZ533"/>
      <c r="AZA533"/>
      <c r="AZB533"/>
      <c r="AZC533"/>
      <c r="AZD533"/>
      <c r="AZE533"/>
      <c r="AZF533"/>
      <c r="AZG533"/>
      <c r="AZH533"/>
      <c r="AZI533"/>
      <c r="AZJ533"/>
      <c r="AZK533"/>
      <c r="AZL533"/>
      <c r="AZM533"/>
      <c r="AZN533"/>
      <c r="AZO533"/>
      <c r="AZP533"/>
      <c r="AZQ533"/>
      <c r="AZR533"/>
      <c r="AZS533"/>
      <c r="AZT533"/>
      <c r="AZU533"/>
      <c r="AZV533"/>
      <c r="AZW533"/>
      <c r="AZX533"/>
      <c r="AZY533"/>
      <c r="AZZ533"/>
      <c r="BAA533"/>
      <c r="BAB533"/>
      <c r="BAC533"/>
      <c r="BAD533"/>
      <c r="BAE533"/>
      <c r="BAF533"/>
      <c r="BAG533"/>
      <c r="BAH533"/>
      <c r="BAI533"/>
      <c r="BAJ533"/>
      <c r="BAK533"/>
      <c r="BAL533"/>
      <c r="BAM533"/>
      <c r="BAN533"/>
      <c r="BAO533"/>
      <c r="BAP533"/>
      <c r="BAQ533"/>
      <c r="BAR533"/>
      <c r="BAS533"/>
      <c r="BAT533"/>
      <c r="BAU533"/>
      <c r="BAV533"/>
      <c r="BAW533"/>
      <c r="BAX533"/>
      <c r="BAY533"/>
      <c r="BAZ533"/>
      <c r="BBA533"/>
      <c r="BBB533"/>
      <c r="BBC533"/>
      <c r="BBD533"/>
      <c r="BBE533"/>
      <c r="BBF533"/>
      <c r="BBG533"/>
      <c r="BBH533"/>
      <c r="BBI533"/>
      <c r="BBJ533"/>
      <c r="BBK533"/>
      <c r="BBL533"/>
      <c r="BBM533"/>
      <c r="BBN533"/>
      <c r="BBO533"/>
      <c r="BBP533"/>
      <c r="BBQ533"/>
      <c r="BBR533"/>
      <c r="BBS533"/>
      <c r="BBT533"/>
      <c r="BBU533"/>
      <c r="BBV533"/>
      <c r="BBW533"/>
      <c r="BBX533"/>
      <c r="BBY533"/>
      <c r="BBZ533"/>
      <c r="BCA533"/>
      <c r="BCB533"/>
      <c r="BCC533"/>
      <c r="BCD533"/>
      <c r="BCE533"/>
      <c r="BCF533"/>
      <c r="BCG533"/>
      <c r="BCH533"/>
      <c r="BCI533"/>
      <c r="BCJ533"/>
      <c r="BCK533"/>
      <c r="BCL533"/>
      <c r="BCM533"/>
      <c r="BCN533"/>
      <c r="BCO533"/>
      <c r="BCP533"/>
      <c r="BCQ533"/>
      <c r="BCR533"/>
      <c r="BCS533"/>
      <c r="BCT533"/>
      <c r="BCU533"/>
      <c r="BCV533"/>
      <c r="BCW533"/>
      <c r="BCX533"/>
      <c r="BCY533"/>
      <c r="BCZ533"/>
      <c r="BDA533"/>
      <c r="BDB533"/>
      <c r="BDC533"/>
      <c r="BDD533"/>
      <c r="BDE533"/>
      <c r="BDF533"/>
      <c r="BDG533"/>
      <c r="BDH533"/>
      <c r="BDI533"/>
      <c r="BDJ533"/>
      <c r="BDK533"/>
      <c r="BDL533"/>
      <c r="BDM533"/>
      <c r="BDN533"/>
      <c r="BDO533"/>
      <c r="BDP533"/>
      <c r="BDQ533"/>
      <c r="BDR533"/>
      <c r="BDS533"/>
      <c r="BDT533"/>
      <c r="BDU533"/>
      <c r="BDV533"/>
      <c r="BDW533"/>
      <c r="BDX533"/>
      <c r="BDY533"/>
      <c r="BDZ533"/>
      <c r="BEA533"/>
      <c r="BEB533"/>
      <c r="BEC533"/>
      <c r="BED533"/>
      <c r="BEE533"/>
      <c r="BEF533"/>
      <c r="BEG533"/>
      <c r="BEH533"/>
      <c r="BEI533"/>
      <c r="BEJ533"/>
      <c r="BEK533"/>
      <c r="BEL533"/>
      <c r="BEM533"/>
      <c r="BEN533"/>
      <c r="BEO533"/>
      <c r="BEP533"/>
      <c r="BEQ533"/>
      <c r="BER533"/>
      <c r="BES533"/>
      <c r="BET533"/>
      <c r="BEU533"/>
      <c r="BEV533"/>
      <c r="BEW533"/>
      <c r="BEX533"/>
      <c r="BEY533"/>
      <c r="BEZ533"/>
      <c r="BFA533"/>
      <c r="BFB533"/>
      <c r="BFC533"/>
      <c r="BFD533"/>
      <c r="BFE533"/>
      <c r="BFF533"/>
      <c r="BFG533"/>
      <c r="BFH533"/>
      <c r="BFI533"/>
      <c r="BFJ533"/>
      <c r="BFK533"/>
      <c r="BFL533"/>
      <c r="BFM533"/>
      <c r="BFN533"/>
      <c r="BFO533"/>
      <c r="BFP533"/>
      <c r="BFQ533"/>
      <c r="BFR533"/>
      <c r="BFS533"/>
      <c r="BFT533"/>
      <c r="BFU533"/>
      <c r="BFV533"/>
      <c r="BFW533"/>
      <c r="BFX533"/>
      <c r="BFY533"/>
      <c r="BFZ533"/>
      <c r="BGA533"/>
      <c r="BGB533"/>
      <c r="BGC533"/>
      <c r="BGD533"/>
      <c r="BGE533"/>
      <c r="BGF533"/>
      <c r="BGG533"/>
      <c r="BGH533"/>
      <c r="BGI533"/>
      <c r="BGJ533"/>
      <c r="BGK533"/>
      <c r="BGL533"/>
      <c r="BGM533"/>
      <c r="BGN533"/>
      <c r="BGO533"/>
      <c r="BGP533"/>
      <c r="BGQ533"/>
      <c r="BGR533"/>
      <c r="BGS533"/>
      <c r="BGT533"/>
      <c r="BGU533"/>
      <c r="BGV533"/>
      <c r="BGW533"/>
      <c r="BGX533"/>
      <c r="BGY533"/>
      <c r="BGZ533"/>
      <c r="BHA533"/>
      <c r="BHB533"/>
      <c r="BHC533"/>
      <c r="BHD533"/>
      <c r="BHE533"/>
      <c r="BHF533"/>
      <c r="BHG533"/>
      <c r="BHH533"/>
      <c r="BHI533"/>
      <c r="BHJ533"/>
      <c r="BHK533"/>
      <c r="BHL533"/>
      <c r="BHM533"/>
      <c r="BHN533"/>
      <c r="BHO533"/>
      <c r="BHP533"/>
      <c r="BHQ533"/>
      <c r="BHR533"/>
      <c r="BHS533"/>
      <c r="BHT533"/>
      <c r="BHU533"/>
      <c r="BHV533"/>
      <c r="BHW533"/>
      <c r="BHX533"/>
      <c r="BHY533"/>
      <c r="BHZ533"/>
      <c r="BIA533"/>
      <c r="BIB533"/>
      <c r="BIC533"/>
      <c r="BID533"/>
      <c r="BIE533"/>
      <c r="BIF533"/>
      <c r="BIG533"/>
      <c r="BIH533"/>
      <c r="BII533"/>
      <c r="BIJ533"/>
      <c r="BIK533"/>
      <c r="BIL533"/>
      <c r="BIM533"/>
      <c r="BIN533"/>
      <c r="BIO533"/>
      <c r="BIP533"/>
      <c r="BIQ533"/>
      <c r="BIR533"/>
      <c r="BIS533"/>
      <c r="BIT533"/>
      <c r="BIU533"/>
      <c r="BIV533"/>
      <c r="BIW533"/>
      <c r="BIX533"/>
      <c r="BIY533"/>
      <c r="BIZ533"/>
      <c r="BJA533"/>
      <c r="BJB533"/>
      <c r="BJC533"/>
      <c r="BJD533"/>
      <c r="BJE533"/>
      <c r="BJF533"/>
      <c r="BJG533"/>
      <c r="BJH533"/>
      <c r="BJI533"/>
      <c r="BJJ533"/>
      <c r="BJK533"/>
      <c r="BJL533"/>
      <c r="BJM533"/>
      <c r="BJN533"/>
      <c r="BJO533"/>
      <c r="BJP533"/>
      <c r="BJQ533"/>
      <c r="BJR533"/>
      <c r="BJS533"/>
      <c r="BJT533"/>
      <c r="BJU533"/>
      <c r="BJV533"/>
      <c r="BJW533"/>
      <c r="BJX533"/>
      <c r="BJY533"/>
      <c r="BJZ533"/>
      <c r="BKA533"/>
      <c r="BKB533"/>
      <c r="BKC533"/>
      <c r="BKD533"/>
      <c r="BKE533"/>
      <c r="BKF533"/>
      <c r="BKG533"/>
      <c r="BKH533"/>
      <c r="BKI533"/>
      <c r="BKJ533"/>
      <c r="BKK533"/>
      <c r="BKL533"/>
      <c r="BKM533"/>
      <c r="BKN533"/>
      <c r="BKO533"/>
      <c r="BKP533"/>
      <c r="BKQ533"/>
      <c r="BKR533"/>
      <c r="BKS533"/>
      <c r="BKT533"/>
      <c r="BKU533"/>
      <c r="BKV533"/>
      <c r="BKW533"/>
      <c r="BKX533"/>
      <c r="BKY533"/>
      <c r="BKZ533"/>
      <c r="BLA533"/>
      <c r="BLB533"/>
      <c r="BLC533"/>
      <c r="BLD533"/>
      <c r="BLE533"/>
      <c r="BLF533"/>
      <c r="BLG533"/>
      <c r="BLH533"/>
      <c r="BLI533"/>
      <c r="BLJ533"/>
      <c r="BLK533"/>
      <c r="BLL533"/>
      <c r="BLM533"/>
      <c r="BLN533"/>
      <c r="BLO533"/>
      <c r="BLP533"/>
      <c r="BLQ533"/>
      <c r="BLR533"/>
      <c r="BLS533"/>
      <c r="BLT533"/>
      <c r="BLU533"/>
      <c r="BLV533"/>
      <c r="BLW533"/>
      <c r="BLX533"/>
      <c r="BLY533"/>
      <c r="BLZ533"/>
      <c r="BMA533"/>
      <c r="BMB533"/>
      <c r="BMC533"/>
      <c r="BMD533"/>
      <c r="BME533"/>
      <c r="BMF533"/>
      <c r="BMG533"/>
      <c r="BMH533"/>
      <c r="BMI533"/>
      <c r="BMJ533"/>
      <c r="BMK533"/>
      <c r="BML533"/>
      <c r="BMM533"/>
      <c r="BMN533"/>
      <c r="BMO533"/>
    </row>
    <row r="534" spans="1:1705" s="82" customFormat="1">
      <c r="A534" s="548" t="s">
        <v>1584</v>
      </c>
      <c r="B534" s="551" t="s">
        <v>1584</v>
      </c>
      <c r="C534" s="551"/>
      <c r="D534" s="549" t="s">
        <v>1253</v>
      </c>
      <c r="E534" s="552" t="s">
        <v>1254</v>
      </c>
      <c r="F534" s="553" t="s">
        <v>241</v>
      </c>
      <c r="G534" s="553"/>
      <c r="H534" s="553">
        <v>2</v>
      </c>
      <c r="I534" s="553"/>
      <c r="J534" s="554">
        <v>59.361443352000002</v>
      </c>
      <c r="K534" s="554">
        <v>24.7869822430001</v>
      </c>
      <c r="L534" s="555" t="s">
        <v>1585</v>
      </c>
      <c r="M534" s="556"/>
      <c r="N534" s="557" t="s">
        <v>1586</v>
      </c>
      <c r="O534" s="553" t="s">
        <v>1199</v>
      </c>
      <c r="P534" s="553"/>
      <c r="Q534" s="392">
        <v>533</v>
      </c>
      <c r="R534" s="392">
        <v>533</v>
      </c>
      <c r="S534"/>
      <c r="T534" s="452"/>
      <c r="U534" s="406"/>
      <c r="V534" s="673"/>
      <c r="W534" s="452"/>
      <c r="X534"/>
      <c r="Y534"/>
      <c r="Z534"/>
      <c r="AA534"/>
      <c r="AB534"/>
      <c r="AC534"/>
      <c r="AD534"/>
      <c r="AE534"/>
      <c r="AF534"/>
      <c r="AG534"/>
      <c r="AH534"/>
      <c r="AI534"/>
      <c r="AJ534"/>
      <c r="AK534"/>
      <c r="AL534"/>
      <c r="AM534"/>
      <c r="AN534"/>
      <c r="AO534"/>
      <c r="AP534"/>
      <c r="AQ534"/>
      <c r="AR534"/>
      <c r="AS534"/>
      <c r="AT534"/>
      <c r="AU534"/>
      <c r="AV534"/>
      <c r="AW534"/>
      <c r="AX534"/>
      <c r="AY534"/>
      <c r="AZ534"/>
      <c r="BA534"/>
      <c r="BB534"/>
      <c r="BC534"/>
      <c r="BD534"/>
      <c r="BE534"/>
      <c r="BF534"/>
      <c r="BG534"/>
      <c r="BH534"/>
      <c r="BI534"/>
      <c r="BJ534"/>
      <c r="BK534"/>
      <c r="BL534"/>
      <c r="BM534"/>
      <c r="BN534"/>
      <c r="BO534"/>
      <c r="BP534"/>
      <c r="BQ534"/>
      <c r="BR534"/>
      <c r="BS534"/>
      <c r="BT534"/>
      <c r="BU534"/>
      <c r="BV534"/>
      <c r="BW534"/>
      <c r="BX534"/>
      <c r="BY534"/>
      <c r="BZ534"/>
      <c r="CA534"/>
      <c r="CB534"/>
      <c r="CC534"/>
      <c r="CD534"/>
      <c r="CE534"/>
      <c r="CF534"/>
      <c r="CG534"/>
      <c r="CH534"/>
      <c r="CI534"/>
      <c r="CJ534"/>
      <c r="CK534"/>
      <c r="CL534"/>
      <c r="CM534"/>
      <c r="CN534"/>
      <c r="CO534"/>
      <c r="CP534"/>
      <c r="CQ534"/>
      <c r="CR534"/>
      <c r="CS534"/>
      <c r="CT534"/>
      <c r="CU534"/>
      <c r="CV534"/>
      <c r="CW534"/>
      <c r="CX534"/>
      <c r="CY534"/>
      <c r="CZ534"/>
      <c r="DA534"/>
      <c r="DB534"/>
      <c r="DC534"/>
      <c r="DD534"/>
      <c r="DE534"/>
      <c r="DF534"/>
      <c r="DG534"/>
      <c r="DH534"/>
      <c r="DI534"/>
      <c r="DJ534"/>
      <c r="DK534"/>
      <c r="DL534"/>
      <c r="DM534"/>
      <c r="DN534"/>
      <c r="DO534"/>
      <c r="DP534"/>
      <c r="DQ534"/>
      <c r="DR534"/>
      <c r="DS534"/>
      <c r="DT534"/>
      <c r="DU534"/>
      <c r="DV534"/>
      <c r="DW534"/>
      <c r="DX534"/>
      <c r="DY534"/>
      <c r="DZ534"/>
      <c r="EA534"/>
      <c r="EB534"/>
      <c r="EC534"/>
      <c r="ED534"/>
      <c r="EE534"/>
      <c r="EF534"/>
      <c r="EG534"/>
      <c r="EH534"/>
      <c r="EI534"/>
      <c r="EJ534"/>
      <c r="EK534"/>
      <c r="EL534"/>
      <c r="EM534"/>
      <c r="EN534"/>
      <c r="EO534"/>
      <c r="EP534"/>
      <c r="EQ534"/>
      <c r="ER534"/>
      <c r="ES534"/>
      <c r="ET534"/>
      <c r="EU534"/>
      <c r="EV534"/>
      <c r="EW534"/>
      <c r="EX534"/>
      <c r="EY534"/>
      <c r="EZ534"/>
      <c r="FA534"/>
      <c r="FB534"/>
      <c r="FC534"/>
      <c r="FD534"/>
      <c r="FE534"/>
      <c r="FF534"/>
      <c r="FG534"/>
      <c r="FH534"/>
      <c r="FI534"/>
      <c r="FJ534"/>
      <c r="FK534"/>
      <c r="FL534"/>
      <c r="FM534"/>
      <c r="FN534"/>
      <c r="FO534"/>
      <c r="FP534"/>
      <c r="FQ534"/>
      <c r="FR534"/>
      <c r="FS534"/>
      <c r="FT534"/>
      <c r="FU534"/>
      <c r="FV534"/>
      <c r="FW534"/>
      <c r="FX534"/>
      <c r="FY534"/>
      <c r="FZ534"/>
      <c r="GA534"/>
      <c r="GB534"/>
      <c r="GC534"/>
      <c r="GD534"/>
      <c r="GE534"/>
      <c r="GF534"/>
      <c r="GG534"/>
      <c r="GH534"/>
      <c r="GI534"/>
      <c r="GJ534"/>
      <c r="GK534"/>
      <c r="GL534"/>
      <c r="GM534"/>
      <c r="GN534"/>
      <c r="GO534"/>
      <c r="GP534"/>
      <c r="GQ534"/>
      <c r="GR534"/>
      <c r="GS534"/>
      <c r="GT534"/>
      <c r="GU534"/>
      <c r="GV534"/>
      <c r="GW534"/>
      <c r="GX534"/>
      <c r="GY534"/>
      <c r="GZ534"/>
      <c r="HA534"/>
      <c r="HB534"/>
      <c r="HC534"/>
      <c r="HD534"/>
      <c r="HE534"/>
      <c r="HF534"/>
      <c r="HG534"/>
      <c r="HH534"/>
      <c r="HI534"/>
      <c r="HJ534"/>
      <c r="HK534"/>
      <c r="HL534"/>
      <c r="HM534"/>
      <c r="HN534"/>
      <c r="HO534"/>
      <c r="HP534"/>
      <c r="HQ534"/>
      <c r="HR534"/>
      <c r="HS534"/>
      <c r="HT534"/>
      <c r="HU534"/>
      <c r="HV534"/>
      <c r="HW534"/>
      <c r="HX534"/>
      <c r="HY534"/>
      <c r="HZ534"/>
      <c r="IA534"/>
      <c r="IB534"/>
      <c r="IC534"/>
      <c r="ID534"/>
      <c r="IE534"/>
      <c r="IF534"/>
      <c r="IG534"/>
      <c r="IH534"/>
      <c r="II534"/>
      <c r="IJ534"/>
      <c r="IK534"/>
      <c r="IL534"/>
      <c r="IM534"/>
      <c r="IN534"/>
      <c r="IO534"/>
      <c r="IP534"/>
      <c r="IQ534"/>
      <c r="IR534"/>
      <c r="IS534"/>
      <c r="IT534"/>
      <c r="IU534"/>
      <c r="IV534"/>
      <c r="IW534"/>
      <c r="IX534"/>
      <c r="IY534"/>
      <c r="IZ534"/>
      <c r="JA534"/>
      <c r="JB534"/>
      <c r="JC534"/>
      <c r="JD534"/>
      <c r="JE534"/>
      <c r="JF534"/>
      <c r="JG534"/>
      <c r="JH534"/>
      <c r="JI534"/>
      <c r="JJ534"/>
      <c r="JK534"/>
      <c r="JL534"/>
      <c r="JM534"/>
      <c r="JN534"/>
      <c r="JO534"/>
      <c r="JP534"/>
      <c r="JQ534"/>
      <c r="JR534"/>
      <c r="JS534"/>
      <c r="JT534"/>
      <c r="JU534"/>
      <c r="JV534"/>
      <c r="JW534"/>
      <c r="JX534"/>
      <c r="JY534"/>
      <c r="JZ534"/>
      <c r="KA534"/>
      <c r="KB534"/>
      <c r="KC534"/>
      <c r="KD534"/>
      <c r="KE534"/>
      <c r="KF534"/>
      <c r="KG534"/>
      <c r="KH534"/>
      <c r="KI534"/>
      <c r="KJ534"/>
      <c r="KK534"/>
      <c r="KL534"/>
      <c r="KM534"/>
      <c r="KN534"/>
      <c r="KO534"/>
      <c r="KP534"/>
      <c r="KQ534"/>
      <c r="KR534"/>
      <c r="KS534"/>
      <c r="KT534"/>
      <c r="KU534"/>
      <c r="KV534"/>
      <c r="KW534"/>
      <c r="KX534"/>
      <c r="KY534"/>
      <c r="KZ534"/>
      <c r="LA534"/>
      <c r="LB534"/>
      <c r="LC534"/>
      <c r="LD534"/>
      <c r="LE534"/>
      <c r="LF534"/>
      <c r="LG534"/>
      <c r="LH534"/>
      <c r="LI534"/>
      <c r="LJ534"/>
      <c r="LK534"/>
      <c r="LL534"/>
      <c r="LM534"/>
      <c r="LN534"/>
      <c r="LO534"/>
      <c r="LP534"/>
      <c r="LQ534"/>
      <c r="LR534"/>
      <c r="LS534"/>
      <c r="LT534"/>
      <c r="LU534"/>
      <c r="LV534"/>
      <c r="LW534"/>
      <c r="LX534"/>
      <c r="LY534"/>
      <c r="LZ534"/>
      <c r="MA534"/>
      <c r="MB534"/>
      <c r="MC534"/>
      <c r="MD534"/>
      <c r="ME534"/>
      <c r="MF534"/>
      <c r="MG534"/>
      <c r="MH534"/>
      <c r="MI534"/>
      <c r="MJ534"/>
      <c r="MK534"/>
      <c r="ML534"/>
      <c r="MM534"/>
      <c r="MN534"/>
      <c r="MO534"/>
      <c r="MP534"/>
      <c r="MQ534"/>
      <c r="MR534"/>
      <c r="MS534"/>
      <c r="MT534"/>
      <c r="MU534"/>
      <c r="MV534"/>
      <c r="MW534"/>
      <c r="MX534"/>
      <c r="MY534"/>
      <c r="MZ534"/>
      <c r="NA534"/>
      <c r="NB534"/>
      <c r="NC534"/>
      <c r="ND534"/>
      <c r="NE534"/>
      <c r="NF534"/>
      <c r="NG534"/>
      <c r="NH534"/>
      <c r="NI534"/>
      <c r="NJ534"/>
      <c r="NK534"/>
      <c r="NL534"/>
      <c r="NM534"/>
      <c r="NN534"/>
      <c r="NO534"/>
      <c r="NP534"/>
      <c r="NQ534"/>
      <c r="NR534"/>
      <c r="NS534"/>
      <c r="NT534"/>
      <c r="NU534"/>
      <c r="NV534"/>
      <c r="NW534"/>
      <c r="NX534"/>
      <c r="NY534"/>
      <c r="NZ534"/>
      <c r="OA534"/>
      <c r="OB534"/>
      <c r="OC534"/>
      <c r="OD534"/>
      <c r="OE534"/>
      <c r="OF534"/>
      <c r="OG534"/>
      <c r="OH534"/>
      <c r="OI534"/>
      <c r="OJ534"/>
      <c r="OK534"/>
      <c r="OL534"/>
      <c r="OM534"/>
      <c r="ON534"/>
      <c r="OO534"/>
      <c r="OP534"/>
      <c r="OQ534"/>
      <c r="OR534"/>
      <c r="OS534"/>
      <c r="OT534"/>
      <c r="OU534"/>
      <c r="OV534"/>
      <c r="OW534"/>
      <c r="OX534"/>
      <c r="OY534"/>
      <c r="OZ534"/>
      <c r="PA534"/>
      <c r="PB534"/>
      <c r="PC534"/>
      <c r="PD534"/>
      <c r="PE534"/>
      <c r="PF534"/>
      <c r="PG534"/>
      <c r="PH534"/>
      <c r="PI534"/>
      <c r="PJ534"/>
      <c r="PK534"/>
      <c r="PL534"/>
      <c r="PM534"/>
      <c r="PN534"/>
      <c r="PO534"/>
      <c r="PP534"/>
      <c r="PQ534"/>
      <c r="PR534"/>
      <c r="PS534"/>
      <c r="PT534"/>
      <c r="PU534"/>
      <c r="PV534"/>
      <c r="PW534"/>
      <c r="PX534"/>
      <c r="PY534"/>
      <c r="PZ534"/>
      <c r="QA534"/>
      <c r="QB534"/>
      <c r="QC534"/>
      <c r="QD534"/>
      <c r="QE534"/>
      <c r="QF534"/>
      <c r="QG534"/>
      <c r="QH534"/>
      <c r="QI534"/>
      <c r="QJ534"/>
      <c r="QK534"/>
      <c r="QL534"/>
      <c r="QM534"/>
      <c r="QN534"/>
      <c r="QO534"/>
      <c r="QP534"/>
      <c r="QQ534"/>
      <c r="QR534"/>
      <c r="QS534"/>
      <c r="QT534"/>
      <c r="QU534"/>
      <c r="QV534"/>
      <c r="QW534"/>
      <c r="QX534"/>
      <c r="QY534"/>
      <c r="QZ534"/>
      <c r="RA534"/>
      <c r="RB534"/>
      <c r="RC534"/>
      <c r="RD534"/>
      <c r="RE534"/>
      <c r="RF534"/>
      <c r="RG534"/>
      <c r="RH534"/>
      <c r="RI534"/>
      <c r="RJ534"/>
      <c r="RK534"/>
      <c r="RL534"/>
      <c r="RM534"/>
      <c r="RN534"/>
      <c r="RO534"/>
      <c r="RP534"/>
      <c r="RQ534"/>
      <c r="RR534"/>
      <c r="RS534"/>
      <c r="RT534"/>
      <c r="RU534"/>
      <c r="RV534"/>
      <c r="RW534"/>
      <c r="RX534"/>
      <c r="RY534"/>
      <c r="RZ534"/>
      <c r="SA534"/>
      <c r="SB534"/>
      <c r="SC534"/>
      <c r="SD534"/>
      <c r="SE534"/>
      <c r="SF534"/>
      <c r="SG534"/>
      <c r="SH534"/>
      <c r="SI534"/>
      <c r="SJ534"/>
      <c r="SK534"/>
      <c r="SL534"/>
      <c r="SM534"/>
      <c r="SN534"/>
      <c r="SO534"/>
      <c r="SP534"/>
      <c r="SQ534"/>
      <c r="SR534"/>
      <c r="SS534"/>
      <c r="ST534"/>
      <c r="SU534"/>
      <c r="SV534"/>
      <c r="SW534"/>
      <c r="SX534"/>
      <c r="SY534"/>
      <c r="SZ534"/>
      <c r="TA534"/>
      <c r="TB534"/>
      <c r="TC534"/>
      <c r="TD534"/>
      <c r="TE534"/>
      <c r="TF534"/>
      <c r="TG534"/>
      <c r="TH534"/>
      <c r="TI534"/>
      <c r="TJ534"/>
      <c r="TK534"/>
      <c r="TL534"/>
      <c r="TM534"/>
      <c r="TN534"/>
      <c r="TO534"/>
      <c r="TP534"/>
      <c r="TQ534"/>
      <c r="TR534"/>
      <c r="TS534"/>
      <c r="TT534"/>
      <c r="TU534"/>
      <c r="TV534"/>
      <c r="TW534"/>
      <c r="TX534"/>
      <c r="TY534"/>
      <c r="TZ534"/>
      <c r="UA534"/>
      <c r="UB534"/>
      <c r="UC534"/>
      <c r="UD534"/>
      <c r="UE534"/>
      <c r="UF534"/>
      <c r="UG534"/>
      <c r="UH534"/>
      <c r="UI534"/>
      <c r="UJ534"/>
      <c r="UK534"/>
      <c r="UL534"/>
      <c r="UM534"/>
      <c r="UN534"/>
      <c r="UO534"/>
      <c r="UP534"/>
      <c r="UQ534"/>
      <c r="UR534"/>
      <c r="US534"/>
      <c r="UT534"/>
      <c r="UU534"/>
      <c r="UV534"/>
      <c r="UW534"/>
      <c r="UX534"/>
      <c r="UY534"/>
      <c r="UZ534"/>
      <c r="VA534"/>
      <c r="VB534"/>
      <c r="VC534"/>
      <c r="VD534"/>
      <c r="VE534"/>
      <c r="VF534"/>
      <c r="VG534"/>
      <c r="VH534"/>
      <c r="VI534"/>
      <c r="VJ534"/>
      <c r="VK534"/>
      <c r="VL534"/>
      <c r="VM534"/>
      <c r="VN534"/>
      <c r="VO534"/>
      <c r="VP534"/>
      <c r="VQ534"/>
      <c r="VR534"/>
      <c r="VS534"/>
      <c r="VT534"/>
      <c r="VU534"/>
      <c r="VV534"/>
      <c r="VW534"/>
      <c r="VX534"/>
      <c r="VY534"/>
      <c r="VZ534"/>
      <c r="WA534"/>
      <c r="WB534"/>
      <c r="WC534"/>
      <c r="WD534"/>
      <c r="WE534"/>
      <c r="WF534"/>
      <c r="WG534"/>
      <c r="WH534"/>
      <c r="WI534"/>
      <c r="WJ534"/>
      <c r="WK534"/>
      <c r="WL534"/>
      <c r="WM534"/>
      <c r="WN534"/>
      <c r="WO534"/>
      <c r="WP534"/>
      <c r="WQ534"/>
      <c r="WR534"/>
      <c r="WS534"/>
      <c r="WT534"/>
      <c r="WU534"/>
      <c r="WV534"/>
      <c r="WW534"/>
      <c r="WX534"/>
      <c r="WY534"/>
      <c r="WZ534"/>
      <c r="XA534"/>
      <c r="XB534"/>
      <c r="XC534"/>
      <c r="XD534"/>
      <c r="XE534"/>
      <c r="XF534"/>
      <c r="XG534"/>
      <c r="XH534"/>
      <c r="XI534"/>
      <c r="XJ534"/>
      <c r="XK534"/>
      <c r="XL534"/>
      <c r="XM534"/>
      <c r="XN534"/>
      <c r="XO534"/>
      <c r="XP534"/>
      <c r="XQ534"/>
      <c r="XR534"/>
      <c r="XS534"/>
      <c r="XT534"/>
      <c r="XU534"/>
      <c r="XV534"/>
      <c r="XW534"/>
      <c r="XX534"/>
      <c r="XY534"/>
      <c r="XZ534"/>
      <c r="YA534"/>
      <c r="YB534"/>
      <c r="YC534"/>
      <c r="YD534"/>
      <c r="YE534"/>
      <c r="YF534"/>
      <c r="YG534"/>
      <c r="YH534"/>
      <c r="YI534"/>
      <c r="YJ534"/>
      <c r="YK534"/>
      <c r="YL534"/>
      <c r="YM534"/>
      <c r="YN534"/>
      <c r="YO534"/>
      <c r="YP534"/>
      <c r="YQ534"/>
      <c r="YR534"/>
      <c r="YS534"/>
      <c r="YT534"/>
      <c r="YU534"/>
      <c r="YV534"/>
      <c r="YW534"/>
      <c r="YX534"/>
      <c r="YY534"/>
      <c r="YZ534"/>
      <c r="ZA534"/>
      <c r="ZB534"/>
      <c r="ZC534"/>
      <c r="ZD534"/>
      <c r="ZE534"/>
      <c r="ZF534"/>
      <c r="ZG534"/>
      <c r="ZH534"/>
      <c r="ZI534"/>
      <c r="ZJ534"/>
      <c r="ZK534"/>
      <c r="ZL534"/>
      <c r="ZM534"/>
      <c r="ZN534"/>
      <c r="ZO534"/>
      <c r="ZP534"/>
      <c r="ZQ534"/>
      <c r="ZR534"/>
      <c r="ZS534"/>
      <c r="ZT534"/>
      <c r="ZU534"/>
      <c r="ZV534"/>
      <c r="ZW534"/>
      <c r="ZX534"/>
      <c r="ZY534"/>
      <c r="ZZ534"/>
      <c r="AAA534"/>
      <c r="AAB534"/>
      <c r="AAC534"/>
      <c r="AAD534"/>
      <c r="AAE534"/>
      <c r="AAF534"/>
      <c r="AAG534"/>
      <c r="AAH534"/>
      <c r="AAI534"/>
      <c r="AAJ534"/>
      <c r="AAK534"/>
      <c r="AAL534"/>
      <c r="AAM534"/>
      <c r="AAN534"/>
      <c r="AAO534"/>
      <c r="AAP534"/>
      <c r="AAQ534"/>
      <c r="AAR534"/>
      <c r="AAS534"/>
      <c r="AAT534"/>
      <c r="AAU534"/>
      <c r="AAV534"/>
      <c r="AAW534"/>
      <c r="AAX534"/>
      <c r="AAY534"/>
      <c r="AAZ534"/>
      <c r="ABA534"/>
      <c r="ABB534"/>
      <c r="ABC534"/>
      <c r="ABD534"/>
      <c r="ABE534"/>
      <c r="ABF534"/>
      <c r="ABG534"/>
      <c r="ABH534"/>
      <c r="ABI534"/>
      <c r="ABJ534"/>
      <c r="ABK534"/>
      <c r="ABL534"/>
      <c r="ABM534"/>
      <c r="ABN534"/>
      <c r="ABO534"/>
      <c r="ABP534"/>
      <c r="ABQ534"/>
      <c r="ABR534"/>
      <c r="ABS534"/>
      <c r="ABT534"/>
      <c r="ABU534"/>
      <c r="ABV534"/>
      <c r="ABW534"/>
      <c r="ABX534"/>
      <c r="ABY534"/>
      <c r="ABZ534"/>
      <c r="ACA534"/>
      <c r="ACB534"/>
      <c r="ACC534"/>
      <c r="ACD534"/>
      <c r="ACE534"/>
      <c r="ACF534"/>
      <c r="ACG534"/>
      <c r="ACH534"/>
      <c r="ACI534"/>
      <c r="ACJ534"/>
      <c r="ACK534"/>
      <c r="ACL534"/>
      <c r="ACM534"/>
      <c r="ACN534"/>
      <c r="ACO534"/>
      <c r="ACP534"/>
      <c r="ACQ534"/>
      <c r="ACR534"/>
      <c r="ACS534"/>
      <c r="ACT534"/>
      <c r="ACU534"/>
      <c r="ACV534"/>
      <c r="ACW534"/>
      <c r="ACX534"/>
      <c r="ACY534"/>
      <c r="ACZ534"/>
      <c r="ADA534"/>
      <c r="ADB534"/>
      <c r="ADC534"/>
      <c r="ADD534"/>
      <c r="ADE534"/>
      <c r="ADF534"/>
      <c r="ADG534"/>
      <c r="ADH534"/>
      <c r="ADI534"/>
      <c r="ADJ534"/>
      <c r="ADK534"/>
      <c r="ADL534"/>
      <c r="ADM534"/>
      <c r="ADN534"/>
      <c r="ADO534"/>
      <c r="ADP534"/>
      <c r="ADQ534"/>
      <c r="ADR534"/>
      <c r="ADS534"/>
      <c r="ADT534"/>
      <c r="ADU534"/>
      <c r="ADV534"/>
      <c r="ADW534"/>
      <c r="ADX534"/>
      <c r="ADY534"/>
      <c r="ADZ534"/>
      <c r="AEA534"/>
      <c r="AEB534"/>
      <c r="AEC534"/>
      <c r="AED534"/>
      <c r="AEE534"/>
      <c r="AEF534"/>
      <c r="AEG534"/>
      <c r="AEH534"/>
      <c r="AEI534"/>
      <c r="AEJ534"/>
      <c r="AEK534"/>
      <c r="AEL534"/>
      <c r="AEM534"/>
      <c r="AEN534"/>
      <c r="AEO534"/>
      <c r="AEP534"/>
      <c r="AEQ534"/>
      <c r="AER534"/>
      <c r="AES534"/>
      <c r="AET534"/>
      <c r="AEU534"/>
      <c r="AEV534"/>
      <c r="AEW534"/>
      <c r="AEX534"/>
      <c r="AEY534"/>
      <c r="AEZ534"/>
      <c r="AFA534"/>
      <c r="AFB534"/>
      <c r="AFC534"/>
      <c r="AFD534"/>
      <c r="AFE534"/>
      <c r="AFF534"/>
      <c r="AFG534"/>
      <c r="AFH534"/>
      <c r="AFI534"/>
      <c r="AFJ534"/>
      <c r="AFK534"/>
      <c r="AFL534"/>
      <c r="AFM534"/>
      <c r="AFN534"/>
      <c r="AFO534"/>
      <c r="AFP534"/>
      <c r="AFQ534"/>
      <c r="AFR534"/>
      <c r="AFS534"/>
      <c r="AFT534"/>
      <c r="AFU534"/>
      <c r="AFV534"/>
      <c r="AFW534"/>
      <c r="AFX534"/>
      <c r="AFY534"/>
      <c r="AFZ534"/>
      <c r="AGA534"/>
      <c r="AGB534"/>
      <c r="AGC534"/>
      <c r="AGD534"/>
      <c r="AGE534"/>
      <c r="AGF534"/>
      <c r="AGG534"/>
      <c r="AGH534"/>
      <c r="AGI534"/>
      <c r="AGJ534"/>
      <c r="AGK534"/>
      <c r="AGL534"/>
      <c r="AGM534"/>
      <c r="AGN534"/>
      <c r="AGO534"/>
      <c r="AGP534"/>
      <c r="AGQ534"/>
      <c r="AGR534"/>
      <c r="AGS534"/>
      <c r="AGT534"/>
      <c r="AGU534"/>
      <c r="AGV534"/>
      <c r="AGW534"/>
      <c r="AGX534"/>
      <c r="AGY534"/>
      <c r="AGZ534"/>
      <c r="AHA534"/>
      <c r="AHB534"/>
      <c r="AHC534"/>
      <c r="AHD534"/>
      <c r="AHE534"/>
      <c r="AHF534"/>
      <c r="AHG534"/>
      <c r="AHH534"/>
      <c r="AHI534"/>
      <c r="AHJ534"/>
      <c r="AHK534"/>
      <c r="AHL534"/>
      <c r="AHM534"/>
      <c r="AHN534"/>
      <c r="AHO534"/>
      <c r="AHP534"/>
      <c r="AHQ534"/>
      <c r="AHR534"/>
      <c r="AHS534"/>
      <c r="AHT534"/>
      <c r="AHU534"/>
      <c r="AHV534"/>
      <c r="AHW534"/>
      <c r="AHX534"/>
      <c r="AHY534"/>
      <c r="AHZ534"/>
      <c r="AIA534"/>
      <c r="AIB534"/>
      <c r="AIC534"/>
      <c r="AID534"/>
      <c r="AIE534"/>
      <c r="AIF534"/>
      <c r="AIG534"/>
      <c r="AIH534"/>
      <c r="AII534"/>
      <c r="AIJ534"/>
      <c r="AIK534"/>
      <c r="AIL534"/>
      <c r="AIM534"/>
      <c r="AIN534"/>
      <c r="AIO534"/>
      <c r="AIP534"/>
      <c r="AIQ534"/>
      <c r="AIR534"/>
      <c r="AIS534"/>
      <c r="AIT534"/>
      <c r="AIU534"/>
      <c r="AIV534"/>
      <c r="AIW534"/>
      <c r="AIX534"/>
      <c r="AIY534"/>
      <c r="AIZ534"/>
      <c r="AJA534"/>
      <c r="AJB534"/>
      <c r="AJC534"/>
      <c r="AJD534"/>
      <c r="AJE534"/>
      <c r="AJF534"/>
      <c r="AJG534"/>
      <c r="AJH534"/>
      <c r="AJI534"/>
      <c r="AJJ534"/>
      <c r="AJK534"/>
      <c r="AJL534"/>
      <c r="AJM534"/>
      <c r="AJN534"/>
      <c r="AJO534"/>
      <c r="AJP534"/>
      <c r="AJQ534"/>
      <c r="AJR534"/>
      <c r="AJS534"/>
      <c r="AJT534"/>
      <c r="AJU534"/>
      <c r="AJV534"/>
      <c r="AJW534"/>
      <c r="AJX534"/>
      <c r="AJY534"/>
      <c r="AJZ534"/>
      <c r="AKA534"/>
      <c r="AKB534"/>
      <c r="AKC534"/>
      <c r="AKD534"/>
      <c r="AKE534"/>
      <c r="AKF534"/>
      <c r="AKG534"/>
      <c r="AKH534"/>
      <c r="AKI534"/>
      <c r="AKJ534"/>
      <c r="AKK534"/>
      <c r="AKL534"/>
      <c r="AKM534"/>
      <c r="AKN534"/>
      <c r="AKO534"/>
      <c r="AKP534"/>
      <c r="AKQ534"/>
      <c r="AKR534"/>
      <c r="AKS534"/>
      <c r="AKT534"/>
      <c r="AKU534"/>
      <c r="AKV534"/>
      <c r="AKW534"/>
      <c r="AKX534"/>
      <c r="AKY534"/>
      <c r="AKZ534"/>
      <c r="ALA534"/>
      <c r="ALB534"/>
      <c r="ALC534"/>
      <c r="ALD534"/>
      <c r="ALE534"/>
      <c r="ALF534"/>
      <c r="ALG534"/>
      <c r="ALH534"/>
      <c r="ALI534"/>
      <c r="ALJ534"/>
      <c r="ALK534"/>
      <c r="ALL534"/>
      <c r="ALM534"/>
      <c r="ALN534"/>
      <c r="ALO534"/>
      <c r="ALP534"/>
      <c r="ALQ534"/>
      <c r="ALR534"/>
      <c r="ALS534"/>
      <c r="ALT534"/>
      <c r="ALU534"/>
      <c r="ALV534"/>
      <c r="ALW534"/>
      <c r="ALX534"/>
      <c r="ALY534"/>
      <c r="ALZ534"/>
      <c r="AMA534"/>
      <c r="AMB534"/>
      <c r="AMC534"/>
      <c r="AMD534"/>
      <c r="AME534"/>
      <c r="AMF534"/>
      <c r="AMG534"/>
      <c r="AMH534"/>
      <c r="AMI534"/>
      <c r="AMJ534"/>
      <c r="AMK534"/>
      <c r="AML534"/>
      <c r="AMM534"/>
      <c r="AMN534"/>
      <c r="AMO534"/>
      <c r="AMP534"/>
      <c r="AMQ534"/>
      <c r="AMR534"/>
      <c r="AMS534"/>
      <c r="AMT534"/>
      <c r="AMU534"/>
      <c r="AMV534"/>
      <c r="AMW534"/>
      <c r="AMX534"/>
      <c r="AMY534"/>
      <c r="AMZ534"/>
      <c r="ANA534"/>
      <c r="ANB534"/>
      <c r="ANC534"/>
      <c r="AND534"/>
      <c r="ANE534"/>
      <c r="ANF534"/>
      <c r="ANG534"/>
      <c r="ANH534"/>
      <c r="ANI534"/>
      <c r="ANJ534"/>
      <c r="ANK534"/>
      <c r="ANL534"/>
      <c r="ANM534"/>
      <c r="ANN534"/>
      <c r="ANO534"/>
      <c r="ANP534"/>
      <c r="ANQ534"/>
      <c r="ANR534"/>
      <c r="ANS534"/>
      <c r="ANT534"/>
      <c r="ANU534"/>
      <c r="ANV534"/>
      <c r="ANW534"/>
      <c r="ANX534"/>
      <c r="ANY534"/>
      <c r="ANZ534"/>
      <c r="AOA534"/>
      <c r="AOB534"/>
      <c r="AOC534"/>
      <c r="AOD534"/>
      <c r="AOE534"/>
      <c r="AOF534"/>
      <c r="AOG534"/>
      <c r="AOH534"/>
      <c r="AOI534"/>
      <c r="AOJ534"/>
      <c r="AOK534"/>
      <c r="AOL534"/>
      <c r="AOM534"/>
      <c r="AON534"/>
      <c r="AOO534"/>
      <c r="AOP534"/>
      <c r="AOQ534"/>
      <c r="AOR534"/>
      <c r="AOS534"/>
      <c r="AOT534"/>
      <c r="AOU534"/>
      <c r="AOV534"/>
      <c r="AOW534"/>
      <c r="AOX534"/>
      <c r="AOY534"/>
      <c r="AOZ534"/>
      <c r="APA534"/>
      <c r="APB534"/>
      <c r="APC534"/>
      <c r="APD534"/>
      <c r="APE534"/>
      <c r="APF534"/>
      <c r="APG534"/>
      <c r="APH534"/>
      <c r="API534"/>
      <c r="APJ534"/>
      <c r="APK534"/>
      <c r="APL534"/>
      <c r="APM534"/>
      <c r="APN534"/>
      <c r="APO534"/>
      <c r="APP534"/>
      <c r="APQ534"/>
      <c r="APR534"/>
      <c r="APS534"/>
      <c r="APT534"/>
      <c r="APU534"/>
      <c r="APV534"/>
      <c r="APW534"/>
      <c r="APX534"/>
      <c r="APY534"/>
      <c r="APZ534"/>
      <c r="AQA534"/>
      <c r="AQB534"/>
      <c r="AQC534"/>
      <c r="AQD534"/>
      <c r="AQE534"/>
      <c r="AQF534"/>
      <c r="AQG534"/>
      <c r="AQH534"/>
      <c r="AQI534"/>
      <c r="AQJ534"/>
      <c r="AQK534"/>
      <c r="AQL534"/>
      <c r="AQM534"/>
      <c r="AQN534"/>
      <c r="AQO534"/>
      <c r="AQP534"/>
      <c r="AQQ534"/>
      <c r="AQR534"/>
      <c r="AQS534"/>
      <c r="AQT534"/>
      <c r="AQU534"/>
      <c r="AQV534"/>
      <c r="AQW534"/>
      <c r="AQX534"/>
      <c r="AQY534"/>
      <c r="AQZ534"/>
      <c r="ARA534"/>
      <c r="ARB534"/>
      <c r="ARC534"/>
      <c r="ARD534"/>
      <c r="ARE534"/>
      <c r="ARF534"/>
      <c r="ARG534"/>
      <c r="ARH534"/>
      <c r="ARI534"/>
      <c r="ARJ534"/>
      <c r="ARK534"/>
      <c r="ARL534"/>
      <c r="ARM534"/>
      <c r="ARN534"/>
      <c r="ARO534"/>
      <c r="ARP534"/>
      <c r="ARQ534"/>
      <c r="ARR534"/>
      <c r="ARS534"/>
      <c r="ART534"/>
      <c r="ARU534"/>
      <c r="ARV534"/>
      <c r="ARW534"/>
      <c r="ARX534"/>
      <c r="ARY534"/>
      <c r="ARZ534"/>
      <c r="ASA534"/>
      <c r="ASB534"/>
      <c r="ASC534"/>
      <c r="ASD534"/>
      <c r="ASE534"/>
      <c r="ASF534"/>
      <c r="ASG534"/>
      <c r="ASH534"/>
      <c r="ASI534"/>
      <c r="ASJ534"/>
      <c r="ASK534"/>
      <c r="ASL534"/>
      <c r="ASM534"/>
      <c r="ASN534"/>
      <c r="ASO534"/>
      <c r="ASP534"/>
      <c r="ASQ534"/>
      <c r="ASR534"/>
      <c r="ASS534"/>
      <c r="AST534"/>
      <c r="ASU534"/>
      <c r="ASV534"/>
      <c r="ASW534"/>
      <c r="ASX534"/>
      <c r="ASY534"/>
      <c r="ASZ534"/>
      <c r="ATA534"/>
      <c r="ATB534"/>
      <c r="ATC534"/>
      <c r="ATD534"/>
      <c r="ATE534"/>
      <c r="ATF534"/>
      <c r="ATG534"/>
      <c r="ATH534"/>
      <c r="ATI534"/>
      <c r="ATJ534"/>
      <c r="ATK534"/>
      <c r="ATL534"/>
      <c r="ATM534"/>
      <c r="ATN534"/>
      <c r="ATO534"/>
      <c r="ATP534"/>
      <c r="ATQ534"/>
      <c r="ATR534"/>
      <c r="ATS534"/>
      <c r="ATT534"/>
      <c r="ATU534"/>
      <c r="ATV534"/>
      <c r="ATW534"/>
      <c r="ATX534"/>
      <c r="ATY534"/>
      <c r="ATZ534"/>
      <c r="AUA534"/>
      <c r="AUB534"/>
      <c r="AUC534"/>
      <c r="AUD534"/>
      <c r="AUE534"/>
      <c r="AUF534"/>
      <c r="AUG534"/>
      <c r="AUH534"/>
      <c r="AUI534"/>
      <c r="AUJ534"/>
      <c r="AUK534"/>
      <c r="AUL534"/>
      <c r="AUM534"/>
      <c r="AUN534"/>
      <c r="AUO534"/>
      <c r="AUP534"/>
      <c r="AUQ534"/>
      <c r="AUR534"/>
      <c r="AUS534"/>
      <c r="AUT534"/>
      <c r="AUU534"/>
      <c r="AUV534"/>
      <c r="AUW534"/>
      <c r="AUX534"/>
      <c r="AUY534"/>
      <c r="AUZ534"/>
      <c r="AVA534"/>
      <c r="AVB534"/>
      <c r="AVC534"/>
      <c r="AVD534"/>
      <c r="AVE534"/>
      <c r="AVF534"/>
      <c r="AVG534"/>
      <c r="AVH534"/>
      <c r="AVI534"/>
      <c r="AVJ534"/>
      <c r="AVK534"/>
      <c r="AVL534"/>
      <c r="AVM534"/>
      <c r="AVN534"/>
      <c r="AVO534"/>
      <c r="AVP534"/>
      <c r="AVQ534"/>
      <c r="AVR534"/>
      <c r="AVS534"/>
      <c r="AVT534"/>
      <c r="AVU534"/>
      <c r="AVV534"/>
      <c r="AVW534"/>
      <c r="AVX534"/>
      <c r="AVY534"/>
      <c r="AVZ534"/>
      <c r="AWA534"/>
      <c r="AWB534"/>
      <c r="AWC534"/>
      <c r="AWD534"/>
      <c r="AWE534"/>
      <c r="AWF534"/>
      <c r="AWG534"/>
      <c r="AWH534"/>
      <c r="AWI534"/>
      <c r="AWJ534"/>
      <c r="AWK534"/>
      <c r="AWL534"/>
      <c r="AWM534"/>
      <c r="AWN534"/>
      <c r="AWO534"/>
      <c r="AWP534"/>
      <c r="AWQ534"/>
      <c r="AWR534"/>
      <c r="AWS534"/>
      <c r="AWT534"/>
      <c r="AWU534"/>
      <c r="AWV534"/>
      <c r="AWW534"/>
      <c r="AWX534"/>
      <c r="AWY534"/>
      <c r="AWZ534"/>
      <c r="AXA534"/>
      <c r="AXB534"/>
      <c r="AXC534"/>
      <c r="AXD534"/>
      <c r="AXE534"/>
      <c r="AXF534"/>
      <c r="AXG534"/>
      <c r="AXH534"/>
      <c r="AXI534"/>
      <c r="AXJ534"/>
      <c r="AXK534"/>
      <c r="AXL534"/>
      <c r="AXM534"/>
      <c r="AXN534"/>
      <c r="AXO534"/>
      <c r="AXP534"/>
      <c r="AXQ534"/>
      <c r="AXR534"/>
      <c r="AXS534"/>
      <c r="AXT534"/>
      <c r="AXU534"/>
      <c r="AXV534"/>
      <c r="AXW534"/>
      <c r="AXX534"/>
      <c r="AXY534"/>
      <c r="AXZ534"/>
      <c r="AYA534"/>
      <c r="AYB534"/>
      <c r="AYC534"/>
      <c r="AYD534"/>
      <c r="AYE534"/>
      <c r="AYF534"/>
      <c r="AYG534"/>
      <c r="AYH534"/>
      <c r="AYI534"/>
      <c r="AYJ534"/>
      <c r="AYK534"/>
      <c r="AYL534"/>
      <c r="AYM534"/>
      <c r="AYN534"/>
      <c r="AYO534"/>
      <c r="AYP534"/>
      <c r="AYQ534"/>
      <c r="AYR534"/>
      <c r="AYS534"/>
      <c r="AYT534"/>
      <c r="AYU534"/>
      <c r="AYV534"/>
      <c r="AYW534"/>
      <c r="AYX534"/>
      <c r="AYY534"/>
      <c r="AYZ534"/>
      <c r="AZA534"/>
      <c r="AZB534"/>
      <c r="AZC534"/>
      <c r="AZD534"/>
      <c r="AZE534"/>
      <c r="AZF534"/>
      <c r="AZG534"/>
      <c r="AZH534"/>
      <c r="AZI534"/>
      <c r="AZJ534"/>
      <c r="AZK534"/>
      <c r="AZL534"/>
      <c r="AZM534"/>
      <c r="AZN534"/>
      <c r="AZO534"/>
      <c r="AZP534"/>
      <c r="AZQ534"/>
      <c r="AZR534"/>
      <c r="AZS534"/>
      <c r="AZT534"/>
      <c r="AZU534"/>
      <c r="AZV534"/>
      <c r="AZW534"/>
      <c r="AZX534"/>
      <c r="AZY534"/>
      <c r="AZZ534"/>
      <c r="BAA534"/>
      <c r="BAB534"/>
      <c r="BAC534"/>
      <c r="BAD534"/>
      <c r="BAE534"/>
      <c r="BAF534"/>
      <c r="BAG534"/>
      <c r="BAH534"/>
      <c r="BAI534"/>
      <c r="BAJ534"/>
      <c r="BAK534"/>
      <c r="BAL534"/>
      <c r="BAM534"/>
      <c r="BAN534"/>
      <c r="BAO534"/>
      <c r="BAP534"/>
      <c r="BAQ534"/>
      <c r="BAR534"/>
      <c r="BAS534"/>
      <c r="BAT534"/>
      <c r="BAU534"/>
      <c r="BAV534"/>
      <c r="BAW534"/>
      <c r="BAX534"/>
      <c r="BAY534"/>
      <c r="BAZ534"/>
      <c r="BBA534"/>
      <c r="BBB534"/>
      <c r="BBC534"/>
      <c r="BBD534"/>
      <c r="BBE534"/>
      <c r="BBF534"/>
      <c r="BBG534"/>
      <c r="BBH534"/>
      <c r="BBI534"/>
      <c r="BBJ534"/>
      <c r="BBK534"/>
      <c r="BBL534"/>
      <c r="BBM534"/>
      <c r="BBN534"/>
      <c r="BBO534"/>
      <c r="BBP534"/>
      <c r="BBQ534"/>
      <c r="BBR534"/>
      <c r="BBS534"/>
      <c r="BBT534"/>
      <c r="BBU534"/>
      <c r="BBV534"/>
      <c r="BBW534"/>
      <c r="BBX534"/>
      <c r="BBY534"/>
      <c r="BBZ534"/>
      <c r="BCA534"/>
      <c r="BCB534"/>
      <c r="BCC534"/>
      <c r="BCD534"/>
      <c r="BCE534"/>
      <c r="BCF534"/>
      <c r="BCG534"/>
      <c r="BCH534"/>
      <c r="BCI534"/>
      <c r="BCJ534"/>
      <c r="BCK534"/>
      <c r="BCL534"/>
      <c r="BCM534"/>
      <c r="BCN534"/>
      <c r="BCO534"/>
      <c r="BCP534"/>
      <c r="BCQ534"/>
      <c r="BCR534"/>
      <c r="BCS534"/>
      <c r="BCT534"/>
      <c r="BCU534"/>
      <c r="BCV534"/>
      <c r="BCW534"/>
      <c r="BCX534"/>
      <c r="BCY534"/>
      <c r="BCZ534"/>
      <c r="BDA534"/>
      <c r="BDB534"/>
      <c r="BDC534"/>
      <c r="BDD534"/>
      <c r="BDE534"/>
      <c r="BDF534"/>
      <c r="BDG534"/>
      <c r="BDH534"/>
      <c r="BDI534"/>
      <c r="BDJ534"/>
      <c r="BDK534"/>
      <c r="BDL534"/>
      <c r="BDM534"/>
      <c r="BDN534"/>
      <c r="BDO534"/>
      <c r="BDP534"/>
      <c r="BDQ534"/>
      <c r="BDR534"/>
      <c r="BDS534"/>
      <c r="BDT534"/>
      <c r="BDU534"/>
      <c r="BDV534"/>
      <c r="BDW534"/>
      <c r="BDX534"/>
      <c r="BDY534"/>
      <c r="BDZ534"/>
      <c r="BEA534"/>
      <c r="BEB534"/>
      <c r="BEC534"/>
      <c r="BED534"/>
      <c r="BEE534"/>
      <c r="BEF534"/>
      <c r="BEG534"/>
      <c r="BEH534"/>
      <c r="BEI534"/>
      <c r="BEJ534"/>
      <c r="BEK534"/>
      <c r="BEL534"/>
      <c r="BEM534"/>
      <c r="BEN534"/>
      <c r="BEO534"/>
      <c r="BEP534"/>
      <c r="BEQ534"/>
      <c r="BER534"/>
      <c r="BES534"/>
      <c r="BET534"/>
      <c r="BEU534"/>
      <c r="BEV534"/>
      <c r="BEW534"/>
      <c r="BEX534"/>
      <c r="BEY534"/>
      <c r="BEZ534"/>
      <c r="BFA534"/>
      <c r="BFB534"/>
      <c r="BFC534"/>
      <c r="BFD534"/>
      <c r="BFE534"/>
      <c r="BFF534"/>
      <c r="BFG534"/>
      <c r="BFH534"/>
      <c r="BFI534"/>
      <c r="BFJ534"/>
      <c r="BFK534"/>
      <c r="BFL534"/>
      <c r="BFM534"/>
      <c r="BFN534"/>
      <c r="BFO534"/>
      <c r="BFP534"/>
      <c r="BFQ534"/>
      <c r="BFR534"/>
      <c r="BFS534"/>
      <c r="BFT534"/>
      <c r="BFU534"/>
      <c r="BFV534"/>
      <c r="BFW534"/>
      <c r="BFX534"/>
      <c r="BFY534"/>
      <c r="BFZ534"/>
      <c r="BGA534"/>
      <c r="BGB534"/>
      <c r="BGC534"/>
      <c r="BGD534"/>
      <c r="BGE534"/>
      <c r="BGF534"/>
      <c r="BGG534"/>
      <c r="BGH534"/>
      <c r="BGI534"/>
      <c r="BGJ534"/>
      <c r="BGK534"/>
      <c r="BGL534"/>
      <c r="BGM534"/>
      <c r="BGN534"/>
      <c r="BGO534"/>
      <c r="BGP534"/>
      <c r="BGQ534"/>
      <c r="BGR534"/>
      <c r="BGS534"/>
      <c r="BGT534"/>
      <c r="BGU534"/>
      <c r="BGV534"/>
      <c r="BGW534"/>
      <c r="BGX534"/>
      <c r="BGY534"/>
      <c r="BGZ534"/>
      <c r="BHA534"/>
      <c r="BHB534"/>
      <c r="BHC534"/>
      <c r="BHD534"/>
      <c r="BHE534"/>
      <c r="BHF534"/>
      <c r="BHG534"/>
      <c r="BHH534"/>
      <c r="BHI534"/>
      <c r="BHJ534"/>
      <c r="BHK534"/>
      <c r="BHL534"/>
      <c r="BHM534"/>
      <c r="BHN534"/>
      <c r="BHO534"/>
      <c r="BHP534"/>
      <c r="BHQ534"/>
      <c r="BHR534"/>
      <c r="BHS534"/>
      <c r="BHT534"/>
      <c r="BHU534"/>
      <c r="BHV534"/>
      <c r="BHW534"/>
      <c r="BHX534"/>
      <c r="BHY534"/>
      <c r="BHZ534"/>
      <c r="BIA534"/>
      <c r="BIB534"/>
      <c r="BIC534"/>
      <c r="BID534"/>
      <c r="BIE534"/>
      <c r="BIF534"/>
      <c r="BIG534"/>
      <c r="BIH534"/>
      <c r="BII534"/>
      <c r="BIJ534"/>
      <c r="BIK534"/>
      <c r="BIL534"/>
      <c r="BIM534"/>
      <c r="BIN534"/>
      <c r="BIO534"/>
      <c r="BIP534"/>
      <c r="BIQ534"/>
      <c r="BIR534"/>
      <c r="BIS534"/>
      <c r="BIT534"/>
      <c r="BIU534"/>
      <c r="BIV534"/>
      <c r="BIW534"/>
      <c r="BIX534"/>
      <c r="BIY534"/>
      <c r="BIZ534"/>
      <c r="BJA534"/>
      <c r="BJB534"/>
      <c r="BJC534"/>
      <c r="BJD534"/>
      <c r="BJE534"/>
      <c r="BJF534"/>
      <c r="BJG534"/>
      <c r="BJH534"/>
      <c r="BJI534"/>
      <c r="BJJ534"/>
      <c r="BJK534"/>
      <c r="BJL534"/>
      <c r="BJM534"/>
      <c r="BJN534"/>
      <c r="BJO534"/>
      <c r="BJP534"/>
      <c r="BJQ534"/>
      <c r="BJR534"/>
      <c r="BJS534"/>
      <c r="BJT534"/>
      <c r="BJU534"/>
      <c r="BJV534"/>
      <c r="BJW534"/>
      <c r="BJX534"/>
      <c r="BJY534"/>
      <c r="BJZ534"/>
      <c r="BKA534"/>
      <c r="BKB534"/>
      <c r="BKC534"/>
      <c r="BKD534"/>
      <c r="BKE534"/>
      <c r="BKF534"/>
      <c r="BKG534"/>
      <c r="BKH534"/>
      <c r="BKI534"/>
      <c r="BKJ534"/>
      <c r="BKK534"/>
      <c r="BKL534"/>
      <c r="BKM534"/>
      <c r="BKN534"/>
      <c r="BKO534"/>
      <c r="BKP534"/>
      <c r="BKQ534"/>
      <c r="BKR534"/>
      <c r="BKS534"/>
      <c r="BKT534"/>
      <c r="BKU534"/>
      <c r="BKV534"/>
      <c r="BKW534"/>
      <c r="BKX534"/>
      <c r="BKY534"/>
      <c r="BKZ534"/>
      <c r="BLA534"/>
      <c r="BLB534"/>
      <c r="BLC534"/>
      <c r="BLD534"/>
      <c r="BLE534"/>
      <c r="BLF534"/>
      <c r="BLG534"/>
      <c r="BLH534"/>
      <c r="BLI534"/>
      <c r="BLJ534"/>
      <c r="BLK534"/>
      <c r="BLL534"/>
      <c r="BLM534"/>
      <c r="BLN534"/>
      <c r="BLO534"/>
      <c r="BLP534"/>
      <c r="BLQ534"/>
      <c r="BLR534"/>
      <c r="BLS534"/>
      <c r="BLT534"/>
      <c r="BLU534"/>
      <c r="BLV534"/>
      <c r="BLW534"/>
      <c r="BLX534"/>
      <c r="BLY534"/>
      <c r="BLZ534"/>
      <c r="BMA534"/>
      <c r="BMB534"/>
      <c r="BMC534"/>
      <c r="BMD534"/>
      <c r="BME534"/>
      <c r="BMF534"/>
      <c r="BMG534"/>
      <c r="BMH534"/>
      <c r="BMI534"/>
      <c r="BMJ534"/>
      <c r="BMK534"/>
      <c r="BML534"/>
      <c r="BMM534"/>
      <c r="BMN534"/>
      <c r="BMO534"/>
    </row>
    <row r="535" spans="1:1705" s="82" customFormat="1">
      <c r="A535" s="548" t="s">
        <v>1587</v>
      </c>
      <c r="B535" s="551"/>
      <c r="C535" s="551" t="s">
        <v>1587</v>
      </c>
      <c r="D535" s="549" t="s">
        <v>1195</v>
      </c>
      <c r="E535" s="558" t="s">
        <v>1196</v>
      </c>
      <c r="F535" s="553" t="s">
        <v>241</v>
      </c>
      <c r="G535" s="553"/>
      <c r="H535" s="553">
        <v>2</v>
      </c>
      <c r="I535" s="553"/>
      <c r="J535" s="554">
        <v>59.274952044000003</v>
      </c>
      <c r="K535" s="554">
        <v>24.694875150000001</v>
      </c>
      <c r="L535" s="555" t="s">
        <v>1277</v>
      </c>
      <c r="M535" s="556"/>
      <c r="N535" s="557" t="s">
        <v>1140</v>
      </c>
      <c r="O535" s="553" t="s">
        <v>1199</v>
      </c>
      <c r="P535" s="553"/>
      <c r="Q535" s="392">
        <v>534</v>
      </c>
      <c r="R535" s="392">
        <v>534</v>
      </c>
      <c r="S535"/>
      <c r="T535" s="452"/>
      <c r="U535" s="406"/>
      <c r="V535" s="673"/>
      <c r="W535" s="452"/>
      <c r="X535"/>
      <c r="Y535"/>
      <c r="Z535"/>
      <c r="AA535"/>
      <c r="AB535"/>
      <c r="AC535"/>
      <c r="AD535"/>
      <c r="AE535"/>
      <c r="AF535"/>
      <c r="AG535"/>
      <c r="AH535"/>
      <c r="AI535"/>
      <c r="AJ535"/>
      <c r="AK535"/>
      <c r="AL535"/>
      <c r="AM535"/>
      <c r="AN535"/>
      <c r="AO535"/>
      <c r="AP535"/>
      <c r="AQ535"/>
      <c r="AR535"/>
      <c r="AS535"/>
      <c r="AT535"/>
      <c r="AU535"/>
      <c r="AV535"/>
      <c r="AW535"/>
      <c r="AX535"/>
      <c r="AY535"/>
      <c r="AZ535"/>
      <c r="BA535"/>
      <c r="BB535"/>
      <c r="BC535"/>
      <c r="BD535"/>
      <c r="BE535"/>
      <c r="BF535"/>
      <c r="BG535"/>
      <c r="BH535"/>
      <c r="BI535"/>
      <c r="BJ535"/>
      <c r="BK535"/>
      <c r="BL535"/>
      <c r="BM535"/>
      <c r="BN535"/>
      <c r="BO535"/>
      <c r="BP535"/>
      <c r="BQ535"/>
      <c r="BR535"/>
      <c r="BS535"/>
      <c r="BT535"/>
      <c r="BU535"/>
      <c r="BV535"/>
      <c r="BW535"/>
      <c r="BX535"/>
      <c r="BY535"/>
      <c r="BZ535"/>
      <c r="CA535"/>
      <c r="CB535"/>
      <c r="CC535"/>
      <c r="CD535"/>
      <c r="CE535"/>
      <c r="CF535"/>
      <c r="CG535"/>
      <c r="CH535"/>
      <c r="CI535"/>
      <c r="CJ535"/>
      <c r="CK535"/>
      <c r="CL535"/>
      <c r="CM535"/>
      <c r="CN535"/>
      <c r="CO535"/>
      <c r="CP535"/>
      <c r="CQ535"/>
      <c r="CR535"/>
      <c r="CS535"/>
      <c r="CT535"/>
      <c r="CU535"/>
      <c r="CV535"/>
      <c r="CW535"/>
      <c r="CX535"/>
      <c r="CY535"/>
      <c r="CZ535"/>
      <c r="DA535"/>
      <c r="DB535"/>
      <c r="DC535"/>
      <c r="DD535"/>
      <c r="DE535"/>
      <c r="DF535"/>
      <c r="DG535"/>
      <c r="DH535"/>
      <c r="DI535"/>
      <c r="DJ535"/>
      <c r="DK535"/>
      <c r="DL535"/>
      <c r="DM535"/>
      <c r="DN535"/>
      <c r="DO535"/>
      <c r="DP535"/>
      <c r="DQ535"/>
      <c r="DR535"/>
      <c r="DS535"/>
      <c r="DT535"/>
      <c r="DU535"/>
      <c r="DV535"/>
      <c r="DW535"/>
      <c r="DX535"/>
      <c r="DY535"/>
      <c r="DZ535"/>
      <c r="EA535"/>
      <c r="EB535"/>
      <c r="EC535"/>
      <c r="ED535"/>
      <c r="EE535"/>
      <c r="EF535"/>
      <c r="EG535"/>
      <c r="EH535"/>
      <c r="EI535"/>
      <c r="EJ535"/>
      <c r="EK535"/>
      <c r="EL535"/>
      <c r="EM535"/>
      <c r="EN535"/>
      <c r="EO535"/>
      <c r="EP535"/>
      <c r="EQ535"/>
      <c r="ER535"/>
      <c r="ES535"/>
      <c r="ET535"/>
      <c r="EU535"/>
      <c r="EV535"/>
      <c r="EW535"/>
      <c r="EX535"/>
      <c r="EY535"/>
      <c r="EZ535"/>
      <c r="FA535"/>
      <c r="FB535"/>
      <c r="FC535"/>
      <c r="FD535"/>
      <c r="FE535"/>
      <c r="FF535"/>
      <c r="FG535"/>
      <c r="FH535"/>
      <c r="FI535"/>
      <c r="FJ535"/>
      <c r="FK535"/>
      <c r="FL535"/>
      <c r="FM535"/>
      <c r="FN535"/>
      <c r="FO535"/>
      <c r="FP535"/>
      <c r="FQ535"/>
      <c r="FR535"/>
      <c r="FS535"/>
      <c r="FT535"/>
      <c r="FU535"/>
      <c r="FV535"/>
      <c r="FW535"/>
      <c r="FX535"/>
      <c r="FY535"/>
      <c r="FZ535"/>
      <c r="GA535"/>
      <c r="GB535"/>
      <c r="GC535"/>
      <c r="GD535"/>
      <c r="GE535"/>
      <c r="GF535"/>
      <c r="GG535"/>
      <c r="GH535"/>
      <c r="GI535"/>
      <c r="GJ535"/>
      <c r="GK535"/>
      <c r="GL535"/>
      <c r="GM535"/>
      <c r="GN535"/>
      <c r="GO535"/>
      <c r="GP535"/>
      <c r="GQ535"/>
      <c r="GR535"/>
      <c r="GS535"/>
      <c r="GT535"/>
      <c r="GU535"/>
      <c r="GV535"/>
      <c r="GW535"/>
      <c r="GX535"/>
      <c r="GY535"/>
      <c r="GZ535"/>
      <c r="HA535"/>
      <c r="HB535"/>
      <c r="HC535"/>
      <c r="HD535"/>
      <c r="HE535"/>
      <c r="HF535"/>
      <c r="HG535"/>
      <c r="HH535"/>
      <c r="HI535"/>
      <c r="HJ535"/>
      <c r="HK535"/>
      <c r="HL535"/>
      <c r="HM535"/>
      <c r="HN535"/>
      <c r="HO535"/>
      <c r="HP535"/>
      <c r="HQ535"/>
      <c r="HR535"/>
      <c r="HS535"/>
      <c r="HT535"/>
      <c r="HU535"/>
      <c r="HV535"/>
      <c r="HW535"/>
      <c r="HX535"/>
      <c r="HY535"/>
      <c r="HZ535"/>
      <c r="IA535"/>
      <c r="IB535"/>
      <c r="IC535"/>
      <c r="ID535"/>
      <c r="IE535"/>
      <c r="IF535"/>
      <c r="IG535"/>
      <c r="IH535"/>
      <c r="II535"/>
      <c r="IJ535"/>
      <c r="IK535"/>
      <c r="IL535"/>
      <c r="IM535"/>
      <c r="IN535"/>
      <c r="IO535"/>
      <c r="IP535"/>
      <c r="IQ535"/>
      <c r="IR535"/>
      <c r="IS535"/>
      <c r="IT535"/>
      <c r="IU535"/>
      <c r="IV535"/>
      <c r="IW535"/>
      <c r="IX535"/>
      <c r="IY535"/>
      <c r="IZ535"/>
      <c r="JA535"/>
      <c r="JB535"/>
      <c r="JC535"/>
      <c r="JD535"/>
      <c r="JE535"/>
      <c r="JF535"/>
      <c r="JG535"/>
      <c r="JH535"/>
      <c r="JI535"/>
      <c r="JJ535"/>
      <c r="JK535"/>
      <c r="JL535"/>
      <c r="JM535"/>
      <c r="JN535"/>
      <c r="JO535"/>
      <c r="JP535"/>
      <c r="JQ535"/>
      <c r="JR535"/>
      <c r="JS535"/>
      <c r="JT535"/>
      <c r="JU535"/>
      <c r="JV535"/>
      <c r="JW535"/>
      <c r="JX535"/>
      <c r="JY535"/>
      <c r="JZ535"/>
      <c r="KA535"/>
      <c r="KB535"/>
      <c r="KC535"/>
      <c r="KD535"/>
      <c r="KE535"/>
      <c r="KF535"/>
      <c r="KG535"/>
      <c r="KH535"/>
      <c r="KI535"/>
      <c r="KJ535"/>
      <c r="KK535"/>
      <c r="KL535"/>
      <c r="KM535"/>
      <c r="KN535"/>
      <c r="KO535"/>
      <c r="KP535"/>
      <c r="KQ535"/>
      <c r="KR535"/>
      <c r="KS535"/>
      <c r="KT535"/>
      <c r="KU535"/>
      <c r="KV535"/>
      <c r="KW535"/>
      <c r="KX535"/>
      <c r="KY535"/>
      <c r="KZ535"/>
      <c r="LA535"/>
      <c r="LB535"/>
      <c r="LC535"/>
      <c r="LD535"/>
      <c r="LE535"/>
      <c r="LF535"/>
      <c r="LG535"/>
      <c r="LH535"/>
      <c r="LI535"/>
      <c r="LJ535"/>
      <c r="LK535"/>
      <c r="LL535"/>
      <c r="LM535"/>
      <c r="LN535"/>
      <c r="LO535"/>
      <c r="LP535"/>
      <c r="LQ535"/>
      <c r="LR535"/>
      <c r="LS535"/>
      <c r="LT535"/>
      <c r="LU535"/>
      <c r="LV535"/>
      <c r="LW535"/>
      <c r="LX535"/>
      <c r="LY535"/>
      <c r="LZ535"/>
      <c r="MA535"/>
      <c r="MB535"/>
      <c r="MC535"/>
      <c r="MD535"/>
      <c r="ME535"/>
      <c r="MF535"/>
      <c r="MG535"/>
      <c r="MH535"/>
      <c r="MI535"/>
      <c r="MJ535"/>
      <c r="MK535"/>
      <c r="ML535"/>
      <c r="MM535"/>
      <c r="MN535"/>
      <c r="MO535"/>
      <c r="MP535"/>
      <c r="MQ535"/>
      <c r="MR535"/>
      <c r="MS535"/>
      <c r="MT535"/>
      <c r="MU535"/>
      <c r="MV535"/>
      <c r="MW535"/>
      <c r="MX535"/>
      <c r="MY535"/>
      <c r="MZ535"/>
      <c r="NA535"/>
      <c r="NB535"/>
      <c r="NC535"/>
      <c r="ND535"/>
      <c r="NE535"/>
      <c r="NF535"/>
      <c r="NG535"/>
      <c r="NH535"/>
      <c r="NI535"/>
      <c r="NJ535"/>
      <c r="NK535"/>
      <c r="NL535"/>
      <c r="NM535"/>
      <c r="NN535"/>
      <c r="NO535"/>
      <c r="NP535"/>
      <c r="NQ535"/>
      <c r="NR535"/>
      <c r="NS535"/>
      <c r="NT535"/>
      <c r="NU535"/>
      <c r="NV535"/>
      <c r="NW535"/>
      <c r="NX535"/>
      <c r="NY535"/>
      <c r="NZ535"/>
      <c r="OA535"/>
      <c r="OB535"/>
      <c r="OC535"/>
      <c r="OD535"/>
      <c r="OE535"/>
      <c r="OF535"/>
      <c r="OG535"/>
      <c r="OH535"/>
      <c r="OI535"/>
      <c r="OJ535"/>
      <c r="OK535"/>
      <c r="OL535"/>
      <c r="OM535"/>
      <c r="ON535"/>
      <c r="OO535"/>
      <c r="OP535"/>
      <c r="OQ535"/>
      <c r="OR535"/>
      <c r="OS535"/>
      <c r="OT535"/>
      <c r="OU535"/>
      <c r="OV535"/>
      <c r="OW535"/>
      <c r="OX535"/>
      <c r="OY535"/>
      <c r="OZ535"/>
      <c r="PA535"/>
      <c r="PB535"/>
      <c r="PC535"/>
      <c r="PD535"/>
      <c r="PE535"/>
      <c r="PF535"/>
      <c r="PG535"/>
      <c r="PH535"/>
      <c r="PI535"/>
      <c r="PJ535"/>
      <c r="PK535"/>
      <c r="PL535"/>
      <c r="PM535"/>
      <c r="PN535"/>
      <c r="PO535"/>
      <c r="PP535"/>
      <c r="PQ535"/>
      <c r="PR535"/>
      <c r="PS535"/>
      <c r="PT535"/>
      <c r="PU535"/>
      <c r="PV535"/>
      <c r="PW535"/>
      <c r="PX535"/>
      <c r="PY535"/>
      <c r="PZ535"/>
      <c r="QA535"/>
      <c r="QB535"/>
      <c r="QC535"/>
      <c r="QD535"/>
      <c r="QE535"/>
      <c r="QF535"/>
      <c r="QG535"/>
      <c r="QH535"/>
      <c r="QI535"/>
      <c r="QJ535"/>
      <c r="QK535"/>
      <c r="QL535"/>
      <c r="QM535"/>
      <c r="QN535"/>
      <c r="QO535"/>
      <c r="QP535"/>
      <c r="QQ535"/>
      <c r="QR535"/>
      <c r="QS535"/>
      <c r="QT535"/>
      <c r="QU535"/>
      <c r="QV535"/>
      <c r="QW535"/>
      <c r="QX535"/>
      <c r="QY535"/>
      <c r="QZ535"/>
      <c r="RA535"/>
      <c r="RB535"/>
      <c r="RC535"/>
      <c r="RD535"/>
      <c r="RE535"/>
      <c r="RF535"/>
      <c r="RG535"/>
      <c r="RH535"/>
      <c r="RI535"/>
      <c r="RJ535"/>
      <c r="RK535"/>
      <c r="RL535"/>
      <c r="RM535"/>
      <c r="RN535"/>
      <c r="RO535"/>
      <c r="RP535"/>
      <c r="RQ535"/>
      <c r="RR535"/>
      <c r="RS535"/>
      <c r="RT535"/>
      <c r="RU535"/>
      <c r="RV535"/>
      <c r="RW535"/>
      <c r="RX535"/>
      <c r="RY535"/>
      <c r="RZ535"/>
      <c r="SA535"/>
      <c r="SB535"/>
      <c r="SC535"/>
      <c r="SD535"/>
      <c r="SE535"/>
      <c r="SF535"/>
      <c r="SG535"/>
      <c r="SH535"/>
      <c r="SI535"/>
      <c r="SJ535"/>
      <c r="SK535"/>
      <c r="SL535"/>
      <c r="SM535"/>
      <c r="SN535"/>
      <c r="SO535"/>
      <c r="SP535"/>
      <c r="SQ535"/>
      <c r="SR535"/>
      <c r="SS535"/>
      <c r="ST535"/>
      <c r="SU535"/>
      <c r="SV535"/>
      <c r="SW535"/>
      <c r="SX535"/>
      <c r="SY535"/>
      <c r="SZ535"/>
      <c r="TA535"/>
      <c r="TB535"/>
      <c r="TC535"/>
      <c r="TD535"/>
      <c r="TE535"/>
      <c r="TF535"/>
      <c r="TG535"/>
      <c r="TH535"/>
      <c r="TI535"/>
      <c r="TJ535"/>
      <c r="TK535"/>
      <c r="TL535"/>
      <c r="TM535"/>
      <c r="TN535"/>
      <c r="TO535"/>
      <c r="TP535"/>
      <c r="TQ535"/>
      <c r="TR535"/>
      <c r="TS535"/>
      <c r="TT535"/>
      <c r="TU535"/>
      <c r="TV535"/>
      <c r="TW535"/>
      <c r="TX535"/>
      <c r="TY535"/>
      <c r="TZ535"/>
      <c r="UA535"/>
      <c r="UB535"/>
      <c r="UC535"/>
      <c r="UD535"/>
      <c r="UE535"/>
      <c r="UF535"/>
      <c r="UG535"/>
      <c r="UH535"/>
      <c r="UI535"/>
      <c r="UJ535"/>
      <c r="UK535"/>
      <c r="UL535"/>
      <c r="UM535"/>
      <c r="UN535"/>
      <c r="UO535"/>
      <c r="UP535"/>
      <c r="UQ535"/>
      <c r="UR535"/>
      <c r="US535"/>
      <c r="UT535"/>
      <c r="UU535"/>
      <c r="UV535"/>
      <c r="UW535"/>
      <c r="UX535"/>
      <c r="UY535"/>
      <c r="UZ535"/>
      <c r="VA535"/>
      <c r="VB535"/>
      <c r="VC535"/>
      <c r="VD535"/>
      <c r="VE535"/>
      <c r="VF535"/>
      <c r="VG535"/>
      <c r="VH535"/>
      <c r="VI535"/>
      <c r="VJ535"/>
      <c r="VK535"/>
      <c r="VL535"/>
      <c r="VM535"/>
      <c r="VN535"/>
      <c r="VO535"/>
      <c r="VP535"/>
      <c r="VQ535"/>
      <c r="VR535"/>
      <c r="VS535"/>
      <c r="VT535"/>
      <c r="VU535"/>
      <c r="VV535"/>
      <c r="VW535"/>
      <c r="VX535"/>
      <c r="VY535"/>
      <c r="VZ535"/>
      <c r="WA535"/>
      <c r="WB535"/>
      <c r="WC535"/>
      <c r="WD535"/>
      <c r="WE535"/>
      <c r="WF535"/>
      <c r="WG535"/>
      <c r="WH535"/>
      <c r="WI535"/>
      <c r="WJ535"/>
      <c r="WK535"/>
      <c r="WL535"/>
      <c r="WM535"/>
      <c r="WN535"/>
      <c r="WO535"/>
      <c r="WP535"/>
      <c r="WQ535"/>
      <c r="WR535"/>
      <c r="WS535"/>
      <c r="WT535"/>
      <c r="WU535"/>
      <c r="WV535"/>
      <c r="WW535"/>
      <c r="WX535"/>
      <c r="WY535"/>
      <c r="WZ535"/>
      <c r="XA535"/>
      <c r="XB535"/>
      <c r="XC535"/>
      <c r="XD535"/>
      <c r="XE535"/>
      <c r="XF535"/>
      <c r="XG535"/>
      <c r="XH535"/>
      <c r="XI535"/>
      <c r="XJ535"/>
      <c r="XK535"/>
      <c r="XL535"/>
      <c r="XM535"/>
      <c r="XN535"/>
      <c r="XO535"/>
      <c r="XP535"/>
      <c r="XQ535"/>
      <c r="XR535"/>
      <c r="XS535"/>
      <c r="XT535"/>
      <c r="XU535"/>
      <c r="XV535"/>
      <c r="XW535"/>
      <c r="XX535"/>
      <c r="XY535"/>
      <c r="XZ535"/>
      <c r="YA535"/>
      <c r="YB535"/>
      <c r="YC535"/>
      <c r="YD535"/>
      <c r="YE535"/>
      <c r="YF535"/>
      <c r="YG535"/>
      <c r="YH535"/>
      <c r="YI535"/>
      <c r="YJ535"/>
      <c r="YK535"/>
      <c r="YL535"/>
      <c r="YM535"/>
      <c r="YN535"/>
      <c r="YO535"/>
      <c r="YP535"/>
      <c r="YQ535"/>
      <c r="YR535"/>
      <c r="YS535"/>
      <c r="YT535"/>
      <c r="YU535"/>
      <c r="YV535"/>
      <c r="YW535"/>
      <c r="YX535"/>
      <c r="YY535"/>
      <c r="YZ535"/>
      <c r="ZA535"/>
      <c r="ZB535"/>
      <c r="ZC535"/>
      <c r="ZD535"/>
      <c r="ZE535"/>
      <c r="ZF535"/>
      <c r="ZG535"/>
      <c r="ZH535"/>
      <c r="ZI535"/>
      <c r="ZJ535"/>
      <c r="ZK535"/>
      <c r="ZL535"/>
      <c r="ZM535"/>
      <c r="ZN535"/>
      <c r="ZO535"/>
      <c r="ZP535"/>
      <c r="ZQ535"/>
      <c r="ZR535"/>
      <c r="ZS535"/>
      <c r="ZT535"/>
      <c r="ZU535"/>
      <c r="ZV535"/>
      <c r="ZW535"/>
      <c r="ZX535"/>
      <c r="ZY535"/>
      <c r="ZZ535"/>
      <c r="AAA535"/>
      <c r="AAB535"/>
      <c r="AAC535"/>
      <c r="AAD535"/>
      <c r="AAE535"/>
      <c r="AAF535"/>
      <c r="AAG535"/>
      <c r="AAH535"/>
      <c r="AAI535"/>
      <c r="AAJ535"/>
      <c r="AAK535"/>
      <c r="AAL535"/>
      <c r="AAM535"/>
      <c r="AAN535"/>
      <c r="AAO535"/>
      <c r="AAP535"/>
      <c r="AAQ535"/>
      <c r="AAR535"/>
      <c r="AAS535"/>
      <c r="AAT535"/>
      <c r="AAU535"/>
      <c r="AAV535"/>
      <c r="AAW535"/>
      <c r="AAX535"/>
      <c r="AAY535"/>
      <c r="AAZ535"/>
      <c r="ABA535"/>
      <c r="ABB535"/>
      <c r="ABC535"/>
      <c r="ABD535"/>
      <c r="ABE535"/>
      <c r="ABF535"/>
      <c r="ABG535"/>
      <c r="ABH535"/>
      <c r="ABI535"/>
      <c r="ABJ535"/>
      <c r="ABK535"/>
      <c r="ABL535"/>
      <c r="ABM535"/>
      <c r="ABN535"/>
      <c r="ABO535"/>
      <c r="ABP535"/>
      <c r="ABQ535"/>
      <c r="ABR535"/>
      <c r="ABS535"/>
      <c r="ABT535"/>
      <c r="ABU535"/>
      <c r="ABV535"/>
      <c r="ABW535"/>
      <c r="ABX535"/>
      <c r="ABY535"/>
      <c r="ABZ535"/>
      <c r="ACA535"/>
      <c r="ACB535"/>
      <c r="ACC535"/>
      <c r="ACD535"/>
      <c r="ACE535"/>
      <c r="ACF535"/>
      <c r="ACG535"/>
      <c r="ACH535"/>
      <c r="ACI535"/>
      <c r="ACJ535"/>
      <c r="ACK535"/>
      <c r="ACL535"/>
      <c r="ACM535"/>
      <c r="ACN535"/>
      <c r="ACO535"/>
      <c r="ACP535"/>
      <c r="ACQ535"/>
      <c r="ACR535"/>
      <c r="ACS535"/>
      <c r="ACT535"/>
      <c r="ACU535"/>
      <c r="ACV535"/>
      <c r="ACW535"/>
      <c r="ACX535"/>
      <c r="ACY535"/>
      <c r="ACZ535"/>
      <c r="ADA535"/>
      <c r="ADB535"/>
      <c r="ADC535"/>
      <c r="ADD535"/>
      <c r="ADE535"/>
      <c r="ADF535"/>
      <c r="ADG535"/>
      <c r="ADH535"/>
      <c r="ADI535"/>
      <c r="ADJ535"/>
      <c r="ADK535"/>
      <c r="ADL535"/>
      <c r="ADM535"/>
      <c r="ADN535"/>
      <c r="ADO535"/>
      <c r="ADP535"/>
      <c r="ADQ535"/>
      <c r="ADR535"/>
      <c r="ADS535"/>
      <c r="ADT535"/>
      <c r="ADU535"/>
      <c r="ADV535"/>
      <c r="ADW535"/>
      <c r="ADX535"/>
      <c r="ADY535"/>
      <c r="ADZ535"/>
      <c r="AEA535"/>
      <c r="AEB535"/>
      <c r="AEC535"/>
      <c r="AED535"/>
      <c r="AEE535"/>
      <c r="AEF535"/>
      <c r="AEG535"/>
      <c r="AEH535"/>
      <c r="AEI535"/>
      <c r="AEJ535"/>
      <c r="AEK535"/>
      <c r="AEL535"/>
      <c r="AEM535"/>
      <c r="AEN535"/>
      <c r="AEO535"/>
      <c r="AEP535"/>
      <c r="AEQ535"/>
      <c r="AER535"/>
      <c r="AES535"/>
      <c r="AET535"/>
      <c r="AEU535"/>
      <c r="AEV535"/>
      <c r="AEW535"/>
      <c r="AEX535"/>
      <c r="AEY535"/>
      <c r="AEZ535"/>
      <c r="AFA535"/>
      <c r="AFB535"/>
      <c r="AFC535"/>
      <c r="AFD535"/>
      <c r="AFE535"/>
      <c r="AFF535"/>
      <c r="AFG535"/>
      <c r="AFH535"/>
      <c r="AFI535"/>
      <c r="AFJ535"/>
      <c r="AFK535"/>
      <c r="AFL535"/>
      <c r="AFM535"/>
      <c r="AFN535"/>
      <c r="AFO535"/>
      <c r="AFP535"/>
      <c r="AFQ535"/>
      <c r="AFR535"/>
      <c r="AFS535"/>
      <c r="AFT535"/>
      <c r="AFU535"/>
      <c r="AFV535"/>
      <c r="AFW535"/>
      <c r="AFX535"/>
      <c r="AFY535"/>
      <c r="AFZ535"/>
      <c r="AGA535"/>
      <c r="AGB535"/>
      <c r="AGC535"/>
      <c r="AGD535"/>
      <c r="AGE535"/>
      <c r="AGF535"/>
      <c r="AGG535"/>
      <c r="AGH535"/>
      <c r="AGI535"/>
      <c r="AGJ535"/>
      <c r="AGK535"/>
      <c r="AGL535"/>
      <c r="AGM535"/>
      <c r="AGN535"/>
      <c r="AGO535"/>
      <c r="AGP535"/>
      <c r="AGQ535"/>
      <c r="AGR535"/>
      <c r="AGS535"/>
      <c r="AGT535"/>
      <c r="AGU535"/>
      <c r="AGV535"/>
      <c r="AGW535"/>
      <c r="AGX535"/>
      <c r="AGY535"/>
      <c r="AGZ535"/>
      <c r="AHA535"/>
      <c r="AHB535"/>
      <c r="AHC535"/>
      <c r="AHD535"/>
      <c r="AHE535"/>
      <c r="AHF535"/>
      <c r="AHG535"/>
      <c r="AHH535"/>
      <c r="AHI535"/>
      <c r="AHJ535"/>
      <c r="AHK535"/>
      <c r="AHL535"/>
      <c r="AHM535"/>
      <c r="AHN535"/>
      <c r="AHO535"/>
      <c r="AHP535"/>
      <c r="AHQ535"/>
      <c r="AHR535"/>
      <c r="AHS535"/>
      <c r="AHT535"/>
      <c r="AHU535"/>
      <c r="AHV535"/>
      <c r="AHW535"/>
      <c r="AHX535"/>
      <c r="AHY535"/>
      <c r="AHZ535"/>
      <c r="AIA535"/>
      <c r="AIB535"/>
      <c r="AIC535"/>
      <c r="AID535"/>
      <c r="AIE535"/>
      <c r="AIF535"/>
      <c r="AIG535"/>
      <c r="AIH535"/>
      <c r="AII535"/>
      <c r="AIJ535"/>
      <c r="AIK535"/>
      <c r="AIL535"/>
      <c r="AIM535"/>
      <c r="AIN535"/>
      <c r="AIO535"/>
      <c r="AIP535"/>
      <c r="AIQ535"/>
      <c r="AIR535"/>
      <c r="AIS535"/>
      <c r="AIT535"/>
      <c r="AIU535"/>
      <c r="AIV535"/>
      <c r="AIW535"/>
      <c r="AIX535"/>
      <c r="AIY535"/>
      <c r="AIZ535"/>
      <c r="AJA535"/>
      <c r="AJB535"/>
      <c r="AJC535"/>
      <c r="AJD535"/>
      <c r="AJE535"/>
      <c r="AJF535"/>
      <c r="AJG535"/>
      <c r="AJH535"/>
      <c r="AJI535"/>
      <c r="AJJ535"/>
      <c r="AJK535"/>
      <c r="AJL535"/>
      <c r="AJM535"/>
      <c r="AJN535"/>
      <c r="AJO535"/>
      <c r="AJP535"/>
      <c r="AJQ535"/>
      <c r="AJR535"/>
      <c r="AJS535"/>
      <c r="AJT535"/>
      <c r="AJU535"/>
      <c r="AJV535"/>
      <c r="AJW535"/>
      <c r="AJX535"/>
      <c r="AJY535"/>
      <c r="AJZ535"/>
      <c r="AKA535"/>
      <c r="AKB535"/>
      <c r="AKC535"/>
      <c r="AKD535"/>
      <c r="AKE535"/>
      <c r="AKF535"/>
      <c r="AKG535"/>
      <c r="AKH535"/>
      <c r="AKI535"/>
      <c r="AKJ535"/>
      <c r="AKK535"/>
      <c r="AKL535"/>
      <c r="AKM535"/>
      <c r="AKN535"/>
      <c r="AKO535"/>
      <c r="AKP535"/>
      <c r="AKQ535"/>
      <c r="AKR535"/>
      <c r="AKS535"/>
      <c r="AKT535"/>
      <c r="AKU535"/>
      <c r="AKV535"/>
      <c r="AKW535"/>
      <c r="AKX535"/>
      <c r="AKY535"/>
      <c r="AKZ535"/>
      <c r="ALA535"/>
      <c r="ALB535"/>
      <c r="ALC535"/>
      <c r="ALD535"/>
      <c r="ALE535"/>
      <c r="ALF535"/>
      <c r="ALG535"/>
      <c r="ALH535"/>
      <c r="ALI535"/>
      <c r="ALJ535"/>
      <c r="ALK535"/>
      <c r="ALL535"/>
      <c r="ALM535"/>
      <c r="ALN535"/>
      <c r="ALO535"/>
      <c r="ALP535"/>
      <c r="ALQ535"/>
      <c r="ALR535"/>
      <c r="ALS535"/>
      <c r="ALT535"/>
      <c r="ALU535"/>
      <c r="ALV535"/>
      <c r="ALW535"/>
      <c r="ALX535"/>
      <c r="ALY535"/>
      <c r="ALZ535"/>
      <c r="AMA535"/>
      <c r="AMB535"/>
      <c r="AMC535"/>
      <c r="AMD535"/>
      <c r="AME535"/>
      <c r="AMF535"/>
      <c r="AMG535"/>
      <c r="AMH535"/>
      <c r="AMI535"/>
      <c r="AMJ535"/>
      <c r="AMK535"/>
      <c r="AML535"/>
      <c r="AMM535"/>
      <c r="AMN535"/>
      <c r="AMO535"/>
      <c r="AMP535"/>
      <c r="AMQ535"/>
      <c r="AMR535"/>
      <c r="AMS535"/>
      <c r="AMT535"/>
      <c r="AMU535"/>
      <c r="AMV535"/>
      <c r="AMW535"/>
      <c r="AMX535"/>
      <c r="AMY535"/>
      <c r="AMZ535"/>
      <c r="ANA535"/>
      <c r="ANB535"/>
      <c r="ANC535"/>
      <c r="AND535"/>
      <c r="ANE535"/>
      <c r="ANF535"/>
      <c r="ANG535"/>
      <c r="ANH535"/>
      <c r="ANI535"/>
      <c r="ANJ535"/>
      <c r="ANK535"/>
      <c r="ANL535"/>
      <c r="ANM535"/>
      <c r="ANN535"/>
      <c r="ANO535"/>
      <c r="ANP535"/>
      <c r="ANQ535"/>
      <c r="ANR535"/>
      <c r="ANS535"/>
      <c r="ANT535"/>
      <c r="ANU535"/>
      <c r="ANV535"/>
      <c r="ANW535"/>
      <c r="ANX535"/>
      <c r="ANY535"/>
      <c r="ANZ535"/>
      <c r="AOA535"/>
      <c r="AOB535"/>
      <c r="AOC535"/>
      <c r="AOD535"/>
      <c r="AOE535"/>
      <c r="AOF535"/>
      <c r="AOG535"/>
      <c r="AOH535"/>
      <c r="AOI535"/>
      <c r="AOJ535"/>
      <c r="AOK535"/>
      <c r="AOL535"/>
      <c r="AOM535"/>
      <c r="AON535"/>
      <c r="AOO535"/>
      <c r="AOP535"/>
      <c r="AOQ535"/>
      <c r="AOR535"/>
      <c r="AOS535"/>
      <c r="AOT535"/>
      <c r="AOU535"/>
      <c r="AOV535"/>
      <c r="AOW535"/>
      <c r="AOX535"/>
      <c r="AOY535"/>
      <c r="AOZ535"/>
      <c r="APA535"/>
      <c r="APB535"/>
      <c r="APC535"/>
      <c r="APD535"/>
      <c r="APE535"/>
      <c r="APF535"/>
      <c r="APG535"/>
      <c r="APH535"/>
      <c r="API535"/>
      <c r="APJ535"/>
      <c r="APK535"/>
      <c r="APL535"/>
      <c r="APM535"/>
      <c r="APN535"/>
      <c r="APO535"/>
      <c r="APP535"/>
      <c r="APQ535"/>
      <c r="APR535"/>
      <c r="APS535"/>
      <c r="APT535"/>
      <c r="APU535"/>
      <c r="APV535"/>
      <c r="APW535"/>
      <c r="APX535"/>
      <c r="APY535"/>
      <c r="APZ535"/>
      <c r="AQA535"/>
      <c r="AQB535"/>
      <c r="AQC535"/>
      <c r="AQD535"/>
      <c r="AQE535"/>
      <c r="AQF535"/>
      <c r="AQG535"/>
      <c r="AQH535"/>
      <c r="AQI535"/>
      <c r="AQJ535"/>
      <c r="AQK535"/>
      <c r="AQL535"/>
      <c r="AQM535"/>
      <c r="AQN535"/>
      <c r="AQO535"/>
      <c r="AQP535"/>
      <c r="AQQ535"/>
      <c r="AQR535"/>
      <c r="AQS535"/>
      <c r="AQT535"/>
      <c r="AQU535"/>
      <c r="AQV535"/>
      <c r="AQW535"/>
      <c r="AQX535"/>
      <c r="AQY535"/>
      <c r="AQZ535"/>
      <c r="ARA535"/>
      <c r="ARB535"/>
      <c r="ARC535"/>
      <c r="ARD535"/>
      <c r="ARE535"/>
      <c r="ARF535"/>
      <c r="ARG535"/>
      <c r="ARH535"/>
      <c r="ARI535"/>
      <c r="ARJ535"/>
      <c r="ARK535"/>
      <c r="ARL535"/>
      <c r="ARM535"/>
      <c r="ARN535"/>
      <c r="ARO535"/>
      <c r="ARP535"/>
      <c r="ARQ535"/>
      <c r="ARR535"/>
      <c r="ARS535"/>
      <c r="ART535"/>
      <c r="ARU535"/>
      <c r="ARV535"/>
      <c r="ARW535"/>
      <c r="ARX535"/>
      <c r="ARY535"/>
      <c r="ARZ535"/>
      <c r="ASA535"/>
      <c r="ASB535"/>
      <c r="ASC535"/>
      <c r="ASD535"/>
      <c r="ASE535"/>
      <c r="ASF535"/>
      <c r="ASG535"/>
      <c r="ASH535"/>
      <c r="ASI535"/>
      <c r="ASJ535"/>
      <c r="ASK535"/>
      <c r="ASL535"/>
      <c r="ASM535"/>
      <c r="ASN535"/>
      <c r="ASO535"/>
      <c r="ASP535"/>
      <c r="ASQ535"/>
      <c r="ASR535"/>
      <c r="ASS535"/>
      <c r="AST535"/>
      <c r="ASU535"/>
      <c r="ASV535"/>
      <c r="ASW535"/>
      <c r="ASX535"/>
      <c r="ASY535"/>
      <c r="ASZ535"/>
      <c r="ATA535"/>
      <c r="ATB535"/>
      <c r="ATC535"/>
      <c r="ATD535"/>
      <c r="ATE535"/>
      <c r="ATF535"/>
      <c r="ATG535"/>
      <c r="ATH535"/>
      <c r="ATI535"/>
      <c r="ATJ535"/>
      <c r="ATK535"/>
      <c r="ATL535"/>
      <c r="ATM535"/>
      <c r="ATN535"/>
      <c r="ATO535"/>
      <c r="ATP535"/>
      <c r="ATQ535"/>
      <c r="ATR535"/>
      <c r="ATS535"/>
      <c r="ATT535"/>
      <c r="ATU535"/>
      <c r="ATV535"/>
      <c r="ATW535"/>
      <c r="ATX535"/>
      <c r="ATY535"/>
      <c r="ATZ535"/>
      <c r="AUA535"/>
      <c r="AUB535"/>
      <c r="AUC535"/>
      <c r="AUD535"/>
      <c r="AUE535"/>
      <c r="AUF535"/>
      <c r="AUG535"/>
      <c r="AUH535"/>
      <c r="AUI535"/>
      <c r="AUJ535"/>
      <c r="AUK535"/>
      <c r="AUL535"/>
      <c r="AUM535"/>
      <c r="AUN535"/>
      <c r="AUO535"/>
      <c r="AUP535"/>
      <c r="AUQ535"/>
      <c r="AUR535"/>
      <c r="AUS535"/>
      <c r="AUT535"/>
      <c r="AUU535"/>
      <c r="AUV535"/>
      <c r="AUW535"/>
      <c r="AUX535"/>
      <c r="AUY535"/>
      <c r="AUZ535"/>
      <c r="AVA535"/>
      <c r="AVB535"/>
      <c r="AVC535"/>
      <c r="AVD535"/>
      <c r="AVE535"/>
      <c r="AVF535"/>
      <c r="AVG535"/>
      <c r="AVH535"/>
      <c r="AVI535"/>
      <c r="AVJ535"/>
      <c r="AVK535"/>
      <c r="AVL535"/>
      <c r="AVM535"/>
      <c r="AVN535"/>
      <c r="AVO535"/>
      <c r="AVP535"/>
      <c r="AVQ535"/>
      <c r="AVR535"/>
      <c r="AVS535"/>
      <c r="AVT535"/>
      <c r="AVU535"/>
      <c r="AVV535"/>
      <c r="AVW535"/>
      <c r="AVX535"/>
      <c r="AVY535"/>
      <c r="AVZ535"/>
      <c r="AWA535"/>
      <c r="AWB535"/>
      <c r="AWC535"/>
      <c r="AWD535"/>
      <c r="AWE535"/>
      <c r="AWF535"/>
      <c r="AWG535"/>
      <c r="AWH535"/>
      <c r="AWI535"/>
      <c r="AWJ535"/>
      <c r="AWK535"/>
      <c r="AWL535"/>
      <c r="AWM535"/>
      <c r="AWN535"/>
      <c r="AWO535"/>
      <c r="AWP535"/>
      <c r="AWQ535"/>
      <c r="AWR535"/>
      <c r="AWS535"/>
      <c r="AWT535"/>
      <c r="AWU535"/>
      <c r="AWV535"/>
      <c r="AWW535"/>
      <c r="AWX535"/>
      <c r="AWY535"/>
      <c r="AWZ535"/>
      <c r="AXA535"/>
      <c r="AXB535"/>
      <c r="AXC535"/>
      <c r="AXD535"/>
      <c r="AXE535"/>
      <c r="AXF535"/>
      <c r="AXG535"/>
      <c r="AXH535"/>
      <c r="AXI535"/>
      <c r="AXJ535"/>
      <c r="AXK535"/>
      <c r="AXL535"/>
      <c r="AXM535"/>
      <c r="AXN535"/>
      <c r="AXO535"/>
      <c r="AXP535"/>
      <c r="AXQ535"/>
      <c r="AXR535"/>
      <c r="AXS535"/>
      <c r="AXT535"/>
      <c r="AXU535"/>
      <c r="AXV535"/>
      <c r="AXW535"/>
      <c r="AXX535"/>
      <c r="AXY535"/>
      <c r="AXZ535"/>
      <c r="AYA535"/>
      <c r="AYB535"/>
      <c r="AYC535"/>
      <c r="AYD535"/>
      <c r="AYE535"/>
      <c r="AYF535"/>
      <c r="AYG535"/>
      <c r="AYH535"/>
      <c r="AYI535"/>
      <c r="AYJ535"/>
      <c r="AYK535"/>
      <c r="AYL535"/>
      <c r="AYM535"/>
      <c r="AYN535"/>
      <c r="AYO535"/>
      <c r="AYP535"/>
      <c r="AYQ535"/>
      <c r="AYR535"/>
      <c r="AYS535"/>
      <c r="AYT535"/>
      <c r="AYU535"/>
      <c r="AYV535"/>
      <c r="AYW535"/>
      <c r="AYX535"/>
      <c r="AYY535"/>
      <c r="AYZ535"/>
      <c r="AZA535"/>
      <c r="AZB535"/>
      <c r="AZC535"/>
      <c r="AZD535"/>
      <c r="AZE535"/>
      <c r="AZF535"/>
      <c r="AZG535"/>
      <c r="AZH535"/>
      <c r="AZI535"/>
      <c r="AZJ535"/>
      <c r="AZK535"/>
      <c r="AZL535"/>
      <c r="AZM535"/>
      <c r="AZN535"/>
      <c r="AZO535"/>
      <c r="AZP535"/>
      <c r="AZQ535"/>
      <c r="AZR535"/>
      <c r="AZS535"/>
      <c r="AZT535"/>
      <c r="AZU535"/>
      <c r="AZV535"/>
      <c r="AZW535"/>
      <c r="AZX535"/>
      <c r="AZY535"/>
      <c r="AZZ535"/>
      <c r="BAA535"/>
      <c r="BAB535"/>
      <c r="BAC535"/>
      <c r="BAD535"/>
      <c r="BAE535"/>
      <c r="BAF535"/>
      <c r="BAG535"/>
      <c r="BAH535"/>
      <c r="BAI535"/>
      <c r="BAJ535"/>
      <c r="BAK535"/>
      <c r="BAL535"/>
      <c r="BAM535"/>
      <c r="BAN535"/>
      <c r="BAO535"/>
      <c r="BAP535"/>
      <c r="BAQ535"/>
      <c r="BAR535"/>
      <c r="BAS535"/>
      <c r="BAT535"/>
      <c r="BAU535"/>
      <c r="BAV535"/>
      <c r="BAW535"/>
      <c r="BAX535"/>
      <c r="BAY535"/>
      <c r="BAZ535"/>
      <c r="BBA535"/>
      <c r="BBB535"/>
      <c r="BBC535"/>
      <c r="BBD535"/>
      <c r="BBE535"/>
      <c r="BBF535"/>
      <c r="BBG535"/>
      <c r="BBH535"/>
      <c r="BBI535"/>
      <c r="BBJ535"/>
      <c r="BBK535"/>
      <c r="BBL535"/>
      <c r="BBM535"/>
      <c r="BBN535"/>
      <c r="BBO535"/>
      <c r="BBP535"/>
      <c r="BBQ535"/>
      <c r="BBR535"/>
      <c r="BBS535"/>
      <c r="BBT535"/>
      <c r="BBU535"/>
      <c r="BBV535"/>
      <c r="BBW535"/>
      <c r="BBX535"/>
      <c r="BBY535"/>
      <c r="BBZ535"/>
      <c r="BCA535"/>
      <c r="BCB535"/>
      <c r="BCC535"/>
      <c r="BCD535"/>
      <c r="BCE535"/>
      <c r="BCF535"/>
      <c r="BCG535"/>
      <c r="BCH535"/>
      <c r="BCI535"/>
      <c r="BCJ535"/>
      <c r="BCK535"/>
      <c r="BCL535"/>
      <c r="BCM535"/>
      <c r="BCN535"/>
      <c r="BCO535"/>
      <c r="BCP535"/>
      <c r="BCQ535"/>
      <c r="BCR535"/>
      <c r="BCS535"/>
      <c r="BCT535"/>
      <c r="BCU535"/>
      <c r="BCV535"/>
      <c r="BCW535"/>
      <c r="BCX535"/>
      <c r="BCY535"/>
      <c r="BCZ535"/>
      <c r="BDA535"/>
      <c r="BDB535"/>
      <c r="BDC535"/>
      <c r="BDD535"/>
      <c r="BDE535"/>
      <c r="BDF535"/>
      <c r="BDG535"/>
      <c r="BDH535"/>
      <c r="BDI535"/>
      <c r="BDJ535"/>
      <c r="BDK535"/>
      <c r="BDL535"/>
      <c r="BDM535"/>
      <c r="BDN535"/>
      <c r="BDO535"/>
      <c r="BDP535"/>
      <c r="BDQ535"/>
      <c r="BDR535"/>
      <c r="BDS535"/>
      <c r="BDT535"/>
      <c r="BDU535"/>
      <c r="BDV535"/>
      <c r="BDW535"/>
      <c r="BDX535"/>
      <c r="BDY535"/>
      <c r="BDZ535"/>
      <c r="BEA535"/>
      <c r="BEB535"/>
      <c r="BEC535"/>
      <c r="BED535"/>
      <c r="BEE535"/>
      <c r="BEF535"/>
      <c r="BEG535"/>
      <c r="BEH535"/>
      <c r="BEI535"/>
      <c r="BEJ535"/>
      <c r="BEK535"/>
      <c r="BEL535"/>
      <c r="BEM535"/>
      <c r="BEN535"/>
      <c r="BEO535"/>
      <c r="BEP535"/>
      <c r="BEQ535"/>
      <c r="BER535"/>
      <c r="BES535"/>
      <c r="BET535"/>
      <c r="BEU535"/>
      <c r="BEV535"/>
      <c r="BEW535"/>
      <c r="BEX535"/>
      <c r="BEY535"/>
      <c r="BEZ535"/>
      <c r="BFA535"/>
      <c r="BFB535"/>
      <c r="BFC535"/>
      <c r="BFD535"/>
      <c r="BFE535"/>
      <c r="BFF535"/>
      <c r="BFG535"/>
      <c r="BFH535"/>
      <c r="BFI535"/>
      <c r="BFJ535"/>
      <c r="BFK535"/>
      <c r="BFL535"/>
      <c r="BFM535"/>
      <c r="BFN535"/>
      <c r="BFO535"/>
      <c r="BFP535"/>
      <c r="BFQ535"/>
      <c r="BFR535"/>
      <c r="BFS535"/>
      <c r="BFT535"/>
      <c r="BFU535"/>
      <c r="BFV535"/>
      <c r="BFW535"/>
      <c r="BFX535"/>
      <c r="BFY535"/>
      <c r="BFZ535"/>
      <c r="BGA535"/>
      <c r="BGB535"/>
      <c r="BGC535"/>
      <c r="BGD535"/>
      <c r="BGE535"/>
      <c r="BGF535"/>
      <c r="BGG535"/>
      <c r="BGH535"/>
      <c r="BGI535"/>
      <c r="BGJ535"/>
      <c r="BGK535"/>
      <c r="BGL535"/>
      <c r="BGM535"/>
      <c r="BGN535"/>
      <c r="BGO535"/>
      <c r="BGP535"/>
      <c r="BGQ535"/>
      <c r="BGR535"/>
      <c r="BGS535"/>
      <c r="BGT535"/>
      <c r="BGU535"/>
      <c r="BGV535"/>
      <c r="BGW535"/>
      <c r="BGX535"/>
      <c r="BGY535"/>
      <c r="BGZ535"/>
      <c r="BHA535"/>
      <c r="BHB535"/>
      <c r="BHC535"/>
      <c r="BHD535"/>
      <c r="BHE535"/>
      <c r="BHF535"/>
      <c r="BHG535"/>
      <c r="BHH535"/>
      <c r="BHI535"/>
      <c r="BHJ535"/>
      <c r="BHK535"/>
      <c r="BHL535"/>
      <c r="BHM535"/>
      <c r="BHN535"/>
      <c r="BHO535"/>
      <c r="BHP535"/>
      <c r="BHQ535"/>
      <c r="BHR535"/>
      <c r="BHS535"/>
      <c r="BHT535"/>
      <c r="BHU535"/>
      <c r="BHV535"/>
      <c r="BHW535"/>
      <c r="BHX535"/>
      <c r="BHY535"/>
      <c r="BHZ535"/>
      <c r="BIA535"/>
      <c r="BIB535"/>
      <c r="BIC535"/>
      <c r="BID535"/>
      <c r="BIE535"/>
      <c r="BIF535"/>
      <c r="BIG535"/>
      <c r="BIH535"/>
      <c r="BII535"/>
      <c r="BIJ535"/>
      <c r="BIK535"/>
      <c r="BIL535"/>
      <c r="BIM535"/>
      <c r="BIN535"/>
      <c r="BIO535"/>
      <c r="BIP535"/>
      <c r="BIQ535"/>
      <c r="BIR535"/>
      <c r="BIS535"/>
      <c r="BIT535"/>
      <c r="BIU535"/>
      <c r="BIV535"/>
      <c r="BIW535"/>
      <c r="BIX535"/>
      <c r="BIY535"/>
      <c r="BIZ535"/>
      <c r="BJA535"/>
      <c r="BJB535"/>
      <c r="BJC535"/>
      <c r="BJD535"/>
      <c r="BJE535"/>
      <c r="BJF535"/>
      <c r="BJG535"/>
      <c r="BJH535"/>
      <c r="BJI535"/>
      <c r="BJJ535"/>
      <c r="BJK535"/>
      <c r="BJL535"/>
      <c r="BJM535"/>
      <c r="BJN535"/>
      <c r="BJO535"/>
      <c r="BJP535"/>
      <c r="BJQ535"/>
      <c r="BJR535"/>
      <c r="BJS535"/>
      <c r="BJT535"/>
      <c r="BJU535"/>
      <c r="BJV535"/>
      <c r="BJW535"/>
      <c r="BJX535"/>
      <c r="BJY535"/>
      <c r="BJZ535"/>
      <c r="BKA535"/>
      <c r="BKB535"/>
      <c r="BKC535"/>
      <c r="BKD535"/>
      <c r="BKE535"/>
      <c r="BKF535"/>
      <c r="BKG535"/>
      <c r="BKH535"/>
      <c r="BKI535"/>
      <c r="BKJ535"/>
      <c r="BKK535"/>
      <c r="BKL535"/>
      <c r="BKM535"/>
      <c r="BKN535"/>
      <c r="BKO535"/>
      <c r="BKP535"/>
      <c r="BKQ535"/>
      <c r="BKR535"/>
      <c r="BKS535"/>
      <c r="BKT535"/>
      <c r="BKU535"/>
      <c r="BKV535"/>
      <c r="BKW535"/>
      <c r="BKX535"/>
      <c r="BKY535"/>
      <c r="BKZ535"/>
      <c r="BLA535"/>
      <c r="BLB535"/>
      <c r="BLC535"/>
      <c r="BLD535"/>
      <c r="BLE535"/>
      <c r="BLF535"/>
      <c r="BLG535"/>
      <c r="BLH535"/>
      <c r="BLI535"/>
      <c r="BLJ535"/>
      <c r="BLK535"/>
      <c r="BLL535"/>
      <c r="BLM535"/>
      <c r="BLN535"/>
      <c r="BLO535"/>
      <c r="BLP535"/>
      <c r="BLQ535"/>
      <c r="BLR535"/>
      <c r="BLS535"/>
      <c r="BLT535"/>
      <c r="BLU535"/>
      <c r="BLV535"/>
      <c r="BLW535"/>
      <c r="BLX535"/>
      <c r="BLY535"/>
      <c r="BLZ535"/>
      <c r="BMA535"/>
      <c r="BMB535"/>
      <c r="BMC535"/>
      <c r="BMD535"/>
      <c r="BME535"/>
      <c r="BMF535"/>
      <c r="BMG535"/>
      <c r="BMH535"/>
      <c r="BMI535"/>
      <c r="BMJ535"/>
      <c r="BMK535"/>
      <c r="BML535"/>
      <c r="BMM535"/>
      <c r="BMN535"/>
      <c r="BMO535"/>
    </row>
    <row r="536" spans="1:1705" s="82" customFormat="1">
      <c r="A536" s="548" t="s">
        <v>1588</v>
      </c>
      <c r="B536" s="551"/>
      <c r="C536" s="551" t="s">
        <v>1588</v>
      </c>
      <c r="D536" s="549" t="s">
        <v>1195</v>
      </c>
      <c r="E536" s="558" t="s">
        <v>1196</v>
      </c>
      <c r="F536" s="553" t="s">
        <v>241</v>
      </c>
      <c r="G536" s="553"/>
      <c r="H536" s="553">
        <v>2</v>
      </c>
      <c r="I536" s="553"/>
      <c r="J536" s="554">
        <v>59.2738794730001</v>
      </c>
      <c r="K536" s="554">
        <v>24.686525924000001</v>
      </c>
      <c r="L536" s="555" t="s">
        <v>1277</v>
      </c>
      <c r="M536" s="556"/>
      <c r="N536" s="557" t="s">
        <v>1589</v>
      </c>
      <c r="O536" s="553" t="s">
        <v>1199</v>
      </c>
      <c r="P536" s="553"/>
      <c r="Q536" s="392">
        <v>535</v>
      </c>
      <c r="R536" s="392">
        <v>535</v>
      </c>
      <c r="S536"/>
      <c r="T536" s="452"/>
      <c r="U536" s="406"/>
      <c r="V536" s="673"/>
      <c r="W536" s="452"/>
      <c r="X536"/>
      <c r="Y536"/>
      <c r="Z536"/>
      <c r="AA536"/>
      <c r="AB536"/>
      <c r="AC536"/>
      <c r="AD536"/>
      <c r="AE536"/>
      <c r="AF536"/>
      <c r="AG536"/>
      <c r="AH536"/>
      <c r="AI536"/>
      <c r="AJ536"/>
      <c r="AK536"/>
      <c r="AL536"/>
      <c r="AM536"/>
      <c r="AN536"/>
      <c r="AO536"/>
      <c r="AP536"/>
      <c r="AQ536"/>
      <c r="AR536"/>
      <c r="AS536"/>
      <c r="AT536"/>
      <c r="AU536"/>
      <c r="AV536"/>
      <c r="AW536"/>
      <c r="AX536"/>
      <c r="AY536"/>
      <c r="AZ536"/>
      <c r="BA536"/>
      <c r="BB536"/>
      <c r="BC536"/>
      <c r="BD536"/>
      <c r="BE536"/>
      <c r="BF536"/>
      <c r="BG536"/>
      <c r="BH536"/>
      <c r="BI536"/>
      <c r="BJ536"/>
      <c r="BK536"/>
      <c r="BL536"/>
      <c r="BM536"/>
      <c r="BN536"/>
      <c r="BO536"/>
      <c r="BP536"/>
      <c r="BQ536"/>
      <c r="BR536"/>
      <c r="BS536"/>
      <c r="BT536"/>
      <c r="BU536"/>
      <c r="BV536"/>
      <c r="BW536"/>
      <c r="BX536"/>
      <c r="BY536"/>
      <c r="BZ536"/>
      <c r="CA536"/>
      <c r="CB536"/>
      <c r="CC536"/>
      <c r="CD536"/>
      <c r="CE536"/>
      <c r="CF536"/>
      <c r="CG536"/>
      <c r="CH536"/>
      <c r="CI536"/>
      <c r="CJ536"/>
      <c r="CK536"/>
      <c r="CL536"/>
      <c r="CM536"/>
      <c r="CN536"/>
      <c r="CO536"/>
      <c r="CP536"/>
      <c r="CQ536"/>
      <c r="CR536"/>
      <c r="CS536"/>
      <c r="CT536"/>
      <c r="CU536"/>
      <c r="CV536"/>
      <c r="CW536"/>
      <c r="CX536"/>
      <c r="CY536"/>
      <c r="CZ536"/>
      <c r="DA536"/>
      <c r="DB536"/>
      <c r="DC536"/>
      <c r="DD536"/>
      <c r="DE536"/>
      <c r="DF536"/>
      <c r="DG536"/>
      <c r="DH536"/>
      <c r="DI536"/>
      <c r="DJ536"/>
      <c r="DK536"/>
      <c r="DL536"/>
      <c r="DM536"/>
      <c r="DN536"/>
      <c r="DO536"/>
      <c r="DP536"/>
      <c r="DQ536"/>
      <c r="DR536"/>
      <c r="DS536"/>
      <c r="DT536"/>
      <c r="DU536"/>
      <c r="DV536"/>
      <c r="DW536"/>
      <c r="DX536"/>
      <c r="DY536"/>
      <c r="DZ536"/>
      <c r="EA536"/>
      <c r="EB536"/>
      <c r="EC536"/>
      <c r="ED536"/>
      <c r="EE536"/>
      <c r="EF536"/>
      <c r="EG536"/>
      <c r="EH536"/>
      <c r="EI536"/>
      <c r="EJ536"/>
      <c r="EK536"/>
      <c r="EL536"/>
      <c r="EM536"/>
      <c r="EN536"/>
      <c r="EO536"/>
      <c r="EP536"/>
      <c r="EQ536"/>
      <c r="ER536"/>
      <c r="ES536"/>
      <c r="ET536"/>
      <c r="EU536"/>
      <c r="EV536"/>
      <c r="EW536"/>
      <c r="EX536"/>
      <c r="EY536"/>
      <c r="EZ536"/>
      <c r="FA536"/>
      <c r="FB536"/>
      <c r="FC536"/>
      <c r="FD536"/>
      <c r="FE536"/>
      <c r="FF536"/>
      <c r="FG536"/>
      <c r="FH536"/>
      <c r="FI536"/>
      <c r="FJ536"/>
      <c r="FK536"/>
      <c r="FL536"/>
      <c r="FM536"/>
      <c r="FN536"/>
      <c r="FO536"/>
      <c r="FP536"/>
      <c r="FQ536"/>
      <c r="FR536"/>
      <c r="FS536"/>
      <c r="FT536"/>
      <c r="FU536"/>
      <c r="FV536"/>
      <c r="FW536"/>
      <c r="FX536"/>
      <c r="FY536"/>
      <c r="FZ536"/>
      <c r="GA536"/>
      <c r="GB536"/>
      <c r="GC536"/>
      <c r="GD536"/>
      <c r="GE536"/>
      <c r="GF536"/>
      <c r="GG536"/>
      <c r="GH536"/>
      <c r="GI536"/>
      <c r="GJ536"/>
      <c r="GK536"/>
      <c r="GL536"/>
      <c r="GM536"/>
      <c r="GN536"/>
      <c r="GO536"/>
      <c r="GP536"/>
      <c r="GQ536"/>
      <c r="GR536"/>
      <c r="GS536"/>
      <c r="GT536"/>
      <c r="GU536"/>
      <c r="GV536"/>
      <c r="GW536"/>
      <c r="GX536"/>
      <c r="GY536"/>
      <c r="GZ536"/>
      <c r="HA536"/>
      <c r="HB536"/>
      <c r="HC536"/>
      <c r="HD536"/>
      <c r="HE536"/>
      <c r="HF536"/>
      <c r="HG536"/>
      <c r="HH536"/>
      <c r="HI536"/>
      <c r="HJ536"/>
      <c r="HK536"/>
      <c r="HL536"/>
      <c r="HM536"/>
      <c r="HN536"/>
      <c r="HO536"/>
      <c r="HP536"/>
      <c r="HQ536"/>
      <c r="HR536"/>
      <c r="HS536"/>
      <c r="HT536"/>
      <c r="HU536"/>
      <c r="HV536"/>
      <c r="HW536"/>
      <c r="HX536"/>
      <c r="HY536"/>
      <c r="HZ536"/>
      <c r="IA536"/>
      <c r="IB536"/>
      <c r="IC536"/>
      <c r="ID536"/>
      <c r="IE536"/>
      <c r="IF536"/>
      <c r="IG536"/>
      <c r="IH536"/>
      <c r="II536"/>
      <c r="IJ536"/>
      <c r="IK536"/>
      <c r="IL536"/>
      <c r="IM536"/>
      <c r="IN536"/>
      <c r="IO536"/>
      <c r="IP536"/>
      <c r="IQ536"/>
      <c r="IR536"/>
      <c r="IS536"/>
      <c r="IT536"/>
      <c r="IU536"/>
      <c r="IV536"/>
      <c r="IW536"/>
      <c r="IX536"/>
      <c r="IY536"/>
      <c r="IZ536"/>
      <c r="JA536"/>
      <c r="JB536"/>
      <c r="JC536"/>
      <c r="JD536"/>
      <c r="JE536"/>
      <c r="JF536"/>
      <c r="JG536"/>
      <c r="JH536"/>
      <c r="JI536"/>
      <c r="JJ536"/>
      <c r="JK536"/>
      <c r="JL536"/>
      <c r="JM536"/>
      <c r="JN536"/>
      <c r="JO536"/>
      <c r="JP536"/>
      <c r="JQ536"/>
      <c r="JR536"/>
      <c r="JS536"/>
      <c r="JT536"/>
      <c r="JU536"/>
      <c r="JV536"/>
      <c r="JW536"/>
      <c r="JX536"/>
      <c r="JY536"/>
      <c r="JZ536"/>
      <c r="KA536"/>
      <c r="KB536"/>
      <c r="KC536"/>
      <c r="KD536"/>
      <c r="KE536"/>
      <c r="KF536"/>
      <c r="KG536"/>
      <c r="KH536"/>
      <c r="KI536"/>
      <c r="KJ536"/>
      <c r="KK536"/>
      <c r="KL536"/>
      <c r="KM536"/>
      <c r="KN536"/>
      <c r="KO536"/>
      <c r="KP536"/>
      <c r="KQ536"/>
      <c r="KR536"/>
      <c r="KS536"/>
      <c r="KT536"/>
      <c r="KU536"/>
      <c r="KV536"/>
      <c r="KW536"/>
      <c r="KX536"/>
      <c r="KY536"/>
      <c r="KZ536"/>
      <c r="LA536"/>
      <c r="LB536"/>
      <c r="LC536"/>
      <c r="LD536"/>
      <c r="LE536"/>
      <c r="LF536"/>
      <c r="LG536"/>
      <c r="LH536"/>
      <c r="LI536"/>
      <c r="LJ536"/>
      <c r="LK536"/>
      <c r="LL536"/>
      <c r="LM536"/>
      <c r="LN536"/>
      <c r="LO536"/>
      <c r="LP536"/>
      <c r="LQ536"/>
      <c r="LR536"/>
      <c r="LS536"/>
      <c r="LT536"/>
      <c r="LU536"/>
      <c r="LV536"/>
      <c r="LW536"/>
      <c r="LX536"/>
      <c r="LY536"/>
      <c r="LZ536"/>
      <c r="MA536"/>
      <c r="MB536"/>
      <c r="MC536"/>
      <c r="MD536"/>
      <c r="ME536"/>
      <c r="MF536"/>
      <c r="MG536"/>
      <c r="MH536"/>
      <c r="MI536"/>
      <c r="MJ536"/>
      <c r="MK536"/>
      <c r="ML536"/>
      <c r="MM536"/>
      <c r="MN536"/>
      <c r="MO536"/>
      <c r="MP536"/>
      <c r="MQ536"/>
      <c r="MR536"/>
      <c r="MS536"/>
      <c r="MT536"/>
      <c r="MU536"/>
      <c r="MV536"/>
      <c r="MW536"/>
      <c r="MX536"/>
      <c r="MY536"/>
      <c r="MZ536"/>
      <c r="NA536"/>
      <c r="NB536"/>
      <c r="NC536"/>
      <c r="ND536"/>
      <c r="NE536"/>
      <c r="NF536"/>
      <c r="NG536"/>
      <c r="NH536"/>
      <c r="NI536"/>
      <c r="NJ536"/>
      <c r="NK536"/>
      <c r="NL536"/>
      <c r="NM536"/>
      <c r="NN536"/>
      <c r="NO536"/>
      <c r="NP536"/>
      <c r="NQ536"/>
      <c r="NR536"/>
      <c r="NS536"/>
      <c r="NT536"/>
      <c r="NU536"/>
      <c r="NV536"/>
      <c r="NW536"/>
      <c r="NX536"/>
      <c r="NY536"/>
      <c r="NZ536"/>
      <c r="OA536"/>
      <c r="OB536"/>
      <c r="OC536"/>
      <c r="OD536"/>
      <c r="OE536"/>
      <c r="OF536"/>
      <c r="OG536"/>
      <c r="OH536"/>
      <c r="OI536"/>
      <c r="OJ536"/>
      <c r="OK536"/>
      <c r="OL536"/>
      <c r="OM536"/>
      <c r="ON536"/>
      <c r="OO536"/>
      <c r="OP536"/>
      <c r="OQ536"/>
      <c r="OR536"/>
      <c r="OS536"/>
      <c r="OT536"/>
      <c r="OU536"/>
      <c r="OV536"/>
      <c r="OW536"/>
      <c r="OX536"/>
      <c r="OY536"/>
      <c r="OZ536"/>
      <c r="PA536"/>
      <c r="PB536"/>
      <c r="PC536"/>
      <c r="PD536"/>
      <c r="PE536"/>
      <c r="PF536"/>
      <c r="PG536"/>
      <c r="PH536"/>
      <c r="PI536"/>
      <c r="PJ536"/>
      <c r="PK536"/>
      <c r="PL536"/>
      <c r="PM536"/>
      <c r="PN536"/>
      <c r="PO536"/>
      <c r="PP536"/>
      <c r="PQ536"/>
      <c r="PR536"/>
      <c r="PS536"/>
      <c r="PT536"/>
      <c r="PU536"/>
      <c r="PV536"/>
      <c r="PW536"/>
      <c r="PX536"/>
      <c r="PY536"/>
      <c r="PZ536"/>
      <c r="QA536"/>
      <c r="QB536"/>
      <c r="QC536"/>
      <c r="QD536"/>
      <c r="QE536"/>
      <c r="QF536"/>
      <c r="QG536"/>
      <c r="QH536"/>
      <c r="QI536"/>
      <c r="QJ536"/>
      <c r="QK536"/>
      <c r="QL536"/>
      <c r="QM536"/>
      <c r="QN536"/>
      <c r="QO536"/>
      <c r="QP536"/>
      <c r="QQ536"/>
      <c r="QR536"/>
      <c r="QS536"/>
      <c r="QT536"/>
      <c r="QU536"/>
      <c r="QV536"/>
      <c r="QW536"/>
      <c r="QX536"/>
      <c r="QY536"/>
      <c r="QZ536"/>
      <c r="RA536"/>
      <c r="RB536"/>
      <c r="RC536"/>
      <c r="RD536"/>
      <c r="RE536"/>
      <c r="RF536"/>
      <c r="RG536"/>
      <c r="RH536"/>
      <c r="RI536"/>
      <c r="RJ536"/>
      <c r="RK536"/>
      <c r="RL536"/>
      <c r="RM536"/>
      <c r="RN536"/>
      <c r="RO536"/>
      <c r="RP536"/>
      <c r="RQ536"/>
      <c r="RR536"/>
      <c r="RS536"/>
      <c r="RT536"/>
      <c r="RU536"/>
      <c r="RV536"/>
      <c r="RW536"/>
      <c r="RX536"/>
      <c r="RY536"/>
      <c r="RZ536"/>
      <c r="SA536"/>
      <c r="SB536"/>
      <c r="SC536"/>
      <c r="SD536"/>
      <c r="SE536"/>
      <c r="SF536"/>
      <c r="SG536"/>
      <c r="SH536"/>
      <c r="SI536"/>
      <c r="SJ536"/>
      <c r="SK536"/>
      <c r="SL536"/>
      <c r="SM536"/>
      <c r="SN536"/>
      <c r="SO536"/>
      <c r="SP536"/>
      <c r="SQ536"/>
      <c r="SR536"/>
      <c r="SS536"/>
      <c r="ST536"/>
      <c r="SU536"/>
      <c r="SV536"/>
      <c r="SW536"/>
      <c r="SX536"/>
      <c r="SY536"/>
      <c r="SZ536"/>
      <c r="TA536"/>
      <c r="TB536"/>
      <c r="TC536"/>
      <c r="TD536"/>
      <c r="TE536"/>
      <c r="TF536"/>
      <c r="TG536"/>
      <c r="TH536"/>
      <c r="TI536"/>
      <c r="TJ536"/>
      <c r="TK536"/>
      <c r="TL536"/>
      <c r="TM536"/>
      <c r="TN536"/>
      <c r="TO536"/>
      <c r="TP536"/>
      <c r="TQ536"/>
      <c r="TR536"/>
      <c r="TS536"/>
      <c r="TT536"/>
      <c r="TU536"/>
      <c r="TV536"/>
      <c r="TW536"/>
      <c r="TX536"/>
      <c r="TY536"/>
      <c r="TZ536"/>
      <c r="UA536"/>
      <c r="UB536"/>
      <c r="UC536"/>
      <c r="UD536"/>
      <c r="UE536"/>
      <c r="UF536"/>
      <c r="UG536"/>
      <c r="UH536"/>
      <c r="UI536"/>
      <c r="UJ536"/>
      <c r="UK536"/>
      <c r="UL536"/>
      <c r="UM536"/>
      <c r="UN536"/>
      <c r="UO536"/>
      <c r="UP536"/>
      <c r="UQ536"/>
      <c r="UR536"/>
      <c r="US536"/>
      <c r="UT536"/>
      <c r="UU536"/>
      <c r="UV536"/>
      <c r="UW536"/>
      <c r="UX536"/>
      <c r="UY536"/>
      <c r="UZ536"/>
      <c r="VA536"/>
      <c r="VB536"/>
      <c r="VC536"/>
      <c r="VD536"/>
      <c r="VE536"/>
      <c r="VF536"/>
      <c r="VG536"/>
      <c r="VH536"/>
      <c r="VI536"/>
      <c r="VJ536"/>
      <c r="VK536"/>
      <c r="VL536"/>
      <c r="VM536"/>
      <c r="VN536"/>
      <c r="VO536"/>
      <c r="VP536"/>
      <c r="VQ536"/>
      <c r="VR536"/>
      <c r="VS536"/>
      <c r="VT536"/>
      <c r="VU536"/>
      <c r="VV536"/>
      <c r="VW536"/>
      <c r="VX536"/>
      <c r="VY536"/>
      <c r="VZ536"/>
      <c r="WA536"/>
      <c r="WB536"/>
      <c r="WC536"/>
      <c r="WD536"/>
      <c r="WE536"/>
      <c r="WF536"/>
      <c r="WG536"/>
      <c r="WH536"/>
      <c r="WI536"/>
      <c r="WJ536"/>
      <c r="WK536"/>
      <c r="WL536"/>
      <c r="WM536"/>
      <c r="WN536"/>
      <c r="WO536"/>
      <c r="WP536"/>
      <c r="WQ536"/>
      <c r="WR536"/>
      <c r="WS536"/>
      <c r="WT536"/>
      <c r="WU536"/>
      <c r="WV536"/>
      <c r="WW536"/>
      <c r="WX536"/>
      <c r="WY536"/>
      <c r="WZ536"/>
      <c r="XA536"/>
      <c r="XB536"/>
      <c r="XC536"/>
      <c r="XD536"/>
      <c r="XE536"/>
      <c r="XF536"/>
      <c r="XG536"/>
      <c r="XH536"/>
      <c r="XI536"/>
      <c r="XJ536"/>
      <c r="XK536"/>
      <c r="XL536"/>
      <c r="XM536"/>
      <c r="XN536"/>
      <c r="XO536"/>
      <c r="XP536"/>
      <c r="XQ536"/>
      <c r="XR536"/>
      <c r="XS536"/>
      <c r="XT536"/>
      <c r="XU536"/>
      <c r="XV536"/>
      <c r="XW536"/>
      <c r="XX536"/>
      <c r="XY536"/>
      <c r="XZ536"/>
      <c r="YA536"/>
      <c r="YB536"/>
      <c r="YC536"/>
      <c r="YD536"/>
      <c r="YE536"/>
      <c r="YF536"/>
      <c r="YG536"/>
      <c r="YH536"/>
      <c r="YI536"/>
      <c r="YJ536"/>
      <c r="YK536"/>
      <c r="YL536"/>
      <c r="YM536"/>
      <c r="YN536"/>
      <c r="YO536"/>
      <c r="YP536"/>
      <c r="YQ536"/>
      <c r="YR536"/>
      <c r="YS536"/>
      <c r="YT536"/>
      <c r="YU536"/>
      <c r="YV536"/>
      <c r="YW536"/>
      <c r="YX536"/>
      <c r="YY536"/>
      <c r="YZ536"/>
      <c r="ZA536"/>
      <c r="ZB536"/>
      <c r="ZC536"/>
      <c r="ZD536"/>
      <c r="ZE536"/>
      <c r="ZF536"/>
      <c r="ZG536"/>
      <c r="ZH536"/>
      <c r="ZI536"/>
      <c r="ZJ536"/>
      <c r="ZK536"/>
      <c r="ZL536"/>
      <c r="ZM536"/>
      <c r="ZN536"/>
      <c r="ZO536"/>
      <c r="ZP536"/>
      <c r="ZQ536"/>
      <c r="ZR536"/>
      <c r="ZS536"/>
      <c r="ZT536"/>
      <c r="ZU536"/>
      <c r="ZV536"/>
      <c r="ZW536"/>
      <c r="ZX536"/>
      <c r="ZY536"/>
      <c r="ZZ536"/>
      <c r="AAA536"/>
      <c r="AAB536"/>
      <c r="AAC536"/>
      <c r="AAD536"/>
      <c r="AAE536"/>
      <c r="AAF536"/>
      <c r="AAG536"/>
      <c r="AAH536"/>
      <c r="AAI536"/>
      <c r="AAJ536"/>
      <c r="AAK536"/>
      <c r="AAL536"/>
      <c r="AAM536"/>
      <c r="AAN536"/>
      <c r="AAO536"/>
      <c r="AAP536"/>
      <c r="AAQ536"/>
      <c r="AAR536"/>
      <c r="AAS536"/>
      <c r="AAT536"/>
      <c r="AAU536"/>
      <c r="AAV536"/>
      <c r="AAW536"/>
      <c r="AAX536"/>
      <c r="AAY536"/>
      <c r="AAZ536"/>
      <c r="ABA536"/>
      <c r="ABB536"/>
      <c r="ABC536"/>
      <c r="ABD536"/>
      <c r="ABE536"/>
      <c r="ABF536"/>
      <c r="ABG536"/>
      <c r="ABH536"/>
      <c r="ABI536"/>
      <c r="ABJ536"/>
      <c r="ABK536"/>
      <c r="ABL536"/>
      <c r="ABM536"/>
      <c r="ABN536"/>
      <c r="ABO536"/>
      <c r="ABP536"/>
      <c r="ABQ536"/>
      <c r="ABR536"/>
      <c r="ABS536"/>
      <c r="ABT536"/>
      <c r="ABU536"/>
      <c r="ABV536"/>
      <c r="ABW536"/>
      <c r="ABX536"/>
      <c r="ABY536"/>
      <c r="ABZ536"/>
      <c r="ACA536"/>
      <c r="ACB536"/>
      <c r="ACC536"/>
      <c r="ACD536"/>
      <c r="ACE536"/>
      <c r="ACF536"/>
      <c r="ACG536"/>
      <c r="ACH536"/>
      <c r="ACI536"/>
      <c r="ACJ536"/>
      <c r="ACK536"/>
      <c r="ACL536"/>
      <c r="ACM536"/>
      <c r="ACN536"/>
      <c r="ACO536"/>
      <c r="ACP536"/>
      <c r="ACQ536"/>
      <c r="ACR536"/>
      <c r="ACS536"/>
      <c r="ACT536"/>
      <c r="ACU536"/>
      <c r="ACV536"/>
      <c r="ACW536"/>
      <c r="ACX536"/>
      <c r="ACY536"/>
      <c r="ACZ536"/>
      <c r="ADA536"/>
      <c r="ADB536"/>
      <c r="ADC536"/>
      <c r="ADD536"/>
      <c r="ADE536"/>
      <c r="ADF536"/>
      <c r="ADG536"/>
      <c r="ADH536"/>
      <c r="ADI536"/>
      <c r="ADJ536"/>
      <c r="ADK536"/>
      <c r="ADL536"/>
      <c r="ADM536"/>
      <c r="ADN536"/>
      <c r="ADO536"/>
      <c r="ADP536"/>
      <c r="ADQ536"/>
      <c r="ADR536"/>
      <c r="ADS536"/>
      <c r="ADT536"/>
      <c r="ADU536"/>
      <c r="ADV536"/>
      <c r="ADW536"/>
      <c r="ADX536"/>
      <c r="ADY536"/>
      <c r="ADZ536"/>
      <c r="AEA536"/>
      <c r="AEB536"/>
      <c r="AEC536"/>
      <c r="AED536"/>
      <c r="AEE536"/>
      <c r="AEF536"/>
      <c r="AEG536"/>
      <c r="AEH536"/>
      <c r="AEI536"/>
      <c r="AEJ536"/>
      <c r="AEK536"/>
      <c r="AEL536"/>
      <c r="AEM536"/>
      <c r="AEN536"/>
      <c r="AEO536"/>
      <c r="AEP536"/>
      <c r="AEQ536"/>
      <c r="AER536"/>
      <c r="AES536"/>
      <c r="AET536"/>
      <c r="AEU536"/>
      <c r="AEV536"/>
      <c r="AEW536"/>
      <c r="AEX536"/>
      <c r="AEY536"/>
      <c r="AEZ536"/>
      <c r="AFA536"/>
      <c r="AFB536"/>
      <c r="AFC536"/>
      <c r="AFD536"/>
      <c r="AFE536"/>
      <c r="AFF536"/>
      <c r="AFG536"/>
      <c r="AFH536"/>
      <c r="AFI536"/>
      <c r="AFJ536"/>
      <c r="AFK536"/>
      <c r="AFL536"/>
      <c r="AFM536"/>
      <c r="AFN536"/>
      <c r="AFO536"/>
      <c r="AFP536"/>
      <c r="AFQ536"/>
      <c r="AFR536"/>
      <c r="AFS536"/>
      <c r="AFT536"/>
      <c r="AFU536"/>
      <c r="AFV536"/>
      <c r="AFW536"/>
      <c r="AFX536"/>
      <c r="AFY536"/>
      <c r="AFZ536"/>
      <c r="AGA536"/>
      <c r="AGB536"/>
      <c r="AGC536"/>
      <c r="AGD536"/>
      <c r="AGE536"/>
      <c r="AGF536"/>
      <c r="AGG536"/>
      <c r="AGH536"/>
      <c r="AGI536"/>
      <c r="AGJ536"/>
      <c r="AGK536"/>
      <c r="AGL536"/>
      <c r="AGM536"/>
      <c r="AGN536"/>
      <c r="AGO536"/>
      <c r="AGP536"/>
      <c r="AGQ536"/>
      <c r="AGR536"/>
      <c r="AGS536"/>
      <c r="AGT536"/>
      <c r="AGU536"/>
      <c r="AGV536"/>
      <c r="AGW536"/>
      <c r="AGX536"/>
      <c r="AGY536"/>
      <c r="AGZ536"/>
      <c r="AHA536"/>
      <c r="AHB536"/>
      <c r="AHC536"/>
      <c r="AHD536"/>
      <c r="AHE536"/>
      <c r="AHF536"/>
      <c r="AHG536"/>
      <c r="AHH536"/>
      <c r="AHI536"/>
      <c r="AHJ536"/>
      <c r="AHK536"/>
      <c r="AHL536"/>
      <c r="AHM536"/>
      <c r="AHN536"/>
      <c r="AHO536"/>
      <c r="AHP536"/>
      <c r="AHQ536"/>
      <c r="AHR536"/>
      <c r="AHS536"/>
      <c r="AHT536"/>
      <c r="AHU536"/>
      <c r="AHV536"/>
      <c r="AHW536"/>
      <c r="AHX536"/>
      <c r="AHY536"/>
      <c r="AHZ536"/>
      <c r="AIA536"/>
      <c r="AIB536"/>
      <c r="AIC536"/>
      <c r="AID536"/>
      <c r="AIE536"/>
      <c r="AIF536"/>
      <c r="AIG536"/>
      <c r="AIH536"/>
      <c r="AII536"/>
      <c r="AIJ536"/>
      <c r="AIK536"/>
      <c r="AIL536"/>
      <c r="AIM536"/>
      <c r="AIN536"/>
      <c r="AIO536"/>
      <c r="AIP536"/>
      <c r="AIQ536"/>
      <c r="AIR536"/>
      <c r="AIS536"/>
      <c r="AIT536"/>
      <c r="AIU536"/>
      <c r="AIV536"/>
      <c r="AIW536"/>
      <c r="AIX536"/>
      <c r="AIY536"/>
      <c r="AIZ536"/>
      <c r="AJA536"/>
      <c r="AJB536"/>
      <c r="AJC536"/>
      <c r="AJD536"/>
      <c r="AJE536"/>
      <c r="AJF536"/>
      <c r="AJG536"/>
      <c r="AJH536"/>
      <c r="AJI536"/>
      <c r="AJJ536"/>
      <c r="AJK536"/>
      <c r="AJL536"/>
      <c r="AJM536"/>
      <c r="AJN536"/>
      <c r="AJO536"/>
      <c r="AJP536"/>
      <c r="AJQ536"/>
      <c r="AJR536"/>
      <c r="AJS536"/>
      <c r="AJT536"/>
      <c r="AJU536"/>
      <c r="AJV536"/>
      <c r="AJW536"/>
      <c r="AJX536"/>
      <c r="AJY536"/>
      <c r="AJZ536"/>
      <c r="AKA536"/>
      <c r="AKB536"/>
      <c r="AKC536"/>
      <c r="AKD536"/>
      <c r="AKE536"/>
      <c r="AKF536"/>
      <c r="AKG536"/>
      <c r="AKH536"/>
      <c r="AKI536"/>
      <c r="AKJ536"/>
      <c r="AKK536"/>
      <c r="AKL536"/>
      <c r="AKM536"/>
      <c r="AKN536"/>
      <c r="AKO536"/>
      <c r="AKP536"/>
      <c r="AKQ536"/>
      <c r="AKR536"/>
      <c r="AKS536"/>
      <c r="AKT536"/>
      <c r="AKU536"/>
      <c r="AKV536"/>
      <c r="AKW536"/>
      <c r="AKX536"/>
      <c r="AKY536"/>
      <c r="AKZ536"/>
      <c r="ALA536"/>
      <c r="ALB536"/>
      <c r="ALC536"/>
      <c r="ALD536"/>
      <c r="ALE536"/>
      <c r="ALF536"/>
      <c r="ALG536"/>
      <c r="ALH536"/>
      <c r="ALI536"/>
      <c r="ALJ536"/>
      <c r="ALK536"/>
      <c r="ALL536"/>
      <c r="ALM536"/>
      <c r="ALN536"/>
      <c r="ALO536"/>
      <c r="ALP536"/>
      <c r="ALQ536"/>
      <c r="ALR536"/>
      <c r="ALS536"/>
      <c r="ALT536"/>
      <c r="ALU536"/>
      <c r="ALV536"/>
      <c r="ALW536"/>
      <c r="ALX536"/>
      <c r="ALY536"/>
      <c r="ALZ536"/>
      <c r="AMA536"/>
      <c r="AMB536"/>
      <c r="AMC536"/>
      <c r="AMD536"/>
      <c r="AME536"/>
      <c r="AMF536"/>
      <c r="AMG536"/>
      <c r="AMH536"/>
      <c r="AMI536"/>
      <c r="AMJ536"/>
      <c r="AMK536"/>
      <c r="AML536"/>
      <c r="AMM536"/>
      <c r="AMN536"/>
      <c r="AMO536"/>
      <c r="AMP536"/>
      <c r="AMQ536"/>
      <c r="AMR536"/>
      <c r="AMS536"/>
      <c r="AMT536"/>
      <c r="AMU536"/>
      <c r="AMV536"/>
      <c r="AMW536"/>
      <c r="AMX536"/>
      <c r="AMY536"/>
      <c r="AMZ536"/>
      <c r="ANA536"/>
      <c r="ANB536"/>
      <c r="ANC536"/>
      <c r="AND536"/>
      <c r="ANE536"/>
      <c r="ANF536"/>
      <c r="ANG536"/>
      <c r="ANH536"/>
      <c r="ANI536"/>
      <c r="ANJ536"/>
      <c r="ANK536"/>
      <c r="ANL536"/>
      <c r="ANM536"/>
      <c r="ANN536"/>
      <c r="ANO536"/>
      <c r="ANP536"/>
      <c r="ANQ536"/>
      <c r="ANR536"/>
      <c r="ANS536"/>
      <c r="ANT536"/>
      <c r="ANU536"/>
      <c r="ANV536"/>
      <c r="ANW536"/>
      <c r="ANX536"/>
      <c r="ANY536"/>
      <c r="ANZ536"/>
      <c r="AOA536"/>
      <c r="AOB536"/>
      <c r="AOC536"/>
      <c r="AOD536"/>
      <c r="AOE536"/>
      <c r="AOF536"/>
      <c r="AOG536"/>
      <c r="AOH536"/>
      <c r="AOI536"/>
      <c r="AOJ536"/>
      <c r="AOK536"/>
      <c r="AOL536"/>
      <c r="AOM536"/>
      <c r="AON536"/>
      <c r="AOO536"/>
      <c r="AOP536"/>
      <c r="AOQ536"/>
      <c r="AOR536"/>
      <c r="AOS536"/>
      <c r="AOT536"/>
      <c r="AOU536"/>
      <c r="AOV536"/>
      <c r="AOW536"/>
      <c r="AOX536"/>
      <c r="AOY536"/>
      <c r="AOZ536"/>
      <c r="APA536"/>
      <c r="APB536"/>
      <c r="APC536"/>
      <c r="APD536"/>
      <c r="APE536"/>
      <c r="APF536"/>
      <c r="APG536"/>
      <c r="APH536"/>
      <c r="API536"/>
      <c r="APJ536"/>
      <c r="APK536"/>
      <c r="APL536"/>
      <c r="APM536"/>
      <c r="APN536"/>
      <c r="APO536"/>
      <c r="APP536"/>
      <c r="APQ536"/>
      <c r="APR536"/>
      <c r="APS536"/>
      <c r="APT536"/>
      <c r="APU536"/>
      <c r="APV536"/>
      <c r="APW536"/>
      <c r="APX536"/>
      <c r="APY536"/>
      <c r="APZ536"/>
      <c r="AQA536"/>
      <c r="AQB536"/>
      <c r="AQC536"/>
      <c r="AQD536"/>
      <c r="AQE536"/>
      <c r="AQF536"/>
      <c r="AQG536"/>
      <c r="AQH536"/>
      <c r="AQI536"/>
      <c r="AQJ536"/>
      <c r="AQK536"/>
      <c r="AQL536"/>
      <c r="AQM536"/>
      <c r="AQN536"/>
      <c r="AQO536"/>
      <c r="AQP536"/>
      <c r="AQQ536"/>
      <c r="AQR536"/>
      <c r="AQS536"/>
      <c r="AQT536"/>
      <c r="AQU536"/>
      <c r="AQV536"/>
      <c r="AQW536"/>
      <c r="AQX536"/>
      <c r="AQY536"/>
      <c r="AQZ536"/>
      <c r="ARA536"/>
      <c r="ARB536"/>
      <c r="ARC536"/>
      <c r="ARD536"/>
      <c r="ARE536"/>
      <c r="ARF536"/>
      <c r="ARG536"/>
      <c r="ARH536"/>
      <c r="ARI536"/>
      <c r="ARJ536"/>
      <c r="ARK536"/>
      <c r="ARL536"/>
      <c r="ARM536"/>
      <c r="ARN536"/>
      <c r="ARO536"/>
      <c r="ARP536"/>
      <c r="ARQ536"/>
      <c r="ARR536"/>
      <c r="ARS536"/>
      <c r="ART536"/>
      <c r="ARU536"/>
      <c r="ARV536"/>
      <c r="ARW536"/>
      <c r="ARX536"/>
      <c r="ARY536"/>
      <c r="ARZ536"/>
      <c r="ASA536"/>
      <c r="ASB536"/>
      <c r="ASC536"/>
      <c r="ASD536"/>
      <c r="ASE536"/>
      <c r="ASF536"/>
      <c r="ASG536"/>
      <c r="ASH536"/>
      <c r="ASI536"/>
      <c r="ASJ536"/>
      <c r="ASK536"/>
      <c r="ASL536"/>
      <c r="ASM536"/>
      <c r="ASN536"/>
      <c r="ASO536"/>
      <c r="ASP536"/>
      <c r="ASQ536"/>
      <c r="ASR536"/>
      <c r="ASS536"/>
      <c r="AST536"/>
      <c r="ASU536"/>
      <c r="ASV536"/>
      <c r="ASW536"/>
      <c r="ASX536"/>
      <c r="ASY536"/>
      <c r="ASZ536"/>
      <c r="ATA536"/>
      <c r="ATB536"/>
      <c r="ATC536"/>
      <c r="ATD536"/>
      <c r="ATE536"/>
      <c r="ATF536"/>
      <c r="ATG536"/>
      <c r="ATH536"/>
      <c r="ATI536"/>
      <c r="ATJ536"/>
      <c r="ATK536"/>
      <c r="ATL536"/>
      <c r="ATM536"/>
      <c r="ATN536"/>
      <c r="ATO536"/>
      <c r="ATP536"/>
      <c r="ATQ536"/>
      <c r="ATR536"/>
      <c r="ATS536"/>
      <c r="ATT536"/>
      <c r="ATU536"/>
      <c r="ATV536"/>
      <c r="ATW536"/>
      <c r="ATX536"/>
      <c r="ATY536"/>
      <c r="ATZ536"/>
      <c r="AUA536"/>
      <c r="AUB536"/>
      <c r="AUC536"/>
      <c r="AUD536"/>
      <c r="AUE536"/>
      <c r="AUF536"/>
      <c r="AUG536"/>
      <c r="AUH536"/>
      <c r="AUI536"/>
      <c r="AUJ536"/>
      <c r="AUK536"/>
      <c r="AUL536"/>
      <c r="AUM536"/>
      <c r="AUN536"/>
      <c r="AUO536"/>
      <c r="AUP536"/>
      <c r="AUQ536"/>
      <c r="AUR536"/>
      <c r="AUS536"/>
      <c r="AUT536"/>
      <c r="AUU536"/>
      <c r="AUV536"/>
      <c r="AUW536"/>
      <c r="AUX536"/>
      <c r="AUY536"/>
      <c r="AUZ536"/>
      <c r="AVA536"/>
      <c r="AVB536"/>
      <c r="AVC536"/>
      <c r="AVD536"/>
      <c r="AVE536"/>
      <c r="AVF536"/>
      <c r="AVG536"/>
      <c r="AVH536"/>
      <c r="AVI536"/>
      <c r="AVJ536"/>
      <c r="AVK536"/>
      <c r="AVL536"/>
      <c r="AVM536"/>
      <c r="AVN536"/>
      <c r="AVO536"/>
      <c r="AVP536"/>
      <c r="AVQ536"/>
      <c r="AVR536"/>
      <c r="AVS536"/>
      <c r="AVT536"/>
      <c r="AVU536"/>
      <c r="AVV536"/>
      <c r="AVW536"/>
      <c r="AVX536"/>
      <c r="AVY536"/>
      <c r="AVZ536"/>
      <c r="AWA536"/>
      <c r="AWB536"/>
      <c r="AWC536"/>
      <c r="AWD536"/>
      <c r="AWE536"/>
      <c r="AWF536"/>
      <c r="AWG536"/>
      <c r="AWH536"/>
      <c r="AWI536"/>
      <c r="AWJ536"/>
      <c r="AWK536"/>
      <c r="AWL536"/>
      <c r="AWM536"/>
      <c r="AWN536"/>
      <c r="AWO536"/>
      <c r="AWP536"/>
      <c r="AWQ536"/>
      <c r="AWR536"/>
      <c r="AWS536"/>
      <c r="AWT536"/>
      <c r="AWU536"/>
      <c r="AWV536"/>
      <c r="AWW536"/>
      <c r="AWX536"/>
      <c r="AWY536"/>
      <c r="AWZ536"/>
      <c r="AXA536"/>
      <c r="AXB536"/>
      <c r="AXC536"/>
      <c r="AXD536"/>
      <c r="AXE536"/>
      <c r="AXF536"/>
      <c r="AXG536"/>
      <c r="AXH536"/>
      <c r="AXI536"/>
      <c r="AXJ536"/>
      <c r="AXK536"/>
      <c r="AXL536"/>
      <c r="AXM536"/>
      <c r="AXN536"/>
      <c r="AXO536"/>
      <c r="AXP536"/>
      <c r="AXQ536"/>
      <c r="AXR536"/>
      <c r="AXS536"/>
      <c r="AXT536"/>
      <c r="AXU536"/>
      <c r="AXV536"/>
      <c r="AXW536"/>
      <c r="AXX536"/>
      <c r="AXY536"/>
      <c r="AXZ536"/>
      <c r="AYA536"/>
      <c r="AYB536"/>
      <c r="AYC536"/>
      <c r="AYD536"/>
      <c r="AYE536"/>
      <c r="AYF536"/>
      <c r="AYG536"/>
      <c r="AYH536"/>
      <c r="AYI536"/>
      <c r="AYJ536"/>
      <c r="AYK536"/>
      <c r="AYL536"/>
      <c r="AYM536"/>
      <c r="AYN536"/>
      <c r="AYO536"/>
      <c r="AYP536"/>
      <c r="AYQ536"/>
      <c r="AYR536"/>
      <c r="AYS536"/>
      <c r="AYT536"/>
      <c r="AYU536"/>
      <c r="AYV536"/>
      <c r="AYW536"/>
      <c r="AYX536"/>
      <c r="AYY536"/>
      <c r="AYZ536"/>
      <c r="AZA536"/>
      <c r="AZB536"/>
      <c r="AZC536"/>
      <c r="AZD536"/>
      <c r="AZE536"/>
      <c r="AZF536"/>
      <c r="AZG536"/>
      <c r="AZH536"/>
      <c r="AZI536"/>
      <c r="AZJ536"/>
      <c r="AZK536"/>
      <c r="AZL536"/>
      <c r="AZM536"/>
      <c r="AZN536"/>
      <c r="AZO536"/>
      <c r="AZP536"/>
      <c r="AZQ536"/>
      <c r="AZR536"/>
      <c r="AZS536"/>
      <c r="AZT536"/>
      <c r="AZU536"/>
      <c r="AZV536"/>
      <c r="AZW536"/>
      <c r="AZX536"/>
      <c r="AZY536"/>
      <c r="AZZ536"/>
      <c r="BAA536"/>
      <c r="BAB536"/>
      <c r="BAC536"/>
      <c r="BAD536"/>
      <c r="BAE536"/>
      <c r="BAF536"/>
      <c r="BAG536"/>
      <c r="BAH536"/>
      <c r="BAI536"/>
      <c r="BAJ536"/>
      <c r="BAK536"/>
      <c r="BAL536"/>
      <c r="BAM536"/>
      <c r="BAN536"/>
      <c r="BAO536"/>
      <c r="BAP536"/>
      <c r="BAQ536"/>
      <c r="BAR536"/>
      <c r="BAS536"/>
      <c r="BAT536"/>
      <c r="BAU536"/>
      <c r="BAV536"/>
      <c r="BAW536"/>
      <c r="BAX536"/>
      <c r="BAY536"/>
      <c r="BAZ536"/>
      <c r="BBA536"/>
      <c r="BBB536"/>
      <c r="BBC536"/>
      <c r="BBD536"/>
      <c r="BBE536"/>
      <c r="BBF536"/>
      <c r="BBG536"/>
      <c r="BBH536"/>
      <c r="BBI536"/>
      <c r="BBJ536"/>
      <c r="BBK536"/>
      <c r="BBL536"/>
      <c r="BBM536"/>
      <c r="BBN536"/>
      <c r="BBO536"/>
      <c r="BBP536"/>
      <c r="BBQ536"/>
      <c r="BBR536"/>
      <c r="BBS536"/>
      <c r="BBT536"/>
      <c r="BBU536"/>
      <c r="BBV536"/>
      <c r="BBW536"/>
      <c r="BBX536"/>
      <c r="BBY536"/>
      <c r="BBZ536"/>
      <c r="BCA536"/>
      <c r="BCB536"/>
      <c r="BCC536"/>
      <c r="BCD536"/>
      <c r="BCE536"/>
      <c r="BCF536"/>
      <c r="BCG536"/>
      <c r="BCH536"/>
      <c r="BCI536"/>
      <c r="BCJ536"/>
      <c r="BCK536"/>
      <c r="BCL536"/>
      <c r="BCM536"/>
      <c r="BCN536"/>
      <c r="BCO536"/>
      <c r="BCP536"/>
      <c r="BCQ536"/>
      <c r="BCR536"/>
      <c r="BCS536"/>
      <c r="BCT536"/>
      <c r="BCU536"/>
      <c r="BCV536"/>
      <c r="BCW536"/>
      <c r="BCX536"/>
      <c r="BCY536"/>
      <c r="BCZ536"/>
      <c r="BDA536"/>
      <c r="BDB536"/>
      <c r="BDC536"/>
      <c r="BDD536"/>
      <c r="BDE536"/>
      <c r="BDF536"/>
      <c r="BDG536"/>
      <c r="BDH536"/>
      <c r="BDI536"/>
      <c r="BDJ536"/>
      <c r="BDK536"/>
      <c r="BDL536"/>
      <c r="BDM536"/>
      <c r="BDN536"/>
      <c r="BDO536"/>
      <c r="BDP536"/>
      <c r="BDQ536"/>
      <c r="BDR536"/>
      <c r="BDS536"/>
      <c r="BDT536"/>
      <c r="BDU536"/>
      <c r="BDV536"/>
      <c r="BDW536"/>
      <c r="BDX536"/>
      <c r="BDY536"/>
      <c r="BDZ536"/>
      <c r="BEA536"/>
      <c r="BEB536"/>
      <c r="BEC536"/>
      <c r="BED536"/>
      <c r="BEE536"/>
      <c r="BEF536"/>
      <c r="BEG536"/>
      <c r="BEH536"/>
      <c r="BEI536"/>
      <c r="BEJ536"/>
      <c r="BEK536"/>
      <c r="BEL536"/>
      <c r="BEM536"/>
      <c r="BEN536"/>
      <c r="BEO536"/>
      <c r="BEP536"/>
      <c r="BEQ536"/>
      <c r="BER536"/>
      <c r="BES536"/>
      <c r="BET536"/>
      <c r="BEU536"/>
      <c r="BEV536"/>
      <c r="BEW536"/>
      <c r="BEX536"/>
      <c r="BEY536"/>
      <c r="BEZ536"/>
      <c r="BFA536"/>
      <c r="BFB536"/>
      <c r="BFC536"/>
      <c r="BFD536"/>
      <c r="BFE536"/>
      <c r="BFF536"/>
      <c r="BFG536"/>
      <c r="BFH536"/>
      <c r="BFI536"/>
      <c r="BFJ536"/>
      <c r="BFK536"/>
      <c r="BFL536"/>
      <c r="BFM536"/>
      <c r="BFN536"/>
      <c r="BFO536"/>
      <c r="BFP536"/>
      <c r="BFQ536"/>
      <c r="BFR536"/>
      <c r="BFS536"/>
      <c r="BFT536"/>
      <c r="BFU536"/>
      <c r="BFV536"/>
      <c r="BFW536"/>
      <c r="BFX536"/>
      <c r="BFY536"/>
      <c r="BFZ536"/>
      <c r="BGA536"/>
      <c r="BGB536"/>
      <c r="BGC536"/>
      <c r="BGD536"/>
      <c r="BGE536"/>
      <c r="BGF536"/>
      <c r="BGG536"/>
      <c r="BGH536"/>
      <c r="BGI536"/>
      <c r="BGJ536"/>
      <c r="BGK536"/>
      <c r="BGL536"/>
      <c r="BGM536"/>
      <c r="BGN536"/>
      <c r="BGO536"/>
      <c r="BGP536"/>
      <c r="BGQ536"/>
      <c r="BGR536"/>
      <c r="BGS536"/>
      <c r="BGT536"/>
      <c r="BGU536"/>
      <c r="BGV536"/>
      <c r="BGW536"/>
      <c r="BGX536"/>
      <c r="BGY536"/>
      <c r="BGZ536"/>
      <c r="BHA536"/>
      <c r="BHB536"/>
      <c r="BHC536"/>
      <c r="BHD536"/>
      <c r="BHE536"/>
      <c r="BHF536"/>
      <c r="BHG536"/>
      <c r="BHH536"/>
      <c r="BHI536"/>
      <c r="BHJ536"/>
      <c r="BHK536"/>
      <c r="BHL536"/>
      <c r="BHM536"/>
      <c r="BHN536"/>
      <c r="BHO536"/>
      <c r="BHP536"/>
      <c r="BHQ536"/>
      <c r="BHR536"/>
      <c r="BHS536"/>
      <c r="BHT536"/>
      <c r="BHU536"/>
      <c r="BHV536"/>
      <c r="BHW536"/>
      <c r="BHX536"/>
      <c r="BHY536"/>
      <c r="BHZ536"/>
      <c r="BIA536"/>
      <c r="BIB536"/>
      <c r="BIC536"/>
      <c r="BID536"/>
      <c r="BIE536"/>
      <c r="BIF536"/>
      <c r="BIG536"/>
      <c r="BIH536"/>
      <c r="BII536"/>
      <c r="BIJ536"/>
      <c r="BIK536"/>
      <c r="BIL536"/>
      <c r="BIM536"/>
      <c r="BIN536"/>
      <c r="BIO536"/>
      <c r="BIP536"/>
      <c r="BIQ536"/>
      <c r="BIR536"/>
      <c r="BIS536"/>
      <c r="BIT536"/>
      <c r="BIU536"/>
      <c r="BIV536"/>
      <c r="BIW536"/>
      <c r="BIX536"/>
      <c r="BIY536"/>
      <c r="BIZ536"/>
      <c r="BJA536"/>
      <c r="BJB536"/>
      <c r="BJC536"/>
      <c r="BJD536"/>
      <c r="BJE536"/>
      <c r="BJF536"/>
      <c r="BJG536"/>
      <c r="BJH536"/>
      <c r="BJI536"/>
      <c r="BJJ536"/>
      <c r="BJK536"/>
      <c r="BJL536"/>
      <c r="BJM536"/>
      <c r="BJN536"/>
      <c r="BJO536"/>
      <c r="BJP536"/>
      <c r="BJQ536"/>
      <c r="BJR536"/>
      <c r="BJS536"/>
      <c r="BJT536"/>
      <c r="BJU536"/>
      <c r="BJV536"/>
      <c r="BJW536"/>
      <c r="BJX536"/>
      <c r="BJY536"/>
      <c r="BJZ536"/>
      <c r="BKA536"/>
      <c r="BKB536"/>
      <c r="BKC536"/>
      <c r="BKD536"/>
      <c r="BKE536"/>
      <c r="BKF536"/>
      <c r="BKG536"/>
      <c r="BKH536"/>
      <c r="BKI536"/>
      <c r="BKJ536"/>
      <c r="BKK536"/>
      <c r="BKL536"/>
      <c r="BKM536"/>
      <c r="BKN536"/>
      <c r="BKO536"/>
      <c r="BKP536"/>
      <c r="BKQ536"/>
      <c r="BKR536"/>
      <c r="BKS536"/>
      <c r="BKT536"/>
      <c r="BKU536"/>
      <c r="BKV536"/>
      <c r="BKW536"/>
      <c r="BKX536"/>
      <c r="BKY536"/>
      <c r="BKZ536"/>
      <c r="BLA536"/>
      <c r="BLB536"/>
      <c r="BLC536"/>
      <c r="BLD536"/>
      <c r="BLE536"/>
      <c r="BLF536"/>
      <c r="BLG536"/>
      <c r="BLH536"/>
      <c r="BLI536"/>
      <c r="BLJ536"/>
      <c r="BLK536"/>
      <c r="BLL536"/>
      <c r="BLM536"/>
      <c r="BLN536"/>
      <c r="BLO536"/>
      <c r="BLP536"/>
      <c r="BLQ536"/>
      <c r="BLR536"/>
      <c r="BLS536"/>
      <c r="BLT536"/>
      <c r="BLU536"/>
      <c r="BLV536"/>
      <c r="BLW536"/>
      <c r="BLX536"/>
      <c r="BLY536"/>
      <c r="BLZ536"/>
      <c r="BMA536"/>
      <c r="BMB536"/>
      <c r="BMC536"/>
      <c r="BMD536"/>
      <c r="BME536"/>
      <c r="BMF536"/>
      <c r="BMG536"/>
      <c r="BMH536"/>
      <c r="BMI536"/>
      <c r="BMJ536"/>
      <c r="BMK536"/>
      <c r="BML536"/>
      <c r="BMM536"/>
      <c r="BMN536"/>
      <c r="BMO536"/>
    </row>
    <row r="537" spans="1:1705" s="82" customFormat="1">
      <c r="A537" s="548" t="s">
        <v>1590</v>
      </c>
      <c r="B537" s="551"/>
      <c r="C537" s="551" t="s">
        <v>1590</v>
      </c>
      <c r="D537" s="549" t="s">
        <v>1195</v>
      </c>
      <c r="E537" s="552" t="s">
        <v>1196</v>
      </c>
      <c r="F537" s="553" t="s">
        <v>241</v>
      </c>
      <c r="G537" s="553"/>
      <c r="H537" s="553">
        <v>2</v>
      </c>
      <c r="I537" s="553"/>
      <c r="J537" s="554">
        <v>59.275952805000003</v>
      </c>
      <c r="K537" s="554">
        <v>24.700297804000101</v>
      </c>
      <c r="L537" s="555" t="s">
        <v>1277</v>
      </c>
      <c r="M537" s="556"/>
      <c r="N537" s="557" t="s">
        <v>1429</v>
      </c>
      <c r="O537" s="553" t="s">
        <v>1199</v>
      </c>
      <c r="P537" s="553"/>
      <c r="Q537" s="392">
        <v>536</v>
      </c>
      <c r="R537" s="392">
        <v>536</v>
      </c>
      <c r="S537"/>
      <c r="T537" s="452"/>
      <c r="U537" s="406"/>
      <c r="V537" s="673"/>
      <c r="W537" s="452"/>
      <c r="X537"/>
      <c r="Y537"/>
      <c r="Z537"/>
      <c r="AA537"/>
      <c r="AB537"/>
      <c r="AC537"/>
      <c r="AD537"/>
      <c r="AE537"/>
      <c r="AF537"/>
      <c r="AG537"/>
      <c r="AH537"/>
      <c r="AI537"/>
      <c r="AJ537"/>
      <c r="AK537"/>
      <c r="AL537"/>
      <c r="AM537"/>
      <c r="AN537"/>
      <c r="AO537"/>
      <c r="AP537"/>
      <c r="AQ537"/>
      <c r="AR537"/>
      <c r="AS537"/>
      <c r="AT537"/>
      <c r="AU537"/>
      <c r="AV537"/>
      <c r="AW537"/>
      <c r="AX537"/>
      <c r="AY537"/>
      <c r="AZ537"/>
      <c r="BA537"/>
      <c r="BB537"/>
      <c r="BC537"/>
      <c r="BD537"/>
      <c r="BE537"/>
      <c r="BF537"/>
      <c r="BG537"/>
      <c r="BH537"/>
      <c r="BI537"/>
      <c r="BJ537"/>
      <c r="BK537"/>
      <c r="BL537"/>
      <c r="BM537"/>
      <c r="BN537"/>
      <c r="BO537"/>
      <c r="BP537"/>
      <c r="BQ537"/>
      <c r="BR537"/>
      <c r="BS537"/>
      <c r="BT537"/>
      <c r="BU537"/>
      <c r="BV537"/>
      <c r="BW537"/>
      <c r="BX537"/>
      <c r="BY537"/>
      <c r="BZ537"/>
      <c r="CA537"/>
      <c r="CB537"/>
      <c r="CC537"/>
      <c r="CD537"/>
      <c r="CE537"/>
      <c r="CF537"/>
      <c r="CG537"/>
      <c r="CH537"/>
      <c r="CI537"/>
      <c r="CJ537"/>
      <c r="CK537"/>
      <c r="CL537"/>
      <c r="CM537"/>
      <c r="CN537"/>
      <c r="CO537"/>
      <c r="CP537"/>
      <c r="CQ537"/>
      <c r="CR537"/>
      <c r="CS537"/>
      <c r="CT537"/>
      <c r="CU537"/>
      <c r="CV537"/>
      <c r="CW537"/>
      <c r="CX537"/>
      <c r="CY537"/>
      <c r="CZ537"/>
      <c r="DA537"/>
      <c r="DB537"/>
      <c r="DC537"/>
      <c r="DD537"/>
      <c r="DE537"/>
      <c r="DF537"/>
      <c r="DG537"/>
      <c r="DH537"/>
      <c r="DI537"/>
      <c r="DJ537"/>
      <c r="DK537"/>
      <c r="DL537"/>
      <c r="DM537"/>
      <c r="DN537"/>
      <c r="DO537"/>
      <c r="DP537"/>
      <c r="DQ537"/>
      <c r="DR537"/>
      <c r="DS537"/>
      <c r="DT537"/>
      <c r="DU537"/>
      <c r="DV537"/>
      <c r="DW537"/>
      <c r="DX537"/>
      <c r="DY537"/>
      <c r="DZ537"/>
      <c r="EA537"/>
      <c r="EB537"/>
      <c r="EC537"/>
      <c r="ED537"/>
      <c r="EE537"/>
      <c r="EF537"/>
      <c r="EG537"/>
      <c r="EH537"/>
      <c r="EI537"/>
      <c r="EJ537"/>
      <c r="EK537"/>
      <c r="EL537"/>
      <c r="EM537"/>
      <c r="EN537"/>
      <c r="EO537"/>
      <c r="EP537"/>
      <c r="EQ537"/>
      <c r="ER537"/>
      <c r="ES537"/>
      <c r="ET537"/>
      <c r="EU537"/>
      <c r="EV537"/>
      <c r="EW537"/>
      <c r="EX537"/>
      <c r="EY537"/>
      <c r="EZ537"/>
      <c r="FA537"/>
      <c r="FB537"/>
      <c r="FC537"/>
      <c r="FD537"/>
      <c r="FE537"/>
      <c r="FF537"/>
      <c r="FG537"/>
      <c r="FH537"/>
      <c r="FI537"/>
      <c r="FJ537"/>
      <c r="FK537"/>
      <c r="FL537"/>
      <c r="FM537"/>
      <c r="FN537"/>
      <c r="FO537"/>
      <c r="FP537"/>
      <c r="FQ537"/>
      <c r="FR537"/>
      <c r="FS537"/>
      <c r="FT537"/>
      <c r="FU537"/>
      <c r="FV537"/>
      <c r="FW537"/>
      <c r="FX537"/>
      <c r="FY537"/>
      <c r="FZ537"/>
      <c r="GA537"/>
      <c r="GB537"/>
      <c r="GC537"/>
      <c r="GD537"/>
      <c r="GE537"/>
      <c r="GF537"/>
      <c r="GG537"/>
      <c r="GH537"/>
      <c r="GI537"/>
      <c r="GJ537"/>
      <c r="GK537"/>
      <c r="GL537"/>
      <c r="GM537"/>
      <c r="GN537"/>
      <c r="GO537"/>
      <c r="GP537"/>
      <c r="GQ537"/>
      <c r="GR537"/>
      <c r="GS537"/>
      <c r="GT537"/>
      <c r="GU537"/>
      <c r="GV537"/>
      <c r="GW537"/>
      <c r="GX537"/>
      <c r="GY537"/>
      <c r="GZ537"/>
      <c r="HA537"/>
      <c r="HB537"/>
      <c r="HC537"/>
      <c r="HD537"/>
      <c r="HE537"/>
      <c r="HF537"/>
      <c r="HG537"/>
      <c r="HH537"/>
      <c r="HI537"/>
      <c r="HJ537"/>
      <c r="HK537"/>
      <c r="HL537"/>
      <c r="HM537"/>
      <c r="HN537"/>
      <c r="HO537"/>
      <c r="HP537"/>
      <c r="HQ537"/>
      <c r="HR537"/>
      <c r="HS537"/>
      <c r="HT537"/>
      <c r="HU537"/>
      <c r="HV537"/>
      <c r="HW537"/>
      <c r="HX537"/>
      <c r="HY537"/>
      <c r="HZ537"/>
      <c r="IA537"/>
      <c r="IB537"/>
      <c r="IC537"/>
      <c r="ID537"/>
      <c r="IE537"/>
      <c r="IF537"/>
      <c r="IG537"/>
      <c r="IH537"/>
      <c r="II537"/>
      <c r="IJ537"/>
      <c r="IK537"/>
      <c r="IL537"/>
      <c r="IM537"/>
      <c r="IN537"/>
      <c r="IO537"/>
      <c r="IP537"/>
      <c r="IQ537"/>
      <c r="IR537"/>
      <c r="IS537"/>
      <c r="IT537"/>
      <c r="IU537"/>
      <c r="IV537"/>
      <c r="IW537"/>
      <c r="IX537"/>
      <c r="IY537"/>
      <c r="IZ537"/>
      <c r="JA537"/>
      <c r="JB537"/>
      <c r="JC537"/>
      <c r="JD537"/>
      <c r="JE537"/>
      <c r="JF537"/>
      <c r="JG537"/>
      <c r="JH537"/>
      <c r="JI537"/>
      <c r="JJ537"/>
      <c r="JK537"/>
      <c r="JL537"/>
      <c r="JM537"/>
      <c r="JN537"/>
      <c r="JO537"/>
      <c r="JP537"/>
      <c r="JQ537"/>
      <c r="JR537"/>
      <c r="JS537"/>
      <c r="JT537"/>
      <c r="JU537"/>
      <c r="JV537"/>
      <c r="JW537"/>
      <c r="JX537"/>
      <c r="JY537"/>
      <c r="JZ537"/>
      <c r="KA537"/>
      <c r="KB537"/>
      <c r="KC537"/>
      <c r="KD537"/>
      <c r="KE537"/>
      <c r="KF537"/>
      <c r="KG537"/>
      <c r="KH537"/>
      <c r="KI537"/>
      <c r="KJ537"/>
      <c r="KK537"/>
      <c r="KL537"/>
      <c r="KM537"/>
      <c r="KN537"/>
      <c r="KO537"/>
      <c r="KP537"/>
      <c r="KQ537"/>
      <c r="KR537"/>
      <c r="KS537"/>
      <c r="KT537"/>
      <c r="KU537"/>
      <c r="KV537"/>
      <c r="KW537"/>
      <c r="KX537"/>
      <c r="KY537"/>
      <c r="KZ537"/>
      <c r="LA537"/>
      <c r="LB537"/>
      <c r="LC537"/>
      <c r="LD537"/>
      <c r="LE537"/>
      <c r="LF537"/>
      <c r="LG537"/>
      <c r="LH537"/>
      <c r="LI537"/>
      <c r="LJ537"/>
      <c r="LK537"/>
      <c r="LL537"/>
      <c r="LM537"/>
      <c r="LN537"/>
      <c r="LO537"/>
      <c r="LP537"/>
      <c r="LQ537"/>
      <c r="LR537"/>
      <c r="LS537"/>
      <c r="LT537"/>
      <c r="LU537"/>
      <c r="LV537"/>
      <c r="LW537"/>
      <c r="LX537"/>
      <c r="LY537"/>
      <c r="LZ537"/>
      <c r="MA537"/>
      <c r="MB537"/>
      <c r="MC537"/>
      <c r="MD537"/>
      <c r="ME537"/>
      <c r="MF537"/>
      <c r="MG537"/>
      <c r="MH537"/>
      <c r="MI537"/>
      <c r="MJ537"/>
      <c r="MK537"/>
      <c r="ML537"/>
      <c r="MM537"/>
      <c r="MN537"/>
      <c r="MO537"/>
      <c r="MP537"/>
      <c r="MQ537"/>
      <c r="MR537"/>
      <c r="MS537"/>
      <c r="MT537"/>
      <c r="MU537"/>
      <c r="MV537"/>
      <c r="MW537"/>
      <c r="MX537"/>
      <c r="MY537"/>
      <c r="MZ537"/>
      <c r="NA537"/>
      <c r="NB537"/>
      <c r="NC537"/>
      <c r="ND537"/>
      <c r="NE537"/>
      <c r="NF537"/>
      <c r="NG537"/>
      <c r="NH537"/>
      <c r="NI537"/>
      <c r="NJ537"/>
      <c r="NK537"/>
      <c r="NL537"/>
      <c r="NM537"/>
      <c r="NN537"/>
      <c r="NO537"/>
      <c r="NP537"/>
      <c r="NQ537"/>
      <c r="NR537"/>
      <c r="NS537"/>
      <c r="NT537"/>
      <c r="NU537"/>
      <c r="NV537"/>
      <c r="NW537"/>
      <c r="NX537"/>
      <c r="NY537"/>
      <c r="NZ537"/>
      <c r="OA537"/>
      <c r="OB537"/>
      <c r="OC537"/>
      <c r="OD537"/>
      <c r="OE537"/>
      <c r="OF537"/>
      <c r="OG537"/>
      <c r="OH537"/>
      <c r="OI537"/>
      <c r="OJ537"/>
      <c r="OK537"/>
      <c r="OL537"/>
      <c r="OM537"/>
      <c r="ON537"/>
      <c r="OO537"/>
      <c r="OP537"/>
      <c r="OQ537"/>
      <c r="OR537"/>
      <c r="OS537"/>
      <c r="OT537"/>
      <c r="OU537"/>
      <c r="OV537"/>
      <c r="OW537"/>
      <c r="OX537"/>
      <c r="OY537"/>
      <c r="OZ537"/>
      <c r="PA537"/>
      <c r="PB537"/>
      <c r="PC537"/>
      <c r="PD537"/>
      <c r="PE537"/>
      <c r="PF537"/>
      <c r="PG537"/>
      <c r="PH537"/>
      <c r="PI537"/>
      <c r="PJ537"/>
      <c r="PK537"/>
      <c r="PL537"/>
      <c r="PM537"/>
      <c r="PN537"/>
      <c r="PO537"/>
      <c r="PP537"/>
      <c r="PQ537"/>
      <c r="PR537"/>
      <c r="PS537"/>
      <c r="PT537"/>
      <c r="PU537"/>
      <c r="PV537"/>
      <c r="PW537"/>
      <c r="PX537"/>
      <c r="PY537"/>
      <c r="PZ537"/>
      <c r="QA537"/>
      <c r="QB537"/>
      <c r="QC537"/>
      <c r="QD537"/>
      <c r="QE537"/>
      <c r="QF537"/>
      <c r="QG537"/>
      <c r="QH537"/>
      <c r="QI537"/>
      <c r="QJ537"/>
      <c r="QK537"/>
      <c r="QL537"/>
      <c r="QM537"/>
      <c r="QN537"/>
      <c r="QO537"/>
      <c r="QP537"/>
      <c r="QQ537"/>
      <c r="QR537"/>
      <c r="QS537"/>
      <c r="QT537"/>
      <c r="QU537"/>
      <c r="QV537"/>
      <c r="QW537"/>
      <c r="QX537"/>
      <c r="QY537"/>
      <c r="QZ537"/>
      <c r="RA537"/>
      <c r="RB537"/>
      <c r="RC537"/>
      <c r="RD537"/>
      <c r="RE537"/>
      <c r="RF537"/>
      <c r="RG537"/>
      <c r="RH537"/>
      <c r="RI537"/>
      <c r="RJ537"/>
      <c r="RK537"/>
      <c r="RL537"/>
      <c r="RM537"/>
      <c r="RN537"/>
      <c r="RO537"/>
      <c r="RP537"/>
      <c r="RQ537"/>
      <c r="RR537"/>
      <c r="RS537"/>
      <c r="RT537"/>
      <c r="RU537"/>
      <c r="RV537"/>
      <c r="RW537"/>
      <c r="RX537"/>
      <c r="RY537"/>
      <c r="RZ537"/>
      <c r="SA537"/>
      <c r="SB537"/>
      <c r="SC537"/>
      <c r="SD537"/>
      <c r="SE537"/>
      <c r="SF537"/>
      <c r="SG537"/>
      <c r="SH537"/>
      <c r="SI537"/>
      <c r="SJ537"/>
      <c r="SK537"/>
      <c r="SL537"/>
      <c r="SM537"/>
      <c r="SN537"/>
      <c r="SO537"/>
      <c r="SP537"/>
      <c r="SQ537"/>
      <c r="SR537"/>
      <c r="SS537"/>
      <c r="ST537"/>
      <c r="SU537"/>
      <c r="SV537"/>
      <c r="SW537"/>
      <c r="SX537"/>
      <c r="SY537"/>
      <c r="SZ537"/>
      <c r="TA537"/>
      <c r="TB537"/>
      <c r="TC537"/>
      <c r="TD537"/>
      <c r="TE537"/>
      <c r="TF537"/>
      <c r="TG537"/>
      <c r="TH537"/>
      <c r="TI537"/>
      <c r="TJ537"/>
      <c r="TK537"/>
      <c r="TL537"/>
      <c r="TM537"/>
      <c r="TN537"/>
      <c r="TO537"/>
      <c r="TP537"/>
      <c r="TQ537"/>
      <c r="TR537"/>
      <c r="TS537"/>
      <c r="TT537"/>
      <c r="TU537"/>
      <c r="TV537"/>
      <c r="TW537"/>
      <c r="TX537"/>
      <c r="TY537"/>
      <c r="TZ537"/>
      <c r="UA537"/>
      <c r="UB537"/>
      <c r="UC537"/>
      <c r="UD537"/>
      <c r="UE537"/>
      <c r="UF537"/>
      <c r="UG537"/>
      <c r="UH537"/>
      <c r="UI537"/>
      <c r="UJ537"/>
      <c r="UK537"/>
      <c r="UL537"/>
      <c r="UM537"/>
      <c r="UN537"/>
      <c r="UO537"/>
      <c r="UP537"/>
      <c r="UQ537"/>
      <c r="UR537"/>
      <c r="US537"/>
      <c r="UT537"/>
      <c r="UU537"/>
      <c r="UV537"/>
      <c r="UW537"/>
      <c r="UX537"/>
      <c r="UY537"/>
      <c r="UZ537"/>
      <c r="VA537"/>
      <c r="VB537"/>
      <c r="VC537"/>
      <c r="VD537"/>
      <c r="VE537"/>
      <c r="VF537"/>
      <c r="VG537"/>
      <c r="VH537"/>
      <c r="VI537"/>
      <c r="VJ537"/>
      <c r="VK537"/>
      <c r="VL537"/>
      <c r="VM537"/>
      <c r="VN537"/>
      <c r="VO537"/>
      <c r="VP537"/>
      <c r="VQ537"/>
      <c r="VR537"/>
      <c r="VS537"/>
      <c r="VT537"/>
      <c r="VU537"/>
      <c r="VV537"/>
      <c r="VW537"/>
      <c r="VX537"/>
      <c r="VY537"/>
      <c r="VZ537"/>
      <c r="WA537"/>
      <c r="WB537"/>
      <c r="WC537"/>
      <c r="WD537"/>
      <c r="WE537"/>
      <c r="WF537"/>
      <c r="WG537"/>
      <c r="WH537"/>
      <c r="WI537"/>
      <c r="WJ537"/>
      <c r="WK537"/>
      <c r="WL537"/>
      <c r="WM537"/>
      <c r="WN537"/>
      <c r="WO537"/>
      <c r="WP537"/>
      <c r="WQ537"/>
      <c r="WR537"/>
      <c r="WS537"/>
      <c r="WT537"/>
      <c r="WU537"/>
      <c r="WV537"/>
      <c r="WW537"/>
      <c r="WX537"/>
      <c r="WY537"/>
      <c r="WZ537"/>
      <c r="XA537"/>
      <c r="XB537"/>
      <c r="XC537"/>
      <c r="XD537"/>
      <c r="XE537"/>
      <c r="XF537"/>
      <c r="XG537"/>
      <c r="XH537"/>
      <c r="XI537"/>
      <c r="XJ537"/>
      <c r="XK537"/>
      <c r="XL537"/>
      <c r="XM537"/>
      <c r="XN537"/>
      <c r="XO537"/>
      <c r="XP537"/>
      <c r="XQ537"/>
      <c r="XR537"/>
      <c r="XS537"/>
      <c r="XT537"/>
      <c r="XU537"/>
      <c r="XV537"/>
      <c r="XW537"/>
      <c r="XX537"/>
      <c r="XY537"/>
      <c r="XZ537"/>
      <c r="YA537"/>
      <c r="YB537"/>
      <c r="YC537"/>
      <c r="YD537"/>
      <c r="YE537"/>
      <c r="YF537"/>
      <c r="YG537"/>
      <c r="YH537"/>
      <c r="YI537"/>
      <c r="YJ537"/>
      <c r="YK537"/>
      <c r="YL537"/>
      <c r="YM537"/>
      <c r="YN537"/>
      <c r="YO537"/>
      <c r="YP537"/>
      <c r="YQ537"/>
      <c r="YR537"/>
      <c r="YS537"/>
      <c r="YT537"/>
      <c r="YU537"/>
      <c r="YV537"/>
      <c r="YW537"/>
      <c r="YX537"/>
      <c r="YY537"/>
      <c r="YZ537"/>
      <c r="ZA537"/>
      <c r="ZB537"/>
      <c r="ZC537"/>
      <c r="ZD537"/>
      <c r="ZE537"/>
      <c r="ZF537"/>
      <c r="ZG537"/>
      <c r="ZH537"/>
      <c r="ZI537"/>
      <c r="ZJ537"/>
      <c r="ZK537"/>
      <c r="ZL537"/>
      <c r="ZM537"/>
      <c r="ZN537"/>
      <c r="ZO537"/>
      <c r="ZP537"/>
      <c r="ZQ537"/>
      <c r="ZR537"/>
      <c r="ZS537"/>
      <c r="ZT537"/>
      <c r="ZU537"/>
      <c r="ZV537"/>
      <c r="ZW537"/>
      <c r="ZX537"/>
      <c r="ZY537"/>
      <c r="ZZ537"/>
      <c r="AAA537"/>
      <c r="AAB537"/>
      <c r="AAC537"/>
      <c r="AAD537"/>
      <c r="AAE537"/>
      <c r="AAF537"/>
      <c r="AAG537"/>
      <c r="AAH537"/>
      <c r="AAI537"/>
      <c r="AAJ537"/>
      <c r="AAK537"/>
      <c r="AAL537"/>
      <c r="AAM537"/>
      <c r="AAN537"/>
      <c r="AAO537"/>
      <c r="AAP537"/>
      <c r="AAQ537"/>
      <c r="AAR537"/>
      <c r="AAS537"/>
      <c r="AAT537"/>
      <c r="AAU537"/>
      <c r="AAV537"/>
      <c r="AAW537"/>
      <c r="AAX537"/>
      <c r="AAY537"/>
      <c r="AAZ537"/>
      <c r="ABA537"/>
      <c r="ABB537"/>
      <c r="ABC537"/>
      <c r="ABD537"/>
      <c r="ABE537"/>
      <c r="ABF537"/>
      <c r="ABG537"/>
      <c r="ABH537"/>
      <c r="ABI537"/>
      <c r="ABJ537"/>
      <c r="ABK537"/>
      <c r="ABL537"/>
      <c r="ABM537"/>
      <c r="ABN537"/>
      <c r="ABO537"/>
      <c r="ABP537"/>
      <c r="ABQ537"/>
      <c r="ABR537"/>
      <c r="ABS537"/>
      <c r="ABT537"/>
      <c r="ABU537"/>
      <c r="ABV537"/>
      <c r="ABW537"/>
      <c r="ABX537"/>
      <c r="ABY537"/>
      <c r="ABZ537"/>
      <c r="ACA537"/>
      <c r="ACB537"/>
      <c r="ACC537"/>
      <c r="ACD537"/>
      <c r="ACE537"/>
      <c r="ACF537"/>
      <c r="ACG537"/>
      <c r="ACH537"/>
      <c r="ACI537"/>
      <c r="ACJ537"/>
      <c r="ACK537"/>
      <c r="ACL537"/>
      <c r="ACM537"/>
      <c r="ACN537"/>
      <c r="ACO537"/>
      <c r="ACP537"/>
      <c r="ACQ537"/>
      <c r="ACR537"/>
      <c r="ACS537"/>
      <c r="ACT537"/>
      <c r="ACU537"/>
      <c r="ACV537"/>
      <c r="ACW537"/>
      <c r="ACX537"/>
      <c r="ACY537"/>
      <c r="ACZ537"/>
      <c r="ADA537"/>
      <c r="ADB537"/>
      <c r="ADC537"/>
      <c r="ADD537"/>
      <c r="ADE537"/>
      <c r="ADF537"/>
      <c r="ADG537"/>
      <c r="ADH537"/>
      <c r="ADI537"/>
      <c r="ADJ537"/>
      <c r="ADK537"/>
      <c r="ADL537"/>
      <c r="ADM537"/>
      <c r="ADN537"/>
      <c r="ADO537"/>
      <c r="ADP537"/>
      <c r="ADQ537"/>
      <c r="ADR537"/>
      <c r="ADS537"/>
      <c r="ADT537"/>
      <c r="ADU537"/>
      <c r="ADV537"/>
      <c r="ADW537"/>
      <c r="ADX537"/>
      <c r="ADY537"/>
      <c r="ADZ537"/>
      <c r="AEA537"/>
      <c r="AEB537"/>
      <c r="AEC537"/>
      <c r="AED537"/>
      <c r="AEE537"/>
      <c r="AEF537"/>
      <c r="AEG537"/>
      <c r="AEH537"/>
      <c r="AEI537"/>
      <c r="AEJ537"/>
      <c r="AEK537"/>
      <c r="AEL537"/>
      <c r="AEM537"/>
      <c r="AEN537"/>
      <c r="AEO537"/>
      <c r="AEP537"/>
      <c r="AEQ537"/>
      <c r="AER537"/>
      <c r="AES537"/>
      <c r="AET537"/>
      <c r="AEU537"/>
      <c r="AEV537"/>
      <c r="AEW537"/>
      <c r="AEX537"/>
      <c r="AEY537"/>
      <c r="AEZ537"/>
      <c r="AFA537"/>
      <c r="AFB537"/>
      <c r="AFC537"/>
      <c r="AFD537"/>
      <c r="AFE537"/>
      <c r="AFF537"/>
      <c r="AFG537"/>
      <c r="AFH537"/>
      <c r="AFI537"/>
      <c r="AFJ537"/>
      <c r="AFK537"/>
      <c r="AFL537"/>
      <c r="AFM537"/>
      <c r="AFN537"/>
      <c r="AFO537"/>
      <c r="AFP537"/>
      <c r="AFQ537"/>
      <c r="AFR537"/>
      <c r="AFS537"/>
      <c r="AFT537"/>
      <c r="AFU537"/>
      <c r="AFV537"/>
      <c r="AFW537"/>
      <c r="AFX537"/>
      <c r="AFY537"/>
      <c r="AFZ537"/>
      <c r="AGA537"/>
      <c r="AGB537"/>
      <c r="AGC537"/>
      <c r="AGD537"/>
      <c r="AGE537"/>
      <c r="AGF537"/>
      <c r="AGG537"/>
      <c r="AGH537"/>
      <c r="AGI537"/>
      <c r="AGJ537"/>
      <c r="AGK537"/>
      <c r="AGL537"/>
      <c r="AGM537"/>
      <c r="AGN537"/>
      <c r="AGO537"/>
      <c r="AGP537"/>
      <c r="AGQ537"/>
      <c r="AGR537"/>
      <c r="AGS537"/>
      <c r="AGT537"/>
      <c r="AGU537"/>
      <c r="AGV537"/>
      <c r="AGW537"/>
      <c r="AGX537"/>
      <c r="AGY537"/>
      <c r="AGZ537"/>
      <c r="AHA537"/>
      <c r="AHB537"/>
      <c r="AHC537"/>
      <c r="AHD537"/>
      <c r="AHE537"/>
      <c r="AHF537"/>
      <c r="AHG537"/>
      <c r="AHH537"/>
      <c r="AHI537"/>
      <c r="AHJ537"/>
      <c r="AHK537"/>
      <c r="AHL537"/>
      <c r="AHM537"/>
      <c r="AHN537"/>
      <c r="AHO537"/>
      <c r="AHP537"/>
      <c r="AHQ537"/>
      <c r="AHR537"/>
      <c r="AHS537"/>
      <c r="AHT537"/>
      <c r="AHU537"/>
      <c r="AHV537"/>
      <c r="AHW537"/>
      <c r="AHX537"/>
      <c r="AHY537"/>
      <c r="AHZ537"/>
      <c r="AIA537"/>
      <c r="AIB537"/>
      <c r="AIC537"/>
      <c r="AID537"/>
      <c r="AIE537"/>
      <c r="AIF537"/>
      <c r="AIG537"/>
      <c r="AIH537"/>
      <c r="AII537"/>
      <c r="AIJ537"/>
      <c r="AIK537"/>
      <c r="AIL537"/>
      <c r="AIM537"/>
      <c r="AIN537"/>
      <c r="AIO537"/>
      <c r="AIP537"/>
      <c r="AIQ537"/>
      <c r="AIR537"/>
      <c r="AIS537"/>
      <c r="AIT537"/>
      <c r="AIU537"/>
      <c r="AIV537"/>
      <c r="AIW537"/>
      <c r="AIX537"/>
      <c r="AIY537"/>
      <c r="AIZ537"/>
      <c r="AJA537"/>
      <c r="AJB537"/>
      <c r="AJC537"/>
      <c r="AJD537"/>
      <c r="AJE537"/>
      <c r="AJF537"/>
      <c r="AJG537"/>
      <c r="AJH537"/>
      <c r="AJI537"/>
      <c r="AJJ537"/>
      <c r="AJK537"/>
      <c r="AJL537"/>
      <c r="AJM537"/>
      <c r="AJN537"/>
      <c r="AJO537"/>
      <c r="AJP537"/>
      <c r="AJQ537"/>
      <c r="AJR537"/>
      <c r="AJS537"/>
      <c r="AJT537"/>
      <c r="AJU537"/>
      <c r="AJV537"/>
      <c r="AJW537"/>
      <c r="AJX537"/>
      <c r="AJY537"/>
      <c r="AJZ537"/>
      <c r="AKA537"/>
      <c r="AKB537"/>
      <c r="AKC537"/>
      <c r="AKD537"/>
      <c r="AKE537"/>
      <c r="AKF537"/>
      <c r="AKG537"/>
      <c r="AKH537"/>
      <c r="AKI537"/>
      <c r="AKJ537"/>
      <c r="AKK537"/>
      <c r="AKL537"/>
      <c r="AKM537"/>
      <c r="AKN537"/>
      <c r="AKO537"/>
      <c r="AKP537"/>
      <c r="AKQ537"/>
      <c r="AKR537"/>
      <c r="AKS537"/>
      <c r="AKT537"/>
      <c r="AKU537"/>
      <c r="AKV537"/>
      <c r="AKW537"/>
      <c r="AKX537"/>
      <c r="AKY537"/>
      <c r="AKZ537"/>
      <c r="ALA537"/>
      <c r="ALB537"/>
      <c r="ALC537"/>
      <c r="ALD537"/>
      <c r="ALE537"/>
      <c r="ALF537"/>
      <c r="ALG537"/>
      <c r="ALH537"/>
      <c r="ALI537"/>
      <c r="ALJ537"/>
      <c r="ALK537"/>
      <c r="ALL537"/>
      <c r="ALM537"/>
      <c r="ALN537"/>
      <c r="ALO537"/>
      <c r="ALP537"/>
      <c r="ALQ537"/>
      <c r="ALR537"/>
      <c r="ALS537"/>
      <c r="ALT537"/>
      <c r="ALU537"/>
      <c r="ALV537"/>
      <c r="ALW537"/>
      <c r="ALX537"/>
      <c r="ALY537"/>
      <c r="ALZ537"/>
      <c r="AMA537"/>
      <c r="AMB537"/>
      <c r="AMC537"/>
      <c r="AMD537"/>
      <c r="AME537"/>
      <c r="AMF537"/>
      <c r="AMG537"/>
      <c r="AMH537"/>
      <c r="AMI537"/>
      <c r="AMJ537"/>
      <c r="AMK537"/>
      <c r="AML537"/>
      <c r="AMM537"/>
      <c r="AMN537"/>
      <c r="AMO537"/>
      <c r="AMP537"/>
      <c r="AMQ537"/>
      <c r="AMR537"/>
      <c r="AMS537"/>
      <c r="AMT537"/>
      <c r="AMU537"/>
      <c r="AMV537"/>
      <c r="AMW537"/>
      <c r="AMX537"/>
      <c r="AMY537"/>
      <c r="AMZ537"/>
      <c r="ANA537"/>
      <c r="ANB537"/>
      <c r="ANC537"/>
      <c r="AND537"/>
      <c r="ANE537"/>
      <c r="ANF537"/>
      <c r="ANG537"/>
      <c r="ANH537"/>
      <c r="ANI537"/>
      <c r="ANJ537"/>
      <c r="ANK537"/>
      <c r="ANL537"/>
      <c r="ANM537"/>
      <c r="ANN537"/>
      <c r="ANO537"/>
      <c r="ANP537"/>
      <c r="ANQ537"/>
      <c r="ANR537"/>
      <c r="ANS537"/>
      <c r="ANT537"/>
      <c r="ANU537"/>
      <c r="ANV537"/>
      <c r="ANW537"/>
      <c r="ANX537"/>
      <c r="ANY537"/>
      <c r="ANZ537"/>
      <c r="AOA537"/>
      <c r="AOB537"/>
      <c r="AOC537"/>
      <c r="AOD537"/>
      <c r="AOE537"/>
      <c r="AOF537"/>
      <c r="AOG537"/>
      <c r="AOH537"/>
      <c r="AOI537"/>
      <c r="AOJ537"/>
      <c r="AOK537"/>
      <c r="AOL537"/>
      <c r="AOM537"/>
      <c r="AON537"/>
      <c r="AOO537"/>
      <c r="AOP537"/>
      <c r="AOQ537"/>
      <c r="AOR537"/>
      <c r="AOS537"/>
      <c r="AOT537"/>
      <c r="AOU537"/>
      <c r="AOV537"/>
      <c r="AOW537"/>
      <c r="AOX537"/>
      <c r="AOY537"/>
      <c r="AOZ537"/>
      <c r="APA537"/>
      <c r="APB537"/>
      <c r="APC537"/>
      <c r="APD537"/>
      <c r="APE537"/>
      <c r="APF537"/>
      <c r="APG537"/>
      <c r="APH537"/>
      <c r="API537"/>
      <c r="APJ537"/>
      <c r="APK537"/>
      <c r="APL537"/>
      <c r="APM537"/>
      <c r="APN537"/>
      <c r="APO537"/>
      <c r="APP537"/>
      <c r="APQ537"/>
      <c r="APR537"/>
      <c r="APS537"/>
      <c r="APT537"/>
      <c r="APU537"/>
      <c r="APV537"/>
      <c r="APW537"/>
      <c r="APX537"/>
      <c r="APY537"/>
      <c r="APZ537"/>
      <c r="AQA537"/>
      <c r="AQB537"/>
      <c r="AQC537"/>
      <c r="AQD537"/>
      <c r="AQE537"/>
      <c r="AQF537"/>
      <c r="AQG537"/>
      <c r="AQH537"/>
      <c r="AQI537"/>
      <c r="AQJ537"/>
      <c r="AQK537"/>
      <c r="AQL537"/>
      <c r="AQM537"/>
      <c r="AQN537"/>
      <c r="AQO537"/>
      <c r="AQP537"/>
      <c r="AQQ537"/>
      <c r="AQR537"/>
      <c r="AQS537"/>
      <c r="AQT537"/>
      <c r="AQU537"/>
      <c r="AQV537"/>
      <c r="AQW537"/>
      <c r="AQX537"/>
      <c r="AQY537"/>
      <c r="AQZ537"/>
      <c r="ARA537"/>
      <c r="ARB537"/>
      <c r="ARC537"/>
      <c r="ARD537"/>
      <c r="ARE537"/>
      <c r="ARF537"/>
      <c r="ARG537"/>
      <c r="ARH537"/>
      <c r="ARI537"/>
      <c r="ARJ537"/>
      <c r="ARK537"/>
      <c r="ARL537"/>
      <c r="ARM537"/>
      <c r="ARN537"/>
      <c r="ARO537"/>
      <c r="ARP537"/>
      <c r="ARQ537"/>
      <c r="ARR537"/>
      <c r="ARS537"/>
      <c r="ART537"/>
      <c r="ARU537"/>
      <c r="ARV537"/>
      <c r="ARW537"/>
      <c r="ARX537"/>
      <c r="ARY537"/>
      <c r="ARZ537"/>
      <c r="ASA537"/>
      <c r="ASB537"/>
      <c r="ASC537"/>
      <c r="ASD537"/>
      <c r="ASE537"/>
      <c r="ASF537"/>
      <c r="ASG537"/>
      <c r="ASH537"/>
      <c r="ASI537"/>
      <c r="ASJ537"/>
      <c r="ASK537"/>
      <c r="ASL537"/>
      <c r="ASM537"/>
      <c r="ASN537"/>
      <c r="ASO537"/>
      <c r="ASP537"/>
      <c r="ASQ537"/>
      <c r="ASR537"/>
      <c r="ASS537"/>
      <c r="AST537"/>
      <c r="ASU537"/>
      <c r="ASV537"/>
      <c r="ASW537"/>
      <c r="ASX537"/>
      <c r="ASY537"/>
      <c r="ASZ537"/>
      <c r="ATA537"/>
      <c r="ATB537"/>
      <c r="ATC537"/>
      <c r="ATD537"/>
      <c r="ATE537"/>
      <c r="ATF537"/>
      <c r="ATG537"/>
      <c r="ATH537"/>
      <c r="ATI537"/>
      <c r="ATJ537"/>
      <c r="ATK537"/>
      <c r="ATL537"/>
      <c r="ATM537"/>
      <c r="ATN537"/>
      <c r="ATO537"/>
      <c r="ATP537"/>
      <c r="ATQ537"/>
      <c r="ATR537"/>
      <c r="ATS537"/>
      <c r="ATT537"/>
      <c r="ATU537"/>
      <c r="ATV537"/>
      <c r="ATW537"/>
      <c r="ATX537"/>
      <c r="ATY537"/>
      <c r="ATZ537"/>
      <c r="AUA537"/>
      <c r="AUB537"/>
      <c r="AUC537"/>
      <c r="AUD537"/>
      <c r="AUE537"/>
      <c r="AUF537"/>
      <c r="AUG537"/>
      <c r="AUH537"/>
      <c r="AUI537"/>
      <c r="AUJ537"/>
      <c r="AUK537"/>
      <c r="AUL537"/>
      <c r="AUM537"/>
      <c r="AUN537"/>
      <c r="AUO537"/>
      <c r="AUP537"/>
      <c r="AUQ537"/>
      <c r="AUR537"/>
      <c r="AUS537"/>
      <c r="AUT537"/>
      <c r="AUU537"/>
      <c r="AUV537"/>
      <c r="AUW537"/>
      <c r="AUX537"/>
      <c r="AUY537"/>
      <c r="AUZ537"/>
      <c r="AVA537"/>
      <c r="AVB537"/>
      <c r="AVC537"/>
      <c r="AVD537"/>
      <c r="AVE537"/>
      <c r="AVF537"/>
      <c r="AVG537"/>
      <c r="AVH537"/>
      <c r="AVI537"/>
      <c r="AVJ537"/>
      <c r="AVK537"/>
      <c r="AVL537"/>
      <c r="AVM537"/>
      <c r="AVN537"/>
      <c r="AVO537"/>
      <c r="AVP537"/>
      <c r="AVQ537"/>
      <c r="AVR537"/>
      <c r="AVS537"/>
      <c r="AVT537"/>
      <c r="AVU537"/>
      <c r="AVV537"/>
      <c r="AVW537"/>
      <c r="AVX537"/>
      <c r="AVY537"/>
      <c r="AVZ537"/>
      <c r="AWA537"/>
      <c r="AWB537"/>
      <c r="AWC537"/>
      <c r="AWD537"/>
      <c r="AWE537"/>
      <c r="AWF537"/>
      <c r="AWG537"/>
      <c r="AWH537"/>
      <c r="AWI537"/>
      <c r="AWJ537"/>
      <c r="AWK537"/>
      <c r="AWL537"/>
      <c r="AWM537"/>
      <c r="AWN537"/>
      <c r="AWO537"/>
      <c r="AWP537"/>
      <c r="AWQ537"/>
      <c r="AWR537"/>
      <c r="AWS537"/>
      <c r="AWT537"/>
      <c r="AWU537"/>
      <c r="AWV537"/>
      <c r="AWW537"/>
      <c r="AWX537"/>
      <c r="AWY537"/>
      <c r="AWZ537"/>
      <c r="AXA537"/>
      <c r="AXB537"/>
      <c r="AXC537"/>
      <c r="AXD537"/>
      <c r="AXE537"/>
      <c r="AXF537"/>
      <c r="AXG537"/>
      <c r="AXH537"/>
      <c r="AXI537"/>
      <c r="AXJ537"/>
      <c r="AXK537"/>
      <c r="AXL537"/>
      <c r="AXM537"/>
      <c r="AXN537"/>
      <c r="AXO537"/>
      <c r="AXP537"/>
      <c r="AXQ537"/>
      <c r="AXR537"/>
      <c r="AXS537"/>
      <c r="AXT537"/>
      <c r="AXU537"/>
      <c r="AXV537"/>
      <c r="AXW537"/>
      <c r="AXX537"/>
      <c r="AXY537"/>
      <c r="AXZ537"/>
      <c r="AYA537"/>
      <c r="AYB537"/>
      <c r="AYC537"/>
      <c r="AYD537"/>
      <c r="AYE537"/>
      <c r="AYF537"/>
      <c r="AYG537"/>
      <c r="AYH537"/>
      <c r="AYI537"/>
      <c r="AYJ537"/>
      <c r="AYK537"/>
      <c r="AYL537"/>
      <c r="AYM537"/>
      <c r="AYN537"/>
      <c r="AYO537"/>
      <c r="AYP537"/>
      <c r="AYQ537"/>
      <c r="AYR537"/>
      <c r="AYS537"/>
      <c r="AYT537"/>
      <c r="AYU537"/>
      <c r="AYV537"/>
      <c r="AYW537"/>
      <c r="AYX537"/>
      <c r="AYY537"/>
      <c r="AYZ537"/>
      <c r="AZA537"/>
      <c r="AZB537"/>
      <c r="AZC537"/>
      <c r="AZD537"/>
      <c r="AZE537"/>
      <c r="AZF537"/>
      <c r="AZG537"/>
      <c r="AZH537"/>
      <c r="AZI537"/>
      <c r="AZJ537"/>
      <c r="AZK537"/>
      <c r="AZL537"/>
      <c r="AZM537"/>
      <c r="AZN537"/>
      <c r="AZO537"/>
      <c r="AZP537"/>
      <c r="AZQ537"/>
      <c r="AZR537"/>
      <c r="AZS537"/>
      <c r="AZT537"/>
      <c r="AZU537"/>
      <c r="AZV537"/>
      <c r="AZW537"/>
      <c r="AZX537"/>
      <c r="AZY537"/>
      <c r="AZZ537"/>
      <c r="BAA537"/>
      <c r="BAB537"/>
      <c r="BAC537"/>
      <c r="BAD537"/>
      <c r="BAE537"/>
      <c r="BAF537"/>
      <c r="BAG537"/>
      <c r="BAH537"/>
      <c r="BAI537"/>
      <c r="BAJ537"/>
      <c r="BAK537"/>
      <c r="BAL537"/>
      <c r="BAM537"/>
      <c r="BAN537"/>
      <c r="BAO537"/>
      <c r="BAP537"/>
      <c r="BAQ537"/>
      <c r="BAR537"/>
      <c r="BAS537"/>
      <c r="BAT537"/>
      <c r="BAU537"/>
      <c r="BAV537"/>
      <c r="BAW537"/>
      <c r="BAX537"/>
      <c r="BAY537"/>
      <c r="BAZ537"/>
      <c r="BBA537"/>
      <c r="BBB537"/>
      <c r="BBC537"/>
      <c r="BBD537"/>
      <c r="BBE537"/>
      <c r="BBF537"/>
      <c r="BBG537"/>
      <c r="BBH537"/>
      <c r="BBI537"/>
      <c r="BBJ537"/>
      <c r="BBK537"/>
      <c r="BBL537"/>
      <c r="BBM537"/>
      <c r="BBN537"/>
      <c r="BBO537"/>
      <c r="BBP537"/>
      <c r="BBQ537"/>
      <c r="BBR537"/>
      <c r="BBS537"/>
      <c r="BBT537"/>
      <c r="BBU537"/>
      <c r="BBV537"/>
      <c r="BBW537"/>
      <c r="BBX537"/>
      <c r="BBY537"/>
      <c r="BBZ537"/>
      <c r="BCA537"/>
      <c r="BCB537"/>
      <c r="BCC537"/>
      <c r="BCD537"/>
      <c r="BCE537"/>
      <c r="BCF537"/>
      <c r="BCG537"/>
      <c r="BCH537"/>
      <c r="BCI537"/>
      <c r="BCJ537"/>
      <c r="BCK537"/>
      <c r="BCL537"/>
      <c r="BCM537"/>
      <c r="BCN537"/>
      <c r="BCO537"/>
      <c r="BCP537"/>
      <c r="BCQ537"/>
      <c r="BCR537"/>
      <c r="BCS537"/>
      <c r="BCT537"/>
      <c r="BCU537"/>
      <c r="BCV537"/>
      <c r="BCW537"/>
      <c r="BCX537"/>
      <c r="BCY537"/>
      <c r="BCZ537"/>
      <c r="BDA537"/>
      <c r="BDB537"/>
      <c r="BDC537"/>
      <c r="BDD537"/>
      <c r="BDE537"/>
      <c r="BDF537"/>
      <c r="BDG537"/>
      <c r="BDH537"/>
      <c r="BDI537"/>
      <c r="BDJ537"/>
      <c r="BDK537"/>
      <c r="BDL537"/>
      <c r="BDM537"/>
      <c r="BDN537"/>
      <c r="BDO537"/>
      <c r="BDP537"/>
      <c r="BDQ537"/>
      <c r="BDR537"/>
      <c r="BDS537"/>
      <c r="BDT537"/>
      <c r="BDU537"/>
      <c r="BDV537"/>
      <c r="BDW537"/>
      <c r="BDX537"/>
      <c r="BDY537"/>
      <c r="BDZ537"/>
      <c r="BEA537"/>
      <c r="BEB537"/>
      <c r="BEC537"/>
      <c r="BED537"/>
      <c r="BEE537"/>
      <c r="BEF537"/>
      <c r="BEG537"/>
      <c r="BEH537"/>
      <c r="BEI537"/>
      <c r="BEJ537"/>
      <c r="BEK537"/>
      <c r="BEL537"/>
      <c r="BEM537"/>
      <c r="BEN537"/>
      <c r="BEO537"/>
      <c r="BEP537"/>
      <c r="BEQ537"/>
      <c r="BER537"/>
      <c r="BES537"/>
      <c r="BET537"/>
      <c r="BEU537"/>
      <c r="BEV537"/>
      <c r="BEW537"/>
      <c r="BEX537"/>
      <c r="BEY537"/>
      <c r="BEZ537"/>
      <c r="BFA537"/>
      <c r="BFB537"/>
      <c r="BFC537"/>
      <c r="BFD537"/>
      <c r="BFE537"/>
      <c r="BFF537"/>
      <c r="BFG537"/>
      <c r="BFH537"/>
      <c r="BFI537"/>
      <c r="BFJ537"/>
      <c r="BFK537"/>
      <c r="BFL537"/>
      <c r="BFM537"/>
      <c r="BFN537"/>
      <c r="BFO537"/>
      <c r="BFP537"/>
      <c r="BFQ537"/>
      <c r="BFR537"/>
      <c r="BFS537"/>
      <c r="BFT537"/>
      <c r="BFU537"/>
      <c r="BFV537"/>
      <c r="BFW537"/>
      <c r="BFX537"/>
      <c r="BFY537"/>
      <c r="BFZ537"/>
      <c r="BGA537"/>
      <c r="BGB537"/>
      <c r="BGC537"/>
      <c r="BGD537"/>
      <c r="BGE537"/>
      <c r="BGF537"/>
      <c r="BGG537"/>
      <c r="BGH537"/>
      <c r="BGI537"/>
      <c r="BGJ537"/>
      <c r="BGK537"/>
      <c r="BGL537"/>
      <c r="BGM537"/>
      <c r="BGN537"/>
      <c r="BGO537"/>
      <c r="BGP537"/>
      <c r="BGQ537"/>
      <c r="BGR537"/>
      <c r="BGS537"/>
      <c r="BGT537"/>
      <c r="BGU537"/>
      <c r="BGV537"/>
      <c r="BGW537"/>
      <c r="BGX537"/>
      <c r="BGY537"/>
      <c r="BGZ537"/>
      <c r="BHA537"/>
      <c r="BHB537"/>
      <c r="BHC537"/>
      <c r="BHD537"/>
      <c r="BHE537"/>
      <c r="BHF537"/>
      <c r="BHG537"/>
      <c r="BHH537"/>
      <c r="BHI537"/>
      <c r="BHJ537"/>
      <c r="BHK537"/>
      <c r="BHL537"/>
      <c r="BHM537"/>
      <c r="BHN537"/>
      <c r="BHO537"/>
      <c r="BHP537"/>
      <c r="BHQ537"/>
      <c r="BHR537"/>
      <c r="BHS537"/>
      <c r="BHT537"/>
      <c r="BHU537"/>
      <c r="BHV537"/>
      <c r="BHW537"/>
      <c r="BHX537"/>
      <c r="BHY537"/>
      <c r="BHZ537"/>
      <c r="BIA537"/>
      <c r="BIB537"/>
      <c r="BIC537"/>
      <c r="BID537"/>
      <c r="BIE537"/>
      <c r="BIF537"/>
      <c r="BIG537"/>
      <c r="BIH537"/>
      <c r="BII537"/>
      <c r="BIJ537"/>
      <c r="BIK537"/>
      <c r="BIL537"/>
      <c r="BIM537"/>
      <c r="BIN537"/>
      <c r="BIO537"/>
      <c r="BIP537"/>
      <c r="BIQ537"/>
      <c r="BIR537"/>
      <c r="BIS537"/>
      <c r="BIT537"/>
      <c r="BIU537"/>
      <c r="BIV537"/>
      <c r="BIW537"/>
      <c r="BIX537"/>
      <c r="BIY537"/>
      <c r="BIZ537"/>
      <c r="BJA537"/>
      <c r="BJB537"/>
      <c r="BJC537"/>
      <c r="BJD537"/>
      <c r="BJE537"/>
      <c r="BJF537"/>
      <c r="BJG537"/>
      <c r="BJH537"/>
      <c r="BJI537"/>
      <c r="BJJ537"/>
      <c r="BJK537"/>
      <c r="BJL537"/>
      <c r="BJM537"/>
      <c r="BJN537"/>
      <c r="BJO537"/>
      <c r="BJP537"/>
      <c r="BJQ537"/>
      <c r="BJR537"/>
      <c r="BJS537"/>
      <c r="BJT537"/>
      <c r="BJU537"/>
      <c r="BJV537"/>
      <c r="BJW537"/>
      <c r="BJX537"/>
      <c r="BJY537"/>
      <c r="BJZ537"/>
      <c r="BKA537"/>
      <c r="BKB537"/>
      <c r="BKC537"/>
      <c r="BKD537"/>
      <c r="BKE537"/>
      <c r="BKF537"/>
      <c r="BKG537"/>
      <c r="BKH537"/>
      <c r="BKI537"/>
      <c r="BKJ537"/>
      <c r="BKK537"/>
      <c r="BKL537"/>
      <c r="BKM537"/>
      <c r="BKN537"/>
      <c r="BKO537"/>
      <c r="BKP537"/>
      <c r="BKQ537"/>
      <c r="BKR537"/>
      <c r="BKS537"/>
      <c r="BKT537"/>
      <c r="BKU537"/>
      <c r="BKV537"/>
      <c r="BKW537"/>
      <c r="BKX537"/>
      <c r="BKY537"/>
      <c r="BKZ537"/>
      <c r="BLA537"/>
      <c r="BLB537"/>
      <c r="BLC537"/>
      <c r="BLD537"/>
      <c r="BLE537"/>
      <c r="BLF537"/>
      <c r="BLG537"/>
      <c r="BLH537"/>
      <c r="BLI537"/>
      <c r="BLJ537"/>
      <c r="BLK537"/>
      <c r="BLL537"/>
      <c r="BLM537"/>
      <c r="BLN537"/>
      <c r="BLO537"/>
      <c r="BLP537"/>
      <c r="BLQ537"/>
      <c r="BLR537"/>
      <c r="BLS537"/>
      <c r="BLT537"/>
      <c r="BLU537"/>
      <c r="BLV537"/>
      <c r="BLW537"/>
      <c r="BLX537"/>
      <c r="BLY537"/>
      <c r="BLZ537"/>
      <c r="BMA537"/>
      <c r="BMB537"/>
      <c r="BMC537"/>
      <c r="BMD537"/>
      <c r="BME537"/>
      <c r="BMF537"/>
      <c r="BMG537"/>
      <c r="BMH537"/>
      <c r="BMI537"/>
      <c r="BMJ537"/>
      <c r="BMK537"/>
      <c r="BML537"/>
      <c r="BMM537"/>
      <c r="BMN537"/>
      <c r="BMO537"/>
    </row>
    <row r="538" spans="1:1705" s="82" customFormat="1">
      <c r="A538" s="548" t="s">
        <v>1591</v>
      </c>
      <c r="B538" s="551"/>
      <c r="C538" s="551" t="s">
        <v>1591</v>
      </c>
      <c r="D538" s="549" t="s">
        <v>1195</v>
      </c>
      <c r="E538" s="558" t="s">
        <v>1196</v>
      </c>
      <c r="F538" s="553" t="s">
        <v>241</v>
      </c>
      <c r="G538" s="553"/>
      <c r="H538" s="553">
        <v>2</v>
      </c>
      <c r="I538" s="553"/>
      <c r="J538" s="554">
        <v>59.274015589000001</v>
      </c>
      <c r="K538" s="554">
        <v>24.6848013000001</v>
      </c>
      <c r="L538" s="555" t="s">
        <v>1277</v>
      </c>
      <c r="M538" s="556"/>
      <c r="N538" s="557" t="s">
        <v>650</v>
      </c>
      <c r="O538" s="553" t="s">
        <v>1199</v>
      </c>
      <c r="P538" s="553"/>
      <c r="Q538" s="392">
        <v>537</v>
      </c>
      <c r="R538" s="392">
        <v>537</v>
      </c>
      <c r="S538"/>
      <c r="T538" s="452"/>
      <c r="U538" s="406"/>
      <c r="V538" s="673"/>
      <c r="W538" s="452"/>
      <c r="X538"/>
      <c r="Y538"/>
      <c r="Z538"/>
      <c r="AA538"/>
      <c r="AB538"/>
      <c r="AC538"/>
      <c r="AD538"/>
      <c r="AE538"/>
      <c r="AF538"/>
      <c r="AG538"/>
      <c r="AH538"/>
      <c r="AI538"/>
      <c r="AJ538"/>
      <c r="AK538"/>
      <c r="AL538"/>
      <c r="AM538"/>
      <c r="AN538"/>
      <c r="AO538"/>
      <c r="AP538"/>
      <c r="AQ538"/>
      <c r="AR538"/>
      <c r="AS538"/>
      <c r="AT538"/>
      <c r="AU538"/>
      <c r="AV538"/>
      <c r="AW538"/>
      <c r="AX538"/>
      <c r="AY538"/>
      <c r="AZ538"/>
      <c r="BA538"/>
      <c r="BB538"/>
      <c r="BC538"/>
      <c r="BD538"/>
      <c r="BE538"/>
      <c r="BF538"/>
      <c r="BG538"/>
      <c r="BH538"/>
      <c r="BI538"/>
      <c r="BJ538"/>
      <c r="BK538"/>
      <c r="BL538"/>
      <c r="BM538"/>
      <c r="BN538"/>
      <c r="BO538"/>
      <c r="BP538"/>
      <c r="BQ538"/>
      <c r="BR538"/>
      <c r="BS538"/>
      <c r="BT538"/>
      <c r="BU538"/>
      <c r="BV538"/>
      <c r="BW538"/>
      <c r="BX538"/>
      <c r="BY538"/>
      <c r="BZ538"/>
      <c r="CA538"/>
      <c r="CB538"/>
      <c r="CC538"/>
      <c r="CD538"/>
      <c r="CE538"/>
      <c r="CF538"/>
      <c r="CG538"/>
      <c r="CH538"/>
      <c r="CI538"/>
      <c r="CJ538"/>
      <c r="CK538"/>
      <c r="CL538"/>
      <c r="CM538"/>
      <c r="CN538"/>
      <c r="CO538"/>
      <c r="CP538"/>
      <c r="CQ538"/>
      <c r="CR538"/>
      <c r="CS538"/>
      <c r="CT538"/>
      <c r="CU538"/>
      <c r="CV538"/>
      <c r="CW538"/>
      <c r="CX538"/>
      <c r="CY538"/>
      <c r="CZ538"/>
      <c r="DA538"/>
      <c r="DB538"/>
      <c r="DC538"/>
      <c r="DD538"/>
      <c r="DE538"/>
      <c r="DF538"/>
      <c r="DG538"/>
      <c r="DH538"/>
      <c r="DI538"/>
      <c r="DJ538"/>
      <c r="DK538"/>
      <c r="DL538"/>
      <c r="DM538"/>
      <c r="DN538"/>
      <c r="DO538"/>
      <c r="DP538"/>
      <c r="DQ538"/>
      <c r="DR538"/>
      <c r="DS538"/>
      <c r="DT538"/>
      <c r="DU538"/>
      <c r="DV538"/>
      <c r="DW538"/>
      <c r="DX538"/>
      <c r="DY538"/>
      <c r="DZ538"/>
      <c r="EA538"/>
      <c r="EB538"/>
      <c r="EC538"/>
      <c r="ED538"/>
      <c r="EE538"/>
      <c r="EF538"/>
      <c r="EG538"/>
      <c r="EH538"/>
      <c r="EI538"/>
      <c r="EJ538"/>
      <c r="EK538"/>
      <c r="EL538"/>
      <c r="EM538"/>
      <c r="EN538"/>
      <c r="EO538"/>
      <c r="EP538"/>
      <c r="EQ538"/>
      <c r="ER538"/>
      <c r="ES538"/>
      <c r="ET538"/>
      <c r="EU538"/>
      <c r="EV538"/>
      <c r="EW538"/>
      <c r="EX538"/>
      <c r="EY538"/>
      <c r="EZ538"/>
      <c r="FA538"/>
      <c r="FB538"/>
      <c r="FC538"/>
      <c r="FD538"/>
      <c r="FE538"/>
      <c r="FF538"/>
      <c r="FG538"/>
      <c r="FH538"/>
      <c r="FI538"/>
      <c r="FJ538"/>
      <c r="FK538"/>
      <c r="FL538"/>
      <c r="FM538"/>
      <c r="FN538"/>
      <c r="FO538"/>
      <c r="FP538"/>
      <c r="FQ538"/>
      <c r="FR538"/>
      <c r="FS538"/>
      <c r="FT538"/>
      <c r="FU538"/>
      <c r="FV538"/>
      <c r="FW538"/>
      <c r="FX538"/>
      <c r="FY538"/>
      <c r="FZ538"/>
      <c r="GA538"/>
      <c r="GB538"/>
      <c r="GC538"/>
      <c r="GD538"/>
      <c r="GE538"/>
      <c r="GF538"/>
      <c r="GG538"/>
      <c r="GH538"/>
      <c r="GI538"/>
      <c r="GJ538"/>
      <c r="GK538"/>
      <c r="GL538"/>
      <c r="GM538"/>
      <c r="GN538"/>
      <c r="GO538"/>
      <c r="GP538"/>
      <c r="GQ538"/>
      <c r="GR538"/>
      <c r="GS538"/>
      <c r="GT538"/>
      <c r="GU538"/>
      <c r="GV538"/>
      <c r="GW538"/>
      <c r="GX538"/>
      <c r="GY538"/>
      <c r="GZ538"/>
      <c r="HA538"/>
      <c r="HB538"/>
      <c r="HC538"/>
      <c r="HD538"/>
      <c r="HE538"/>
      <c r="HF538"/>
      <c r="HG538"/>
      <c r="HH538"/>
      <c r="HI538"/>
      <c r="HJ538"/>
      <c r="HK538"/>
      <c r="HL538"/>
      <c r="HM538"/>
      <c r="HN538"/>
      <c r="HO538"/>
      <c r="HP538"/>
      <c r="HQ538"/>
      <c r="HR538"/>
      <c r="HS538"/>
      <c r="HT538"/>
      <c r="HU538"/>
      <c r="HV538"/>
      <c r="HW538"/>
      <c r="HX538"/>
      <c r="HY538"/>
      <c r="HZ538"/>
      <c r="IA538"/>
      <c r="IB538"/>
      <c r="IC538"/>
      <c r="ID538"/>
      <c r="IE538"/>
      <c r="IF538"/>
      <c r="IG538"/>
      <c r="IH538"/>
      <c r="II538"/>
      <c r="IJ538"/>
      <c r="IK538"/>
      <c r="IL538"/>
      <c r="IM538"/>
      <c r="IN538"/>
      <c r="IO538"/>
      <c r="IP538"/>
      <c r="IQ538"/>
      <c r="IR538"/>
      <c r="IS538"/>
      <c r="IT538"/>
      <c r="IU538"/>
      <c r="IV538"/>
      <c r="IW538"/>
      <c r="IX538"/>
      <c r="IY538"/>
      <c r="IZ538"/>
      <c r="JA538"/>
      <c r="JB538"/>
      <c r="JC538"/>
      <c r="JD538"/>
      <c r="JE538"/>
      <c r="JF538"/>
      <c r="JG538"/>
      <c r="JH538"/>
      <c r="JI538"/>
      <c r="JJ538"/>
      <c r="JK538"/>
      <c r="JL538"/>
      <c r="JM538"/>
      <c r="JN538"/>
      <c r="JO538"/>
      <c r="JP538"/>
      <c r="JQ538"/>
      <c r="JR538"/>
      <c r="JS538"/>
      <c r="JT538"/>
      <c r="JU538"/>
      <c r="JV538"/>
      <c r="JW538"/>
      <c r="JX538"/>
      <c r="JY538"/>
      <c r="JZ538"/>
      <c r="KA538"/>
      <c r="KB538"/>
      <c r="KC538"/>
      <c r="KD538"/>
      <c r="KE538"/>
      <c r="KF538"/>
      <c r="KG538"/>
      <c r="KH538"/>
      <c r="KI538"/>
      <c r="KJ538"/>
      <c r="KK538"/>
      <c r="KL538"/>
      <c r="KM538"/>
      <c r="KN538"/>
      <c r="KO538"/>
      <c r="KP538"/>
      <c r="KQ538"/>
      <c r="KR538"/>
      <c r="KS538"/>
      <c r="KT538"/>
      <c r="KU538"/>
      <c r="KV538"/>
      <c r="KW538"/>
      <c r="KX538"/>
      <c r="KY538"/>
      <c r="KZ538"/>
      <c r="LA538"/>
      <c r="LB538"/>
      <c r="LC538"/>
      <c r="LD538"/>
      <c r="LE538"/>
      <c r="LF538"/>
      <c r="LG538"/>
      <c r="LH538"/>
      <c r="LI538"/>
      <c r="LJ538"/>
      <c r="LK538"/>
      <c r="LL538"/>
      <c r="LM538"/>
      <c r="LN538"/>
      <c r="LO538"/>
      <c r="LP538"/>
      <c r="LQ538"/>
      <c r="LR538"/>
      <c r="LS538"/>
      <c r="LT538"/>
      <c r="LU538"/>
      <c r="LV538"/>
      <c r="LW538"/>
      <c r="LX538"/>
      <c r="LY538"/>
      <c r="LZ538"/>
      <c r="MA538"/>
      <c r="MB538"/>
      <c r="MC538"/>
      <c r="MD538"/>
      <c r="ME538"/>
      <c r="MF538"/>
      <c r="MG538"/>
      <c r="MH538"/>
      <c r="MI538"/>
      <c r="MJ538"/>
      <c r="MK538"/>
      <c r="ML538"/>
      <c r="MM538"/>
      <c r="MN538"/>
      <c r="MO538"/>
      <c r="MP538"/>
      <c r="MQ538"/>
      <c r="MR538"/>
      <c r="MS538"/>
      <c r="MT538"/>
      <c r="MU538"/>
      <c r="MV538"/>
      <c r="MW538"/>
      <c r="MX538"/>
      <c r="MY538"/>
      <c r="MZ538"/>
      <c r="NA538"/>
      <c r="NB538"/>
      <c r="NC538"/>
      <c r="ND538"/>
      <c r="NE538"/>
      <c r="NF538"/>
      <c r="NG538"/>
      <c r="NH538"/>
      <c r="NI538"/>
      <c r="NJ538"/>
      <c r="NK538"/>
      <c r="NL538"/>
      <c r="NM538"/>
      <c r="NN538"/>
      <c r="NO538"/>
      <c r="NP538"/>
      <c r="NQ538"/>
      <c r="NR538"/>
      <c r="NS538"/>
      <c r="NT538"/>
      <c r="NU538"/>
      <c r="NV538"/>
      <c r="NW538"/>
      <c r="NX538"/>
      <c r="NY538"/>
      <c r="NZ538"/>
      <c r="OA538"/>
      <c r="OB538"/>
      <c r="OC538"/>
      <c r="OD538"/>
      <c r="OE538"/>
      <c r="OF538"/>
      <c r="OG538"/>
      <c r="OH538"/>
      <c r="OI538"/>
      <c r="OJ538"/>
      <c r="OK538"/>
      <c r="OL538"/>
      <c r="OM538"/>
      <c r="ON538"/>
      <c r="OO538"/>
      <c r="OP538"/>
      <c r="OQ538"/>
      <c r="OR538"/>
      <c r="OS538"/>
      <c r="OT538"/>
      <c r="OU538"/>
      <c r="OV538"/>
      <c r="OW538"/>
      <c r="OX538"/>
      <c r="OY538"/>
      <c r="OZ538"/>
      <c r="PA538"/>
      <c r="PB538"/>
      <c r="PC538"/>
      <c r="PD538"/>
      <c r="PE538"/>
      <c r="PF538"/>
      <c r="PG538"/>
      <c r="PH538"/>
      <c r="PI538"/>
      <c r="PJ538"/>
      <c r="PK538"/>
      <c r="PL538"/>
      <c r="PM538"/>
      <c r="PN538"/>
      <c r="PO538"/>
      <c r="PP538"/>
      <c r="PQ538"/>
      <c r="PR538"/>
      <c r="PS538"/>
      <c r="PT538"/>
      <c r="PU538"/>
      <c r="PV538"/>
      <c r="PW538"/>
      <c r="PX538"/>
      <c r="PY538"/>
      <c r="PZ538"/>
      <c r="QA538"/>
      <c r="QB538"/>
      <c r="QC538"/>
      <c r="QD538"/>
      <c r="QE538"/>
      <c r="QF538"/>
      <c r="QG538"/>
      <c r="QH538"/>
      <c r="QI538"/>
      <c r="QJ538"/>
      <c r="QK538"/>
      <c r="QL538"/>
      <c r="QM538"/>
      <c r="QN538"/>
      <c r="QO538"/>
      <c r="QP538"/>
      <c r="QQ538"/>
      <c r="QR538"/>
      <c r="QS538"/>
      <c r="QT538"/>
      <c r="QU538"/>
      <c r="QV538"/>
      <c r="QW538"/>
      <c r="QX538"/>
      <c r="QY538"/>
      <c r="QZ538"/>
      <c r="RA538"/>
      <c r="RB538"/>
      <c r="RC538"/>
      <c r="RD538"/>
      <c r="RE538"/>
      <c r="RF538"/>
      <c r="RG538"/>
      <c r="RH538"/>
      <c r="RI538"/>
      <c r="RJ538"/>
      <c r="RK538"/>
      <c r="RL538"/>
      <c r="RM538"/>
      <c r="RN538"/>
      <c r="RO538"/>
      <c r="RP538"/>
      <c r="RQ538"/>
      <c r="RR538"/>
      <c r="RS538"/>
      <c r="RT538"/>
      <c r="RU538"/>
      <c r="RV538"/>
      <c r="RW538"/>
      <c r="RX538"/>
      <c r="RY538"/>
      <c r="RZ538"/>
      <c r="SA538"/>
      <c r="SB538"/>
      <c r="SC538"/>
      <c r="SD538"/>
      <c r="SE538"/>
      <c r="SF538"/>
      <c r="SG538"/>
      <c r="SH538"/>
      <c r="SI538"/>
      <c r="SJ538"/>
      <c r="SK538"/>
      <c r="SL538"/>
      <c r="SM538"/>
      <c r="SN538"/>
      <c r="SO538"/>
      <c r="SP538"/>
      <c r="SQ538"/>
      <c r="SR538"/>
      <c r="SS538"/>
      <c r="ST538"/>
      <c r="SU538"/>
      <c r="SV538"/>
      <c r="SW538"/>
      <c r="SX538"/>
      <c r="SY538"/>
      <c r="SZ538"/>
      <c r="TA538"/>
      <c r="TB538"/>
      <c r="TC538"/>
      <c r="TD538"/>
      <c r="TE538"/>
      <c r="TF538"/>
      <c r="TG538"/>
      <c r="TH538"/>
      <c r="TI538"/>
      <c r="TJ538"/>
      <c r="TK538"/>
      <c r="TL538"/>
      <c r="TM538"/>
      <c r="TN538"/>
      <c r="TO538"/>
      <c r="TP538"/>
      <c r="TQ538"/>
      <c r="TR538"/>
      <c r="TS538"/>
      <c r="TT538"/>
      <c r="TU538"/>
      <c r="TV538"/>
      <c r="TW538"/>
      <c r="TX538"/>
      <c r="TY538"/>
      <c r="TZ538"/>
      <c r="UA538"/>
      <c r="UB538"/>
      <c r="UC538"/>
      <c r="UD538"/>
      <c r="UE538"/>
      <c r="UF538"/>
      <c r="UG538"/>
      <c r="UH538"/>
      <c r="UI538"/>
      <c r="UJ538"/>
      <c r="UK538"/>
      <c r="UL538"/>
      <c r="UM538"/>
      <c r="UN538"/>
      <c r="UO538"/>
      <c r="UP538"/>
      <c r="UQ538"/>
      <c r="UR538"/>
      <c r="US538"/>
      <c r="UT538"/>
      <c r="UU538"/>
      <c r="UV538"/>
      <c r="UW538"/>
      <c r="UX538"/>
      <c r="UY538"/>
      <c r="UZ538"/>
      <c r="VA538"/>
      <c r="VB538"/>
      <c r="VC538"/>
      <c r="VD538"/>
      <c r="VE538"/>
      <c r="VF538"/>
      <c r="VG538"/>
      <c r="VH538"/>
      <c r="VI538"/>
      <c r="VJ538"/>
      <c r="VK538"/>
      <c r="VL538"/>
      <c r="VM538"/>
      <c r="VN538"/>
      <c r="VO538"/>
      <c r="VP538"/>
      <c r="VQ538"/>
      <c r="VR538"/>
      <c r="VS538"/>
      <c r="VT538"/>
      <c r="VU538"/>
      <c r="VV538"/>
      <c r="VW538"/>
      <c r="VX538"/>
      <c r="VY538"/>
      <c r="VZ538"/>
      <c r="WA538"/>
      <c r="WB538"/>
      <c r="WC538"/>
      <c r="WD538"/>
      <c r="WE538"/>
      <c r="WF538"/>
      <c r="WG538"/>
      <c r="WH538"/>
      <c r="WI538"/>
      <c r="WJ538"/>
      <c r="WK538"/>
      <c r="WL538"/>
      <c r="WM538"/>
      <c r="WN538"/>
      <c r="WO538"/>
      <c r="WP538"/>
      <c r="WQ538"/>
      <c r="WR538"/>
      <c r="WS538"/>
      <c r="WT538"/>
      <c r="WU538"/>
      <c r="WV538"/>
      <c r="WW538"/>
      <c r="WX538"/>
      <c r="WY538"/>
      <c r="WZ538"/>
      <c r="XA538"/>
      <c r="XB538"/>
      <c r="XC538"/>
      <c r="XD538"/>
      <c r="XE538"/>
      <c r="XF538"/>
      <c r="XG538"/>
      <c r="XH538"/>
      <c r="XI538"/>
      <c r="XJ538"/>
      <c r="XK538"/>
      <c r="XL538"/>
      <c r="XM538"/>
      <c r="XN538"/>
      <c r="XO538"/>
      <c r="XP538"/>
      <c r="XQ538"/>
      <c r="XR538"/>
      <c r="XS538"/>
      <c r="XT538"/>
      <c r="XU538"/>
      <c r="XV538"/>
      <c r="XW538"/>
      <c r="XX538"/>
      <c r="XY538"/>
      <c r="XZ538"/>
      <c r="YA538"/>
      <c r="YB538"/>
      <c r="YC538"/>
      <c r="YD538"/>
      <c r="YE538"/>
      <c r="YF538"/>
      <c r="YG538"/>
      <c r="YH538"/>
      <c r="YI538"/>
      <c r="YJ538"/>
      <c r="YK538"/>
      <c r="YL538"/>
      <c r="YM538"/>
      <c r="YN538"/>
      <c r="YO538"/>
      <c r="YP538"/>
      <c r="YQ538"/>
      <c r="YR538"/>
      <c r="YS538"/>
      <c r="YT538"/>
      <c r="YU538"/>
      <c r="YV538"/>
      <c r="YW538"/>
      <c r="YX538"/>
      <c r="YY538"/>
      <c r="YZ538"/>
      <c r="ZA538"/>
      <c r="ZB538"/>
      <c r="ZC538"/>
      <c r="ZD538"/>
      <c r="ZE538"/>
      <c r="ZF538"/>
      <c r="ZG538"/>
      <c r="ZH538"/>
      <c r="ZI538"/>
      <c r="ZJ538"/>
      <c r="ZK538"/>
      <c r="ZL538"/>
      <c r="ZM538"/>
      <c r="ZN538"/>
      <c r="ZO538"/>
      <c r="ZP538"/>
      <c r="ZQ538"/>
      <c r="ZR538"/>
      <c r="ZS538"/>
      <c r="ZT538"/>
      <c r="ZU538"/>
      <c r="ZV538"/>
      <c r="ZW538"/>
      <c r="ZX538"/>
      <c r="ZY538"/>
      <c r="ZZ538"/>
      <c r="AAA538"/>
      <c r="AAB538"/>
      <c r="AAC538"/>
      <c r="AAD538"/>
      <c r="AAE538"/>
      <c r="AAF538"/>
      <c r="AAG538"/>
      <c r="AAH538"/>
      <c r="AAI538"/>
      <c r="AAJ538"/>
      <c r="AAK538"/>
      <c r="AAL538"/>
      <c r="AAM538"/>
      <c r="AAN538"/>
      <c r="AAO538"/>
      <c r="AAP538"/>
      <c r="AAQ538"/>
      <c r="AAR538"/>
      <c r="AAS538"/>
      <c r="AAT538"/>
      <c r="AAU538"/>
      <c r="AAV538"/>
      <c r="AAW538"/>
      <c r="AAX538"/>
      <c r="AAY538"/>
      <c r="AAZ538"/>
      <c r="ABA538"/>
      <c r="ABB538"/>
      <c r="ABC538"/>
      <c r="ABD538"/>
      <c r="ABE538"/>
      <c r="ABF538"/>
      <c r="ABG538"/>
      <c r="ABH538"/>
      <c r="ABI538"/>
      <c r="ABJ538"/>
      <c r="ABK538"/>
      <c r="ABL538"/>
      <c r="ABM538"/>
      <c r="ABN538"/>
      <c r="ABO538"/>
      <c r="ABP538"/>
      <c r="ABQ538"/>
      <c r="ABR538"/>
      <c r="ABS538"/>
      <c r="ABT538"/>
      <c r="ABU538"/>
      <c r="ABV538"/>
      <c r="ABW538"/>
      <c r="ABX538"/>
      <c r="ABY538"/>
      <c r="ABZ538"/>
      <c r="ACA538"/>
      <c r="ACB538"/>
      <c r="ACC538"/>
      <c r="ACD538"/>
      <c r="ACE538"/>
      <c r="ACF538"/>
      <c r="ACG538"/>
      <c r="ACH538"/>
      <c r="ACI538"/>
      <c r="ACJ538"/>
      <c r="ACK538"/>
      <c r="ACL538"/>
      <c r="ACM538"/>
      <c r="ACN538"/>
      <c r="ACO538"/>
      <c r="ACP538"/>
      <c r="ACQ538"/>
      <c r="ACR538"/>
      <c r="ACS538"/>
      <c r="ACT538"/>
      <c r="ACU538"/>
      <c r="ACV538"/>
      <c r="ACW538"/>
      <c r="ACX538"/>
      <c r="ACY538"/>
      <c r="ACZ538"/>
      <c r="ADA538"/>
      <c r="ADB538"/>
      <c r="ADC538"/>
      <c r="ADD538"/>
      <c r="ADE538"/>
      <c r="ADF538"/>
      <c r="ADG538"/>
      <c r="ADH538"/>
      <c r="ADI538"/>
      <c r="ADJ538"/>
      <c r="ADK538"/>
      <c r="ADL538"/>
      <c r="ADM538"/>
      <c r="ADN538"/>
      <c r="ADO538"/>
      <c r="ADP538"/>
      <c r="ADQ538"/>
      <c r="ADR538"/>
      <c r="ADS538"/>
      <c r="ADT538"/>
      <c r="ADU538"/>
      <c r="ADV538"/>
      <c r="ADW538"/>
      <c r="ADX538"/>
      <c r="ADY538"/>
      <c r="ADZ538"/>
      <c r="AEA538"/>
      <c r="AEB538"/>
      <c r="AEC538"/>
      <c r="AED538"/>
      <c r="AEE538"/>
      <c r="AEF538"/>
      <c r="AEG538"/>
      <c r="AEH538"/>
      <c r="AEI538"/>
      <c r="AEJ538"/>
      <c r="AEK538"/>
      <c r="AEL538"/>
      <c r="AEM538"/>
      <c r="AEN538"/>
      <c r="AEO538"/>
      <c r="AEP538"/>
      <c r="AEQ538"/>
      <c r="AER538"/>
      <c r="AES538"/>
      <c r="AET538"/>
      <c r="AEU538"/>
      <c r="AEV538"/>
      <c r="AEW538"/>
      <c r="AEX538"/>
      <c r="AEY538"/>
      <c r="AEZ538"/>
      <c r="AFA538"/>
      <c r="AFB538"/>
      <c r="AFC538"/>
      <c r="AFD538"/>
      <c r="AFE538"/>
      <c r="AFF538"/>
      <c r="AFG538"/>
      <c r="AFH538"/>
      <c r="AFI538"/>
      <c r="AFJ538"/>
      <c r="AFK538"/>
      <c r="AFL538"/>
      <c r="AFM538"/>
      <c r="AFN538"/>
      <c r="AFO538"/>
      <c r="AFP538"/>
      <c r="AFQ538"/>
      <c r="AFR538"/>
      <c r="AFS538"/>
      <c r="AFT538"/>
      <c r="AFU538"/>
      <c r="AFV538"/>
      <c r="AFW538"/>
      <c r="AFX538"/>
      <c r="AFY538"/>
      <c r="AFZ538"/>
      <c r="AGA538"/>
      <c r="AGB538"/>
      <c r="AGC538"/>
      <c r="AGD538"/>
      <c r="AGE538"/>
      <c r="AGF538"/>
      <c r="AGG538"/>
      <c r="AGH538"/>
      <c r="AGI538"/>
      <c r="AGJ538"/>
      <c r="AGK538"/>
      <c r="AGL538"/>
      <c r="AGM538"/>
      <c r="AGN538"/>
      <c r="AGO538"/>
      <c r="AGP538"/>
      <c r="AGQ538"/>
      <c r="AGR538"/>
      <c r="AGS538"/>
      <c r="AGT538"/>
      <c r="AGU538"/>
      <c r="AGV538"/>
      <c r="AGW538"/>
      <c r="AGX538"/>
      <c r="AGY538"/>
      <c r="AGZ538"/>
      <c r="AHA538"/>
      <c r="AHB538"/>
      <c r="AHC538"/>
      <c r="AHD538"/>
      <c r="AHE538"/>
      <c r="AHF538"/>
      <c r="AHG538"/>
      <c r="AHH538"/>
      <c r="AHI538"/>
      <c r="AHJ538"/>
      <c r="AHK538"/>
      <c r="AHL538"/>
      <c r="AHM538"/>
      <c r="AHN538"/>
      <c r="AHO538"/>
      <c r="AHP538"/>
      <c r="AHQ538"/>
      <c r="AHR538"/>
      <c r="AHS538"/>
      <c r="AHT538"/>
      <c r="AHU538"/>
      <c r="AHV538"/>
      <c r="AHW538"/>
      <c r="AHX538"/>
      <c r="AHY538"/>
      <c r="AHZ538"/>
      <c r="AIA538"/>
      <c r="AIB538"/>
      <c r="AIC538"/>
      <c r="AID538"/>
      <c r="AIE538"/>
      <c r="AIF538"/>
      <c r="AIG538"/>
      <c r="AIH538"/>
      <c r="AII538"/>
      <c r="AIJ538"/>
      <c r="AIK538"/>
      <c r="AIL538"/>
      <c r="AIM538"/>
      <c r="AIN538"/>
      <c r="AIO538"/>
      <c r="AIP538"/>
      <c r="AIQ538"/>
      <c r="AIR538"/>
      <c r="AIS538"/>
      <c r="AIT538"/>
      <c r="AIU538"/>
      <c r="AIV538"/>
      <c r="AIW538"/>
      <c r="AIX538"/>
      <c r="AIY538"/>
      <c r="AIZ538"/>
      <c r="AJA538"/>
      <c r="AJB538"/>
      <c r="AJC538"/>
      <c r="AJD538"/>
      <c r="AJE538"/>
      <c r="AJF538"/>
      <c r="AJG538"/>
      <c r="AJH538"/>
      <c r="AJI538"/>
      <c r="AJJ538"/>
      <c r="AJK538"/>
      <c r="AJL538"/>
      <c r="AJM538"/>
      <c r="AJN538"/>
      <c r="AJO538"/>
      <c r="AJP538"/>
      <c r="AJQ538"/>
      <c r="AJR538"/>
      <c r="AJS538"/>
      <c r="AJT538"/>
      <c r="AJU538"/>
      <c r="AJV538"/>
      <c r="AJW538"/>
      <c r="AJX538"/>
      <c r="AJY538"/>
      <c r="AJZ538"/>
      <c r="AKA538"/>
      <c r="AKB538"/>
      <c r="AKC538"/>
      <c r="AKD538"/>
      <c r="AKE538"/>
      <c r="AKF538"/>
      <c r="AKG538"/>
      <c r="AKH538"/>
      <c r="AKI538"/>
      <c r="AKJ538"/>
      <c r="AKK538"/>
      <c r="AKL538"/>
      <c r="AKM538"/>
      <c r="AKN538"/>
      <c r="AKO538"/>
      <c r="AKP538"/>
      <c r="AKQ538"/>
      <c r="AKR538"/>
      <c r="AKS538"/>
      <c r="AKT538"/>
      <c r="AKU538"/>
      <c r="AKV538"/>
      <c r="AKW538"/>
      <c r="AKX538"/>
      <c r="AKY538"/>
      <c r="AKZ538"/>
      <c r="ALA538"/>
      <c r="ALB538"/>
      <c r="ALC538"/>
      <c r="ALD538"/>
      <c r="ALE538"/>
      <c r="ALF538"/>
      <c r="ALG538"/>
      <c r="ALH538"/>
      <c r="ALI538"/>
      <c r="ALJ538"/>
      <c r="ALK538"/>
      <c r="ALL538"/>
      <c r="ALM538"/>
      <c r="ALN538"/>
      <c r="ALO538"/>
      <c r="ALP538"/>
      <c r="ALQ538"/>
      <c r="ALR538"/>
      <c r="ALS538"/>
      <c r="ALT538"/>
      <c r="ALU538"/>
      <c r="ALV538"/>
      <c r="ALW538"/>
      <c r="ALX538"/>
      <c r="ALY538"/>
      <c r="ALZ538"/>
      <c r="AMA538"/>
      <c r="AMB538"/>
      <c r="AMC538"/>
      <c r="AMD538"/>
      <c r="AME538"/>
      <c r="AMF538"/>
      <c r="AMG538"/>
      <c r="AMH538"/>
      <c r="AMI538"/>
      <c r="AMJ538"/>
      <c r="AMK538"/>
      <c r="AML538"/>
      <c r="AMM538"/>
      <c r="AMN538"/>
      <c r="AMO538"/>
      <c r="AMP538"/>
      <c r="AMQ538"/>
      <c r="AMR538"/>
      <c r="AMS538"/>
      <c r="AMT538"/>
      <c r="AMU538"/>
      <c r="AMV538"/>
      <c r="AMW538"/>
      <c r="AMX538"/>
      <c r="AMY538"/>
      <c r="AMZ538"/>
      <c r="ANA538"/>
      <c r="ANB538"/>
      <c r="ANC538"/>
      <c r="AND538"/>
      <c r="ANE538"/>
      <c r="ANF538"/>
      <c r="ANG538"/>
      <c r="ANH538"/>
      <c r="ANI538"/>
      <c r="ANJ538"/>
      <c r="ANK538"/>
      <c r="ANL538"/>
      <c r="ANM538"/>
      <c r="ANN538"/>
      <c r="ANO538"/>
      <c r="ANP538"/>
      <c r="ANQ538"/>
      <c r="ANR538"/>
      <c r="ANS538"/>
      <c r="ANT538"/>
      <c r="ANU538"/>
      <c r="ANV538"/>
      <c r="ANW538"/>
      <c r="ANX538"/>
      <c r="ANY538"/>
      <c r="ANZ538"/>
      <c r="AOA538"/>
      <c r="AOB538"/>
      <c r="AOC538"/>
      <c r="AOD538"/>
      <c r="AOE538"/>
      <c r="AOF538"/>
      <c r="AOG538"/>
      <c r="AOH538"/>
      <c r="AOI538"/>
      <c r="AOJ538"/>
      <c r="AOK538"/>
      <c r="AOL538"/>
      <c r="AOM538"/>
      <c r="AON538"/>
      <c r="AOO538"/>
      <c r="AOP538"/>
      <c r="AOQ538"/>
      <c r="AOR538"/>
      <c r="AOS538"/>
      <c r="AOT538"/>
      <c r="AOU538"/>
      <c r="AOV538"/>
      <c r="AOW538"/>
      <c r="AOX538"/>
      <c r="AOY538"/>
      <c r="AOZ538"/>
      <c r="APA538"/>
      <c r="APB538"/>
      <c r="APC538"/>
      <c r="APD538"/>
      <c r="APE538"/>
      <c r="APF538"/>
      <c r="APG538"/>
      <c r="APH538"/>
      <c r="API538"/>
      <c r="APJ538"/>
      <c r="APK538"/>
      <c r="APL538"/>
      <c r="APM538"/>
      <c r="APN538"/>
      <c r="APO538"/>
      <c r="APP538"/>
      <c r="APQ538"/>
      <c r="APR538"/>
      <c r="APS538"/>
      <c r="APT538"/>
      <c r="APU538"/>
      <c r="APV538"/>
      <c r="APW538"/>
      <c r="APX538"/>
      <c r="APY538"/>
      <c r="APZ538"/>
      <c r="AQA538"/>
      <c r="AQB538"/>
      <c r="AQC538"/>
      <c r="AQD538"/>
      <c r="AQE538"/>
      <c r="AQF538"/>
      <c r="AQG538"/>
      <c r="AQH538"/>
      <c r="AQI538"/>
      <c r="AQJ538"/>
      <c r="AQK538"/>
      <c r="AQL538"/>
      <c r="AQM538"/>
      <c r="AQN538"/>
      <c r="AQO538"/>
      <c r="AQP538"/>
      <c r="AQQ538"/>
      <c r="AQR538"/>
      <c r="AQS538"/>
      <c r="AQT538"/>
      <c r="AQU538"/>
      <c r="AQV538"/>
      <c r="AQW538"/>
      <c r="AQX538"/>
      <c r="AQY538"/>
      <c r="AQZ538"/>
      <c r="ARA538"/>
      <c r="ARB538"/>
      <c r="ARC538"/>
      <c r="ARD538"/>
      <c r="ARE538"/>
      <c r="ARF538"/>
      <c r="ARG538"/>
      <c r="ARH538"/>
      <c r="ARI538"/>
      <c r="ARJ538"/>
      <c r="ARK538"/>
      <c r="ARL538"/>
      <c r="ARM538"/>
      <c r="ARN538"/>
      <c r="ARO538"/>
      <c r="ARP538"/>
      <c r="ARQ538"/>
      <c r="ARR538"/>
      <c r="ARS538"/>
      <c r="ART538"/>
      <c r="ARU538"/>
      <c r="ARV538"/>
      <c r="ARW538"/>
      <c r="ARX538"/>
      <c r="ARY538"/>
      <c r="ARZ538"/>
      <c r="ASA538"/>
      <c r="ASB538"/>
      <c r="ASC538"/>
      <c r="ASD538"/>
      <c r="ASE538"/>
      <c r="ASF538"/>
      <c r="ASG538"/>
      <c r="ASH538"/>
      <c r="ASI538"/>
      <c r="ASJ538"/>
      <c r="ASK538"/>
      <c r="ASL538"/>
      <c r="ASM538"/>
      <c r="ASN538"/>
      <c r="ASO538"/>
      <c r="ASP538"/>
      <c r="ASQ538"/>
      <c r="ASR538"/>
      <c r="ASS538"/>
      <c r="AST538"/>
      <c r="ASU538"/>
      <c r="ASV538"/>
      <c r="ASW538"/>
      <c r="ASX538"/>
      <c r="ASY538"/>
      <c r="ASZ538"/>
      <c r="ATA538"/>
      <c r="ATB538"/>
      <c r="ATC538"/>
      <c r="ATD538"/>
      <c r="ATE538"/>
      <c r="ATF538"/>
      <c r="ATG538"/>
      <c r="ATH538"/>
      <c r="ATI538"/>
      <c r="ATJ538"/>
      <c r="ATK538"/>
      <c r="ATL538"/>
      <c r="ATM538"/>
      <c r="ATN538"/>
      <c r="ATO538"/>
      <c r="ATP538"/>
      <c r="ATQ538"/>
      <c r="ATR538"/>
      <c r="ATS538"/>
      <c r="ATT538"/>
      <c r="ATU538"/>
      <c r="ATV538"/>
      <c r="ATW538"/>
      <c r="ATX538"/>
      <c r="ATY538"/>
      <c r="ATZ538"/>
      <c r="AUA538"/>
      <c r="AUB538"/>
      <c r="AUC538"/>
      <c r="AUD538"/>
      <c r="AUE538"/>
      <c r="AUF538"/>
      <c r="AUG538"/>
      <c r="AUH538"/>
      <c r="AUI538"/>
      <c r="AUJ538"/>
      <c r="AUK538"/>
      <c r="AUL538"/>
      <c r="AUM538"/>
      <c r="AUN538"/>
      <c r="AUO538"/>
      <c r="AUP538"/>
      <c r="AUQ538"/>
      <c r="AUR538"/>
      <c r="AUS538"/>
      <c r="AUT538"/>
      <c r="AUU538"/>
      <c r="AUV538"/>
      <c r="AUW538"/>
      <c r="AUX538"/>
      <c r="AUY538"/>
      <c r="AUZ538"/>
      <c r="AVA538"/>
      <c r="AVB538"/>
      <c r="AVC538"/>
      <c r="AVD538"/>
      <c r="AVE538"/>
      <c r="AVF538"/>
      <c r="AVG538"/>
      <c r="AVH538"/>
      <c r="AVI538"/>
      <c r="AVJ538"/>
      <c r="AVK538"/>
      <c r="AVL538"/>
      <c r="AVM538"/>
      <c r="AVN538"/>
      <c r="AVO538"/>
      <c r="AVP538"/>
      <c r="AVQ538"/>
      <c r="AVR538"/>
      <c r="AVS538"/>
      <c r="AVT538"/>
      <c r="AVU538"/>
      <c r="AVV538"/>
      <c r="AVW538"/>
      <c r="AVX538"/>
      <c r="AVY538"/>
      <c r="AVZ538"/>
      <c r="AWA538"/>
      <c r="AWB538"/>
      <c r="AWC538"/>
      <c r="AWD538"/>
      <c r="AWE538"/>
      <c r="AWF538"/>
      <c r="AWG538"/>
      <c r="AWH538"/>
      <c r="AWI538"/>
      <c r="AWJ538"/>
      <c r="AWK538"/>
      <c r="AWL538"/>
      <c r="AWM538"/>
      <c r="AWN538"/>
      <c r="AWO538"/>
      <c r="AWP538"/>
      <c r="AWQ538"/>
      <c r="AWR538"/>
      <c r="AWS538"/>
      <c r="AWT538"/>
      <c r="AWU538"/>
      <c r="AWV538"/>
      <c r="AWW538"/>
      <c r="AWX538"/>
      <c r="AWY538"/>
      <c r="AWZ538"/>
      <c r="AXA538"/>
      <c r="AXB538"/>
      <c r="AXC538"/>
      <c r="AXD538"/>
      <c r="AXE538"/>
      <c r="AXF538"/>
      <c r="AXG538"/>
      <c r="AXH538"/>
      <c r="AXI538"/>
      <c r="AXJ538"/>
      <c r="AXK538"/>
      <c r="AXL538"/>
      <c r="AXM538"/>
      <c r="AXN538"/>
      <c r="AXO538"/>
      <c r="AXP538"/>
      <c r="AXQ538"/>
      <c r="AXR538"/>
      <c r="AXS538"/>
      <c r="AXT538"/>
      <c r="AXU538"/>
      <c r="AXV538"/>
      <c r="AXW538"/>
      <c r="AXX538"/>
      <c r="AXY538"/>
      <c r="AXZ538"/>
      <c r="AYA538"/>
      <c r="AYB538"/>
      <c r="AYC538"/>
      <c r="AYD538"/>
      <c r="AYE538"/>
      <c r="AYF538"/>
      <c r="AYG538"/>
      <c r="AYH538"/>
      <c r="AYI538"/>
      <c r="AYJ538"/>
      <c r="AYK538"/>
      <c r="AYL538"/>
      <c r="AYM538"/>
      <c r="AYN538"/>
      <c r="AYO538"/>
      <c r="AYP538"/>
      <c r="AYQ538"/>
      <c r="AYR538"/>
      <c r="AYS538"/>
      <c r="AYT538"/>
      <c r="AYU538"/>
      <c r="AYV538"/>
      <c r="AYW538"/>
      <c r="AYX538"/>
      <c r="AYY538"/>
      <c r="AYZ538"/>
      <c r="AZA538"/>
      <c r="AZB538"/>
      <c r="AZC538"/>
      <c r="AZD538"/>
      <c r="AZE538"/>
      <c r="AZF538"/>
      <c r="AZG538"/>
      <c r="AZH538"/>
      <c r="AZI538"/>
      <c r="AZJ538"/>
      <c r="AZK538"/>
      <c r="AZL538"/>
      <c r="AZM538"/>
      <c r="AZN538"/>
      <c r="AZO538"/>
      <c r="AZP538"/>
      <c r="AZQ538"/>
      <c r="AZR538"/>
      <c r="AZS538"/>
      <c r="AZT538"/>
      <c r="AZU538"/>
      <c r="AZV538"/>
      <c r="AZW538"/>
      <c r="AZX538"/>
      <c r="AZY538"/>
      <c r="AZZ538"/>
      <c r="BAA538"/>
      <c r="BAB538"/>
      <c r="BAC538"/>
      <c r="BAD538"/>
      <c r="BAE538"/>
      <c r="BAF538"/>
      <c r="BAG538"/>
      <c r="BAH538"/>
      <c r="BAI538"/>
      <c r="BAJ538"/>
      <c r="BAK538"/>
      <c r="BAL538"/>
      <c r="BAM538"/>
      <c r="BAN538"/>
      <c r="BAO538"/>
      <c r="BAP538"/>
      <c r="BAQ538"/>
      <c r="BAR538"/>
      <c r="BAS538"/>
      <c r="BAT538"/>
      <c r="BAU538"/>
      <c r="BAV538"/>
      <c r="BAW538"/>
      <c r="BAX538"/>
      <c r="BAY538"/>
      <c r="BAZ538"/>
      <c r="BBA538"/>
      <c r="BBB538"/>
      <c r="BBC538"/>
      <c r="BBD538"/>
      <c r="BBE538"/>
      <c r="BBF538"/>
      <c r="BBG538"/>
      <c r="BBH538"/>
      <c r="BBI538"/>
      <c r="BBJ538"/>
      <c r="BBK538"/>
      <c r="BBL538"/>
      <c r="BBM538"/>
      <c r="BBN538"/>
      <c r="BBO538"/>
      <c r="BBP538"/>
      <c r="BBQ538"/>
      <c r="BBR538"/>
      <c r="BBS538"/>
      <c r="BBT538"/>
      <c r="BBU538"/>
      <c r="BBV538"/>
      <c r="BBW538"/>
      <c r="BBX538"/>
      <c r="BBY538"/>
      <c r="BBZ538"/>
      <c r="BCA538"/>
      <c r="BCB538"/>
      <c r="BCC538"/>
      <c r="BCD538"/>
      <c r="BCE538"/>
      <c r="BCF538"/>
      <c r="BCG538"/>
      <c r="BCH538"/>
      <c r="BCI538"/>
      <c r="BCJ538"/>
      <c r="BCK538"/>
      <c r="BCL538"/>
      <c r="BCM538"/>
      <c r="BCN538"/>
      <c r="BCO538"/>
      <c r="BCP538"/>
      <c r="BCQ538"/>
      <c r="BCR538"/>
      <c r="BCS538"/>
      <c r="BCT538"/>
      <c r="BCU538"/>
      <c r="BCV538"/>
      <c r="BCW538"/>
      <c r="BCX538"/>
      <c r="BCY538"/>
      <c r="BCZ538"/>
      <c r="BDA538"/>
      <c r="BDB538"/>
      <c r="BDC538"/>
      <c r="BDD538"/>
      <c r="BDE538"/>
      <c r="BDF538"/>
      <c r="BDG538"/>
      <c r="BDH538"/>
      <c r="BDI538"/>
      <c r="BDJ538"/>
      <c r="BDK538"/>
      <c r="BDL538"/>
      <c r="BDM538"/>
      <c r="BDN538"/>
      <c r="BDO538"/>
      <c r="BDP538"/>
      <c r="BDQ538"/>
      <c r="BDR538"/>
      <c r="BDS538"/>
      <c r="BDT538"/>
      <c r="BDU538"/>
      <c r="BDV538"/>
      <c r="BDW538"/>
      <c r="BDX538"/>
      <c r="BDY538"/>
      <c r="BDZ538"/>
      <c r="BEA538"/>
      <c r="BEB538"/>
      <c r="BEC538"/>
      <c r="BED538"/>
      <c r="BEE538"/>
      <c r="BEF538"/>
      <c r="BEG538"/>
      <c r="BEH538"/>
      <c r="BEI538"/>
      <c r="BEJ538"/>
      <c r="BEK538"/>
      <c r="BEL538"/>
      <c r="BEM538"/>
      <c r="BEN538"/>
      <c r="BEO538"/>
      <c r="BEP538"/>
      <c r="BEQ538"/>
      <c r="BER538"/>
      <c r="BES538"/>
      <c r="BET538"/>
      <c r="BEU538"/>
      <c r="BEV538"/>
      <c r="BEW538"/>
      <c r="BEX538"/>
      <c r="BEY538"/>
      <c r="BEZ538"/>
      <c r="BFA538"/>
      <c r="BFB538"/>
      <c r="BFC538"/>
      <c r="BFD538"/>
      <c r="BFE538"/>
      <c r="BFF538"/>
      <c r="BFG538"/>
      <c r="BFH538"/>
      <c r="BFI538"/>
      <c r="BFJ538"/>
      <c r="BFK538"/>
      <c r="BFL538"/>
      <c r="BFM538"/>
      <c r="BFN538"/>
      <c r="BFO538"/>
      <c r="BFP538"/>
      <c r="BFQ538"/>
      <c r="BFR538"/>
      <c r="BFS538"/>
      <c r="BFT538"/>
      <c r="BFU538"/>
      <c r="BFV538"/>
      <c r="BFW538"/>
      <c r="BFX538"/>
      <c r="BFY538"/>
      <c r="BFZ538"/>
      <c r="BGA538"/>
      <c r="BGB538"/>
      <c r="BGC538"/>
      <c r="BGD538"/>
      <c r="BGE538"/>
      <c r="BGF538"/>
      <c r="BGG538"/>
      <c r="BGH538"/>
      <c r="BGI538"/>
      <c r="BGJ538"/>
      <c r="BGK538"/>
      <c r="BGL538"/>
      <c r="BGM538"/>
      <c r="BGN538"/>
      <c r="BGO538"/>
      <c r="BGP538"/>
      <c r="BGQ538"/>
      <c r="BGR538"/>
      <c r="BGS538"/>
      <c r="BGT538"/>
      <c r="BGU538"/>
      <c r="BGV538"/>
      <c r="BGW538"/>
      <c r="BGX538"/>
      <c r="BGY538"/>
      <c r="BGZ538"/>
      <c r="BHA538"/>
      <c r="BHB538"/>
      <c r="BHC538"/>
      <c r="BHD538"/>
      <c r="BHE538"/>
      <c r="BHF538"/>
      <c r="BHG538"/>
      <c r="BHH538"/>
      <c r="BHI538"/>
      <c r="BHJ538"/>
      <c r="BHK538"/>
      <c r="BHL538"/>
      <c r="BHM538"/>
      <c r="BHN538"/>
      <c r="BHO538"/>
      <c r="BHP538"/>
      <c r="BHQ538"/>
      <c r="BHR538"/>
      <c r="BHS538"/>
      <c r="BHT538"/>
      <c r="BHU538"/>
      <c r="BHV538"/>
      <c r="BHW538"/>
      <c r="BHX538"/>
      <c r="BHY538"/>
      <c r="BHZ538"/>
      <c r="BIA538"/>
      <c r="BIB538"/>
      <c r="BIC538"/>
      <c r="BID538"/>
      <c r="BIE538"/>
      <c r="BIF538"/>
      <c r="BIG538"/>
      <c r="BIH538"/>
      <c r="BII538"/>
      <c r="BIJ538"/>
      <c r="BIK538"/>
      <c r="BIL538"/>
      <c r="BIM538"/>
      <c r="BIN538"/>
      <c r="BIO538"/>
      <c r="BIP538"/>
      <c r="BIQ538"/>
      <c r="BIR538"/>
      <c r="BIS538"/>
      <c r="BIT538"/>
      <c r="BIU538"/>
      <c r="BIV538"/>
      <c r="BIW538"/>
      <c r="BIX538"/>
      <c r="BIY538"/>
      <c r="BIZ538"/>
      <c r="BJA538"/>
      <c r="BJB538"/>
      <c r="BJC538"/>
      <c r="BJD538"/>
      <c r="BJE538"/>
      <c r="BJF538"/>
      <c r="BJG538"/>
      <c r="BJH538"/>
      <c r="BJI538"/>
      <c r="BJJ538"/>
      <c r="BJK538"/>
      <c r="BJL538"/>
      <c r="BJM538"/>
      <c r="BJN538"/>
      <c r="BJO538"/>
      <c r="BJP538"/>
      <c r="BJQ538"/>
      <c r="BJR538"/>
      <c r="BJS538"/>
      <c r="BJT538"/>
      <c r="BJU538"/>
      <c r="BJV538"/>
      <c r="BJW538"/>
      <c r="BJX538"/>
      <c r="BJY538"/>
      <c r="BJZ538"/>
      <c r="BKA538"/>
      <c r="BKB538"/>
      <c r="BKC538"/>
      <c r="BKD538"/>
      <c r="BKE538"/>
      <c r="BKF538"/>
      <c r="BKG538"/>
      <c r="BKH538"/>
      <c r="BKI538"/>
      <c r="BKJ538"/>
      <c r="BKK538"/>
      <c r="BKL538"/>
      <c r="BKM538"/>
      <c r="BKN538"/>
      <c r="BKO538"/>
      <c r="BKP538"/>
      <c r="BKQ538"/>
      <c r="BKR538"/>
      <c r="BKS538"/>
      <c r="BKT538"/>
      <c r="BKU538"/>
      <c r="BKV538"/>
      <c r="BKW538"/>
      <c r="BKX538"/>
      <c r="BKY538"/>
      <c r="BKZ538"/>
      <c r="BLA538"/>
      <c r="BLB538"/>
      <c r="BLC538"/>
      <c r="BLD538"/>
      <c r="BLE538"/>
      <c r="BLF538"/>
      <c r="BLG538"/>
      <c r="BLH538"/>
      <c r="BLI538"/>
      <c r="BLJ538"/>
      <c r="BLK538"/>
      <c r="BLL538"/>
      <c r="BLM538"/>
      <c r="BLN538"/>
      <c r="BLO538"/>
      <c r="BLP538"/>
      <c r="BLQ538"/>
      <c r="BLR538"/>
      <c r="BLS538"/>
      <c r="BLT538"/>
      <c r="BLU538"/>
      <c r="BLV538"/>
      <c r="BLW538"/>
      <c r="BLX538"/>
      <c r="BLY538"/>
      <c r="BLZ538"/>
      <c r="BMA538"/>
      <c r="BMB538"/>
      <c r="BMC538"/>
      <c r="BMD538"/>
      <c r="BME538"/>
      <c r="BMF538"/>
      <c r="BMG538"/>
      <c r="BMH538"/>
      <c r="BMI538"/>
      <c r="BMJ538"/>
      <c r="BMK538"/>
      <c r="BML538"/>
      <c r="BMM538"/>
      <c r="BMN538"/>
      <c r="BMO538"/>
    </row>
    <row r="539" spans="1:1705" customFormat="1">
      <c r="A539" s="548" t="s">
        <v>1592</v>
      </c>
      <c r="B539" s="551"/>
      <c r="C539" s="548" t="s">
        <v>1592</v>
      </c>
      <c r="D539" s="549" t="s">
        <v>1195</v>
      </c>
      <c r="E539" s="558" t="s">
        <v>1196</v>
      </c>
      <c r="F539" s="553" t="s">
        <v>241</v>
      </c>
      <c r="G539" s="553"/>
      <c r="H539" s="553">
        <v>2</v>
      </c>
      <c r="I539" s="553"/>
      <c r="J539" s="554">
        <v>59.274718630999999</v>
      </c>
      <c r="K539" s="554">
        <v>24.6960439100001</v>
      </c>
      <c r="L539" s="555" t="s">
        <v>1277</v>
      </c>
      <c r="M539" s="556"/>
      <c r="N539" s="557" t="s">
        <v>1593</v>
      </c>
      <c r="O539" s="553" t="s">
        <v>1199</v>
      </c>
      <c r="P539" s="553"/>
      <c r="Q539" s="392">
        <v>538</v>
      </c>
      <c r="R539" s="392">
        <v>538</v>
      </c>
      <c r="T539" s="452"/>
      <c r="U539" s="406"/>
      <c r="V539" s="673"/>
      <c r="W539" s="452"/>
    </row>
    <row r="540" spans="1:1705" customFormat="1">
      <c r="A540" s="548" t="s">
        <v>1594</v>
      </c>
      <c r="B540" s="551"/>
      <c r="C540" s="548" t="s">
        <v>1594</v>
      </c>
      <c r="D540" s="549" t="s">
        <v>1195</v>
      </c>
      <c r="E540" s="558" t="s">
        <v>1196</v>
      </c>
      <c r="F540" s="553" t="s">
        <v>241</v>
      </c>
      <c r="G540" s="553"/>
      <c r="H540" s="553">
        <v>2</v>
      </c>
      <c r="I540" s="553"/>
      <c r="J540" s="554">
        <v>59.273968121000102</v>
      </c>
      <c r="K540" s="554">
        <v>24.682741384000099</v>
      </c>
      <c r="L540" s="555" t="s">
        <v>1277</v>
      </c>
      <c r="M540" s="556"/>
      <c r="N540" s="557" t="s">
        <v>1595</v>
      </c>
      <c r="O540" s="553" t="s">
        <v>1199</v>
      </c>
      <c r="P540" s="553"/>
      <c r="Q540" s="392">
        <v>539</v>
      </c>
      <c r="R540" s="392">
        <v>539</v>
      </c>
      <c r="T540" s="452"/>
      <c r="U540" s="406"/>
      <c r="V540" s="673"/>
      <c r="W540" s="452"/>
    </row>
    <row r="541" spans="1:1705" customFormat="1">
      <c r="A541" s="548" t="s">
        <v>1596</v>
      </c>
      <c r="B541" s="551"/>
      <c r="C541" s="551" t="s">
        <v>1596</v>
      </c>
      <c r="D541" s="549" t="s">
        <v>1195</v>
      </c>
      <c r="E541" s="552" t="s">
        <v>1196</v>
      </c>
      <c r="F541" s="553" t="s">
        <v>241</v>
      </c>
      <c r="G541" s="553"/>
      <c r="H541" s="553">
        <v>2</v>
      </c>
      <c r="I541" s="553"/>
      <c r="J541" s="554">
        <v>59.273299179000098</v>
      </c>
      <c r="K541" s="554">
        <v>24.688390400000099</v>
      </c>
      <c r="L541" s="555" t="s">
        <v>1277</v>
      </c>
      <c r="M541" s="556"/>
      <c r="N541" s="557" t="s">
        <v>1597</v>
      </c>
      <c r="O541" s="553" t="s">
        <v>1199</v>
      </c>
      <c r="P541" s="553"/>
      <c r="Q541" s="392">
        <v>540</v>
      </c>
      <c r="R541" s="392">
        <v>540</v>
      </c>
      <c r="T541" s="452"/>
      <c r="U541" s="406"/>
      <c r="V541" s="673"/>
      <c r="W541" s="452"/>
    </row>
    <row r="542" spans="1:1705" customFormat="1">
      <c r="A542" s="548" t="s">
        <v>1598</v>
      </c>
      <c r="B542" s="551"/>
      <c r="C542" s="551" t="s">
        <v>1598</v>
      </c>
      <c r="D542" s="549" t="s">
        <v>1195</v>
      </c>
      <c r="E542" s="552" t="s">
        <v>1196</v>
      </c>
      <c r="F542" s="553" t="s">
        <v>241</v>
      </c>
      <c r="G542" s="553"/>
      <c r="H542" s="553">
        <v>2</v>
      </c>
      <c r="I542" s="553"/>
      <c r="J542" s="554">
        <v>59.273528418000097</v>
      </c>
      <c r="K542" s="554">
        <v>24.686173184000001</v>
      </c>
      <c r="L542" s="555" t="s">
        <v>1277</v>
      </c>
      <c r="M542" s="556"/>
      <c r="N542" s="557" t="s">
        <v>1599</v>
      </c>
      <c r="O542" s="553" t="s">
        <v>1199</v>
      </c>
      <c r="P542" s="553"/>
      <c r="Q542" s="392">
        <v>541</v>
      </c>
      <c r="R542" s="392">
        <v>541</v>
      </c>
      <c r="T542" s="452"/>
      <c r="U542" s="406"/>
      <c r="V542" s="673"/>
      <c r="W542" s="452"/>
    </row>
    <row r="543" spans="1:1705" customFormat="1">
      <c r="A543" s="548" t="s">
        <v>1600</v>
      </c>
      <c r="B543" s="551"/>
      <c r="C543" s="551" t="s">
        <v>1600</v>
      </c>
      <c r="D543" s="549" t="s">
        <v>1312</v>
      </c>
      <c r="E543" s="552" t="s">
        <v>1313</v>
      </c>
      <c r="F543" s="553" t="s">
        <v>241</v>
      </c>
      <c r="G543" s="553"/>
      <c r="H543" s="553">
        <v>2</v>
      </c>
      <c r="I543" s="553"/>
      <c r="J543" s="553">
        <v>59.272532239999997</v>
      </c>
      <c r="K543" s="553">
        <v>24.691541279999999</v>
      </c>
      <c r="L543" s="555" t="s">
        <v>1313</v>
      </c>
      <c r="M543" s="557"/>
      <c r="N543" s="557" t="s">
        <v>1601</v>
      </c>
      <c r="O543" s="557" t="s">
        <v>1199</v>
      </c>
      <c r="P543" s="557"/>
      <c r="Q543" s="392">
        <v>542</v>
      </c>
      <c r="R543" s="392">
        <v>542</v>
      </c>
      <c r="T543" s="452"/>
      <c r="U543" s="406"/>
      <c r="V543" s="673"/>
      <c r="W543" s="452"/>
    </row>
    <row r="544" spans="1:1705" customFormat="1">
      <c r="A544" s="548" t="s">
        <v>1602</v>
      </c>
      <c r="B544" s="551" t="s">
        <v>1602</v>
      </c>
      <c r="C544" s="551"/>
      <c r="D544" s="549" t="s">
        <v>1253</v>
      </c>
      <c r="E544" s="552" t="s">
        <v>1254</v>
      </c>
      <c r="F544" s="553" t="s">
        <v>241</v>
      </c>
      <c r="G544" s="553"/>
      <c r="H544" s="553">
        <v>2</v>
      </c>
      <c r="I544" s="553"/>
      <c r="J544" s="554">
        <v>59.361079320000002</v>
      </c>
      <c r="K544" s="554">
        <v>24.785977300000098</v>
      </c>
      <c r="L544" s="555" t="s">
        <v>1603</v>
      </c>
      <c r="M544" s="557"/>
      <c r="N544" s="557" t="s">
        <v>1604</v>
      </c>
      <c r="O544" s="557" t="s">
        <v>1199</v>
      </c>
      <c r="P544" s="557"/>
      <c r="Q544" s="392">
        <v>543</v>
      </c>
      <c r="R544" s="392">
        <v>543</v>
      </c>
      <c r="T544" s="452"/>
      <c r="U544" s="406"/>
      <c r="V544" s="673"/>
      <c r="W544" s="452"/>
    </row>
    <row r="545" spans="1:23" customFormat="1">
      <c r="A545" s="548" t="s">
        <v>1605</v>
      </c>
      <c r="B545" s="551"/>
      <c r="C545" s="551" t="s">
        <v>1605</v>
      </c>
      <c r="D545" s="549" t="s">
        <v>1195</v>
      </c>
      <c r="E545" s="552" t="s">
        <v>1196</v>
      </c>
      <c r="F545" s="553" t="s">
        <v>241</v>
      </c>
      <c r="G545" s="553"/>
      <c r="H545" s="553">
        <v>2</v>
      </c>
      <c r="I545" s="553"/>
      <c r="J545" s="554">
        <v>59.256259361000097</v>
      </c>
      <c r="K545" s="554">
        <v>24.704606590000001</v>
      </c>
      <c r="L545" s="555" t="s">
        <v>1277</v>
      </c>
      <c r="M545" s="556"/>
      <c r="N545" s="557" t="s">
        <v>1606</v>
      </c>
      <c r="O545" s="553" t="s">
        <v>1199</v>
      </c>
      <c r="P545" s="553"/>
      <c r="Q545" s="392">
        <v>544</v>
      </c>
      <c r="R545" s="392">
        <v>544</v>
      </c>
      <c r="T545" s="452"/>
      <c r="U545" s="406"/>
      <c r="V545" s="673"/>
      <c r="W545" s="452"/>
    </row>
    <row r="546" spans="1:23" customFormat="1">
      <c r="A546" s="548" t="s">
        <v>684</v>
      </c>
      <c r="B546" s="551"/>
      <c r="C546" s="551" t="s">
        <v>684</v>
      </c>
      <c r="D546" s="549" t="s">
        <v>1195</v>
      </c>
      <c r="E546" s="552" t="s">
        <v>1196</v>
      </c>
      <c r="F546" s="553" t="s">
        <v>241</v>
      </c>
      <c r="G546" s="553"/>
      <c r="H546" s="553">
        <v>2</v>
      </c>
      <c r="I546" s="553"/>
      <c r="J546" s="554">
        <v>59.262953242000002</v>
      </c>
      <c r="K546" s="554">
        <v>24.69442359</v>
      </c>
      <c r="L546" s="555" t="s">
        <v>1277</v>
      </c>
      <c r="M546" s="556"/>
      <c r="N546" s="557" t="s">
        <v>1607</v>
      </c>
      <c r="O546" s="553" t="s">
        <v>1199</v>
      </c>
      <c r="P546" s="553"/>
      <c r="Q546" s="392">
        <v>545</v>
      </c>
      <c r="R546" s="392">
        <v>545</v>
      </c>
      <c r="T546" s="452"/>
      <c r="U546" s="406"/>
      <c r="V546" s="673"/>
      <c r="W546" s="452"/>
    </row>
    <row r="547" spans="1:23" customFormat="1">
      <c r="A547" s="548" t="s">
        <v>1608</v>
      </c>
      <c r="B547" s="551"/>
      <c r="C547" s="551" t="s">
        <v>1608</v>
      </c>
      <c r="D547" s="549" t="s">
        <v>1195</v>
      </c>
      <c r="E547" s="558" t="s">
        <v>1196</v>
      </c>
      <c r="F547" s="553" t="s">
        <v>241</v>
      </c>
      <c r="G547" s="553"/>
      <c r="H547" s="553">
        <v>2</v>
      </c>
      <c r="I547" s="553"/>
      <c r="J547" s="554">
        <v>59.256747797000102</v>
      </c>
      <c r="K547" s="554">
        <v>24.704567791999999</v>
      </c>
      <c r="L547" s="555" t="s">
        <v>1277</v>
      </c>
      <c r="M547" s="556"/>
      <c r="N547" s="557" t="s">
        <v>1609</v>
      </c>
      <c r="O547" s="553" t="s">
        <v>1199</v>
      </c>
      <c r="P547" s="553"/>
      <c r="Q547" s="392">
        <v>546</v>
      </c>
      <c r="R547" s="392">
        <v>546</v>
      </c>
      <c r="T547" s="452"/>
      <c r="U547" s="406"/>
      <c r="V547" s="673"/>
      <c r="W547" s="452"/>
    </row>
    <row r="548" spans="1:23" customFormat="1">
      <c r="A548" s="548" t="s">
        <v>1610</v>
      </c>
      <c r="B548" s="551"/>
      <c r="C548" s="548" t="s">
        <v>1610</v>
      </c>
      <c r="D548" s="549" t="s">
        <v>1195</v>
      </c>
      <c r="E548" s="558" t="s">
        <v>1196</v>
      </c>
      <c r="F548" s="553" t="s">
        <v>241</v>
      </c>
      <c r="G548" s="553"/>
      <c r="H548" s="553">
        <v>2</v>
      </c>
      <c r="I548" s="553"/>
      <c r="J548" s="554">
        <v>59.255509308999997</v>
      </c>
      <c r="K548" s="568">
        <v>24.695180016000101</v>
      </c>
      <c r="L548" s="555" t="s">
        <v>1277</v>
      </c>
      <c r="M548" s="556"/>
      <c r="N548" s="557" t="s">
        <v>1611</v>
      </c>
      <c r="O548" s="553" t="s">
        <v>1199</v>
      </c>
      <c r="P548" s="553"/>
      <c r="Q548" s="392">
        <v>547</v>
      </c>
      <c r="R548" s="392">
        <v>547</v>
      </c>
      <c r="T548" s="452"/>
      <c r="U548" s="406"/>
      <c r="V548" s="673"/>
      <c r="W548" s="452"/>
    </row>
    <row r="549" spans="1:23" customFormat="1">
      <c r="A549" s="548" t="s">
        <v>1612</v>
      </c>
      <c r="B549" s="551"/>
      <c r="C549" s="548" t="s">
        <v>1612</v>
      </c>
      <c r="D549" s="549" t="s">
        <v>1195</v>
      </c>
      <c r="E549" s="558" t="s">
        <v>1196</v>
      </c>
      <c r="F549" s="553" t="s">
        <v>241</v>
      </c>
      <c r="G549" s="553"/>
      <c r="H549" s="553">
        <v>2</v>
      </c>
      <c r="I549" s="553"/>
      <c r="J549" s="554">
        <v>59.257384698000102</v>
      </c>
      <c r="K549" s="568">
        <v>24.7075387450001</v>
      </c>
      <c r="L549" s="1035" t="s">
        <v>1277</v>
      </c>
      <c r="M549" s="556"/>
      <c r="N549" s="557" t="s">
        <v>1613</v>
      </c>
      <c r="O549" s="553" t="s">
        <v>1199</v>
      </c>
      <c r="P549" s="553"/>
      <c r="Q549" s="392">
        <v>548</v>
      </c>
      <c r="R549" s="392">
        <v>548</v>
      </c>
      <c r="T549" s="452"/>
      <c r="U549" s="406"/>
      <c r="V549" s="673"/>
      <c r="W549" s="452"/>
    </row>
    <row r="550" spans="1:23" customFormat="1">
      <c r="A550" s="548" t="s">
        <v>1614</v>
      </c>
      <c r="B550" s="551"/>
      <c r="C550" s="548" t="s">
        <v>1614</v>
      </c>
      <c r="D550" s="549" t="s">
        <v>1195</v>
      </c>
      <c r="E550" s="558" t="s">
        <v>1196</v>
      </c>
      <c r="F550" s="553" t="s">
        <v>241</v>
      </c>
      <c r="G550" s="553"/>
      <c r="H550" s="553">
        <v>2</v>
      </c>
      <c r="I550" s="553"/>
      <c r="J550" s="554">
        <v>59.254012639000102</v>
      </c>
      <c r="K550" s="568">
        <v>24.701150506000001</v>
      </c>
      <c r="L550" s="1035" t="s">
        <v>1277</v>
      </c>
      <c r="M550" s="556"/>
      <c r="N550" s="557" t="s">
        <v>1615</v>
      </c>
      <c r="O550" s="553" t="s">
        <v>1199</v>
      </c>
      <c r="P550" s="553"/>
      <c r="Q550" s="392">
        <v>549</v>
      </c>
      <c r="R550" s="392">
        <v>549</v>
      </c>
      <c r="T550" s="452"/>
      <c r="U550" s="406"/>
      <c r="V550" s="673"/>
      <c r="W550" s="452"/>
    </row>
    <row r="551" spans="1:23" customFormat="1">
      <c r="A551" s="548" t="s">
        <v>1616</v>
      </c>
      <c r="B551" s="551"/>
      <c r="C551" s="551" t="s">
        <v>1616</v>
      </c>
      <c r="D551" s="549" t="s">
        <v>1195</v>
      </c>
      <c r="E551" s="558" t="s">
        <v>1196</v>
      </c>
      <c r="F551" s="553" t="s">
        <v>241</v>
      </c>
      <c r="G551" s="553"/>
      <c r="H551" s="553">
        <v>2</v>
      </c>
      <c r="I551" s="553"/>
      <c r="J551" s="606">
        <v>59.2690850380001</v>
      </c>
      <c r="K551" s="607">
        <v>24.693349558000001</v>
      </c>
      <c r="L551" s="1035" t="s">
        <v>1277</v>
      </c>
      <c r="M551" s="556"/>
      <c r="N551" s="557" t="s">
        <v>1617</v>
      </c>
      <c r="O551" s="553" t="s">
        <v>1199</v>
      </c>
      <c r="P551" s="553"/>
      <c r="Q551" s="392">
        <v>550</v>
      </c>
      <c r="R551" s="392">
        <v>550</v>
      </c>
      <c r="T551" s="452"/>
      <c r="U551" s="406"/>
      <c r="V551" s="673"/>
      <c r="W551" s="452"/>
    </row>
    <row r="552" spans="1:23" customFormat="1">
      <c r="A552" s="548" t="s">
        <v>1618</v>
      </c>
      <c r="B552" s="551"/>
      <c r="C552" s="551" t="s">
        <v>1618</v>
      </c>
      <c r="D552" s="549" t="s">
        <v>1195</v>
      </c>
      <c r="E552" s="558" t="s">
        <v>1196</v>
      </c>
      <c r="F552" s="553" t="s">
        <v>241</v>
      </c>
      <c r="G552" s="553"/>
      <c r="H552" s="553">
        <v>2</v>
      </c>
      <c r="I552" s="553"/>
      <c r="J552" s="554">
        <v>59.254567466000097</v>
      </c>
      <c r="K552" s="575">
        <v>24.6956348470001</v>
      </c>
      <c r="L552" s="555" t="s">
        <v>1277</v>
      </c>
      <c r="M552" s="556"/>
      <c r="N552" s="557" t="s">
        <v>1619</v>
      </c>
      <c r="O552" s="553" t="s">
        <v>1199</v>
      </c>
      <c r="P552" s="553"/>
      <c r="Q552" s="392">
        <v>551</v>
      </c>
      <c r="R552" s="392">
        <v>551</v>
      </c>
      <c r="T552" s="452"/>
      <c r="U552" s="406"/>
      <c r="V552" s="673"/>
      <c r="W552" s="452"/>
    </row>
    <row r="553" spans="1:23" customFormat="1">
      <c r="A553" s="548" t="s">
        <v>668</v>
      </c>
      <c r="B553" s="551"/>
      <c r="C553" s="551" t="s">
        <v>668</v>
      </c>
      <c r="D553" s="549" t="s">
        <v>1195</v>
      </c>
      <c r="E553" s="558" t="s">
        <v>1196</v>
      </c>
      <c r="F553" s="553" t="s">
        <v>241</v>
      </c>
      <c r="G553" s="553"/>
      <c r="H553" s="553">
        <v>2</v>
      </c>
      <c r="I553" s="553"/>
      <c r="J553" s="554">
        <v>59.268391286000103</v>
      </c>
      <c r="K553" s="554">
        <v>24.693405891000101</v>
      </c>
      <c r="L553" s="555" t="s">
        <v>1277</v>
      </c>
      <c r="M553" s="556"/>
      <c r="N553" s="557" t="s">
        <v>1620</v>
      </c>
      <c r="O553" s="553" t="s">
        <v>1199</v>
      </c>
      <c r="P553" s="553"/>
      <c r="Q553" s="392">
        <v>552</v>
      </c>
      <c r="R553" s="392">
        <v>552</v>
      </c>
      <c r="T553" s="452"/>
      <c r="U553" s="406"/>
      <c r="V553" s="673"/>
      <c r="W553" s="452"/>
    </row>
    <row r="554" spans="1:23" customFormat="1">
      <c r="A554" s="548" t="s">
        <v>1621</v>
      </c>
      <c r="B554" s="551"/>
      <c r="C554" s="551" t="s">
        <v>1621</v>
      </c>
      <c r="D554" s="549" t="s">
        <v>1195</v>
      </c>
      <c r="E554" s="558" t="s">
        <v>1196</v>
      </c>
      <c r="F554" s="553" t="s">
        <v>241</v>
      </c>
      <c r="G554" s="553"/>
      <c r="H554" s="553">
        <v>2</v>
      </c>
      <c r="I554" s="553"/>
      <c r="J554" s="554">
        <v>59.256270137000101</v>
      </c>
      <c r="K554" s="554">
        <v>24.699370701000099</v>
      </c>
      <c r="L554" s="555" t="s">
        <v>1277</v>
      </c>
      <c r="M554" s="556"/>
      <c r="N554" s="557" t="s">
        <v>1622</v>
      </c>
      <c r="O554" s="553" t="s">
        <v>1199</v>
      </c>
      <c r="P554" s="553"/>
      <c r="Q554" s="392">
        <v>553</v>
      </c>
      <c r="R554" s="392">
        <v>553</v>
      </c>
      <c r="T554" s="452"/>
      <c r="U554" s="406"/>
      <c r="V554" s="673"/>
      <c r="W554" s="452"/>
    </row>
    <row r="555" spans="1:23" customFormat="1">
      <c r="A555" s="548" t="s">
        <v>1623</v>
      </c>
      <c r="B555" s="551"/>
      <c r="C555" s="551" t="s">
        <v>1623</v>
      </c>
      <c r="D555" s="549" t="s">
        <v>1195</v>
      </c>
      <c r="E555" s="558" t="s">
        <v>1196</v>
      </c>
      <c r="F555" s="553" t="s">
        <v>241</v>
      </c>
      <c r="G555" s="553"/>
      <c r="H555" s="553">
        <v>2</v>
      </c>
      <c r="I555" s="553"/>
      <c r="J555" s="554">
        <v>59.2676275580001</v>
      </c>
      <c r="K555" s="554">
        <v>24.693765072000101</v>
      </c>
      <c r="L555" s="555" t="s">
        <v>1277</v>
      </c>
      <c r="M555" s="556"/>
      <c r="N555" s="557" t="s">
        <v>1624</v>
      </c>
      <c r="O555" s="553" t="s">
        <v>1199</v>
      </c>
      <c r="P555" s="553"/>
      <c r="Q555" s="392">
        <v>554</v>
      </c>
      <c r="R555" s="392">
        <v>554</v>
      </c>
      <c r="T555" s="452"/>
      <c r="U555" s="406"/>
      <c r="V555" s="673"/>
      <c r="W555" s="452"/>
    </row>
    <row r="556" spans="1:23" customFormat="1">
      <c r="A556" s="548" t="s">
        <v>1625</v>
      </c>
      <c r="B556" s="551"/>
      <c r="C556" s="551" t="s">
        <v>1625</v>
      </c>
      <c r="D556" s="549" t="s">
        <v>1195</v>
      </c>
      <c r="E556" s="558" t="s">
        <v>1196</v>
      </c>
      <c r="F556" s="553" t="s">
        <v>241</v>
      </c>
      <c r="G556" s="553"/>
      <c r="H556" s="553">
        <v>2</v>
      </c>
      <c r="I556" s="553"/>
      <c r="J556" s="554">
        <v>59.259353412999999</v>
      </c>
      <c r="K556" s="554">
        <v>24.6968263740001</v>
      </c>
      <c r="L556" s="555" t="s">
        <v>1277</v>
      </c>
      <c r="M556" s="556"/>
      <c r="N556" s="557" t="s">
        <v>666</v>
      </c>
      <c r="O556" s="553" t="s">
        <v>1199</v>
      </c>
      <c r="P556" s="553"/>
      <c r="Q556" s="392">
        <v>555</v>
      </c>
      <c r="R556" s="392">
        <v>555</v>
      </c>
      <c r="T556" s="452"/>
      <c r="U556" s="406"/>
      <c r="V556" s="673"/>
      <c r="W556" s="452"/>
    </row>
    <row r="557" spans="1:23" customFormat="1">
      <c r="A557" s="548" t="s">
        <v>1626</v>
      </c>
      <c r="B557" s="551"/>
      <c r="C557" s="551" t="s">
        <v>1626</v>
      </c>
      <c r="D557" s="549" t="s">
        <v>1195</v>
      </c>
      <c r="E557" s="558" t="s">
        <v>1196</v>
      </c>
      <c r="F557" s="553" t="s">
        <v>241</v>
      </c>
      <c r="G557" s="553"/>
      <c r="H557" s="553">
        <v>2</v>
      </c>
      <c r="I557" s="553"/>
      <c r="J557" s="554">
        <v>59.256038146000002</v>
      </c>
      <c r="K557" s="554">
        <v>24.7024654350001</v>
      </c>
      <c r="L557" s="555" t="s">
        <v>1277</v>
      </c>
      <c r="M557" s="556"/>
      <c r="N557" s="557" t="s">
        <v>1627</v>
      </c>
      <c r="O557" s="553" t="s">
        <v>1199</v>
      </c>
      <c r="P557" s="553"/>
      <c r="Q557" s="392">
        <v>556</v>
      </c>
      <c r="R557" s="392">
        <v>556</v>
      </c>
      <c r="T557" s="452"/>
      <c r="U557" s="406"/>
      <c r="V557" s="673"/>
      <c r="W557" s="452"/>
    </row>
    <row r="558" spans="1:23" customFormat="1">
      <c r="A558" s="548" t="s">
        <v>1628</v>
      </c>
      <c r="B558" s="551"/>
      <c r="C558" s="551" t="s">
        <v>1628</v>
      </c>
      <c r="D558" s="549" t="s">
        <v>1210</v>
      </c>
      <c r="E558" s="608" t="s">
        <v>1211</v>
      </c>
      <c r="F558" s="553" t="s">
        <v>241</v>
      </c>
      <c r="G558" s="567"/>
      <c r="H558" s="553">
        <v>2</v>
      </c>
      <c r="I558" s="567"/>
      <c r="J558" s="554">
        <v>59.249821081999997</v>
      </c>
      <c r="K558" s="554">
        <v>24.704743035</v>
      </c>
      <c r="L558" s="555" t="s">
        <v>1196</v>
      </c>
      <c r="M558" s="556"/>
      <c r="N558" s="557" t="s">
        <v>1629</v>
      </c>
      <c r="O558" s="553" t="s">
        <v>1199</v>
      </c>
      <c r="P558" s="553"/>
      <c r="Q558" s="392">
        <v>557</v>
      </c>
      <c r="R558" s="392">
        <v>557</v>
      </c>
      <c r="T558" s="452"/>
      <c r="U558" s="406"/>
      <c r="V558" s="673"/>
      <c r="W558" s="452"/>
    </row>
    <row r="559" spans="1:23" customFormat="1">
      <c r="A559" s="548" t="s">
        <v>1630</v>
      </c>
      <c r="B559" s="548"/>
      <c r="C559" s="548" t="s">
        <v>1630</v>
      </c>
      <c r="D559" s="590" t="s">
        <v>1312</v>
      </c>
      <c r="E559" s="569" t="s">
        <v>1313</v>
      </c>
      <c r="F559" s="558" t="s">
        <v>241</v>
      </c>
      <c r="G559" s="569"/>
      <c r="H559" s="558">
        <v>2</v>
      </c>
      <c r="I559" s="569"/>
      <c r="J559" s="563">
        <v>59.266199370000002</v>
      </c>
      <c r="K559" s="553">
        <v>24.69405957</v>
      </c>
      <c r="L559" s="555" t="s">
        <v>1313</v>
      </c>
      <c r="M559" s="553"/>
      <c r="N559" s="553" t="s">
        <v>1631</v>
      </c>
      <c r="O559" s="553" t="s">
        <v>1199</v>
      </c>
      <c r="P559" s="553"/>
      <c r="Q559" s="392">
        <v>558</v>
      </c>
      <c r="R559" s="392">
        <v>558</v>
      </c>
      <c r="T559" s="452"/>
      <c r="U559" s="406"/>
      <c r="V559" s="673"/>
      <c r="W559" s="452"/>
    </row>
    <row r="560" spans="1:23" customFormat="1">
      <c r="A560" s="548" t="s">
        <v>1632</v>
      </c>
      <c r="B560" s="548"/>
      <c r="C560" s="548" t="s">
        <v>1632</v>
      </c>
      <c r="D560" s="590" t="s">
        <v>1195</v>
      </c>
      <c r="E560" s="609" t="s">
        <v>1196</v>
      </c>
      <c r="F560" s="558" t="s">
        <v>241</v>
      </c>
      <c r="G560" s="609"/>
      <c r="H560" s="558">
        <v>2</v>
      </c>
      <c r="I560" s="609"/>
      <c r="J560" s="563">
        <v>59.249890227000002</v>
      </c>
      <c r="K560" s="553">
        <v>24.702799630000101</v>
      </c>
      <c r="L560" s="555" t="s">
        <v>1277</v>
      </c>
      <c r="M560" s="553"/>
      <c r="N560" s="553" t="s">
        <v>1633</v>
      </c>
      <c r="O560" s="553" t="s">
        <v>1199</v>
      </c>
      <c r="P560" s="553"/>
      <c r="Q560" s="392">
        <v>559</v>
      </c>
      <c r="R560" s="392">
        <v>559</v>
      </c>
      <c r="T560" s="452"/>
      <c r="U560" s="406"/>
      <c r="V560" s="673"/>
      <c r="W560" s="452"/>
    </row>
    <row r="561" spans="1:23" customFormat="1">
      <c r="A561" s="548" t="s">
        <v>1634</v>
      </c>
      <c r="B561" s="548"/>
      <c r="C561" s="548" t="s">
        <v>1634</v>
      </c>
      <c r="D561" s="590" t="s">
        <v>1312</v>
      </c>
      <c r="E561" s="609" t="s">
        <v>1313</v>
      </c>
      <c r="F561" s="558" t="s">
        <v>241</v>
      </c>
      <c r="G561" s="609"/>
      <c r="H561" s="558">
        <v>2</v>
      </c>
      <c r="I561" s="610"/>
      <c r="J561" s="563">
        <v>59.251424849999999</v>
      </c>
      <c r="K561" s="553">
        <v>24.704518660000002</v>
      </c>
      <c r="L561" s="555" t="s">
        <v>1313</v>
      </c>
      <c r="M561" s="553"/>
      <c r="N561" s="553" t="s">
        <v>1635</v>
      </c>
      <c r="O561" s="553" t="s">
        <v>1199</v>
      </c>
      <c r="P561" s="553"/>
      <c r="Q561" s="392">
        <v>560</v>
      </c>
      <c r="R561" s="392">
        <v>560</v>
      </c>
      <c r="T561" s="452"/>
      <c r="U561" s="406"/>
      <c r="V561" s="673"/>
      <c r="W561" s="452"/>
    </row>
    <row r="562" spans="1:23" customFormat="1">
      <c r="A562" s="548" t="s">
        <v>1636</v>
      </c>
      <c r="B562" s="548"/>
      <c r="C562" s="548" t="s">
        <v>1636</v>
      </c>
      <c r="D562" s="590" t="s">
        <v>1195</v>
      </c>
      <c r="E562" s="572" t="s">
        <v>1196</v>
      </c>
      <c r="F562" s="552" t="s">
        <v>241</v>
      </c>
      <c r="G562" s="572"/>
      <c r="H562" s="563">
        <v>2</v>
      </c>
      <c r="I562" s="564"/>
      <c r="J562" s="554">
        <v>59.249940486000099</v>
      </c>
      <c r="K562" s="554">
        <v>24.702464283000001</v>
      </c>
      <c r="L562" s="555" t="s">
        <v>1277</v>
      </c>
      <c r="M562" s="556"/>
      <c r="N562" s="557" t="s">
        <v>687</v>
      </c>
      <c r="O562" s="553" t="s">
        <v>1199</v>
      </c>
      <c r="P562" s="553"/>
      <c r="Q562" s="392">
        <v>561</v>
      </c>
      <c r="R562" s="392">
        <v>561</v>
      </c>
      <c r="T562" s="452"/>
      <c r="U562" s="406"/>
      <c r="V562" s="673"/>
      <c r="W562" s="452"/>
    </row>
    <row r="563" spans="1:23" customFormat="1">
      <c r="A563" s="548" t="s">
        <v>672</v>
      </c>
      <c r="B563" s="551"/>
      <c r="C563" s="551" t="s">
        <v>672</v>
      </c>
      <c r="D563" s="549" t="s">
        <v>1195</v>
      </c>
      <c r="E563" s="558" t="s">
        <v>1196</v>
      </c>
      <c r="F563" s="553" t="s">
        <v>241</v>
      </c>
      <c r="G563" s="564"/>
      <c r="H563" s="553">
        <v>2</v>
      </c>
      <c r="I563" s="553"/>
      <c r="J563" s="554">
        <v>59.254800633999999</v>
      </c>
      <c r="K563" s="554">
        <v>24.700349535000001</v>
      </c>
      <c r="L563" s="555" t="s">
        <v>1277</v>
      </c>
      <c r="M563" s="556"/>
      <c r="N563" s="557" t="s">
        <v>673</v>
      </c>
      <c r="O563" s="553" t="s">
        <v>1199</v>
      </c>
      <c r="P563" s="553"/>
      <c r="Q563" s="392">
        <v>562</v>
      </c>
      <c r="R563" s="392">
        <v>562</v>
      </c>
      <c r="T563" s="452"/>
      <c r="U563" s="406"/>
      <c r="V563" s="673"/>
      <c r="W563" s="452"/>
    </row>
    <row r="564" spans="1:23" customFormat="1">
      <c r="A564" s="548" t="s">
        <v>1637</v>
      </c>
      <c r="B564" s="551"/>
      <c r="C564" s="551" t="s">
        <v>1637</v>
      </c>
      <c r="D564" s="549" t="s">
        <v>1260</v>
      </c>
      <c r="E564" s="552" t="s">
        <v>1261</v>
      </c>
      <c r="F564" s="553" t="s">
        <v>241</v>
      </c>
      <c r="G564" s="553"/>
      <c r="H564" s="553">
        <v>2</v>
      </c>
      <c r="I564" s="553"/>
      <c r="J564" s="554">
        <v>59.354115055000101</v>
      </c>
      <c r="K564" s="554">
        <v>24.777813470000101</v>
      </c>
      <c r="L564" s="555" t="s">
        <v>1322</v>
      </c>
      <c r="M564" s="556"/>
      <c r="N564" s="557" t="s">
        <v>1638</v>
      </c>
      <c r="O564" s="553" t="s">
        <v>1199</v>
      </c>
      <c r="P564" s="553"/>
      <c r="Q564" s="392">
        <v>563</v>
      </c>
      <c r="R564" s="392">
        <v>563</v>
      </c>
      <c r="T564" s="452"/>
      <c r="U564" s="406"/>
      <c r="V564" s="673"/>
      <c r="W564" s="452"/>
    </row>
    <row r="565" spans="1:23" customFormat="1">
      <c r="A565" s="548" t="s">
        <v>716</v>
      </c>
      <c r="B565" s="551" t="s">
        <v>716</v>
      </c>
      <c r="C565" s="551"/>
      <c r="D565" s="549" t="s">
        <v>1253</v>
      </c>
      <c r="E565" s="552" t="s">
        <v>1254</v>
      </c>
      <c r="F565" s="553" t="s">
        <v>241</v>
      </c>
      <c r="G565" s="553"/>
      <c r="H565" s="553">
        <v>2</v>
      </c>
      <c r="I565" s="553"/>
      <c r="J565" s="554">
        <v>59.229563367000097</v>
      </c>
      <c r="K565" s="554">
        <v>24.725435921999999</v>
      </c>
      <c r="L565" s="555" t="s">
        <v>1639</v>
      </c>
      <c r="M565" s="556"/>
      <c r="N565" s="557" t="s">
        <v>1640</v>
      </c>
      <c r="O565" s="553" t="s">
        <v>1199</v>
      </c>
      <c r="P565" s="553"/>
      <c r="Q565" s="392">
        <v>564</v>
      </c>
      <c r="R565" s="392">
        <v>564</v>
      </c>
      <c r="T565" s="452"/>
      <c r="U565" s="406"/>
      <c r="V565" s="673"/>
      <c r="W565" s="452"/>
    </row>
    <row r="566" spans="1:23" customFormat="1">
      <c r="A566" s="548" t="s">
        <v>1641</v>
      </c>
      <c r="B566" s="551"/>
      <c r="C566" s="548" t="s">
        <v>1641</v>
      </c>
      <c r="D566" s="549" t="s">
        <v>1210</v>
      </c>
      <c r="E566" s="552" t="s">
        <v>1211</v>
      </c>
      <c r="F566" s="553" t="s">
        <v>241</v>
      </c>
      <c r="G566" s="553"/>
      <c r="H566" s="553">
        <v>2</v>
      </c>
      <c r="I566" s="553"/>
      <c r="J566" s="554">
        <v>59.239704936000102</v>
      </c>
      <c r="K566" s="554">
        <v>24.717420146999999</v>
      </c>
      <c r="L566" s="555" t="s">
        <v>1196</v>
      </c>
      <c r="M566" s="556"/>
      <c r="N566" s="557" t="s">
        <v>1642</v>
      </c>
      <c r="O566" s="553" t="s">
        <v>1199</v>
      </c>
      <c r="P566" s="553"/>
      <c r="Q566" s="392">
        <v>565</v>
      </c>
      <c r="R566" s="392">
        <v>565</v>
      </c>
      <c r="T566" s="452"/>
      <c r="U566" s="406"/>
      <c r="V566" s="673"/>
      <c r="W566" s="452"/>
    </row>
    <row r="567" spans="1:23" customFormat="1">
      <c r="A567" s="548" t="s">
        <v>719</v>
      </c>
      <c r="B567" s="551"/>
      <c r="C567" s="548" t="s">
        <v>719</v>
      </c>
      <c r="D567" s="549" t="s">
        <v>1210</v>
      </c>
      <c r="E567" s="552" t="s">
        <v>1211</v>
      </c>
      <c r="F567" s="553" t="s">
        <v>241</v>
      </c>
      <c r="G567" s="553"/>
      <c r="H567" s="553">
        <v>2</v>
      </c>
      <c r="I567" s="553"/>
      <c r="J567" s="554">
        <v>59.240655570000101</v>
      </c>
      <c r="K567" s="554">
        <v>24.71488729</v>
      </c>
      <c r="L567" s="555" t="s">
        <v>1196</v>
      </c>
      <c r="M567" s="556"/>
      <c r="N567" s="557" t="s">
        <v>1643</v>
      </c>
      <c r="O567" s="553" t="s">
        <v>1199</v>
      </c>
      <c r="P567" s="553"/>
      <c r="Q567" s="392">
        <v>566</v>
      </c>
      <c r="R567" s="392">
        <v>566</v>
      </c>
      <c r="T567" s="452"/>
      <c r="U567" s="406"/>
      <c r="V567" s="673"/>
      <c r="W567" s="452"/>
    </row>
    <row r="568" spans="1:23" customFormat="1">
      <c r="A568" s="548" t="s">
        <v>1644</v>
      </c>
      <c r="B568" s="551"/>
      <c r="C568" s="551" t="s">
        <v>1644</v>
      </c>
      <c r="D568" s="549" t="s">
        <v>1210</v>
      </c>
      <c r="E568" s="552" t="s">
        <v>1211</v>
      </c>
      <c r="F568" s="553" t="s">
        <v>241</v>
      </c>
      <c r="G568" s="553"/>
      <c r="H568" s="553">
        <v>2</v>
      </c>
      <c r="I568" s="553"/>
      <c r="J568" s="554">
        <v>59.234480714</v>
      </c>
      <c r="K568" s="554">
        <v>24.723929518999999</v>
      </c>
      <c r="L568" s="555" t="s">
        <v>1196</v>
      </c>
      <c r="M568" s="556"/>
      <c r="N568" s="557" t="s">
        <v>1645</v>
      </c>
      <c r="O568" s="553" t="s">
        <v>1199</v>
      </c>
      <c r="P568" s="553"/>
      <c r="Q568" s="392">
        <v>567</v>
      </c>
      <c r="R568" s="392">
        <v>567</v>
      </c>
      <c r="T568" s="452"/>
      <c r="U568" s="406"/>
      <c r="V568" s="673"/>
      <c r="W568" s="452"/>
    </row>
    <row r="569" spans="1:23" customFormat="1">
      <c r="A569" s="548" t="s">
        <v>1646</v>
      </c>
      <c r="B569" s="551"/>
      <c r="C569" s="551" t="s">
        <v>1646</v>
      </c>
      <c r="D569" s="549" t="s">
        <v>1195</v>
      </c>
      <c r="E569" s="558" t="s">
        <v>1196</v>
      </c>
      <c r="F569" s="553" t="s">
        <v>241</v>
      </c>
      <c r="G569" s="553"/>
      <c r="H569" s="553">
        <v>2</v>
      </c>
      <c r="I569" s="553"/>
      <c r="J569" s="554">
        <v>59.232666983000101</v>
      </c>
      <c r="K569" s="554">
        <v>24.722867175000001</v>
      </c>
      <c r="L569" s="555" t="s">
        <v>1647</v>
      </c>
      <c r="M569" s="556"/>
      <c r="N569" s="557" t="s">
        <v>1648</v>
      </c>
      <c r="O569" s="553" t="s">
        <v>1199</v>
      </c>
      <c r="P569" s="553"/>
      <c r="Q569" s="392">
        <v>568</v>
      </c>
      <c r="R569" s="392">
        <v>568</v>
      </c>
      <c r="T569" s="452"/>
      <c r="U569" s="406"/>
      <c r="V569" s="673"/>
      <c r="W569" s="452"/>
    </row>
    <row r="570" spans="1:23" customFormat="1">
      <c r="A570" s="548" t="s">
        <v>1649</v>
      </c>
      <c r="B570" s="551"/>
      <c r="C570" s="551" t="s">
        <v>1649</v>
      </c>
      <c r="D570" s="549" t="s">
        <v>1210</v>
      </c>
      <c r="E570" s="558" t="s">
        <v>1211</v>
      </c>
      <c r="F570" s="553" t="s">
        <v>241</v>
      </c>
      <c r="G570" s="553"/>
      <c r="H570" s="553">
        <v>2</v>
      </c>
      <c r="I570" s="553"/>
      <c r="J570" s="554">
        <v>59.244581775</v>
      </c>
      <c r="K570" s="554">
        <v>24.711543424000102</v>
      </c>
      <c r="L570" s="555" t="s">
        <v>1196</v>
      </c>
      <c r="M570" s="556"/>
      <c r="N570" s="557" t="s">
        <v>1650</v>
      </c>
      <c r="O570" s="553" t="s">
        <v>1199</v>
      </c>
      <c r="P570" s="553"/>
      <c r="Q570" s="392">
        <v>569</v>
      </c>
      <c r="R570" s="392">
        <v>569</v>
      </c>
      <c r="T570" s="452"/>
      <c r="U570" s="406"/>
      <c r="V570" s="673"/>
      <c r="W570" s="452"/>
    </row>
    <row r="571" spans="1:23" customFormat="1">
      <c r="A571" s="548" t="s">
        <v>1651</v>
      </c>
      <c r="B571" s="551"/>
      <c r="C571" s="551" t="s">
        <v>1651</v>
      </c>
      <c r="D571" s="549" t="s">
        <v>1195</v>
      </c>
      <c r="E571" s="558" t="s">
        <v>1196</v>
      </c>
      <c r="F571" s="553" t="s">
        <v>241</v>
      </c>
      <c r="G571" s="553"/>
      <c r="H571" s="553">
        <v>2</v>
      </c>
      <c r="I571" s="553"/>
      <c r="J571" s="554">
        <v>59.232329389</v>
      </c>
      <c r="K571" s="554">
        <v>24.718844627000099</v>
      </c>
      <c r="L571" s="555" t="s">
        <v>1277</v>
      </c>
      <c r="M571" s="556"/>
      <c r="N571" s="557" t="s">
        <v>1652</v>
      </c>
      <c r="O571" s="553" t="s">
        <v>1199</v>
      </c>
      <c r="P571" s="553"/>
      <c r="Q571" s="392">
        <v>570</v>
      </c>
      <c r="R571" s="392">
        <v>570</v>
      </c>
      <c r="T571" s="452"/>
      <c r="U571" s="406"/>
      <c r="V571" s="673"/>
      <c r="W571" s="452"/>
    </row>
    <row r="572" spans="1:23" customFormat="1">
      <c r="A572" s="548" t="s">
        <v>1653</v>
      </c>
      <c r="B572" s="551"/>
      <c r="C572" s="551" t="s">
        <v>1653</v>
      </c>
      <c r="D572" s="549" t="s">
        <v>1195</v>
      </c>
      <c r="E572" s="552" t="s">
        <v>1196</v>
      </c>
      <c r="F572" s="567" t="s">
        <v>241</v>
      </c>
      <c r="G572" s="567"/>
      <c r="H572" s="553">
        <v>2</v>
      </c>
      <c r="I572" s="567"/>
      <c r="J572" s="554">
        <v>59.233275869000103</v>
      </c>
      <c r="K572" s="568">
        <v>24.720459976000001</v>
      </c>
      <c r="L572" s="555" t="s">
        <v>1277</v>
      </c>
      <c r="M572" s="556"/>
      <c r="N572" s="557" t="s">
        <v>1654</v>
      </c>
      <c r="O572" s="553" t="s">
        <v>1199</v>
      </c>
      <c r="P572" s="553"/>
      <c r="Q572" s="392">
        <v>571</v>
      </c>
      <c r="R572" s="392">
        <v>571</v>
      </c>
      <c r="T572" s="452"/>
      <c r="U572" s="406"/>
      <c r="V572" s="673"/>
      <c r="W572" s="452"/>
    </row>
    <row r="573" spans="1:23" customFormat="1">
      <c r="A573" s="551" t="s">
        <v>1655</v>
      </c>
      <c r="B573" s="551"/>
      <c r="C573" s="551" t="s">
        <v>1655</v>
      </c>
      <c r="D573" s="585" t="s">
        <v>1369</v>
      </c>
      <c r="E573" s="552" t="s">
        <v>1302</v>
      </c>
      <c r="F573" s="569" t="s">
        <v>241</v>
      </c>
      <c r="G573" s="570"/>
      <c r="H573" s="552">
        <v>2</v>
      </c>
      <c r="I573" s="569"/>
      <c r="J573" s="552">
        <v>59.233028400000002</v>
      </c>
      <c r="K573" s="569">
        <v>24.7200843</v>
      </c>
      <c r="L573" s="1035" t="s">
        <v>1656</v>
      </c>
      <c r="M573" s="557"/>
      <c r="N573" s="557" t="s">
        <v>1657</v>
      </c>
      <c r="O573" s="557" t="s">
        <v>1199</v>
      </c>
      <c r="P573" s="557"/>
      <c r="Q573" s="392">
        <v>572</v>
      </c>
      <c r="R573" s="392">
        <v>572</v>
      </c>
      <c r="T573" s="452"/>
      <c r="U573" s="406"/>
      <c r="V573" s="673"/>
      <c r="W573" s="452"/>
    </row>
    <row r="574" spans="1:23" customFormat="1">
      <c r="A574" s="551" t="s">
        <v>1658</v>
      </c>
      <c r="B574" s="551"/>
      <c r="C574" s="551" t="s">
        <v>1658</v>
      </c>
      <c r="D574" s="585" t="s">
        <v>1210</v>
      </c>
      <c r="E574" s="552" t="s">
        <v>1211</v>
      </c>
      <c r="F574" s="572" t="s">
        <v>241</v>
      </c>
      <c r="G574" s="573"/>
      <c r="H574" s="552">
        <v>2</v>
      </c>
      <c r="I574" s="572"/>
      <c r="J574" s="552">
        <v>59.232732970000001</v>
      </c>
      <c r="K574" s="572">
        <v>24.722344840000002</v>
      </c>
      <c r="L574" s="1035" t="s">
        <v>1659</v>
      </c>
      <c r="M574" s="557"/>
      <c r="N574" s="557" t="s">
        <v>1660</v>
      </c>
      <c r="O574" s="557" t="s">
        <v>1199</v>
      </c>
      <c r="P574" s="557"/>
      <c r="Q574" s="392">
        <v>573</v>
      </c>
      <c r="R574" s="392">
        <v>573</v>
      </c>
      <c r="T574" s="452"/>
      <c r="U574" s="406"/>
      <c r="V574" s="673"/>
      <c r="W574" s="452"/>
    </row>
    <row r="575" spans="1:23" customFormat="1">
      <c r="A575" s="548" t="s">
        <v>741</v>
      </c>
      <c r="B575" s="551" t="s">
        <v>741</v>
      </c>
      <c r="C575" s="551"/>
      <c r="D575" s="549" t="s">
        <v>1253</v>
      </c>
      <c r="E575" s="552" t="s">
        <v>1254</v>
      </c>
      <c r="F575" s="564" t="s">
        <v>241</v>
      </c>
      <c r="G575" s="564"/>
      <c r="H575" s="553">
        <v>2</v>
      </c>
      <c r="I575" s="564"/>
      <c r="J575" s="554">
        <v>59.348616709000098</v>
      </c>
      <c r="K575" s="575">
        <v>24.770717788000098</v>
      </c>
      <c r="L575" s="555" t="s">
        <v>1661</v>
      </c>
      <c r="M575" s="556"/>
      <c r="N575" s="557" t="s">
        <v>1662</v>
      </c>
      <c r="O575" s="553" t="s">
        <v>1199</v>
      </c>
      <c r="P575" s="553"/>
      <c r="Q575" s="392">
        <v>574</v>
      </c>
      <c r="R575" s="392">
        <v>574</v>
      </c>
      <c r="T575" s="452"/>
      <c r="U575" s="406"/>
      <c r="V575" s="673"/>
      <c r="W575" s="452"/>
    </row>
    <row r="576" spans="1:23" customFormat="1">
      <c r="A576" s="548" t="s">
        <v>1663</v>
      </c>
      <c r="B576" s="551"/>
      <c r="C576" s="551" t="s">
        <v>1663</v>
      </c>
      <c r="D576" s="549" t="s">
        <v>1195</v>
      </c>
      <c r="E576" s="552" t="s">
        <v>1196</v>
      </c>
      <c r="F576" s="553" t="s">
        <v>241</v>
      </c>
      <c r="G576" s="553"/>
      <c r="H576" s="553">
        <v>2</v>
      </c>
      <c r="I576" s="553"/>
      <c r="J576" s="554">
        <v>59.228457075999998</v>
      </c>
      <c r="K576" s="554">
        <v>24.730390971000102</v>
      </c>
      <c r="L576" s="555" t="s">
        <v>1277</v>
      </c>
      <c r="M576" s="556"/>
      <c r="N576" s="557" t="s">
        <v>1664</v>
      </c>
      <c r="O576" s="553" t="s">
        <v>1199</v>
      </c>
      <c r="P576" s="553"/>
      <c r="Q576" s="392">
        <v>575</v>
      </c>
      <c r="R576" s="392">
        <v>575</v>
      </c>
      <c r="T576" s="452"/>
      <c r="U576" s="406"/>
      <c r="V576" s="673"/>
      <c r="W576" s="452"/>
    </row>
    <row r="577" spans="1:23" customFormat="1">
      <c r="A577" s="548" t="s">
        <v>747</v>
      </c>
      <c r="B577" s="551"/>
      <c r="C577" s="551" t="s">
        <v>747</v>
      </c>
      <c r="D577" s="549" t="s">
        <v>1195</v>
      </c>
      <c r="E577" s="558" t="s">
        <v>1196</v>
      </c>
      <c r="F577" s="553" t="s">
        <v>241</v>
      </c>
      <c r="G577" s="553"/>
      <c r="H577" s="553">
        <v>2</v>
      </c>
      <c r="I577" s="553"/>
      <c r="J577" s="554">
        <v>59.227274825000102</v>
      </c>
      <c r="K577" s="554">
        <v>24.720741580999999</v>
      </c>
      <c r="L577" s="555" t="s">
        <v>1277</v>
      </c>
      <c r="M577" s="556"/>
      <c r="N577" s="557" t="s">
        <v>1665</v>
      </c>
      <c r="O577" s="553" t="s">
        <v>1199</v>
      </c>
      <c r="P577" s="553"/>
      <c r="Q577" s="392">
        <v>576</v>
      </c>
      <c r="R577" s="392">
        <v>576</v>
      </c>
      <c r="T577" s="452"/>
      <c r="U577" s="406"/>
      <c r="V577" s="673"/>
      <c r="W577" s="452"/>
    </row>
    <row r="578" spans="1:23" customFormat="1">
      <c r="A578" s="548" t="s">
        <v>1666</v>
      </c>
      <c r="B578" s="551"/>
      <c r="C578" s="551" t="s">
        <v>1666</v>
      </c>
      <c r="D578" s="549" t="s">
        <v>1195</v>
      </c>
      <c r="E578" s="552" t="s">
        <v>1196</v>
      </c>
      <c r="F578" s="553" t="s">
        <v>241</v>
      </c>
      <c r="G578" s="553"/>
      <c r="H578" s="553">
        <v>2</v>
      </c>
      <c r="I578" s="553"/>
      <c r="J578" s="554">
        <v>59.225873563999997</v>
      </c>
      <c r="K578" s="554">
        <v>24.730583514999999</v>
      </c>
      <c r="L578" s="555" t="s">
        <v>1277</v>
      </c>
      <c r="M578" s="556"/>
      <c r="N578" s="557" t="s">
        <v>1667</v>
      </c>
      <c r="O578" s="553" t="s">
        <v>1199</v>
      </c>
      <c r="P578" s="553"/>
      <c r="Q578" s="392">
        <v>577</v>
      </c>
      <c r="R578" s="392">
        <v>577</v>
      </c>
      <c r="T578" s="452"/>
      <c r="U578" s="406"/>
      <c r="V578" s="673"/>
      <c r="W578" s="452"/>
    </row>
    <row r="579" spans="1:23" customFormat="1">
      <c r="A579" s="548" t="s">
        <v>1668</v>
      </c>
      <c r="B579" s="551"/>
      <c r="C579" s="551" t="s">
        <v>1668</v>
      </c>
      <c r="D579" s="549" t="s">
        <v>1195</v>
      </c>
      <c r="E579" s="558" t="s">
        <v>1196</v>
      </c>
      <c r="F579" s="553" t="s">
        <v>241</v>
      </c>
      <c r="G579" s="553"/>
      <c r="H579" s="553">
        <v>2</v>
      </c>
      <c r="I579" s="553"/>
      <c r="J579" s="554">
        <v>59.227433995000098</v>
      </c>
      <c r="K579" s="554">
        <v>24.724571392000001</v>
      </c>
      <c r="L579" s="555" t="s">
        <v>1277</v>
      </c>
      <c r="M579" s="556"/>
      <c r="N579" s="557" t="s">
        <v>1669</v>
      </c>
      <c r="O579" s="553" t="s">
        <v>1199</v>
      </c>
      <c r="P579" s="553"/>
      <c r="Q579" s="392">
        <v>578</v>
      </c>
      <c r="R579" s="392">
        <v>578</v>
      </c>
      <c r="T579" s="452"/>
      <c r="U579" s="406"/>
      <c r="V579" s="673"/>
      <c r="W579" s="452"/>
    </row>
    <row r="580" spans="1:23" customFormat="1">
      <c r="A580" s="548" t="s">
        <v>1670</v>
      </c>
      <c r="B580" s="551"/>
      <c r="C580" s="551" t="s">
        <v>1670</v>
      </c>
      <c r="D580" s="549" t="s">
        <v>1195</v>
      </c>
      <c r="E580" s="558" t="s">
        <v>1196</v>
      </c>
      <c r="F580" s="553" t="s">
        <v>241</v>
      </c>
      <c r="G580" s="553"/>
      <c r="H580" s="553">
        <v>2</v>
      </c>
      <c r="I580" s="553"/>
      <c r="J580" s="554">
        <v>59.221306508000097</v>
      </c>
      <c r="K580" s="554">
        <v>24.734533449000001</v>
      </c>
      <c r="L580" s="555" t="s">
        <v>1277</v>
      </c>
      <c r="M580" s="556"/>
      <c r="N580" s="557" t="s">
        <v>1671</v>
      </c>
      <c r="O580" s="553" t="s">
        <v>1199</v>
      </c>
      <c r="P580" s="553"/>
      <c r="Q580" s="392">
        <v>579</v>
      </c>
      <c r="R580" s="392">
        <v>579</v>
      </c>
      <c r="T580" s="452"/>
      <c r="U580" s="406"/>
      <c r="V580" s="673"/>
      <c r="W580" s="452"/>
    </row>
    <row r="581" spans="1:23" customFormat="1">
      <c r="A581" s="548" t="s">
        <v>1672</v>
      </c>
      <c r="B581" s="551"/>
      <c r="C581" s="551" t="s">
        <v>1672</v>
      </c>
      <c r="D581" s="549" t="s">
        <v>1195</v>
      </c>
      <c r="E581" s="552" t="s">
        <v>1196</v>
      </c>
      <c r="F581" s="553" t="s">
        <v>241</v>
      </c>
      <c r="G581" s="553"/>
      <c r="H581" s="553">
        <v>2</v>
      </c>
      <c r="I581" s="553"/>
      <c r="J581" s="554">
        <v>59.227745443000103</v>
      </c>
      <c r="K581" s="554">
        <v>24.727516646000002</v>
      </c>
      <c r="L581" s="555" t="s">
        <v>1277</v>
      </c>
      <c r="M581" s="556"/>
      <c r="N581" s="557" t="s">
        <v>1673</v>
      </c>
      <c r="O581" s="553" t="s">
        <v>1199</v>
      </c>
      <c r="P581" s="553"/>
      <c r="Q581" s="392">
        <v>580</v>
      </c>
      <c r="R581" s="392">
        <v>580</v>
      </c>
      <c r="T581" s="452"/>
      <c r="U581" s="406"/>
      <c r="V581" s="673"/>
      <c r="W581" s="452"/>
    </row>
    <row r="582" spans="1:23" customFormat="1">
      <c r="A582" s="548" t="s">
        <v>1674</v>
      </c>
      <c r="B582" s="551"/>
      <c r="C582" s="551" t="s">
        <v>1674</v>
      </c>
      <c r="D582" s="549" t="s">
        <v>1195</v>
      </c>
      <c r="E582" s="552" t="s">
        <v>1196</v>
      </c>
      <c r="F582" s="553" t="s">
        <v>241</v>
      </c>
      <c r="G582" s="553"/>
      <c r="H582" s="553">
        <v>2</v>
      </c>
      <c r="I582" s="553"/>
      <c r="J582" s="554">
        <v>59.229916767000098</v>
      </c>
      <c r="K582" s="554">
        <v>24.734495816999999</v>
      </c>
      <c r="L582" s="555" t="s">
        <v>1277</v>
      </c>
      <c r="M582" s="556"/>
      <c r="N582" s="557" t="s">
        <v>1675</v>
      </c>
      <c r="O582" s="553" t="s">
        <v>1199</v>
      </c>
      <c r="P582" s="553"/>
      <c r="Q582" s="392">
        <v>581</v>
      </c>
      <c r="R582" s="392">
        <v>581</v>
      </c>
      <c r="T582" s="452"/>
      <c r="U582" s="406"/>
      <c r="V582" s="673"/>
      <c r="W582" s="452"/>
    </row>
    <row r="583" spans="1:23" customFormat="1">
      <c r="A583" s="548" t="s">
        <v>1676</v>
      </c>
      <c r="B583" s="551"/>
      <c r="C583" s="551" t="s">
        <v>1676</v>
      </c>
      <c r="D583" s="549" t="s">
        <v>1210</v>
      </c>
      <c r="E583" s="552" t="s">
        <v>1211</v>
      </c>
      <c r="F583" s="553" t="s">
        <v>241</v>
      </c>
      <c r="G583" s="553"/>
      <c r="H583" s="553">
        <v>2</v>
      </c>
      <c r="I583" s="553"/>
      <c r="J583" s="554">
        <v>59.225782819000102</v>
      </c>
      <c r="K583" s="554">
        <v>24.729529709000101</v>
      </c>
      <c r="L583" s="555" t="s">
        <v>1277</v>
      </c>
      <c r="M583" s="556"/>
      <c r="N583" s="557" t="s">
        <v>1677</v>
      </c>
      <c r="O583" s="553" t="s">
        <v>1199</v>
      </c>
      <c r="P583" s="553"/>
      <c r="Q583" s="392">
        <v>582</v>
      </c>
      <c r="R583" s="392">
        <v>582</v>
      </c>
      <c r="T583" s="452"/>
      <c r="U583" s="406"/>
      <c r="V583" s="673"/>
      <c r="W583" s="452"/>
    </row>
    <row r="584" spans="1:23" customFormat="1">
      <c r="A584" s="548" t="s">
        <v>1678</v>
      </c>
      <c r="B584" s="551"/>
      <c r="C584" s="551" t="s">
        <v>1678</v>
      </c>
      <c r="D584" s="549" t="s">
        <v>1195</v>
      </c>
      <c r="E584" s="552" t="s">
        <v>1196</v>
      </c>
      <c r="F584" s="553" t="s">
        <v>241</v>
      </c>
      <c r="G584" s="553"/>
      <c r="H584" s="553">
        <v>2</v>
      </c>
      <c r="I584" s="553"/>
      <c r="J584" s="554">
        <v>59.229308695999997</v>
      </c>
      <c r="K584" s="554">
        <v>24.730577006000001</v>
      </c>
      <c r="L584" s="555" t="s">
        <v>1277</v>
      </c>
      <c r="M584" s="556"/>
      <c r="N584" s="557" t="s">
        <v>1679</v>
      </c>
      <c r="O584" s="553" t="s">
        <v>1199</v>
      </c>
      <c r="P584" s="553"/>
      <c r="Q584" s="392">
        <v>583</v>
      </c>
      <c r="R584" s="392">
        <v>583</v>
      </c>
      <c r="T584" s="452"/>
      <c r="U584" s="406"/>
      <c r="V584" s="673"/>
      <c r="W584" s="452"/>
    </row>
    <row r="585" spans="1:23" customFormat="1">
      <c r="A585" s="548" t="s">
        <v>1680</v>
      </c>
      <c r="B585" s="551"/>
      <c r="C585" s="551" t="s">
        <v>1680</v>
      </c>
      <c r="D585" s="549" t="s">
        <v>1210</v>
      </c>
      <c r="E585" s="552" t="s">
        <v>1211</v>
      </c>
      <c r="F585" s="553" t="s">
        <v>241</v>
      </c>
      <c r="G585" s="553"/>
      <c r="H585" s="553">
        <v>2</v>
      </c>
      <c r="I585" s="553"/>
      <c r="J585" s="554">
        <v>59.222618467000103</v>
      </c>
      <c r="K585" s="554">
        <v>24.732311102000001</v>
      </c>
      <c r="L585" s="555" t="s">
        <v>1199</v>
      </c>
      <c r="M585" s="556"/>
      <c r="N585" s="557" t="s">
        <v>1681</v>
      </c>
      <c r="O585" s="553" t="s">
        <v>1199</v>
      </c>
      <c r="P585" s="553"/>
      <c r="Q585" s="392">
        <v>584</v>
      </c>
      <c r="R585" s="392">
        <v>584</v>
      </c>
      <c r="T585" s="452"/>
      <c r="U585" s="406"/>
      <c r="V585" s="673"/>
      <c r="W585" s="452"/>
    </row>
    <row r="586" spans="1:23" customFormat="1">
      <c r="A586" s="548" t="s">
        <v>1682</v>
      </c>
      <c r="B586" s="551"/>
      <c r="C586" s="551" t="s">
        <v>1682</v>
      </c>
      <c r="D586" s="549" t="s">
        <v>1195</v>
      </c>
      <c r="E586" s="558" t="s">
        <v>1196</v>
      </c>
      <c r="F586" s="553" t="s">
        <v>241</v>
      </c>
      <c r="G586" s="553"/>
      <c r="H586" s="553">
        <v>2</v>
      </c>
      <c r="I586" s="553"/>
      <c r="J586" s="554">
        <v>59.229944535000101</v>
      </c>
      <c r="K586" s="554">
        <v>24.733707676000002</v>
      </c>
      <c r="L586" s="555" t="s">
        <v>1277</v>
      </c>
      <c r="M586" s="556" t="s">
        <v>741</v>
      </c>
      <c r="N586" s="557" t="s">
        <v>754</v>
      </c>
      <c r="O586" s="553" t="s">
        <v>1199</v>
      </c>
      <c r="P586" s="553"/>
      <c r="Q586" s="392">
        <v>585</v>
      </c>
      <c r="R586" s="392">
        <v>585</v>
      </c>
      <c r="T586" s="452"/>
      <c r="U586" s="406"/>
      <c r="V586" s="673"/>
      <c r="W586" s="452"/>
    </row>
    <row r="587" spans="1:23" customFormat="1">
      <c r="A587" s="548" t="s">
        <v>1683</v>
      </c>
      <c r="B587" s="551"/>
      <c r="C587" s="551" t="s">
        <v>1683</v>
      </c>
      <c r="D587" s="549" t="s">
        <v>1195</v>
      </c>
      <c r="E587" s="552" t="s">
        <v>1196</v>
      </c>
      <c r="F587" s="553" t="s">
        <v>241</v>
      </c>
      <c r="G587" s="553"/>
      <c r="H587" s="553">
        <v>2</v>
      </c>
      <c r="I587" s="553"/>
      <c r="J587" s="554">
        <v>59.227226867000098</v>
      </c>
      <c r="K587" s="554">
        <v>24.723369309000098</v>
      </c>
      <c r="L587" s="555" t="s">
        <v>1277</v>
      </c>
      <c r="M587" s="556" t="s">
        <v>741</v>
      </c>
      <c r="N587" s="557" t="s">
        <v>1684</v>
      </c>
      <c r="O587" s="553" t="s">
        <v>1199</v>
      </c>
      <c r="P587" s="553"/>
      <c r="Q587" s="392">
        <v>586</v>
      </c>
      <c r="R587" s="392">
        <v>586</v>
      </c>
      <c r="T587" s="452"/>
      <c r="U587" s="406"/>
      <c r="V587" s="673"/>
      <c r="W587" s="452"/>
    </row>
    <row r="588" spans="1:23" customFormat="1">
      <c r="A588" s="548" t="s">
        <v>1685</v>
      </c>
      <c r="B588" s="551"/>
      <c r="C588" s="551" t="s">
        <v>1685</v>
      </c>
      <c r="D588" s="549" t="s">
        <v>1195</v>
      </c>
      <c r="E588" s="558" t="s">
        <v>1196</v>
      </c>
      <c r="F588" s="553" t="s">
        <v>241</v>
      </c>
      <c r="G588" s="553"/>
      <c r="H588" s="553">
        <v>2</v>
      </c>
      <c r="I588" s="553"/>
      <c r="J588" s="554">
        <v>59.229962059999998</v>
      </c>
      <c r="K588" s="554">
        <v>24.73371049</v>
      </c>
      <c r="L588" s="555" t="s">
        <v>1277</v>
      </c>
      <c r="M588" s="556"/>
      <c r="N588" s="557" t="s">
        <v>1686</v>
      </c>
      <c r="O588" s="553" t="s">
        <v>1199</v>
      </c>
      <c r="P588" s="553"/>
      <c r="Q588" s="392">
        <v>587</v>
      </c>
      <c r="R588" s="392">
        <v>587</v>
      </c>
      <c r="T588" s="452"/>
      <c r="U588" s="406"/>
      <c r="V588" s="673"/>
      <c r="W588" s="452"/>
    </row>
    <row r="589" spans="1:23" customFormat="1">
      <c r="A589" s="548" t="str">
        <f>IF(C589="", B589, C589)</f>
        <v>OR050001</v>
      </c>
      <c r="B589" s="551"/>
      <c r="C589" s="551" t="s">
        <v>1687</v>
      </c>
      <c r="D589" s="549" t="s">
        <v>1260</v>
      </c>
      <c r="E589" s="552" t="s">
        <v>1261</v>
      </c>
      <c r="F589" s="553" t="s">
        <v>241</v>
      </c>
      <c r="G589" s="553"/>
      <c r="H589" s="553">
        <v>1</v>
      </c>
      <c r="I589" s="553"/>
      <c r="J589" s="554">
        <v>59.40509625</v>
      </c>
      <c r="K589" s="554">
        <v>24.91350654</v>
      </c>
      <c r="L589" s="555" t="s">
        <v>1322</v>
      </c>
      <c r="M589" s="556"/>
      <c r="N589" s="557"/>
      <c r="O589" s="553" t="s">
        <v>1199</v>
      </c>
      <c r="P589" s="553"/>
      <c r="Q589" s="392">
        <v>588</v>
      </c>
      <c r="R589" s="392">
        <v>588</v>
      </c>
      <c r="S589" t="s">
        <v>1105</v>
      </c>
      <c r="T589" s="452"/>
      <c r="U589" s="406"/>
      <c r="V589" s="673"/>
      <c r="W589" s="452"/>
    </row>
    <row r="590" spans="1:23" customFormat="1">
      <c r="A590" s="611" t="s">
        <v>1688</v>
      </c>
      <c r="B590" s="612" t="s">
        <v>1688</v>
      </c>
      <c r="C590" s="612"/>
      <c r="D590" s="612" t="s">
        <v>1260</v>
      </c>
      <c r="E590" s="613" t="s">
        <v>1261</v>
      </c>
      <c r="F590" s="454" t="s">
        <v>241</v>
      </c>
      <c r="G590" s="454"/>
      <c r="H590" s="454">
        <v>1</v>
      </c>
      <c r="I590" s="454"/>
      <c r="J590" s="614">
        <v>59.405096249000103</v>
      </c>
      <c r="K590" s="614">
        <v>24.913506536000099</v>
      </c>
      <c r="L590" s="1020" t="s">
        <v>1199</v>
      </c>
      <c r="M590" s="455"/>
      <c r="N590" s="615" t="s">
        <v>1689</v>
      </c>
      <c r="O590" s="454" t="s">
        <v>1199</v>
      </c>
      <c r="P590" s="454"/>
      <c r="Q590" s="392">
        <v>589</v>
      </c>
      <c r="R590" s="392">
        <v>589</v>
      </c>
      <c r="T590" s="423"/>
      <c r="U590" s="406" t="s">
        <v>385</v>
      </c>
      <c r="V590" s="673"/>
      <c r="W590" s="452"/>
    </row>
    <row r="591" spans="1:23" customFormat="1">
      <c r="A591" s="548" t="s">
        <v>1690</v>
      </c>
      <c r="B591" s="551" t="s">
        <v>1690</v>
      </c>
      <c r="C591" s="551"/>
      <c r="D591" s="549" t="s">
        <v>1260</v>
      </c>
      <c r="E591" s="558" t="s">
        <v>1261</v>
      </c>
      <c r="F591" s="553" t="s">
        <v>241</v>
      </c>
      <c r="G591" s="553"/>
      <c r="H591" s="553">
        <v>2</v>
      </c>
      <c r="I591" s="553"/>
      <c r="J591" s="554">
        <v>59.3491490420001</v>
      </c>
      <c r="K591" s="554">
        <v>24.765001224999999</v>
      </c>
      <c r="L591" s="555" t="s">
        <v>1691</v>
      </c>
      <c r="M591" s="556"/>
      <c r="N591" s="557" t="s">
        <v>1692</v>
      </c>
      <c r="O591" s="553" t="s">
        <v>1199</v>
      </c>
      <c r="P591" s="553"/>
      <c r="Q591" s="392">
        <v>590</v>
      </c>
      <c r="R591" s="392">
        <v>590</v>
      </c>
      <c r="T591" s="452"/>
      <c r="U591" s="406"/>
      <c r="V591" s="673"/>
      <c r="W591" s="452"/>
    </row>
    <row r="592" spans="1:23" customFormat="1">
      <c r="A592" s="548" t="s">
        <v>801</v>
      </c>
      <c r="B592" s="551" t="s">
        <v>801</v>
      </c>
      <c r="C592" s="551"/>
      <c r="D592" s="549" t="s">
        <v>1260</v>
      </c>
      <c r="E592" s="558" t="s">
        <v>1261</v>
      </c>
      <c r="F592" s="553" t="s">
        <v>241</v>
      </c>
      <c r="G592" s="553"/>
      <c r="H592" s="553">
        <v>2</v>
      </c>
      <c r="I592" s="553"/>
      <c r="J592" s="554">
        <v>59.360523598</v>
      </c>
      <c r="K592" s="554">
        <v>24.784652428000101</v>
      </c>
      <c r="L592" s="555" t="s">
        <v>1691</v>
      </c>
      <c r="M592" s="556"/>
      <c r="N592" s="557" t="s">
        <v>1693</v>
      </c>
      <c r="O592" s="553" t="s">
        <v>1199</v>
      </c>
      <c r="P592" s="553"/>
      <c r="Q592" s="392">
        <v>591</v>
      </c>
      <c r="R592" s="392">
        <v>591</v>
      </c>
      <c r="T592" s="452"/>
      <c r="U592" s="406"/>
      <c r="V592" s="673"/>
      <c r="W592" s="452"/>
    </row>
    <row r="593" spans="1:23" customFormat="1">
      <c r="A593" s="548" t="s">
        <v>1694</v>
      </c>
      <c r="B593" s="551"/>
      <c r="C593" s="551" t="s">
        <v>1694</v>
      </c>
      <c r="D593" s="549" t="s">
        <v>1260</v>
      </c>
      <c r="E593" s="558" t="s">
        <v>1261</v>
      </c>
      <c r="F593" s="553" t="s">
        <v>241</v>
      </c>
      <c r="G593" s="553"/>
      <c r="H593" s="553">
        <v>2</v>
      </c>
      <c r="I593" s="553"/>
      <c r="J593" s="554">
        <v>59.348692698000001</v>
      </c>
      <c r="K593" s="554">
        <v>24.774130018000001</v>
      </c>
      <c r="L593" s="555" t="s">
        <v>1322</v>
      </c>
      <c r="M593" s="556"/>
      <c r="N593" s="557" t="s">
        <v>1695</v>
      </c>
      <c r="O593" s="553" t="s">
        <v>1199</v>
      </c>
      <c r="P593" s="553"/>
      <c r="Q593" s="392">
        <v>592</v>
      </c>
      <c r="R593" s="392">
        <v>592</v>
      </c>
      <c r="T593" s="452"/>
      <c r="U593" s="406"/>
      <c r="V593" s="673"/>
      <c r="W593" s="452"/>
    </row>
    <row r="594" spans="1:23" customFormat="1">
      <c r="A594" s="548" t="s">
        <v>798</v>
      </c>
      <c r="B594" s="551"/>
      <c r="C594" s="551" t="s">
        <v>798</v>
      </c>
      <c r="D594" s="549" t="s">
        <v>1210</v>
      </c>
      <c r="E594" s="552" t="s">
        <v>1211</v>
      </c>
      <c r="F594" s="553" t="s">
        <v>241</v>
      </c>
      <c r="G594" s="553"/>
      <c r="H594" s="553">
        <v>2</v>
      </c>
      <c r="I594" s="553"/>
      <c r="J594" s="554">
        <v>59.348581707999998</v>
      </c>
      <c r="K594" s="554">
        <v>24.767362861999999</v>
      </c>
      <c r="L594" s="555" t="s">
        <v>1199</v>
      </c>
      <c r="M594" s="556"/>
      <c r="N594" s="557" t="s">
        <v>1696</v>
      </c>
      <c r="O594" s="553" t="s">
        <v>1199</v>
      </c>
      <c r="P594" s="553"/>
      <c r="Q594" s="392">
        <v>593</v>
      </c>
      <c r="R594" s="392">
        <v>593</v>
      </c>
      <c r="T594" s="452"/>
      <c r="U594" s="406"/>
      <c r="V594" s="673"/>
      <c r="W594" s="452"/>
    </row>
    <row r="595" spans="1:23" customFormat="1">
      <c r="A595" s="548" t="s">
        <v>1697</v>
      </c>
      <c r="B595" s="551"/>
      <c r="C595" s="551" t="s">
        <v>1697</v>
      </c>
      <c r="D595" s="549" t="s">
        <v>1210</v>
      </c>
      <c r="E595" s="552" t="s">
        <v>1211</v>
      </c>
      <c r="F595" s="553" t="s">
        <v>241</v>
      </c>
      <c r="G595" s="553"/>
      <c r="H595" s="553">
        <v>2</v>
      </c>
      <c r="I595" s="553"/>
      <c r="J595" s="554">
        <v>59.348866252999997</v>
      </c>
      <c r="K595" s="554">
        <v>24.767417278</v>
      </c>
      <c r="L595" s="555" t="s">
        <v>1199</v>
      </c>
      <c r="M595" s="556"/>
      <c r="N595" s="557" t="s">
        <v>1698</v>
      </c>
      <c r="O595" s="553" t="s">
        <v>1199</v>
      </c>
      <c r="P595" s="553"/>
      <c r="Q595" s="392">
        <v>594</v>
      </c>
      <c r="R595" s="392">
        <v>594</v>
      </c>
      <c r="T595" s="452"/>
      <c r="U595" s="406"/>
      <c r="V595" s="673"/>
      <c r="W595" s="452"/>
    </row>
    <row r="596" spans="1:23" customFormat="1">
      <c r="A596" s="548" t="s">
        <v>1699</v>
      </c>
      <c r="B596" s="551" t="s">
        <v>1699</v>
      </c>
      <c r="C596" s="551"/>
      <c r="D596" s="549" t="s">
        <v>1260</v>
      </c>
      <c r="E596" s="552" t="s">
        <v>1261</v>
      </c>
      <c r="F596" s="553" t="s">
        <v>241</v>
      </c>
      <c r="G596" s="553"/>
      <c r="H596" s="553">
        <v>2</v>
      </c>
      <c r="I596" s="553"/>
      <c r="J596" s="554">
        <v>59.3087293580001</v>
      </c>
      <c r="K596" s="554">
        <v>24.730519097000101</v>
      </c>
      <c r="L596" s="555" t="s">
        <v>1700</v>
      </c>
      <c r="M596" s="556"/>
      <c r="N596" s="557" t="s">
        <v>1701</v>
      </c>
      <c r="O596" s="553" t="s">
        <v>1199</v>
      </c>
      <c r="P596" s="553"/>
      <c r="Q596" s="392">
        <v>595</v>
      </c>
      <c r="R596" s="392">
        <v>595</v>
      </c>
      <c r="T596" s="452"/>
      <c r="U596" s="406"/>
      <c r="V596" s="673"/>
      <c r="W596" s="452"/>
    </row>
    <row r="597" spans="1:23" customFormat="1">
      <c r="A597" s="548" t="s">
        <v>1702</v>
      </c>
      <c r="B597" s="551" t="s">
        <v>1702</v>
      </c>
      <c r="C597" s="551"/>
      <c r="D597" s="549" t="s">
        <v>1210</v>
      </c>
      <c r="E597" s="552" t="s">
        <v>1211</v>
      </c>
      <c r="F597" s="553" t="s">
        <v>241</v>
      </c>
      <c r="G597" s="553"/>
      <c r="H597" s="553">
        <v>2</v>
      </c>
      <c r="I597" s="553"/>
      <c r="J597" s="554">
        <v>59.310012100000002</v>
      </c>
      <c r="K597" s="554">
        <v>24.728702890000001</v>
      </c>
      <c r="L597" s="555" t="s">
        <v>1703</v>
      </c>
      <c r="M597" s="556" t="s">
        <v>1704</v>
      </c>
      <c r="N597" s="557" t="s">
        <v>388</v>
      </c>
      <c r="O597" s="553" t="s">
        <v>1199</v>
      </c>
      <c r="P597" s="553"/>
      <c r="Q597" s="392">
        <v>596</v>
      </c>
      <c r="R597" s="392">
        <v>596</v>
      </c>
      <c r="T597" s="452"/>
      <c r="U597" s="406"/>
      <c r="V597" s="673"/>
      <c r="W597" s="452"/>
    </row>
    <row r="598" spans="1:23" customFormat="1">
      <c r="A598" s="548" t="s">
        <v>1705</v>
      </c>
      <c r="B598" s="551" t="s">
        <v>1705</v>
      </c>
      <c r="C598" s="551"/>
      <c r="D598" s="549" t="s">
        <v>1195</v>
      </c>
      <c r="E598" s="552" t="s">
        <v>1196</v>
      </c>
      <c r="F598" s="553" t="s">
        <v>241</v>
      </c>
      <c r="G598" s="553"/>
      <c r="H598" s="553">
        <v>2</v>
      </c>
      <c r="I598" s="553"/>
      <c r="J598" s="554">
        <v>59.308796270000002</v>
      </c>
      <c r="K598" s="554">
        <v>24.731630819999999</v>
      </c>
      <c r="L598" s="555" t="s">
        <v>1706</v>
      </c>
      <c r="M598" s="556" t="s">
        <v>1707</v>
      </c>
      <c r="N598" s="557" t="s">
        <v>388</v>
      </c>
      <c r="O598" s="553" t="s">
        <v>1199</v>
      </c>
      <c r="P598" s="553"/>
      <c r="Q598" s="392">
        <v>597</v>
      </c>
      <c r="R598" s="392">
        <v>597</v>
      </c>
      <c r="T598" s="452"/>
      <c r="U598" s="406"/>
      <c r="V598" s="673"/>
      <c r="W598" s="452"/>
    </row>
    <row r="599" spans="1:23" customFormat="1">
      <c r="A599" s="548" t="s">
        <v>1708</v>
      </c>
      <c r="B599" s="551" t="s">
        <v>1708</v>
      </c>
      <c r="C599" s="551"/>
      <c r="D599" s="549" t="s">
        <v>1210</v>
      </c>
      <c r="E599" s="552" t="s">
        <v>1211</v>
      </c>
      <c r="F599" s="553" t="s">
        <v>241</v>
      </c>
      <c r="G599" s="553"/>
      <c r="H599" s="553">
        <v>2</v>
      </c>
      <c r="I599" s="553"/>
      <c r="J599" s="554">
        <v>59.317664610000001</v>
      </c>
      <c r="K599" s="554">
        <v>24.747341250000002</v>
      </c>
      <c r="L599" s="555" t="s">
        <v>1199</v>
      </c>
      <c r="M599" s="556"/>
      <c r="N599" s="557" t="s">
        <v>1709</v>
      </c>
      <c r="O599" s="553" t="s">
        <v>1199</v>
      </c>
      <c r="P599" s="553"/>
      <c r="Q599" s="392">
        <v>598</v>
      </c>
      <c r="R599" s="392">
        <v>598</v>
      </c>
      <c r="T599" s="452"/>
      <c r="U599" s="406"/>
      <c r="V599" s="673"/>
      <c r="W599" s="452"/>
    </row>
    <row r="600" spans="1:23" customFormat="1">
      <c r="A600" s="548" t="s">
        <v>1710</v>
      </c>
      <c r="B600" s="551"/>
      <c r="C600" s="551" t="s">
        <v>1710</v>
      </c>
      <c r="D600" s="549" t="s">
        <v>1210</v>
      </c>
      <c r="E600" s="558" t="s">
        <v>1211</v>
      </c>
      <c r="F600" s="553" t="s">
        <v>241</v>
      </c>
      <c r="G600" s="553"/>
      <c r="H600" s="553">
        <v>2</v>
      </c>
      <c r="I600" s="553"/>
      <c r="J600" s="554">
        <v>59.310792885000097</v>
      </c>
      <c r="K600" s="554">
        <v>24.732165470999998</v>
      </c>
      <c r="L600" s="555" t="s">
        <v>1199</v>
      </c>
      <c r="M600" s="556"/>
      <c r="N600" s="557" t="s">
        <v>1711</v>
      </c>
      <c r="O600" s="553" t="s">
        <v>1199</v>
      </c>
      <c r="P600" s="553"/>
      <c r="Q600" s="392">
        <v>599</v>
      </c>
      <c r="R600" s="392">
        <v>599</v>
      </c>
      <c r="T600" s="452"/>
      <c r="U600" s="406"/>
      <c r="V600" s="673"/>
      <c r="W600" s="452"/>
    </row>
    <row r="601" spans="1:23" customFormat="1">
      <c r="A601" s="548" t="s">
        <v>1712</v>
      </c>
      <c r="B601" s="551"/>
      <c r="C601" s="551" t="s">
        <v>1712</v>
      </c>
      <c r="D601" s="549" t="s">
        <v>1210</v>
      </c>
      <c r="E601" s="558" t="s">
        <v>1211</v>
      </c>
      <c r="F601" s="553" t="s">
        <v>241</v>
      </c>
      <c r="G601" s="553"/>
      <c r="H601" s="553">
        <v>2</v>
      </c>
      <c r="I601" s="553"/>
      <c r="J601" s="554">
        <v>59.312686136000103</v>
      </c>
      <c r="K601" s="554">
        <v>24.737754423000101</v>
      </c>
      <c r="L601" s="555" t="s">
        <v>1277</v>
      </c>
      <c r="M601" s="556"/>
      <c r="N601" s="557" t="s">
        <v>1713</v>
      </c>
      <c r="O601" s="553" t="s">
        <v>1199</v>
      </c>
      <c r="P601" s="553"/>
      <c r="Q601" s="392">
        <v>600</v>
      </c>
      <c r="R601" s="392">
        <v>600</v>
      </c>
      <c r="T601" s="452"/>
      <c r="U601" s="406"/>
      <c r="V601" s="673"/>
      <c r="W601" s="452"/>
    </row>
    <row r="602" spans="1:23" customFormat="1">
      <c r="A602" s="548" t="s">
        <v>1714</v>
      </c>
      <c r="B602" s="551"/>
      <c r="C602" s="551" t="s">
        <v>1714</v>
      </c>
      <c r="D602" s="549" t="s">
        <v>1195</v>
      </c>
      <c r="E602" s="558" t="s">
        <v>1196</v>
      </c>
      <c r="F602" s="553" t="s">
        <v>241</v>
      </c>
      <c r="G602" s="553"/>
      <c r="H602" s="553">
        <v>2</v>
      </c>
      <c r="I602" s="553"/>
      <c r="J602" s="554">
        <v>59.303278784</v>
      </c>
      <c r="K602" s="554">
        <v>24.721652754000001</v>
      </c>
      <c r="L602" s="555" t="s">
        <v>1277</v>
      </c>
      <c r="M602" s="556"/>
      <c r="N602" s="557" t="s">
        <v>1715</v>
      </c>
      <c r="O602" s="553" t="s">
        <v>1199</v>
      </c>
      <c r="P602" s="553"/>
      <c r="Q602" s="392">
        <v>601</v>
      </c>
      <c r="R602" s="392">
        <v>601</v>
      </c>
      <c r="T602" s="452"/>
      <c r="U602" s="406"/>
      <c r="V602" s="673"/>
      <c r="W602" s="452"/>
    </row>
    <row r="603" spans="1:23" customFormat="1">
      <c r="A603" s="548" t="s">
        <v>1716</v>
      </c>
      <c r="B603" s="551"/>
      <c r="C603" s="551" t="s">
        <v>1716</v>
      </c>
      <c r="D603" s="549" t="s">
        <v>1195</v>
      </c>
      <c r="E603" s="558" t="s">
        <v>1196</v>
      </c>
      <c r="F603" s="553" t="s">
        <v>241</v>
      </c>
      <c r="G603" s="553"/>
      <c r="H603" s="553">
        <v>2</v>
      </c>
      <c r="I603" s="553"/>
      <c r="J603" s="554">
        <v>59.3055512440001</v>
      </c>
      <c r="K603" s="554">
        <v>24.722205357000099</v>
      </c>
      <c r="L603" s="555" t="s">
        <v>1277</v>
      </c>
      <c r="M603" s="556"/>
      <c r="N603" s="557" t="s">
        <v>1717</v>
      </c>
      <c r="O603" s="553" t="s">
        <v>1199</v>
      </c>
      <c r="P603" s="553"/>
      <c r="Q603" s="392">
        <v>602</v>
      </c>
      <c r="R603" s="392">
        <v>602</v>
      </c>
      <c r="T603" s="452"/>
      <c r="U603" s="406"/>
      <c r="V603" s="673"/>
      <c r="W603" s="452"/>
    </row>
    <row r="604" spans="1:23" customFormat="1">
      <c r="A604" s="548" t="s">
        <v>1718</v>
      </c>
      <c r="B604" s="551"/>
      <c r="C604" s="551" t="s">
        <v>1718</v>
      </c>
      <c r="D604" s="549" t="s">
        <v>1195</v>
      </c>
      <c r="E604" s="558" t="s">
        <v>1196</v>
      </c>
      <c r="F604" s="553" t="s">
        <v>241</v>
      </c>
      <c r="G604" s="553"/>
      <c r="H604" s="553">
        <v>2</v>
      </c>
      <c r="I604" s="553"/>
      <c r="J604" s="554">
        <v>59.308442239999998</v>
      </c>
      <c r="K604" s="554">
        <v>24.729933190000001</v>
      </c>
      <c r="L604" s="555" t="s">
        <v>1719</v>
      </c>
      <c r="M604" s="556"/>
      <c r="N604" s="557"/>
      <c r="O604" s="553" t="s">
        <v>1199</v>
      </c>
      <c r="P604" s="553"/>
      <c r="Q604" s="392">
        <v>603</v>
      </c>
      <c r="R604" s="392">
        <v>603</v>
      </c>
      <c r="T604" s="452"/>
      <c r="U604" s="406"/>
      <c r="V604" s="673"/>
      <c r="W604" s="452"/>
    </row>
    <row r="605" spans="1:23" customFormat="1">
      <c r="A605" s="548" t="s">
        <v>1720</v>
      </c>
      <c r="B605" s="551"/>
      <c r="C605" s="551" t="s">
        <v>1720</v>
      </c>
      <c r="D605" s="549" t="s">
        <v>1312</v>
      </c>
      <c r="E605" s="552" t="s">
        <v>1313</v>
      </c>
      <c r="F605" s="553" t="s">
        <v>241</v>
      </c>
      <c r="G605" s="553"/>
      <c r="H605" s="553">
        <v>2</v>
      </c>
      <c r="I605" s="553"/>
      <c r="J605" s="554">
        <v>59.308635850000002</v>
      </c>
      <c r="K605" s="554">
        <v>24.729234869999999</v>
      </c>
      <c r="L605" s="555" t="s">
        <v>1313</v>
      </c>
      <c r="M605" s="556"/>
      <c r="N605" s="557"/>
      <c r="O605" s="553" t="s">
        <v>1199</v>
      </c>
      <c r="P605" s="553"/>
      <c r="Q605" s="392">
        <v>604</v>
      </c>
      <c r="R605" s="392">
        <v>604</v>
      </c>
      <c r="T605" s="452"/>
      <c r="U605" s="406"/>
      <c r="V605" s="673"/>
      <c r="W605" s="452"/>
    </row>
    <row r="606" spans="1:23" customFormat="1">
      <c r="A606" s="548" t="s">
        <v>1721</v>
      </c>
      <c r="B606" s="551" t="s">
        <v>1721</v>
      </c>
      <c r="C606" s="551"/>
      <c r="D606" s="549" t="s">
        <v>1195</v>
      </c>
      <c r="E606" s="552" t="s">
        <v>1196</v>
      </c>
      <c r="F606" s="553" t="s">
        <v>241</v>
      </c>
      <c r="G606" s="553"/>
      <c r="H606" s="553">
        <v>2</v>
      </c>
      <c r="I606" s="553"/>
      <c r="J606" s="554">
        <v>59.298310690000001</v>
      </c>
      <c r="K606" s="554">
        <v>24.706930700000001</v>
      </c>
      <c r="L606" s="555" t="s">
        <v>1722</v>
      </c>
      <c r="M606" s="556"/>
      <c r="N606" s="557" t="s">
        <v>824</v>
      </c>
      <c r="O606" s="553" t="s">
        <v>1199</v>
      </c>
      <c r="P606" s="553"/>
      <c r="Q606" s="392">
        <v>605</v>
      </c>
      <c r="R606" s="392">
        <v>605</v>
      </c>
      <c r="T606" s="452"/>
      <c r="U606" s="406"/>
      <c r="V606" s="673"/>
      <c r="W606" s="452"/>
    </row>
    <row r="607" spans="1:23" customFormat="1">
      <c r="A607" s="548" t="s">
        <v>1723</v>
      </c>
      <c r="B607" s="551" t="s">
        <v>1723</v>
      </c>
      <c r="C607" s="551"/>
      <c r="D607" s="549" t="s">
        <v>1195</v>
      </c>
      <c r="E607" s="558" t="s">
        <v>1196</v>
      </c>
      <c r="F607" s="553" t="s">
        <v>241</v>
      </c>
      <c r="G607" s="553"/>
      <c r="H607" s="553">
        <v>2</v>
      </c>
      <c r="I607" s="553"/>
      <c r="J607" s="554">
        <v>59.297984041000099</v>
      </c>
      <c r="K607" s="554">
        <v>24.707572330000101</v>
      </c>
      <c r="L607" s="555" t="s">
        <v>1722</v>
      </c>
      <c r="M607" s="556"/>
      <c r="N607" s="557" t="s">
        <v>1724</v>
      </c>
      <c r="O607" s="553" t="s">
        <v>1199</v>
      </c>
      <c r="P607" s="553"/>
      <c r="Q607" s="392">
        <v>606</v>
      </c>
      <c r="R607" s="392">
        <v>606</v>
      </c>
      <c r="T607" s="452"/>
      <c r="U607" s="406"/>
      <c r="V607" s="673"/>
      <c r="W607" s="452"/>
    </row>
    <row r="608" spans="1:23" customFormat="1">
      <c r="A608" s="548" t="s">
        <v>1725</v>
      </c>
      <c r="B608" s="551" t="s">
        <v>1725</v>
      </c>
      <c r="C608" s="551"/>
      <c r="D608" s="549" t="s">
        <v>1195</v>
      </c>
      <c r="E608" s="558" t="s">
        <v>1196</v>
      </c>
      <c r="F608" s="553" t="s">
        <v>241</v>
      </c>
      <c r="G608" s="553"/>
      <c r="H608" s="553">
        <v>2</v>
      </c>
      <c r="I608" s="553"/>
      <c r="J608" s="554">
        <v>59.298615259999998</v>
      </c>
      <c r="K608" s="554">
        <v>24.706760490000001</v>
      </c>
      <c r="L608" s="555" t="s">
        <v>1722</v>
      </c>
      <c r="M608" s="556"/>
      <c r="N608" s="557" t="s">
        <v>1726</v>
      </c>
      <c r="O608" s="553" t="s">
        <v>1199</v>
      </c>
      <c r="P608" s="553"/>
      <c r="Q608" s="392">
        <v>607</v>
      </c>
      <c r="R608" s="392">
        <v>607</v>
      </c>
      <c r="T608" s="452"/>
      <c r="U608" s="406"/>
      <c r="V608" s="673"/>
      <c r="W608" s="452"/>
    </row>
    <row r="609" spans="1:23" customFormat="1">
      <c r="A609" s="548" t="s">
        <v>1727</v>
      </c>
      <c r="B609" s="551"/>
      <c r="C609" s="551" t="s">
        <v>1727</v>
      </c>
      <c r="D609" s="549" t="s">
        <v>1195</v>
      </c>
      <c r="E609" s="558" t="s">
        <v>1196</v>
      </c>
      <c r="F609" s="553" t="s">
        <v>241</v>
      </c>
      <c r="G609" s="553"/>
      <c r="H609" s="553">
        <v>2</v>
      </c>
      <c r="I609" s="553"/>
      <c r="J609" s="554">
        <v>59.289079980000103</v>
      </c>
      <c r="K609" s="554">
        <v>24.697905224000099</v>
      </c>
      <c r="L609" s="555" t="s">
        <v>1277</v>
      </c>
      <c r="M609" s="556"/>
      <c r="N609" s="557" t="s">
        <v>1728</v>
      </c>
      <c r="O609" s="553" t="s">
        <v>1199</v>
      </c>
      <c r="P609" s="553"/>
      <c r="Q609" s="392">
        <v>608</v>
      </c>
      <c r="R609" s="392">
        <v>608</v>
      </c>
      <c r="T609" s="452"/>
      <c r="U609" s="406"/>
      <c r="V609" s="673"/>
      <c r="W609" s="452"/>
    </row>
    <row r="610" spans="1:23" customFormat="1">
      <c r="A610" s="548" t="s">
        <v>1729</v>
      </c>
      <c r="B610" s="551"/>
      <c r="C610" s="551" t="s">
        <v>1729</v>
      </c>
      <c r="D610" s="549" t="s">
        <v>1210</v>
      </c>
      <c r="E610" s="558" t="s">
        <v>1211</v>
      </c>
      <c r="F610" s="553" t="s">
        <v>241</v>
      </c>
      <c r="G610" s="553"/>
      <c r="H610" s="553">
        <v>2</v>
      </c>
      <c r="I610" s="553"/>
      <c r="J610" s="554">
        <v>59.303789376000097</v>
      </c>
      <c r="K610" s="554">
        <v>24.717741891000099</v>
      </c>
      <c r="L610" s="555" t="s">
        <v>1215</v>
      </c>
      <c r="M610" s="556"/>
      <c r="N610" s="557" t="s">
        <v>1730</v>
      </c>
      <c r="O610" s="553" t="s">
        <v>1199</v>
      </c>
      <c r="P610" s="553"/>
      <c r="Q610" s="392">
        <v>609</v>
      </c>
      <c r="R610" s="392">
        <v>609</v>
      </c>
      <c r="T610" s="452"/>
      <c r="U610" s="406"/>
      <c r="V610" s="673"/>
      <c r="W610" s="452"/>
    </row>
    <row r="611" spans="1:23" customFormat="1">
      <c r="A611" s="548" t="s">
        <v>1731</v>
      </c>
      <c r="B611" s="551"/>
      <c r="C611" s="551" t="s">
        <v>1731</v>
      </c>
      <c r="D611" s="549" t="s">
        <v>1210</v>
      </c>
      <c r="E611" s="608" t="s">
        <v>1211</v>
      </c>
      <c r="F611" s="553" t="s">
        <v>241</v>
      </c>
      <c r="G611" s="567"/>
      <c r="H611" s="553">
        <v>2</v>
      </c>
      <c r="I611" s="553"/>
      <c r="J611" s="554">
        <v>59.296830590000098</v>
      </c>
      <c r="K611" s="554">
        <v>24.705994279999999</v>
      </c>
      <c r="L611" s="555" t="s">
        <v>1196</v>
      </c>
      <c r="M611" s="556"/>
      <c r="N611" s="557" t="s">
        <v>1732</v>
      </c>
      <c r="O611" s="553" t="s">
        <v>1199</v>
      </c>
      <c r="P611" s="553"/>
      <c r="Q611" s="392">
        <v>610</v>
      </c>
      <c r="R611" s="392">
        <v>610</v>
      </c>
      <c r="T611" s="452"/>
      <c r="U611" s="406"/>
      <c r="V611" s="673"/>
      <c r="W611" s="452"/>
    </row>
    <row r="612" spans="1:23" customFormat="1">
      <c r="A612" s="548" t="s">
        <v>1733</v>
      </c>
      <c r="B612" s="548"/>
      <c r="C612" s="548" t="s">
        <v>1733</v>
      </c>
      <c r="D612" s="590" t="s">
        <v>1210</v>
      </c>
      <c r="E612" s="562" t="s">
        <v>1211</v>
      </c>
      <c r="F612" s="558" t="s">
        <v>241</v>
      </c>
      <c r="G612" s="562"/>
      <c r="H612" s="558">
        <v>2</v>
      </c>
      <c r="I612" s="553"/>
      <c r="J612" s="554">
        <v>59.295104459999997</v>
      </c>
      <c r="K612" s="554">
        <v>24.703697519999999</v>
      </c>
      <c r="L612" s="555" t="s">
        <v>1215</v>
      </c>
      <c r="M612" s="557"/>
      <c r="N612" s="557" t="s">
        <v>1734</v>
      </c>
      <c r="O612" s="557" t="s">
        <v>1199</v>
      </c>
      <c r="P612" s="557"/>
      <c r="Q612" s="392">
        <v>611</v>
      </c>
      <c r="R612" s="392">
        <v>611</v>
      </c>
      <c r="T612" s="452"/>
      <c r="U612" s="406"/>
      <c r="V612" s="673"/>
      <c r="W612" s="452"/>
    </row>
    <row r="613" spans="1:23" customFormat="1">
      <c r="A613" s="548" t="s">
        <v>1735</v>
      </c>
      <c r="B613" s="551" t="s">
        <v>1735</v>
      </c>
      <c r="C613" s="551"/>
      <c r="D613" s="549" t="s">
        <v>1195</v>
      </c>
      <c r="E613" s="558" t="s">
        <v>1196</v>
      </c>
      <c r="F613" s="553" t="s">
        <v>241</v>
      </c>
      <c r="G613" s="564"/>
      <c r="H613" s="553">
        <v>2</v>
      </c>
      <c r="I613" s="553"/>
      <c r="J613" s="554">
        <v>59.22989596</v>
      </c>
      <c r="K613" s="554">
        <v>24.72762913</v>
      </c>
      <c r="L613" s="555" t="s">
        <v>1736</v>
      </c>
      <c r="M613" s="556"/>
      <c r="N613" s="557" t="s">
        <v>1737</v>
      </c>
      <c r="O613" s="553" t="s">
        <v>1199</v>
      </c>
      <c r="P613" s="553"/>
      <c r="Q613" s="392">
        <v>612</v>
      </c>
      <c r="R613" s="392">
        <v>612</v>
      </c>
      <c r="T613" s="452"/>
      <c r="U613" s="406"/>
      <c r="V613" s="673"/>
      <c r="W613" s="452"/>
    </row>
    <row r="614" spans="1:23" customFormat="1">
      <c r="A614" s="548" t="s">
        <v>1738</v>
      </c>
      <c r="B614" s="551" t="s">
        <v>1738</v>
      </c>
      <c r="C614" s="551"/>
      <c r="D614" s="549" t="s">
        <v>1260</v>
      </c>
      <c r="E614" s="558" t="s">
        <v>1261</v>
      </c>
      <c r="F614" s="553" t="s">
        <v>241</v>
      </c>
      <c r="G614" s="553"/>
      <c r="H614" s="553">
        <v>2</v>
      </c>
      <c r="I614" s="553"/>
      <c r="J614" s="554">
        <v>59.298318221000002</v>
      </c>
      <c r="K614" s="554">
        <v>24.706333284999999</v>
      </c>
      <c r="L614" s="555" t="s">
        <v>1739</v>
      </c>
      <c r="M614" s="556"/>
      <c r="N614" s="557" t="s">
        <v>1740</v>
      </c>
      <c r="O614" s="553" t="s">
        <v>1199</v>
      </c>
      <c r="P614" s="553"/>
      <c r="Q614" s="392">
        <v>613</v>
      </c>
      <c r="R614" s="392">
        <v>613</v>
      </c>
      <c r="T614" s="452"/>
      <c r="U614" s="406"/>
      <c r="V614" s="673"/>
      <c r="W614" s="452"/>
    </row>
    <row r="615" spans="1:23" customFormat="1">
      <c r="A615" s="548" t="s">
        <v>1741</v>
      </c>
      <c r="B615" s="551" t="s">
        <v>1741</v>
      </c>
      <c r="C615" s="551"/>
      <c r="D615" s="549" t="s">
        <v>1301</v>
      </c>
      <c r="E615" s="552" t="s">
        <v>1302</v>
      </c>
      <c r="F615" s="553" t="s">
        <v>241</v>
      </c>
      <c r="G615" s="553"/>
      <c r="H615" s="553">
        <v>2</v>
      </c>
      <c r="I615" s="553"/>
      <c r="J615" s="554">
        <v>59.229472000000001</v>
      </c>
      <c r="K615" s="554">
        <v>24.726759999999999</v>
      </c>
      <c r="L615" s="555" t="s">
        <v>1742</v>
      </c>
      <c r="M615" s="556"/>
      <c r="N615" s="557" t="s">
        <v>1743</v>
      </c>
      <c r="O615" s="553" t="s">
        <v>1199</v>
      </c>
      <c r="P615" s="553"/>
      <c r="Q615" s="392">
        <v>614</v>
      </c>
      <c r="R615" s="392">
        <v>614</v>
      </c>
      <c r="T615" s="452"/>
      <c r="U615" s="406"/>
      <c r="V615" s="673"/>
      <c r="W615" s="452"/>
    </row>
    <row r="616" spans="1:23" customFormat="1">
      <c r="A616" s="548" t="s">
        <v>1744</v>
      </c>
      <c r="B616" s="551" t="s">
        <v>1744</v>
      </c>
      <c r="C616" s="551"/>
      <c r="D616" s="549" t="s">
        <v>1301</v>
      </c>
      <c r="E616" s="552" t="s">
        <v>1302</v>
      </c>
      <c r="F616" s="553" t="s">
        <v>241</v>
      </c>
      <c r="G616" s="553"/>
      <c r="H616" s="553">
        <v>2</v>
      </c>
      <c r="I616" s="553"/>
      <c r="J616" s="554">
        <v>59.229464999999998</v>
      </c>
      <c r="K616" s="554">
        <v>24.726759999999999</v>
      </c>
      <c r="L616" s="555" t="s">
        <v>1745</v>
      </c>
      <c r="M616" s="556"/>
      <c r="N616" s="557" t="s">
        <v>1743</v>
      </c>
      <c r="O616" s="553" t="s">
        <v>1199</v>
      </c>
      <c r="P616" s="553"/>
      <c r="Q616" s="392">
        <v>615</v>
      </c>
      <c r="R616" s="392">
        <v>615</v>
      </c>
      <c r="T616" s="452"/>
      <c r="U616" s="406"/>
      <c r="V616" s="673"/>
      <c r="W616" s="452"/>
    </row>
    <row r="617" spans="1:23" customFormat="1">
      <c r="A617" s="548" t="s">
        <v>1746</v>
      </c>
      <c r="B617" s="551" t="s">
        <v>1746</v>
      </c>
      <c r="C617" s="551"/>
      <c r="D617" s="549" t="s">
        <v>1210</v>
      </c>
      <c r="E617" s="608" t="s">
        <v>1211</v>
      </c>
      <c r="F617" s="553" t="s">
        <v>241</v>
      </c>
      <c r="G617" s="553"/>
      <c r="H617" s="553">
        <v>2</v>
      </c>
      <c r="I617" s="553"/>
      <c r="J617" s="554">
        <v>59.229357069999999</v>
      </c>
      <c r="K617" s="554">
        <v>24.72659307</v>
      </c>
      <c r="L617" s="555" t="s">
        <v>1747</v>
      </c>
      <c r="M617" s="556"/>
      <c r="N617" s="557" t="s">
        <v>1743</v>
      </c>
      <c r="O617" s="553" t="s">
        <v>1199</v>
      </c>
      <c r="P617" s="553"/>
      <c r="Q617" s="392">
        <v>616</v>
      </c>
      <c r="R617" s="392">
        <v>616</v>
      </c>
      <c r="T617" s="452"/>
      <c r="U617" s="406"/>
      <c r="V617" s="673"/>
      <c r="W617" s="452"/>
    </row>
    <row r="618" spans="1:23" customFormat="1">
      <c r="A618" s="548" t="s">
        <v>1748</v>
      </c>
      <c r="B618" s="551" t="s">
        <v>1748</v>
      </c>
      <c r="C618" s="551"/>
      <c r="D618" s="549" t="s">
        <v>1301</v>
      </c>
      <c r="E618" s="558" t="s">
        <v>1302</v>
      </c>
      <c r="F618" s="553" t="s">
        <v>241</v>
      </c>
      <c r="G618" s="553"/>
      <c r="H618" s="553">
        <v>2</v>
      </c>
      <c r="I618" s="553"/>
      <c r="J618" s="554">
        <v>59.229464999999998</v>
      </c>
      <c r="K618" s="554">
        <v>24.726759999999999</v>
      </c>
      <c r="L618" s="555" t="s">
        <v>1745</v>
      </c>
      <c r="M618" s="556" t="s">
        <v>1749</v>
      </c>
      <c r="N618" s="557" t="s">
        <v>1743</v>
      </c>
      <c r="O618" s="553" t="s">
        <v>1199</v>
      </c>
      <c r="P618" s="553"/>
      <c r="Q618" s="392">
        <v>617</v>
      </c>
      <c r="R618" s="392">
        <v>617</v>
      </c>
      <c r="T618" s="452"/>
      <c r="U618" s="406"/>
      <c r="V618" s="673"/>
      <c r="W618" s="452"/>
    </row>
    <row r="619" spans="1:23" customFormat="1">
      <c r="A619" s="548" t="s">
        <v>1750</v>
      </c>
      <c r="B619" s="551"/>
      <c r="C619" s="551" t="s">
        <v>1750</v>
      </c>
      <c r="D619" s="549" t="s">
        <v>1195</v>
      </c>
      <c r="E619" s="558" t="s">
        <v>1196</v>
      </c>
      <c r="F619" s="553" t="s">
        <v>241</v>
      </c>
      <c r="G619" s="553"/>
      <c r="H619" s="553">
        <v>2</v>
      </c>
      <c r="I619" s="553"/>
      <c r="J619" s="554">
        <v>59.215058774000099</v>
      </c>
      <c r="K619" s="554">
        <v>24.7361657870001</v>
      </c>
      <c r="L619" s="555" t="s">
        <v>1277</v>
      </c>
      <c r="M619" s="556"/>
      <c r="N619" s="557" t="s">
        <v>1751</v>
      </c>
      <c r="O619" s="553" t="s">
        <v>1199</v>
      </c>
      <c r="P619" s="553"/>
      <c r="Q619" s="392">
        <v>618</v>
      </c>
      <c r="R619" s="392">
        <v>618</v>
      </c>
      <c r="T619" s="452"/>
      <c r="U619" s="406"/>
      <c r="V619" s="673"/>
      <c r="W619" s="452"/>
    </row>
    <row r="620" spans="1:23" customFormat="1">
      <c r="A620" s="548" t="s">
        <v>1752</v>
      </c>
      <c r="B620" s="551"/>
      <c r="C620" s="551" t="s">
        <v>1752</v>
      </c>
      <c r="D620" s="549" t="s">
        <v>1195</v>
      </c>
      <c r="E620" s="558" t="s">
        <v>1196</v>
      </c>
      <c r="F620" s="553" t="s">
        <v>241</v>
      </c>
      <c r="G620" s="553"/>
      <c r="H620" s="553">
        <v>2</v>
      </c>
      <c r="I620" s="553"/>
      <c r="J620" s="554">
        <v>59.213137937000099</v>
      </c>
      <c r="K620" s="554">
        <v>24.740656946000101</v>
      </c>
      <c r="L620" s="555" t="s">
        <v>1277</v>
      </c>
      <c r="M620" s="556"/>
      <c r="N620" s="557" t="s">
        <v>1753</v>
      </c>
      <c r="O620" s="553" t="s">
        <v>1199</v>
      </c>
      <c r="P620" s="553"/>
      <c r="Q620" s="392">
        <v>619</v>
      </c>
      <c r="R620" s="392">
        <v>619</v>
      </c>
      <c r="T620" s="452"/>
      <c r="U620" s="406"/>
      <c r="V620" s="673"/>
      <c r="W620" s="452"/>
    </row>
    <row r="621" spans="1:23" customFormat="1">
      <c r="A621" s="548" t="s">
        <v>1754</v>
      </c>
      <c r="B621" s="551"/>
      <c r="C621" s="551" t="s">
        <v>1754</v>
      </c>
      <c r="D621" s="549" t="s">
        <v>1195</v>
      </c>
      <c r="E621" s="558" t="s">
        <v>1196</v>
      </c>
      <c r="F621" s="553" t="s">
        <v>241</v>
      </c>
      <c r="G621" s="553"/>
      <c r="H621" s="553">
        <v>2</v>
      </c>
      <c r="I621" s="553"/>
      <c r="J621" s="554">
        <v>59.214436712000101</v>
      </c>
      <c r="K621" s="554">
        <v>24.735454895</v>
      </c>
      <c r="L621" s="555" t="s">
        <v>1199</v>
      </c>
      <c r="M621" s="556"/>
      <c r="N621" s="557" t="s">
        <v>887</v>
      </c>
      <c r="O621" s="553" t="s">
        <v>1199</v>
      </c>
      <c r="P621" s="553"/>
      <c r="Q621" s="392">
        <v>620</v>
      </c>
      <c r="R621" s="392">
        <v>620</v>
      </c>
      <c r="T621" s="452"/>
      <c r="U621" s="406"/>
      <c r="V621" s="673"/>
      <c r="W621" s="452"/>
    </row>
    <row r="622" spans="1:23" customFormat="1">
      <c r="A622" s="548" t="s">
        <v>1755</v>
      </c>
      <c r="B622" s="551"/>
      <c r="C622" s="551" t="s">
        <v>1755</v>
      </c>
      <c r="D622" s="549" t="s">
        <v>1195</v>
      </c>
      <c r="E622" s="552" t="s">
        <v>1196</v>
      </c>
      <c r="F622" s="553" t="s">
        <v>241</v>
      </c>
      <c r="G622" s="553"/>
      <c r="H622" s="553">
        <v>2</v>
      </c>
      <c r="I622" s="553"/>
      <c r="J622" s="554">
        <v>59.214531665999999</v>
      </c>
      <c r="K622" s="554">
        <v>24.735149201000102</v>
      </c>
      <c r="L622" s="555" t="s">
        <v>1199</v>
      </c>
      <c r="M622" s="556"/>
      <c r="N622" s="557" t="s">
        <v>1756</v>
      </c>
      <c r="O622" s="553" t="s">
        <v>1199</v>
      </c>
      <c r="P622" s="553"/>
      <c r="Q622" s="392">
        <v>621</v>
      </c>
      <c r="R622" s="392">
        <v>621</v>
      </c>
      <c r="T622" s="452"/>
      <c r="U622" s="406"/>
      <c r="V622" s="673"/>
      <c r="W622" s="452"/>
    </row>
    <row r="623" spans="1:23" customFormat="1">
      <c r="A623" s="548" t="s">
        <v>1757</v>
      </c>
      <c r="B623" s="551"/>
      <c r="C623" s="551" t="s">
        <v>1757</v>
      </c>
      <c r="D623" s="549" t="s">
        <v>1210</v>
      </c>
      <c r="E623" s="552" t="s">
        <v>1211</v>
      </c>
      <c r="F623" s="553" t="s">
        <v>241</v>
      </c>
      <c r="G623" s="553"/>
      <c r="H623" s="553">
        <v>2</v>
      </c>
      <c r="I623" s="553"/>
      <c r="J623" s="554">
        <v>59.304897654000101</v>
      </c>
      <c r="K623" s="554">
        <v>24.717441371000099</v>
      </c>
      <c r="L623" s="555" t="s">
        <v>1199</v>
      </c>
      <c r="M623" s="556"/>
      <c r="N623" s="557" t="s">
        <v>1758</v>
      </c>
      <c r="O623" s="553" t="s">
        <v>1199</v>
      </c>
      <c r="P623" s="553"/>
      <c r="Q623" s="392">
        <v>622</v>
      </c>
      <c r="R623" s="392">
        <v>622</v>
      </c>
      <c r="T623" s="452"/>
      <c r="U623" s="406"/>
      <c r="V623" s="673"/>
      <c r="W623" s="452"/>
    </row>
    <row r="624" spans="1:23" customFormat="1">
      <c r="A624" s="616" t="s">
        <v>1759</v>
      </c>
      <c r="B624" s="617" t="s">
        <v>1759</v>
      </c>
      <c r="C624" s="617"/>
      <c r="D624" s="618" t="s">
        <v>1760</v>
      </c>
      <c r="E624" s="619" t="s">
        <v>1761</v>
      </c>
      <c r="F624" s="620" t="s">
        <v>241</v>
      </c>
      <c r="G624" s="620" t="s">
        <v>1762</v>
      </c>
      <c r="H624" s="620">
        <v>3</v>
      </c>
      <c r="I624" s="620"/>
      <c r="J624" s="620">
        <v>59.491646000000003</v>
      </c>
      <c r="K624" s="620">
        <v>24.992114999999998</v>
      </c>
      <c r="L624" s="621" t="s">
        <v>1763</v>
      </c>
      <c r="M624" s="620" t="s">
        <v>1762</v>
      </c>
      <c r="N624" s="620" t="s">
        <v>1764</v>
      </c>
      <c r="O624" s="620" t="s">
        <v>1765</v>
      </c>
      <c r="P624" s="620"/>
      <c r="Q624" s="392">
        <v>623</v>
      </c>
      <c r="R624" s="392">
        <v>623</v>
      </c>
      <c r="S624" s="452"/>
      <c r="T624" s="452"/>
      <c r="U624" s="717" t="s">
        <v>385</v>
      </c>
      <c r="V624" s="673"/>
      <c r="W624" s="452"/>
    </row>
    <row r="625" spans="1:23" customFormat="1">
      <c r="A625" s="616" t="s">
        <v>1766</v>
      </c>
      <c r="B625" s="617" t="s">
        <v>1766</v>
      </c>
      <c r="C625" s="617"/>
      <c r="D625" s="618" t="s">
        <v>1760</v>
      </c>
      <c r="E625" s="619" t="s">
        <v>1767</v>
      </c>
      <c r="F625" s="620" t="s">
        <v>241</v>
      </c>
      <c r="G625" s="620"/>
      <c r="H625" s="620">
        <v>3</v>
      </c>
      <c r="I625" s="620"/>
      <c r="J625" s="620">
        <v>59.491638989999998</v>
      </c>
      <c r="K625" s="620">
        <v>24.992128399999999</v>
      </c>
      <c r="L625" s="621" t="s">
        <v>1763</v>
      </c>
      <c r="M625" s="620"/>
      <c r="N625" s="620" t="s">
        <v>1764</v>
      </c>
      <c r="O625" s="620" t="s">
        <v>1765</v>
      </c>
      <c r="P625" s="620"/>
      <c r="Q625" s="392">
        <v>624</v>
      </c>
      <c r="R625" s="392">
        <v>624</v>
      </c>
      <c r="S625" s="452"/>
      <c r="T625" s="452"/>
      <c r="U625" s="717"/>
      <c r="V625" s="673"/>
      <c r="W625" s="452"/>
    </row>
    <row r="626" spans="1:23" customFormat="1">
      <c r="A626" s="616" t="s">
        <v>1768</v>
      </c>
      <c r="B626" s="617" t="s">
        <v>1768</v>
      </c>
      <c r="C626" s="617"/>
      <c r="D626" s="618" t="s">
        <v>1769</v>
      </c>
      <c r="E626" s="619" t="s">
        <v>1770</v>
      </c>
      <c r="F626" s="620" t="s">
        <v>241</v>
      </c>
      <c r="G626" s="620" t="s">
        <v>1762</v>
      </c>
      <c r="H626" s="620">
        <v>3</v>
      </c>
      <c r="I626" s="620"/>
      <c r="J626" s="620">
        <v>59.491638989999998</v>
      </c>
      <c r="K626" s="620">
        <v>24.992128399999999</v>
      </c>
      <c r="L626" s="621" t="s">
        <v>1771</v>
      </c>
      <c r="M626" s="620" t="s">
        <v>1772</v>
      </c>
      <c r="N626" s="620" t="s">
        <v>1764</v>
      </c>
      <c r="O626" s="620" t="s">
        <v>1155</v>
      </c>
      <c r="P626" s="620"/>
      <c r="Q626" s="392">
        <v>625</v>
      </c>
      <c r="R626" s="392">
        <v>625</v>
      </c>
      <c r="S626" s="452"/>
      <c r="T626" s="452"/>
      <c r="U626" s="717" t="s">
        <v>385</v>
      </c>
      <c r="V626" s="673"/>
      <c r="W626" s="452"/>
    </row>
    <row r="627" spans="1:23" s="452" customFormat="1">
      <c r="A627" s="503" t="s">
        <v>1773</v>
      </c>
      <c r="B627" s="503" t="s">
        <v>1773</v>
      </c>
      <c r="C627" s="504"/>
      <c r="D627" s="505" t="s">
        <v>1774</v>
      </c>
      <c r="E627" s="506" t="s">
        <v>1775</v>
      </c>
      <c r="F627" s="507" t="s">
        <v>241</v>
      </c>
      <c r="G627" s="507"/>
      <c r="H627" s="508">
        <v>3</v>
      </c>
      <c r="I627" s="507"/>
      <c r="J627" s="507">
        <v>59.49155725</v>
      </c>
      <c r="K627" s="507">
        <v>24.99208754</v>
      </c>
      <c r="L627" s="1026" t="s">
        <v>1776</v>
      </c>
      <c r="M627" s="1089" t="s">
        <v>1777</v>
      </c>
      <c r="N627" s="507" t="s">
        <v>1778</v>
      </c>
      <c r="O627" s="507" t="s">
        <v>1775</v>
      </c>
      <c r="P627" s="507" t="s">
        <v>1779</v>
      </c>
      <c r="Q627" s="392">
        <v>626</v>
      </c>
      <c r="R627" s="392">
        <v>626</v>
      </c>
      <c r="S627"/>
      <c r="U627" s="406"/>
      <c r="V627" s="673"/>
    </row>
    <row r="628" spans="1:23" s="452" customFormat="1">
      <c r="A628" s="503" t="s">
        <v>1780</v>
      </c>
      <c r="B628" s="503" t="s">
        <v>1780</v>
      </c>
      <c r="C628" s="504"/>
      <c r="D628" s="505" t="s">
        <v>1774</v>
      </c>
      <c r="E628" s="506" t="s">
        <v>1775</v>
      </c>
      <c r="F628" s="507" t="s">
        <v>241</v>
      </c>
      <c r="G628" s="507"/>
      <c r="H628" s="508">
        <v>3</v>
      </c>
      <c r="I628" s="507"/>
      <c r="J628" s="507">
        <v>59.492580160000003</v>
      </c>
      <c r="K628" s="507">
        <v>24.99459105</v>
      </c>
      <c r="L628" s="1026" t="s">
        <v>1776</v>
      </c>
      <c r="M628" s="1089" t="s">
        <v>1781</v>
      </c>
      <c r="N628" s="507" t="s">
        <v>1778</v>
      </c>
      <c r="O628" s="507" t="s">
        <v>1775</v>
      </c>
      <c r="P628" s="507" t="s">
        <v>1779</v>
      </c>
      <c r="Q628" s="392">
        <v>627</v>
      </c>
      <c r="R628" s="392">
        <v>627</v>
      </c>
      <c r="S628"/>
      <c r="U628" s="406"/>
      <c r="V628" s="673"/>
    </row>
    <row r="629" spans="1:23" customFormat="1">
      <c r="A629" s="497" t="s">
        <v>1782</v>
      </c>
      <c r="B629" s="498" t="s">
        <v>1782</v>
      </c>
      <c r="C629" s="498"/>
      <c r="D629" s="499" t="s">
        <v>1783</v>
      </c>
      <c r="E629" s="500" t="s">
        <v>1784</v>
      </c>
      <c r="F629" s="501" t="s">
        <v>241</v>
      </c>
      <c r="G629" s="501" t="s">
        <v>1762</v>
      </c>
      <c r="H629" s="501">
        <v>3</v>
      </c>
      <c r="I629" s="501"/>
      <c r="J629" s="501">
        <v>59.489390819999997</v>
      </c>
      <c r="K629" s="501">
        <v>24.982686380000001</v>
      </c>
      <c r="L629" s="502" t="s">
        <v>1785</v>
      </c>
      <c r="M629" s="501" t="s">
        <v>1762</v>
      </c>
      <c r="N629" s="501" t="s">
        <v>1786</v>
      </c>
      <c r="O629" s="501" t="s">
        <v>1787</v>
      </c>
      <c r="P629" s="501"/>
      <c r="Q629" s="392">
        <v>628</v>
      </c>
      <c r="R629" s="392">
        <v>628</v>
      </c>
      <c r="S629" s="452"/>
      <c r="T629" s="452"/>
      <c r="U629" s="717" t="s">
        <v>385</v>
      </c>
      <c r="V629" s="673"/>
      <c r="W629" s="452"/>
    </row>
    <row r="630" spans="1:23" customFormat="1">
      <c r="A630" s="918" t="s">
        <v>1788</v>
      </c>
      <c r="B630" s="918" t="s">
        <v>1788</v>
      </c>
      <c r="C630" s="498"/>
      <c r="D630" s="921" t="s">
        <v>1789</v>
      </c>
      <c r="E630" s="925" t="s">
        <v>1790</v>
      </c>
      <c r="F630" s="501" t="s">
        <v>241</v>
      </c>
      <c r="G630" s="501"/>
      <c r="H630" s="501">
        <v>3</v>
      </c>
      <c r="I630" s="501"/>
      <c r="J630" s="923">
        <v>59.491598179999997</v>
      </c>
      <c r="K630" s="923">
        <v>24.989834070000001</v>
      </c>
      <c r="L630" s="924" t="s">
        <v>1791</v>
      </c>
      <c r="M630" s="501"/>
      <c r="N630" s="923" t="s">
        <v>1786</v>
      </c>
      <c r="O630" s="923" t="s">
        <v>1792</v>
      </c>
      <c r="P630" s="501" t="s">
        <v>1793</v>
      </c>
      <c r="Q630" s="392">
        <v>629</v>
      </c>
      <c r="R630" s="392">
        <v>629</v>
      </c>
      <c r="S630" s="452"/>
      <c r="T630" s="452"/>
      <c r="U630" s="717"/>
      <c r="V630" s="673"/>
      <c r="W630" s="452"/>
    </row>
    <row r="631" spans="1:23" customFormat="1">
      <c r="A631" s="918" t="s">
        <v>1794</v>
      </c>
      <c r="B631" s="920" t="s">
        <v>1794</v>
      </c>
      <c r="C631" s="920"/>
      <c r="D631" s="921" t="s">
        <v>1789</v>
      </c>
      <c r="E631" s="925" t="s">
        <v>1790</v>
      </c>
      <c r="F631" s="923" t="s">
        <v>241</v>
      </c>
      <c r="G631" s="923"/>
      <c r="H631" s="89">
        <v>3</v>
      </c>
      <c r="I631" s="923"/>
      <c r="J631" s="923">
        <v>59.489316870000003</v>
      </c>
      <c r="K631" s="923">
        <v>24.982638130000002</v>
      </c>
      <c r="L631" s="924" t="s">
        <v>1795</v>
      </c>
      <c r="M631" s="924" t="s">
        <v>1796</v>
      </c>
      <c r="N631" s="923" t="s">
        <v>1786</v>
      </c>
      <c r="O631" s="923" t="s">
        <v>1792</v>
      </c>
      <c r="P631" s="923" t="s">
        <v>1779</v>
      </c>
      <c r="Q631" s="392">
        <v>630</v>
      </c>
      <c r="R631" s="392">
        <v>630</v>
      </c>
      <c r="T631" s="452"/>
      <c r="U631" s="406"/>
      <c r="V631" s="673"/>
      <c r="W631" s="452"/>
    </row>
    <row r="632" spans="1:23" customFormat="1">
      <c r="A632" s="918" t="s">
        <v>1797</v>
      </c>
      <c r="B632" s="920" t="s">
        <v>1797</v>
      </c>
      <c r="C632" s="920"/>
      <c r="D632" s="921" t="s">
        <v>1789</v>
      </c>
      <c r="E632" s="925" t="s">
        <v>1790</v>
      </c>
      <c r="F632" s="923" t="s">
        <v>241</v>
      </c>
      <c r="G632" s="923"/>
      <c r="H632" s="89">
        <v>3</v>
      </c>
      <c r="I632" s="923"/>
      <c r="J632" s="923">
        <v>59.489267740000003</v>
      </c>
      <c r="K632" s="923">
        <v>24.982689449999999</v>
      </c>
      <c r="L632" s="924" t="s">
        <v>1798</v>
      </c>
      <c r="M632" s="924" t="s">
        <v>1796</v>
      </c>
      <c r="N632" s="923" t="s">
        <v>1786</v>
      </c>
      <c r="O632" s="923" t="s">
        <v>1792</v>
      </c>
      <c r="P632" s="923" t="s">
        <v>1779</v>
      </c>
      <c r="Q632" s="392">
        <v>631</v>
      </c>
      <c r="R632" s="392">
        <v>631</v>
      </c>
      <c r="T632" s="452"/>
      <c r="U632" s="406"/>
      <c r="V632" s="673"/>
      <c r="W632" s="452"/>
    </row>
    <row r="633" spans="1:23" customFormat="1" ht="28.5" customHeight="1">
      <c r="A633" s="918" t="s">
        <v>1799</v>
      </c>
      <c r="B633" s="920" t="s">
        <v>1799</v>
      </c>
      <c r="C633" s="920"/>
      <c r="D633" s="921" t="s">
        <v>1789</v>
      </c>
      <c r="E633" s="925" t="s">
        <v>1790</v>
      </c>
      <c r="F633" s="923" t="s">
        <v>241</v>
      </c>
      <c r="G633" s="923"/>
      <c r="H633" s="89">
        <v>3</v>
      </c>
      <c r="I633" s="923"/>
      <c r="J633" s="923">
        <v>59.491560999999997</v>
      </c>
      <c r="K633" s="923">
        <v>24.989863280000002</v>
      </c>
      <c r="L633" s="924" t="s">
        <v>1800</v>
      </c>
      <c r="M633" s="924"/>
      <c r="N633" s="923" t="s">
        <v>1786</v>
      </c>
      <c r="O633" s="923" t="s">
        <v>1792</v>
      </c>
      <c r="P633" s="501" t="s">
        <v>1793</v>
      </c>
      <c r="Q633" s="392">
        <v>632</v>
      </c>
      <c r="R633" s="392">
        <v>632</v>
      </c>
      <c r="T633" s="452"/>
      <c r="U633" s="406"/>
      <c r="V633" s="673"/>
      <c r="W633" s="452"/>
    </row>
    <row r="634" spans="1:23" customFormat="1">
      <c r="A634" s="497" t="s">
        <v>1801</v>
      </c>
      <c r="B634" s="498" t="s">
        <v>1801</v>
      </c>
      <c r="C634" s="498"/>
      <c r="D634" s="499" t="s">
        <v>1802</v>
      </c>
      <c r="E634" s="500" t="s">
        <v>1803</v>
      </c>
      <c r="F634" s="501" t="s">
        <v>241</v>
      </c>
      <c r="G634" s="501" t="s">
        <v>1762</v>
      </c>
      <c r="H634" s="501">
        <v>3</v>
      </c>
      <c r="I634" s="501"/>
      <c r="J634" s="501">
        <v>59.484401890000001</v>
      </c>
      <c r="K634" s="501">
        <v>24.970491119999998</v>
      </c>
      <c r="L634" s="502" t="s">
        <v>1804</v>
      </c>
      <c r="M634" s="501" t="s">
        <v>1762</v>
      </c>
      <c r="N634" s="501" t="s">
        <v>1805</v>
      </c>
      <c r="O634" s="501" t="s">
        <v>1806</v>
      </c>
      <c r="P634" s="501"/>
      <c r="Q634" s="392">
        <v>633</v>
      </c>
      <c r="R634" s="392">
        <v>633</v>
      </c>
      <c r="S634" s="452"/>
      <c r="T634" s="452"/>
      <c r="U634" s="717" t="s">
        <v>385</v>
      </c>
      <c r="V634" s="673" t="s">
        <v>385</v>
      </c>
      <c r="W634" s="452"/>
    </row>
    <row r="635" spans="1:23" customFormat="1">
      <c r="A635" s="918" t="s">
        <v>1807</v>
      </c>
      <c r="B635" s="920" t="s">
        <v>1807</v>
      </c>
      <c r="C635" s="920"/>
      <c r="D635" s="956" t="s">
        <v>1802</v>
      </c>
      <c r="E635" s="1059" t="s">
        <v>1803</v>
      </c>
      <c r="F635" s="923" t="s">
        <v>241</v>
      </c>
      <c r="G635" s="923"/>
      <c r="H635" s="89">
        <v>3</v>
      </c>
      <c r="I635" s="923"/>
      <c r="J635" s="923">
        <v>59.48438745</v>
      </c>
      <c r="K635" s="923">
        <v>24.97048886</v>
      </c>
      <c r="L635" s="924" t="s">
        <v>1808</v>
      </c>
      <c r="M635" s="924" t="s">
        <v>1809</v>
      </c>
      <c r="N635" s="923" t="s">
        <v>1805</v>
      </c>
      <c r="O635" s="923" t="s">
        <v>1806</v>
      </c>
      <c r="P635" s="923" t="s">
        <v>1779</v>
      </c>
      <c r="Q635" s="392">
        <v>634</v>
      </c>
      <c r="R635" s="392">
        <v>634</v>
      </c>
      <c r="T635" s="452"/>
      <c r="U635" s="406"/>
      <c r="V635" s="673"/>
      <c r="W635" s="452"/>
    </row>
    <row r="636" spans="1:23" customFormat="1" ht="15" customHeight="1">
      <c r="A636" s="918" t="s">
        <v>1810</v>
      </c>
      <c r="B636" s="920" t="s">
        <v>1810</v>
      </c>
      <c r="C636" s="920"/>
      <c r="D636" s="956" t="s">
        <v>1802</v>
      </c>
      <c r="E636" s="1091" t="s">
        <v>1811</v>
      </c>
      <c r="F636" s="923" t="s">
        <v>241</v>
      </c>
      <c r="G636" s="923"/>
      <c r="H636" s="89">
        <v>3</v>
      </c>
      <c r="I636" s="923"/>
      <c r="J636" s="923">
        <v>59.484396619999998</v>
      </c>
      <c r="K636" s="923">
        <v>24.970491769999999</v>
      </c>
      <c r="L636" s="502" t="s">
        <v>1812</v>
      </c>
      <c r="M636" s="924" t="s">
        <v>1813</v>
      </c>
      <c r="N636" s="923" t="s">
        <v>1805</v>
      </c>
      <c r="O636" s="923" t="s">
        <v>1806</v>
      </c>
      <c r="P636" s="923" t="s">
        <v>1779</v>
      </c>
      <c r="Q636" s="392">
        <v>635</v>
      </c>
      <c r="R636" s="392">
        <v>635</v>
      </c>
      <c r="T636" s="452"/>
      <c r="U636" s="406"/>
      <c r="V636" s="673"/>
      <c r="W636" s="452"/>
    </row>
    <row r="637" spans="1:23" customFormat="1">
      <c r="A637" s="497" t="s">
        <v>1814</v>
      </c>
      <c r="B637" s="498" t="s">
        <v>1814</v>
      </c>
      <c r="C637" s="498"/>
      <c r="D637" s="499" t="s">
        <v>1815</v>
      </c>
      <c r="E637" s="622" t="s">
        <v>1816</v>
      </c>
      <c r="F637" s="501" t="s">
        <v>241</v>
      </c>
      <c r="G637" s="501" t="s">
        <v>1762</v>
      </c>
      <c r="H637" s="501">
        <v>3</v>
      </c>
      <c r="I637" s="501"/>
      <c r="J637" s="501">
        <v>59.482878999999997</v>
      </c>
      <c r="K637" s="501">
        <v>24.977249</v>
      </c>
      <c r="L637" s="502" t="s">
        <v>1817</v>
      </c>
      <c r="M637" s="501" t="s">
        <v>1762</v>
      </c>
      <c r="N637" s="501" t="s">
        <v>1818</v>
      </c>
      <c r="O637" s="501" t="s">
        <v>1806</v>
      </c>
      <c r="P637" s="501"/>
      <c r="Q637" s="392">
        <v>636</v>
      </c>
      <c r="R637" s="392">
        <v>636</v>
      </c>
      <c r="S637" s="452"/>
      <c r="T637" s="452"/>
      <c r="U637" s="717" t="s">
        <v>385</v>
      </c>
      <c r="V637" s="673"/>
      <c r="W637" s="452"/>
    </row>
    <row r="638" spans="1:23" customFormat="1">
      <c r="A638" s="918" t="s">
        <v>1819</v>
      </c>
      <c r="B638" s="920" t="s">
        <v>1819</v>
      </c>
      <c r="C638" s="920"/>
      <c r="D638" s="956" t="s">
        <v>1815</v>
      </c>
      <c r="E638" s="1059" t="s">
        <v>1816</v>
      </c>
      <c r="F638" s="923" t="s">
        <v>241</v>
      </c>
      <c r="G638" s="923"/>
      <c r="H638" s="89">
        <v>3</v>
      </c>
      <c r="I638" s="923"/>
      <c r="J638" s="923">
        <v>59.482819829999997</v>
      </c>
      <c r="K638" s="923">
        <v>24.977193660000001</v>
      </c>
      <c r="L638" s="1047" t="s">
        <v>1820</v>
      </c>
      <c r="M638" s="924" t="s">
        <v>1813</v>
      </c>
      <c r="N638" s="923" t="s">
        <v>1818</v>
      </c>
      <c r="O638" s="923" t="s">
        <v>1806</v>
      </c>
      <c r="P638" s="923" t="s">
        <v>1779</v>
      </c>
      <c r="Q638" s="392">
        <v>637</v>
      </c>
      <c r="R638" s="392">
        <v>637</v>
      </c>
      <c r="T638" s="452"/>
      <c r="U638" s="406"/>
      <c r="V638" s="673"/>
      <c r="W638" s="452"/>
    </row>
    <row r="639" spans="1:23" customFormat="1">
      <c r="A639" s="918" t="s">
        <v>1821</v>
      </c>
      <c r="B639" s="920" t="s">
        <v>1821</v>
      </c>
      <c r="C639" s="920"/>
      <c r="D639" s="956" t="s">
        <v>1815</v>
      </c>
      <c r="E639" s="1059" t="s">
        <v>1816</v>
      </c>
      <c r="F639" s="923" t="s">
        <v>241</v>
      </c>
      <c r="G639" s="923"/>
      <c r="H639" s="89">
        <v>3</v>
      </c>
      <c r="I639" s="923"/>
      <c r="J639" s="923">
        <v>59.482790680000001</v>
      </c>
      <c r="K639" s="923">
        <v>24.97717638</v>
      </c>
      <c r="L639" s="1047" t="s">
        <v>1822</v>
      </c>
      <c r="M639" s="924" t="s">
        <v>1809</v>
      </c>
      <c r="N639" s="923" t="s">
        <v>1818</v>
      </c>
      <c r="O639" s="923" t="s">
        <v>1806</v>
      </c>
      <c r="P639" s="923" t="s">
        <v>1779</v>
      </c>
      <c r="Q639" s="392">
        <v>638</v>
      </c>
      <c r="R639" s="392">
        <v>638</v>
      </c>
      <c r="T639" s="452"/>
      <c r="U639" s="406"/>
      <c r="V639" s="673"/>
      <c r="W639" s="452"/>
    </row>
    <row r="640" spans="1:23" customFormat="1">
      <c r="A640" s="497" t="s">
        <v>1823</v>
      </c>
      <c r="B640" s="498" t="s">
        <v>1823</v>
      </c>
      <c r="C640" s="498"/>
      <c r="D640" s="499" t="s">
        <v>1824</v>
      </c>
      <c r="E640" s="500" t="s">
        <v>1825</v>
      </c>
      <c r="F640" s="501" t="s">
        <v>241</v>
      </c>
      <c r="G640" s="501" t="s">
        <v>1762</v>
      </c>
      <c r="H640" s="501">
        <v>3</v>
      </c>
      <c r="I640" s="501"/>
      <c r="J640" s="501">
        <v>59.491632000000003</v>
      </c>
      <c r="K640" s="501">
        <v>24.992114000000001</v>
      </c>
      <c r="L640" s="502" t="s">
        <v>1826</v>
      </c>
      <c r="M640" s="501" t="s">
        <v>1762</v>
      </c>
      <c r="N640" s="501" t="s">
        <v>1764</v>
      </c>
      <c r="O640" s="501" t="s">
        <v>1827</v>
      </c>
      <c r="P640" s="501"/>
      <c r="Q640" s="392">
        <v>639</v>
      </c>
      <c r="R640" s="392">
        <v>639</v>
      </c>
      <c r="S640" s="452"/>
      <c r="T640" s="452"/>
      <c r="U640" s="717"/>
      <c r="V640" s="673"/>
      <c r="W640" s="452"/>
    </row>
    <row r="641" spans="1:23" customFormat="1">
      <c r="A641" s="497" t="s">
        <v>1828</v>
      </c>
      <c r="B641" s="498" t="s">
        <v>1828</v>
      </c>
      <c r="C641" s="498"/>
      <c r="D641" s="499" t="s">
        <v>1829</v>
      </c>
      <c r="E641" s="500" t="s">
        <v>1830</v>
      </c>
      <c r="F641" s="501" t="s">
        <v>241</v>
      </c>
      <c r="G641" s="501" t="s">
        <v>1762</v>
      </c>
      <c r="H641" s="501">
        <v>3</v>
      </c>
      <c r="I641" s="501"/>
      <c r="J641" s="501">
        <v>59.481326000000003</v>
      </c>
      <c r="K641" s="501">
        <v>24.973012000000001</v>
      </c>
      <c r="L641" s="502" t="s">
        <v>1831</v>
      </c>
      <c r="M641" s="501" t="s">
        <v>1762</v>
      </c>
      <c r="N641" s="501" t="s">
        <v>1541</v>
      </c>
      <c r="O641" s="501" t="s">
        <v>1806</v>
      </c>
      <c r="P641" s="501"/>
      <c r="Q641" s="392">
        <v>640</v>
      </c>
      <c r="R641" s="392">
        <v>640</v>
      </c>
      <c r="S641" s="452"/>
      <c r="T641" s="452"/>
      <c r="U641" s="717" t="s">
        <v>385</v>
      </c>
      <c r="V641" s="673"/>
      <c r="W641" s="452"/>
    </row>
    <row r="642" spans="1:23" customFormat="1">
      <c r="A642" s="918" t="s">
        <v>1832</v>
      </c>
      <c r="B642" s="920" t="s">
        <v>1832</v>
      </c>
      <c r="C642" s="920"/>
      <c r="D642" s="956" t="s">
        <v>1829</v>
      </c>
      <c r="E642" s="1059" t="s">
        <v>1830</v>
      </c>
      <c r="F642" s="923" t="s">
        <v>241</v>
      </c>
      <c r="G642" s="923"/>
      <c r="H642" s="89">
        <v>3</v>
      </c>
      <c r="I642" s="923"/>
      <c r="J642" s="923">
        <v>59.481267209999999</v>
      </c>
      <c r="K642" s="923">
        <v>24.973025589999999</v>
      </c>
      <c r="L642" s="1047" t="s">
        <v>1833</v>
      </c>
      <c r="M642" s="924" t="s">
        <v>1809</v>
      </c>
      <c r="N642" s="923" t="s">
        <v>1541</v>
      </c>
      <c r="O642" s="923" t="s">
        <v>1806</v>
      </c>
      <c r="P642" s="923" t="s">
        <v>1779</v>
      </c>
      <c r="Q642" s="392">
        <v>641</v>
      </c>
      <c r="R642" s="392">
        <v>641</v>
      </c>
      <c r="T642" s="452"/>
      <c r="U642" s="406"/>
      <c r="V642" s="673"/>
      <c r="W642" s="452"/>
    </row>
    <row r="643" spans="1:23" customFormat="1">
      <c r="A643" s="918" t="s">
        <v>1834</v>
      </c>
      <c r="B643" s="920" t="s">
        <v>1834</v>
      </c>
      <c r="C643" s="920"/>
      <c r="D643" s="956" t="s">
        <v>1829</v>
      </c>
      <c r="E643" s="1059" t="s">
        <v>1830</v>
      </c>
      <c r="F643" s="923" t="s">
        <v>241</v>
      </c>
      <c r="G643" s="923"/>
      <c r="H643" s="89">
        <v>3</v>
      </c>
      <c r="I643" s="923"/>
      <c r="J643" s="923">
        <v>59.481277460000001</v>
      </c>
      <c r="K643" s="923">
        <v>24.97302925</v>
      </c>
      <c r="L643" s="924" t="s">
        <v>1835</v>
      </c>
      <c r="M643" s="924" t="s">
        <v>1813</v>
      </c>
      <c r="N643" s="923" t="s">
        <v>1541</v>
      </c>
      <c r="O643" s="923" t="s">
        <v>1806</v>
      </c>
      <c r="P643" s="923" t="s">
        <v>1779</v>
      </c>
      <c r="Q643" s="392">
        <v>642</v>
      </c>
      <c r="R643" s="392">
        <v>642</v>
      </c>
      <c r="T643" s="452"/>
      <c r="U643" s="406"/>
      <c r="V643" s="673"/>
      <c r="W643" s="452"/>
    </row>
    <row r="644" spans="1:23" customFormat="1">
      <c r="A644" s="497" t="s">
        <v>1836</v>
      </c>
      <c r="B644" s="498" t="s">
        <v>1836</v>
      </c>
      <c r="C644" s="498"/>
      <c r="D644" s="499" t="s">
        <v>1829</v>
      </c>
      <c r="E644" s="500" t="s">
        <v>1830</v>
      </c>
      <c r="F644" s="501" t="s">
        <v>241</v>
      </c>
      <c r="G644" s="501" t="s">
        <v>1762</v>
      </c>
      <c r="H644" s="501">
        <v>3</v>
      </c>
      <c r="I644" s="501"/>
      <c r="J644" s="501">
        <v>59.491644000000001</v>
      </c>
      <c r="K644" s="501">
        <v>24.99211</v>
      </c>
      <c r="L644" s="502" t="s">
        <v>1837</v>
      </c>
      <c r="M644" s="501" t="s">
        <v>1762</v>
      </c>
      <c r="N644" s="501" t="s">
        <v>1764</v>
      </c>
      <c r="O644" s="501" t="s">
        <v>1806</v>
      </c>
      <c r="P644" s="501"/>
      <c r="Q644" s="392">
        <v>643</v>
      </c>
      <c r="R644" s="392">
        <v>643</v>
      </c>
      <c r="S644" s="452"/>
      <c r="T644" s="452"/>
      <c r="U644" s="717" t="s">
        <v>385</v>
      </c>
      <c r="V644" s="673"/>
      <c r="W644" s="452"/>
    </row>
    <row r="645" spans="1:23" customFormat="1">
      <c r="A645" s="918" t="s">
        <v>1838</v>
      </c>
      <c r="B645" s="920" t="s">
        <v>1838</v>
      </c>
      <c r="C645" s="920"/>
      <c r="D645" s="956" t="s">
        <v>1829</v>
      </c>
      <c r="E645" s="1059" t="s">
        <v>1830</v>
      </c>
      <c r="F645" s="923" t="s">
        <v>241</v>
      </c>
      <c r="G645" s="923"/>
      <c r="H645" s="89">
        <v>3</v>
      </c>
      <c r="I645" s="923"/>
      <c r="J645" s="923">
        <v>59.491660680000003</v>
      </c>
      <c r="K645" s="923">
        <v>24.992157679999998</v>
      </c>
      <c r="L645" s="502" t="s">
        <v>1839</v>
      </c>
      <c r="M645" s="924" t="s">
        <v>1813</v>
      </c>
      <c r="N645" s="923" t="s">
        <v>1764</v>
      </c>
      <c r="O645" s="923" t="s">
        <v>1806</v>
      </c>
      <c r="P645" s="923" t="s">
        <v>1779</v>
      </c>
      <c r="Q645" s="392">
        <v>644</v>
      </c>
      <c r="R645" s="392">
        <v>644</v>
      </c>
      <c r="T645" s="452"/>
      <c r="U645" s="406"/>
      <c r="V645" s="673"/>
      <c r="W645" s="452"/>
    </row>
    <row r="646" spans="1:23" customFormat="1">
      <c r="A646" s="918" t="s">
        <v>1840</v>
      </c>
      <c r="B646" s="920" t="s">
        <v>1840</v>
      </c>
      <c r="C646" s="920"/>
      <c r="D646" s="956" t="s">
        <v>1829</v>
      </c>
      <c r="E646" s="1059" t="s">
        <v>1830</v>
      </c>
      <c r="F646" s="923" t="s">
        <v>241</v>
      </c>
      <c r="G646" s="923"/>
      <c r="H646" s="89">
        <v>3</v>
      </c>
      <c r="I646" s="923"/>
      <c r="J646" s="923">
        <v>59.491661229999998</v>
      </c>
      <c r="K646" s="923">
        <v>24.992197489999999</v>
      </c>
      <c r="L646" s="502" t="s">
        <v>1841</v>
      </c>
      <c r="M646" s="924" t="s">
        <v>1809</v>
      </c>
      <c r="N646" s="923" t="s">
        <v>1764</v>
      </c>
      <c r="O646" s="923" t="s">
        <v>1806</v>
      </c>
      <c r="P646" s="923" t="s">
        <v>1779</v>
      </c>
      <c r="Q646" s="392">
        <v>645</v>
      </c>
      <c r="R646" s="392">
        <v>645</v>
      </c>
      <c r="T646" s="452"/>
      <c r="U646" s="406"/>
      <c r="V646" s="673"/>
      <c r="W646" s="452"/>
    </row>
    <row r="647" spans="1:23" customFormat="1">
      <c r="A647" s="497" t="s">
        <v>1842</v>
      </c>
      <c r="B647" s="498" t="s">
        <v>1842</v>
      </c>
      <c r="C647" s="498"/>
      <c r="D647" s="499" t="s">
        <v>1843</v>
      </c>
      <c r="E647" s="499" t="s">
        <v>1790</v>
      </c>
      <c r="F647" s="501" t="s">
        <v>241</v>
      </c>
      <c r="G647" s="501" t="s">
        <v>1762</v>
      </c>
      <c r="H647" s="501">
        <v>3</v>
      </c>
      <c r="I647" s="501"/>
      <c r="J647" s="501">
        <v>59.491638989999998</v>
      </c>
      <c r="K647" s="501">
        <v>24.992128399999999</v>
      </c>
      <c r="L647" s="502" t="s">
        <v>1844</v>
      </c>
      <c r="M647" s="501" t="s">
        <v>1762</v>
      </c>
      <c r="N647" s="501" t="s">
        <v>1764</v>
      </c>
      <c r="O647" s="501" t="s">
        <v>1792</v>
      </c>
      <c r="P647" s="501"/>
      <c r="Q647" s="392">
        <v>646</v>
      </c>
      <c r="R647" s="392">
        <v>646</v>
      </c>
      <c r="S647" s="452"/>
      <c r="T647" s="452"/>
      <c r="U647" s="717"/>
      <c r="V647" s="673"/>
      <c r="W647" s="452"/>
    </row>
    <row r="648" spans="1:23" customFormat="1">
      <c r="A648" s="497" t="s">
        <v>1845</v>
      </c>
      <c r="B648" s="498" t="s">
        <v>1845</v>
      </c>
      <c r="C648" s="498"/>
      <c r="D648" s="499" t="s">
        <v>1783</v>
      </c>
      <c r="E648" s="500" t="s">
        <v>1784</v>
      </c>
      <c r="F648" s="501" t="s">
        <v>241</v>
      </c>
      <c r="G648" s="501" t="s">
        <v>1762</v>
      </c>
      <c r="H648" s="501">
        <v>3</v>
      </c>
      <c r="I648" s="501"/>
      <c r="J648" s="501">
        <v>59.491576119999998</v>
      </c>
      <c r="K648" s="501">
        <v>24.988411800000002</v>
      </c>
      <c r="L648" s="502" t="s">
        <v>1846</v>
      </c>
      <c r="M648" s="501" t="s">
        <v>1762</v>
      </c>
      <c r="N648" s="501" t="s">
        <v>1847</v>
      </c>
      <c r="O648" s="501" t="s">
        <v>1787</v>
      </c>
      <c r="P648" s="501"/>
      <c r="Q648" s="392">
        <v>647</v>
      </c>
      <c r="R648" s="392">
        <v>647</v>
      </c>
      <c r="S648" s="452"/>
      <c r="T648" s="452"/>
      <c r="U648" s="717" t="s">
        <v>385</v>
      </c>
      <c r="V648" s="673"/>
      <c r="W648" s="452"/>
    </row>
    <row r="649" spans="1:23" customFormat="1">
      <c r="A649" s="918" t="s">
        <v>1848</v>
      </c>
      <c r="B649" s="920" t="s">
        <v>1848</v>
      </c>
      <c r="C649" s="920"/>
      <c r="D649" s="956" t="s">
        <v>1849</v>
      </c>
      <c r="E649" s="957" t="s">
        <v>1850</v>
      </c>
      <c r="F649" s="923" t="s">
        <v>241</v>
      </c>
      <c r="G649" s="923"/>
      <c r="H649" s="89">
        <v>3</v>
      </c>
      <c r="I649" s="923"/>
      <c r="J649" s="923">
        <v>59.491470030000002</v>
      </c>
      <c r="K649" s="923">
        <v>24.989687440000001</v>
      </c>
      <c r="L649" s="924" t="s">
        <v>1851</v>
      </c>
      <c r="M649" s="924" t="s">
        <v>1852</v>
      </c>
      <c r="N649" s="923" t="s">
        <v>1847</v>
      </c>
      <c r="O649" s="923" t="s">
        <v>1850</v>
      </c>
      <c r="P649" s="923" t="s">
        <v>1373</v>
      </c>
      <c r="Q649" s="392">
        <v>648</v>
      </c>
      <c r="R649" s="392">
        <v>648</v>
      </c>
      <c r="T649" s="452"/>
      <c r="U649" s="406"/>
      <c r="V649" s="673"/>
      <c r="W649" s="452"/>
    </row>
    <row r="650" spans="1:23" customFormat="1">
      <c r="A650" s="918" t="s">
        <v>1853</v>
      </c>
      <c r="B650" s="920" t="s">
        <v>1853</v>
      </c>
      <c r="C650" s="920"/>
      <c r="D650" s="956" t="s">
        <v>1854</v>
      </c>
      <c r="E650" s="957" t="s">
        <v>1855</v>
      </c>
      <c r="F650" s="923" t="s">
        <v>241</v>
      </c>
      <c r="G650" s="923"/>
      <c r="H650" s="89">
        <v>3</v>
      </c>
      <c r="I650" s="923"/>
      <c r="J650" s="923">
        <v>59.491406189999999</v>
      </c>
      <c r="K650" s="923">
        <v>24.98970388</v>
      </c>
      <c r="L650" s="1047" t="s">
        <v>1856</v>
      </c>
      <c r="M650" s="924" t="s">
        <v>1852</v>
      </c>
      <c r="N650" s="923" t="s">
        <v>1847</v>
      </c>
      <c r="O650" s="923" t="s">
        <v>1855</v>
      </c>
      <c r="P650" s="923" t="s">
        <v>1373</v>
      </c>
      <c r="Q650" s="392">
        <v>649</v>
      </c>
      <c r="R650" s="392">
        <v>649</v>
      </c>
      <c r="T650" s="452"/>
      <c r="U650" s="406"/>
      <c r="V650" s="673"/>
      <c r="W650" s="452"/>
    </row>
    <row r="651" spans="1:23" customFormat="1" ht="16.5" customHeight="1">
      <c r="A651" s="918" t="s">
        <v>1857</v>
      </c>
      <c r="B651" s="920" t="s">
        <v>1857</v>
      </c>
      <c r="C651" s="920"/>
      <c r="D651" s="956" t="s">
        <v>1849</v>
      </c>
      <c r="E651" s="1092" t="s">
        <v>1858</v>
      </c>
      <c r="F651" s="923" t="s">
        <v>241</v>
      </c>
      <c r="G651" s="923"/>
      <c r="H651" s="89">
        <v>3</v>
      </c>
      <c r="I651" s="923"/>
      <c r="J651" s="923">
        <v>59.49169766</v>
      </c>
      <c r="K651" s="923">
        <v>24.989566379999999</v>
      </c>
      <c r="L651" s="924" t="s">
        <v>1859</v>
      </c>
      <c r="M651" s="924" t="s">
        <v>1860</v>
      </c>
      <c r="N651" s="923" t="s">
        <v>1847</v>
      </c>
      <c r="O651" s="923" t="s">
        <v>1850</v>
      </c>
      <c r="P651" s="923" t="s">
        <v>1779</v>
      </c>
      <c r="Q651" s="392">
        <v>650</v>
      </c>
      <c r="R651" s="392">
        <v>650</v>
      </c>
      <c r="T651" s="452"/>
      <c r="U651" s="406"/>
      <c r="V651" s="673"/>
      <c r="W651" s="452"/>
    </row>
    <row r="652" spans="1:23" customFormat="1" ht="33" customHeight="1">
      <c r="A652" s="918" t="s">
        <v>1861</v>
      </c>
      <c r="B652" s="920" t="s">
        <v>1861</v>
      </c>
      <c r="C652" s="920"/>
      <c r="D652" s="956" t="s">
        <v>1854</v>
      </c>
      <c r="E652" s="957" t="s">
        <v>1855</v>
      </c>
      <c r="F652" s="923" t="s">
        <v>241</v>
      </c>
      <c r="G652" s="923"/>
      <c r="H652" s="89">
        <v>3</v>
      </c>
      <c r="I652" s="923"/>
      <c r="J652" s="923">
        <v>59.491650270000001</v>
      </c>
      <c r="K652" s="923">
        <v>24.989531540000002</v>
      </c>
      <c r="L652" s="924" t="s">
        <v>1862</v>
      </c>
      <c r="M652" s="924" t="s">
        <v>1860</v>
      </c>
      <c r="N652" s="923" t="s">
        <v>1847</v>
      </c>
      <c r="O652" s="923" t="s">
        <v>1855</v>
      </c>
      <c r="P652" s="923" t="s">
        <v>1779</v>
      </c>
      <c r="Q652" s="392">
        <v>651</v>
      </c>
      <c r="R652" s="392">
        <v>651</v>
      </c>
      <c r="T652" s="452"/>
      <c r="U652" s="406"/>
      <c r="V652" s="673"/>
      <c r="W652" s="452"/>
    </row>
    <row r="653" spans="1:23" customFormat="1">
      <c r="A653" s="497" t="s">
        <v>1863</v>
      </c>
      <c r="B653" s="498" t="s">
        <v>1863</v>
      </c>
      <c r="C653" s="498"/>
      <c r="D653" s="499" t="s">
        <v>1802</v>
      </c>
      <c r="E653" s="500" t="s">
        <v>1803</v>
      </c>
      <c r="F653" s="501" t="s">
        <v>241</v>
      </c>
      <c r="G653" s="501" t="s">
        <v>1762</v>
      </c>
      <c r="H653" s="501">
        <v>3</v>
      </c>
      <c r="I653" s="501"/>
      <c r="J653" s="501">
        <v>59.491638989999998</v>
      </c>
      <c r="K653" s="501">
        <v>24.992128399999999</v>
      </c>
      <c r="L653" s="502" t="s">
        <v>1864</v>
      </c>
      <c r="M653" s="501" t="s">
        <v>1762</v>
      </c>
      <c r="N653" s="501" t="s">
        <v>1764</v>
      </c>
      <c r="O653" s="501" t="s">
        <v>1806</v>
      </c>
      <c r="P653" s="501"/>
      <c r="Q653" s="392">
        <v>652</v>
      </c>
      <c r="R653" s="392">
        <v>652</v>
      </c>
      <c r="S653" s="452"/>
      <c r="T653" s="452"/>
      <c r="U653" s="717" t="s">
        <v>385</v>
      </c>
      <c r="V653" s="673"/>
      <c r="W653" s="452"/>
    </row>
    <row r="654" spans="1:23" customFormat="1">
      <c r="A654" s="918" t="s">
        <v>1865</v>
      </c>
      <c r="B654" s="920" t="s">
        <v>1865</v>
      </c>
      <c r="C654" s="920"/>
      <c r="D654" s="956" t="s">
        <v>1802</v>
      </c>
      <c r="E654" s="1059" t="s">
        <v>1803</v>
      </c>
      <c r="F654" s="923" t="s">
        <v>241</v>
      </c>
      <c r="G654" s="923"/>
      <c r="H654" s="89">
        <v>3</v>
      </c>
      <c r="I654" s="923"/>
      <c r="J654" s="923">
        <v>59.491638139999999</v>
      </c>
      <c r="K654" s="923">
        <v>24.992139999999999</v>
      </c>
      <c r="L654" s="1047" t="s">
        <v>1866</v>
      </c>
      <c r="M654" s="924" t="s">
        <v>1852</v>
      </c>
      <c r="N654" s="923" t="s">
        <v>1764</v>
      </c>
      <c r="O654" s="923" t="s">
        <v>1806</v>
      </c>
      <c r="P654" s="923" t="s">
        <v>1373</v>
      </c>
      <c r="Q654" s="392">
        <v>653</v>
      </c>
      <c r="R654" s="392">
        <v>653</v>
      </c>
      <c r="T654" s="452"/>
      <c r="U654" s="406"/>
      <c r="V654" s="673"/>
      <c r="W654" s="452"/>
    </row>
    <row r="655" spans="1:23" customFormat="1" ht="15" customHeight="1">
      <c r="A655" s="918" t="s">
        <v>1867</v>
      </c>
      <c r="B655" s="920" t="s">
        <v>1867</v>
      </c>
      <c r="C655" s="920"/>
      <c r="D655" s="956" t="s">
        <v>1802</v>
      </c>
      <c r="E655" s="1091" t="s">
        <v>1811</v>
      </c>
      <c r="F655" s="923" t="s">
        <v>241</v>
      </c>
      <c r="G655" s="923"/>
      <c r="H655" s="89">
        <v>3</v>
      </c>
      <c r="I655" s="923"/>
      <c r="J655" s="923">
        <v>59.491607709999997</v>
      </c>
      <c r="K655" s="923">
        <v>24.992209030000001</v>
      </c>
      <c r="L655" s="1047" t="s">
        <v>1868</v>
      </c>
      <c r="M655" s="924" t="s">
        <v>1860</v>
      </c>
      <c r="N655" s="923" t="s">
        <v>1764</v>
      </c>
      <c r="O655" s="923" t="s">
        <v>1806</v>
      </c>
      <c r="P655" s="923" t="s">
        <v>1779</v>
      </c>
      <c r="Q655" s="392">
        <v>654</v>
      </c>
      <c r="R655" s="392">
        <v>654</v>
      </c>
      <c r="T655" s="452"/>
      <c r="U655" s="406"/>
      <c r="V655" s="673"/>
      <c r="W655" s="452"/>
    </row>
    <row r="656" spans="1:23" customFormat="1">
      <c r="A656" s="497" t="s">
        <v>1869</v>
      </c>
      <c r="B656" s="498" t="s">
        <v>1869</v>
      </c>
      <c r="C656" s="623"/>
      <c r="D656" s="499" t="s">
        <v>1815</v>
      </c>
      <c r="E656" s="500" t="s">
        <v>1816</v>
      </c>
      <c r="F656" s="501" t="s">
        <v>241</v>
      </c>
      <c r="G656" s="501" t="s">
        <v>1762</v>
      </c>
      <c r="H656" s="501">
        <v>3</v>
      </c>
      <c r="I656" s="501"/>
      <c r="J656" s="501">
        <v>59.311385364000003</v>
      </c>
      <c r="K656" s="501">
        <v>24.7350490530001</v>
      </c>
      <c r="L656" s="502" t="s">
        <v>1870</v>
      </c>
      <c r="M656" s="501" t="s">
        <v>1762</v>
      </c>
      <c r="N656" s="501" t="s">
        <v>1764</v>
      </c>
      <c r="O656" s="501" t="s">
        <v>1871</v>
      </c>
      <c r="P656" s="501"/>
      <c r="Q656" s="392">
        <v>655</v>
      </c>
      <c r="R656" s="392">
        <v>655</v>
      </c>
      <c r="S656" s="452"/>
      <c r="T656" s="452"/>
      <c r="U656" s="717"/>
      <c r="V656" s="673"/>
      <c r="W656" s="452"/>
    </row>
    <row r="657" spans="1:23" customFormat="1">
      <c r="A657" s="497" t="s">
        <v>1872</v>
      </c>
      <c r="B657" s="624" t="s">
        <v>1872</v>
      </c>
      <c r="C657" s="625"/>
      <c r="D657" s="626" t="s">
        <v>1824</v>
      </c>
      <c r="E657" s="500" t="s">
        <v>1825</v>
      </c>
      <c r="F657" s="501" t="s">
        <v>241</v>
      </c>
      <c r="G657" s="501" t="s">
        <v>1762</v>
      </c>
      <c r="H657" s="501">
        <v>3</v>
      </c>
      <c r="I657" s="501"/>
      <c r="J657" s="501">
        <v>59.491638999999999</v>
      </c>
      <c r="K657" s="501">
        <v>24.992114000000001</v>
      </c>
      <c r="L657" s="502" t="s">
        <v>1873</v>
      </c>
      <c r="M657" s="501" t="s">
        <v>1762</v>
      </c>
      <c r="N657" s="501" t="s">
        <v>1764</v>
      </c>
      <c r="O657" s="501" t="s">
        <v>1827</v>
      </c>
      <c r="P657" s="501"/>
      <c r="Q657" s="392">
        <v>656</v>
      </c>
      <c r="R657" s="392">
        <v>656</v>
      </c>
      <c r="S657" s="452"/>
      <c r="T657" s="452"/>
      <c r="U657" s="717"/>
      <c r="V657" s="673"/>
      <c r="W657" s="452"/>
    </row>
    <row r="658" spans="1:23" customFormat="1">
      <c r="A658" s="627" t="s">
        <v>1874</v>
      </c>
      <c r="B658" s="498" t="s">
        <v>1874</v>
      </c>
      <c r="C658" s="627"/>
      <c r="D658" s="499" t="s">
        <v>1829</v>
      </c>
      <c r="E658" s="500" t="s">
        <v>1830</v>
      </c>
      <c r="F658" s="501" t="s">
        <v>241</v>
      </c>
      <c r="G658" s="501" t="s">
        <v>1762</v>
      </c>
      <c r="H658" s="501">
        <v>3</v>
      </c>
      <c r="I658" s="501"/>
      <c r="J658" s="501">
        <v>59.303991269999997</v>
      </c>
      <c r="K658" s="501">
        <v>24.723386236000099</v>
      </c>
      <c r="L658" s="502" t="s">
        <v>1875</v>
      </c>
      <c r="M658" s="501" t="s">
        <v>1762</v>
      </c>
      <c r="N658" s="501" t="s">
        <v>1876</v>
      </c>
      <c r="O658" s="501" t="s">
        <v>1806</v>
      </c>
      <c r="P658" s="501"/>
      <c r="Q658" s="392">
        <v>657</v>
      </c>
      <c r="R658" s="392">
        <v>657</v>
      </c>
      <c r="S658" s="452"/>
      <c r="T658" s="452"/>
      <c r="U658" s="717" t="s">
        <v>385</v>
      </c>
      <c r="V658" s="673"/>
      <c r="W658" s="452"/>
    </row>
    <row r="659" spans="1:23" s="452" customFormat="1">
      <c r="A659" s="918" t="s">
        <v>1877</v>
      </c>
      <c r="B659" s="920" t="s">
        <v>1877</v>
      </c>
      <c r="C659" s="920"/>
      <c r="D659" s="956" t="s">
        <v>1829</v>
      </c>
      <c r="E659" s="1059" t="s">
        <v>1830</v>
      </c>
      <c r="F659" s="923" t="s">
        <v>241</v>
      </c>
      <c r="G659" s="923"/>
      <c r="H659" s="89">
        <v>3</v>
      </c>
      <c r="I659" s="923"/>
      <c r="J659" s="923">
        <v>59.494668060000002</v>
      </c>
      <c r="K659" s="923">
        <v>24.998862249999998</v>
      </c>
      <c r="L659" s="924" t="s">
        <v>1878</v>
      </c>
      <c r="M659" s="924" t="s">
        <v>1852</v>
      </c>
      <c r="N659" s="923" t="s">
        <v>1876</v>
      </c>
      <c r="O659" s="923" t="s">
        <v>1806</v>
      </c>
      <c r="P659" s="923"/>
      <c r="Q659" s="392">
        <v>658</v>
      </c>
      <c r="R659" s="392">
        <v>658</v>
      </c>
      <c r="S659"/>
      <c r="U659" s="406"/>
      <c r="V659" s="673"/>
    </row>
    <row r="660" spans="1:23" customFormat="1">
      <c r="A660" s="918" t="s">
        <v>1879</v>
      </c>
      <c r="B660" s="920" t="s">
        <v>1879</v>
      </c>
      <c r="C660" s="920"/>
      <c r="D660" s="956" t="s">
        <v>1829</v>
      </c>
      <c r="E660" s="1059" t="s">
        <v>1830</v>
      </c>
      <c r="F660" s="923" t="s">
        <v>241</v>
      </c>
      <c r="G660" s="923"/>
      <c r="H660" s="89">
        <v>3</v>
      </c>
      <c r="I660" s="923"/>
      <c r="J660" s="923">
        <v>59.494717369999996</v>
      </c>
      <c r="K660" s="923">
        <v>24.998835969999998</v>
      </c>
      <c r="L660" s="924" t="s">
        <v>1880</v>
      </c>
      <c r="M660" s="924" t="s">
        <v>1860</v>
      </c>
      <c r="N660" s="923" t="s">
        <v>1876</v>
      </c>
      <c r="O660" s="923" t="s">
        <v>1806</v>
      </c>
      <c r="P660" s="923" t="s">
        <v>1779</v>
      </c>
      <c r="Q660" s="392">
        <v>659</v>
      </c>
      <c r="R660" s="392">
        <v>659</v>
      </c>
      <c r="T660" s="452"/>
      <c r="U660" s="406"/>
      <c r="V660" s="673"/>
      <c r="W660" s="452"/>
    </row>
    <row r="661" spans="1:23" customFormat="1">
      <c r="A661" s="497" t="s">
        <v>1881</v>
      </c>
      <c r="B661" s="498" t="s">
        <v>1881</v>
      </c>
      <c r="C661" s="498"/>
      <c r="D661" s="499" t="s">
        <v>1829</v>
      </c>
      <c r="E661" s="500" t="s">
        <v>1830</v>
      </c>
      <c r="F661" s="501" t="s">
        <v>241</v>
      </c>
      <c r="G661" s="501" t="s">
        <v>1762</v>
      </c>
      <c r="H661" s="501">
        <v>3</v>
      </c>
      <c r="I661" s="501"/>
      <c r="J661" s="501">
        <v>59.310222324000101</v>
      </c>
      <c r="K661" s="501">
        <v>24.730888532000002</v>
      </c>
      <c r="L661" s="502" t="s">
        <v>1882</v>
      </c>
      <c r="M661" s="501" t="s">
        <v>1762</v>
      </c>
      <c r="N661" s="501" t="s">
        <v>1883</v>
      </c>
      <c r="O661" s="501" t="s">
        <v>1806</v>
      </c>
      <c r="P661" s="501"/>
      <c r="Q661" s="392">
        <v>660</v>
      </c>
      <c r="R661" s="392">
        <v>660</v>
      </c>
      <c r="S661" s="452"/>
      <c r="T661" s="452"/>
      <c r="U661" s="717" t="s">
        <v>385</v>
      </c>
      <c r="V661" s="673"/>
      <c r="W661" s="452"/>
    </row>
    <row r="662" spans="1:23" customFormat="1">
      <c r="A662" s="918" t="s">
        <v>1884</v>
      </c>
      <c r="B662" s="920" t="s">
        <v>1884</v>
      </c>
      <c r="C662" s="920"/>
      <c r="D662" s="956" t="s">
        <v>1829</v>
      </c>
      <c r="E662" s="1059" t="s">
        <v>1830</v>
      </c>
      <c r="F662" s="923" t="s">
        <v>241</v>
      </c>
      <c r="G662" s="923"/>
      <c r="H662" s="89">
        <v>3</v>
      </c>
      <c r="I662" s="923"/>
      <c r="J662" s="923">
        <v>59.493988330000001</v>
      </c>
      <c r="K662" s="923">
        <v>24.997898679999999</v>
      </c>
      <c r="L662" s="502" t="s">
        <v>1885</v>
      </c>
      <c r="M662" s="924" t="s">
        <v>1852</v>
      </c>
      <c r="N662" s="923" t="s">
        <v>1886</v>
      </c>
      <c r="O662" s="923" t="s">
        <v>1806</v>
      </c>
      <c r="P662" s="923" t="s">
        <v>1779</v>
      </c>
      <c r="Q662" s="392">
        <v>661</v>
      </c>
      <c r="R662" s="392">
        <v>661</v>
      </c>
      <c r="T662" s="452"/>
      <c r="U662" s="406"/>
      <c r="V662" s="673"/>
      <c r="W662" s="452"/>
    </row>
    <row r="663" spans="1:23" customFormat="1">
      <c r="A663" s="918" t="s">
        <v>1887</v>
      </c>
      <c r="B663" s="920" t="s">
        <v>1887</v>
      </c>
      <c r="C663" s="920"/>
      <c r="D663" s="956" t="s">
        <v>1829</v>
      </c>
      <c r="E663" s="1059" t="s">
        <v>1830</v>
      </c>
      <c r="F663" s="923" t="s">
        <v>241</v>
      </c>
      <c r="G663" s="923"/>
      <c r="H663" s="89">
        <v>3</v>
      </c>
      <c r="I663" s="923"/>
      <c r="J663" s="923">
        <v>59.493946690000001</v>
      </c>
      <c r="K663" s="923">
        <v>24.997874979999999</v>
      </c>
      <c r="L663" s="502" t="s">
        <v>1888</v>
      </c>
      <c r="M663" s="924" t="s">
        <v>1860</v>
      </c>
      <c r="N663" s="923" t="s">
        <v>1886</v>
      </c>
      <c r="O663" s="923" t="s">
        <v>1806</v>
      </c>
      <c r="P663" s="923" t="s">
        <v>1779</v>
      </c>
      <c r="Q663" s="392">
        <v>662</v>
      </c>
      <c r="R663" s="392">
        <v>662</v>
      </c>
      <c r="T663" s="452"/>
      <c r="U663" s="406"/>
      <c r="V663" s="673"/>
      <c r="W663" s="452"/>
    </row>
    <row r="664" spans="1:23" customFormat="1" ht="27">
      <c r="A664" s="497" t="s">
        <v>1889</v>
      </c>
      <c r="B664" s="498" t="s">
        <v>1889</v>
      </c>
      <c r="C664" s="498"/>
      <c r="D664" s="499" t="s">
        <v>1890</v>
      </c>
      <c r="E664" s="622" t="s">
        <v>1891</v>
      </c>
      <c r="F664" s="501" t="s">
        <v>241</v>
      </c>
      <c r="G664" s="501" t="s">
        <v>1762</v>
      </c>
      <c r="H664" s="501">
        <v>3</v>
      </c>
      <c r="I664" s="501"/>
      <c r="J664" s="501">
        <v>59.489497999999998</v>
      </c>
      <c r="K664" s="501">
        <v>24.985005000000001</v>
      </c>
      <c r="L664" s="502" t="s">
        <v>1892</v>
      </c>
      <c r="M664" s="501" t="s">
        <v>1762</v>
      </c>
      <c r="N664" s="501" t="s">
        <v>1893</v>
      </c>
      <c r="O664" s="501" t="s">
        <v>1894</v>
      </c>
      <c r="P664" s="501"/>
      <c r="Q664" s="392">
        <v>663</v>
      </c>
      <c r="R664" s="392">
        <v>663</v>
      </c>
      <c r="S664" s="452"/>
      <c r="T664" s="452"/>
      <c r="U664" s="717"/>
      <c r="V664" s="673"/>
      <c r="W664" s="452"/>
    </row>
    <row r="665" spans="1:23" customFormat="1">
      <c r="A665" s="497" t="s">
        <v>1895</v>
      </c>
      <c r="B665" s="498" t="s">
        <v>1895</v>
      </c>
      <c r="C665" s="498"/>
      <c r="D665" s="499" t="s">
        <v>1022</v>
      </c>
      <c r="E665" s="500" t="s">
        <v>1023</v>
      </c>
      <c r="F665" s="501" t="s">
        <v>241</v>
      </c>
      <c r="G665" s="501" t="s">
        <v>1762</v>
      </c>
      <c r="H665" s="501">
        <v>3</v>
      </c>
      <c r="I665" s="501"/>
      <c r="J665" s="501">
        <v>59.489558000000002</v>
      </c>
      <c r="K665" s="501">
        <v>24.987504000000001</v>
      </c>
      <c r="L665" s="502" t="s">
        <v>1896</v>
      </c>
      <c r="M665" s="501" t="s">
        <v>1762</v>
      </c>
      <c r="N665" s="501" t="s">
        <v>1897</v>
      </c>
      <c r="O665" s="501" t="s">
        <v>1050</v>
      </c>
      <c r="P665" s="501"/>
      <c r="Q665" s="392">
        <v>664</v>
      </c>
      <c r="R665" s="392">
        <v>664</v>
      </c>
      <c r="S665" s="452"/>
      <c r="T665" s="452"/>
      <c r="U665" s="717" t="s">
        <v>385</v>
      </c>
      <c r="V665" s="673"/>
      <c r="W665" s="452"/>
    </row>
    <row r="666" spans="1:23" s="452" customFormat="1">
      <c r="A666" s="503" t="s">
        <v>1898</v>
      </c>
      <c r="B666" s="503" t="s">
        <v>1898</v>
      </c>
      <c r="C666" s="504"/>
      <c r="D666" s="505" t="s">
        <v>1022</v>
      </c>
      <c r="E666" s="506" t="s">
        <v>1023</v>
      </c>
      <c r="F666" s="507" t="s">
        <v>241</v>
      </c>
      <c r="G666" s="507"/>
      <c r="H666" s="508">
        <v>3</v>
      </c>
      <c r="I666" s="507"/>
      <c r="J666" s="507">
        <v>59.496985780000003</v>
      </c>
      <c r="K666" s="507">
        <v>25.006388350000002</v>
      </c>
      <c r="L666" s="1026" t="s">
        <v>1899</v>
      </c>
      <c r="M666" s="1089" t="s">
        <v>1852</v>
      </c>
      <c r="N666" s="507" t="s">
        <v>1900</v>
      </c>
      <c r="O666" s="507" t="s">
        <v>1775</v>
      </c>
      <c r="P666" s="507" t="s">
        <v>1779</v>
      </c>
      <c r="Q666" s="392">
        <v>665</v>
      </c>
      <c r="R666" s="392">
        <v>665</v>
      </c>
      <c r="S666"/>
      <c r="U666" s="406"/>
      <c r="V666" s="673"/>
    </row>
    <row r="667" spans="1:23" customFormat="1">
      <c r="A667" s="497" t="s">
        <v>1901</v>
      </c>
      <c r="B667" s="498" t="s">
        <v>1901</v>
      </c>
      <c r="C667" s="498"/>
      <c r="D667" s="499" t="s">
        <v>1016</v>
      </c>
      <c r="E667" s="622" t="s">
        <v>1017</v>
      </c>
      <c r="F667" s="501" t="s">
        <v>241</v>
      </c>
      <c r="G667" s="501" t="s">
        <v>1762</v>
      </c>
      <c r="H667" s="501">
        <v>3</v>
      </c>
      <c r="I667" s="501"/>
      <c r="J667" s="501">
        <v>59.491636999999997</v>
      </c>
      <c r="K667" s="501">
        <v>24.992124</v>
      </c>
      <c r="L667" s="502" t="s">
        <v>1902</v>
      </c>
      <c r="M667" s="501" t="s">
        <v>1762</v>
      </c>
      <c r="N667" s="501" t="s">
        <v>1764</v>
      </c>
      <c r="O667" s="501" t="s">
        <v>1020</v>
      </c>
      <c r="P667" s="501"/>
      <c r="Q667" s="392">
        <v>666</v>
      </c>
      <c r="R667" s="392">
        <v>666</v>
      </c>
      <c r="S667" s="452"/>
      <c r="T667" s="452"/>
      <c r="U667" s="717"/>
      <c r="V667" s="673"/>
      <c r="W667" s="452"/>
    </row>
    <row r="668" spans="1:23" customFormat="1">
      <c r="A668" s="497" t="s">
        <v>1903</v>
      </c>
      <c r="B668" s="498" t="s">
        <v>1903</v>
      </c>
      <c r="C668" s="498"/>
      <c r="D668" s="499" t="s">
        <v>1904</v>
      </c>
      <c r="E668" s="500" t="s">
        <v>1905</v>
      </c>
      <c r="F668" s="501" t="s">
        <v>241</v>
      </c>
      <c r="G668" s="501" t="s">
        <v>1762</v>
      </c>
      <c r="H668" s="501">
        <v>3</v>
      </c>
      <c r="I668" s="501"/>
      <c r="J668" s="501">
        <v>59.48995807</v>
      </c>
      <c r="K668" s="501">
        <v>24.991760209999999</v>
      </c>
      <c r="L668" s="502" t="s">
        <v>1906</v>
      </c>
      <c r="M668" s="501" t="s">
        <v>1762</v>
      </c>
      <c r="N668" s="501" t="s">
        <v>1847</v>
      </c>
      <c r="O668" s="501" t="s">
        <v>1155</v>
      </c>
      <c r="P668" s="501"/>
      <c r="Q668" s="392">
        <v>667</v>
      </c>
      <c r="R668" s="392">
        <v>667</v>
      </c>
      <c r="S668" s="452"/>
      <c r="T668" s="452"/>
      <c r="U668" s="717"/>
      <c r="V668" s="673"/>
      <c r="W668" s="452"/>
    </row>
    <row r="669" spans="1:23" customFormat="1">
      <c r="A669" s="497" t="s">
        <v>1907</v>
      </c>
      <c r="B669" s="498" t="s">
        <v>1907</v>
      </c>
      <c r="C669" s="498"/>
      <c r="D669" s="499" t="s">
        <v>1369</v>
      </c>
      <c r="E669" s="500" t="s">
        <v>1370</v>
      </c>
      <c r="F669" s="501" t="s">
        <v>241</v>
      </c>
      <c r="G669" s="501" t="s">
        <v>1762</v>
      </c>
      <c r="H669" s="501">
        <v>3</v>
      </c>
      <c r="I669" s="501"/>
      <c r="J669" s="501">
        <v>59.488509000000001</v>
      </c>
      <c r="K669" s="501">
        <v>24.986415000000001</v>
      </c>
      <c r="L669" s="502" t="s">
        <v>1908</v>
      </c>
      <c r="M669" s="501" t="s">
        <v>1762</v>
      </c>
      <c r="N669" s="501" t="s">
        <v>1909</v>
      </c>
      <c r="O669" s="501" t="s">
        <v>1199</v>
      </c>
      <c r="P669" s="501"/>
      <c r="Q669" s="392">
        <v>668</v>
      </c>
      <c r="R669" s="392">
        <v>668</v>
      </c>
      <c r="S669" s="452"/>
      <c r="T669" s="452"/>
      <c r="U669" s="717" t="s">
        <v>385</v>
      </c>
      <c r="V669" s="673"/>
      <c r="W669" s="452"/>
    </row>
    <row r="670" spans="1:23" s="452" customFormat="1">
      <c r="A670" s="548" t="s">
        <v>1910</v>
      </c>
      <c r="B670" s="550" t="s">
        <v>1910</v>
      </c>
      <c r="C670" s="550"/>
      <c r="D670" s="549" t="s">
        <v>1369</v>
      </c>
      <c r="E670" s="558" t="s">
        <v>1370</v>
      </c>
      <c r="F670" s="562" t="s">
        <v>241</v>
      </c>
      <c r="G670" s="563"/>
      <c r="H670" s="553">
        <v>3</v>
      </c>
      <c r="I670" s="553"/>
      <c r="J670" s="553">
        <v>59.488591499999998</v>
      </c>
      <c r="K670" s="553">
        <v>24.986425010000001</v>
      </c>
      <c r="L670" s="555" t="s">
        <v>1911</v>
      </c>
      <c r="M670" s="555" t="s">
        <v>1796</v>
      </c>
      <c r="N670" s="1090" t="s">
        <v>1909</v>
      </c>
      <c r="O670" s="557" t="s">
        <v>1199</v>
      </c>
      <c r="P670" s="557" t="s">
        <v>1779</v>
      </c>
      <c r="Q670" s="392">
        <v>669</v>
      </c>
      <c r="R670" s="392">
        <v>669</v>
      </c>
      <c r="S670"/>
      <c r="U670" s="406"/>
      <c r="V670" s="673"/>
    </row>
    <row r="671" spans="1:23" s="452" customFormat="1">
      <c r="A671" s="548" t="s">
        <v>1912</v>
      </c>
      <c r="B671" s="550" t="s">
        <v>1912</v>
      </c>
      <c r="C671" s="550"/>
      <c r="D671" s="549" t="s">
        <v>1369</v>
      </c>
      <c r="E671" s="558" t="s">
        <v>1370</v>
      </c>
      <c r="F671" s="562" t="s">
        <v>241</v>
      </c>
      <c r="G671" s="563"/>
      <c r="H671" s="553">
        <v>3</v>
      </c>
      <c r="I671" s="553"/>
      <c r="J671" s="553">
        <v>59.488669489999999</v>
      </c>
      <c r="K671" s="553">
        <v>24.986482949999999</v>
      </c>
      <c r="L671" s="555" t="s">
        <v>1913</v>
      </c>
      <c r="M671" s="555" t="s">
        <v>1796</v>
      </c>
      <c r="N671" s="1090" t="s">
        <v>1909</v>
      </c>
      <c r="O671" s="557" t="s">
        <v>1199</v>
      </c>
      <c r="P671" s="557" t="s">
        <v>1779</v>
      </c>
      <c r="Q671" s="392">
        <v>670</v>
      </c>
      <c r="R671" s="392">
        <v>670</v>
      </c>
      <c r="S671"/>
      <c r="U671" s="406"/>
      <c r="V671" s="673"/>
    </row>
    <row r="672" spans="1:23" customFormat="1">
      <c r="A672" s="497" t="s">
        <v>1914</v>
      </c>
      <c r="B672" s="498" t="s">
        <v>1914</v>
      </c>
      <c r="C672" s="498"/>
      <c r="D672" s="499" t="s">
        <v>1829</v>
      </c>
      <c r="E672" s="500" t="s">
        <v>1830</v>
      </c>
      <c r="F672" s="501" t="s">
        <v>241</v>
      </c>
      <c r="G672" s="501" t="s">
        <v>1762</v>
      </c>
      <c r="H672" s="501">
        <v>3</v>
      </c>
      <c r="I672" s="501"/>
      <c r="J672" s="501" t="s">
        <v>1915</v>
      </c>
      <c r="K672" s="501">
        <v>24.99211</v>
      </c>
      <c r="L672" s="502" t="s">
        <v>1916</v>
      </c>
      <c r="M672" s="501" t="s">
        <v>1762</v>
      </c>
      <c r="N672" s="501" t="s">
        <v>1764</v>
      </c>
      <c r="O672" s="501" t="s">
        <v>1806</v>
      </c>
      <c r="P672" s="501"/>
      <c r="Q672" s="392">
        <v>671</v>
      </c>
      <c r="R672" s="392">
        <v>671</v>
      </c>
      <c r="S672" s="452"/>
      <c r="T672" s="452"/>
      <c r="U672" s="717"/>
      <c r="V672" s="673"/>
      <c r="W672" s="452"/>
    </row>
    <row r="673" spans="1:23" customFormat="1">
      <c r="A673" s="497" t="s">
        <v>1917</v>
      </c>
      <c r="B673" s="498" t="s">
        <v>1917</v>
      </c>
      <c r="C673" s="498"/>
      <c r="D673" s="499" t="s">
        <v>1815</v>
      </c>
      <c r="E673" s="500" t="s">
        <v>1816</v>
      </c>
      <c r="F673" s="501" t="s">
        <v>241</v>
      </c>
      <c r="G673" s="501" t="s">
        <v>1762</v>
      </c>
      <c r="H673" s="501">
        <v>3</v>
      </c>
      <c r="I673" s="501"/>
      <c r="J673" s="501">
        <v>59.214331373</v>
      </c>
      <c r="K673" s="501">
        <v>24.734002048000001</v>
      </c>
      <c r="L673" s="502" t="s">
        <v>1918</v>
      </c>
      <c r="M673" s="501" t="s">
        <v>1762</v>
      </c>
      <c r="N673" s="501" t="s">
        <v>1764</v>
      </c>
      <c r="O673" s="501" t="s">
        <v>1806</v>
      </c>
      <c r="P673" s="501"/>
      <c r="Q673" s="392">
        <v>672</v>
      </c>
      <c r="R673" s="392">
        <v>672</v>
      </c>
      <c r="S673" s="452"/>
      <c r="T673" s="452"/>
      <c r="U673" s="717"/>
      <c r="V673" s="673"/>
      <c r="W673" s="452"/>
    </row>
    <row r="674" spans="1:23" customFormat="1">
      <c r="A674" s="497" t="s">
        <v>1919</v>
      </c>
      <c r="B674" s="498" t="s">
        <v>1919</v>
      </c>
      <c r="C674" s="498"/>
      <c r="D674" s="499" t="s">
        <v>1829</v>
      </c>
      <c r="E674" s="500" t="s">
        <v>1830</v>
      </c>
      <c r="F674" s="501" t="s">
        <v>241</v>
      </c>
      <c r="G674" s="501" t="s">
        <v>1762</v>
      </c>
      <c r="H674" s="501">
        <v>3</v>
      </c>
      <c r="I674" s="501"/>
      <c r="J674" s="501">
        <v>59.214359258999998</v>
      </c>
      <c r="K674" s="501">
        <v>24.735128459000101</v>
      </c>
      <c r="L674" s="502" t="s">
        <v>1920</v>
      </c>
      <c r="M674" s="501" t="s">
        <v>1762</v>
      </c>
      <c r="N674" s="501" t="s">
        <v>1764</v>
      </c>
      <c r="O674" s="501" t="s">
        <v>1806</v>
      </c>
      <c r="P674" s="501"/>
      <c r="Q674" s="392">
        <v>673</v>
      </c>
      <c r="R674" s="392">
        <v>673</v>
      </c>
      <c r="S674" s="452"/>
      <c r="T674" s="452"/>
      <c r="U674" s="717"/>
      <c r="V674" s="673"/>
      <c r="W674" s="452"/>
    </row>
    <row r="675" spans="1:23" customFormat="1">
      <c r="A675" s="627" t="s">
        <v>1921</v>
      </c>
      <c r="B675" s="498" t="s">
        <v>1921</v>
      </c>
      <c r="C675" s="627"/>
      <c r="D675" s="499" t="s">
        <v>1922</v>
      </c>
      <c r="E675" s="500" t="s">
        <v>1923</v>
      </c>
      <c r="F675" s="501" t="s">
        <v>241</v>
      </c>
      <c r="G675" s="501" t="s">
        <v>1762</v>
      </c>
      <c r="H675" s="501">
        <v>3</v>
      </c>
      <c r="I675" s="501"/>
      <c r="J675" s="501">
        <v>59.491062999999997</v>
      </c>
      <c r="K675" s="501">
        <v>24.991933</v>
      </c>
      <c r="L675" s="502" t="s">
        <v>1924</v>
      </c>
      <c r="M675" s="501" t="s">
        <v>1762</v>
      </c>
      <c r="N675" s="501" t="s">
        <v>1925</v>
      </c>
      <c r="O675" s="501" t="s">
        <v>1806</v>
      </c>
      <c r="P675" s="501"/>
      <c r="Q675" s="392">
        <v>674</v>
      </c>
      <c r="R675" s="392">
        <v>674</v>
      </c>
      <c r="S675" s="452"/>
      <c r="T675" s="452"/>
      <c r="U675" s="717" t="s">
        <v>385</v>
      </c>
      <c r="V675" s="673"/>
      <c r="W675" s="452"/>
    </row>
    <row r="676" spans="1:23" s="452" customFormat="1">
      <c r="A676" s="424" t="s">
        <v>1926</v>
      </c>
      <c r="B676" s="425" t="s">
        <v>1926</v>
      </c>
      <c r="C676" s="1087"/>
      <c r="D676" s="426" t="s">
        <v>462</v>
      </c>
      <c r="E676" s="428" t="s">
        <v>463</v>
      </c>
      <c r="F676" s="428" t="s">
        <v>241</v>
      </c>
      <c r="G676" s="428"/>
      <c r="H676" s="428">
        <v>3</v>
      </c>
      <c r="I676" s="1088"/>
      <c r="J676" s="428">
        <v>59.497092930000001</v>
      </c>
      <c r="K676" s="428">
        <v>25.006619109999999</v>
      </c>
      <c r="L676" s="1016" t="s">
        <v>1927</v>
      </c>
      <c r="M676" s="431" t="s">
        <v>1796</v>
      </c>
      <c r="N676" s="428" t="s">
        <v>1928</v>
      </c>
      <c r="O676" s="428" t="s">
        <v>429</v>
      </c>
      <c r="P676" s="428" t="s">
        <v>1779</v>
      </c>
      <c r="Q676" s="392">
        <v>675</v>
      </c>
      <c r="R676" s="392">
        <v>675</v>
      </c>
      <c r="S676"/>
      <c r="T676" s="423"/>
      <c r="U676" s="406"/>
      <c r="V676" s="673"/>
    </row>
    <row r="677" spans="1:23" s="452" customFormat="1">
      <c r="A677" s="424" t="s">
        <v>1929</v>
      </c>
      <c r="B677" s="425" t="s">
        <v>1929</v>
      </c>
      <c r="C677" s="1087"/>
      <c r="D677" s="426" t="s">
        <v>462</v>
      </c>
      <c r="E677" s="428" t="s">
        <v>463</v>
      </c>
      <c r="F677" s="428" t="s">
        <v>241</v>
      </c>
      <c r="G677" s="428"/>
      <c r="H677" s="428">
        <v>3</v>
      </c>
      <c r="I677" s="1088"/>
      <c r="J677" s="428">
        <v>59.490968090000003</v>
      </c>
      <c r="K677" s="428">
        <v>24.99184593</v>
      </c>
      <c r="L677" s="1016" t="s">
        <v>1930</v>
      </c>
      <c r="M677" s="431" t="s">
        <v>1796</v>
      </c>
      <c r="N677" s="428" t="s">
        <v>1931</v>
      </c>
      <c r="O677" s="428" t="s">
        <v>429</v>
      </c>
      <c r="P677" s="428" t="s">
        <v>1779</v>
      </c>
      <c r="Q677" s="392">
        <v>676</v>
      </c>
      <c r="R677" s="392">
        <v>676</v>
      </c>
      <c r="S677"/>
      <c r="T677" s="423"/>
      <c r="U677" s="406"/>
      <c r="V677" s="673"/>
    </row>
    <row r="678" spans="1:23" s="452" customFormat="1">
      <c r="A678" s="424" t="s">
        <v>1932</v>
      </c>
      <c r="B678" s="425" t="s">
        <v>1932</v>
      </c>
      <c r="C678" s="1087"/>
      <c r="D678" s="426" t="s">
        <v>462</v>
      </c>
      <c r="E678" s="428" t="s">
        <v>463</v>
      </c>
      <c r="F678" s="428" t="s">
        <v>241</v>
      </c>
      <c r="G678" s="428"/>
      <c r="H678" s="428">
        <v>3</v>
      </c>
      <c r="I678" s="1088"/>
      <c r="J678" s="428">
        <v>59.490855879999998</v>
      </c>
      <c r="K678" s="428">
        <v>24.99191587</v>
      </c>
      <c r="L678" s="1016" t="s">
        <v>1933</v>
      </c>
      <c r="M678" s="431" t="s">
        <v>1796</v>
      </c>
      <c r="N678" s="428" t="s">
        <v>1931</v>
      </c>
      <c r="O678" s="428" t="s">
        <v>429</v>
      </c>
      <c r="P678" s="428" t="s">
        <v>1779</v>
      </c>
      <c r="Q678" s="392">
        <v>677</v>
      </c>
      <c r="R678" s="392">
        <v>677</v>
      </c>
      <c r="S678"/>
      <c r="T678" s="423"/>
      <c r="U678" s="406"/>
      <c r="V678" s="673"/>
    </row>
    <row r="679" spans="1:23" customFormat="1">
      <c r="A679" s="1093" t="s">
        <v>1934</v>
      </c>
      <c r="B679" s="498" t="s">
        <v>1934</v>
      </c>
      <c r="C679" s="498"/>
      <c r="D679" s="499" t="s">
        <v>1935</v>
      </c>
      <c r="E679" s="622" t="s">
        <v>1936</v>
      </c>
      <c r="F679" s="501" t="s">
        <v>241</v>
      </c>
      <c r="G679" s="501" t="s">
        <v>1762</v>
      </c>
      <c r="H679" s="501">
        <v>3</v>
      </c>
      <c r="I679" s="501"/>
      <c r="J679" s="501">
        <v>59.491638989999998</v>
      </c>
      <c r="K679" s="501">
        <v>24.992128399999999</v>
      </c>
      <c r="L679" s="502" t="s">
        <v>1937</v>
      </c>
      <c r="M679" s="501" t="s">
        <v>1762</v>
      </c>
      <c r="N679" s="501" t="s">
        <v>1764</v>
      </c>
      <c r="O679" s="501" t="s">
        <v>1806</v>
      </c>
      <c r="P679" s="501"/>
      <c r="Q679" s="392">
        <v>678</v>
      </c>
      <c r="R679" s="392">
        <v>678</v>
      </c>
      <c r="S679" s="452"/>
      <c r="T679" s="452"/>
      <c r="U679" s="717"/>
      <c r="V679" s="673"/>
      <c r="W679" s="452"/>
    </row>
    <row r="680" spans="1:23" customFormat="1">
      <c r="A680" s="497" t="s">
        <v>1938</v>
      </c>
      <c r="B680" s="498" t="s">
        <v>1938</v>
      </c>
      <c r="C680" s="627"/>
      <c r="D680" s="499" t="s">
        <v>1939</v>
      </c>
      <c r="E680" s="500" t="s">
        <v>1940</v>
      </c>
      <c r="F680" s="501" t="s">
        <v>241</v>
      </c>
      <c r="G680" s="501" t="s">
        <v>1762</v>
      </c>
      <c r="H680" s="501">
        <v>3</v>
      </c>
      <c r="I680" s="501"/>
      <c r="J680" s="501">
        <v>59.481543000000002</v>
      </c>
      <c r="K680" s="501">
        <v>24.975712999999999</v>
      </c>
      <c r="L680" s="502" t="s">
        <v>1941</v>
      </c>
      <c r="M680" s="501" t="s">
        <v>1762</v>
      </c>
      <c r="N680" s="501" t="s">
        <v>1942</v>
      </c>
      <c r="O680" s="501" t="s">
        <v>1806</v>
      </c>
      <c r="P680" s="501"/>
      <c r="Q680" s="392">
        <v>679</v>
      </c>
      <c r="R680" s="392">
        <v>679</v>
      </c>
      <c r="S680" s="452"/>
      <c r="T680" s="452"/>
      <c r="U680" s="717" t="s">
        <v>385</v>
      </c>
      <c r="V680" s="673"/>
      <c r="W680" s="452"/>
    </row>
    <row r="681" spans="1:23" s="452" customFormat="1">
      <c r="A681" s="918" t="s">
        <v>1943</v>
      </c>
      <c r="B681" s="920" t="s">
        <v>1943</v>
      </c>
      <c r="C681" s="920"/>
      <c r="D681" s="921" t="s">
        <v>1939</v>
      </c>
      <c r="E681" s="925" t="s">
        <v>1940</v>
      </c>
      <c r="F681" s="923" t="s">
        <v>241</v>
      </c>
      <c r="G681" s="923"/>
      <c r="H681" s="89">
        <v>3</v>
      </c>
      <c r="I681" s="923"/>
      <c r="J681" s="923">
        <v>59.481496319999998</v>
      </c>
      <c r="K681" s="923">
        <v>24.975747049999999</v>
      </c>
      <c r="L681" s="924" t="s">
        <v>1944</v>
      </c>
      <c r="M681" s="1065"/>
      <c r="N681" s="923" t="s">
        <v>1942</v>
      </c>
      <c r="O681" s="923" t="s">
        <v>1806</v>
      </c>
      <c r="P681" s="923" t="s">
        <v>1779</v>
      </c>
      <c r="Q681" s="392">
        <v>680</v>
      </c>
      <c r="R681" s="392">
        <v>680</v>
      </c>
      <c r="S681"/>
      <c r="U681" s="406"/>
      <c r="V681" s="673"/>
    </row>
    <row r="682" spans="1:23" customFormat="1">
      <c r="A682" s="497" t="s">
        <v>1945</v>
      </c>
      <c r="B682" s="498" t="s">
        <v>1945</v>
      </c>
      <c r="C682" s="498"/>
      <c r="D682" s="499" t="s">
        <v>293</v>
      </c>
      <c r="E682" s="500" t="s">
        <v>294</v>
      </c>
      <c r="F682" s="501" t="s">
        <v>241</v>
      </c>
      <c r="G682" s="501" t="s">
        <v>1762</v>
      </c>
      <c r="H682" s="501">
        <v>3</v>
      </c>
      <c r="I682" s="501"/>
      <c r="J682" s="501" t="s">
        <v>1946</v>
      </c>
      <c r="K682" s="501">
        <v>24.974167999999999</v>
      </c>
      <c r="L682" s="502" t="s">
        <v>1947</v>
      </c>
      <c r="M682" s="501"/>
      <c r="N682" s="501" t="s">
        <v>1948</v>
      </c>
      <c r="O682" s="501" t="s">
        <v>278</v>
      </c>
      <c r="P682" s="501"/>
      <c r="Q682" s="392">
        <v>681</v>
      </c>
      <c r="R682" s="392">
        <v>681</v>
      </c>
      <c r="S682" s="452"/>
      <c r="T682" s="452"/>
      <c r="U682" s="717"/>
      <c r="V682" s="673"/>
      <c r="W682" s="452"/>
    </row>
    <row r="683" spans="1:23" customFormat="1">
      <c r="A683" s="497" t="s">
        <v>1949</v>
      </c>
      <c r="B683" s="498" t="s">
        <v>1949</v>
      </c>
      <c r="C683" s="498"/>
      <c r="D683" s="499" t="s">
        <v>1369</v>
      </c>
      <c r="E683" s="500" t="s">
        <v>1370</v>
      </c>
      <c r="F683" s="501" t="s">
        <v>241</v>
      </c>
      <c r="G683" s="501" t="s">
        <v>1762</v>
      </c>
      <c r="H683" s="501">
        <v>3</v>
      </c>
      <c r="I683" s="501"/>
      <c r="J683" s="501">
        <v>59.491644000000001</v>
      </c>
      <c r="K683" s="501">
        <v>24.992124</v>
      </c>
      <c r="L683" s="502" t="s">
        <v>1950</v>
      </c>
      <c r="M683" s="501" t="s">
        <v>1762</v>
      </c>
      <c r="N683" s="501" t="s">
        <v>1764</v>
      </c>
      <c r="O683" s="501" t="s">
        <v>1199</v>
      </c>
      <c r="P683" s="501"/>
      <c r="Q683" s="392">
        <v>682</v>
      </c>
      <c r="R683" s="392">
        <v>682</v>
      </c>
      <c r="S683" s="452"/>
      <c r="T683" s="452"/>
      <c r="U683" s="717" t="s">
        <v>385</v>
      </c>
      <c r="V683" s="673"/>
      <c r="W683" s="452"/>
    </row>
    <row r="684" spans="1:23" s="452" customFormat="1">
      <c r="A684" s="548" t="s">
        <v>1951</v>
      </c>
      <c r="B684" s="550" t="s">
        <v>1951</v>
      </c>
      <c r="C684" s="550"/>
      <c r="D684" s="549" t="s">
        <v>1369</v>
      </c>
      <c r="E684" s="558" t="s">
        <v>1370</v>
      </c>
      <c r="F684" s="562" t="s">
        <v>241</v>
      </c>
      <c r="G684" s="563"/>
      <c r="H684" s="553">
        <v>3</v>
      </c>
      <c r="I684" s="553"/>
      <c r="J684" s="553">
        <v>59.491635420000001</v>
      </c>
      <c r="K684" s="553">
        <v>24.992197650000001</v>
      </c>
      <c r="L684" s="555" t="s">
        <v>1952</v>
      </c>
      <c r="M684" s="555" t="s">
        <v>1796</v>
      </c>
      <c r="N684" s="1090" t="s">
        <v>1764</v>
      </c>
      <c r="O684" s="557" t="s">
        <v>1199</v>
      </c>
      <c r="P684" s="557" t="s">
        <v>1779</v>
      </c>
      <c r="Q684" s="392">
        <v>683</v>
      </c>
      <c r="R684" s="392">
        <v>683</v>
      </c>
      <c r="S684"/>
      <c r="U684" s="406"/>
      <c r="V684" s="673"/>
    </row>
    <row r="685" spans="1:23" customFormat="1">
      <c r="A685" s="497" t="s">
        <v>1953</v>
      </c>
      <c r="B685" s="498" t="s">
        <v>1953</v>
      </c>
      <c r="C685" s="498"/>
      <c r="D685" s="499" t="s">
        <v>1829</v>
      </c>
      <c r="E685" s="500" t="s">
        <v>1830</v>
      </c>
      <c r="F685" s="501" t="s">
        <v>241</v>
      </c>
      <c r="G685" s="501" t="s">
        <v>1762</v>
      </c>
      <c r="H685" s="501">
        <v>3</v>
      </c>
      <c r="I685" s="501"/>
      <c r="J685" s="501" t="s">
        <v>1954</v>
      </c>
      <c r="K685" s="501">
        <v>24.990935</v>
      </c>
      <c r="L685" s="502" t="s">
        <v>1955</v>
      </c>
      <c r="M685" s="501" t="s">
        <v>1762</v>
      </c>
      <c r="N685" s="501" t="s">
        <v>1956</v>
      </c>
      <c r="O685" s="501" t="s">
        <v>1806</v>
      </c>
      <c r="P685" s="501"/>
      <c r="Q685" s="392">
        <v>684</v>
      </c>
      <c r="R685" s="392">
        <v>684</v>
      </c>
      <c r="S685" s="452"/>
      <c r="T685" s="452"/>
      <c r="U685" s="717" t="s">
        <v>385</v>
      </c>
      <c r="V685" s="673"/>
      <c r="W685" s="452"/>
    </row>
    <row r="686" spans="1:23" s="452" customFormat="1">
      <c r="A686" s="918" t="s">
        <v>1957</v>
      </c>
      <c r="B686" s="920" t="s">
        <v>1957</v>
      </c>
      <c r="C686" s="920"/>
      <c r="D686" s="921" t="s">
        <v>1829</v>
      </c>
      <c r="E686" s="925" t="s">
        <v>1830</v>
      </c>
      <c r="F686" s="923" t="s">
        <v>241</v>
      </c>
      <c r="G686" s="923"/>
      <c r="H686" s="89">
        <v>3</v>
      </c>
      <c r="I686" s="923"/>
      <c r="J686" s="923">
        <v>59.492133359999997</v>
      </c>
      <c r="K686" s="923">
        <v>24.990958899999999</v>
      </c>
      <c r="L686" s="924" t="s">
        <v>1958</v>
      </c>
      <c r="M686" s="924"/>
      <c r="N686" s="923" t="s">
        <v>1956</v>
      </c>
      <c r="O686" s="923" t="s">
        <v>1806</v>
      </c>
      <c r="P686" s="923" t="s">
        <v>1779</v>
      </c>
      <c r="Q686" s="392">
        <v>685</v>
      </c>
      <c r="R686" s="392">
        <v>685</v>
      </c>
      <c r="S686"/>
      <c r="U686" s="406"/>
      <c r="V686" s="673"/>
    </row>
    <row r="687" spans="1:23" customFormat="1">
      <c r="A687" s="497" t="s">
        <v>1959</v>
      </c>
      <c r="B687" s="498" t="s">
        <v>1959</v>
      </c>
      <c r="C687" s="498"/>
      <c r="D687" s="499" t="s">
        <v>1815</v>
      </c>
      <c r="E687" s="500" t="s">
        <v>1816</v>
      </c>
      <c r="F687" s="501" t="s">
        <v>241</v>
      </c>
      <c r="G687" s="501" t="s">
        <v>1762</v>
      </c>
      <c r="H687" s="501">
        <v>3</v>
      </c>
      <c r="I687" s="501"/>
      <c r="J687" s="501">
        <v>59.311571905999998</v>
      </c>
      <c r="K687" s="501">
        <v>24.734725285</v>
      </c>
      <c r="L687" s="502" t="s">
        <v>1960</v>
      </c>
      <c r="M687" s="501" t="s">
        <v>1762</v>
      </c>
      <c r="N687" s="501" t="s">
        <v>1956</v>
      </c>
      <c r="O687" s="501" t="s">
        <v>1806</v>
      </c>
      <c r="P687" s="501"/>
      <c r="Q687" s="392">
        <v>686</v>
      </c>
      <c r="R687" s="392">
        <v>686</v>
      </c>
      <c r="S687" s="452"/>
      <c r="T687" s="452"/>
      <c r="U687" s="717" t="s">
        <v>385</v>
      </c>
      <c r="V687" s="673"/>
      <c r="W687" s="452"/>
    </row>
    <row r="688" spans="1:23" s="452" customFormat="1">
      <c r="A688" s="918" t="s">
        <v>1961</v>
      </c>
      <c r="B688" s="920" t="s">
        <v>1961</v>
      </c>
      <c r="C688" s="920"/>
      <c r="D688" s="921" t="s">
        <v>1815</v>
      </c>
      <c r="E688" s="925" t="s">
        <v>1816</v>
      </c>
      <c r="F688" s="923" t="s">
        <v>241</v>
      </c>
      <c r="G688" s="923"/>
      <c r="H688" s="89">
        <v>3</v>
      </c>
      <c r="I688" s="923"/>
      <c r="J688" s="923">
        <v>59.492109970000001</v>
      </c>
      <c r="K688" s="923">
        <v>24.99069553</v>
      </c>
      <c r="L688" s="924" t="s">
        <v>1960</v>
      </c>
      <c r="M688" s="924"/>
      <c r="N688" s="923" t="s">
        <v>1956</v>
      </c>
      <c r="O688" s="923" t="s">
        <v>1806</v>
      </c>
      <c r="P688" s="923" t="s">
        <v>1779</v>
      </c>
      <c r="Q688" s="392">
        <v>687</v>
      </c>
      <c r="R688" s="392">
        <v>687</v>
      </c>
      <c r="S688"/>
      <c r="U688" s="406"/>
      <c r="V688" s="673"/>
    </row>
    <row r="689" spans="1:23" customFormat="1">
      <c r="A689" s="497" t="s">
        <v>1962</v>
      </c>
      <c r="B689" s="498" t="s">
        <v>1962</v>
      </c>
      <c r="C689" s="498"/>
      <c r="D689" s="499" t="s">
        <v>1829</v>
      </c>
      <c r="E689" s="622" t="s">
        <v>1830</v>
      </c>
      <c r="F689" s="501" t="s">
        <v>241</v>
      </c>
      <c r="G689" s="501" t="s">
        <v>1762</v>
      </c>
      <c r="H689" s="501">
        <v>3</v>
      </c>
      <c r="I689" s="501"/>
      <c r="J689" s="501">
        <v>59.309028810000001</v>
      </c>
      <c r="K689" s="501">
        <v>24.728901324999999</v>
      </c>
      <c r="L689" s="502" t="s">
        <v>1963</v>
      </c>
      <c r="M689" s="501" t="s">
        <v>1762</v>
      </c>
      <c r="N689" s="501" t="s">
        <v>1964</v>
      </c>
      <c r="O689" s="501" t="s">
        <v>1806</v>
      </c>
      <c r="P689" s="501"/>
      <c r="Q689" s="392">
        <v>688</v>
      </c>
      <c r="R689" s="392">
        <v>688</v>
      </c>
      <c r="S689" s="452"/>
      <c r="T689" s="452"/>
      <c r="U689" s="717" t="s">
        <v>385</v>
      </c>
      <c r="V689" s="673"/>
      <c r="W689" s="452"/>
    </row>
    <row r="690" spans="1:23" s="452" customFormat="1">
      <c r="A690" s="918" t="s">
        <v>1965</v>
      </c>
      <c r="B690" s="920" t="s">
        <v>1965</v>
      </c>
      <c r="C690" s="920"/>
      <c r="D690" s="921" t="s">
        <v>1829</v>
      </c>
      <c r="E690" s="925" t="s">
        <v>1830</v>
      </c>
      <c r="F690" s="923" t="s">
        <v>241</v>
      </c>
      <c r="G690" s="923"/>
      <c r="H690" s="89">
        <v>3</v>
      </c>
      <c r="I690" s="923"/>
      <c r="J690" s="923">
        <v>59.492245339999997</v>
      </c>
      <c r="K690" s="923">
        <v>24.990729290000001</v>
      </c>
      <c r="L690" s="924" t="s">
        <v>1963</v>
      </c>
      <c r="M690" s="924"/>
      <c r="N690" s="923" t="s">
        <v>1964</v>
      </c>
      <c r="O690" s="923" t="s">
        <v>1806</v>
      </c>
      <c r="P690" s="923" t="s">
        <v>1779</v>
      </c>
      <c r="Q690" s="392">
        <v>689</v>
      </c>
      <c r="R690" s="392">
        <v>689</v>
      </c>
      <c r="S690"/>
      <c r="U690" s="406"/>
      <c r="V690" s="673"/>
    </row>
    <row r="691" spans="1:23" customFormat="1">
      <c r="A691" s="497" t="s">
        <v>1966</v>
      </c>
      <c r="B691" s="498" t="s">
        <v>1966</v>
      </c>
      <c r="C691" s="498"/>
      <c r="D691" s="499" t="s">
        <v>1922</v>
      </c>
      <c r="E691" s="500" t="s">
        <v>1923</v>
      </c>
      <c r="F691" s="501" t="s">
        <v>241</v>
      </c>
      <c r="G691" s="501" t="s">
        <v>1762</v>
      </c>
      <c r="H691" s="501">
        <v>3</v>
      </c>
      <c r="I691" s="501"/>
      <c r="J691" s="501">
        <v>59.491713609999998</v>
      </c>
      <c r="K691" s="501">
        <v>24.990202379999999</v>
      </c>
      <c r="L691" s="502" t="s">
        <v>1967</v>
      </c>
      <c r="M691" s="501" t="s">
        <v>1762</v>
      </c>
      <c r="N691" s="501" t="s">
        <v>1968</v>
      </c>
      <c r="O691" s="501" t="s">
        <v>1806</v>
      </c>
      <c r="P691" s="501"/>
      <c r="Q691" s="392">
        <v>690</v>
      </c>
      <c r="R691" s="392">
        <v>690</v>
      </c>
      <c r="S691" s="452"/>
      <c r="T691" s="452"/>
      <c r="U691" s="717" t="s">
        <v>385</v>
      </c>
      <c r="V691" s="673"/>
      <c r="W691" s="452"/>
    </row>
    <row r="692" spans="1:23" s="452" customFormat="1">
      <c r="A692" s="918" t="s">
        <v>1969</v>
      </c>
      <c r="B692" s="920" t="s">
        <v>1969</v>
      </c>
      <c r="C692" s="920"/>
      <c r="D692" s="921" t="s">
        <v>1922</v>
      </c>
      <c r="E692" s="925" t="s">
        <v>1923</v>
      </c>
      <c r="F692" s="923" t="s">
        <v>241</v>
      </c>
      <c r="G692" s="923"/>
      <c r="H692" s="89">
        <v>3</v>
      </c>
      <c r="I692" s="923"/>
      <c r="J692" s="923">
        <v>59.491737059999998</v>
      </c>
      <c r="K692" s="923">
        <v>24.990235179999999</v>
      </c>
      <c r="L692" s="924" t="s">
        <v>1967</v>
      </c>
      <c r="M692" s="924"/>
      <c r="N692" s="923" t="s">
        <v>1968</v>
      </c>
      <c r="O692" s="923" t="s">
        <v>1806</v>
      </c>
      <c r="P692" s="923" t="s">
        <v>1779</v>
      </c>
      <c r="Q692" s="392">
        <v>691</v>
      </c>
      <c r="R692" s="392">
        <v>691</v>
      </c>
      <c r="S692"/>
      <c r="U692" s="406"/>
      <c r="V692" s="673"/>
    </row>
    <row r="693" spans="1:23" customFormat="1">
      <c r="A693" s="497" t="s">
        <v>1970</v>
      </c>
      <c r="B693" s="498" t="s">
        <v>1970</v>
      </c>
      <c r="C693" s="498"/>
      <c r="D693" s="499" t="s">
        <v>1935</v>
      </c>
      <c r="E693" s="500" t="s">
        <v>1936</v>
      </c>
      <c r="F693" s="501" t="s">
        <v>241</v>
      </c>
      <c r="G693" s="501" t="s">
        <v>1762</v>
      </c>
      <c r="H693" s="501">
        <v>3</v>
      </c>
      <c r="I693" s="501"/>
      <c r="J693" s="501">
        <v>59.491638989999998</v>
      </c>
      <c r="K693" s="501">
        <v>24.992128399999999</v>
      </c>
      <c r="L693" s="502" t="s">
        <v>1971</v>
      </c>
      <c r="M693" s="501" t="s">
        <v>1762</v>
      </c>
      <c r="N693" s="501" t="s">
        <v>1764</v>
      </c>
      <c r="O693" s="501" t="s">
        <v>1806</v>
      </c>
      <c r="P693" s="501"/>
      <c r="Q693" s="392">
        <v>692</v>
      </c>
      <c r="R693" s="392">
        <v>692</v>
      </c>
      <c r="S693" s="452"/>
      <c r="T693" s="452"/>
      <c r="U693" s="717"/>
      <c r="V693" s="673"/>
      <c r="W693" s="452"/>
    </row>
    <row r="694" spans="1:23" customFormat="1">
      <c r="A694" s="616" t="s">
        <v>1972</v>
      </c>
      <c r="B694" s="617" t="s">
        <v>1972</v>
      </c>
      <c r="C694" s="617"/>
      <c r="D694" s="618" t="s">
        <v>1769</v>
      </c>
      <c r="E694" s="629" t="s">
        <v>1770</v>
      </c>
      <c r="F694" s="620" t="s">
        <v>241</v>
      </c>
      <c r="G694" s="620" t="s">
        <v>1762</v>
      </c>
      <c r="H694" s="620">
        <v>3</v>
      </c>
      <c r="I694" s="620"/>
      <c r="J694" s="620">
        <v>59.491638989999998</v>
      </c>
      <c r="K694" s="620">
        <v>24.992128399999999</v>
      </c>
      <c r="L694" s="621" t="s">
        <v>1771</v>
      </c>
      <c r="M694" s="620" t="s">
        <v>1762</v>
      </c>
      <c r="N694" s="620" t="s">
        <v>1764</v>
      </c>
      <c r="O694" s="620" t="s">
        <v>1155</v>
      </c>
      <c r="P694" s="620"/>
      <c r="Q694" s="392">
        <v>693</v>
      </c>
      <c r="R694" s="392">
        <v>693</v>
      </c>
      <c r="S694" s="452"/>
      <c r="T694" s="452"/>
      <c r="U694" s="717"/>
      <c r="V694" s="673"/>
      <c r="W694" s="452"/>
    </row>
    <row r="695" spans="1:23" customFormat="1">
      <c r="A695" s="497" t="s">
        <v>1973</v>
      </c>
      <c r="B695" s="498" t="s">
        <v>1973</v>
      </c>
      <c r="C695" s="498"/>
      <c r="D695" s="499" t="s">
        <v>274</v>
      </c>
      <c r="E695" s="500" t="s">
        <v>275</v>
      </c>
      <c r="F695" s="501" t="s">
        <v>241</v>
      </c>
      <c r="G695" s="501" t="s">
        <v>1762</v>
      </c>
      <c r="H695" s="501">
        <v>3</v>
      </c>
      <c r="I695" s="501"/>
      <c r="J695" s="501">
        <v>59.297760600000103</v>
      </c>
      <c r="K695" s="501">
        <v>24.706407209000101</v>
      </c>
      <c r="L695" s="502" t="s">
        <v>1974</v>
      </c>
      <c r="M695" s="501" t="s">
        <v>1762</v>
      </c>
      <c r="N695" s="501" t="s">
        <v>1975</v>
      </c>
      <c r="O695" s="501" t="s">
        <v>278</v>
      </c>
      <c r="P695" s="501"/>
      <c r="Q695" s="392">
        <v>694</v>
      </c>
      <c r="R695" s="392">
        <v>694</v>
      </c>
      <c r="S695" s="452"/>
      <c r="T695" s="452"/>
      <c r="U695" s="717" t="s">
        <v>385</v>
      </c>
      <c r="V695" s="673"/>
      <c r="W695" s="452"/>
    </row>
    <row r="696" spans="1:23" s="452" customFormat="1">
      <c r="A696" s="400" t="s">
        <v>1976</v>
      </c>
      <c r="B696" s="401" t="s">
        <v>1976</v>
      </c>
      <c r="C696" s="400"/>
      <c r="D696" s="402" t="s">
        <v>274</v>
      </c>
      <c r="E696" s="407" t="s">
        <v>275</v>
      </c>
      <c r="F696" s="407" t="s">
        <v>241</v>
      </c>
      <c r="G696" s="407"/>
      <c r="H696" s="407">
        <v>3</v>
      </c>
      <c r="I696" s="407"/>
      <c r="J696" s="407">
        <v>59.479641360000002</v>
      </c>
      <c r="K696" s="407">
        <v>24.969793639999999</v>
      </c>
      <c r="L696" s="408" t="s">
        <v>1974</v>
      </c>
      <c r="M696" s="407"/>
      <c r="N696" s="1086" t="s">
        <v>1975</v>
      </c>
      <c r="O696" s="407" t="s">
        <v>247</v>
      </c>
      <c r="P696" s="407" t="s">
        <v>1779</v>
      </c>
      <c r="Q696" s="392">
        <v>695</v>
      </c>
      <c r="R696" s="392">
        <v>695</v>
      </c>
      <c r="S696"/>
      <c r="U696" s="406"/>
      <c r="V696" s="673"/>
    </row>
    <row r="697" spans="1:23" customFormat="1">
      <c r="A697" s="497" t="s">
        <v>1977</v>
      </c>
      <c r="B697" s="498" t="s">
        <v>1977</v>
      </c>
      <c r="C697" s="498"/>
      <c r="D697" s="499" t="s">
        <v>1904</v>
      </c>
      <c r="E697" s="500" t="s">
        <v>1905</v>
      </c>
      <c r="F697" s="501" t="s">
        <v>241</v>
      </c>
      <c r="G697" s="501" t="s">
        <v>1762</v>
      </c>
      <c r="H697" s="501">
        <v>3</v>
      </c>
      <c r="I697" s="501"/>
      <c r="J697" s="501">
        <v>59.479650030000002</v>
      </c>
      <c r="K697" s="501">
        <v>24.969570539999999</v>
      </c>
      <c r="L697" s="502" t="s">
        <v>1978</v>
      </c>
      <c r="M697" s="501" t="s">
        <v>1762</v>
      </c>
      <c r="N697" s="501" t="s">
        <v>1975</v>
      </c>
      <c r="O697" s="501" t="s">
        <v>1155</v>
      </c>
      <c r="P697" s="501"/>
      <c r="Q697" s="392">
        <v>696</v>
      </c>
      <c r="R697" s="392">
        <v>696</v>
      </c>
      <c r="S697" s="452"/>
      <c r="T697" s="452"/>
      <c r="U697" s="717"/>
      <c r="V697" s="673"/>
      <c r="W697" s="452"/>
    </row>
    <row r="698" spans="1:23" customFormat="1">
      <c r="A698" s="497" t="s">
        <v>1979</v>
      </c>
      <c r="B698" s="498" t="s">
        <v>1979</v>
      </c>
      <c r="C698" s="498"/>
      <c r="D698" s="499" t="s">
        <v>1369</v>
      </c>
      <c r="E698" s="622" t="s">
        <v>1370</v>
      </c>
      <c r="F698" s="501" t="s">
        <v>241</v>
      </c>
      <c r="G698" s="501" t="s">
        <v>1762</v>
      </c>
      <c r="H698" s="501">
        <v>3</v>
      </c>
      <c r="I698" s="501"/>
      <c r="J698" s="501">
        <v>59.296355676000097</v>
      </c>
      <c r="K698" s="501">
        <v>24.704520821000099</v>
      </c>
      <c r="L698" s="502" t="s">
        <v>1980</v>
      </c>
      <c r="M698" s="501" t="s">
        <v>1762</v>
      </c>
      <c r="N698" s="501" t="s">
        <v>1981</v>
      </c>
      <c r="O698" s="501" t="s">
        <v>1199</v>
      </c>
      <c r="P698" s="501"/>
      <c r="Q698" s="392">
        <v>697</v>
      </c>
      <c r="R698" s="392">
        <v>697</v>
      </c>
      <c r="S698" s="452"/>
      <c r="T698" s="452"/>
      <c r="U698" s="717" t="s">
        <v>385</v>
      </c>
      <c r="V698" s="673"/>
      <c r="W698" s="452"/>
    </row>
    <row r="699" spans="1:23" s="452" customFormat="1">
      <c r="A699" s="548" t="s">
        <v>1982</v>
      </c>
      <c r="B699" s="550" t="s">
        <v>1982</v>
      </c>
      <c r="C699" s="550"/>
      <c r="D699" s="549" t="s">
        <v>1369</v>
      </c>
      <c r="E699" s="558" t="s">
        <v>1370</v>
      </c>
      <c r="F699" s="562" t="s">
        <v>241</v>
      </c>
      <c r="G699" s="563"/>
      <c r="H699" s="553">
        <v>3</v>
      </c>
      <c r="I699" s="553"/>
      <c r="J699" s="553">
        <v>59.479920540000002</v>
      </c>
      <c r="K699" s="553">
        <v>24.968028329999999</v>
      </c>
      <c r="L699" s="555" t="s">
        <v>1983</v>
      </c>
      <c r="M699" s="555" t="s">
        <v>1796</v>
      </c>
      <c r="N699" s="557" t="s">
        <v>1981</v>
      </c>
      <c r="O699" s="557" t="s">
        <v>1199</v>
      </c>
      <c r="P699" s="557" t="s">
        <v>1779</v>
      </c>
      <c r="Q699" s="392">
        <v>698</v>
      </c>
      <c r="R699" s="392">
        <v>698</v>
      </c>
      <c r="S699"/>
      <c r="U699" s="406"/>
      <c r="V699" s="673"/>
    </row>
    <row r="700" spans="1:23" customFormat="1">
      <c r="A700" s="497" t="s">
        <v>1984</v>
      </c>
      <c r="B700" s="498" t="s">
        <v>1984</v>
      </c>
      <c r="C700" s="498"/>
      <c r="D700" s="499" t="s">
        <v>1829</v>
      </c>
      <c r="E700" s="500" t="s">
        <v>1830</v>
      </c>
      <c r="F700" s="501" t="s">
        <v>241</v>
      </c>
      <c r="G700" s="501" t="s">
        <v>1762</v>
      </c>
      <c r="H700" s="501">
        <v>3</v>
      </c>
      <c r="I700" s="501"/>
      <c r="J700" s="501">
        <v>59.295678787999996</v>
      </c>
      <c r="K700" s="501">
        <v>24.703660327000001</v>
      </c>
      <c r="L700" s="502" t="s">
        <v>1985</v>
      </c>
      <c r="M700" s="501" t="s">
        <v>1762</v>
      </c>
      <c r="N700" s="501" t="s">
        <v>1986</v>
      </c>
      <c r="O700" s="501" t="s">
        <v>1806</v>
      </c>
      <c r="P700" s="501"/>
      <c r="Q700" s="392">
        <v>699</v>
      </c>
      <c r="R700" s="392">
        <v>699</v>
      </c>
      <c r="S700" s="452"/>
      <c r="T700" s="452"/>
      <c r="U700" s="717" t="s">
        <v>385</v>
      </c>
      <c r="V700" s="673"/>
      <c r="W700" s="452"/>
    </row>
    <row r="701" spans="1:23" s="452" customFormat="1">
      <c r="A701" s="918" t="s">
        <v>1987</v>
      </c>
      <c r="B701" s="920" t="s">
        <v>1987</v>
      </c>
      <c r="C701" s="920"/>
      <c r="D701" s="921" t="s">
        <v>1829</v>
      </c>
      <c r="E701" s="925" t="s">
        <v>1830</v>
      </c>
      <c r="F701" s="923" t="s">
        <v>241</v>
      </c>
      <c r="G701" s="923"/>
      <c r="H701" s="89">
        <v>3</v>
      </c>
      <c r="I701" s="923"/>
      <c r="J701" s="923">
        <v>59.480510529999997</v>
      </c>
      <c r="K701" s="923">
        <v>24.969262820000001</v>
      </c>
      <c r="L701" s="924" t="s">
        <v>1988</v>
      </c>
      <c r="M701" s="924"/>
      <c r="N701" s="923" t="s">
        <v>1986</v>
      </c>
      <c r="O701" s="923" t="s">
        <v>1806</v>
      </c>
      <c r="P701" s="923" t="s">
        <v>1779</v>
      </c>
      <c r="Q701" s="392">
        <v>700</v>
      </c>
      <c r="R701" s="392">
        <v>700</v>
      </c>
      <c r="S701"/>
      <c r="U701" s="406"/>
      <c r="V701" s="673"/>
    </row>
    <row r="702" spans="1:23" s="452" customFormat="1">
      <c r="A702" s="918" t="s">
        <v>1989</v>
      </c>
      <c r="B702" s="920" t="s">
        <v>1989</v>
      </c>
      <c r="C702" s="920"/>
      <c r="D702" s="921" t="s">
        <v>1829</v>
      </c>
      <c r="E702" s="925" t="s">
        <v>1830</v>
      </c>
      <c r="F702" s="923" t="s">
        <v>241</v>
      </c>
      <c r="G702" s="923"/>
      <c r="H702" s="89">
        <v>3</v>
      </c>
      <c r="I702" s="923"/>
      <c r="J702" s="923">
        <v>59.4805122</v>
      </c>
      <c r="K702" s="923">
        <v>24.96903537</v>
      </c>
      <c r="L702" s="1047" t="s">
        <v>1985</v>
      </c>
      <c r="M702" s="1065"/>
      <c r="N702" s="923" t="s">
        <v>1986</v>
      </c>
      <c r="O702" s="923" t="s">
        <v>1806</v>
      </c>
      <c r="P702" s="923" t="s">
        <v>1779</v>
      </c>
      <c r="Q702" s="392">
        <v>701</v>
      </c>
      <c r="R702" s="392">
        <v>701</v>
      </c>
      <c r="S702"/>
      <c r="U702" s="406"/>
      <c r="V702" s="673"/>
    </row>
    <row r="703" spans="1:23" customFormat="1">
      <c r="A703" s="497" t="s">
        <v>1990</v>
      </c>
      <c r="B703" s="498" t="s">
        <v>1990</v>
      </c>
      <c r="C703" s="498"/>
      <c r="D703" s="499" t="s">
        <v>1815</v>
      </c>
      <c r="E703" s="500" t="s">
        <v>1816</v>
      </c>
      <c r="F703" s="501" t="s">
        <v>241</v>
      </c>
      <c r="G703" s="501" t="s">
        <v>1762</v>
      </c>
      <c r="H703" s="501">
        <v>3</v>
      </c>
      <c r="I703" s="501"/>
      <c r="J703" s="501">
        <v>59.295040692999997</v>
      </c>
      <c r="K703" s="501">
        <v>24.702884491000098</v>
      </c>
      <c r="L703" s="502" t="s">
        <v>1991</v>
      </c>
      <c r="M703" s="501" t="s">
        <v>1762</v>
      </c>
      <c r="N703" s="501" t="s">
        <v>1992</v>
      </c>
      <c r="O703" s="501" t="s">
        <v>1806</v>
      </c>
      <c r="P703" s="501"/>
      <c r="Q703" s="392">
        <v>702</v>
      </c>
      <c r="R703" s="392">
        <v>702</v>
      </c>
      <c r="S703" s="452"/>
      <c r="T703" s="452"/>
      <c r="U703" s="717" t="s">
        <v>385</v>
      </c>
      <c r="V703" s="673"/>
      <c r="W703" s="452"/>
    </row>
    <row r="704" spans="1:23" s="452" customFormat="1">
      <c r="A704" s="918" t="s">
        <v>1993</v>
      </c>
      <c r="B704" s="920" t="s">
        <v>1993</v>
      </c>
      <c r="C704" s="920"/>
      <c r="D704" s="921" t="s">
        <v>1815</v>
      </c>
      <c r="E704" s="925" t="s">
        <v>1816</v>
      </c>
      <c r="F704" s="923" t="s">
        <v>241</v>
      </c>
      <c r="G704" s="923"/>
      <c r="H704" s="89">
        <v>3</v>
      </c>
      <c r="I704" s="923"/>
      <c r="J704" s="923">
        <v>59.47897897</v>
      </c>
      <c r="K704" s="923">
        <v>24.966462780000001</v>
      </c>
      <c r="L704" s="924" t="s">
        <v>1991</v>
      </c>
      <c r="M704" s="924"/>
      <c r="N704" s="923" t="s">
        <v>1992</v>
      </c>
      <c r="O704" s="923" t="s">
        <v>1806</v>
      </c>
      <c r="P704" s="923" t="s">
        <v>1779</v>
      </c>
      <c r="Q704" s="392">
        <v>703</v>
      </c>
      <c r="R704" s="392">
        <v>703</v>
      </c>
      <c r="S704"/>
      <c r="U704" s="406"/>
      <c r="V704" s="673"/>
    </row>
    <row r="705" spans="1:23" customFormat="1">
      <c r="A705" s="497" t="s">
        <v>1994</v>
      </c>
      <c r="B705" s="498" t="s">
        <v>1994</v>
      </c>
      <c r="C705" s="498"/>
      <c r="D705" s="499" t="s">
        <v>1829</v>
      </c>
      <c r="E705" s="500" t="s">
        <v>1830</v>
      </c>
      <c r="F705" s="501" t="s">
        <v>241</v>
      </c>
      <c r="G705" s="501" t="s">
        <v>1762</v>
      </c>
      <c r="H705" s="501">
        <v>3</v>
      </c>
      <c r="I705" s="501"/>
      <c r="J705" s="501">
        <v>59.293813022999998</v>
      </c>
      <c r="K705" s="501">
        <v>24.701490586999999</v>
      </c>
      <c r="L705" s="502" t="s">
        <v>1995</v>
      </c>
      <c r="M705" s="501" t="s">
        <v>1762</v>
      </c>
      <c r="N705" s="501" t="s">
        <v>1996</v>
      </c>
      <c r="O705" s="501" t="s">
        <v>1806</v>
      </c>
      <c r="P705" s="501"/>
      <c r="Q705" s="392">
        <v>704</v>
      </c>
      <c r="R705" s="392">
        <v>704</v>
      </c>
      <c r="S705" s="452"/>
      <c r="T705" s="452"/>
      <c r="U705" s="717"/>
      <c r="V705" s="673"/>
      <c r="W705" s="452"/>
    </row>
    <row r="706" spans="1:23" customFormat="1">
      <c r="A706" s="497" t="s">
        <v>1997</v>
      </c>
      <c r="B706" s="498" t="s">
        <v>1997</v>
      </c>
      <c r="C706" s="498"/>
      <c r="D706" s="499" t="s">
        <v>1922</v>
      </c>
      <c r="E706" s="500" t="s">
        <v>1923</v>
      </c>
      <c r="F706" s="501" t="s">
        <v>241</v>
      </c>
      <c r="G706" s="501" t="s">
        <v>1762</v>
      </c>
      <c r="H706" s="501">
        <v>3</v>
      </c>
      <c r="I706" s="501"/>
      <c r="J706" s="501">
        <v>59.479624000000001</v>
      </c>
      <c r="K706" s="501">
        <v>24.968291000000001</v>
      </c>
      <c r="L706" s="502" t="s">
        <v>1998</v>
      </c>
      <c r="M706" s="501" t="s">
        <v>1762</v>
      </c>
      <c r="N706" s="501" t="s">
        <v>1999</v>
      </c>
      <c r="O706" s="501" t="s">
        <v>1806</v>
      </c>
      <c r="P706" s="501"/>
      <c r="Q706" s="392">
        <v>705</v>
      </c>
      <c r="R706" s="392">
        <v>705</v>
      </c>
      <c r="S706" s="452"/>
      <c r="T706" s="452"/>
      <c r="U706" s="717" t="s">
        <v>385</v>
      </c>
      <c r="V706" s="673"/>
      <c r="W706" s="452"/>
    </row>
    <row r="707" spans="1:23" s="452" customFormat="1">
      <c r="A707" s="918" t="s">
        <v>2000</v>
      </c>
      <c r="B707" s="920" t="s">
        <v>2000</v>
      </c>
      <c r="C707" s="920"/>
      <c r="D707" s="921" t="s">
        <v>1922</v>
      </c>
      <c r="E707" s="925" t="s">
        <v>1923</v>
      </c>
      <c r="F707" s="923" t="s">
        <v>241</v>
      </c>
      <c r="G707" s="923"/>
      <c r="H707" s="89">
        <v>3</v>
      </c>
      <c r="I707" s="923"/>
      <c r="J707" s="923">
        <v>59.47897897</v>
      </c>
      <c r="K707" s="923">
        <v>24.968208069999999</v>
      </c>
      <c r="L707" s="924" t="s">
        <v>1998</v>
      </c>
      <c r="M707" s="924"/>
      <c r="N707" s="923" t="s">
        <v>1999</v>
      </c>
      <c r="O707" s="923" t="s">
        <v>1806</v>
      </c>
      <c r="P707" s="923" t="s">
        <v>1779</v>
      </c>
      <c r="Q707" s="392">
        <v>706</v>
      </c>
      <c r="R707" s="392">
        <v>706</v>
      </c>
      <c r="S707"/>
      <c r="U707" s="406"/>
      <c r="V707" s="673"/>
    </row>
    <row r="708" spans="1:23" s="452" customFormat="1">
      <c r="A708" s="918" t="s">
        <v>2001</v>
      </c>
      <c r="B708" s="920" t="s">
        <v>2001</v>
      </c>
      <c r="C708" s="920"/>
      <c r="D708" s="921" t="s">
        <v>1922</v>
      </c>
      <c r="E708" s="925" t="s">
        <v>1923</v>
      </c>
      <c r="F708" s="923" t="s">
        <v>241</v>
      </c>
      <c r="G708" s="923"/>
      <c r="H708" s="89">
        <v>3</v>
      </c>
      <c r="I708" s="923"/>
      <c r="J708" s="923">
        <v>59.479763470000002</v>
      </c>
      <c r="K708" s="923">
        <v>24.968651739999999</v>
      </c>
      <c r="L708" s="924" t="s">
        <v>1998</v>
      </c>
      <c r="M708" s="924"/>
      <c r="N708" s="923" t="s">
        <v>1999</v>
      </c>
      <c r="O708" s="923" t="s">
        <v>1806</v>
      </c>
      <c r="P708" s="923" t="s">
        <v>1779</v>
      </c>
      <c r="Q708" s="392">
        <v>707</v>
      </c>
      <c r="R708" s="392">
        <v>707</v>
      </c>
      <c r="S708"/>
      <c r="U708" s="406"/>
      <c r="V708" s="673"/>
    </row>
    <row r="709" spans="1:23" customFormat="1">
      <c r="A709" s="497" t="s">
        <v>2002</v>
      </c>
      <c r="B709" s="498" t="s">
        <v>2002</v>
      </c>
      <c r="C709" s="498"/>
      <c r="D709" s="499" t="s">
        <v>1935</v>
      </c>
      <c r="E709" s="500" t="s">
        <v>1936</v>
      </c>
      <c r="F709" s="501" t="s">
        <v>241</v>
      </c>
      <c r="G709" s="501" t="s">
        <v>1762</v>
      </c>
      <c r="H709" s="501">
        <v>3</v>
      </c>
      <c r="I709" s="501"/>
      <c r="J709" s="501">
        <v>59.479650030000002</v>
      </c>
      <c r="K709" s="501">
        <v>24.969570539999999</v>
      </c>
      <c r="L709" s="502" t="s">
        <v>2003</v>
      </c>
      <c r="M709" s="501" t="s">
        <v>1762</v>
      </c>
      <c r="N709" s="501" t="s">
        <v>1975</v>
      </c>
      <c r="O709" s="501" t="s">
        <v>1806</v>
      </c>
      <c r="P709" s="501"/>
      <c r="Q709" s="392">
        <v>708</v>
      </c>
      <c r="R709" s="392">
        <v>708</v>
      </c>
      <c r="S709" s="452"/>
      <c r="T709" s="452"/>
      <c r="U709" s="717"/>
      <c r="V709" s="673"/>
      <c r="W709" s="452"/>
    </row>
    <row r="710" spans="1:23" customFormat="1">
      <c r="A710" s="497" t="s">
        <v>2004</v>
      </c>
      <c r="B710" s="498" t="s">
        <v>2004</v>
      </c>
      <c r="C710" s="498"/>
      <c r="D710" s="499" t="s">
        <v>1939</v>
      </c>
      <c r="E710" s="500" t="s">
        <v>1940</v>
      </c>
      <c r="F710" s="501" t="s">
        <v>241</v>
      </c>
      <c r="G710" s="501" t="s">
        <v>1762</v>
      </c>
      <c r="H710" s="501">
        <v>3</v>
      </c>
      <c r="I710" s="501"/>
      <c r="J710" s="501">
        <v>59.479074699999998</v>
      </c>
      <c r="K710" s="501">
        <v>24.969042699999999</v>
      </c>
      <c r="L710" s="502" t="s">
        <v>1944</v>
      </c>
      <c r="M710" s="501" t="s">
        <v>1762</v>
      </c>
      <c r="N710" s="501" t="s">
        <v>2005</v>
      </c>
      <c r="O710" s="501" t="s">
        <v>1806</v>
      </c>
      <c r="P710" s="501"/>
      <c r="Q710" s="392">
        <v>709</v>
      </c>
      <c r="R710" s="392">
        <v>709</v>
      </c>
      <c r="S710" s="452"/>
      <c r="T710" s="452"/>
      <c r="U710" s="717" t="s">
        <v>385</v>
      </c>
      <c r="V710" s="673"/>
      <c r="W710" s="452"/>
    </row>
    <row r="711" spans="1:23" s="452" customFormat="1">
      <c r="A711" s="918" t="s">
        <v>2006</v>
      </c>
      <c r="B711" s="920" t="s">
        <v>2006</v>
      </c>
      <c r="C711" s="920"/>
      <c r="D711" s="921" t="s">
        <v>1939</v>
      </c>
      <c r="E711" s="925" t="s">
        <v>1940</v>
      </c>
      <c r="F711" s="923" t="s">
        <v>241</v>
      </c>
      <c r="G711" s="923"/>
      <c r="H711" s="89">
        <v>3</v>
      </c>
      <c r="I711" s="923"/>
      <c r="J711" s="923">
        <v>59.479170719999999</v>
      </c>
      <c r="K711" s="923">
        <v>24.969841970000001</v>
      </c>
      <c r="L711" s="924" t="s">
        <v>1944</v>
      </c>
      <c r="M711" s="924"/>
      <c r="N711" s="923" t="s">
        <v>2005</v>
      </c>
      <c r="O711" s="923" t="s">
        <v>1806</v>
      </c>
      <c r="P711" s="923" t="s">
        <v>1779</v>
      </c>
      <c r="Q711" s="392">
        <v>710</v>
      </c>
      <c r="R711" s="392">
        <v>710</v>
      </c>
      <c r="S711"/>
      <c r="U711" s="406"/>
      <c r="V711" s="673"/>
    </row>
    <row r="712" spans="1:23" s="452" customFormat="1">
      <c r="A712" s="918" t="s">
        <v>2007</v>
      </c>
      <c r="B712" s="920" t="s">
        <v>2007</v>
      </c>
      <c r="C712" s="920"/>
      <c r="D712" s="921" t="s">
        <v>1939</v>
      </c>
      <c r="E712" s="925" t="s">
        <v>1940</v>
      </c>
      <c r="F712" s="923" t="s">
        <v>241</v>
      </c>
      <c r="G712" s="923"/>
      <c r="H712" s="89">
        <v>3</v>
      </c>
      <c r="I712" s="923"/>
      <c r="J712" s="923">
        <v>59.467687410000003</v>
      </c>
      <c r="K712" s="923">
        <v>24.977994089999999</v>
      </c>
      <c r="L712" s="924" t="s">
        <v>2008</v>
      </c>
      <c r="M712" s="924"/>
      <c r="N712" s="923" t="s">
        <v>2009</v>
      </c>
      <c r="O712" s="923" t="s">
        <v>1806</v>
      </c>
      <c r="P712" s="923" t="s">
        <v>2010</v>
      </c>
      <c r="Q712" s="392">
        <v>711</v>
      </c>
      <c r="R712" s="392">
        <v>711</v>
      </c>
      <c r="S712"/>
      <c r="U712" s="406"/>
      <c r="V712" s="673"/>
    </row>
    <row r="713" spans="1:23" s="452" customFormat="1">
      <c r="A713" s="918" t="s">
        <v>2011</v>
      </c>
      <c r="B713" s="920" t="s">
        <v>2011</v>
      </c>
      <c r="C713" s="920"/>
      <c r="D713" s="921" t="s">
        <v>2012</v>
      </c>
      <c r="E713" s="925" t="s">
        <v>2013</v>
      </c>
      <c r="F713" s="923" t="s">
        <v>241</v>
      </c>
      <c r="G713" s="923"/>
      <c r="H713" s="89">
        <v>3</v>
      </c>
      <c r="I713" s="923"/>
      <c r="J713" s="923">
        <v>59.46774817</v>
      </c>
      <c r="K713" s="923">
        <v>24.978265360000002</v>
      </c>
      <c r="L713" s="924" t="s">
        <v>2014</v>
      </c>
      <c r="M713" s="924"/>
      <c r="N713" s="923" t="s">
        <v>2009</v>
      </c>
      <c r="O713" s="923" t="s">
        <v>1806</v>
      </c>
      <c r="P713" s="923" t="s">
        <v>2010</v>
      </c>
      <c r="Q713" s="392">
        <v>712</v>
      </c>
      <c r="R713" s="392">
        <v>712</v>
      </c>
      <c r="S713"/>
      <c r="U713" s="406"/>
      <c r="V713" s="673"/>
    </row>
    <row r="714" spans="1:23" customFormat="1">
      <c r="A714" s="616" t="s">
        <v>2015</v>
      </c>
      <c r="B714" s="617" t="s">
        <v>2015</v>
      </c>
      <c r="C714" s="617"/>
      <c r="D714" s="618" t="s">
        <v>1769</v>
      </c>
      <c r="E714" s="619" t="s">
        <v>1923</v>
      </c>
      <c r="F714" s="620" t="s">
        <v>241</v>
      </c>
      <c r="G714" s="620" t="s">
        <v>1762</v>
      </c>
      <c r="H714" s="620">
        <v>3</v>
      </c>
      <c r="I714" s="620"/>
      <c r="J714" s="620">
        <v>59.290075189000099</v>
      </c>
      <c r="K714" s="620">
        <v>24.697916297000098</v>
      </c>
      <c r="L714" s="621" t="s">
        <v>2016</v>
      </c>
      <c r="M714" s="620" t="s">
        <v>1762</v>
      </c>
      <c r="N714" s="620" t="s">
        <v>2017</v>
      </c>
      <c r="O714" s="620" t="s">
        <v>1155</v>
      </c>
      <c r="P714" s="620"/>
      <c r="Q714" s="392">
        <v>713</v>
      </c>
      <c r="R714" s="392">
        <v>713</v>
      </c>
      <c r="S714" s="452"/>
      <c r="T714" s="452"/>
      <c r="U714" s="717"/>
      <c r="V714" s="673"/>
      <c r="W714" s="452"/>
    </row>
    <row r="715" spans="1:23" customFormat="1">
      <c r="A715" s="497" t="s">
        <v>2018</v>
      </c>
      <c r="B715" s="498" t="s">
        <v>2018</v>
      </c>
      <c r="C715" s="498"/>
      <c r="D715" s="499" t="s">
        <v>1369</v>
      </c>
      <c r="E715" s="500" t="s">
        <v>1370</v>
      </c>
      <c r="F715" s="501" t="s">
        <v>241</v>
      </c>
      <c r="G715" s="501" t="s">
        <v>1762</v>
      </c>
      <c r="H715" s="501">
        <v>3</v>
      </c>
      <c r="I715" s="501"/>
      <c r="J715" s="501">
        <v>59.289645676000099</v>
      </c>
      <c r="K715" s="501">
        <v>24.697560201999998</v>
      </c>
      <c r="L715" s="502" t="s">
        <v>2019</v>
      </c>
      <c r="M715" s="501" t="s">
        <v>1762</v>
      </c>
      <c r="N715" s="501" t="s">
        <v>2017</v>
      </c>
      <c r="O715" s="501" t="s">
        <v>1199</v>
      </c>
      <c r="P715" s="501"/>
      <c r="Q715" s="392">
        <v>714</v>
      </c>
      <c r="R715" s="392">
        <v>714</v>
      </c>
      <c r="S715" s="452"/>
      <c r="T715" s="452"/>
      <c r="U715" s="717"/>
      <c r="V715" s="673"/>
      <c r="W715" s="452"/>
    </row>
    <row r="716" spans="1:23" customFormat="1">
      <c r="A716" s="497" t="s">
        <v>2020</v>
      </c>
      <c r="B716" s="498" t="s">
        <v>2020</v>
      </c>
      <c r="C716" s="498"/>
      <c r="D716" s="499" t="s">
        <v>1829</v>
      </c>
      <c r="E716" s="500" t="s">
        <v>1830</v>
      </c>
      <c r="F716" s="501" t="s">
        <v>241</v>
      </c>
      <c r="G716" s="501" t="s">
        <v>1762</v>
      </c>
      <c r="H716" s="501">
        <v>3</v>
      </c>
      <c r="I716" s="501"/>
      <c r="J716" s="501">
        <v>59.289213518000103</v>
      </c>
      <c r="K716" s="501">
        <v>24.697216433000001</v>
      </c>
      <c r="L716" s="502" t="s">
        <v>2021</v>
      </c>
      <c r="M716" s="501" t="s">
        <v>1762</v>
      </c>
      <c r="N716" s="501" t="s">
        <v>2017</v>
      </c>
      <c r="O716" s="501" t="s">
        <v>1806</v>
      </c>
      <c r="P716" s="501"/>
      <c r="Q716" s="392">
        <v>715</v>
      </c>
      <c r="R716" s="392">
        <v>715</v>
      </c>
      <c r="S716" s="452"/>
      <c r="T716" s="452"/>
      <c r="U716" s="717"/>
      <c r="V716" s="673"/>
      <c r="W716" s="452"/>
    </row>
    <row r="717" spans="1:23" customFormat="1">
      <c r="A717" s="497" t="s">
        <v>2022</v>
      </c>
      <c r="B717" s="498" t="s">
        <v>2022</v>
      </c>
      <c r="C717" s="498"/>
      <c r="D717" s="499" t="s">
        <v>1829</v>
      </c>
      <c r="E717" s="500" t="s">
        <v>1830</v>
      </c>
      <c r="F717" s="501" t="s">
        <v>241</v>
      </c>
      <c r="G717" s="501" t="s">
        <v>1762</v>
      </c>
      <c r="H717" s="501">
        <v>3</v>
      </c>
      <c r="I717" s="501"/>
      <c r="J717" s="501">
        <v>59.288778965000098</v>
      </c>
      <c r="K717" s="501">
        <v>24.696883419000098</v>
      </c>
      <c r="L717" s="502" t="s">
        <v>2023</v>
      </c>
      <c r="M717" s="501" t="s">
        <v>1762</v>
      </c>
      <c r="N717" s="501" t="s">
        <v>2017</v>
      </c>
      <c r="O717" s="501" t="s">
        <v>1806</v>
      </c>
      <c r="P717" s="501"/>
      <c r="Q717" s="392">
        <v>716</v>
      </c>
      <c r="R717" s="392">
        <v>716</v>
      </c>
      <c r="S717" s="452"/>
      <c r="T717" s="452"/>
      <c r="U717" s="717"/>
      <c r="V717" s="673"/>
      <c r="W717" s="452"/>
    </row>
    <row r="718" spans="1:23" customFormat="1">
      <c r="A718" s="497" t="s">
        <v>2024</v>
      </c>
      <c r="B718" s="498" t="s">
        <v>2024</v>
      </c>
      <c r="C718" s="498"/>
      <c r="D718" s="499" t="s">
        <v>1922</v>
      </c>
      <c r="E718" s="622" t="s">
        <v>1923</v>
      </c>
      <c r="F718" s="501" t="s">
        <v>241</v>
      </c>
      <c r="G718" s="501" t="s">
        <v>1762</v>
      </c>
      <c r="H718" s="501">
        <v>3</v>
      </c>
      <c r="I718" s="501"/>
      <c r="J718" s="501">
        <v>59.48238181</v>
      </c>
      <c r="K718" s="501">
        <v>24.974606120000001</v>
      </c>
      <c r="L718" s="502" t="s">
        <v>2025</v>
      </c>
      <c r="M718" s="501" t="s">
        <v>1762</v>
      </c>
      <c r="N718" s="501" t="s">
        <v>2017</v>
      </c>
      <c r="O718" s="501" t="s">
        <v>1806</v>
      </c>
      <c r="P718" s="501"/>
      <c r="Q718" s="392">
        <v>717</v>
      </c>
      <c r="R718" s="392">
        <v>717</v>
      </c>
      <c r="S718" s="452"/>
      <c r="T718" s="452"/>
      <c r="U718" s="717"/>
      <c r="V718" s="673"/>
      <c r="W718" s="452"/>
    </row>
    <row r="719" spans="1:23" customFormat="1">
      <c r="A719" s="497" t="s">
        <v>2026</v>
      </c>
      <c r="B719" s="498" t="s">
        <v>2026</v>
      </c>
      <c r="C719" s="498"/>
      <c r="D719" s="499" t="s">
        <v>1369</v>
      </c>
      <c r="E719" s="500" t="s">
        <v>1370</v>
      </c>
      <c r="F719" s="501" t="s">
        <v>241</v>
      </c>
      <c r="G719" s="501" t="s">
        <v>1762</v>
      </c>
      <c r="H719" s="501">
        <v>3</v>
      </c>
      <c r="I719" s="501"/>
      <c r="J719" s="501">
        <v>59.285342280000101</v>
      </c>
      <c r="K719" s="501">
        <v>24.694670902999999</v>
      </c>
      <c r="L719" s="502" t="s">
        <v>2027</v>
      </c>
      <c r="M719" s="501" t="s">
        <v>1762</v>
      </c>
      <c r="N719" s="501" t="s">
        <v>2017</v>
      </c>
      <c r="O719" s="501" t="s">
        <v>1199</v>
      </c>
      <c r="P719" s="501"/>
      <c r="Q719" s="392">
        <v>718</v>
      </c>
      <c r="R719" s="392">
        <v>718</v>
      </c>
      <c r="S719" s="452"/>
      <c r="T719" s="452"/>
      <c r="U719" s="717"/>
      <c r="V719" s="673"/>
      <c r="W719" s="452"/>
    </row>
    <row r="720" spans="1:23" customFormat="1">
      <c r="A720" s="497" t="s">
        <v>2028</v>
      </c>
      <c r="B720" s="498" t="s">
        <v>2028</v>
      </c>
      <c r="C720" s="498"/>
      <c r="D720" s="499" t="s">
        <v>274</v>
      </c>
      <c r="E720" s="500" t="s">
        <v>275</v>
      </c>
      <c r="F720" s="501" t="s">
        <v>241</v>
      </c>
      <c r="G720" s="501" t="s">
        <v>1762</v>
      </c>
      <c r="H720" s="501">
        <v>3</v>
      </c>
      <c r="I720" s="501"/>
      <c r="J720" s="501">
        <v>59.282623522000101</v>
      </c>
      <c r="K720" s="501">
        <v>24.6933871620001</v>
      </c>
      <c r="L720" s="502" t="s">
        <v>2029</v>
      </c>
      <c r="M720" s="501" t="s">
        <v>1762</v>
      </c>
      <c r="N720" s="501" t="s">
        <v>2017</v>
      </c>
      <c r="O720" s="501" t="s">
        <v>278</v>
      </c>
      <c r="P720" s="501"/>
      <c r="Q720" s="392">
        <v>719</v>
      </c>
      <c r="R720" s="392">
        <v>719</v>
      </c>
      <c r="S720" s="452"/>
      <c r="T720" s="452"/>
      <c r="U720" s="717"/>
      <c r="V720" s="673"/>
      <c r="W720" s="452"/>
    </row>
    <row r="721" spans="1:1705" customFormat="1">
      <c r="A721" s="497" t="s">
        <v>2030</v>
      </c>
      <c r="B721" s="498" t="s">
        <v>2030</v>
      </c>
      <c r="C721" s="498"/>
      <c r="D721" s="499" t="s">
        <v>1369</v>
      </c>
      <c r="E721" s="622" t="s">
        <v>1370</v>
      </c>
      <c r="F721" s="501" t="s">
        <v>241</v>
      </c>
      <c r="G721" s="501" t="s">
        <v>1762</v>
      </c>
      <c r="H721" s="501">
        <v>3</v>
      </c>
      <c r="I721" s="501"/>
      <c r="J721" s="501">
        <v>59.279596180000098</v>
      </c>
      <c r="K721" s="501">
        <v>24.692359339000099</v>
      </c>
      <c r="L721" s="502" t="s">
        <v>2031</v>
      </c>
      <c r="M721" s="501" t="s">
        <v>1762</v>
      </c>
      <c r="N721" s="501" t="s">
        <v>2032</v>
      </c>
      <c r="O721" s="501" t="s">
        <v>1199</v>
      </c>
      <c r="P721" s="501"/>
      <c r="Q721" s="392">
        <v>720</v>
      </c>
      <c r="R721" s="392">
        <v>720</v>
      </c>
      <c r="S721" s="452"/>
      <c r="T721" s="452"/>
      <c r="U721" s="717"/>
      <c r="V721" s="673"/>
      <c r="W721" s="452"/>
    </row>
    <row r="722" spans="1:1705" customFormat="1">
      <c r="A722" s="497" t="s">
        <v>2033</v>
      </c>
      <c r="B722" s="498" t="s">
        <v>2033</v>
      </c>
      <c r="C722" s="498"/>
      <c r="D722" s="499" t="s">
        <v>1829</v>
      </c>
      <c r="E722" s="500" t="s">
        <v>1830</v>
      </c>
      <c r="F722" s="501" t="s">
        <v>241</v>
      </c>
      <c r="G722" s="501" t="s">
        <v>1762</v>
      </c>
      <c r="H722" s="501">
        <v>3</v>
      </c>
      <c r="I722" s="501"/>
      <c r="J722" s="501">
        <v>59.278793895</v>
      </c>
      <c r="K722" s="501">
        <v>24.6921804780001</v>
      </c>
      <c r="L722" s="502" t="s">
        <v>2034</v>
      </c>
      <c r="M722" s="501" t="s">
        <v>1762</v>
      </c>
      <c r="N722" s="501" t="s">
        <v>2035</v>
      </c>
      <c r="O722" s="501" t="s">
        <v>1806</v>
      </c>
      <c r="P722" s="501"/>
      <c r="Q722" s="392">
        <v>721</v>
      </c>
      <c r="R722" s="392">
        <v>721</v>
      </c>
      <c r="S722" s="452"/>
      <c r="T722" s="452"/>
      <c r="U722" s="717"/>
      <c r="V722" s="673"/>
      <c r="W722" s="452"/>
    </row>
    <row r="723" spans="1:1705" customFormat="1">
      <c r="A723" s="497" t="s">
        <v>2036</v>
      </c>
      <c r="B723" s="498" t="s">
        <v>2036</v>
      </c>
      <c r="C723" s="498"/>
      <c r="D723" s="499" t="s">
        <v>1829</v>
      </c>
      <c r="E723" s="622" t="s">
        <v>1830</v>
      </c>
      <c r="F723" s="501" t="s">
        <v>241</v>
      </c>
      <c r="G723" s="501" t="s">
        <v>1762</v>
      </c>
      <c r="H723" s="501">
        <v>3</v>
      </c>
      <c r="I723" s="501"/>
      <c r="J723" s="501">
        <v>59.271758869999999</v>
      </c>
      <c r="K723" s="501">
        <v>24.691952594</v>
      </c>
      <c r="L723" s="502" t="s">
        <v>2037</v>
      </c>
      <c r="M723" s="501" t="s">
        <v>1762</v>
      </c>
      <c r="N723" s="501" t="s">
        <v>2038</v>
      </c>
      <c r="O723" s="501" t="s">
        <v>1806</v>
      </c>
      <c r="P723" s="501"/>
      <c r="Q723" s="392">
        <v>722</v>
      </c>
      <c r="R723" s="392">
        <v>722</v>
      </c>
      <c r="S723" s="452"/>
      <c r="T723" s="452"/>
      <c r="U723" s="717"/>
      <c r="V723" s="673"/>
      <c r="W723" s="452"/>
    </row>
    <row r="724" spans="1:1705" customFormat="1">
      <c r="A724" s="497" t="s">
        <v>2039</v>
      </c>
      <c r="B724" s="498" t="s">
        <v>2039</v>
      </c>
      <c r="C724" s="498"/>
      <c r="D724" s="499" t="s">
        <v>1922</v>
      </c>
      <c r="E724" s="622" t="s">
        <v>1923</v>
      </c>
      <c r="F724" s="501" t="s">
        <v>241</v>
      </c>
      <c r="G724" s="501" t="s">
        <v>1762</v>
      </c>
      <c r="H724" s="501">
        <v>3</v>
      </c>
      <c r="I724" s="501"/>
      <c r="J724" s="501">
        <v>59.484409999999997</v>
      </c>
      <c r="K724" s="501">
        <v>24.971333999999999</v>
      </c>
      <c r="L724" s="502" t="s">
        <v>2040</v>
      </c>
      <c r="M724" s="501" t="s">
        <v>1762</v>
      </c>
      <c r="N724" s="501" t="s">
        <v>2041</v>
      </c>
      <c r="O724" s="501" t="s">
        <v>1806</v>
      </c>
      <c r="P724" s="501"/>
      <c r="Q724" s="392">
        <v>723</v>
      </c>
      <c r="R724" s="392">
        <v>723</v>
      </c>
      <c r="S724" s="628"/>
      <c r="T724" s="628"/>
      <c r="U724" s="717"/>
      <c r="V724" s="388"/>
      <c r="W724" s="452"/>
    </row>
    <row r="725" spans="1:1705" customFormat="1">
      <c r="A725" s="616" t="s">
        <v>2042</v>
      </c>
      <c r="B725" s="617" t="s">
        <v>2042</v>
      </c>
      <c r="C725" s="617"/>
      <c r="D725" s="618" t="s">
        <v>1769</v>
      </c>
      <c r="E725" s="629" t="s">
        <v>1923</v>
      </c>
      <c r="F725" s="620" t="s">
        <v>241</v>
      </c>
      <c r="G725" s="620" t="s">
        <v>1762</v>
      </c>
      <c r="H725" s="620">
        <v>3</v>
      </c>
      <c r="I725" s="620"/>
      <c r="J725" s="620">
        <v>59.264987230000003</v>
      </c>
      <c r="K725" s="620">
        <v>24.694020130000101</v>
      </c>
      <c r="L725" s="621" t="s">
        <v>2043</v>
      </c>
      <c r="M725" s="620" t="s">
        <v>1762</v>
      </c>
      <c r="N725" s="620" t="s">
        <v>2044</v>
      </c>
      <c r="O725" s="620" t="s">
        <v>1155</v>
      </c>
      <c r="P725" s="620"/>
      <c r="Q725" s="392">
        <v>724</v>
      </c>
      <c r="R725" s="392">
        <v>724</v>
      </c>
      <c r="S725" s="452"/>
      <c r="T725" s="452"/>
      <c r="U725" s="717"/>
      <c r="V725" s="673"/>
      <c r="W725" s="452"/>
    </row>
    <row r="726" spans="1:1705" customFormat="1" ht="25.5">
      <c r="A726" s="497" t="s">
        <v>2045</v>
      </c>
      <c r="B726" s="498" t="s">
        <v>2045</v>
      </c>
      <c r="C726" s="498"/>
      <c r="D726" s="499" t="s">
        <v>2046</v>
      </c>
      <c r="E726" s="622" t="s">
        <v>2047</v>
      </c>
      <c r="F726" s="501" t="s">
        <v>241</v>
      </c>
      <c r="G726" s="501" t="s">
        <v>1762</v>
      </c>
      <c r="H726" s="501">
        <v>3</v>
      </c>
      <c r="I726" s="501"/>
      <c r="J726" s="501">
        <v>59.491238690000003</v>
      </c>
      <c r="K726" s="501">
        <v>24.989269920000002</v>
      </c>
      <c r="L726" s="502" t="s">
        <v>2048</v>
      </c>
      <c r="M726" s="501" t="s">
        <v>1762</v>
      </c>
      <c r="N726" s="501" t="s">
        <v>2049</v>
      </c>
      <c r="O726" s="501" t="s">
        <v>1894</v>
      </c>
      <c r="P726" s="501"/>
      <c r="Q726" s="392">
        <v>725</v>
      </c>
      <c r="R726" s="392">
        <v>725</v>
      </c>
      <c r="S726" s="452"/>
      <c r="T726" s="452"/>
      <c r="U726" s="717"/>
      <c r="V726" s="673"/>
      <c r="W726" s="452"/>
    </row>
    <row r="727" spans="1:1705" customFormat="1">
      <c r="A727" s="497" t="s">
        <v>2050</v>
      </c>
      <c r="B727" s="498" t="s">
        <v>2050</v>
      </c>
      <c r="C727" s="498"/>
      <c r="D727" s="499" t="s">
        <v>1369</v>
      </c>
      <c r="E727" s="622" t="s">
        <v>1370</v>
      </c>
      <c r="F727" s="501" t="s">
        <v>241</v>
      </c>
      <c r="G727" s="501" t="s">
        <v>1762</v>
      </c>
      <c r="H727" s="501">
        <v>3</v>
      </c>
      <c r="I727" s="501"/>
      <c r="J727" s="501">
        <v>59.260343550000101</v>
      </c>
      <c r="K727" s="501">
        <v>24.696894910000001</v>
      </c>
      <c r="L727" s="502" t="s">
        <v>2051</v>
      </c>
      <c r="M727" s="501" t="s">
        <v>1762</v>
      </c>
      <c r="N727" s="501" t="s">
        <v>2052</v>
      </c>
      <c r="O727" s="501" t="s">
        <v>1199</v>
      </c>
      <c r="P727" s="501"/>
      <c r="Q727" s="392">
        <v>726</v>
      </c>
      <c r="R727" s="392">
        <v>726</v>
      </c>
      <c r="S727" s="452"/>
      <c r="T727" s="452"/>
      <c r="U727" s="717"/>
      <c r="V727" s="673"/>
      <c r="W727" s="452"/>
    </row>
    <row r="728" spans="1:1705" customFormat="1">
      <c r="A728" s="497" t="s">
        <v>2053</v>
      </c>
      <c r="B728" s="498" t="s">
        <v>2053</v>
      </c>
      <c r="C728" s="498"/>
      <c r="D728" s="499" t="s">
        <v>1829</v>
      </c>
      <c r="E728" s="500" t="s">
        <v>1830</v>
      </c>
      <c r="F728" s="501" t="s">
        <v>241</v>
      </c>
      <c r="G728" s="501" t="s">
        <v>1762</v>
      </c>
      <c r="H728" s="501">
        <v>3</v>
      </c>
      <c r="I728" s="501"/>
      <c r="J728" s="501">
        <v>59.252473380000097</v>
      </c>
      <c r="K728" s="501">
        <v>24.702982640000101</v>
      </c>
      <c r="L728" s="502" t="s">
        <v>2054</v>
      </c>
      <c r="M728" s="501" t="s">
        <v>1762</v>
      </c>
      <c r="N728" s="501" t="s">
        <v>2055</v>
      </c>
      <c r="O728" s="501" t="s">
        <v>1806</v>
      </c>
      <c r="P728" s="501"/>
      <c r="Q728" s="392">
        <v>727</v>
      </c>
      <c r="R728" s="392">
        <v>727</v>
      </c>
      <c r="S728" s="452"/>
      <c r="T728" s="452"/>
      <c r="U728" s="717"/>
      <c r="V728" s="673"/>
      <c r="W728" s="452"/>
    </row>
    <row r="729" spans="1:1705" customFormat="1">
      <c r="A729" s="497" t="s">
        <v>2056</v>
      </c>
      <c r="B729" s="498" t="s">
        <v>2056</v>
      </c>
      <c r="C729" s="498"/>
      <c r="D729" s="499" t="s">
        <v>1815</v>
      </c>
      <c r="E729" s="500" t="s">
        <v>1816</v>
      </c>
      <c r="F729" s="501" t="s">
        <v>241</v>
      </c>
      <c r="G729" s="501" t="s">
        <v>1762</v>
      </c>
      <c r="H729" s="501">
        <v>3</v>
      </c>
      <c r="I729" s="501"/>
      <c r="J729" s="501">
        <v>59.249106359999999</v>
      </c>
      <c r="K729" s="501">
        <v>24.7059635100001</v>
      </c>
      <c r="L729" s="502" t="s">
        <v>2057</v>
      </c>
      <c r="M729" s="501" t="s">
        <v>1762</v>
      </c>
      <c r="N729" s="501" t="s">
        <v>2058</v>
      </c>
      <c r="O729" s="501" t="s">
        <v>1806</v>
      </c>
      <c r="P729" s="501"/>
      <c r="Q729" s="392">
        <v>728</v>
      </c>
      <c r="R729" s="392">
        <v>728</v>
      </c>
      <c r="S729" s="452"/>
      <c r="T729" s="452"/>
      <c r="U729" s="717"/>
      <c r="V729" s="673"/>
      <c r="W729" s="452"/>
    </row>
    <row r="730" spans="1:1705" customFormat="1">
      <c r="A730" s="497" t="s">
        <v>2059</v>
      </c>
      <c r="B730" s="498" t="s">
        <v>2059</v>
      </c>
      <c r="C730" s="498"/>
      <c r="D730" s="499" t="s">
        <v>1829</v>
      </c>
      <c r="E730" s="500" t="s">
        <v>1830</v>
      </c>
      <c r="F730" s="501" t="s">
        <v>241</v>
      </c>
      <c r="G730" s="501" t="s">
        <v>1762</v>
      </c>
      <c r="H730" s="501">
        <v>3</v>
      </c>
      <c r="I730" s="501"/>
      <c r="J730" s="501">
        <v>59.245629220000097</v>
      </c>
      <c r="K730" s="501">
        <v>24.70983528</v>
      </c>
      <c r="L730" s="502" t="s">
        <v>2060</v>
      </c>
      <c r="M730" s="501" t="s">
        <v>1762</v>
      </c>
      <c r="N730" s="501" t="s">
        <v>1764</v>
      </c>
      <c r="O730" s="501" t="s">
        <v>1806</v>
      </c>
      <c r="P730" s="501"/>
      <c r="Q730" s="392">
        <v>729</v>
      </c>
      <c r="R730" s="392">
        <v>729</v>
      </c>
      <c r="S730" s="452"/>
      <c r="T730" s="452"/>
      <c r="U730" s="717"/>
      <c r="V730" s="673"/>
      <c r="W730" s="452"/>
    </row>
    <row r="731" spans="1:1705" customFormat="1">
      <c r="A731" s="497" t="s">
        <v>2061</v>
      </c>
      <c r="B731" s="498" t="s">
        <v>2061</v>
      </c>
      <c r="C731" s="498"/>
      <c r="D731" s="499" t="s">
        <v>1922</v>
      </c>
      <c r="E731" s="622" t="s">
        <v>1923</v>
      </c>
      <c r="F731" s="501" t="s">
        <v>241</v>
      </c>
      <c r="G731" s="501" t="s">
        <v>1762</v>
      </c>
      <c r="H731" s="501">
        <v>3</v>
      </c>
      <c r="I731" s="501"/>
      <c r="J731" s="501">
        <v>59.486781000000001</v>
      </c>
      <c r="K731" s="501">
        <v>24.977356</v>
      </c>
      <c r="L731" s="502" t="s">
        <v>2062</v>
      </c>
      <c r="M731" s="501" t="s">
        <v>1762</v>
      </c>
      <c r="N731" s="501" t="s">
        <v>2063</v>
      </c>
      <c r="O731" s="501" t="s">
        <v>1806</v>
      </c>
      <c r="P731" s="501"/>
      <c r="Q731" s="392">
        <v>730</v>
      </c>
      <c r="R731" s="392">
        <v>730</v>
      </c>
      <c r="S731" s="452"/>
      <c r="T731" s="452"/>
      <c r="U731" s="717"/>
      <c r="V731" s="673"/>
      <c r="W731" s="452"/>
    </row>
    <row r="732" spans="1:1705">
      <c r="A732" s="497" t="s">
        <v>2064</v>
      </c>
      <c r="B732" s="498" t="s">
        <v>2064</v>
      </c>
      <c r="C732" s="498"/>
      <c r="D732" s="499" t="s">
        <v>1760</v>
      </c>
      <c r="E732" s="622" t="s">
        <v>1767</v>
      </c>
      <c r="F732" s="501" t="s">
        <v>241</v>
      </c>
      <c r="G732" s="501"/>
      <c r="H732" s="501">
        <v>3</v>
      </c>
      <c r="I732" s="501"/>
      <c r="J732" s="501">
        <v>59.49238691</v>
      </c>
      <c r="K732" s="501">
        <v>24.990283519999998</v>
      </c>
      <c r="L732" s="502" t="s">
        <v>2065</v>
      </c>
      <c r="M732" s="501"/>
      <c r="N732" s="501" t="s">
        <v>2066</v>
      </c>
      <c r="O732" s="501" t="s">
        <v>1894</v>
      </c>
      <c r="P732" s="501"/>
      <c r="Q732" s="392">
        <v>731</v>
      </c>
      <c r="R732" s="392">
        <v>731</v>
      </c>
      <c r="S732" s="452"/>
      <c r="T732" s="452"/>
      <c r="U732" s="717"/>
      <c r="V732" s="673"/>
      <c r="W732" s="452"/>
      <c r="X732" s="97"/>
      <c r="Y732" s="97"/>
      <c r="Z732" s="97"/>
      <c r="AA732" s="97"/>
      <c r="AB732" s="97"/>
      <c r="AC732" s="97"/>
      <c r="AD732" s="97"/>
      <c r="AE732" s="97"/>
      <c r="AF732" s="97"/>
      <c r="AG732" s="97"/>
      <c r="AH732" s="97"/>
      <c r="AI732" s="97"/>
      <c r="AJ732" s="97"/>
      <c r="AK732" s="97"/>
      <c r="AL732" s="97"/>
      <c r="AM732" s="97"/>
      <c r="AN732" s="97"/>
      <c r="AO732" s="97"/>
      <c r="AP732" s="97"/>
      <c r="AQ732" s="97"/>
      <c r="AR732" s="97"/>
      <c r="AS732" s="97"/>
      <c r="AT732" s="97"/>
      <c r="AU732" s="97"/>
      <c r="AV732" s="97"/>
      <c r="AW732" s="97"/>
      <c r="AX732" s="97"/>
      <c r="AY732" s="97"/>
      <c r="AZ732" s="97"/>
      <c r="BA732" s="97"/>
      <c r="BB732" s="97"/>
      <c r="BC732" s="97"/>
      <c r="BD732" s="97"/>
      <c r="BE732" s="97"/>
      <c r="BF732" s="97"/>
      <c r="BG732" s="97"/>
      <c r="BH732" s="97"/>
      <c r="BI732" s="97"/>
      <c r="BJ732" s="97"/>
      <c r="BK732" s="97"/>
      <c r="BL732" s="97"/>
      <c r="BM732" s="97"/>
      <c r="BN732" s="97"/>
      <c r="BO732" s="97"/>
      <c r="BP732" s="97"/>
      <c r="BQ732" s="97"/>
      <c r="BR732" s="97"/>
      <c r="BS732" s="97"/>
      <c r="BT732" s="97"/>
      <c r="BU732" s="97"/>
      <c r="BV732" s="97"/>
      <c r="BW732" s="97"/>
      <c r="BX732" s="97"/>
      <c r="BY732" s="97"/>
      <c r="BZ732" s="97"/>
      <c r="CA732" s="97"/>
      <c r="CB732" s="97"/>
      <c r="CC732" s="97"/>
      <c r="CD732" s="97"/>
      <c r="CE732" s="97"/>
      <c r="CF732" s="97"/>
      <c r="CG732" s="97"/>
      <c r="CH732" s="97"/>
      <c r="CI732" s="97"/>
      <c r="CJ732" s="97"/>
      <c r="CK732" s="97"/>
      <c r="CL732" s="97"/>
      <c r="CM732" s="97"/>
      <c r="CN732" s="97"/>
      <c r="CO732" s="97"/>
      <c r="CP732" s="97"/>
      <c r="CQ732" s="97"/>
      <c r="CR732" s="97"/>
      <c r="CS732" s="97"/>
      <c r="CT732" s="97"/>
      <c r="CU732" s="97"/>
      <c r="CV732" s="97"/>
      <c r="CW732" s="97"/>
      <c r="CX732" s="97"/>
      <c r="CY732" s="97"/>
      <c r="CZ732" s="97"/>
      <c r="DA732" s="97"/>
      <c r="DB732" s="97"/>
      <c r="DC732" s="97"/>
      <c r="DD732" s="97"/>
      <c r="DE732" s="97"/>
      <c r="DF732" s="97"/>
      <c r="DG732" s="97"/>
      <c r="DH732" s="97"/>
      <c r="DI732" s="97"/>
      <c r="DJ732" s="97"/>
      <c r="DK732" s="97"/>
      <c r="DL732" s="97"/>
      <c r="DM732" s="97"/>
      <c r="DN732" s="97"/>
      <c r="DO732" s="97"/>
      <c r="DP732" s="97"/>
      <c r="DQ732" s="97"/>
      <c r="DR732" s="97"/>
      <c r="DS732" s="97"/>
      <c r="DT732" s="97"/>
      <c r="DU732" s="97"/>
      <c r="DV732" s="97"/>
      <c r="DW732" s="97"/>
      <c r="DX732" s="97"/>
      <c r="DY732" s="97"/>
      <c r="DZ732" s="97"/>
      <c r="EA732" s="97"/>
      <c r="EB732" s="97"/>
      <c r="EC732" s="97"/>
      <c r="ED732" s="97"/>
      <c r="EE732" s="97"/>
      <c r="EF732" s="97"/>
      <c r="EG732" s="97"/>
      <c r="EH732" s="97"/>
      <c r="EI732" s="97"/>
      <c r="EJ732" s="97"/>
      <c r="EK732" s="97"/>
      <c r="EL732" s="97"/>
      <c r="EM732" s="97"/>
      <c r="EN732" s="97"/>
      <c r="EO732" s="97"/>
      <c r="EP732" s="97"/>
      <c r="EQ732" s="97"/>
      <c r="ER732" s="97"/>
      <c r="ES732" s="97"/>
      <c r="ET732" s="97"/>
      <c r="EU732" s="97"/>
      <c r="EV732" s="97"/>
      <c r="EW732" s="97"/>
      <c r="EX732" s="97"/>
      <c r="EY732" s="97"/>
      <c r="EZ732" s="97"/>
      <c r="FA732" s="97"/>
      <c r="FB732" s="97"/>
      <c r="FC732" s="97"/>
      <c r="FD732" s="97"/>
      <c r="FE732" s="97"/>
      <c r="FF732" s="97"/>
      <c r="FG732" s="97"/>
      <c r="FH732" s="97"/>
      <c r="FI732" s="97"/>
      <c r="FJ732" s="97"/>
      <c r="FK732" s="97"/>
      <c r="FL732" s="97"/>
      <c r="FM732" s="97"/>
      <c r="FN732" s="97"/>
      <c r="FO732" s="97"/>
      <c r="FP732" s="97"/>
      <c r="FQ732" s="97"/>
      <c r="FR732" s="97"/>
      <c r="FS732" s="97"/>
      <c r="FT732" s="97"/>
      <c r="FU732" s="97"/>
      <c r="FV732" s="97"/>
      <c r="FW732" s="97"/>
      <c r="FX732" s="97"/>
      <c r="FY732" s="97"/>
      <c r="FZ732" s="97"/>
      <c r="GA732" s="97"/>
      <c r="GB732" s="97"/>
      <c r="GC732" s="97"/>
      <c r="GD732" s="97"/>
      <c r="GE732" s="97"/>
      <c r="GF732" s="97"/>
      <c r="GG732" s="97"/>
      <c r="GH732" s="97"/>
      <c r="GI732" s="97"/>
      <c r="GJ732" s="97"/>
      <c r="GK732" s="97"/>
      <c r="GL732" s="97"/>
      <c r="GM732" s="97"/>
      <c r="GN732" s="97"/>
      <c r="GO732" s="97"/>
      <c r="GP732" s="97"/>
      <c r="GQ732" s="97"/>
      <c r="GR732" s="97"/>
      <c r="GS732" s="97"/>
      <c r="GT732" s="97"/>
      <c r="GU732" s="97"/>
      <c r="GV732" s="97"/>
      <c r="GW732" s="97"/>
      <c r="GX732" s="97"/>
      <c r="GY732" s="97"/>
      <c r="GZ732" s="97"/>
      <c r="HA732" s="97"/>
      <c r="HB732" s="97"/>
      <c r="HC732" s="97"/>
      <c r="HD732" s="97"/>
      <c r="HE732" s="97"/>
      <c r="HF732" s="97"/>
      <c r="HG732" s="97"/>
      <c r="HH732" s="97"/>
      <c r="HI732" s="97"/>
      <c r="HJ732" s="97"/>
      <c r="HK732" s="97"/>
      <c r="HL732" s="97"/>
      <c r="HM732" s="97"/>
      <c r="HN732" s="97"/>
      <c r="HO732" s="97"/>
      <c r="HP732" s="97"/>
      <c r="HQ732" s="97"/>
      <c r="HR732" s="97"/>
      <c r="HS732" s="97"/>
      <c r="HT732" s="97"/>
      <c r="HU732" s="97"/>
      <c r="HV732" s="97"/>
      <c r="HW732" s="97"/>
      <c r="HX732" s="97"/>
      <c r="HY732" s="97"/>
      <c r="HZ732" s="97"/>
      <c r="IA732" s="97"/>
      <c r="IB732" s="97"/>
      <c r="IC732" s="97"/>
      <c r="ID732" s="97"/>
      <c r="IE732" s="97"/>
      <c r="IF732" s="97"/>
      <c r="IG732" s="97"/>
      <c r="IH732" s="97"/>
      <c r="II732" s="97"/>
      <c r="IJ732" s="97"/>
      <c r="IK732" s="97"/>
      <c r="IL732" s="97"/>
      <c r="IM732" s="97"/>
      <c r="IN732" s="97"/>
      <c r="IO732" s="97"/>
      <c r="IP732" s="97"/>
      <c r="IQ732" s="97"/>
      <c r="IR732" s="97"/>
      <c r="IS732" s="97"/>
      <c r="IT732" s="97"/>
      <c r="IU732" s="97"/>
      <c r="IV732" s="97"/>
      <c r="IW732" s="97"/>
      <c r="IX732" s="97"/>
      <c r="IY732" s="97"/>
      <c r="IZ732" s="97"/>
      <c r="JA732" s="97"/>
      <c r="JB732" s="97"/>
      <c r="JC732" s="97"/>
      <c r="JD732" s="97"/>
      <c r="JE732" s="97"/>
      <c r="JF732" s="97"/>
      <c r="JG732" s="97"/>
      <c r="JH732" s="97"/>
      <c r="JI732" s="97"/>
      <c r="JJ732" s="97"/>
      <c r="JK732" s="97"/>
      <c r="JL732" s="97"/>
      <c r="JM732" s="97"/>
      <c r="JN732" s="97"/>
      <c r="JO732" s="97"/>
      <c r="JP732" s="97"/>
      <c r="JQ732" s="97"/>
      <c r="JR732" s="97"/>
      <c r="JS732" s="97"/>
      <c r="JT732" s="97"/>
      <c r="JU732" s="97"/>
      <c r="JV732" s="97"/>
      <c r="JW732" s="97"/>
      <c r="JX732" s="97"/>
      <c r="JY732" s="97"/>
      <c r="JZ732" s="97"/>
      <c r="KA732" s="97"/>
      <c r="KB732" s="97"/>
      <c r="KC732" s="97"/>
      <c r="KD732" s="97"/>
      <c r="KE732" s="97"/>
      <c r="KF732" s="97"/>
      <c r="KG732" s="97"/>
      <c r="KH732" s="97"/>
      <c r="KI732" s="97"/>
      <c r="KJ732" s="97"/>
      <c r="KK732" s="97"/>
      <c r="KL732" s="97"/>
      <c r="KM732" s="97"/>
      <c r="KN732" s="97"/>
      <c r="KO732" s="97"/>
      <c r="KP732" s="97"/>
      <c r="KQ732" s="97"/>
      <c r="KR732" s="97"/>
      <c r="KS732" s="97"/>
      <c r="KT732" s="97"/>
      <c r="KU732" s="97"/>
      <c r="KV732" s="97"/>
      <c r="KW732" s="97"/>
      <c r="KX732" s="97"/>
      <c r="KY732" s="97"/>
      <c r="KZ732" s="97"/>
      <c r="LA732" s="97"/>
      <c r="LB732" s="97"/>
      <c r="LC732" s="97"/>
      <c r="LD732" s="97"/>
      <c r="LE732" s="97"/>
      <c r="LF732" s="97"/>
      <c r="LG732" s="97"/>
      <c r="LH732" s="97"/>
      <c r="LI732" s="97"/>
      <c r="LJ732" s="97"/>
      <c r="LK732" s="97"/>
      <c r="LL732" s="97"/>
      <c r="LM732" s="97"/>
      <c r="LN732" s="97"/>
      <c r="LO732" s="97"/>
      <c r="LP732" s="97"/>
      <c r="LQ732" s="97"/>
      <c r="LR732" s="97"/>
      <c r="LS732" s="97"/>
      <c r="LT732" s="97"/>
      <c r="LU732" s="97"/>
      <c r="LV732" s="97"/>
      <c r="LW732" s="97"/>
      <c r="LX732" s="97"/>
      <c r="LY732" s="97"/>
      <c r="LZ732" s="97"/>
      <c r="MA732" s="97"/>
      <c r="MB732" s="97"/>
      <c r="MC732" s="97"/>
      <c r="MD732" s="97"/>
      <c r="ME732" s="97"/>
      <c r="MF732" s="97"/>
      <c r="MG732" s="97"/>
      <c r="MH732" s="97"/>
      <c r="MI732" s="97"/>
      <c r="MJ732" s="97"/>
      <c r="MK732" s="97"/>
      <c r="ML732" s="97"/>
      <c r="MM732" s="97"/>
      <c r="MN732" s="97"/>
      <c r="MO732" s="97"/>
      <c r="MP732" s="97"/>
      <c r="MQ732" s="97"/>
      <c r="MR732" s="97"/>
      <c r="MS732" s="97"/>
      <c r="MT732" s="97"/>
      <c r="MU732" s="97"/>
      <c r="MV732" s="97"/>
      <c r="MW732" s="97"/>
      <c r="MX732" s="97"/>
      <c r="MY732" s="97"/>
      <c r="MZ732" s="97"/>
      <c r="NA732" s="97"/>
      <c r="NB732" s="97"/>
      <c r="NC732" s="97"/>
      <c r="ND732" s="97"/>
      <c r="NE732" s="97"/>
      <c r="NF732" s="97"/>
      <c r="NG732" s="97"/>
      <c r="NH732" s="97"/>
      <c r="NI732" s="97"/>
      <c r="NJ732" s="97"/>
      <c r="NK732" s="97"/>
      <c r="NL732" s="97"/>
      <c r="NM732" s="97"/>
      <c r="NN732" s="97"/>
      <c r="NO732" s="97"/>
      <c r="NP732" s="97"/>
      <c r="NQ732" s="97"/>
      <c r="NR732" s="97"/>
      <c r="NS732" s="97"/>
      <c r="NT732" s="97"/>
      <c r="NU732" s="97"/>
      <c r="NV732" s="97"/>
      <c r="NW732" s="97"/>
      <c r="NX732" s="97"/>
      <c r="NY732" s="97"/>
      <c r="NZ732" s="97"/>
      <c r="OA732" s="97"/>
      <c r="OB732" s="97"/>
      <c r="OC732" s="97"/>
      <c r="OD732" s="97"/>
      <c r="OE732" s="97"/>
      <c r="OF732" s="97"/>
      <c r="OG732" s="97"/>
      <c r="OH732" s="97"/>
      <c r="OI732" s="97"/>
      <c r="OJ732" s="97"/>
      <c r="OK732" s="97"/>
      <c r="OL732" s="97"/>
      <c r="OM732" s="97"/>
      <c r="ON732" s="97"/>
      <c r="OO732" s="97"/>
      <c r="OP732" s="97"/>
      <c r="OQ732" s="97"/>
      <c r="OR732" s="97"/>
      <c r="OS732" s="97"/>
      <c r="OT732" s="97"/>
      <c r="OU732" s="97"/>
      <c r="OV732" s="97"/>
      <c r="OW732" s="97"/>
      <c r="OX732" s="97"/>
      <c r="OY732" s="97"/>
      <c r="OZ732" s="97"/>
      <c r="PA732" s="97"/>
      <c r="PB732" s="97"/>
      <c r="PC732" s="97"/>
      <c r="PD732" s="97"/>
      <c r="PE732" s="97"/>
      <c r="PF732" s="97"/>
      <c r="PG732" s="97"/>
      <c r="PH732" s="97"/>
      <c r="PI732" s="97"/>
      <c r="PJ732" s="97"/>
      <c r="PK732" s="97"/>
      <c r="PL732" s="97"/>
      <c r="PM732" s="97"/>
      <c r="PN732" s="97"/>
      <c r="PO732" s="97"/>
      <c r="PP732" s="97"/>
      <c r="PQ732" s="97"/>
      <c r="PR732" s="97"/>
      <c r="PS732" s="97"/>
      <c r="PT732" s="97"/>
      <c r="PU732" s="97"/>
      <c r="PV732" s="97"/>
      <c r="PW732" s="97"/>
      <c r="PX732" s="97"/>
      <c r="PY732" s="97"/>
      <c r="PZ732" s="97"/>
      <c r="QA732" s="97"/>
      <c r="QB732" s="97"/>
      <c r="QC732" s="97"/>
      <c r="QD732" s="97"/>
      <c r="QE732" s="97"/>
      <c r="QF732" s="97"/>
      <c r="QG732" s="97"/>
      <c r="QH732" s="97"/>
      <c r="QI732" s="97"/>
      <c r="QJ732" s="97"/>
      <c r="QK732" s="97"/>
      <c r="QL732" s="97"/>
      <c r="QM732" s="97"/>
      <c r="QN732" s="97"/>
      <c r="QO732" s="97"/>
      <c r="QP732" s="97"/>
      <c r="QQ732" s="97"/>
      <c r="QR732" s="97"/>
      <c r="QS732" s="97"/>
      <c r="QT732" s="97"/>
      <c r="QU732" s="97"/>
      <c r="QV732" s="97"/>
      <c r="QW732" s="97"/>
      <c r="QX732" s="97"/>
      <c r="QY732" s="97"/>
      <c r="QZ732" s="97"/>
      <c r="RA732" s="97"/>
      <c r="RB732" s="97"/>
      <c r="RC732" s="97"/>
      <c r="RD732" s="97"/>
      <c r="RE732" s="97"/>
      <c r="RF732" s="97"/>
      <c r="RG732" s="97"/>
      <c r="RH732" s="97"/>
      <c r="RI732" s="97"/>
      <c r="RJ732" s="97"/>
      <c r="RK732" s="97"/>
      <c r="RL732" s="97"/>
      <c r="RM732" s="97"/>
      <c r="RN732" s="97"/>
      <c r="RO732" s="97"/>
      <c r="RP732" s="97"/>
      <c r="RQ732" s="97"/>
      <c r="RR732" s="97"/>
      <c r="RS732" s="97"/>
      <c r="RT732" s="97"/>
      <c r="RU732" s="97"/>
      <c r="RV732" s="97"/>
      <c r="RW732" s="97"/>
      <c r="RX732" s="97"/>
      <c r="RY732" s="97"/>
      <c r="RZ732" s="97"/>
      <c r="SA732" s="97"/>
      <c r="SB732" s="97"/>
      <c r="SC732" s="97"/>
      <c r="SD732" s="97"/>
      <c r="SE732" s="97"/>
      <c r="SF732" s="97"/>
      <c r="SG732" s="97"/>
      <c r="SH732" s="97"/>
      <c r="SI732" s="97"/>
      <c r="SJ732" s="97"/>
      <c r="SK732" s="97"/>
      <c r="SL732" s="97"/>
      <c r="SM732" s="97"/>
      <c r="SN732" s="97"/>
      <c r="SO732" s="97"/>
      <c r="SP732" s="97"/>
      <c r="SQ732" s="97"/>
      <c r="SR732" s="97"/>
      <c r="SS732" s="97"/>
      <c r="ST732" s="97"/>
      <c r="SU732" s="97"/>
      <c r="SV732" s="97"/>
      <c r="SW732" s="97"/>
      <c r="SX732" s="97"/>
      <c r="SY732" s="97"/>
      <c r="SZ732" s="97"/>
      <c r="TA732" s="97"/>
      <c r="TB732" s="97"/>
      <c r="TC732" s="97"/>
      <c r="TD732" s="97"/>
      <c r="TE732" s="97"/>
      <c r="TF732" s="97"/>
      <c r="TG732" s="97"/>
      <c r="TH732" s="97"/>
      <c r="TI732" s="97"/>
      <c r="TJ732" s="97"/>
      <c r="TK732" s="97"/>
      <c r="TL732" s="97"/>
      <c r="TM732" s="97"/>
      <c r="TN732" s="97"/>
      <c r="TO732" s="97"/>
      <c r="TP732" s="97"/>
      <c r="TQ732" s="97"/>
      <c r="TR732" s="97"/>
      <c r="TS732" s="97"/>
      <c r="TT732" s="97"/>
      <c r="TU732" s="97"/>
      <c r="TV732" s="97"/>
      <c r="TW732" s="97"/>
      <c r="TX732" s="97"/>
      <c r="TY732" s="97"/>
      <c r="TZ732" s="97"/>
      <c r="UA732" s="97"/>
      <c r="UB732" s="97"/>
      <c r="UC732" s="97"/>
      <c r="UD732" s="97"/>
      <c r="UE732" s="97"/>
      <c r="UF732" s="97"/>
      <c r="UG732" s="97"/>
      <c r="UH732" s="97"/>
      <c r="UI732" s="97"/>
      <c r="UJ732" s="97"/>
      <c r="UK732" s="97"/>
      <c r="UL732" s="97"/>
      <c r="UM732" s="97"/>
      <c r="UN732" s="97"/>
      <c r="UO732" s="97"/>
      <c r="UP732" s="97"/>
      <c r="UQ732" s="97"/>
      <c r="UR732" s="97"/>
      <c r="US732" s="97"/>
      <c r="UT732" s="97"/>
      <c r="UU732" s="97"/>
      <c r="UV732" s="97"/>
      <c r="UW732" s="97"/>
      <c r="UX732" s="97"/>
      <c r="UY732" s="97"/>
      <c r="UZ732" s="97"/>
      <c r="VA732" s="97"/>
      <c r="VB732" s="97"/>
      <c r="VC732" s="97"/>
      <c r="VD732" s="97"/>
      <c r="VE732" s="97"/>
      <c r="VF732" s="97"/>
      <c r="VG732" s="97"/>
      <c r="VH732" s="97"/>
      <c r="VI732" s="97"/>
      <c r="VJ732" s="97"/>
      <c r="VK732" s="97"/>
      <c r="VL732" s="97"/>
      <c r="VM732" s="97"/>
      <c r="VN732" s="97"/>
      <c r="VO732" s="97"/>
      <c r="VP732" s="97"/>
      <c r="VQ732" s="97"/>
      <c r="VR732" s="97"/>
      <c r="VS732" s="97"/>
      <c r="VT732" s="97"/>
      <c r="VU732" s="97"/>
      <c r="VV732" s="97"/>
      <c r="VW732" s="97"/>
      <c r="VX732" s="97"/>
      <c r="VY732" s="97"/>
      <c r="VZ732" s="97"/>
      <c r="WA732" s="97"/>
      <c r="WB732" s="97"/>
      <c r="WC732" s="97"/>
      <c r="WD732" s="97"/>
      <c r="WE732" s="97"/>
      <c r="WF732" s="97"/>
      <c r="WG732" s="97"/>
      <c r="WH732" s="97"/>
      <c r="WI732" s="97"/>
      <c r="WJ732" s="97"/>
      <c r="WK732" s="97"/>
      <c r="WL732" s="97"/>
      <c r="WM732" s="97"/>
      <c r="WN732" s="97"/>
      <c r="WO732" s="97"/>
      <c r="WP732" s="97"/>
      <c r="WQ732" s="97"/>
      <c r="WR732" s="97"/>
      <c r="WS732" s="97"/>
      <c r="WT732" s="97"/>
      <c r="WU732" s="97"/>
      <c r="WV732" s="97"/>
      <c r="WW732" s="97"/>
      <c r="WX732" s="97"/>
      <c r="WY732" s="97"/>
      <c r="WZ732" s="97"/>
      <c r="XA732" s="97"/>
      <c r="XB732" s="97"/>
      <c r="XC732" s="97"/>
      <c r="XD732" s="97"/>
      <c r="XE732" s="97"/>
      <c r="XF732" s="97"/>
      <c r="XG732" s="97"/>
      <c r="XH732" s="97"/>
      <c r="XI732" s="97"/>
      <c r="XJ732" s="97"/>
      <c r="XK732" s="97"/>
      <c r="XL732" s="97"/>
      <c r="XM732" s="97"/>
      <c r="XN732" s="97"/>
      <c r="XO732" s="97"/>
      <c r="XP732" s="97"/>
      <c r="XQ732" s="97"/>
      <c r="XR732" s="97"/>
      <c r="XS732" s="97"/>
      <c r="XT732" s="97"/>
      <c r="XU732" s="97"/>
      <c r="XV732" s="97"/>
      <c r="XW732" s="97"/>
      <c r="XX732" s="97"/>
      <c r="XY732" s="97"/>
      <c r="XZ732" s="97"/>
      <c r="YA732" s="97"/>
      <c r="YB732" s="97"/>
      <c r="YC732" s="97"/>
      <c r="YD732" s="97"/>
      <c r="YE732" s="97"/>
      <c r="YF732" s="97"/>
      <c r="YG732" s="97"/>
      <c r="YH732" s="97"/>
      <c r="YI732" s="97"/>
      <c r="YJ732" s="97"/>
      <c r="YK732" s="97"/>
      <c r="YL732" s="97"/>
      <c r="YM732" s="97"/>
      <c r="YN732" s="97"/>
      <c r="YO732" s="97"/>
      <c r="YP732" s="97"/>
      <c r="YQ732" s="97"/>
      <c r="YR732" s="97"/>
      <c r="YS732" s="97"/>
      <c r="YT732" s="97"/>
      <c r="YU732" s="97"/>
      <c r="YV732" s="97"/>
      <c r="YW732" s="97"/>
      <c r="YX732" s="97"/>
      <c r="YY732" s="97"/>
      <c r="YZ732" s="97"/>
      <c r="ZA732" s="97"/>
      <c r="ZB732" s="97"/>
      <c r="ZC732" s="97"/>
      <c r="ZD732" s="97"/>
      <c r="ZE732" s="97"/>
      <c r="ZF732" s="97"/>
      <c r="ZG732" s="97"/>
      <c r="ZH732" s="97"/>
      <c r="ZI732" s="97"/>
      <c r="ZJ732" s="97"/>
      <c r="ZK732" s="97"/>
      <c r="ZL732" s="97"/>
      <c r="ZM732" s="97"/>
      <c r="ZN732" s="97"/>
      <c r="ZO732" s="97"/>
      <c r="ZP732" s="97"/>
      <c r="ZQ732" s="97"/>
      <c r="ZR732" s="97"/>
      <c r="ZS732" s="97"/>
      <c r="ZT732" s="97"/>
      <c r="ZU732" s="97"/>
      <c r="ZV732" s="97"/>
      <c r="ZW732" s="97"/>
      <c r="ZX732" s="97"/>
      <c r="ZY732" s="97"/>
      <c r="ZZ732" s="97"/>
      <c r="AAA732" s="97"/>
      <c r="AAB732" s="97"/>
      <c r="AAC732" s="97"/>
      <c r="AAD732" s="97"/>
      <c r="AAE732" s="97"/>
      <c r="AAF732" s="97"/>
      <c r="AAG732" s="97"/>
      <c r="AAH732" s="97"/>
      <c r="AAI732" s="97"/>
      <c r="AAJ732" s="97"/>
      <c r="AAK732" s="97"/>
      <c r="AAL732" s="97"/>
      <c r="AAM732" s="97"/>
      <c r="AAN732" s="97"/>
      <c r="AAO732" s="97"/>
      <c r="AAP732" s="97"/>
      <c r="AAQ732" s="97"/>
      <c r="AAR732" s="97"/>
      <c r="AAS732" s="97"/>
      <c r="AAT732" s="97"/>
      <c r="AAU732" s="97"/>
      <c r="AAV732" s="97"/>
      <c r="AAW732" s="97"/>
      <c r="AAX732" s="97"/>
      <c r="AAY732" s="97"/>
      <c r="AAZ732" s="97"/>
      <c r="ABA732" s="97"/>
      <c r="ABB732" s="97"/>
      <c r="ABC732" s="97"/>
      <c r="ABD732" s="97"/>
      <c r="ABE732" s="97"/>
      <c r="ABF732" s="97"/>
      <c r="ABG732" s="97"/>
      <c r="ABH732" s="97"/>
      <c r="ABI732" s="97"/>
      <c r="ABJ732" s="97"/>
      <c r="ABK732" s="97"/>
      <c r="ABL732" s="97"/>
      <c r="ABM732" s="97"/>
      <c r="ABN732" s="97"/>
      <c r="ABO732" s="97"/>
      <c r="ABP732" s="97"/>
      <c r="ABQ732" s="97"/>
      <c r="ABR732" s="97"/>
      <c r="ABS732" s="97"/>
      <c r="ABT732" s="97"/>
      <c r="ABU732" s="97"/>
      <c r="ABV732" s="97"/>
      <c r="ABW732" s="97"/>
      <c r="ABX732" s="97"/>
      <c r="ABY732" s="97"/>
      <c r="ABZ732" s="97"/>
      <c r="ACA732" s="97"/>
      <c r="ACB732" s="97"/>
      <c r="ACC732" s="97"/>
      <c r="ACD732" s="97"/>
      <c r="ACE732" s="97"/>
      <c r="ACF732" s="97"/>
      <c r="ACG732" s="97"/>
      <c r="ACH732" s="97"/>
      <c r="ACI732" s="97"/>
      <c r="ACJ732" s="97"/>
      <c r="ACK732" s="97"/>
      <c r="ACL732" s="97"/>
      <c r="ACM732" s="97"/>
      <c r="ACN732" s="97"/>
      <c r="ACO732" s="97"/>
      <c r="ACP732" s="97"/>
      <c r="ACQ732" s="97"/>
      <c r="ACR732" s="97"/>
      <c r="ACS732" s="97"/>
      <c r="ACT732" s="97"/>
      <c r="ACU732" s="97"/>
      <c r="ACV732" s="97"/>
      <c r="ACW732" s="97"/>
      <c r="ACX732" s="97"/>
      <c r="ACY732" s="97"/>
      <c r="ACZ732" s="97"/>
      <c r="ADA732" s="97"/>
      <c r="ADB732" s="97"/>
      <c r="ADC732" s="97"/>
      <c r="ADD732" s="97"/>
      <c r="ADE732" s="97"/>
      <c r="ADF732" s="97"/>
      <c r="ADG732" s="97"/>
      <c r="ADH732" s="97"/>
      <c r="ADI732" s="97"/>
      <c r="ADJ732" s="97"/>
      <c r="ADK732" s="97"/>
      <c r="ADL732" s="97"/>
      <c r="ADM732" s="97"/>
      <c r="ADN732" s="97"/>
      <c r="ADO732" s="97"/>
      <c r="ADP732" s="97"/>
      <c r="ADQ732" s="97"/>
      <c r="ADR732" s="97"/>
      <c r="ADS732" s="97"/>
      <c r="ADT732" s="97"/>
      <c r="ADU732" s="97"/>
      <c r="ADV732" s="97"/>
      <c r="ADW732" s="97"/>
      <c r="ADX732" s="97"/>
      <c r="ADY732" s="97"/>
      <c r="ADZ732" s="97"/>
      <c r="AEA732" s="97"/>
      <c r="AEB732" s="97"/>
      <c r="AEC732" s="97"/>
      <c r="AED732" s="97"/>
      <c r="AEE732" s="97"/>
      <c r="AEF732" s="97"/>
      <c r="AEG732" s="97"/>
      <c r="AEH732" s="97"/>
      <c r="AEI732" s="97"/>
      <c r="AEJ732" s="97"/>
      <c r="AEK732" s="97"/>
      <c r="AEL732" s="97"/>
      <c r="AEM732" s="97"/>
      <c r="AEN732" s="97"/>
      <c r="AEO732" s="97"/>
      <c r="AEP732" s="97"/>
      <c r="AEQ732" s="97"/>
      <c r="AER732" s="97"/>
      <c r="AES732" s="97"/>
      <c r="AET732" s="97"/>
      <c r="AEU732" s="97"/>
      <c r="AEV732" s="97"/>
      <c r="AEW732" s="97"/>
      <c r="AEX732" s="97"/>
      <c r="AEY732" s="97"/>
      <c r="AEZ732" s="97"/>
      <c r="AFA732" s="97"/>
      <c r="AFB732" s="97"/>
      <c r="AFC732" s="97"/>
      <c r="AFD732" s="97"/>
      <c r="AFE732" s="97"/>
      <c r="AFF732" s="97"/>
      <c r="AFG732" s="97"/>
      <c r="AFH732" s="97"/>
      <c r="AFI732" s="97"/>
      <c r="AFJ732" s="97"/>
      <c r="AFK732" s="97"/>
      <c r="AFL732" s="97"/>
      <c r="AFM732" s="97"/>
      <c r="AFN732" s="97"/>
      <c r="AFO732" s="97"/>
      <c r="AFP732" s="97"/>
      <c r="AFQ732" s="97"/>
      <c r="AFR732" s="97"/>
      <c r="AFS732" s="97"/>
      <c r="AFT732" s="97"/>
      <c r="AFU732" s="97"/>
      <c r="AFV732" s="97"/>
      <c r="AFW732" s="97"/>
      <c r="AFX732" s="97"/>
      <c r="AFY732" s="97"/>
      <c r="AFZ732" s="97"/>
      <c r="AGA732" s="97"/>
      <c r="AGB732" s="97"/>
      <c r="AGC732" s="97"/>
      <c r="AGD732" s="97"/>
      <c r="AGE732" s="97"/>
      <c r="AGF732" s="97"/>
      <c r="AGG732" s="97"/>
      <c r="AGH732" s="97"/>
      <c r="AGI732" s="97"/>
      <c r="AGJ732" s="97"/>
      <c r="AGK732" s="97"/>
      <c r="AGL732" s="97"/>
      <c r="AGM732" s="97"/>
      <c r="AGN732" s="97"/>
      <c r="AGO732" s="97"/>
      <c r="AGP732" s="97"/>
      <c r="AGQ732" s="97"/>
      <c r="AGR732" s="97"/>
      <c r="AGS732" s="97"/>
      <c r="AGT732" s="97"/>
      <c r="AGU732" s="97"/>
      <c r="AGV732" s="97"/>
      <c r="AGW732" s="97"/>
      <c r="AGX732" s="97"/>
      <c r="AGY732" s="97"/>
      <c r="AGZ732" s="97"/>
      <c r="AHA732" s="97"/>
      <c r="AHB732" s="97"/>
      <c r="AHC732" s="97"/>
      <c r="AHD732" s="97"/>
      <c r="AHE732" s="97"/>
      <c r="AHF732" s="97"/>
      <c r="AHG732" s="97"/>
      <c r="AHH732" s="97"/>
      <c r="AHI732" s="97"/>
      <c r="AHJ732" s="97"/>
      <c r="AHK732" s="97"/>
      <c r="AHL732" s="97"/>
      <c r="AHM732" s="97"/>
      <c r="AHN732" s="97"/>
      <c r="AHO732" s="97"/>
      <c r="AHP732" s="97"/>
      <c r="AHQ732" s="97"/>
      <c r="AHR732" s="97"/>
      <c r="AHS732" s="97"/>
      <c r="AHT732" s="97"/>
      <c r="AHU732" s="97"/>
      <c r="AHV732" s="97"/>
      <c r="AHW732" s="97"/>
      <c r="AHX732" s="97"/>
      <c r="AHY732" s="97"/>
      <c r="AHZ732" s="97"/>
      <c r="AIA732" s="97"/>
      <c r="AIB732" s="97"/>
      <c r="AIC732" s="97"/>
      <c r="AID732" s="97"/>
      <c r="AIE732" s="97"/>
      <c r="AIF732" s="97"/>
      <c r="AIG732" s="97"/>
      <c r="AIH732" s="97"/>
      <c r="AII732" s="97"/>
      <c r="AIJ732" s="97"/>
      <c r="AIK732" s="97"/>
      <c r="AIL732" s="97"/>
      <c r="AIM732" s="97"/>
      <c r="AIN732" s="97"/>
      <c r="AIO732" s="97"/>
      <c r="AIP732" s="97"/>
      <c r="AIQ732" s="97"/>
      <c r="AIR732" s="97"/>
      <c r="AIS732" s="97"/>
      <c r="AIT732" s="97"/>
      <c r="AIU732" s="97"/>
      <c r="AIV732" s="97"/>
      <c r="AIW732" s="97"/>
      <c r="AIX732" s="97"/>
      <c r="AIY732" s="97"/>
      <c r="AIZ732" s="97"/>
      <c r="AJA732" s="97"/>
      <c r="AJB732" s="97"/>
      <c r="AJC732" s="97"/>
      <c r="AJD732" s="97"/>
      <c r="AJE732" s="97"/>
      <c r="AJF732" s="97"/>
      <c r="AJG732" s="97"/>
      <c r="AJH732" s="97"/>
      <c r="AJI732" s="97"/>
      <c r="AJJ732" s="97"/>
      <c r="AJK732" s="97"/>
      <c r="AJL732" s="97"/>
      <c r="AJM732" s="97"/>
      <c r="AJN732" s="97"/>
      <c r="AJO732" s="97"/>
      <c r="AJP732" s="97"/>
      <c r="AJQ732" s="97"/>
      <c r="AJR732" s="97"/>
      <c r="AJS732" s="97"/>
      <c r="AJT732" s="97"/>
      <c r="AJU732" s="97"/>
      <c r="AJV732" s="97"/>
      <c r="AJW732" s="97"/>
      <c r="AJX732" s="97"/>
      <c r="AJY732" s="97"/>
      <c r="AJZ732" s="97"/>
      <c r="AKA732" s="97"/>
      <c r="AKB732" s="97"/>
      <c r="AKC732" s="97"/>
      <c r="AKD732" s="97"/>
      <c r="AKE732" s="97"/>
      <c r="AKF732" s="97"/>
      <c r="AKG732" s="97"/>
      <c r="AKH732" s="97"/>
      <c r="AKI732" s="97"/>
      <c r="AKJ732" s="97"/>
      <c r="AKK732" s="97"/>
      <c r="AKL732" s="97"/>
      <c r="AKM732" s="97"/>
      <c r="AKN732" s="97"/>
      <c r="AKO732" s="97"/>
      <c r="AKP732" s="97"/>
      <c r="AKQ732" s="97"/>
      <c r="AKR732" s="97"/>
      <c r="AKS732" s="97"/>
      <c r="AKT732" s="97"/>
      <c r="AKU732" s="97"/>
      <c r="AKV732" s="97"/>
      <c r="AKW732" s="97"/>
      <c r="AKX732" s="97"/>
      <c r="AKY732" s="97"/>
      <c r="AKZ732" s="97"/>
      <c r="ALA732" s="97"/>
      <c r="ALB732" s="97"/>
      <c r="ALC732" s="97"/>
      <c r="ALD732" s="97"/>
      <c r="ALE732" s="97"/>
      <c r="ALF732" s="97"/>
      <c r="ALG732" s="97"/>
      <c r="ALH732" s="97"/>
      <c r="ALI732" s="97"/>
      <c r="ALJ732" s="97"/>
      <c r="ALK732" s="97"/>
      <c r="ALL732" s="97"/>
      <c r="ALM732" s="97"/>
      <c r="ALN732" s="97"/>
      <c r="ALO732" s="97"/>
      <c r="ALP732" s="97"/>
      <c r="ALQ732" s="97"/>
      <c r="ALR732" s="97"/>
      <c r="ALS732" s="97"/>
      <c r="ALT732" s="97"/>
      <c r="ALU732" s="97"/>
      <c r="ALV732" s="97"/>
      <c r="ALW732" s="97"/>
      <c r="ALX732" s="97"/>
      <c r="ALY732" s="97"/>
      <c r="ALZ732" s="97"/>
      <c r="AMA732" s="97"/>
      <c r="AMB732" s="97"/>
      <c r="AMC732" s="97"/>
      <c r="AMD732" s="97"/>
      <c r="AME732" s="97"/>
      <c r="AMF732" s="97"/>
      <c r="AMG732" s="97"/>
      <c r="AMH732" s="97"/>
      <c r="AMI732" s="97"/>
      <c r="AMJ732" s="97"/>
      <c r="AMK732" s="97"/>
      <c r="AML732" s="97"/>
      <c r="AMM732" s="97"/>
      <c r="AMN732" s="97"/>
      <c r="AMO732" s="97"/>
      <c r="AMP732" s="97"/>
      <c r="AMQ732" s="97"/>
      <c r="AMR732" s="97"/>
      <c r="AMS732" s="97"/>
      <c r="AMT732" s="97"/>
      <c r="AMU732" s="97"/>
      <c r="AMV732" s="97"/>
      <c r="AMW732" s="97"/>
      <c r="AMX732" s="97"/>
      <c r="AMY732" s="97"/>
      <c r="AMZ732" s="97"/>
      <c r="ANA732" s="97"/>
      <c r="ANB732" s="97"/>
      <c r="ANC732" s="97"/>
      <c r="AND732" s="97"/>
      <c r="ANE732" s="97"/>
      <c r="ANF732" s="97"/>
      <c r="ANG732" s="97"/>
      <c r="ANH732" s="97"/>
      <c r="ANI732" s="97"/>
      <c r="ANJ732" s="97"/>
      <c r="ANK732" s="97"/>
      <c r="ANL732" s="97"/>
      <c r="ANM732" s="97"/>
      <c r="ANN732" s="97"/>
      <c r="ANO732" s="97"/>
      <c r="ANP732" s="97"/>
      <c r="ANQ732" s="97"/>
      <c r="ANR732" s="97"/>
      <c r="ANS732" s="97"/>
      <c r="ANT732" s="97"/>
      <c r="ANU732" s="97"/>
      <c r="ANV732" s="97"/>
      <c r="ANW732" s="97"/>
      <c r="ANX732" s="97"/>
      <c r="ANY732" s="97"/>
      <c r="ANZ732" s="97"/>
      <c r="AOA732" s="97"/>
      <c r="AOB732" s="97"/>
      <c r="AOC732" s="97"/>
      <c r="AOD732" s="97"/>
      <c r="AOE732" s="97"/>
      <c r="AOF732" s="97"/>
      <c r="AOG732" s="97"/>
      <c r="AOH732" s="97"/>
      <c r="AOI732" s="97"/>
      <c r="AOJ732" s="97"/>
      <c r="AOK732" s="97"/>
      <c r="AOL732" s="97"/>
      <c r="AOM732" s="97"/>
      <c r="AON732" s="97"/>
      <c r="AOO732" s="97"/>
      <c r="AOP732" s="97"/>
      <c r="AOQ732" s="97"/>
      <c r="AOR732" s="97"/>
      <c r="AOS732" s="97"/>
      <c r="AOT732" s="97"/>
      <c r="AOU732" s="97"/>
      <c r="AOV732" s="97"/>
      <c r="AOW732" s="97"/>
      <c r="AOX732" s="97"/>
      <c r="AOY732" s="97"/>
      <c r="AOZ732" s="97"/>
      <c r="APA732" s="97"/>
      <c r="APB732" s="97"/>
      <c r="APC732" s="97"/>
      <c r="APD732" s="97"/>
      <c r="APE732" s="97"/>
      <c r="APF732" s="97"/>
      <c r="APG732" s="97"/>
      <c r="APH732" s="97"/>
      <c r="API732" s="97"/>
      <c r="APJ732" s="97"/>
      <c r="APK732" s="97"/>
      <c r="APL732" s="97"/>
      <c r="APM732" s="97"/>
      <c r="APN732" s="97"/>
      <c r="APO732" s="97"/>
      <c r="APP732" s="97"/>
      <c r="APQ732" s="97"/>
      <c r="APR732" s="97"/>
      <c r="APS732" s="97"/>
      <c r="APT732" s="97"/>
      <c r="APU732" s="97"/>
      <c r="APV732" s="97"/>
      <c r="APW732" s="97"/>
      <c r="APX732" s="97"/>
      <c r="APY732" s="97"/>
      <c r="APZ732" s="97"/>
      <c r="AQA732" s="97"/>
      <c r="AQB732" s="97"/>
      <c r="AQC732" s="97"/>
      <c r="AQD732" s="97"/>
      <c r="AQE732" s="97"/>
      <c r="AQF732" s="97"/>
      <c r="AQG732" s="97"/>
      <c r="AQH732" s="97"/>
      <c r="AQI732" s="97"/>
      <c r="AQJ732" s="97"/>
      <c r="AQK732" s="97"/>
      <c r="AQL732" s="97"/>
      <c r="AQM732" s="97"/>
      <c r="AQN732" s="97"/>
      <c r="AQO732" s="97"/>
      <c r="AQP732" s="97"/>
      <c r="AQQ732" s="97"/>
      <c r="AQR732" s="97"/>
      <c r="AQS732" s="97"/>
      <c r="AQT732" s="97"/>
      <c r="AQU732" s="97"/>
      <c r="AQV732" s="97"/>
      <c r="AQW732" s="97"/>
      <c r="AQX732" s="97"/>
      <c r="AQY732" s="97"/>
      <c r="AQZ732" s="97"/>
      <c r="ARA732" s="97"/>
      <c r="ARB732" s="97"/>
      <c r="ARC732" s="97"/>
      <c r="ARD732" s="97"/>
      <c r="ARE732" s="97"/>
      <c r="ARF732" s="97"/>
      <c r="ARG732" s="97"/>
      <c r="ARH732" s="97"/>
      <c r="ARI732" s="97"/>
      <c r="ARJ732" s="97"/>
      <c r="ARK732" s="97"/>
      <c r="ARL732" s="97"/>
      <c r="ARM732" s="97"/>
      <c r="ARN732" s="97"/>
      <c r="ARO732" s="97"/>
      <c r="ARP732" s="97"/>
      <c r="ARQ732" s="97"/>
      <c r="ARR732" s="97"/>
      <c r="ARS732" s="97"/>
      <c r="ART732" s="97"/>
      <c r="ARU732" s="97"/>
      <c r="ARV732" s="97"/>
      <c r="ARW732" s="97"/>
      <c r="ARX732" s="97"/>
      <c r="ARY732" s="97"/>
      <c r="ARZ732" s="97"/>
      <c r="ASA732" s="97"/>
      <c r="ASB732" s="97"/>
      <c r="ASC732" s="97"/>
      <c r="ASD732" s="97"/>
      <c r="ASE732" s="97"/>
      <c r="ASF732" s="97"/>
      <c r="ASG732" s="97"/>
      <c r="ASH732" s="97"/>
      <c r="ASI732" s="97"/>
      <c r="ASJ732" s="97"/>
      <c r="ASK732" s="97"/>
      <c r="ASL732" s="97"/>
      <c r="ASM732" s="97"/>
      <c r="ASN732" s="97"/>
      <c r="ASO732" s="97"/>
      <c r="ASP732" s="97"/>
      <c r="ASQ732" s="97"/>
      <c r="ASR732" s="97"/>
      <c r="ASS732" s="97"/>
      <c r="AST732" s="97"/>
      <c r="ASU732" s="97"/>
      <c r="ASV732" s="97"/>
      <c r="ASW732" s="97"/>
      <c r="ASX732" s="97"/>
      <c r="ASY732" s="97"/>
      <c r="ASZ732" s="97"/>
      <c r="ATA732" s="97"/>
      <c r="ATB732" s="97"/>
      <c r="ATC732" s="97"/>
      <c r="ATD732" s="97"/>
      <c r="ATE732" s="97"/>
      <c r="ATF732" s="97"/>
      <c r="ATG732" s="97"/>
      <c r="ATH732" s="97"/>
      <c r="ATI732" s="97"/>
      <c r="ATJ732" s="97"/>
      <c r="ATK732" s="97"/>
      <c r="ATL732" s="97"/>
      <c r="ATM732" s="97"/>
      <c r="ATN732" s="97"/>
      <c r="ATO732" s="97"/>
      <c r="ATP732" s="97"/>
      <c r="ATQ732" s="97"/>
      <c r="ATR732" s="97"/>
      <c r="ATS732" s="97"/>
      <c r="ATT732" s="97"/>
      <c r="ATU732" s="97"/>
      <c r="ATV732" s="97"/>
      <c r="ATW732" s="97"/>
      <c r="ATX732" s="97"/>
      <c r="ATY732" s="97"/>
      <c r="ATZ732" s="97"/>
      <c r="AUA732" s="97"/>
      <c r="AUB732" s="97"/>
      <c r="AUC732" s="97"/>
      <c r="AUD732" s="97"/>
      <c r="AUE732" s="97"/>
      <c r="AUF732" s="97"/>
      <c r="AUG732" s="97"/>
      <c r="AUH732" s="97"/>
      <c r="AUI732" s="97"/>
      <c r="AUJ732" s="97"/>
      <c r="AUK732" s="97"/>
      <c r="AUL732" s="97"/>
      <c r="AUM732" s="97"/>
      <c r="AUN732" s="97"/>
      <c r="AUO732" s="97"/>
      <c r="AUP732" s="97"/>
      <c r="AUQ732" s="97"/>
      <c r="AUR732" s="97"/>
      <c r="AUS732" s="97"/>
      <c r="AUT732" s="97"/>
      <c r="AUU732" s="97"/>
      <c r="AUV732" s="97"/>
      <c r="AUW732" s="97"/>
      <c r="AUX732" s="97"/>
      <c r="AUY732" s="97"/>
      <c r="AUZ732" s="97"/>
      <c r="AVA732" s="97"/>
      <c r="AVB732" s="97"/>
      <c r="AVC732" s="97"/>
      <c r="AVD732" s="97"/>
      <c r="AVE732" s="97"/>
      <c r="AVF732" s="97"/>
      <c r="AVG732" s="97"/>
      <c r="AVH732" s="97"/>
      <c r="AVI732" s="97"/>
      <c r="AVJ732" s="97"/>
      <c r="AVK732" s="97"/>
      <c r="AVL732" s="97"/>
      <c r="AVM732" s="97"/>
      <c r="AVN732" s="97"/>
      <c r="AVO732" s="97"/>
      <c r="AVP732" s="97"/>
      <c r="AVQ732" s="97"/>
      <c r="AVR732" s="97"/>
      <c r="AVS732" s="97"/>
      <c r="AVT732" s="97"/>
      <c r="AVU732" s="97"/>
      <c r="AVV732" s="97"/>
      <c r="AVW732" s="97"/>
      <c r="AVX732" s="97"/>
      <c r="AVY732" s="97"/>
      <c r="AVZ732" s="97"/>
      <c r="AWA732" s="97"/>
      <c r="AWB732" s="97"/>
      <c r="AWC732" s="97"/>
      <c r="AWD732" s="97"/>
      <c r="AWE732" s="97"/>
      <c r="AWF732" s="97"/>
      <c r="AWG732" s="97"/>
      <c r="AWH732" s="97"/>
      <c r="AWI732" s="97"/>
      <c r="AWJ732" s="97"/>
      <c r="AWK732" s="97"/>
      <c r="AWL732" s="97"/>
      <c r="AWM732" s="97"/>
      <c r="AWN732" s="97"/>
      <c r="AWO732" s="97"/>
      <c r="AWP732" s="97"/>
      <c r="AWQ732" s="97"/>
      <c r="AWR732" s="97"/>
      <c r="AWS732" s="97"/>
      <c r="AWT732" s="97"/>
      <c r="AWU732" s="97"/>
      <c r="AWV732" s="97"/>
      <c r="AWW732" s="97"/>
      <c r="AWX732" s="97"/>
      <c r="AWY732" s="97"/>
      <c r="AWZ732" s="97"/>
      <c r="AXA732" s="97"/>
      <c r="AXB732" s="97"/>
      <c r="AXC732" s="97"/>
      <c r="AXD732" s="97"/>
      <c r="AXE732" s="97"/>
      <c r="AXF732" s="97"/>
      <c r="AXG732" s="97"/>
      <c r="AXH732" s="97"/>
      <c r="AXI732" s="97"/>
      <c r="AXJ732" s="97"/>
      <c r="AXK732" s="97"/>
      <c r="AXL732" s="97"/>
      <c r="AXM732" s="97"/>
      <c r="AXN732" s="97"/>
      <c r="AXO732" s="97"/>
      <c r="AXP732" s="97"/>
      <c r="AXQ732" s="97"/>
      <c r="AXR732" s="97"/>
      <c r="AXS732" s="97"/>
      <c r="AXT732" s="97"/>
      <c r="AXU732" s="97"/>
      <c r="AXV732" s="97"/>
      <c r="AXW732" s="97"/>
      <c r="AXX732" s="97"/>
      <c r="AXY732" s="97"/>
      <c r="AXZ732" s="97"/>
      <c r="AYA732" s="97"/>
      <c r="AYB732" s="97"/>
      <c r="AYC732" s="97"/>
      <c r="AYD732" s="97"/>
      <c r="AYE732" s="97"/>
      <c r="AYF732" s="97"/>
      <c r="AYG732" s="97"/>
      <c r="AYH732" s="97"/>
      <c r="AYI732" s="97"/>
      <c r="AYJ732" s="97"/>
      <c r="AYK732" s="97"/>
      <c r="AYL732" s="97"/>
      <c r="AYM732" s="97"/>
      <c r="AYN732" s="97"/>
      <c r="AYO732" s="97"/>
      <c r="AYP732" s="97"/>
      <c r="AYQ732" s="97"/>
      <c r="AYR732" s="97"/>
      <c r="AYS732" s="97"/>
      <c r="AYT732" s="97"/>
      <c r="AYU732" s="97"/>
      <c r="AYV732" s="97"/>
      <c r="AYW732" s="97"/>
      <c r="AYX732" s="97"/>
      <c r="AYY732" s="97"/>
      <c r="AYZ732" s="97"/>
      <c r="AZA732" s="97"/>
      <c r="AZB732" s="97"/>
      <c r="AZC732" s="97"/>
      <c r="AZD732" s="97"/>
      <c r="AZE732" s="97"/>
      <c r="AZF732" s="97"/>
      <c r="AZG732" s="97"/>
      <c r="AZH732" s="97"/>
      <c r="AZI732" s="97"/>
      <c r="AZJ732" s="97"/>
      <c r="AZK732" s="97"/>
      <c r="AZL732" s="97"/>
      <c r="AZM732" s="97"/>
      <c r="AZN732" s="97"/>
      <c r="AZO732" s="97"/>
      <c r="AZP732" s="97"/>
      <c r="AZQ732" s="97"/>
      <c r="AZR732" s="97"/>
      <c r="AZS732" s="97"/>
      <c r="AZT732" s="97"/>
      <c r="AZU732" s="97"/>
      <c r="AZV732" s="97"/>
      <c r="AZW732" s="97"/>
      <c r="AZX732" s="97"/>
      <c r="AZY732" s="97"/>
      <c r="AZZ732" s="97"/>
      <c r="BAA732" s="97"/>
      <c r="BAB732" s="97"/>
      <c r="BAC732" s="97"/>
      <c r="BAD732" s="97"/>
      <c r="BAE732" s="97"/>
      <c r="BAF732" s="97"/>
      <c r="BAG732" s="97"/>
      <c r="BAH732" s="97"/>
      <c r="BAI732" s="97"/>
      <c r="BAJ732" s="97"/>
      <c r="BAK732" s="97"/>
      <c r="BAL732" s="97"/>
      <c r="BAM732" s="97"/>
      <c r="BAN732" s="97"/>
      <c r="BAO732" s="97"/>
      <c r="BAP732" s="97"/>
      <c r="BAQ732" s="97"/>
      <c r="BAR732" s="97"/>
      <c r="BAS732" s="97"/>
      <c r="BAT732" s="97"/>
      <c r="BAU732" s="97"/>
      <c r="BAV732" s="97"/>
      <c r="BAW732" s="97"/>
      <c r="BAX732" s="97"/>
      <c r="BAY732" s="97"/>
      <c r="BAZ732" s="97"/>
      <c r="BBA732" s="97"/>
      <c r="BBB732" s="97"/>
      <c r="BBC732" s="97"/>
      <c r="BBD732" s="97"/>
      <c r="BBE732" s="97"/>
      <c r="BBF732" s="97"/>
      <c r="BBG732" s="97"/>
      <c r="BBH732" s="97"/>
      <c r="BBI732" s="97"/>
      <c r="BBJ732" s="97"/>
      <c r="BBK732" s="97"/>
      <c r="BBL732" s="97"/>
      <c r="BBM732" s="97"/>
      <c r="BBN732" s="97"/>
      <c r="BBO732" s="97"/>
      <c r="BBP732" s="97"/>
      <c r="BBQ732" s="97"/>
      <c r="BBR732" s="97"/>
      <c r="BBS732" s="97"/>
      <c r="BBT732" s="97"/>
      <c r="BBU732" s="97"/>
      <c r="BBV732" s="97"/>
      <c r="BBW732" s="97"/>
      <c r="BBX732" s="97"/>
      <c r="BBY732" s="97"/>
      <c r="BBZ732" s="97"/>
      <c r="BCA732" s="97"/>
      <c r="BCB732" s="97"/>
      <c r="BCC732" s="97"/>
      <c r="BCD732" s="97"/>
      <c r="BCE732" s="97"/>
      <c r="BCF732" s="97"/>
      <c r="BCG732" s="97"/>
      <c r="BCH732" s="97"/>
      <c r="BCI732" s="97"/>
      <c r="BCJ732" s="97"/>
      <c r="BCK732" s="97"/>
      <c r="BCL732" s="97"/>
      <c r="BCM732" s="97"/>
      <c r="BCN732" s="97"/>
      <c r="BCO732" s="97"/>
      <c r="BCP732" s="97"/>
      <c r="BCQ732" s="97"/>
      <c r="BCR732" s="97"/>
      <c r="BCS732" s="97"/>
      <c r="BCT732" s="97"/>
      <c r="BCU732" s="97"/>
      <c r="BCV732" s="97"/>
      <c r="BCW732" s="97"/>
      <c r="BCX732" s="97"/>
      <c r="BCY732" s="97"/>
      <c r="BCZ732" s="97"/>
      <c r="BDA732" s="97"/>
      <c r="BDB732" s="97"/>
      <c r="BDC732" s="97"/>
      <c r="BDD732" s="97"/>
      <c r="BDE732" s="97"/>
      <c r="BDF732" s="97"/>
      <c r="BDG732" s="97"/>
      <c r="BDH732" s="97"/>
      <c r="BDI732" s="97"/>
      <c r="BDJ732" s="97"/>
      <c r="BDK732" s="97"/>
      <c r="BDL732" s="97"/>
      <c r="BDM732" s="97"/>
      <c r="BDN732" s="97"/>
      <c r="BDO732" s="97"/>
      <c r="BDP732" s="97"/>
      <c r="BDQ732" s="97"/>
      <c r="BDR732" s="97"/>
      <c r="BDS732" s="97"/>
      <c r="BDT732" s="97"/>
      <c r="BDU732" s="97"/>
      <c r="BDV732" s="97"/>
      <c r="BDW732" s="97"/>
      <c r="BDX732" s="97"/>
      <c r="BDY732" s="97"/>
      <c r="BDZ732" s="97"/>
      <c r="BEA732" s="97"/>
      <c r="BEB732" s="97"/>
      <c r="BEC732" s="97"/>
      <c r="BED732" s="97"/>
      <c r="BEE732" s="97"/>
      <c r="BEF732" s="97"/>
      <c r="BEG732" s="97"/>
      <c r="BEH732" s="97"/>
      <c r="BEI732" s="97"/>
      <c r="BEJ732" s="97"/>
      <c r="BEK732" s="97"/>
      <c r="BEL732" s="97"/>
      <c r="BEM732" s="97"/>
      <c r="BEN732" s="97"/>
      <c r="BEO732" s="97"/>
      <c r="BEP732" s="97"/>
      <c r="BEQ732" s="97"/>
      <c r="BER732" s="97"/>
      <c r="BES732" s="97"/>
      <c r="BET732" s="97"/>
      <c r="BEU732" s="97"/>
      <c r="BEV732" s="97"/>
      <c r="BEW732" s="97"/>
      <c r="BEX732" s="97"/>
      <c r="BEY732" s="97"/>
      <c r="BEZ732" s="97"/>
      <c r="BFA732" s="97"/>
      <c r="BFB732" s="97"/>
      <c r="BFC732" s="97"/>
      <c r="BFD732" s="97"/>
      <c r="BFE732" s="97"/>
      <c r="BFF732" s="97"/>
      <c r="BFG732" s="97"/>
      <c r="BFH732" s="97"/>
      <c r="BFI732" s="97"/>
      <c r="BFJ732" s="97"/>
      <c r="BFK732" s="97"/>
      <c r="BFL732" s="97"/>
      <c r="BFM732" s="97"/>
      <c r="BFN732" s="97"/>
      <c r="BFO732" s="97"/>
      <c r="BFP732" s="97"/>
      <c r="BFQ732" s="97"/>
      <c r="BFR732" s="97"/>
      <c r="BFS732" s="97"/>
      <c r="BFT732" s="97"/>
      <c r="BFU732" s="97"/>
      <c r="BFV732" s="97"/>
      <c r="BFW732" s="97"/>
      <c r="BFX732" s="97"/>
      <c r="BFY732" s="97"/>
      <c r="BFZ732" s="97"/>
      <c r="BGA732" s="97"/>
      <c r="BGB732" s="97"/>
      <c r="BGC732" s="97"/>
      <c r="BGD732" s="97"/>
      <c r="BGE732" s="97"/>
      <c r="BGF732" s="97"/>
      <c r="BGG732" s="97"/>
      <c r="BGH732" s="97"/>
      <c r="BGI732" s="97"/>
      <c r="BGJ732" s="97"/>
      <c r="BGK732" s="97"/>
      <c r="BGL732" s="97"/>
      <c r="BGM732" s="97"/>
      <c r="BGN732" s="97"/>
      <c r="BGO732" s="97"/>
      <c r="BGP732" s="97"/>
      <c r="BGQ732" s="97"/>
      <c r="BGR732" s="97"/>
      <c r="BGS732" s="97"/>
      <c r="BGT732" s="97"/>
      <c r="BGU732" s="97"/>
      <c r="BGV732" s="97"/>
      <c r="BGW732" s="97"/>
      <c r="BGX732" s="97"/>
      <c r="BGY732" s="97"/>
      <c r="BGZ732" s="97"/>
      <c r="BHA732" s="97"/>
      <c r="BHB732" s="97"/>
      <c r="BHC732" s="97"/>
      <c r="BHD732" s="97"/>
      <c r="BHE732" s="97"/>
      <c r="BHF732" s="97"/>
      <c r="BHG732" s="97"/>
      <c r="BHH732" s="97"/>
      <c r="BHI732" s="97"/>
      <c r="BHJ732" s="97"/>
      <c r="BHK732" s="97"/>
      <c r="BHL732" s="97"/>
      <c r="BHM732" s="97"/>
      <c r="BHN732" s="97"/>
      <c r="BHO732" s="97"/>
      <c r="BHP732" s="97"/>
      <c r="BHQ732" s="97"/>
      <c r="BHR732" s="97"/>
      <c r="BHS732" s="97"/>
      <c r="BHT732" s="97"/>
      <c r="BHU732" s="97"/>
      <c r="BHV732" s="97"/>
      <c r="BHW732" s="97"/>
      <c r="BHX732" s="97"/>
      <c r="BHY732" s="97"/>
      <c r="BHZ732" s="97"/>
      <c r="BIA732" s="97"/>
      <c r="BIB732" s="97"/>
      <c r="BIC732" s="97"/>
      <c r="BID732" s="97"/>
      <c r="BIE732" s="97"/>
      <c r="BIF732" s="97"/>
      <c r="BIG732" s="97"/>
      <c r="BIH732" s="97"/>
      <c r="BII732" s="97"/>
      <c r="BIJ732" s="97"/>
      <c r="BIK732" s="97"/>
      <c r="BIL732" s="97"/>
      <c r="BIM732" s="97"/>
      <c r="BIN732" s="97"/>
      <c r="BIO732" s="97"/>
      <c r="BIP732" s="97"/>
      <c r="BIQ732" s="97"/>
      <c r="BIR732" s="97"/>
      <c r="BIS732" s="97"/>
      <c r="BIT732" s="97"/>
      <c r="BIU732" s="97"/>
      <c r="BIV732" s="97"/>
      <c r="BIW732" s="97"/>
      <c r="BIX732" s="97"/>
      <c r="BIY732" s="97"/>
      <c r="BIZ732" s="97"/>
      <c r="BJA732" s="97"/>
      <c r="BJB732" s="97"/>
      <c r="BJC732" s="97"/>
      <c r="BJD732" s="97"/>
      <c r="BJE732" s="97"/>
      <c r="BJF732" s="97"/>
      <c r="BJG732" s="97"/>
      <c r="BJH732" s="97"/>
      <c r="BJI732" s="97"/>
      <c r="BJJ732" s="97"/>
      <c r="BJK732" s="97"/>
      <c r="BJL732" s="97"/>
      <c r="BJM732" s="97"/>
      <c r="BJN732" s="97"/>
      <c r="BJO732" s="97"/>
      <c r="BJP732" s="97"/>
      <c r="BJQ732" s="97"/>
      <c r="BJR732" s="97"/>
      <c r="BJS732" s="97"/>
      <c r="BJT732" s="97"/>
      <c r="BJU732" s="97"/>
      <c r="BJV732" s="97"/>
      <c r="BJW732" s="97"/>
      <c r="BJX732" s="97"/>
      <c r="BJY732" s="97"/>
      <c r="BJZ732" s="97"/>
      <c r="BKA732" s="97"/>
      <c r="BKB732" s="97"/>
      <c r="BKC732" s="97"/>
      <c r="BKD732" s="97"/>
      <c r="BKE732" s="97"/>
      <c r="BKF732" s="97"/>
      <c r="BKG732" s="97"/>
      <c r="BKH732" s="97"/>
      <c r="BKI732" s="97"/>
      <c r="BKJ732" s="97"/>
      <c r="BKK732" s="97"/>
      <c r="BKL732" s="97"/>
      <c r="BKM732" s="97"/>
      <c r="BKN732" s="97"/>
      <c r="BKO732" s="97"/>
      <c r="BKP732" s="97"/>
      <c r="BKQ732" s="97"/>
      <c r="BKR732" s="97"/>
      <c r="BKS732" s="97"/>
      <c r="BKT732" s="97"/>
      <c r="BKU732" s="97"/>
      <c r="BKV732" s="97"/>
      <c r="BKW732" s="97"/>
      <c r="BKX732" s="97"/>
      <c r="BKY732" s="97"/>
      <c r="BKZ732" s="97"/>
      <c r="BLA732" s="97"/>
      <c r="BLB732" s="97"/>
      <c r="BLC732" s="97"/>
      <c r="BLD732" s="97"/>
      <c r="BLE732" s="97"/>
      <c r="BLF732" s="97"/>
      <c r="BLG732" s="97"/>
      <c r="BLH732" s="97"/>
      <c r="BLI732" s="97"/>
      <c r="BLJ732" s="97"/>
      <c r="BLK732" s="97"/>
      <c r="BLL732" s="97"/>
      <c r="BLM732" s="97"/>
      <c r="BLN732" s="97"/>
      <c r="BLO732" s="97"/>
      <c r="BLP732" s="97"/>
      <c r="BLQ732" s="97"/>
      <c r="BLR732" s="97"/>
      <c r="BLS732" s="97"/>
      <c r="BLT732" s="97"/>
      <c r="BLU732" s="97"/>
      <c r="BLV732" s="97"/>
      <c r="BLW732" s="97"/>
      <c r="BLX732" s="97"/>
      <c r="BLY732" s="97"/>
      <c r="BLZ732" s="97"/>
      <c r="BMA732" s="97"/>
      <c r="BMB732" s="97"/>
      <c r="BMC732" s="97"/>
      <c r="BMD732" s="97"/>
      <c r="BME732" s="97"/>
      <c r="BMF732" s="97"/>
      <c r="BMG732" s="97"/>
      <c r="BMH732" s="97"/>
      <c r="BMI732" s="97"/>
      <c r="BMJ732" s="97"/>
      <c r="BMK732" s="97"/>
      <c r="BML732" s="97"/>
      <c r="BMM732" s="97"/>
      <c r="BMN732" s="97"/>
      <c r="BMO732" s="97"/>
    </row>
    <row r="733" spans="1:1705" s="98" customFormat="1">
      <c r="A733" s="497" t="s">
        <v>2067</v>
      </c>
      <c r="B733" s="498" t="s">
        <v>2067</v>
      </c>
      <c r="C733" s="498"/>
      <c r="D733" s="499" t="s">
        <v>1760</v>
      </c>
      <c r="E733" s="622" t="s">
        <v>1767</v>
      </c>
      <c r="F733" s="501" t="s">
        <v>241</v>
      </c>
      <c r="G733" s="501"/>
      <c r="H733" s="501">
        <v>3</v>
      </c>
      <c r="I733" s="501"/>
      <c r="J733" s="501">
        <v>59.503</v>
      </c>
      <c r="K733" s="501">
        <v>25</v>
      </c>
      <c r="L733" s="502" t="s">
        <v>2068</v>
      </c>
      <c r="M733" s="501"/>
      <c r="N733" s="501" t="s">
        <v>2069</v>
      </c>
      <c r="O733" s="501" t="s">
        <v>1894</v>
      </c>
      <c r="P733" s="501"/>
      <c r="Q733" s="392">
        <v>732</v>
      </c>
      <c r="R733" s="392">
        <v>732</v>
      </c>
      <c r="S733" s="452"/>
      <c r="T733" s="452"/>
      <c r="U733" s="717"/>
      <c r="V733" s="673"/>
      <c r="W733" s="452"/>
      <c r="X733" s="97"/>
      <c r="Y733" s="97"/>
      <c r="Z733" s="97"/>
      <c r="AA733" s="97"/>
      <c r="AB733" s="97"/>
      <c r="AC733" s="97"/>
      <c r="AD733" s="97"/>
      <c r="AE733" s="97"/>
      <c r="AF733" s="97"/>
      <c r="AG733" s="97"/>
      <c r="AH733" s="97"/>
      <c r="AI733" s="97"/>
      <c r="AJ733" s="97"/>
      <c r="AK733" s="97"/>
      <c r="AL733" s="97"/>
      <c r="AM733" s="97"/>
      <c r="AN733" s="97"/>
      <c r="AO733" s="97"/>
      <c r="AP733" s="97"/>
      <c r="AQ733" s="97"/>
      <c r="AR733" s="97"/>
      <c r="AS733" s="97"/>
      <c r="AT733" s="97"/>
      <c r="AU733" s="97"/>
      <c r="AV733" s="97"/>
      <c r="AW733" s="97"/>
      <c r="AX733" s="97"/>
      <c r="AY733" s="97"/>
      <c r="AZ733" s="97"/>
      <c r="BA733" s="97"/>
      <c r="BB733" s="97"/>
      <c r="BC733" s="97"/>
      <c r="BD733" s="97"/>
      <c r="BE733" s="97"/>
      <c r="BF733" s="97"/>
      <c r="BG733" s="97"/>
      <c r="BH733" s="97"/>
      <c r="BI733" s="97"/>
      <c r="BJ733" s="97"/>
      <c r="BK733" s="97"/>
      <c r="BL733" s="97"/>
      <c r="BM733" s="97"/>
      <c r="BN733" s="97"/>
      <c r="BO733" s="97"/>
      <c r="BP733" s="97"/>
      <c r="BQ733" s="97"/>
      <c r="BR733" s="97"/>
      <c r="BS733" s="97"/>
      <c r="BT733" s="97"/>
      <c r="BU733" s="97"/>
      <c r="BV733" s="97"/>
      <c r="BW733" s="97"/>
      <c r="BX733" s="97"/>
      <c r="BY733" s="97"/>
      <c r="BZ733" s="97"/>
      <c r="CA733" s="97"/>
      <c r="CB733" s="97"/>
      <c r="CC733" s="97"/>
      <c r="CD733" s="97"/>
      <c r="CE733" s="97"/>
      <c r="CF733" s="97"/>
      <c r="CG733" s="97"/>
      <c r="CH733" s="97"/>
      <c r="CI733" s="97"/>
      <c r="CJ733" s="97"/>
      <c r="CK733" s="97"/>
      <c r="CL733" s="97"/>
      <c r="CM733" s="97"/>
      <c r="CN733" s="97"/>
      <c r="CO733" s="97"/>
      <c r="CP733" s="97"/>
      <c r="CQ733" s="97"/>
      <c r="CR733" s="97"/>
      <c r="CS733" s="97"/>
      <c r="CT733" s="97"/>
      <c r="CU733" s="97"/>
      <c r="CV733" s="97"/>
      <c r="CW733" s="97"/>
      <c r="CX733" s="97"/>
      <c r="CY733" s="97"/>
      <c r="CZ733" s="97"/>
      <c r="DA733" s="97"/>
      <c r="DB733" s="97"/>
      <c r="DC733" s="97"/>
      <c r="DD733" s="97"/>
      <c r="DE733" s="97"/>
      <c r="DF733" s="97"/>
      <c r="DG733" s="97"/>
      <c r="DH733" s="97"/>
      <c r="DI733" s="97"/>
      <c r="DJ733" s="97"/>
      <c r="DK733" s="97"/>
      <c r="DL733" s="97"/>
      <c r="DM733" s="97"/>
      <c r="DN733" s="97"/>
      <c r="DO733" s="97"/>
      <c r="DP733" s="97"/>
      <c r="DQ733" s="97"/>
      <c r="DR733" s="97"/>
      <c r="DS733" s="97"/>
      <c r="DT733" s="97"/>
      <c r="DU733" s="97"/>
      <c r="DV733" s="97"/>
      <c r="DW733" s="97"/>
      <c r="DX733" s="97"/>
      <c r="DY733" s="97"/>
      <c r="DZ733" s="97"/>
      <c r="EA733" s="97"/>
      <c r="EB733" s="97"/>
      <c r="EC733" s="97"/>
      <c r="ED733" s="97"/>
      <c r="EE733" s="97"/>
      <c r="EF733" s="97"/>
      <c r="EG733" s="97"/>
      <c r="EH733" s="97"/>
      <c r="EI733" s="97"/>
      <c r="EJ733" s="97"/>
      <c r="EK733" s="97"/>
      <c r="EL733" s="97"/>
      <c r="EM733" s="97"/>
      <c r="EN733" s="97"/>
      <c r="EO733" s="97"/>
      <c r="EP733" s="97"/>
      <c r="EQ733" s="97"/>
      <c r="ER733" s="97"/>
      <c r="ES733" s="97"/>
      <c r="ET733" s="97"/>
      <c r="EU733" s="97"/>
      <c r="EV733" s="97"/>
      <c r="EW733" s="97"/>
      <c r="EX733" s="97"/>
      <c r="EY733" s="97"/>
      <c r="EZ733" s="97"/>
      <c r="FA733" s="97"/>
      <c r="FB733" s="97"/>
      <c r="FC733" s="97"/>
      <c r="FD733" s="97"/>
      <c r="FE733" s="97"/>
      <c r="FF733" s="97"/>
      <c r="FG733" s="97"/>
      <c r="FH733" s="97"/>
      <c r="FI733" s="97"/>
      <c r="FJ733" s="97"/>
      <c r="FK733" s="97"/>
      <c r="FL733" s="97"/>
      <c r="FM733" s="97"/>
      <c r="FN733" s="97"/>
      <c r="FO733" s="97"/>
      <c r="FP733" s="97"/>
      <c r="FQ733" s="97"/>
      <c r="FR733" s="97"/>
      <c r="FS733" s="97"/>
      <c r="FT733" s="97"/>
      <c r="FU733" s="97"/>
      <c r="FV733" s="97"/>
      <c r="FW733" s="97"/>
      <c r="FX733" s="97"/>
      <c r="FY733" s="97"/>
      <c r="FZ733" s="97"/>
      <c r="GA733" s="97"/>
      <c r="GB733" s="97"/>
      <c r="GC733" s="97"/>
      <c r="GD733" s="97"/>
      <c r="GE733" s="97"/>
      <c r="GF733" s="97"/>
      <c r="GG733" s="97"/>
      <c r="GH733" s="97"/>
      <c r="GI733" s="97"/>
      <c r="GJ733" s="97"/>
      <c r="GK733" s="97"/>
      <c r="GL733" s="97"/>
      <c r="GM733" s="97"/>
      <c r="GN733" s="97"/>
      <c r="GO733" s="97"/>
      <c r="GP733" s="97"/>
      <c r="GQ733" s="97"/>
      <c r="GR733" s="97"/>
      <c r="GS733" s="97"/>
      <c r="GT733" s="97"/>
      <c r="GU733" s="97"/>
      <c r="GV733" s="97"/>
      <c r="GW733" s="97"/>
      <c r="GX733" s="97"/>
      <c r="GY733" s="97"/>
      <c r="GZ733" s="97"/>
      <c r="HA733" s="97"/>
      <c r="HB733" s="97"/>
      <c r="HC733" s="97"/>
      <c r="HD733" s="97"/>
      <c r="HE733" s="97"/>
      <c r="HF733" s="97"/>
      <c r="HG733" s="97"/>
      <c r="HH733" s="97"/>
      <c r="HI733" s="97"/>
      <c r="HJ733" s="97"/>
      <c r="HK733" s="97"/>
      <c r="HL733" s="97"/>
      <c r="HM733" s="97"/>
      <c r="HN733" s="97"/>
      <c r="HO733" s="97"/>
      <c r="HP733" s="97"/>
      <c r="HQ733" s="97"/>
      <c r="HR733" s="97"/>
      <c r="HS733" s="97"/>
      <c r="HT733" s="97"/>
      <c r="HU733" s="97"/>
      <c r="HV733" s="97"/>
      <c r="HW733" s="97"/>
      <c r="HX733" s="97"/>
      <c r="HY733" s="97"/>
      <c r="HZ733" s="97"/>
      <c r="IA733" s="97"/>
      <c r="IB733" s="97"/>
      <c r="IC733" s="97"/>
      <c r="ID733" s="97"/>
      <c r="IE733" s="97"/>
      <c r="IF733" s="97"/>
      <c r="IG733" s="97"/>
      <c r="IH733" s="97"/>
      <c r="II733" s="97"/>
      <c r="IJ733" s="97"/>
      <c r="IK733" s="97"/>
      <c r="IL733" s="97"/>
      <c r="IM733" s="97"/>
      <c r="IN733" s="97"/>
      <c r="IO733" s="97"/>
      <c r="IP733" s="97"/>
      <c r="IQ733" s="97"/>
      <c r="IR733" s="97"/>
      <c r="IS733" s="97"/>
      <c r="IT733" s="97"/>
      <c r="IU733" s="97"/>
      <c r="IV733" s="97"/>
      <c r="IW733" s="97"/>
      <c r="IX733" s="97"/>
      <c r="IY733" s="97"/>
      <c r="IZ733" s="97"/>
      <c r="JA733" s="97"/>
      <c r="JB733" s="97"/>
      <c r="JC733" s="97"/>
      <c r="JD733" s="97"/>
      <c r="JE733" s="97"/>
      <c r="JF733" s="97"/>
      <c r="JG733" s="97"/>
      <c r="JH733" s="97"/>
      <c r="JI733" s="97"/>
      <c r="JJ733" s="97"/>
      <c r="JK733" s="97"/>
      <c r="JL733" s="97"/>
      <c r="JM733" s="97"/>
      <c r="JN733" s="97"/>
      <c r="JO733" s="97"/>
      <c r="JP733" s="97"/>
      <c r="JQ733" s="97"/>
      <c r="JR733" s="97"/>
      <c r="JS733" s="97"/>
      <c r="JT733" s="97"/>
      <c r="JU733" s="97"/>
      <c r="JV733" s="97"/>
      <c r="JW733" s="97"/>
      <c r="JX733" s="97"/>
      <c r="JY733" s="97"/>
      <c r="JZ733" s="97"/>
      <c r="KA733" s="97"/>
      <c r="KB733" s="97"/>
      <c r="KC733" s="97"/>
      <c r="KD733" s="97"/>
      <c r="KE733" s="97"/>
      <c r="KF733" s="97"/>
      <c r="KG733" s="97"/>
      <c r="KH733" s="97"/>
      <c r="KI733" s="97"/>
      <c r="KJ733" s="97"/>
      <c r="KK733" s="97"/>
      <c r="KL733" s="97"/>
      <c r="KM733" s="97"/>
      <c r="KN733" s="97"/>
      <c r="KO733" s="97"/>
      <c r="KP733" s="97"/>
      <c r="KQ733" s="97"/>
      <c r="KR733" s="97"/>
      <c r="KS733" s="97"/>
      <c r="KT733" s="97"/>
      <c r="KU733" s="97"/>
      <c r="KV733" s="97"/>
      <c r="KW733" s="97"/>
      <c r="KX733" s="97"/>
      <c r="KY733" s="97"/>
      <c r="KZ733" s="97"/>
      <c r="LA733" s="97"/>
      <c r="LB733" s="97"/>
      <c r="LC733" s="97"/>
      <c r="LD733" s="97"/>
      <c r="LE733" s="97"/>
      <c r="LF733" s="97"/>
      <c r="LG733" s="97"/>
      <c r="LH733" s="97"/>
      <c r="LI733" s="97"/>
      <c r="LJ733" s="97"/>
      <c r="LK733" s="97"/>
      <c r="LL733" s="97"/>
      <c r="LM733" s="97"/>
      <c r="LN733" s="97"/>
      <c r="LO733" s="97"/>
      <c r="LP733" s="97"/>
      <c r="LQ733" s="97"/>
      <c r="LR733" s="97"/>
      <c r="LS733" s="97"/>
      <c r="LT733" s="97"/>
      <c r="LU733" s="97"/>
      <c r="LV733" s="97"/>
      <c r="LW733" s="97"/>
      <c r="LX733" s="97"/>
      <c r="LY733" s="97"/>
      <c r="LZ733" s="97"/>
      <c r="MA733" s="97"/>
      <c r="MB733" s="97"/>
      <c r="MC733" s="97"/>
      <c r="MD733" s="97"/>
      <c r="ME733" s="97"/>
      <c r="MF733" s="97"/>
      <c r="MG733" s="97"/>
      <c r="MH733" s="97"/>
      <c r="MI733" s="97"/>
      <c r="MJ733" s="97"/>
      <c r="MK733" s="97"/>
      <c r="ML733" s="97"/>
      <c r="MM733" s="97"/>
      <c r="MN733" s="97"/>
      <c r="MO733" s="97"/>
      <c r="MP733" s="97"/>
      <c r="MQ733" s="97"/>
      <c r="MR733" s="97"/>
      <c r="MS733" s="97"/>
      <c r="MT733" s="97"/>
      <c r="MU733" s="97"/>
      <c r="MV733" s="97"/>
      <c r="MW733" s="97"/>
      <c r="MX733" s="97"/>
      <c r="MY733" s="97"/>
      <c r="MZ733" s="97"/>
      <c r="NA733" s="97"/>
      <c r="NB733" s="97"/>
      <c r="NC733" s="97"/>
      <c r="ND733" s="97"/>
      <c r="NE733" s="97"/>
      <c r="NF733" s="97"/>
      <c r="NG733" s="97"/>
      <c r="NH733" s="97"/>
      <c r="NI733" s="97"/>
      <c r="NJ733" s="97"/>
      <c r="NK733" s="97"/>
      <c r="NL733" s="97"/>
      <c r="NM733" s="97"/>
      <c r="NN733" s="97"/>
      <c r="NO733" s="97"/>
      <c r="NP733" s="97"/>
      <c r="NQ733" s="97"/>
      <c r="NR733" s="97"/>
      <c r="NS733" s="97"/>
      <c r="NT733" s="97"/>
      <c r="NU733" s="97"/>
      <c r="NV733" s="97"/>
      <c r="NW733" s="97"/>
      <c r="NX733" s="97"/>
      <c r="NY733" s="97"/>
      <c r="NZ733" s="97"/>
      <c r="OA733" s="97"/>
      <c r="OB733" s="97"/>
      <c r="OC733" s="97"/>
      <c r="OD733" s="97"/>
      <c r="OE733" s="97"/>
      <c r="OF733" s="97"/>
      <c r="OG733" s="97"/>
      <c r="OH733" s="97"/>
      <c r="OI733" s="97"/>
      <c r="OJ733" s="97"/>
      <c r="OK733" s="97"/>
      <c r="OL733" s="97"/>
      <c r="OM733" s="97"/>
      <c r="ON733" s="97"/>
      <c r="OO733" s="97"/>
      <c r="OP733" s="97"/>
      <c r="OQ733" s="97"/>
      <c r="OR733" s="97"/>
      <c r="OS733" s="97"/>
      <c r="OT733" s="97"/>
      <c r="OU733" s="97"/>
      <c r="OV733" s="97"/>
      <c r="OW733" s="97"/>
      <c r="OX733" s="97"/>
      <c r="OY733" s="97"/>
      <c r="OZ733" s="97"/>
      <c r="PA733" s="97"/>
      <c r="PB733" s="97"/>
      <c r="PC733" s="97"/>
      <c r="PD733" s="97"/>
      <c r="PE733" s="97"/>
      <c r="PF733" s="97"/>
      <c r="PG733" s="97"/>
      <c r="PH733" s="97"/>
      <c r="PI733" s="97"/>
      <c r="PJ733" s="97"/>
      <c r="PK733" s="97"/>
      <c r="PL733" s="97"/>
      <c r="PM733" s="97"/>
      <c r="PN733" s="97"/>
      <c r="PO733" s="97"/>
      <c r="PP733" s="97"/>
      <c r="PQ733" s="97"/>
      <c r="PR733" s="97"/>
      <c r="PS733" s="97"/>
      <c r="PT733" s="97"/>
      <c r="PU733" s="97"/>
      <c r="PV733" s="97"/>
      <c r="PW733" s="97"/>
      <c r="PX733" s="97"/>
      <c r="PY733" s="97"/>
      <c r="PZ733" s="97"/>
      <c r="QA733" s="97"/>
      <c r="QB733" s="97"/>
      <c r="QC733" s="97"/>
      <c r="QD733" s="97"/>
      <c r="QE733" s="97"/>
      <c r="QF733" s="97"/>
      <c r="QG733" s="97"/>
      <c r="QH733" s="97"/>
      <c r="QI733" s="97"/>
      <c r="QJ733" s="97"/>
      <c r="QK733" s="97"/>
      <c r="QL733" s="97"/>
      <c r="QM733" s="97"/>
      <c r="QN733" s="97"/>
      <c r="QO733" s="97"/>
      <c r="QP733" s="97"/>
      <c r="QQ733" s="97"/>
      <c r="QR733" s="97"/>
      <c r="QS733" s="97"/>
      <c r="QT733" s="97"/>
      <c r="QU733" s="97"/>
      <c r="QV733" s="97"/>
      <c r="QW733" s="97"/>
      <c r="QX733" s="97"/>
      <c r="QY733" s="97"/>
      <c r="QZ733" s="97"/>
      <c r="RA733" s="97"/>
      <c r="RB733" s="97"/>
      <c r="RC733" s="97"/>
      <c r="RD733" s="97"/>
      <c r="RE733" s="97"/>
      <c r="RF733" s="97"/>
      <c r="RG733" s="97"/>
      <c r="RH733" s="97"/>
      <c r="RI733" s="97"/>
      <c r="RJ733" s="97"/>
      <c r="RK733" s="97"/>
      <c r="RL733" s="97"/>
      <c r="RM733" s="97"/>
      <c r="RN733" s="97"/>
      <c r="RO733" s="97"/>
      <c r="RP733" s="97"/>
      <c r="RQ733" s="97"/>
      <c r="RR733" s="97"/>
      <c r="RS733" s="97"/>
      <c r="RT733" s="97"/>
      <c r="RU733" s="97"/>
      <c r="RV733" s="97"/>
      <c r="RW733" s="97"/>
      <c r="RX733" s="97"/>
      <c r="RY733" s="97"/>
      <c r="RZ733" s="97"/>
      <c r="SA733" s="97"/>
      <c r="SB733" s="97"/>
      <c r="SC733" s="97"/>
      <c r="SD733" s="97"/>
      <c r="SE733" s="97"/>
      <c r="SF733" s="97"/>
      <c r="SG733" s="97"/>
      <c r="SH733" s="97"/>
      <c r="SI733" s="97"/>
      <c r="SJ733" s="97"/>
      <c r="SK733" s="97"/>
      <c r="SL733" s="97"/>
      <c r="SM733" s="97"/>
      <c r="SN733" s="97"/>
      <c r="SO733" s="97"/>
      <c r="SP733" s="97"/>
      <c r="SQ733" s="97"/>
      <c r="SR733" s="97"/>
      <c r="SS733" s="97"/>
      <c r="ST733" s="97"/>
      <c r="SU733" s="97"/>
      <c r="SV733" s="97"/>
      <c r="SW733" s="97"/>
      <c r="SX733" s="97"/>
      <c r="SY733" s="97"/>
      <c r="SZ733" s="97"/>
      <c r="TA733" s="97"/>
      <c r="TB733" s="97"/>
      <c r="TC733" s="97"/>
      <c r="TD733" s="97"/>
      <c r="TE733" s="97"/>
      <c r="TF733" s="97"/>
      <c r="TG733" s="97"/>
      <c r="TH733" s="97"/>
      <c r="TI733" s="97"/>
      <c r="TJ733" s="97"/>
      <c r="TK733" s="97"/>
      <c r="TL733" s="97"/>
      <c r="TM733" s="97"/>
      <c r="TN733" s="97"/>
      <c r="TO733" s="97"/>
      <c r="TP733" s="97"/>
      <c r="TQ733" s="97"/>
      <c r="TR733" s="97"/>
      <c r="TS733" s="97"/>
      <c r="TT733" s="97"/>
      <c r="TU733" s="97"/>
      <c r="TV733" s="97"/>
      <c r="TW733" s="97"/>
      <c r="TX733" s="97"/>
      <c r="TY733" s="97"/>
      <c r="TZ733" s="97"/>
      <c r="UA733" s="97"/>
      <c r="UB733" s="97"/>
      <c r="UC733" s="97"/>
      <c r="UD733" s="97"/>
      <c r="UE733" s="97"/>
      <c r="UF733" s="97"/>
      <c r="UG733" s="97"/>
      <c r="UH733" s="97"/>
      <c r="UI733" s="97"/>
      <c r="UJ733" s="97"/>
      <c r="UK733" s="97"/>
      <c r="UL733" s="97"/>
      <c r="UM733" s="97"/>
      <c r="UN733" s="97"/>
      <c r="UO733" s="97"/>
      <c r="UP733" s="97"/>
      <c r="UQ733" s="97"/>
      <c r="UR733" s="97"/>
      <c r="US733" s="97"/>
      <c r="UT733" s="97"/>
      <c r="UU733" s="97"/>
      <c r="UV733" s="97"/>
      <c r="UW733" s="97"/>
      <c r="UX733" s="97"/>
      <c r="UY733" s="97"/>
      <c r="UZ733" s="97"/>
      <c r="VA733" s="97"/>
      <c r="VB733" s="97"/>
      <c r="VC733" s="97"/>
      <c r="VD733" s="97"/>
      <c r="VE733" s="97"/>
      <c r="VF733" s="97"/>
      <c r="VG733" s="97"/>
      <c r="VH733" s="97"/>
      <c r="VI733" s="97"/>
      <c r="VJ733" s="97"/>
      <c r="VK733" s="97"/>
      <c r="VL733" s="97"/>
      <c r="VM733" s="97"/>
      <c r="VN733" s="97"/>
      <c r="VO733" s="97"/>
      <c r="VP733" s="97"/>
      <c r="VQ733" s="97"/>
      <c r="VR733" s="97"/>
      <c r="VS733" s="97"/>
      <c r="VT733" s="97"/>
      <c r="VU733" s="97"/>
      <c r="VV733" s="97"/>
      <c r="VW733" s="97"/>
      <c r="VX733" s="97"/>
      <c r="VY733" s="97"/>
      <c r="VZ733" s="97"/>
      <c r="WA733" s="97"/>
      <c r="WB733" s="97"/>
      <c r="WC733" s="97"/>
      <c r="WD733" s="97"/>
      <c r="WE733" s="97"/>
      <c r="WF733" s="97"/>
      <c r="WG733" s="97"/>
      <c r="WH733" s="97"/>
      <c r="WI733" s="97"/>
      <c r="WJ733" s="97"/>
      <c r="WK733" s="97"/>
      <c r="WL733" s="97"/>
      <c r="WM733" s="97"/>
      <c r="WN733" s="97"/>
      <c r="WO733" s="97"/>
      <c r="WP733" s="97"/>
      <c r="WQ733" s="97"/>
      <c r="WR733" s="97"/>
      <c r="WS733" s="97"/>
      <c r="WT733" s="97"/>
      <c r="WU733" s="97"/>
      <c r="WV733" s="97"/>
      <c r="WW733" s="97"/>
      <c r="WX733" s="97"/>
      <c r="WY733" s="97"/>
      <c r="WZ733" s="97"/>
      <c r="XA733" s="97"/>
      <c r="XB733" s="97"/>
      <c r="XC733" s="97"/>
      <c r="XD733" s="97"/>
      <c r="XE733" s="97"/>
      <c r="XF733" s="97"/>
      <c r="XG733" s="97"/>
      <c r="XH733" s="97"/>
      <c r="XI733" s="97"/>
      <c r="XJ733" s="97"/>
      <c r="XK733" s="97"/>
      <c r="XL733" s="97"/>
      <c r="XM733" s="97"/>
      <c r="XN733" s="97"/>
      <c r="XO733" s="97"/>
      <c r="XP733" s="97"/>
      <c r="XQ733" s="97"/>
      <c r="XR733" s="97"/>
      <c r="XS733" s="97"/>
      <c r="XT733" s="97"/>
      <c r="XU733" s="97"/>
      <c r="XV733" s="97"/>
      <c r="XW733" s="97"/>
      <c r="XX733" s="97"/>
      <c r="XY733" s="97"/>
      <c r="XZ733" s="97"/>
      <c r="YA733" s="97"/>
      <c r="YB733" s="97"/>
      <c r="YC733" s="97"/>
      <c r="YD733" s="97"/>
      <c r="YE733" s="97"/>
      <c r="YF733" s="97"/>
      <c r="YG733" s="97"/>
      <c r="YH733" s="97"/>
      <c r="YI733" s="97"/>
      <c r="YJ733" s="97"/>
      <c r="YK733" s="97"/>
      <c r="YL733" s="97"/>
      <c r="YM733" s="97"/>
      <c r="YN733" s="97"/>
      <c r="YO733" s="97"/>
      <c r="YP733" s="97"/>
      <c r="YQ733" s="97"/>
      <c r="YR733" s="97"/>
      <c r="YS733" s="97"/>
      <c r="YT733" s="97"/>
      <c r="YU733" s="97"/>
      <c r="YV733" s="97"/>
      <c r="YW733" s="97"/>
      <c r="YX733" s="97"/>
      <c r="YY733" s="97"/>
      <c r="YZ733" s="97"/>
      <c r="ZA733" s="97"/>
      <c r="ZB733" s="97"/>
      <c r="ZC733" s="97"/>
      <c r="ZD733" s="97"/>
      <c r="ZE733" s="97"/>
      <c r="ZF733" s="97"/>
      <c r="ZG733" s="97"/>
      <c r="ZH733" s="97"/>
      <c r="ZI733" s="97"/>
      <c r="ZJ733" s="97"/>
      <c r="ZK733" s="97"/>
      <c r="ZL733" s="97"/>
      <c r="ZM733" s="97"/>
      <c r="ZN733" s="97"/>
      <c r="ZO733" s="97"/>
      <c r="ZP733" s="97"/>
      <c r="ZQ733" s="97"/>
      <c r="ZR733" s="97"/>
      <c r="ZS733" s="97"/>
      <c r="ZT733" s="97"/>
      <c r="ZU733" s="97"/>
      <c r="ZV733" s="97"/>
      <c r="ZW733" s="97"/>
      <c r="ZX733" s="97"/>
      <c r="ZY733" s="97"/>
      <c r="ZZ733" s="97"/>
      <c r="AAA733" s="97"/>
      <c r="AAB733" s="97"/>
      <c r="AAC733" s="97"/>
      <c r="AAD733" s="97"/>
      <c r="AAE733" s="97"/>
      <c r="AAF733" s="97"/>
      <c r="AAG733" s="97"/>
      <c r="AAH733" s="97"/>
      <c r="AAI733" s="97"/>
      <c r="AAJ733" s="97"/>
      <c r="AAK733" s="97"/>
      <c r="AAL733" s="97"/>
      <c r="AAM733" s="97"/>
      <c r="AAN733" s="97"/>
      <c r="AAO733" s="97"/>
      <c r="AAP733" s="97"/>
      <c r="AAQ733" s="97"/>
      <c r="AAR733" s="97"/>
      <c r="AAS733" s="97"/>
      <c r="AAT733" s="97"/>
      <c r="AAU733" s="97"/>
      <c r="AAV733" s="97"/>
      <c r="AAW733" s="97"/>
      <c r="AAX733" s="97"/>
      <c r="AAY733" s="97"/>
      <c r="AAZ733" s="97"/>
      <c r="ABA733" s="97"/>
      <c r="ABB733" s="97"/>
      <c r="ABC733" s="97"/>
      <c r="ABD733" s="97"/>
      <c r="ABE733" s="97"/>
      <c r="ABF733" s="97"/>
      <c r="ABG733" s="97"/>
      <c r="ABH733" s="97"/>
      <c r="ABI733" s="97"/>
      <c r="ABJ733" s="97"/>
      <c r="ABK733" s="97"/>
      <c r="ABL733" s="97"/>
      <c r="ABM733" s="97"/>
      <c r="ABN733" s="97"/>
      <c r="ABO733" s="97"/>
      <c r="ABP733" s="97"/>
      <c r="ABQ733" s="97"/>
      <c r="ABR733" s="97"/>
      <c r="ABS733" s="97"/>
      <c r="ABT733" s="97"/>
      <c r="ABU733" s="97"/>
      <c r="ABV733" s="97"/>
      <c r="ABW733" s="97"/>
      <c r="ABX733" s="97"/>
      <c r="ABY733" s="97"/>
      <c r="ABZ733" s="97"/>
      <c r="ACA733" s="97"/>
      <c r="ACB733" s="97"/>
      <c r="ACC733" s="97"/>
      <c r="ACD733" s="97"/>
      <c r="ACE733" s="97"/>
      <c r="ACF733" s="97"/>
      <c r="ACG733" s="97"/>
      <c r="ACH733" s="97"/>
      <c r="ACI733" s="97"/>
      <c r="ACJ733" s="97"/>
      <c r="ACK733" s="97"/>
      <c r="ACL733" s="97"/>
      <c r="ACM733" s="97"/>
      <c r="ACN733" s="97"/>
      <c r="ACO733" s="97"/>
      <c r="ACP733" s="97"/>
      <c r="ACQ733" s="97"/>
      <c r="ACR733" s="97"/>
      <c r="ACS733" s="97"/>
      <c r="ACT733" s="97"/>
      <c r="ACU733" s="97"/>
      <c r="ACV733" s="97"/>
      <c r="ACW733" s="97"/>
      <c r="ACX733" s="97"/>
      <c r="ACY733" s="97"/>
      <c r="ACZ733" s="97"/>
      <c r="ADA733" s="97"/>
      <c r="ADB733" s="97"/>
      <c r="ADC733" s="97"/>
      <c r="ADD733" s="97"/>
      <c r="ADE733" s="97"/>
      <c r="ADF733" s="97"/>
      <c r="ADG733" s="97"/>
      <c r="ADH733" s="97"/>
      <c r="ADI733" s="97"/>
      <c r="ADJ733" s="97"/>
      <c r="ADK733" s="97"/>
      <c r="ADL733" s="97"/>
      <c r="ADM733" s="97"/>
      <c r="ADN733" s="97"/>
      <c r="ADO733" s="97"/>
      <c r="ADP733" s="97"/>
      <c r="ADQ733" s="97"/>
      <c r="ADR733" s="97"/>
      <c r="ADS733" s="97"/>
      <c r="ADT733" s="97"/>
      <c r="ADU733" s="97"/>
      <c r="ADV733" s="97"/>
      <c r="ADW733" s="97"/>
      <c r="ADX733" s="97"/>
      <c r="ADY733" s="97"/>
      <c r="ADZ733" s="97"/>
      <c r="AEA733" s="97"/>
      <c r="AEB733" s="97"/>
      <c r="AEC733" s="97"/>
      <c r="AED733" s="97"/>
      <c r="AEE733" s="97"/>
      <c r="AEF733" s="97"/>
      <c r="AEG733" s="97"/>
      <c r="AEH733" s="97"/>
      <c r="AEI733" s="97"/>
      <c r="AEJ733" s="97"/>
      <c r="AEK733" s="97"/>
      <c r="AEL733" s="97"/>
      <c r="AEM733" s="97"/>
      <c r="AEN733" s="97"/>
      <c r="AEO733" s="97"/>
      <c r="AEP733" s="97"/>
      <c r="AEQ733" s="97"/>
      <c r="AER733" s="97"/>
      <c r="AES733" s="97"/>
      <c r="AET733" s="97"/>
      <c r="AEU733" s="97"/>
      <c r="AEV733" s="97"/>
      <c r="AEW733" s="97"/>
      <c r="AEX733" s="97"/>
      <c r="AEY733" s="97"/>
      <c r="AEZ733" s="97"/>
      <c r="AFA733" s="97"/>
      <c r="AFB733" s="97"/>
      <c r="AFC733" s="97"/>
      <c r="AFD733" s="97"/>
      <c r="AFE733" s="97"/>
      <c r="AFF733" s="97"/>
      <c r="AFG733" s="97"/>
      <c r="AFH733" s="97"/>
      <c r="AFI733" s="97"/>
      <c r="AFJ733" s="97"/>
      <c r="AFK733" s="97"/>
      <c r="AFL733" s="97"/>
      <c r="AFM733" s="97"/>
      <c r="AFN733" s="97"/>
      <c r="AFO733" s="97"/>
      <c r="AFP733" s="97"/>
      <c r="AFQ733" s="97"/>
      <c r="AFR733" s="97"/>
      <c r="AFS733" s="97"/>
      <c r="AFT733" s="97"/>
      <c r="AFU733" s="97"/>
      <c r="AFV733" s="97"/>
      <c r="AFW733" s="97"/>
      <c r="AFX733" s="97"/>
      <c r="AFY733" s="97"/>
      <c r="AFZ733" s="97"/>
      <c r="AGA733" s="97"/>
      <c r="AGB733" s="97"/>
      <c r="AGC733" s="97"/>
      <c r="AGD733" s="97"/>
      <c r="AGE733" s="97"/>
      <c r="AGF733" s="97"/>
      <c r="AGG733" s="97"/>
      <c r="AGH733" s="97"/>
      <c r="AGI733" s="97"/>
      <c r="AGJ733" s="97"/>
      <c r="AGK733" s="97"/>
      <c r="AGL733" s="97"/>
      <c r="AGM733" s="97"/>
      <c r="AGN733" s="97"/>
      <c r="AGO733" s="97"/>
      <c r="AGP733" s="97"/>
      <c r="AGQ733" s="97"/>
      <c r="AGR733" s="97"/>
      <c r="AGS733" s="97"/>
      <c r="AGT733" s="97"/>
      <c r="AGU733" s="97"/>
      <c r="AGV733" s="97"/>
      <c r="AGW733" s="97"/>
      <c r="AGX733" s="97"/>
      <c r="AGY733" s="97"/>
      <c r="AGZ733" s="97"/>
      <c r="AHA733" s="97"/>
      <c r="AHB733" s="97"/>
      <c r="AHC733" s="97"/>
      <c r="AHD733" s="97"/>
      <c r="AHE733" s="97"/>
      <c r="AHF733" s="97"/>
      <c r="AHG733" s="97"/>
      <c r="AHH733" s="97"/>
      <c r="AHI733" s="97"/>
      <c r="AHJ733" s="97"/>
      <c r="AHK733" s="97"/>
      <c r="AHL733" s="97"/>
      <c r="AHM733" s="97"/>
      <c r="AHN733" s="97"/>
      <c r="AHO733" s="97"/>
      <c r="AHP733" s="97"/>
      <c r="AHQ733" s="97"/>
      <c r="AHR733" s="97"/>
      <c r="AHS733" s="97"/>
      <c r="AHT733" s="97"/>
      <c r="AHU733" s="97"/>
      <c r="AHV733" s="97"/>
      <c r="AHW733" s="97"/>
      <c r="AHX733" s="97"/>
      <c r="AHY733" s="97"/>
      <c r="AHZ733" s="97"/>
      <c r="AIA733" s="97"/>
      <c r="AIB733" s="97"/>
      <c r="AIC733" s="97"/>
      <c r="AID733" s="97"/>
      <c r="AIE733" s="97"/>
      <c r="AIF733" s="97"/>
      <c r="AIG733" s="97"/>
      <c r="AIH733" s="97"/>
      <c r="AII733" s="97"/>
      <c r="AIJ733" s="97"/>
      <c r="AIK733" s="97"/>
      <c r="AIL733" s="97"/>
      <c r="AIM733" s="97"/>
      <c r="AIN733" s="97"/>
      <c r="AIO733" s="97"/>
      <c r="AIP733" s="97"/>
      <c r="AIQ733" s="97"/>
      <c r="AIR733" s="97"/>
      <c r="AIS733" s="97"/>
      <c r="AIT733" s="97"/>
      <c r="AIU733" s="97"/>
      <c r="AIV733" s="97"/>
      <c r="AIW733" s="97"/>
      <c r="AIX733" s="97"/>
      <c r="AIY733" s="97"/>
      <c r="AIZ733" s="97"/>
      <c r="AJA733" s="97"/>
      <c r="AJB733" s="97"/>
      <c r="AJC733" s="97"/>
      <c r="AJD733" s="97"/>
      <c r="AJE733" s="97"/>
      <c r="AJF733" s="97"/>
      <c r="AJG733" s="97"/>
      <c r="AJH733" s="97"/>
      <c r="AJI733" s="97"/>
      <c r="AJJ733" s="97"/>
      <c r="AJK733" s="97"/>
      <c r="AJL733" s="97"/>
      <c r="AJM733" s="97"/>
      <c r="AJN733" s="97"/>
      <c r="AJO733" s="97"/>
      <c r="AJP733" s="97"/>
      <c r="AJQ733" s="97"/>
      <c r="AJR733" s="97"/>
      <c r="AJS733" s="97"/>
      <c r="AJT733" s="97"/>
      <c r="AJU733" s="97"/>
      <c r="AJV733" s="97"/>
      <c r="AJW733" s="97"/>
      <c r="AJX733" s="97"/>
      <c r="AJY733" s="97"/>
      <c r="AJZ733" s="97"/>
      <c r="AKA733" s="97"/>
      <c r="AKB733" s="97"/>
      <c r="AKC733" s="97"/>
      <c r="AKD733" s="97"/>
      <c r="AKE733" s="97"/>
      <c r="AKF733" s="97"/>
      <c r="AKG733" s="97"/>
      <c r="AKH733" s="97"/>
      <c r="AKI733" s="97"/>
      <c r="AKJ733" s="97"/>
      <c r="AKK733" s="97"/>
      <c r="AKL733" s="97"/>
      <c r="AKM733" s="97"/>
      <c r="AKN733" s="97"/>
      <c r="AKO733" s="97"/>
      <c r="AKP733" s="97"/>
      <c r="AKQ733" s="97"/>
      <c r="AKR733" s="97"/>
      <c r="AKS733" s="97"/>
      <c r="AKT733" s="97"/>
      <c r="AKU733" s="97"/>
      <c r="AKV733" s="97"/>
      <c r="AKW733" s="97"/>
      <c r="AKX733" s="97"/>
      <c r="AKY733" s="97"/>
      <c r="AKZ733" s="97"/>
      <c r="ALA733" s="97"/>
      <c r="ALB733" s="97"/>
      <c r="ALC733" s="97"/>
      <c r="ALD733" s="97"/>
      <c r="ALE733" s="97"/>
      <c r="ALF733" s="97"/>
      <c r="ALG733" s="97"/>
      <c r="ALH733" s="97"/>
      <c r="ALI733" s="97"/>
      <c r="ALJ733" s="97"/>
      <c r="ALK733" s="97"/>
      <c r="ALL733" s="97"/>
      <c r="ALM733" s="97"/>
      <c r="ALN733" s="97"/>
      <c r="ALO733" s="97"/>
      <c r="ALP733" s="97"/>
      <c r="ALQ733" s="97"/>
      <c r="ALR733" s="97"/>
      <c r="ALS733" s="97"/>
      <c r="ALT733" s="97"/>
      <c r="ALU733" s="97"/>
      <c r="ALV733" s="97"/>
      <c r="ALW733" s="97"/>
      <c r="ALX733" s="97"/>
      <c r="ALY733" s="97"/>
      <c r="ALZ733" s="97"/>
      <c r="AMA733" s="97"/>
      <c r="AMB733" s="97"/>
      <c r="AMC733" s="97"/>
      <c r="AMD733" s="97"/>
      <c r="AME733" s="97"/>
      <c r="AMF733" s="97"/>
      <c r="AMG733" s="97"/>
      <c r="AMH733" s="97"/>
      <c r="AMI733" s="97"/>
      <c r="AMJ733" s="97"/>
      <c r="AMK733" s="97"/>
      <c r="AML733" s="97"/>
      <c r="AMM733" s="97"/>
      <c r="AMN733" s="97"/>
      <c r="AMO733" s="97"/>
      <c r="AMP733" s="97"/>
      <c r="AMQ733" s="97"/>
      <c r="AMR733" s="97"/>
      <c r="AMS733" s="97"/>
      <c r="AMT733" s="97"/>
      <c r="AMU733" s="97"/>
      <c r="AMV733" s="97"/>
      <c r="AMW733" s="97"/>
      <c r="AMX733" s="97"/>
      <c r="AMY733" s="97"/>
      <c r="AMZ733" s="97"/>
      <c r="ANA733" s="97"/>
      <c r="ANB733" s="97"/>
      <c r="ANC733" s="97"/>
      <c r="AND733" s="97"/>
      <c r="ANE733" s="97"/>
      <c r="ANF733" s="97"/>
      <c r="ANG733" s="97"/>
      <c r="ANH733" s="97"/>
      <c r="ANI733" s="97"/>
      <c r="ANJ733" s="97"/>
      <c r="ANK733" s="97"/>
      <c r="ANL733" s="97"/>
      <c r="ANM733" s="97"/>
      <c r="ANN733" s="97"/>
      <c r="ANO733" s="97"/>
      <c r="ANP733" s="97"/>
      <c r="ANQ733" s="97"/>
      <c r="ANR733" s="97"/>
      <c r="ANS733" s="97"/>
      <c r="ANT733" s="97"/>
      <c r="ANU733" s="97"/>
      <c r="ANV733" s="97"/>
      <c r="ANW733" s="97"/>
      <c r="ANX733" s="97"/>
      <c r="ANY733" s="97"/>
      <c r="ANZ733" s="97"/>
      <c r="AOA733" s="97"/>
      <c r="AOB733" s="97"/>
      <c r="AOC733" s="97"/>
      <c r="AOD733" s="97"/>
      <c r="AOE733" s="97"/>
      <c r="AOF733" s="97"/>
      <c r="AOG733" s="97"/>
      <c r="AOH733" s="97"/>
      <c r="AOI733" s="97"/>
      <c r="AOJ733" s="97"/>
      <c r="AOK733" s="97"/>
      <c r="AOL733" s="97"/>
      <c r="AOM733" s="97"/>
      <c r="AON733" s="97"/>
      <c r="AOO733" s="97"/>
      <c r="AOP733" s="97"/>
      <c r="AOQ733" s="97"/>
      <c r="AOR733" s="97"/>
      <c r="AOS733" s="97"/>
      <c r="AOT733" s="97"/>
      <c r="AOU733" s="97"/>
      <c r="AOV733" s="97"/>
      <c r="AOW733" s="97"/>
      <c r="AOX733" s="97"/>
      <c r="AOY733" s="97"/>
      <c r="AOZ733" s="97"/>
      <c r="APA733" s="97"/>
      <c r="APB733" s="97"/>
      <c r="APC733" s="97"/>
      <c r="APD733" s="97"/>
      <c r="APE733" s="97"/>
      <c r="APF733" s="97"/>
      <c r="APG733" s="97"/>
      <c r="APH733" s="97"/>
      <c r="API733" s="97"/>
      <c r="APJ733" s="97"/>
      <c r="APK733" s="97"/>
      <c r="APL733" s="97"/>
      <c r="APM733" s="97"/>
      <c r="APN733" s="97"/>
      <c r="APO733" s="97"/>
      <c r="APP733" s="97"/>
      <c r="APQ733" s="97"/>
      <c r="APR733" s="97"/>
      <c r="APS733" s="97"/>
      <c r="APT733" s="97"/>
      <c r="APU733" s="97"/>
      <c r="APV733" s="97"/>
      <c r="APW733" s="97"/>
      <c r="APX733" s="97"/>
      <c r="APY733" s="97"/>
      <c r="APZ733" s="97"/>
      <c r="AQA733" s="97"/>
      <c r="AQB733" s="97"/>
      <c r="AQC733" s="97"/>
      <c r="AQD733" s="97"/>
      <c r="AQE733" s="97"/>
      <c r="AQF733" s="97"/>
      <c r="AQG733" s="97"/>
      <c r="AQH733" s="97"/>
      <c r="AQI733" s="97"/>
      <c r="AQJ733" s="97"/>
      <c r="AQK733" s="97"/>
      <c r="AQL733" s="97"/>
      <c r="AQM733" s="97"/>
      <c r="AQN733" s="97"/>
      <c r="AQO733" s="97"/>
      <c r="AQP733" s="97"/>
      <c r="AQQ733" s="97"/>
      <c r="AQR733" s="97"/>
      <c r="AQS733" s="97"/>
      <c r="AQT733" s="97"/>
      <c r="AQU733" s="97"/>
      <c r="AQV733" s="97"/>
      <c r="AQW733" s="97"/>
      <c r="AQX733" s="97"/>
      <c r="AQY733" s="97"/>
      <c r="AQZ733" s="97"/>
      <c r="ARA733" s="97"/>
      <c r="ARB733" s="97"/>
      <c r="ARC733" s="97"/>
      <c r="ARD733" s="97"/>
      <c r="ARE733" s="97"/>
      <c r="ARF733" s="97"/>
      <c r="ARG733" s="97"/>
      <c r="ARH733" s="97"/>
      <c r="ARI733" s="97"/>
      <c r="ARJ733" s="97"/>
      <c r="ARK733" s="97"/>
      <c r="ARL733" s="97"/>
      <c r="ARM733" s="97"/>
      <c r="ARN733" s="97"/>
      <c r="ARO733" s="97"/>
      <c r="ARP733" s="97"/>
      <c r="ARQ733" s="97"/>
      <c r="ARR733" s="97"/>
      <c r="ARS733" s="97"/>
      <c r="ART733" s="97"/>
      <c r="ARU733" s="97"/>
      <c r="ARV733" s="97"/>
      <c r="ARW733" s="97"/>
      <c r="ARX733" s="97"/>
      <c r="ARY733" s="97"/>
      <c r="ARZ733" s="97"/>
      <c r="ASA733" s="97"/>
      <c r="ASB733" s="97"/>
      <c r="ASC733" s="97"/>
      <c r="ASD733" s="97"/>
      <c r="ASE733" s="97"/>
      <c r="ASF733" s="97"/>
      <c r="ASG733" s="97"/>
      <c r="ASH733" s="97"/>
      <c r="ASI733" s="97"/>
      <c r="ASJ733" s="97"/>
      <c r="ASK733" s="97"/>
      <c r="ASL733" s="97"/>
      <c r="ASM733" s="97"/>
      <c r="ASN733" s="97"/>
      <c r="ASO733" s="97"/>
      <c r="ASP733" s="97"/>
      <c r="ASQ733" s="97"/>
      <c r="ASR733" s="97"/>
      <c r="ASS733" s="97"/>
      <c r="AST733" s="97"/>
      <c r="ASU733" s="97"/>
      <c r="ASV733" s="97"/>
      <c r="ASW733" s="97"/>
      <c r="ASX733" s="97"/>
      <c r="ASY733" s="97"/>
      <c r="ASZ733" s="97"/>
      <c r="ATA733" s="97"/>
      <c r="ATB733" s="97"/>
      <c r="ATC733" s="97"/>
      <c r="ATD733" s="97"/>
      <c r="ATE733" s="97"/>
      <c r="ATF733" s="97"/>
      <c r="ATG733" s="97"/>
      <c r="ATH733" s="97"/>
      <c r="ATI733" s="97"/>
      <c r="ATJ733" s="97"/>
      <c r="ATK733" s="97"/>
      <c r="ATL733" s="97"/>
      <c r="ATM733" s="97"/>
      <c r="ATN733" s="97"/>
      <c r="ATO733" s="97"/>
      <c r="ATP733" s="97"/>
      <c r="ATQ733" s="97"/>
      <c r="ATR733" s="97"/>
      <c r="ATS733" s="97"/>
      <c r="ATT733" s="97"/>
      <c r="ATU733" s="97"/>
      <c r="ATV733" s="97"/>
      <c r="ATW733" s="97"/>
      <c r="ATX733" s="97"/>
      <c r="ATY733" s="97"/>
      <c r="ATZ733" s="97"/>
      <c r="AUA733" s="97"/>
      <c r="AUB733" s="97"/>
      <c r="AUC733" s="97"/>
      <c r="AUD733" s="97"/>
      <c r="AUE733" s="97"/>
      <c r="AUF733" s="97"/>
      <c r="AUG733" s="97"/>
      <c r="AUH733" s="97"/>
      <c r="AUI733" s="97"/>
      <c r="AUJ733" s="97"/>
      <c r="AUK733" s="97"/>
      <c r="AUL733" s="97"/>
      <c r="AUM733" s="97"/>
      <c r="AUN733" s="97"/>
      <c r="AUO733" s="97"/>
      <c r="AUP733" s="97"/>
      <c r="AUQ733" s="97"/>
      <c r="AUR733" s="97"/>
      <c r="AUS733" s="97"/>
      <c r="AUT733" s="97"/>
      <c r="AUU733" s="97"/>
      <c r="AUV733" s="97"/>
      <c r="AUW733" s="97"/>
      <c r="AUX733" s="97"/>
      <c r="AUY733" s="97"/>
      <c r="AUZ733" s="97"/>
      <c r="AVA733" s="97"/>
      <c r="AVB733" s="97"/>
      <c r="AVC733" s="97"/>
      <c r="AVD733" s="97"/>
      <c r="AVE733" s="97"/>
      <c r="AVF733" s="97"/>
      <c r="AVG733" s="97"/>
      <c r="AVH733" s="97"/>
      <c r="AVI733" s="97"/>
      <c r="AVJ733" s="97"/>
      <c r="AVK733" s="97"/>
      <c r="AVL733" s="97"/>
      <c r="AVM733" s="97"/>
      <c r="AVN733" s="97"/>
      <c r="AVO733" s="97"/>
      <c r="AVP733" s="97"/>
      <c r="AVQ733" s="97"/>
      <c r="AVR733" s="97"/>
      <c r="AVS733" s="97"/>
      <c r="AVT733" s="97"/>
      <c r="AVU733" s="97"/>
      <c r="AVV733" s="97"/>
      <c r="AVW733" s="97"/>
      <c r="AVX733" s="97"/>
      <c r="AVY733" s="97"/>
      <c r="AVZ733" s="97"/>
      <c r="AWA733" s="97"/>
      <c r="AWB733" s="97"/>
      <c r="AWC733" s="97"/>
      <c r="AWD733" s="97"/>
      <c r="AWE733" s="97"/>
      <c r="AWF733" s="97"/>
      <c r="AWG733" s="97"/>
      <c r="AWH733" s="97"/>
      <c r="AWI733" s="97"/>
      <c r="AWJ733" s="97"/>
      <c r="AWK733" s="97"/>
      <c r="AWL733" s="97"/>
      <c r="AWM733" s="97"/>
      <c r="AWN733" s="97"/>
      <c r="AWO733" s="97"/>
      <c r="AWP733" s="97"/>
      <c r="AWQ733" s="97"/>
      <c r="AWR733" s="97"/>
      <c r="AWS733" s="97"/>
      <c r="AWT733" s="97"/>
      <c r="AWU733" s="97"/>
      <c r="AWV733" s="97"/>
      <c r="AWW733" s="97"/>
      <c r="AWX733" s="97"/>
      <c r="AWY733" s="97"/>
      <c r="AWZ733" s="97"/>
      <c r="AXA733" s="97"/>
      <c r="AXB733" s="97"/>
      <c r="AXC733" s="97"/>
      <c r="AXD733" s="97"/>
      <c r="AXE733" s="97"/>
      <c r="AXF733" s="97"/>
      <c r="AXG733" s="97"/>
      <c r="AXH733" s="97"/>
      <c r="AXI733" s="97"/>
      <c r="AXJ733" s="97"/>
      <c r="AXK733" s="97"/>
      <c r="AXL733" s="97"/>
      <c r="AXM733" s="97"/>
      <c r="AXN733" s="97"/>
      <c r="AXO733" s="97"/>
      <c r="AXP733" s="97"/>
      <c r="AXQ733" s="97"/>
      <c r="AXR733" s="97"/>
      <c r="AXS733" s="97"/>
      <c r="AXT733" s="97"/>
      <c r="AXU733" s="97"/>
      <c r="AXV733" s="97"/>
      <c r="AXW733" s="97"/>
      <c r="AXX733" s="97"/>
      <c r="AXY733" s="97"/>
      <c r="AXZ733" s="97"/>
      <c r="AYA733" s="97"/>
      <c r="AYB733" s="97"/>
      <c r="AYC733" s="97"/>
      <c r="AYD733" s="97"/>
      <c r="AYE733" s="97"/>
      <c r="AYF733" s="97"/>
      <c r="AYG733" s="97"/>
      <c r="AYH733" s="97"/>
      <c r="AYI733" s="97"/>
      <c r="AYJ733" s="97"/>
      <c r="AYK733" s="97"/>
      <c r="AYL733" s="97"/>
      <c r="AYM733" s="97"/>
      <c r="AYN733" s="97"/>
      <c r="AYO733" s="97"/>
      <c r="AYP733" s="97"/>
      <c r="AYQ733" s="97"/>
      <c r="AYR733" s="97"/>
      <c r="AYS733" s="97"/>
      <c r="AYT733" s="97"/>
      <c r="AYU733" s="97"/>
      <c r="AYV733" s="97"/>
      <c r="AYW733" s="97"/>
      <c r="AYX733" s="97"/>
      <c r="AYY733" s="97"/>
      <c r="AYZ733" s="97"/>
      <c r="AZA733" s="97"/>
      <c r="AZB733" s="97"/>
      <c r="AZC733" s="97"/>
      <c r="AZD733" s="97"/>
      <c r="AZE733" s="97"/>
      <c r="AZF733" s="97"/>
      <c r="AZG733" s="97"/>
      <c r="AZH733" s="97"/>
      <c r="AZI733" s="97"/>
      <c r="AZJ733" s="97"/>
      <c r="AZK733" s="97"/>
      <c r="AZL733" s="97"/>
      <c r="AZM733" s="97"/>
      <c r="AZN733" s="97"/>
      <c r="AZO733" s="97"/>
      <c r="AZP733" s="97"/>
      <c r="AZQ733" s="97"/>
      <c r="AZR733" s="97"/>
      <c r="AZS733" s="97"/>
      <c r="AZT733" s="97"/>
      <c r="AZU733" s="97"/>
      <c r="AZV733" s="97"/>
      <c r="AZW733" s="97"/>
      <c r="AZX733" s="97"/>
      <c r="AZY733" s="97"/>
      <c r="AZZ733" s="97"/>
      <c r="BAA733" s="97"/>
      <c r="BAB733" s="97"/>
      <c r="BAC733" s="97"/>
      <c r="BAD733" s="97"/>
      <c r="BAE733" s="97"/>
      <c r="BAF733" s="97"/>
      <c r="BAG733" s="97"/>
      <c r="BAH733" s="97"/>
      <c r="BAI733" s="97"/>
      <c r="BAJ733" s="97"/>
      <c r="BAK733" s="97"/>
      <c r="BAL733" s="97"/>
      <c r="BAM733" s="97"/>
      <c r="BAN733" s="97"/>
      <c r="BAO733" s="97"/>
      <c r="BAP733" s="97"/>
      <c r="BAQ733" s="97"/>
      <c r="BAR733" s="97"/>
      <c r="BAS733" s="97"/>
      <c r="BAT733" s="97"/>
      <c r="BAU733" s="97"/>
      <c r="BAV733" s="97"/>
      <c r="BAW733" s="97"/>
      <c r="BAX733" s="97"/>
      <c r="BAY733" s="97"/>
      <c r="BAZ733" s="97"/>
      <c r="BBA733" s="97"/>
      <c r="BBB733" s="97"/>
      <c r="BBC733" s="97"/>
      <c r="BBD733" s="97"/>
      <c r="BBE733" s="97"/>
      <c r="BBF733" s="97"/>
      <c r="BBG733" s="97"/>
      <c r="BBH733" s="97"/>
      <c r="BBI733" s="97"/>
      <c r="BBJ733" s="97"/>
      <c r="BBK733" s="97"/>
      <c r="BBL733" s="97"/>
      <c r="BBM733" s="97"/>
      <c r="BBN733" s="97"/>
      <c r="BBO733" s="97"/>
      <c r="BBP733" s="97"/>
      <c r="BBQ733" s="97"/>
      <c r="BBR733" s="97"/>
      <c r="BBS733" s="97"/>
      <c r="BBT733" s="97"/>
      <c r="BBU733" s="97"/>
      <c r="BBV733" s="97"/>
      <c r="BBW733" s="97"/>
      <c r="BBX733" s="97"/>
      <c r="BBY733" s="97"/>
      <c r="BBZ733" s="97"/>
      <c r="BCA733" s="97"/>
      <c r="BCB733" s="97"/>
      <c r="BCC733" s="97"/>
      <c r="BCD733" s="97"/>
      <c r="BCE733" s="97"/>
      <c r="BCF733" s="97"/>
      <c r="BCG733" s="97"/>
      <c r="BCH733" s="97"/>
      <c r="BCI733" s="97"/>
      <c r="BCJ733" s="97"/>
      <c r="BCK733" s="97"/>
      <c r="BCL733" s="97"/>
      <c r="BCM733" s="97"/>
      <c r="BCN733" s="97"/>
      <c r="BCO733" s="97"/>
      <c r="BCP733" s="97"/>
      <c r="BCQ733" s="97"/>
      <c r="BCR733" s="97"/>
      <c r="BCS733" s="97"/>
      <c r="BCT733" s="97"/>
      <c r="BCU733" s="97"/>
      <c r="BCV733" s="97"/>
      <c r="BCW733" s="97"/>
      <c r="BCX733" s="97"/>
      <c r="BCY733" s="97"/>
      <c r="BCZ733" s="97"/>
      <c r="BDA733" s="97"/>
      <c r="BDB733" s="97"/>
      <c r="BDC733" s="97"/>
      <c r="BDD733" s="97"/>
      <c r="BDE733" s="97"/>
      <c r="BDF733" s="97"/>
      <c r="BDG733" s="97"/>
      <c r="BDH733" s="97"/>
      <c r="BDI733" s="97"/>
      <c r="BDJ733" s="97"/>
      <c r="BDK733" s="97"/>
      <c r="BDL733" s="97"/>
      <c r="BDM733" s="97"/>
      <c r="BDN733" s="97"/>
      <c r="BDO733" s="97"/>
      <c r="BDP733" s="97"/>
      <c r="BDQ733" s="97"/>
      <c r="BDR733" s="97"/>
      <c r="BDS733" s="97"/>
      <c r="BDT733" s="97"/>
      <c r="BDU733" s="97"/>
      <c r="BDV733" s="97"/>
      <c r="BDW733" s="97"/>
      <c r="BDX733" s="97"/>
      <c r="BDY733" s="97"/>
      <c r="BDZ733" s="97"/>
      <c r="BEA733" s="97"/>
      <c r="BEB733" s="97"/>
      <c r="BEC733" s="97"/>
      <c r="BED733" s="97"/>
      <c r="BEE733" s="97"/>
      <c r="BEF733" s="97"/>
      <c r="BEG733" s="97"/>
      <c r="BEH733" s="97"/>
      <c r="BEI733" s="97"/>
      <c r="BEJ733" s="97"/>
      <c r="BEK733" s="97"/>
      <c r="BEL733" s="97"/>
      <c r="BEM733" s="97"/>
      <c r="BEN733" s="97"/>
      <c r="BEO733" s="97"/>
      <c r="BEP733" s="97"/>
      <c r="BEQ733" s="97"/>
      <c r="BER733" s="97"/>
      <c r="BES733" s="97"/>
      <c r="BET733" s="97"/>
      <c r="BEU733" s="97"/>
      <c r="BEV733" s="97"/>
      <c r="BEW733" s="97"/>
      <c r="BEX733" s="97"/>
      <c r="BEY733" s="97"/>
      <c r="BEZ733" s="97"/>
      <c r="BFA733" s="97"/>
      <c r="BFB733" s="97"/>
      <c r="BFC733" s="97"/>
      <c r="BFD733" s="97"/>
      <c r="BFE733" s="97"/>
      <c r="BFF733" s="97"/>
      <c r="BFG733" s="97"/>
      <c r="BFH733" s="97"/>
      <c r="BFI733" s="97"/>
      <c r="BFJ733" s="97"/>
      <c r="BFK733" s="97"/>
      <c r="BFL733" s="97"/>
      <c r="BFM733" s="97"/>
      <c r="BFN733" s="97"/>
      <c r="BFO733" s="97"/>
      <c r="BFP733" s="97"/>
      <c r="BFQ733" s="97"/>
      <c r="BFR733" s="97"/>
      <c r="BFS733" s="97"/>
      <c r="BFT733" s="97"/>
      <c r="BFU733" s="97"/>
      <c r="BFV733" s="97"/>
      <c r="BFW733" s="97"/>
      <c r="BFX733" s="97"/>
      <c r="BFY733" s="97"/>
      <c r="BFZ733" s="97"/>
      <c r="BGA733" s="97"/>
      <c r="BGB733" s="97"/>
      <c r="BGC733" s="97"/>
      <c r="BGD733" s="97"/>
      <c r="BGE733" s="97"/>
      <c r="BGF733" s="97"/>
      <c r="BGG733" s="97"/>
      <c r="BGH733" s="97"/>
      <c r="BGI733" s="97"/>
      <c r="BGJ733" s="97"/>
      <c r="BGK733" s="97"/>
      <c r="BGL733" s="97"/>
      <c r="BGM733" s="97"/>
      <c r="BGN733" s="97"/>
      <c r="BGO733" s="97"/>
      <c r="BGP733" s="97"/>
      <c r="BGQ733" s="97"/>
      <c r="BGR733" s="97"/>
      <c r="BGS733" s="97"/>
      <c r="BGT733" s="97"/>
      <c r="BGU733" s="97"/>
      <c r="BGV733" s="97"/>
      <c r="BGW733" s="97"/>
      <c r="BGX733" s="97"/>
      <c r="BGY733" s="97"/>
      <c r="BGZ733" s="97"/>
      <c r="BHA733" s="97"/>
      <c r="BHB733" s="97"/>
      <c r="BHC733" s="97"/>
      <c r="BHD733" s="97"/>
      <c r="BHE733" s="97"/>
      <c r="BHF733" s="97"/>
      <c r="BHG733" s="97"/>
      <c r="BHH733" s="97"/>
      <c r="BHI733" s="97"/>
      <c r="BHJ733" s="97"/>
      <c r="BHK733" s="97"/>
      <c r="BHL733" s="97"/>
      <c r="BHM733" s="97"/>
      <c r="BHN733" s="97"/>
      <c r="BHO733" s="97"/>
      <c r="BHP733" s="97"/>
      <c r="BHQ733" s="97"/>
      <c r="BHR733" s="97"/>
      <c r="BHS733" s="97"/>
      <c r="BHT733" s="97"/>
      <c r="BHU733" s="97"/>
      <c r="BHV733" s="97"/>
      <c r="BHW733" s="97"/>
      <c r="BHX733" s="97"/>
      <c r="BHY733" s="97"/>
      <c r="BHZ733" s="97"/>
      <c r="BIA733" s="97"/>
      <c r="BIB733" s="97"/>
      <c r="BIC733" s="97"/>
      <c r="BID733" s="97"/>
      <c r="BIE733" s="97"/>
      <c r="BIF733" s="97"/>
      <c r="BIG733" s="97"/>
      <c r="BIH733" s="97"/>
      <c r="BII733" s="97"/>
      <c r="BIJ733" s="97"/>
      <c r="BIK733" s="97"/>
      <c r="BIL733" s="97"/>
      <c r="BIM733" s="97"/>
      <c r="BIN733" s="97"/>
      <c r="BIO733" s="97"/>
      <c r="BIP733" s="97"/>
      <c r="BIQ733" s="97"/>
      <c r="BIR733" s="97"/>
      <c r="BIS733" s="97"/>
      <c r="BIT733" s="97"/>
      <c r="BIU733" s="97"/>
      <c r="BIV733" s="97"/>
      <c r="BIW733" s="97"/>
      <c r="BIX733" s="97"/>
      <c r="BIY733" s="97"/>
      <c r="BIZ733" s="97"/>
      <c r="BJA733" s="97"/>
      <c r="BJB733" s="97"/>
      <c r="BJC733" s="97"/>
      <c r="BJD733" s="97"/>
      <c r="BJE733" s="97"/>
      <c r="BJF733" s="97"/>
      <c r="BJG733" s="97"/>
      <c r="BJH733" s="97"/>
      <c r="BJI733" s="97"/>
      <c r="BJJ733" s="97"/>
      <c r="BJK733" s="97"/>
      <c r="BJL733" s="97"/>
      <c r="BJM733" s="97"/>
      <c r="BJN733" s="97"/>
      <c r="BJO733" s="97"/>
      <c r="BJP733" s="97"/>
      <c r="BJQ733" s="97"/>
      <c r="BJR733" s="97"/>
      <c r="BJS733" s="97"/>
      <c r="BJT733" s="97"/>
      <c r="BJU733" s="97"/>
      <c r="BJV733" s="97"/>
      <c r="BJW733" s="97"/>
      <c r="BJX733" s="97"/>
      <c r="BJY733" s="97"/>
      <c r="BJZ733" s="97"/>
      <c r="BKA733" s="97"/>
      <c r="BKB733" s="97"/>
      <c r="BKC733" s="97"/>
      <c r="BKD733" s="97"/>
      <c r="BKE733" s="97"/>
      <c r="BKF733" s="97"/>
      <c r="BKG733" s="97"/>
      <c r="BKH733" s="97"/>
      <c r="BKI733" s="97"/>
      <c r="BKJ733" s="97"/>
      <c r="BKK733" s="97"/>
      <c r="BKL733" s="97"/>
      <c r="BKM733" s="97"/>
      <c r="BKN733" s="97"/>
      <c r="BKO733" s="97"/>
      <c r="BKP733" s="97"/>
      <c r="BKQ733" s="97"/>
      <c r="BKR733" s="97"/>
      <c r="BKS733" s="97"/>
      <c r="BKT733" s="97"/>
      <c r="BKU733" s="97"/>
      <c r="BKV733" s="97"/>
      <c r="BKW733" s="97"/>
      <c r="BKX733" s="97"/>
      <c r="BKY733" s="97"/>
      <c r="BKZ733" s="97"/>
      <c r="BLA733" s="97"/>
      <c r="BLB733" s="97"/>
      <c r="BLC733" s="97"/>
      <c r="BLD733" s="97"/>
      <c r="BLE733" s="97"/>
      <c r="BLF733" s="97"/>
      <c r="BLG733" s="97"/>
      <c r="BLH733" s="97"/>
      <c r="BLI733" s="97"/>
      <c r="BLJ733" s="97"/>
      <c r="BLK733" s="97"/>
      <c r="BLL733" s="97"/>
      <c r="BLM733" s="97"/>
      <c r="BLN733" s="97"/>
      <c r="BLO733" s="97"/>
      <c r="BLP733" s="97"/>
      <c r="BLQ733" s="97"/>
      <c r="BLR733" s="97"/>
      <c r="BLS733" s="97"/>
      <c r="BLT733" s="97"/>
      <c r="BLU733" s="97"/>
      <c r="BLV733" s="97"/>
      <c r="BLW733" s="97"/>
      <c r="BLX733" s="97"/>
      <c r="BLY733" s="97"/>
      <c r="BLZ733" s="97"/>
      <c r="BMA733" s="97"/>
      <c r="BMB733" s="97"/>
      <c r="BMC733" s="97"/>
      <c r="BMD733" s="97"/>
      <c r="BME733" s="97"/>
      <c r="BMF733" s="97"/>
      <c r="BMG733" s="97"/>
      <c r="BMH733" s="97"/>
      <c r="BMI733" s="97"/>
      <c r="BMJ733" s="97"/>
      <c r="BMK733" s="97"/>
      <c r="BML733" s="97"/>
      <c r="BMM733" s="97"/>
      <c r="BMN733" s="97"/>
      <c r="BMO733" s="97"/>
    </row>
    <row r="734" spans="1:1705" customFormat="1">
      <c r="A734" s="497" t="s">
        <v>2070</v>
      </c>
      <c r="B734" s="498" t="s">
        <v>2070</v>
      </c>
      <c r="C734" s="498"/>
      <c r="D734" s="499" t="s">
        <v>1769</v>
      </c>
      <c r="E734" s="622" t="s">
        <v>1770</v>
      </c>
      <c r="F734" s="501" t="s">
        <v>241</v>
      </c>
      <c r="G734" s="501"/>
      <c r="H734" s="501">
        <v>3</v>
      </c>
      <c r="I734" s="501"/>
      <c r="J734" s="501">
        <v>59.499000000000002</v>
      </c>
      <c r="K734" s="501">
        <v>25.009</v>
      </c>
      <c r="L734" s="502" t="s">
        <v>2071</v>
      </c>
      <c r="M734" s="501"/>
      <c r="N734" s="501" t="s">
        <v>2072</v>
      </c>
      <c r="O734" s="501" t="s">
        <v>1155</v>
      </c>
      <c r="P734" s="501"/>
      <c r="Q734" s="392">
        <v>733</v>
      </c>
      <c r="R734" s="392">
        <v>733</v>
      </c>
      <c r="S734" s="452"/>
      <c r="T734" s="452"/>
      <c r="U734" s="717"/>
      <c r="V734" s="673"/>
      <c r="W734" s="452"/>
    </row>
    <row r="735" spans="1:1705" customFormat="1">
      <c r="A735" s="497" t="s">
        <v>2073</v>
      </c>
      <c r="B735" s="498" t="s">
        <v>2073</v>
      </c>
      <c r="C735" s="498"/>
      <c r="D735" s="499" t="s">
        <v>2074</v>
      </c>
      <c r="E735" s="500" t="s">
        <v>2075</v>
      </c>
      <c r="F735" s="501" t="s">
        <v>241</v>
      </c>
      <c r="G735" s="501"/>
      <c r="H735" s="501">
        <v>3</v>
      </c>
      <c r="I735" s="501"/>
      <c r="J735" s="501">
        <v>59.497</v>
      </c>
      <c r="K735" s="501">
        <v>25.010999999999999</v>
      </c>
      <c r="L735" s="502" t="s">
        <v>2076</v>
      </c>
      <c r="M735" s="501"/>
      <c r="N735" s="501" t="s">
        <v>2077</v>
      </c>
      <c r="O735" s="501" t="s">
        <v>1155</v>
      </c>
      <c r="P735" s="501"/>
      <c r="Q735" s="392">
        <v>734</v>
      </c>
      <c r="R735" s="392">
        <v>734</v>
      </c>
      <c r="S735" s="452"/>
      <c r="T735" s="452"/>
      <c r="U735" s="717"/>
      <c r="V735" s="673"/>
      <c r="W735" s="452"/>
    </row>
    <row r="736" spans="1:1705" customFormat="1">
      <c r="A736" s="497" t="s">
        <v>2078</v>
      </c>
      <c r="B736" s="498" t="s">
        <v>2078</v>
      </c>
      <c r="C736" s="498"/>
      <c r="D736" s="499" t="s">
        <v>1769</v>
      </c>
      <c r="E736" s="500" t="s">
        <v>1770</v>
      </c>
      <c r="F736" s="501" t="s">
        <v>241</v>
      </c>
      <c r="G736" s="501"/>
      <c r="H736" s="501">
        <v>3</v>
      </c>
      <c r="I736" s="501"/>
      <c r="J736" s="501">
        <v>59.494</v>
      </c>
      <c r="K736" s="501">
        <v>24.997</v>
      </c>
      <c r="L736" s="502" t="s">
        <v>2079</v>
      </c>
      <c r="M736" s="501"/>
      <c r="N736" s="501" t="s">
        <v>1049</v>
      </c>
      <c r="O736" s="501" t="s">
        <v>1155</v>
      </c>
      <c r="P736" s="501"/>
      <c r="Q736" s="392">
        <v>735</v>
      </c>
      <c r="R736" s="392">
        <v>735</v>
      </c>
      <c r="S736" s="452"/>
      <c r="T736" s="452"/>
      <c r="U736" s="717"/>
      <c r="V736" s="673"/>
      <c r="W736" s="452"/>
    </row>
    <row r="737" spans="1:1705" customFormat="1">
      <c r="A737" s="497" t="s">
        <v>2080</v>
      </c>
      <c r="B737" s="498" t="s">
        <v>2080</v>
      </c>
      <c r="C737" s="498"/>
      <c r="D737" s="499" t="s">
        <v>2081</v>
      </c>
      <c r="E737" s="500" t="s">
        <v>2082</v>
      </c>
      <c r="F737" s="501" t="s">
        <v>241</v>
      </c>
      <c r="G737" s="501"/>
      <c r="H737" s="501">
        <v>3</v>
      </c>
      <c r="I737" s="501"/>
      <c r="J737" s="501">
        <v>59.49</v>
      </c>
      <c r="K737" s="501">
        <v>24.986999999999998</v>
      </c>
      <c r="L737" s="502" t="s">
        <v>2083</v>
      </c>
      <c r="M737" s="501"/>
      <c r="N737" s="501" t="s">
        <v>2044</v>
      </c>
      <c r="O737" s="501" t="s">
        <v>1155</v>
      </c>
      <c r="P737" s="501"/>
      <c r="Q737" s="392">
        <v>736</v>
      </c>
      <c r="R737" s="392">
        <v>736</v>
      </c>
      <c r="S737" s="452"/>
      <c r="T737" s="452"/>
      <c r="U737" s="717"/>
      <c r="V737" s="673"/>
      <c r="W737" s="452"/>
    </row>
    <row r="738" spans="1:1705" s="98" customFormat="1">
      <c r="A738" s="497" t="s">
        <v>2084</v>
      </c>
      <c r="B738" s="498" t="s">
        <v>2084</v>
      </c>
      <c r="C738" s="498"/>
      <c r="D738" s="499" t="s">
        <v>1760</v>
      </c>
      <c r="E738" s="500" t="s">
        <v>1767</v>
      </c>
      <c r="F738" s="501" t="s">
        <v>241</v>
      </c>
      <c r="G738" s="501"/>
      <c r="H738" s="501">
        <v>3</v>
      </c>
      <c r="I738" s="501"/>
      <c r="J738" s="501">
        <v>59.484999999999999</v>
      </c>
      <c r="K738" s="501">
        <v>24.969000000000001</v>
      </c>
      <c r="L738" s="502" t="s">
        <v>2085</v>
      </c>
      <c r="M738" s="501"/>
      <c r="N738" s="501" t="s">
        <v>2086</v>
      </c>
      <c r="O738" s="501" t="s">
        <v>1894</v>
      </c>
      <c r="P738" s="501"/>
      <c r="Q738" s="392">
        <v>737</v>
      </c>
      <c r="R738" s="392">
        <v>737</v>
      </c>
      <c r="S738" s="452"/>
      <c r="T738" s="452"/>
      <c r="U738" s="717"/>
      <c r="V738" s="673"/>
      <c r="W738" s="452"/>
      <c r="X738"/>
      <c r="Y738"/>
      <c r="Z738"/>
      <c r="AA738"/>
      <c r="AB738"/>
      <c r="AC738"/>
      <c r="AD738"/>
      <c r="AE738"/>
      <c r="AF738"/>
      <c r="AG738"/>
      <c r="AH738"/>
      <c r="AI738"/>
      <c r="AJ738"/>
      <c r="AK738"/>
      <c r="AL738"/>
      <c r="AM738"/>
      <c r="AN738"/>
      <c r="AO738"/>
      <c r="AP738"/>
      <c r="AQ738"/>
      <c r="AR738"/>
      <c r="AS738"/>
      <c r="AT738"/>
      <c r="AU738"/>
      <c r="AV738"/>
      <c r="AW738"/>
      <c r="AX738"/>
      <c r="AY738"/>
      <c r="AZ738"/>
      <c r="BA738"/>
      <c r="BB738"/>
      <c r="BC738"/>
      <c r="BD738"/>
      <c r="BE738"/>
      <c r="BF738"/>
      <c r="BG738"/>
      <c r="BH738"/>
      <c r="BI738"/>
      <c r="BJ738"/>
      <c r="BK738"/>
      <c r="BL738"/>
      <c r="BM738"/>
      <c r="BN738"/>
      <c r="BO738"/>
      <c r="BP738"/>
      <c r="BQ738"/>
      <c r="BR738"/>
      <c r="BS738"/>
      <c r="BT738"/>
      <c r="BU738"/>
      <c r="BV738"/>
      <c r="BW738"/>
      <c r="BX738"/>
      <c r="BY738"/>
      <c r="BZ738"/>
      <c r="CA738"/>
      <c r="CB738"/>
      <c r="CC738"/>
      <c r="CD738"/>
      <c r="CE738"/>
      <c r="CF738"/>
      <c r="CG738"/>
      <c r="CH738"/>
      <c r="CI738"/>
      <c r="CJ738"/>
      <c r="CK738"/>
      <c r="CL738"/>
      <c r="CM738"/>
      <c r="CN738"/>
      <c r="CO738"/>
      <c r="CP738"/>
      <c r="CQ738"/>
      <c r="CR738"/>
      <c r="CS738"/>
      <c r="CT738"/>
      <c r="CU738"/>
      <c r="CV738"/>
      <c r="CW738"/>
      <c r="CX738"/>
      <c r="CY738"/>
      <c r="CZ738"/>
      <c r="DA738"/>
      <c r="DB738"/>
      <c r="DC738"/>
      <c r="DD738"/>
      <c r="DE738"/>
      <c r="DF738"/>
      <c r="DG738"/>
      <c r="DH738"/>
      <c r="DI738"/>
      <c r="DJ738"/>
      <c r="DK738"/>
      <c r="DL738"/>
      <c r="DM738"/>
      <c r="DN738"/>
      <c r="DO738"/>
      <c r="DP738"/>
      <c r="DQ738"/>
      <c r="DR738"/>
      <c r="DS738"/>
      <c r="DT738"/>
      <c r="DU738"/>
      <c r="DV738"/>
      <c r="DW738"/>
      <c r="DX738"/>
      <c r="DY738"/>
      <c r="DZ738"/>
      <c r="EA738"/>
      <c r="EB738"/>
      <c r="EC738"/>
      <c r="ED738"/>
      <c r="EE738"/>
      <c r="EF738"/>
      <c r="EG738"/>
      <c r="EH738"/>
      <c r="EI738"/>
      <c r="EJ738"/>
      <c r="EK738"/>
      <c r="EL738"/>
      <c r="EM738"/>
      <c r="EN738"/>
      <c r="EO738"/>
      <c r="EP738"/>
      <c r="EQ738"/>
      <c r="ER738"/>
      <c r="ES738"/>
      <c r="ET738"/>
      <c r="EU738"/>
      <c r="EV738"/>
      <c r="EW738"/>
      <c r="EX738"/>
      <c r="EY738"/>
      <c r="EZ738"/>
      <c r="FA738"/>
      <c r="FB738"/>
      <c r="FC738"/>
      <c r="FD738"/>
      <c r="FE738"/>
      <c r="FF738"/>
      <c r="FG738"/>
      <c r="FH738"/>
      <c r="FI738"/>
      <c r="FJ738"/>
      <c r="FK738"/>
      <c r="FL738"/>
      <c r="FM738"/>
      <c r="FN738"/>
      <c r="FO738"/>
      <c r="FP738"/>
      <c r="FQ738"/>
      <c r="FR738"/>
      <c r="FS738"/>
      <c r="FT738"/>
      <c r="FU738"/>
      <c r="FV738"/>
      <c r="FW738"/>
      <c r="FX738"/>
      <c r="FY738"/>
      <c r="FZ738"/>
      <c r="GA738"/>
      <c r="GB738"/>
      <c r="GC738"/>
      <c r="GD738"/>
      <c r="GE738"/>
      <c r="GF738"/>
      <c r="GG738"/>
      <c r="GH738"/>
      <c r="GI738"/>
      <c r="GJ738"/>
      <c r="GK738"/>
      <c r="GL738"/>
      <c r="GM738"/>
      <c r="GN738"/>
      <c r="GO738"/>
      <c r="GP738"/>
      <c r="GQ738"/>
      <c r="GR738"/>
      <c r="GS738"/>
      <c r="GT738"/>
      <c r="GU738"/>
      <c r="GV738"/>
      <c r="GW738"/>
      <c r="GX738"/>
      <c r="GY738"/>
      <c r="GZ738"/>
      <c r="HA738"/>
      <c r="HB738"/>
      <c r="HC738"/>
      <c r="HD738"/>
      <c r="HE738"/>
      <c r="HF738"/>
      <c r="HG738"/>
      <c r="HH738"/>
      <c r="HI738"/>
      <c r="HJ738"/>
      <c r="HK738"/>
      <c r="HL738"/>
      <c r="HM738"/>
      <c r="HN738"/>
      <c r="HO738"/>
      <c r="HP738"/>
      <c r="HQ738"/>
      <c r="HR738"/>
      <c r="HS738"/>
      <c r="HT738"/>
      <c r="HU738"/>
      <c r="HV738"/>
      <c r="HW738"/>
      <c r="HX738"/>
      <c r="HY738"/>
      <c r="HZ738"/>
      <c r="IA738"/>
      <c r="IB738"/>
      <c r="IC738"/>
      <c r="ID738"/>
      <c r="IE738"/>
      <c r="IF738"/>
      <c r="IG738"/>
      <c r="IH738"/>
      <c r="II738"/>
      <c r="IJ738"/>
      <c r="IK738"/>
      <c r="IL738"/>
      <c r="IM738"/>
      <c r="IN738"/>
      <c r="IO738"/>
      <c r="IP738"/>
      <c r="IQ738"/>
      <c r="IR738"/>
      <c r="IS738"/>
      <c r="IT738"/>
      <c r="IU738"/>
      <c r="IV738"/>
      <c r="IW738"/>
      <c r="IX738"/>
      <c r="IY738"/>
      <c r="IZ738"/>
      <c r="JA738"/>
      <c r="JB738"/>
      <c r="JC738"/>
      <c r="JD738"/>
      <c r="JE738"/>
      <c r="JF738"/>
      <c r="JG738"/>
      <c r="JH738"/>
      <c r="JI738"/>
      <c r="JJ738"/>
      <c r="JK738"/>
      <c r="JL738"/>
      <c r="JM738"/>
      <c r="JN738"/>
      <c r="JO738"/>
      <c r="JP738"/>
      <c r="JQ738"/>
      <c r="JR738"/>
      <c r="JS738"/>
      <c r="JT738"/>
      <c r="JU738"/>
      <c r="JV738"/>
      <c r="JW738"/>
      <c r="JX738"/>
      <c r="JY738"/>
      <c r="JZ738"/>
      <c r="KA738"/>
      <c r="KB738"/>
      <c r="KC738"/>
      <c r="KD738"/>
      <c r="KE738"/>
      <c r="KF738"/>
      <c r="KG738"/>
      <c r="KH738"/>
      <c r="KI738"/>
      <c r="KJ738"/>
      <c r="KK738"/>
      <c r="KL738"/>
      <c r="KM738"/>
      <c r="KN738"/>
      <c r="KO738"/>
      <c r="KP738"/>
      <c r="KQ738"/>
      <c r="KR738"/>
      <c r="KS738"/>
      <c r="KT738"/>
      <c r="KU738"/>
      <c r="KV738"/>
      <c r="KW738"/>
      <c r="KX738"/>
      <c r="KY738"/>
      <c r="KZ738"/>
      <c r="LA738"/>
      <c r="LB738"/>
      <c r="LC738"/>
      <c r="LD738"/>
      <c r="LE738"/>
      <c r="LF738"/>
      <c r="LG738"/>
      <c r="LH738"/>
      <c r="LI738"/>
      <c r="LJ738"/>
      <c r="LK738"/>
      <c r="LL738"/>
      <c r="LM738"/>
      <c r="LN738"/>
      <c r="LO738"/>
      <c r="LP738"/>
      <c r="LQ738"/>
      <c r="LR738"/>
      <c r="LS738"/>
      <c r="LT738"/>
      <c r="LU738"/>
      <c r="LV738"/>
      <c r="LW738"/>
      <c r="LX738"/>
      <c r="LY738"/>
      <c r="LZ738"/>
      <c r="MA738"/>
      <c r="MB738"/>
      <c r="MC738"/>
      <c r="MD738"/>
      <c r="ME738"/>
      <c r="MF738"/>
      <c r="MG738"/>
      <c r="MH738"/>
      <c r="MI738"/>
      <c r="MJ738"/>
      <c r="MK738"/>
      <c r="ML738"/>
      <c r="MM738"/>
      <c r="MN738"/>
      <c r="MO738"/>
      <c r="MP738"/>
      <c r="MQ738"/>
      <c r="MR738"/>
      <c r="MS738"/>
      <c r="MT738"/>
      <c r="MU738"/>
      <c r="MV738"/>
      <c r="MW738"/>
      <c r="MX738"/>
      <c r="MY738"/>
      <c r="MZ738"/>
      <c r="NA738"/>
      <c r="NB738"/>
      <c r="NC738"/>
      <c r="ND738"/>
      <c r="NE738"/>
      <c r="NF738"/>
      <c r="NG738"/>
      <c r="NH738"/>
      <c r="NI738"/>
      <c r="NJ738"/>
      <c r="NK738"/>
      <c r="NL738"/>
      <c r="NM738"/>
      <c r="NN738"/>
      <c r="NO738"/>
      <c r="NP738"/>
      <c r="NQ738"/>
      <c r="NR738"/>
      <c r="NS738"/>
      <c r="NT738"/>
      <c r="NU738"/>
      <c r="NV738"/>
      <c r="NW738"/>
      <c r="NX738"/>
      <c r="NY738"/>
      <c r="NZ738"/>
      <c r="OA738"/>
      <c r="OB738"/>
      <c r="OC738"/>
      <c r="OD738"/>
      <c r="OE738"/>
      <c r="OF738"/>
      <c r="OG738"/>
      <c r="OH738"/>
      <c r="OI738"/>
      <c r="OJ738"/>
      <c r="OK738"/>
      <c r="OL738"/>
      <c r="OM738"/>
      <c r="ON738"/>
      <c r="OO738"/>
      <c r="OP738"/>
      <c r="OQ738"/>
      <c r="OR738"/>
      <c r="OS738"/>
      <c r="OT738"/>
      <c r="OU738"/>
      <c r="OV738"/>
      <c r="OW738"/>
      <c r="OX738"/>
      <c r="OY738"/>
      <c r="OZ738"/>
      <c r="PA738"/>
      <c r="PB738"/>
      <c r="PC738"/>
      <c r="PD738"/>
      <c r="PE738"/>
      <c r="PF738"/>
      <c r="PG738"/>
      <c r="PH738"/>
      <c r="PI738"/>
      <c r="PJ738"/>
      <c r="PK738"/>
      <c r="PL738"/>
      <c r="PM738"/>
      <c r="PN738"/>
      <c r="PO738"/>
      <c r="PP738"/>
      <c r="PQ738"/>
      <c r="PR738"/>
      <c r="PS738"/>
      <c r="PT738"/>
      <c r="PU738"/>
      <c r="PV738"/>
      <c r="PW738"/>
      <c r="PX738"/>
      <c r="PY738"/>
      <c r="PZ738"/>
      <c r="QA738"/>
      <c r="QB738"/>
      <c r="QC738"/>
      <c r="QD738"/>
      <c r="QE738"/>
      <c r="QF738"/>
      <c r="QG738"/>
      <c r="QH738"/>
      <c r="QI738"/>
      <c r="QJ738"/>
      <c r="QK738"/>
      <c r="QL738"/>
      <c r="QM738"/>
      <c r="QN738"/>
      <c r="QO738"/>
      <c r="QP738"/>
      <c r="QQ738"/>
      <c r="QR738"/>
      <c r="QS738"/>
      <c r="QT738"/>
      <c r="QU738"/>
      <c r="QV738"/>
      <c r="QW738"/>
      <c r="QX738"/>
      <c r="QY738"/>
      <c r="QZ738"/>
      <c r="RA738"/>
      <c r="RB738"/>
      <c r="RC738"/>
      <c r="RD738"/>
      <c r="RE738"/>
      <c r="RF738"/>
      <c r="RG738"/>
      <c r="RH738"/>
      <c r="RI738"/>
      <c r="RJ738"/>
      <c r="RK738"/>
      <c r="RL738"/>
      <c r="RM738"/>
      <c r="RN738"/>
      <c r="RO738"/>
      <c r="RP738"/>
      <c r="RQ738"/>
      <c r="RR738"/>
      <c r="RS738"/>
      <c r="RT738"/>
      <c r="RU738"/>
      <c r="RV738"/>
      <c r="RW738"/>
      <c r="RX738"/>
      <c r="RY738"/>
      <c r="RZ738"/>
      <c r="SA738"/>
      <c r="SB738"/>
      <c r="SC738"/>
      <c r="SD738"/>
      <c r="SE738"/>
      <c r="SF738"/>
      <c r="SG738"/>
      <c r="SH738"/>
      <c r="SI738"/>
      <c r="SJ738"/>
      <c r="SK738"/>
      <c r="SL738"/>
      <c r="SM738"/>
      <c r="SN738"/>
      <c r="SO738"/>
      <c r="SP738"/>
      <c r="SQ738"/>
      <c r="SR738"/>
      <c r="SS738"/>
      <c r="ST738"/>
      <c r="SU738"/>
      <c r="SV738"/>
      <c r="SW738"/>
      <c r="SX738"/>
      <c r="SY738"/>
      <c r="SZ738"/>
      <c r="TA738"/>
      <c r="TB738"/>
      <c r="TC738"/>
      <c r="TD738"/>
      <c r="TE738"/>
      <c r="TF738"/>
      <c r="TG738"/>
      <c r="TH738"/>
      <c r="TI738"/>
      <c r="TJ738"/>
      <c r="TK738"/>
      <c r="TL738"/>
      <c r="TM738"/>
      <c r="TN738"/>
      <c r="TO738"/>
      <c r="TP738"/>
      <c r="TQ738"/>
      <c r="TR738"/>
      <c r="TS738"/>
      <c r="TT738"/>
      <c r="TU738"/>
      <c r="TV738"/>
      <c r="TW738"/>
      <c r="TX738"/>
      <c r="TY738"/>
      <c r="TZ738"/>
      <c r="UA738"/>
      <c r="UB738"/>
      <c r="UC738"/>
      <c r="UD738"/>
      <c r="UE738"/>
      <c r="UF738"/>
      <c r="UG738"/>
      <c r="UH738"/>
      <c r="UI738"/>
      <c r="UJ738"/>
      <c r="UK738"/>
      <c r="UL738"/>
      <c r="UM738"/>
      <c r="UN738"/>
      <c r="UO738"/>
      <c r="UP738"/>
      <c r="UQ738"/>
      <c r="UR738"/>
      <c r="US738"/>
      <c r="UT738"/>
      <c r="UU738"/>
      <c r="UV738"/>
      <c r="UW738"/>
      <c r="UX738"/>
      <c r="UY738"/>
      <c r="UZ738"/>
      <c r="VA738"/>
      <c r="VB738"/>
      <c r="VC738"/>
      <c r="VD738"/>
      <c r="VE738"/>
      <c r="VF738"/>
      <c r="VG738"/>
      <c r="VH738"/>
      <c r="VI738"/>
      <c r="VJ738"/>
      <c r="VK738"/>
      <c r="VL738"/>
      <c r="VM738"/>
      <c r="VN738"/>
      <c r="VO738"/>
      <c r="VP738"/>
      <c r="VQ738"/>
      <c r="VR738"/>
      <c r="VS738"/>
      <c r="VT738"/>
      <c r="VU738"/>
      <c r="VV738"/>
      <c r="VW738"/>
      <c r="VX738"/>
      <c r="VY738"/>
      <c r="VZ738"/>
      <c r="WA738"/>
      <c r="WB738"/>
      <c r="WC738"/>
      <c r="WD738"/>
      <c r="WE738"/>
      <c r="WF738"/>
      <c r="WG738"/>
      <c r="WH738"/>
      <c r="WI738"/>
      <c r="WJ738"/>
      <c r="WK738"/>
      <c r="WL738"/>
      <c r="WM738"/>
      <c r="WN738"/>
      <c r="WO738"/>
      <c r="WP738"/>
      <c r="WQ738"/>
      <c r="WR738"/>
      <c r="WS738"/>
      <c r="WT738"/>
      <c r="WU738"/>
      <c r="WV738"/>
      <c r="WW738"/>
      <c r="WX738"/>
      <c r="WY738"/>
      <c r="WZ738"/>
      <c r="XA738"/>
      <c r="XB738"/>
      <c r="XC738"/>
      <c r="XD738"/>
      <c r="XE738"/>
      <c r="XF738"/>
      <c r="XG738"/>
      <c r="XH738"/>
      <c r="XI738"/>
      <c r="XJ738"/>
      <c r="XK738"/>
      <c r="XL738"/>
      <c r="XM738"/>
      <c r="XN738"/>
      <c r="XO738"/>
      <c r="XP738"/>
      <c r="XQ738"/>
      <c r="XR738"/>
      <c r="XS738"/>
      <c r="XT738"/>
      <c r="XU738"/>
      <c r="XV738"/>
      <c r="XW738"/>
      <c r="XX738"/>
      <c r="XY738"/>
      <c r="XZ738"/>
      <c r="YA738"/>
      <c r="YB738"/>
      <c r="YC738"/>
      <c r="YD738"/>
      <c r="YE738"/>
      <c r="YF738"/>
      <c r="YG738"/>
      <c r="YH738"/>
      <c r="YI738"/>
      <c r="YJ738"/>
      <c r="YK738"/>
      <c r="YL738"/>
      <c r="YM738"/>
      <c r="YN738"/>
      <c r="YO738"/>
      <c r="YP738"/>
      <c r="YQ738"/>
      <c r="YR738"/>
      <c r="YS738"/>
      <c r="YT738"/>
      <c r="YU738"/>
      <c r="YV738"/>
      <c r="YW738"/>
      <c r="YX738"/>
      <c r="YY738"/>
      <c r="YZ738"/>
      <c r="ZA738"/>
      <c r="ZB738"/>
      <c r="ZC738"/>
      <c r="ZD738"/>
      <c r="ZE738"/>
      <c r="ZF738"/>
      <c r="ZG738"/>
      <c r="ZH738"/>
      <c r="ZI738"/>
      <c r="ZJ738"/>
      <c r="ZK738"/>
      <c r="ZL738"/>
      <c r="ZM738"/>
      <c r="ZN738"/>
      <c r="ZO738"/>
      <c r="ZP738"/>
      <c r="ZQ738"/>
      <c r="ZR738"/>
      <c r="ZS738"/>
      <c r="ZT738"/>
      <c r="ZU738"/>
      <c r="ZV738"/>
      <c r="ZW738"/>
      <c r="ZX738"/>
      <c r="ZY738"/>
      <c r="ZZ738"/>
      <c r="AAA738"/>
      <c r="AAB738"/>
      <c r="AAC738"/>
      <c r="AAD738"/>
      <c r="AAE738"/>
      <c r="AAF738"/>
      <c r="AAG738"/>
      <c r="AAH738"/>
      <c r="AAI738"/>
      <c r="AAJ738"/>
      <c r="AAK738"/>
      <c r="AAL738"/>
      <c r="AAM738"/>
      <c r="AAN738"/>
      <c r="AAO738"/>
      <c r="AAP738"/>
      <c r="AAQ738"/>
      <c r="AAR738"/>
      <c r="AAS738"/>
      <c r="AAT738"/>
      <c r="AAU738"/>
      <c r="AAV738"/>
      <c r="AAW738"/>
      <c r="AAX738"/>
      <c r="AAY738"/>
      <c r="AAZ738"/>
      <c r="ABA738"/>
      <c r="ABB738"/>
      <c r="ABC738"/>
      <c r="ABD738"/>
      <c r="ABE738"/>
      <c r="ABF738"/>
      <c r="ABG738"/>
      <c r="ABH738"/>
      <c r="ABI738"/>
      <c r="ABJ738"/>
      <c r="ABK738"/>
      <c r="ABL738"/>
      <c r="ABM738"/>
      <c r="ABN738"/>
      <c r="ABO738"/>
      <c r="ABP738"/>
      <c r="ABQ738"/>
      <c r="ABR738"/>
      <c r="ABS738"/>
      <c r="ABT738"/>
      <c r="ABU738"/>
      <c r="ABV738"/>
      <c r="ABW738"/>
      <c r="ABX738"/>
      <c r="ABY738"/>
      <c r="ABZ738"/>
      <c r="ACA738"/>
      <c r="ACB738"/>
      <c r="ACC738"/>
      <c r="ACD738"/>
      <c r="ACE738"/>
      <c r="ACF738"/>
      <c r="ACG738"/>
      <c r="ACH738"/>
      <c r="ACI738"/>
      <c r="ACJ738"/>
      <c r="ACK738"/>
      <c r="ACL738"/>
      <c r="ACM738"/>
      <c r="ACN738"/>
      <c r="ACO738"/>
      <c r="ACP738"/>
      <c r="ACQ738"/>
      <c r="ACR738"/>
      <c r="ACS738"/>
      <c r="ACT738"/>
      <c r="ACU738"/>
      <c r="ACV738"/>
      <c r="ACW738"/>
      <c r="ACX738"/>
      <c r="ACY738"/>
      <c r="ACZ738"/>
      <c r="ADA738"/>
      <c r="ADB738"/>
      <c r="ADC738"/>
      <c r="ADD738"/>
      <c r="ADE738"/>
      <c r="ADF738"/>
      <c r="ADG738"/>
      <c r="ADH738"/>
      <c r="ADI738"/>
      <c r="ADJ738"/>
      <c r="ADK738"/>
      <c r="ADL738"/>
      <c r="ADM738"/>
      <c r="ADN738"/>
      <c r="ADO738"/>
      <c r="ADP738"/>
      <c r="ADQ738"/>
      <c r="ADR738"/>
      <c r="ADS738"/>
      <c r="ADT738"/>
      <c r="ADU738"/>
      <c r="ADV738"/>
      <c r="ADW738"/>
      <c r="ADX738"/>
      <c r="ADY738"/>
      <c r="ADZ738"/>
      <c r="AEA738"/>
      <c r="AEB738"/>
      <c r="AEC738"/>
      <c r="AED738"/>
      <c r="AEE738"/>
      <c r="AEF738"/>
      <c r="AEG738"/>
      <c r="AEH738"/>
      <c r="AEI738"/>
      <c r="AEJ738"/>
      <c r="AEK738"/>
      <c r="AEL738"/>
      <c r="AEM738"/>
      <c r="AEN738"/>
      <c r="AEO738"/>
      <c r="AEP738"/>
      <c r="AEQ738"/>
      <c r="AER738"/>
      <c r="AES738"/>
      <c r="AET738"/>
      <c r="AEU738"/>
      <c r="AEV738"/>
      <c r="AEW738"/>
      <c r="AEX738"/>
      <c r="AEY738"/>
      <c r="AEZ738"/>
      <c r="AFA738"/>
      <c r="AFB738"/>
      <c r="AFC738"/>
      <c r="AFD738"/>
      <c r="AFE738"/>
      <c r="AFF738"/>
      <c r="AFG738"/>
      <c r="AFH738"/>
      <c r="AFI738"/>
      <c r="AFJ738"/>
      <c r="AFK738"/>
      <c r="AFL738"/>
      <c r="AFM738"/>
      <c r="AFN738"/>
      <c r="AFO738"/>
      <c r="AFP738"/>
      <c r="AFQ738"/>
      <c r="AFR738"/>
      <c r="AFS738"/>
      <c r="AFT738"/>
      <c r="AFU738"/>
      <c r="AFV738"/>
      <c r="AFW738"/>
      <c r="AFX738"/>
      <c r="AFY738"/>
      <c r="AFZ738"/>
      <c r="AGA738"/>
      <c r="AGB738"/>
      <c r="AGC738"/>
      <c r="AGD738"/>
      <c r="AGE738"/>
      <c r="AGF738"/>
      <c r="AGG738"/>
      <c r="AGH738"/>
      <c r="AGI738"/>
      <c r="AGJ738"/>
      <c r="AGK738"/>
      <c r="AGL738"/>
      <c r="AGM738"/>
      <c r="AGN738"/>
      <c r="AGO738"/>
      <c r="AGP738"/>
      <c r="AGQ738"/>
      <c r="AGR738"/>
      <c r="AGS738"/>
      <c r="AGT738"/>
      <c r="AGU738"/>
      <c r="AGV738"/>
      <c r="AGW738"/>
      <c r="AGX738"/>
      <c r="AGY738"/>
      <c r="AGZ738"/>
      <c r="AHA738"/>
      <c r="AHB738"/>
      <c r="AHC738"/>
      <c r="AHD738"/>
      <c r="AHE738"/>
      <c r="AHF738"/>
      <c r="AHG738"/>
      <c r="AHH738"/>
      <c r="AHI738"/>
      <c r="AHJ738"/>
      <c r="AHK738"/>
      <c r="AHL738"/>
      <c r="AHM738"/>
      <c r="AHN738"/>
      <c r="AHO738"/>
      <c r="AHP738"/>
      <c r="AHQ738"/>
      <c r="AHR738"/>
      <c r="AHS738"/>
      <c r="AHT738"/>
      <c r="AHU738"/>
      <c r="AHV738"/>
      <c r="AHW738"/>
      <c r="AHX738"/>
      <c r="AHY738"/>
      <c r="AHZ738"/>
      <c r="AIA738"/>
      <c r="AIB738"/>
      <c r="AIC738"/>
      <c r="AID738"/>
      <c r="AIE738"/>
      <c r="AIF738"/>
      <c r="AIG738"/>
      <c r="AIH738"/>
      <c r="AII738"/>
      <c r="AIJ738"/>
      <c r="AIK738"/>
      <c r="AIL738"/>
      <c r="AIM738"/>
      <c r="AIN738"/>
      <c r="AIO738"/>
      <c r="AIP738"/>
      <c r="AIQ738"/>
      <c r="AIR738"/>
      <c r="AIS738"/>
      <c r="AIT738"/>
      <c r="AIU738"/>
      <c r="AIV738"/>
      <c r="AIW738"/>
      <c r="AIX738"/>
      <c r="AIY738"/>
      <c r="AIZ738"/>
      <c r="AJA738"/>
      <c r="AJB738"/>
      <c r="AJC738"/>
      <c r="AJD738"/>
      <c r="AJE738"/>
      <c r="AJF738"/>
      <c r="AJG738"/>
      <c r="AJH738"/>
      <c r="AJI738"/>
      <c r="AJJ738"/>
      <c r="AJK738"/>
      <c r="AJL738"/>
      <c r="AJM738"/>
      <c r="AJN738"/>
      <c r="AJO738"/>
      <c r="AJP738"/>
      <c r="AJQ738"/>
      <c r="AJR738"/>
      <c r="AJS738"/>
      <c r="AJT738"/>
      <c r="AJU738"/>
      <c r="AJV738"/>
      <c r="AJW738"/>
      <c r="AJX738"/>
      <c r="AJY738"/>
      <c r="AJZ738"/>
      <c r="AKA738"/>
      <c r="AKB738"/>
      <c r="AKC738"/>
      <c r="AKD738"/>
      <c r="AKE738"/>
      <c r="AKF738"/>
      <c r="AKG738"/>
      <c r="AKH738"/>
      <c r="AKI738"/>
      <c r="AKJ738"/>
      <c r="AKK738"/>
      <c r="AKL738"/>
      <c r="AKM738"/>
      <c r="AKN738"/>
      <c r="AKO738"/>
      <c r="AKP738"/>
      <c r="AKQ738"/>
      <c r="AKR738"/>
      <c r="AKS738"/>
      <c r="AKT738"/>
      <c r="AKU738"/>
      <c r="AKV738"/>
      <c r="AKW738"/>
      <c r="AKX738"/>
      <c r="AKY738"/>
      <c r="AKZ738"/>
      <c r="ALA738"/>
      <c r="ALB738"/>
      <c r="ALC738"/>
      <c r="ALD738"/>
      <c r="ALE738"/>
      <c r="ALF738"/>
      <c r="ALG738"/>
      <c r="ALH738"/>
      <c r="ALI738"/>
      <c r="ALJ738"/>
      <c r="ALK738"/>
      <c r="ALL738"/>
      <c r="ALM738"/>
      <c r="ALN738"/>
      <c r="ALO738"/>
      <c r="ALP738"/>
      <c r="ALQ738"/>
      <c r="ALR738"/>
      <c r="ALS738"/>
      <c r="ALT738"/>
      <c r="ALU738"/>
      <c r="ALV738"/>
      <c r="ALW738"/>
      <c r="ALX738"/>
      <c r="ALY738"/>
      <c r="ALZ738"/>
      <c r="AMA738"/>
      <c r="AMB738"/>
      <c r="AMC738"/>
      <c r="AMD738"/>
      <c r="AME738"/>
      <c r="AMF738"/>
      <c r="AMG738"/>
      <c r="AMH738"/>
      <c r="AMI738"/>
      <c r="AMJ738"/>
      <c r="AMK738"/>
      <c r="AML738"/>
      <c r="AMM738"/>
      <c r="AMN738"/>
      <c r="AMO738"/>
      <c r="AMP738"/>
      <c r="AMQ738"/>
      <c r="AMR738"/>
      <c r="AMS738"/>
      <c r="AMT738"/>
      <c r="AMU738"/>
      <c r="AMV738"/>
      <c r="AMW738"/>
      <c r="AMX738"/>
      <c r="AMY738"/>
      <c r="AMZ738"/>
      <c r="ANA738"/>
      <c r="ANB738"/>
      <c r="ANC738"/>
      <c r="AND738"/>
      <c r="ANE738"/>
      <c r="ANF738"/>
      <c r="ANG738"/>
      <c r="ANH738"/>
      <c r="ANI738"/>
      <c r="ANJ738"/>
      <c r="ANK738"/>
      <c r="ANL738"/>
      <c r="ANM738"/>
      <c r="ANN738"/>
      <c r="ANO738"/>
      <c r="ANP738"/>
      <c r="ANQ738"/>
      <c r="ANR738"/>
      <c r="ANS738"/>
      <c r="ANT738"/>
      <c r="ANU738"/>
      <c r="ANV738"/>
      <c r="ANW738"/>
      <c r="ANX738"/>
      <c r="ANY738"/>
      <c r="ANZ738"/>
      <c r="AOA738"/>
      <c r="AOB738"/>
      <c r="AOC738"/>
      <c r="AOD738"/>
      <c r="AOE738"/>
      <c r="AOF738"/>
      <c r="AOG738"/>
      <c r="AOH738"/>
      <c r="AOI738"/>
      <c r="AOJ738"/>
      <c r="AOK738"/>
      <c r="AOL738"/>
      <c r="AOM738"/>
      <c r="AON738"/>
      <c r="AOO738"/>
      <c r="AOP738"/>
      <c r="AOQ738"/>
      <c r="AOR738"/>
      <c r="AOS738"/>
      <c r="AOT738"/>
      <c r="AOU738"/>
      <c r="AOV738"/>
      <c r="AOW738"/>
      <c r="AOX738"/>
      <c r="AOY738"/>
      <c r="AOZ738"/>
      <c r="APA738"/>
      <c r="APB738"/>
      <c r="APC738"/>
      <c r="APD738"/>
      <c r="APE738"/>
      <c r="APF738"/>
      <c r="APG738"/>
      <c r="APH738"/>
      <c r="API738"/>
      <c r="APJ738"/>
      <c r="APK738"/>
      <c r="APL738"/>
      <c r="APM738"/>
      <c r="APN738"/>
      <c r="APO738"/>
      <c r="APP738"/>
      <c r="APQ738"/>
      <c r="APR738"/>
      <c r="APS738"/>
      <c r="APT738"/>
      <c r="APU738"/>
      <c r="APV738"/>
      <c r="APW738"/>
      <c r="APX738"/>
      <c r="APY738"/>
      <c r="APZ738"/>
      <c r="AQA738"/>
      <c r="AQB738"/>
      <c r="AQC738"/>
      <c r="AQD738"/>
      <c r="AQE738"/>
      <c r="AQF738"/>
      <c r="AQG738"/>
      <c r="AQH738"/>
      <c r="AQI738"/>
      <c r="AQJ738"/>
      <c r="AQK738"/>
      <c r="AQL738"/>
      <c r="AQM738"/>
      <c r="AQN738"/>
      <c r="AQO738"/>
      <c r="AQP738"/>
      <c r="AQQ738"/>
      <c r="AQR738"/>
      <c r="AQS738"/>
      <c r="AQT738"/>
      <c r="AQU738"/>
      <c r="AQV738"/>
      <c r="AQW738"/>
      <c r="AQX738"/>
      <c r="AQY738"/>
      <c r="AQZ738"/>
      <c r="ARA738"/>
      <c r="ARB738"/>
      <c r="ARC738"/>
      <c r="ARD738"/>
      <c r="ARE738"/>
      <c r="ARF738"/>
      <c r="ARG738"/>
      <c r="ARH738"/>
      <c r="ARI738"/>
      <c r="ARJ738"/>
      <c r="ARK738"/>
      <c r="ARL738"/>
      <c r="ARM738"/>
      <c r="ARN738"/>
      <c r="ARO738"/>
      <c r="ARP738"/>
      <c r="ARQ738"/>
      <c r="ARR738"/>
      <c r="ARS738"/>
      <c r="ART738"/>
      <c r="ARU738"/>
      <c r="ARV738"/>
      <c r="ARW738"/>
      <c r="ARX738"/>
      <c r="ARY738"/>
      <c r="ARZ738"/>
      <c r="ASA738"/>
      <c r="ASB738"/>
      <c r="ASC738"/>
      <c r="ASD738"/>
      <c r="ASE738"/>
      <c r="ASF738"/>
      <c r="ASG738"/>
      <c r="ASH738"/>
      <c r="ASI738"/>
      <c r="ASJ738"/>
      <c r="ASK738"/>
      <c r="ASL738"/>
      <c r="ASM738"/>
      <c r="ASN738"/>
      <c r="ASO738"/>
      <c r="ASP738"/>
      <c r="ASQ738"/>
      <c r="ASR738"/>
      <c r="ASS738"/>
      <c r="AST738"/>
      <c r="ASU738"/>
      <c r="ASV738"/>
      <c r="ASW738"/>
      <c r="ASX738"/>
      <c r="ASY738"/>
      <c r="ASZ738"/>
      <c r="ATA738"/>
      <c r="ATB738"/>
      <c r="ATC738"/>
      <c r="ATD738"/>
      <c r="ATE738"/>
      <c r="ATF738"/>
      <c r="ATG738"/>
      <c r="ATH738"/>
      <c r="ATI738"/>
      <c r="ATJ738"/>
      <c r="ATK738"/>
      <c r="ATL738"/>
      <c r="ATM738"/>
      <c r="ATN738"/>
      <c r="ATO738"/>
      <c r="ATP738"/>
      <c r="ATQ738"/>
      <c r="ATR738"/>
      <c r="ATS738"/>
      <c r="ATT738"/>
      <c r="ATU738"/>
      <c r="ATV738"/>
      <c r="ATW738"/>
      <c r="ATX738"/>
      <c r="ATY738"/>
      <c r="ATZ738"/>
      <c r="AUA738"/>
      <c r="AUB738"/>
      <c r="AUC738"/>
      <c r="AUD738"/>
      <c r="AUE738"/>
      <c r="AUF738"/>
      <c r="AUG738"/>
      <c r="AUH738"/>
      <c r="AUI738"/>
      <c r="AUJ738"/>
      <c r="AUK738"/>
      <c r="AUL738"/>
      <c r="AUM738"/>
      <c r="AUN738"/>
      <c r="AUO738"/>
      <c r="AUP738"/>
      <c r="AUQ738"/>
      <c r="AUR738"/>
      <c r="AUS738"/>
      <c r="AUT738"/>
      <c r="AUU738"/>
      <c r="AUV738"/>
      <c r="AUW738"/>
      <c r="AUX738"/>
      <c r="AUY738"/>
      <c r="AUZ738"/>
      <c r="AVA738"/>
      <c r="AVB738"/>
      <c r="AVC738"/>
      <c r="AVD738"/>
      <c r="AVE738"/>
      <c r="AVF738"/>
      <c r="AVG738"/>
      <c r="AVH738"/>
      <c r="AVI738"/>
      <c r="AVJ738"/>
      <c r="AVK738"/>
      <c r="AVL738"/>
      <c r="AVM738"/>
      <c r="AVN738"/>
      <c r="AVO738"/>
      <c r="AVP738"/>
      <c r="AVQ738"/>
      <c r="AVR738"/>
      <c r="AVS738"/>
      <c r="AVT738"/>
      <c r="AVU738"/>
      <c r="AVV738"/>
      <c r="AVW738"/>
      <c r="AVX738"/>
      <c r="AVY738"/>
      <c r="AVZ738"/>
      <c r="AWA738"/>
      <c r="AWB738"/>
      <c r="AWC738"/>
      <c r="AWD738"/>
      <c r="AWE738"/>
      <c r="AWF738"/>
      <c r="AWG738"/>
      <c r="AWH738"/>
      <c r="AWI738"/>
      <c r="AWJ738"/>
      <c r="AWK738"/>
      <c r="AWL738"/>
      <c r="AWM738"/>
      <c r="AWN738"/>
      <c r="AWO738"/>
      <c r="AWP738"/>
      <c r="AWQ738"/>
      <c r="AWR738"/>
      <c r="AWS738"/>
      <c r="AWT738"/>
      <c r="AWU738"/>
      <c r="AWV738"/>
      <c r="AWW738"/>
      <c r="AWX738"/>
      <c r="AWY738"/>
      <c r="AWZ738"/>
      <c r="AXA738"/>
      <c r="AXB738"/>
      <c r="AXC738"/>
      <c r="AXD738"/>
      <c r="AXE738"/>
      <c r="AXF738"/>
      <c r="AXG738"/>
      <c r="AXH738"/>
      <c r="AXI738"/>
      <c r="AXJ738"/>
      <c r="AXK738"/>
      <c r="AXL738"/>
      <c r="AXM738"/>
      <c r="AXN738"/>
      <c r="AXO738"/>
      <c r="AXP738"/>
      <c r="AXQ738"/>
      <c r="AXR738"/>
      <c r="AXS738"/>
      <c r="AXT738"/>
      <c r="AXU738"/>
      <c r="AXV738"/>
      <c r="AXW738"/>
      <c r="AXX738"/>
      <c r="AXY738"/>
      <c r="AXZ738"/>
      <c r="AYA738"/>
      <c r="AYB738"/>
      <c r="AYC738"/>
      <c r="AYD738"/>
      <c r="AYE738"/>
      <c r="AYF738"/>
      <c r="AYG738"/>
      <c r="AYH738"/>
      <c r="AYI738"/>
      <c r="AYJ738"/>
      <c r="AYK738"/>
      <c r="AYL738"/>
      <c r="AYM738"/>
      <c r="AYN738"/>
      <c r="AYO738"/>
      <c r="AYP738"/>
      <c r="AYQ738"/>
      <c r="AYR738"/>
      <c r="AYS738"/>
      <c r="AYT738"/>
      <c r="AYU738"/>
      <c r="AYV738"/>
      <c r="AYW738"/>
      <c r="AYX738"/>
      <c r="AYY738"/>
      <c r="AYZ738"/>
      <c r="AZA738"/>
      <c r="AZB738"/>
      <c r="AZC738"/>
      <c r="AZD738"/>
      <c r="AZE738"/>
      <c r="AZF738"/>
      <c r="AZG738"/>
      <c r="AZH738"/>
      <c r="AZI738"/>
      <c r="AZJ738"/>
      <c r="AZK738"/>
      <c r="AZL738"/>
      <c r="AZM738"/>
      <c r="AZN738"/>
      <c r="AZO738"/>
      <c r="AZP738"/>
      <c r="AZQ738"/>
      <c r="AZR738"/>
      <c r="AZS738"/>
      <c r="AZT738"/>
      <c r="AZU738"/>
      <c r="AZV738"/>
      <c r="AZW738"/>
      <c r="AZX738"/>
      <c r="AZY738"/>
      <c r="AZZ738"/>
      <c r="BAA738"/>
      <c r="BAB738"/>
      <c r="BAC738"/>
      <c r="BAD738"/>
      <c r="BAE738"/>
      <c r="BAF738"/>
      <c r="BAG738"/>
      <c r="BAH738"/>
      <c r="BAI738"/>
      <c r="BAJ738"/>
      <c r="BAK738"/>
      <c r="BAL738"/>
      <c r="BAM738"/>
      <c r="BAN738"/>
      <c r="BAO738"/>
      <c r="BAP738"/>
      <c r="BAQ738"/>
      <c r="BAR738"/>
      <c r="BAS738"/>
      <c r="BAT738"/>
      <c r="BAU738"/>
      <c r="BAV738"/>
      <c r="BAW738"/>
      <c r="BAX738"/>
      <c r="BAY738"/>
      <c r="BAZ738"/>
      <c r="BBA738"/>
      <c r="BBB738"/>
      <c r="BBC738"/>
      <c r="BBD738"/>
      <c r="BBE738"/>
      <c r="BBF738"/>
      <c r="BBG738"/>
      <c r="BBH738"/>
      <c r="BBI738"/>
      <c r="BBJ738"/>
      <c r="BBK738"/>
      <c r="BBL738"/>
      <c r="BBM738"/>
      <c r="BBN738"/>
      <c r="BBO738"/>
      <c r="BBP738"/>
      <c r="BBQ738"/>
      <c r="BBR738"/>
      <c r="BBS738"/>
      <c r="BBT738"/>
      <c r="BBU738"/>
      <c r="BBV738"/>
      <c r="BBW738"/>
      <c r="BBX738"/>
      <c r="BBY738"/>
      <c r="BBZ738"/>
      <c r="BCA738"/>
      <c r="BCB738"/>
      <c r="BCC738"/>
      <c r="BCD738"/>
      <c r="BCE738"/>
      <c r="BCF738"/>
      <c r="BCG738"/>
      <c r="BCH738"/>
      <c r="BCI738"/>
      <c r="BCJ738"/>
      <c r="BCK738"/>
      <c r="BCL738"/>
      <c r="BCM738"/>
      <c r="BCN738"/>
      <c r="BCO738"/>
      <c r="BCP738"/>
      <c r="BCQ738"/>
      <c r="BCR738"/>
      <c r="BCS738"/>
      <c r="BCT738"/>
      <c r="BCU738"/>
      <c r="BCV738"/>
      <c r="BCW738"/>
      <c r="BCX738"/>
      <c r="BCY738"/>
      <c r="BCZ738"/>
      <c r="BDA738"/>
      <c r="BDB738"/>
      <c r="BDC738"/>
      <c r="BDD738"/>
      <c r="BDE738"/>
      <c r="BDF738"/>
      <c r="BDG738"/>
      <c r="BDH738"/>
      <c r="BDI738"/>
      <c r="BDJ738"/>
      <c r="BDK738"/>
      <c r="BDL738"/>
      <c r="BDM738"/>
      <c r="BDN738"/>
      <c r="BDO738"/>
      <c r="BDP738"/>
      <c r="BDQ738"/>
      <c r="BDR738"/>
      <c r="BDS738"/>
      <c r="BDT738"/>
      <c r="BDU738"/>
      <c r="BDV738"/>
      <c r="BDW738"/>
      <c r="BDX738"/>
      <c r="BDY738"/>
      <c r="BDZ738"/>
      <c r="BEA738"/>
      <c r="BEB738"/>
      <c r="BEC738"/>
      <c r="BED738"/>
      <c r="BEE738"/>
      <c r="BEF738"/>
      <c r="BEG738"/>
      <c r="BEH738"/>
      <c r="BEI738"/>
      <c r="BEJ738"/>
      <c r="BEK738"/>
      <c r="BEL738"/>
      <c r="BEM738"/>
      <c r="BEN738"/>
      <c r="BEO738"/>
      <c r="BEP738"/>
      <c r="BEQ738"/>
      <c r="BER738"/>
      <c r="BES738"/>
      <c r="BET738"/>
      <c r="BEU738"/>
      <c r="BEV738"/>
      <c r="BEW738"/>
      <c r="BEX738"/>
      <c r="BEY738"/>
      <c r="BEZ738"/>
      <c r="BFA738"/>
      <c r="BFB738"/>
      <c r="BFC738"/>
      <c r="BFD738"/>
      <c r="BFE738"/>
      <c r="BFF738"/>
      <c r="BFG738"/>
      <c r="BFH738"/>
      <c r="BFI738"/>
      <c r="BFJ738"/>
      <c r="BFK738"/>
      <c r="BFL738"/>
      <c r="BFM738"/>
      <c r="BFN738"/>
      <c r="BFO738"/>
      <c r="BFP738"/>
      <c r="BFQ738"/>
      <c r="BFR738"/>
      <c r="BFS738"/>
      <c r="BFT738"/>
      <c r="BFU738"/>
      <c r="BFV738"/>
      <c r="BFW738"/>
      <c r="BFX738"/>
      <c r="BFY738"/>
      <c r="BFZ738"/>
      <c r="BGA738"/>
      <c r="BGB738"/>
      <c r="BGC738"/>
      <c r="BGD738"/>
      <c r="BGE738"/>
      <c r="BGF738"/>
      <c r="BGG738"/>
      <c r="BGH738"/>
      <c r="BGI738"/>
      <c r="BGJ738"/>
      <c r="BGK738"/>
      <c r="BGL738"/>
      <c r="BGM738"/>
      <c r="BGN738"/>
      <c r="BGO738"/>
      <c r="BGP738"/>
      <c r="BGQ738"/>
      <c r="BGR738"/>
      <c r="BGS738"/>
      <c r="BGT738"/>
      <c r="BGU738"/>
      <c r="BGV738"/>
      <c r="BGW738"/>
      <c r="BGX738"/>
      <c r="BGY738"/>
      <c r="BGZ738"/>
      <c r="BHA738"/>
      <c r="BHB738"/>
      <c r="BHC738"/>
      <c r="BHD738"/>
      <c r="BHE738"/>
      <c r="BHF738"/>
      <c r="BHG738"/>
      <c r="BHH738"/>
      <c r="BHI738"/>
      <c r="BHJ738"/>
      <c r="BHK738"/>
      <c r="BHL738"/>
      <c r="BHM738"/>
      <c r="BHN738"/>
      <c r="BHO738"/>
      <c r="BHP738"/>
      <c r="BHQ738"/>
      <c r="BHR738"/>
      <c r="BHS738"/>
      <c r="BHT738"/>
      <c r="BHU738"/>
      <c r="BHV738"/>
      <c r="BHW738"/>
      <c r="BHX738"/>
      <c r="BHY738"/>
      <c r="BHZ738"/>
      <c r="BIA738"/>
      <c r="BIB738"/>
      <c r="BIC738"/>
      <c r="BID738"/>
      <c r="BIE738"/>
      <c r="BIF738"/>
      <c r="BIG738"/>
      <c r="BIH738"/>
      <c r="BII738"/>
      <c r="BIJ738"/>
      <c r="BIK738"/>
      <c r="BIL738"/>
      <c r="BIM738"/>
      <c r="BIN738"/>
      <c r="BIO738"/>
      <c r="BIP738"/>
      <c r="BIQ738"/>
      <c r="BIR738"/>
      <c r="BIS738"/>
      <c r="BIT738"/>
      <c r="BIU738"/>
      <c r="BIV738"/>
      <c r="BIW738"/>
      <c r="BIX738"/>
      <c r="BIY738"/>
      <c r="BIZ738"/>
      <c r="BJA738"/>
      <c r="BJB738"/>
      <c r="BJC738"/>
      <c r="BJD738"/>
      <c r="BJE738"/>
      <c r="BJF738"/>
      <c r="BJG738"/>
      <c r="BJH738"/>
      <c r="BJI738"/>
      <c r="BJJ738"/>
      <c r="BJK738"/>
      <c r="BJL738"/>
      <c r="BJM738"/>
      <c r="BJN738"/>
      <c r="BJO738"/>
      <c r="BJP738"/>
      <c r="BJQ738"/>
      <c r="BJR738"/>
      <c r="BJS738"/>
      <c r="BJT738"/>
      <c r="BJU738"/>
      <c r="BJV738"/>
      <c r="BJW738"/>
      <c r="BJX738"/>
      <c r="BJY738"/>
      <c r="BJZ738"/>
      <c r="BKA738"/>
      <c r="BKB738"/>
      <c r="BKC738"/>
      <c r="BKD738"/>
      <c r="BKE738"/>
      <c r="BKF738"/>
      <c r="BKG738"/>
      <c r="BKH738"/>
      <c r="BKI738"/>
      <c r="BKJ738"/>
      <c r="BKK738"/>
      <c r="BKL738"/>
      <c r="BKM738"/>
      <c r="BKN738"/>
      <c r="BKO738"/>
      <c r="BKP738"/>
      <c r="BKQ738"/>
      <c r="BKR738"/>
      <c r="BKS738"/>
      <c r="BKT738"/>
      <c r="BKU738"/>
      <c r="BKV738"/>
      <c r="BKW738"/>
      <c r="BKX738"/>
      <c r="BKY738"/>
      <c r="BKZ738"/>
      <c r="BLA738"/>
      <c r="BLB738"/>
      <c r="BLC738"/>
      <c r="BLD738"/>
      <c r="BLE738"/>
      <c r="BLF738"/>
      <c r="BLG738"/>
      <c r="BLH738"/>
      <c r="BLI738"/>
      <c r="BLJ738"/>
      <c r="BLK738"/>
      <c r="BLL738"/>
      <c r="BLM738"/>
      <c r="BLN738"/>
      <c r="BLO738"/>
      <c r="BLP738"/>
      <c r="BLQ738"/>
      <c r="BLR738"/>
      <c r="BLS738"/>
      <c r="BLT738"/>
      <c r="BLU738"/>
      <c r="BLV738"/>
      <c r="BLW738"/>
      <c r="BLX738"/>
      <c r="BLY738"/>
      <c r="BLZ738"/>
      <c r="BMA738"/>
      <c r="BMB738"/>
      <c r="BMC738"/>
      <c r="BMD738"/>
      <c r="BME738"/>
      <c r="BMF738"/>
      <c r="BMG738"/>
      <c r="BMH738"/>
      <c r="BMI738"/>
      <c r="BMJ738"/>
      <c r="BMK738"/>
      <c r="BML738"/>
      <c r="BMM738"/>
      <c r="BMN738"/>
      <c r="BMO738"/>
    </row>
    <row r="739" spans="1:1705" s="98" customFormat="1">
      <c r="A739" s="497" t="s">
        <v>2087</v>
      </c>
      <c r="B739" s="498" t="s">
        <v>2087</v>
      </c>
      <c r="C739" s="498"/>
      <c r="D739" s="499" t="s">
        <v>1769</v>
      </c>
      <c r="E739" s="622" t="s">
        <v>1770</v>
      </c>
      <c r="F739" s="501" t="s">
        <v>241</v>
      </c>
      <c r="G739" s="501"/>
      <c r="H739" s="501">
        <v>3</v>
      </c>
      <c r="I739" s="501"/>
      <c r="J739" s="501">
        <v>59.463000000000001</v>
      </c>
      <c r="K739" s="501">
        <v>24.978999999999999</v>
      </c>
      <c r="L739" s="502" t="s">
        <v>2088</v>
      </c>
      <c r="M739" s="501"/>
      <c r="N739" s="501" t="s">
        <v>804</v>
      </c>
      <c r="O739" s="501" t="s">
        <v>1155</v>
      </c>
      <c r="P739" s="501"/>
      <c r="Q739" s="392">
        <v>738</v>
      </c>
      <c r="R739" s="392">
        <v>738</v>
      </c>
      <c r="S739" s="452"/>
      <c r="T739" s="452"/>
      <c r="U739" s="717"/>
      <c r="V739" s="673"/>
      <c r="W739" s="452"/>
      <c r="X739"/>
      <c r="Y739"/>
      <c r="Z739"/>
      <c r="AA739"/>
      <c r="AB739"/>
      <c r="AC739"/>
      <c r="AD739"/>
      <c r="AE739"/>
      <c r="AF739"/>
      <c r="AG739"/>
      <c r="AH739"/>
      <c r="AI739"/>
      <c r="AJ739"/>
      <c r="AK739"/>
      <c r="AL739"/>
      <c r="AM739"/>
      <c r="AN739"/>
      <c r="AO739"/>
      <c r="AP739"/>
      <c r="AQ739"/>
      <c r="AR739"/>
      <c r="AS739"/>
      <c r="AT739"/>
      <c r="AU739"/>
      <c r="AV739"/>
      <c r="AW739"/>
      <c r="AX739"/>
      <c r="AY739"/>
      <c r="AZ739"/>
      <c r="BA739"/>
      <c r="BB739"/>
      <c r="BC739"/>
      <c r="BD739"/>
      <c r="BE739"/>
      <c r="BF739"/>
      <c r="BG739"/>
      <c r="BH739"/>
      <c r="BI739"/>
      <c r="BJ739"/>
      <c r="BK739"/>
      <c r="BL739"/>
      <c r="BM739"/>
      <c r="BN739"/>
      <c r="BO739"/>
      <c r="BP739"/>
      <c r="BQ739"/>
      <c r="BR739"/>
      <c r="BS739"/>
      <c r="BT739"/>
      <c r="BU739"/>
      <c r="BV739"/>
      <c r="BW739"/>
      <c r="BX739"/>
      <c r="BY739"/>
      <c r="BZ739"/>
      <c r="CA739"/>
      <c r="CB739"/>
      <c r="CC739"/>
      <c r="CD739"/>
      <c r="CE739"/>
      <c r="CF739"/>
      <c r="CG739"/>
      <c r="CH739"/>
      <c r="CI739"/>
      <c r="CJ739"/>
      <c r="CK739"/>
      <c r="CL739"/>
      <c r="CM739"/>
      <c r="CN739"/>
      <c r="CO739"/>
      <c r="CP739"/>
      <c r="CQ739"/>
      <c r="CR739"/>
      <c r="CS739"/>
      <c r="CT739"/>
      <c r="CU739"/>
      <c r="CV739"/>
      <c r="CW739"/>
      <c r="CX739"/>
      <c r="CY739"/>
      <c r="CZ739"/>
      <c r="DA739"/>
      <c r="DB739"/>
      <c r="DC739"/>
      <c r="DD739"/>
      <c r="DE739"/>
      <c r="DF739"/>
      <c r="DG739"/>
      <c r="DH739"/>
      <c r="DI739"/>
      <c r="DJ739"/>
      <c r="DK739"/>
      <c r="DL739"/>
      <c r="DM739"/>
      <c r="DN739"/>
      <c r="DO739"/>
      <c r="DP739"/>
      <c r="DQ739"/>
      <c r="DR739"/>
      <c r="DS739"/>
      <c r="DT739"/>
      <c r="DU739"/>
      <c r="DV739"/>
      <c r="DW739"/>
      <c r="DX739"/>
      <c r="DY739"/>
      <c r="DZ739"/>
      <c r="EA739"/>
      <c r="EB739"/>
      <c r="EC739"/>
      <c r="ED739"/>
      <c r="EE739"/>
      <c r="EF739"/>
      <c r="EG739"/>
      <c r="EH739"/>
      <c r="EI739"/>
      <c r="EJ739"/>
      <c r="EK739"/>
      <c r="EL739"/>
      <c r="EM739"/>
      <c r="EN739"/>
      <c r="EO739"/>
      <c r="EP739"/>
      <c r="EQ739"/>
      <c r="ER739"/>
      <c r="ES739"/>
      <c r="ET739"/>
      <c r="EU739"/>
      <c r="EV739"/>
      <c r="EW739"/>
      <c r="EX739"/>
      <c r="EY739"/>
      <c r="EZ739"/>
      <c r="FA739"/>
      <c r="FB739"/>
      <c r="FC739"/>
      <c r="FD739"/>
      <c r="FE739"/>
      <c r="FF739"/>
      <c r="FG739"/>
      <c r="FH739"/>
      <c r="FI739"/>
      <c r="FJ739"/>
      <c r="FK739"/>
      <c r="FL739"/>
      <c r="FM739"/>
      <c r="FN739"/>
      <c r="FO739"/>
      <c r="FP739"/>
      <c r="FQ739"/>
      <c r="FR739"/>
      <c r="FS739"/>
      <c r="FT739"/>
      <c r="FU739"/>
      <c r="FV739"/>
      <c r="FW739"/>
      <c r="FX739"/>
      <c r="FY739"/>
      <c r="FZ739"/>
      <c r="GA739"/>
      <c r="GB739"/>
      <c r="GC739"/>
      <c r="GD739"/>
      <c r="GE739"/>
      <c r="GF739"/>
      <c r="GG739"/>
      <c r="GH739"/>
      <c r="GI739"/>
      <c r="GJ739"/>
      <c r="GK739"/>
      <c r="GL739"/>
      <c r="GM739"/>
      <c r="GN739"/>
      <c r="GO739"/>
      <c r="GP739"/>
      <c r="GQ739"/>
      <c r="GR739"/>
      <c r="GS739"/>
      <c r="GT739"/>
      <c r="GU739"/>
      <c r="GV739"/>
      <c r="GW739"/>
      <c r="GX739"/>
      <c r="GY739"/>
      <c r="GZ739"/>
      <c r="HA739"/>
      <c r="HB739"/>
      <c r="HC739"/>
      <c r="HD739"/>
      <c r="HE739"/>
      <c r="HF739"/>
      <c r="HG739"/>
      <c r="HH739"/>
      <c r="HI739"/>
      <c r="HJ739"/>
      <c r="HK739"/>
      <c r="HL739"/>
      <c r="HM739"/>
      <c r="HN739"/>
      <c r="HO739"/>
      <c r="HP739"/>
      <c r="HQ739"/>
      <c r="HR739"/>
      <c r="HS739"/>
      <c r="HT739"/>
      <c r="HU739"/>
      <c r="HV739"/>
      <c r="HW739"/>
      <c r="HX739"/>
      <c r="HY739"/>
      <c r="HZ739"/>
      <c r="IA739"/>
      <c r="IB739"/>
      <c r="IC739"/>
      <c r="ID739"/>
      <c r="IE739"/>
      <c r="IF739"/>
      <c r="IG739"/>
      <c r="IH739"/>
      <c r="II739"/>
      <c r="IJ739"/>
      <c r="IK739"/>
      <c r="IL739"/>
      <c r="IM739"/>
      <c r="IN739"/>
      <c r="IO739"/>
      <c r="IP739"/>
      <c r="IQ739"/>
      <c r="IR739"/>
      <c r="IS739"/>
      <c r="IT739"/>
      <c r="IU739"/>
      <c r="IV739"/>
      <c r="IW739"/>
      <c r="IX739"/>
      <c r="IY739"/>
      <c r="IZ739"/>
      <c r="JA739"/>
      <c r="JB739"/>
      <c r="JC739"/>
      <c r="JD739"/>
      <c r="JE739"/>
      <c r="JF739"/>
      <c r="JG739"/>
      <c r="JH739"/>
      <c r="JI739"/>
      <c r="JJ739"/>
      <c r="JK739"/>
      <c r="JL739"/>
      <c r="JM739"/>
      <c r="JN739"/>
      <c r="JO739"/>
      <c r="JP739"/>
      <c r="JQ739"/>
      <c r="JR739"/>
      <c r="JS739"/>
      <c r="JT739"/>
      <c r="JU739"/>
      <c r="JV739"/>
      <c r="JW739"/>
      <c r="JX739"/>
      <c r="JY739"/>
      <c r="JZ739"/>
      <c r="KA739"/>
      <c r="KB739"/>
      <c r="KC739"/>
      <c r="KD739"/>
      <c r="KE739"/>
      <c r="KF739"/>
      <c r="KG739"/>
      <c r="KH739"/>
      <c r="KI739"/>
      <c r="KJ739"/>
      <c r="KK739"/>
      <c r="KL739"/>
      <c r="KM739"/>
      <c r="KN739"/>
      <c r="KO739"/>
      <c r="KP739"/>
      <c r="KQ739"/>
      <c r="KR739"/>
      <c r="KS739"/>
      <c r="KT739"/>
      <c r="KU739"/>
      <c r="KV739"/>
      <c r="KW739"/>
      <c r="KX739"/>
      <c r="KY739"/>
      <c r="KZ739"/>
      <c r="LA739"/>
      <c r="LB739"/>
      <c r="LC739"/>
      <c r="LD739"/>
      <c r="LE739"/>
      <c r="LF739"/>
      <c r="LG739"/>
      <c r="LH739"/>
      <c r="LI739"/>
      <c r="LJ739"/>
      <c r="LK739"/>
      <c r="LL739"/>
      <c r="LM739"/>
      <c r="LN739"/>
      <c r="LO739"/>
      <c r="LP739"/>
      <c r="LQ739"/>
      <c r="LR739"/>
      <c r="LS739"/>
      <c r="LT739"/>
      <c r="LU739"/>
      <c r="LV739"/>
      <c r="LW739"/>
      <c r="LX739"/>
      <c r="LY739"/>
      <c r="LZ739"/>
      <c r="MA739"/>
      <c r="MB739"/>
      <c r="MC739"/>
      <c r="MD739"/>
      <c r="ME739"/>
      <c r="MF739"/>
      <c r="MG739"/>
      <c r="MH739"/>
      <c r="MI739"/>
      <c r="MJ739"/>
      <c r="MK739"/>
      <c r="ML739"/>
      <c r="MM739"/>
      <c r="MN739"/>
      <c r="MO739"/>
      <c r="MP739"/>
      <c r="MQ739"/>
      <c r="MR739"/>
      <c r="MS739"/>
      <c r="MT739"/>
      <c r="MU739"/>
      <c r="MV739"/>
      <c r="MW739"/>
      <c r="MX739"/>
      <c r="MY739"/>
      <c r="MZ739"/>
      <c r="NA739"/>
      <c r="NB739"/>
      <c r="NC739"/>
      <c r="ND739"/>
      <c r="NE739"/>
      <c r="NF739"/>
      <c r="NG739"/>
      <c r="NH739"/>
      <c r="NI739"/>
      <c r="NJ739"/>
      <c r="NK739"/>
      <c r="NL739"/>
      <c r="NM739"/>
      <c r="NN739"/>
      <c r="NO739"/>
      <c r="NP739"/>
      <c r="NQ739"/>
      <c r="NR739"/>
      <c r="NS739"/>
      <c r="NT739"/>
      <c r="NU739"/>
      <c r="NV739"/>
      <c r="NW739"/>
      <c r="NX739"/>
      <c r="NY739"/>
      <c r="NZ739"/>
      <c r="OA739"/>
      <c r="OB739"/>
      <c r="OC739"/>
      <c r="OD739"/>
      <c r="OE739"/>
      <c r="OF739"/>
      <c r="OG739"/>
      <c r="OH739"/>
      <c r="OI739"/>
      <c r="OJ739"/>
      <c r="OK739"/>
      <c r="OL739"/>
      <c r="OM739"/>
      <c r="ON739"/>
      <c r="OO739"/>
      <c r="OP739"/>
      <c r="OQ739"/>
      <c r="OR739"/>
      <c r="OS739"/>
      <c r="OT739"/>
      <c r="OU739"/>
      <c r="OV739"/>
      <c r="OW739"/>
      <c r="OX739"/>
      <c r="OY739"/>
      <c r="OZ739"/>
      <c r="PA739"/>
      <c r="PB739"/>
      <c r="PC739"/>
      <c r="PD739"/>
      <c r="PE739"/>
      <c r="PF739"/>
      <c r="PG739"/>
      <c r="PH739"/>
      <c r="PI739"/>
      <c r="PJ739"/>
      <c r="PK739"/>
      <c r="PL739"/>
      <c r="PM739"/>
      <c r="PN739"/>
      <c r="PO739"/>
      <c r="PP739"/>
      <c r="PQ739"/>
      <c r="PR739"/>
      <c r="PS739"/>
      <c r="PT739"/>
      <c r="PU739"/>
      <c r="PV739"/>
      <c r="PW739"/>
      <c r="PX739"/>
      <c r="PY739"/>
      <c r="PZ739"/>
      <c r="QA739"/>
      <c r="QB739"/>
      <c r="QC739"/>
      <c r="QD739"/>
      <c r="QE739"/>
      <c r="QF739"/>
      <c r="QG739"/>
      <c r="QH739"/>
      <c r="QI739"/>
      <c r="QJ739"/>
      <c r="QK739"/>
      <c r="QL739"/>
      <c r="QM739"/>
      <c r="QN739"/>
      <c r="QO739"/>
      <c r="QP739"/>
      <c r="QQ739"/>
      <c r="QR739"/>
      <c r="QS739"/>
      <c r="QT739"/>
      <c r="QU739"/>
      <c r="QV739"/>
      <c r="QW739"/>
      <c r="QX739"/>
      <c r="QY739"/>
      <c r="QZ739"/>
      <c r="RA739"/>
      <c r="RB739"/>
      <c r="RC739"/>
      <c r="RD739"/>
      <c r="RE739"/>
      <c r="RF739"/>
      <c r="RG739"/>
      <c r="RH739"/>
      <c r="RI739"/>
      <c r="RJ739"/>
      <c r="RK739"/>
      <c r="RL739"/>
      <c r="RM739"/>
      <c r="RN739"/>
      <c r="RO739"/>
      <c r="RP739"/>
      <c r="RQ739"/>
      <c r="RR739"/>
      <c r="RS739"/>
      <c r="RT739"/>
      <c r="RU739"/>
      <c r="RV739"/>
      <c r="RW739"/>
      <c r="RX739"/>
      <c r="RY739"/>
      <c r="RZ739"/>
      <c r="SA739"/>
      <c r="SB739"/>
      <c r="SC739"/>
      <c r="SD739"/>
      <c r="SE739"/>
      <c r="SF739"/>
      <c r="SG739"/>
      <c r="SH739"/>
      <c r="SI739"/>
      <c r="SJ739"/>
      <c r="SK739"/>
      <c r="SL739"/>
      <c r="SM739"/>
      <c r="SN739"/>
      <c r="SO739"/>
      <c r="SP739"/>
      <c r="SQ739"/>
      <c r="SR739"/>
      <c r="SS739"/>
      <c r="ST739"/>
      <c r="SU739"/>
      <c r="SV739"/>
      <c r="SW739"/>
      <c r="SX739"/>
      <c r="SY739"/>
      <c r="SZ739"/>
      <c r="TA739"/>
      <c r="TB739"/>
      <c r="TC739"/>
      <c r="TD739"/>
      <c r="TE739"/>
      <c r="TF739"/>
      <c r="TG739"/>
      <c r="TH739"/>
      <c r="TI739"/>
      <c r="TJ739"/>
      <c r="TK739"/>
      <c r="TL739"/>
      <c r="TM739"/>
      <c r="TN739"/>
      <c r="TO739"/>
      <c r="TP739"/>
      <c r="TQ739"/>
      <c r="TR739"/>
      <c r="TS739"/>
      <c r="TT739"/>
      <c r="TU739"/>
      <c r="TV739"/>
      <c r="TW739"/>
      <c r="TX739"/>
      <c r="TY739"/>
      <c r="TZ739"/>
      <c r="UA739"/>
      <c r="UB739"/>
      <c r="UC739"/>
      <c r="UD739"/>
      <c r="UE739"/>
      <c r="UF739"/>
      <c r="UG739"/>
      <c r="UH739"/>
      <c r="UI739"/>
      <c r="UJ739"/>
      <c r="UK739"/>
      <c r="UL739"/>
      <c r="UM739"/>
      <c r="UN739"/>
      <c r="UO739"/>
      <c r="UP739"/>
      <c r="UQ739"/>
      <c r="UR739"/>
      <c r="US739"/>
      <c r="UT739"/>
      <c r="UU739"/>
      <c r="UV739"/>
      <c r="UW739"/>
      <c r="UX739"/>
      <c r="UY739"/>
      <c r="UZ739"/>
      <c r="VA739"/>
      <c r="VB739"/>
      <c r="VC739"/>
      <c r="VD739"/>
      <c r="VE739"/>
      <c r="VF739"/>
      <c r="VG739"/>
      <c r="VH739"/>
      <c r="VI739"/>
      <c r="VJ739"/>
      <c r="VK739"/>
      <c r="VL739"/>
      <c r="VM739"/>
      <c r="VN739"/>
      <c r="VO739"/>
      <c r="VP739"/>
      <c r="VQ739"/>
      <c r="VR739"/>
      <c r="VS739"/>
      <c r="VT739"/>
      <c r="VU739"/>
      <c r="VV739"/>
      <c r="VW739"/>
      <c r="VX739"/>
      <c r="VY739"/>
      <c r="VZ739"/>
      <c r="WA739"/>
      <c r="WB739"/>
      <c r="WC739"/>
      <c r="WD739"/>
      <c r="WE739"/>
      <c r="WF739"/>
      <c r="WG739"/>
      <c r="WH739"/>
      <c r="WI739"/>
      <c r="WJ739"/>
      <c r="WK739"/>
      <c r="WL739"/>
      <c r="WM739"/>
      <c r="WN739"/>
      <c r="WO739"/>
      <c r="WP739"/>
      <c r="WQ739"/>
      <c r="WR739"/>
      <c r="WS739"/>
      <c r="WT739"/>
      <c r="WU739"/>
      <c r="WV739"/>
      <c r="WW739"/>
      <c r="WX739"/>
      <c r="WY739"/>
      <c r="WZ739"/>
      <c r="XA739"/>
      <c r="XB739"/>
      <c r="XC739"/>
      <c r="XD739"/>
      <c r="XE739"/>
      <c r="XF739"/>
      <c r="XG739"/>
      <c r="XH739"/>
      <c r="XI739"/>
      <c r="XJ739"/>
      <c r="XK739"/>
      <c r="XL739"/>
      <c r="XM739"/>
      <c r="XN739"/>
      <c r="XO739"/>
      <c r="XP739"/>
      <c r="XQ739"/>
      <c r="XR739"/>
      <c r="XS739"/>
      <c r="XT739"/>
      <c r="XU739"/>
      <c r="XV739"/>
      <c r="XW739"/>
      <c r="XX739"/>
      <c r="XY739"/>
      <c r="XZ739"/>
      <c r="YA739"/>
      <c r="YB739"/>
      <c r="YC739"/>
      <c r="YD739"/>
      <c r="YE739"/>
      <c r="YF739"/>
      <c r="YG739"/>
      <c r="YH739"/>
      <c r="YI739"/>
      <c r="YJ739"/>
      <c r="YK739"/>
      <c r="YL739"/>
      <c r="YM739"/>
      <c r="YN739"/>
      <c r="YO739"/>
      <c r="YP739"/>
      <c r="YQ739"/>
      <c r="YR739"/>
      <c r="YS739"/>
      <c r="YT739"/>
      <c r="YU739"/>
      <c r="YV739"/>
      <c r="YW739"/>
      <c r="YX739"/>
      <c r="YY739"/>
      <c r="YZ739"/>
      <c r="ZA739"/>
      <c r="ZB739"/>
      <c r="ZC739"/>
      <c r="ZD739"/>
      <c r="ZE739"/>
      <c r="ZF739"/>
      <c r="ZG739"/>
      <c r="ZH739"/>
      <c r="ZI739"/>
      <c r="ZJ739"/>
      <c r="ZK739"/>
      <c r="ZL739"/>
      <c r="ZM739"/>
      <c r="ZN739"/>
      <c r="ZO739"/>
      <c r="ZP739"/>
      <c r="ZQ739"/>
      <c r="ZR739"/>
      <c r="ZS739"/>
      <c r="ZT739"/>
      <c r="ZU739"/>
      <c r="ZV739"/>
      <c r="ZW739"/>
      <c r="ZX739"/>
      <c r="ZY739"/>
      <c r="ZZ739"/>
      <c r="AAA739"/>
      <c r="AAB739"/>
      <c r="AAC739"/>
      <c r="AAD739"/>
      <c r="AAE739"/>
      <c r="AAF739"/>
      <c r="AAG739"/>
      <c r="AAH739"/>
      <c r="AAI739"/>
      <c r="AAJ739"/>
      <c r="AAK739"/>
      <c r="AAL739"/>
      <c r="AAM739"/>
      <c r="AAN739"/>
      <c r="AAO739"/>
      <c r="AAP739"/>
      <c r="AAQ739"/>
      <c r="AAR739"/>
      <c r="AAS739"/>
      <c r="AAT739"/>
      <c r="AAU739"/>
      <c r="AAV739"/>
      <c r="AAW739"/>
      <c r="AAX739"/>
      <c r="AAY739"/>
      <c r="AAZ739"/>
      <c r="ABA739"/>
      <c r="ABB739"/>
      <c r="ABC739"/>
      <c r="ABD739"/>
      <c r="ABE739"/>
      <c r="ABF739"/>
      <c r="ABG739"/>
      <c r="ABH739"/>
      <c r="ABI739"/>
      <c r="ABJ739"/>
      <c r="ABK739"/>
      <c r="ABL739"/>
      <c r="ABM739"/>
      <c r="ABN739"/>
      <c r="ABO739"/>
      <c r="ABP739"/>
      <c r="ABQ739"/>
      <c r="ABR739"/>
      <c r="ABS739"/>
      <c r="ABT739"/>
      <c r="ABU739"/>
      <c r="ABV739"/>
      <c r="ABW739"/>
      <c r="ABX739"/>
      <c r="ABY739"/>
      <c r="ABZ739"/>
      <c r="ACA739"/>
      <c r="ACB739"/>
      <c r="ACC739"/>
      <c r="ACD739"/>
      <c r="ACE739"/>
      <c r="ACF739"/>
      <c r="ACG739"/>
      <c r="ACH739"/>
      <c r="ACI739"/>
      <c r="ACJ739"/>
      <c r="ACK739"/>
      <c r="ACL739"/>
      <c r="ACM739"/>
      <c r="ACN739"/>
      <c r="ACO739"/>
      <c r="ACP739"/>
      <c r="ACQ739"/>
      <c r="ACR739"/>
      <c r="ACS739"/>
      <c r="ACT739"/>
      <c r="ACU739"/>
      <c r="ACV739"/>
      <c r="ACW739"/>
      <c r="ACX739"/>
      <c r="ACY739"/>
      <c r="ACZ739"/>
      <c r="ADA739"/>
      <c r="ADB739"/>
      <c r="ADC739"/>
      <c r="ADD739"/>
      <c r="ADE739"/>
      <c r="ADF739"/>
      <c r="ADG739"/>
      <c r="ADH739"/>
      <c r="ADI739"/>
      <c r="ADJ739"/>
      <c r="ADK739"/>
      <c r="ADL739"/>
      <c r="ADM739"/>
      <c r="ADN739"/>
      <c r="ADO739"/>
      <c r="ADP739"/>
      <c r="ADQ739"/>
      <c r="ADR739"/>
      <c r="ADS739"/>
      <c r="ADT739"/>
      <c r="ADU739"/>
      <c r="ADV739"/>
      <c r="ADW739"/>
      <c r="ADX739"/>
      <c r="ADY739"/>
      <c r="ADZ739"/>
      <c r="AEA739"/>
      <c r="AEB739"/>
      <c r="AEC739"/>
      <c r="AED739"/>
      <c r="AEE739"/>
      <c r="AEF739"/>
      <c r="AEG739"/>
      <c r="AEH739"/>
      <c r="AEI739"/>
      <c r="AEJ739"/>
      <c r="AEK739"/>
      <c r="AEL739"/>
      <c r="AEM739"/>
      <c r="AEN739"/>
      <c r="AEO739"/>
      <c r="AEP739"/>
      <c r="AEQ739"/>
      <c r="AER739"/>
      <c r="AES739"/>
      <c r="AET739"/>
      <c r="AEU739"/>
      <c r="AEV739"/>
      <c r="AEW739"/>
      <c r="AEX739"/>
      <c r="AEY739"/>
      <c r="AEZ739"/>
      <c r="AFA739"/>
      <c r="AFB739"/>
      <c r="AFC739"/>
      <c r="AFD739"/>
      <c r="AFE739"/>
      <c r="AFF739"/>
      <c r="AFG739"/>
      <c r="AFH739"/>
      <c r="AFI739"/>
      <c r="AFJ739"/>
      <c r="AFK739"/>
      <c r="AFL739"/>
      <c r="AFM739"/>
      <c r="AFN739"/>
      <c r="AFO739"/>
      <c r="AFP739"/>
      <c r="AFQ739"/>
      <c r="AFR739"/>
      <c r="AFS739"/>
      <c r="AFT739"/>
      <c r="AFU739"/>
      <c r="AFV739"/>
      <c r="AFW739"/>
      <c r="AFX739"/>
      <c r="AFY739"/>
      <c r="AFZ739"/>
      <c r="AGA739"/>
      <c r="AGB739"/>
      <c r="AGC739"/>
      <c r="AGD739"/>
      <c r="AGE739"/>
      <c r="AGF739"/>
      <c r="AGG739"/>
      <c r="AGH739"/>
      <c r="AGI739"/>
      <c r="AGJ739"/>
      <c r="AGK739"/>
      <c r="AGL739"/>
      <c r="AGM739"/>
      <c r="AGN739"/>
      <c r="AGO739"/>
      <c r="AGP739"/>
      <c r="AGQ739"/>
      <c r="AGR739"/>
      <c r="AGS739"/>
      <c r="AGT739"/>
      <c r="AGU739"/>
      <c r="AGV739"/>
      <c r="AGW739"/>
      <c r="AGX739"/>
      <c r="AGY739"/>
      <c r="AGZ739"/>
      <c r="AHA739"/>
      <c r="AHB739"/>
      <c r="AHC739"/>
      <c r="AHD739"/>
      <c r="AHE739"/>
      <c r="AHF739"/>
      <c r="AHG739"/>
      <c r="AHH739"/>
      <c r="AHI739"/>
      <c r="AHJ739"/>
      <c r="AHK739"/>
      <c r="AHL739"/>
      <c r="AHM739"/>
      <c r="AHN739"/>
      <c r="AHO739"/>
      <c r="AHP739"/>
      <c r="AHQ739"/>
      <c r="AHR739"/>
      <c r="AHS739"/>
      <c r="AHT739"/>
      <c r="AHU739"/>
      <c r="AHV739"/>
      <c r="AHW739"/>
      <c r="AHX739"/>
      <c r="AHY739"/>
      <c r="AHZ739"/>
      <c r="AIA739"/>
      <c r="AIB739"/>
      <c r="AIC739"/>
      <c r="AID739"/>
      <c r="AIE739"/>
      <c r="AIF739"/>
      <c r="AIG739"/>
      <c r="AIH739"/>
      <c r="AII739"/>
      <c r="AIJ739"/>
      <c r="AIK739"/>
      <c r="AIL739"/>
      <c r="AIM739"/>
      <c r="AIN739"/>
      <c r="AIO739"/>
      <c r="AIP739"/>
      <c r="AIQ739"/>
      <c r="AIR739"/>
      <c r="AIS739"/>
      <c r="AIT739"/>
      <c r="AIU739"/>
      <c r="AIV739"/>
      <c r="AIW739"/>
      <c r="AIX739"/>
      <c r="AIY739"/>
      <c r="AIZ739"/>
      <c r="AJA739"/>
      <c r="AJB739"/>
      <c r="AJC739"/>
      <c r="AJD739"/>
      <c r="AJE739"/>
      <c r="AJF739"/>
      <c r="AJG739"/>
      <c r="AJH739"/>
      <c r="AJI739"/>
      <c r="AJJ739"/>
      <c r="AJK739"/>
      <c r="AJL739"/>
      <c r="AJM739"/>
      <c r="AJN739"/>
      <c r="AJO739"/>
      <c r="AJP739"/>
      <c r="AJQ739"/>
      <c r="AJR739"/>
      <c r="AJS739"/>
      <c r="AJT739"/>
      <c r="AJU739"/>
      <c r="AJV739"/>
      <c r="AJW739"/>
      <c r="AJX739"/>
      <c r="AJY739"/>
      <c r="AJZ739"/>
      <c r="AKA739"/>
      <c r="AKB739"/>
      <c r="AKC739"/>
      <c r="AKD739"/>
      <c r="AKE739"/>
      <c r="AKF739"/>
      <c r="AKG739"/>
      <c r="AKH739"/>
      <c r="AKI739"/>
      <c r="AKJ739"/>
      <c r="AKK739"/>
      <c r="AKL739"/>
      <c r="AKM739"/>
      <c r="AKN739"/>
      <c r="AKO739"/>
      <c r="AKP739"/>
      <c r="AKQ739"/>
      <c r="AKR739"/>
      <c r="AKS739"/>
      <c r="AKT739"/>
      <c r="AKU739"/>
      <c r="AKV739"/>
      <c r="AKW739"/>
      <c r="AKX739"/>
      <c r="AKY739"/>
      <c r="AKZ739"/>
      <c r="ALA739"/>
      <c r="ALB739"/>
      <c r="ALC739"/>
      <c r="ALD739"/>
      <c r="ALE739"/>
      <c r="ALF739"/>
      <c r="ALG739"/>
      <c r="ALH739"/>
      <c r="ALI739"/>
      <c r="ALJ739"/>
      <c r="ALK739"/>
      <c r="ALL739"/>
      <c r="ALM739"/>
      <c r="ALN739"/>
      <c r="ALO739"/>
      <c r="ALP739"/>
      <c r="ALQ739"/>
      <c r="ALR739"/>
      <c r="ALS739"/>
      <c r="ALT739"/>
      <c r="ALU739"/>
      <c r="ALV739"/>
      <c r="ALW739"/>
      <c r="ALX739"/>
      <c r="ALY739"/>
      <c r="ALZ739"/>
      <c r="AMA739"/>
      <c r="AMB739"/>
      <c r="AMC739"/>
      <c r="AMD739"/>
      <c r="AME739"/>
      <c r="AMF739"/>
      <c r="AMG739"/>
      <c r="AMH739"/>
      <c r="AMI739"/>
      <c r="AMJ739"/>
      <c r="AMK739"/>
      <c r="AML739"/>
      <c r="AMM739"/>
      <c r="AMN739"/>
      <c r="AMO739"/>
      <c r="AMP739"/>
      <c r="AMQ739"/>
      <c r="AMR739"/>
      <c r="AMS739"/>
      <c r="AMT739"/>
      <c r="AMU739"/>
      <c r="AMV739"/>
      <c r="AMW739"/>
      <c r="AMX739"/>
      <c r="AMY739"/>
      <c r="AMZ739"/>
      <c r="ANA739"/>
      <c r="ANB739"/>
      <c r="ANC739"/>
      <c r="AND739"/>
      <c r="ANE739"/>
      <c r="ANF739"/>
      <c r="ANG739"/>
      <c r="ANH739"/>
      <c r="ANI739"/>
      <c r="ANJ739"/>
      <c r="ANK739"/>
      <c r="ANL739"/>
      <c r="ANM739"/>
      <c r="ANN739"/>
      <c r="ANO739"/>
      <c r="ANP739"/>
      <c r="ANQ739"/>
      <c r="ANR739"/>
      <c r="ANS739"/>
      <c r="ANT739"/>
      <c r="ANU739"/>
      <c r="ANV739"/>
      <c r="ANW739"/>
      <c r="ANX739"/>
      <c r="ANY739"/>
      <c r="ANZ739"/>
      <c r="AOA739"/>
      <c r="AOB739"/>
      <c r="AOC739"/>
      <c r="AOD739"/>
      <c r="AOE739"/>
      <c r="AOF739"/>
      <c r="AOG739"/>
      <c r="AOH739"/>
      <c r="AOI739"/>
      <c r="AOJ739"/>
      <c r="AOK739"/>
      <c r="AOL739"/>
      <c r="AOM739"/>
      <c r="AON739"/>
      <c r="AOO739"/>
      <c r="AOP739"/>
      <c r="AOQ739"/>
      <c r="AOR739"/>
      <c r="AOS739"/>
      <c r="AOT739"/>
      <c r="AOU739"/>
      <c r="AOV739"/>
      <c r="AOW739"/>
      <c r="AOX739"/>
      <c r="AOY739"/>
      <c r="AOZ739"/>
      <c r="APA739"/>
      <c r="APB739"/>
      <c r="APC739"/>
      <c r="APD739"/>
      <c r="APE739"/>
      <c r="APF739"/>
      <c r="APG739"/>
      <c r="APH739"/>
      <c r="API739"/>
      <c r="APJ739"/>
      <c r="APK739"/>
      <c r="APL739"/>
      <c r="APM739"/>
      <c r="APN739"/>
      <c r="APO739"/>
      <c r="APP739"/>
      <c r="APQ739"/>
      <c r="APR739"/>
      <c r="APS739"/>
      <c r="APT739"/>
      <c r="APU739"/>
      <c r="APV739"/>
      <c r="APW739"/>
      <c r="APX739"/>
      <c r="APY739"/>
      <c r="APZ739"/>
      <c r="AQA739"/>
      <c r="AQB739"/>
      <c r="AQC739"/>
      <c r="AQD739"/>
      <c r="AQE739"/>
      <c r="AQF739"/>
      <c r="AQG739"/>
      <c r="AQH739"/>
      <c r="AQI739"/>
      <c r="AQJ739"/>
      <c r="AQK739"/>
      <c r="AQL739"/>
      <c r="AQM739"/>
      <c r="AQN739"/>
      <c r="AQO739"/>
      <c r="AQP739"/>
      <c r="AQQ739"/>
      <c r="AQR739"/>
      <c r="AQS739"/>
      <c r="AQT739"/>
      <c r="AQU739"/>
      <c r="AQV739"/>
      <c r="AQW739"/>
      <c r="AQX739"/>
      <c r="AQY739"/>
      <c r="AQZ739"/>
      <c r="ARA739"/>
      <c r="ARB739"/>
      <c r="ARC739"/>
      <c r="ARD739"/>
      <c r="ARE739"/>
      <c r="ARF739"/>
      <c r="ARG739"/>
      <c r="ARH739"/>
      <c r="ARI739"/>
      <c r="ARJ739"/>
      <c r="ARK739"/>
      <c r="ARL739"/>
      <c r="ARM739"/>
      <c r="ARN739"/>
      <c r="ARO739"/>
      <c r="ARP739"/>
      <c r="ARQ739"/>
      <c r="ARR739"/>
      <c r="ARS739"/>
      <c r="ART739"/>
      <c r="ARU739"/>
      <c r="ARV739"/>
      <c r="ARW739"/>
      <c r="ARX739"/>
      <c r="ARY739"/>
      <c r="ARZ739"/>
      <c r="ASA739"/>
      <c r="ASB739"/>
      <c r="ASC739"/>
      <c r="ASD739"/>
      <c r="ASE739"/>
      <c r="ASF739"/>
      <c r="ASG739"/>
      <c r="ASH739"/>
      <c r="ASI739"/>
      <c r="ASJ739"/>
      <c r="ASK739"/>
      <c r="ASL739"/>
      <c r="ASM739"/>
      <c r="ASN739"/>
      <c r="ASO739"/>
      <c r="ASP739"/>
      <c r="ASQ739"/>
      <c r="ASR739"/>
      <c r="ASS739"/>
      <c r="AST739"/>
      <c r="ASU739"/>
      <c r="ASV739"/>
      <c r="ASW739"/>
      <c r="ASX739"/>
      <c r="ASY739"/>
      <c r="ASZ739"/>
      <c r="ATA739"/>
      <c r="ATB739"/>
      <c r="ATC739"/>
      <c r="ATD739"/>
      <c r="ATE739"/>
      <c r="ATF739"/>
      <c r="ATG739"/>
      <c r="ATH739"/>
      <c r="ATI739"/>
      <c r="ATJ739"/>
      <c r="ATK739"/>
      <c r="ATL739"/>
      <c r="ATM739"/>
      <c r="ATN739"/>
      <c r="ATO739"/>
      <c r="ATP739"/>
      <c r="ATQ739"/>
      <c r="ATR739"/>
      <c r="ATS739"/>
      <c r="ATT739"/>
      <c r="ATU739"/>
      <c r="ATV739"/>
      <c r="ATW739"/>
      <c r="ATX739"/>
      <c r="ATY739"/>
      <c r="ATZ739"/>
      <c r="AUA739"/>
      <c r="AUB739"/>
      <c r="AUC739"/>
      <c r="AUD739"/>
      <c r="AUE739"/>
      <c r="AUF739"/>
      <c r="AUG739"/>
      <c r="AUH739"/>
      <c r="AUI739"/>
      <c r="AUJ739"/>
      <c r="AUK739"/>
      <c r="AUL739"/>
      <c r="AUM739"/>
      <c r="AUN739"/>
      <c r="AUO739"/>
      <c r="AUP739"/>
      <c r="AUQ739"/>
      <c r="AUR739"/>
      <c r="AUS739"/>
      <c r="AUT739"/>
      <c r="AUU739"/>
      <c r="AUV739"/>
      <c r="AUW739"/>
      <c r="AUX739"/>
      <c r="AUY739"/>
      <c r="AUZ739"/>
      <c r="AVA739"/>
      <c r="AVB739"/>
      <c r="AVC739"/>
      <c r="AVD739"/>
      <c r="AVE739"/>
      <c r="AVF739"/>
      <c r="AVG739"/>
      <c r="AVH739"/>
      <c r="AVI739"/>
      <c r="AVJ739"/>
      <c r="AVK739"/>
      <c r="AVL739"/>
      <c r="AVM739"/>
      <c r="AVN739"/>
      <c r="AVO739"/>
      <c r="AVP739"/>
      <c r="AVQ739"/>
      <c r="AVR739"/>
      <c r="AVS739"/>
      <c r="AVT739"/>
      <c r="AVU739"/>
      <c r="AVV739"/>
      <c r="AVW739"/>
      <c r="AVX739"/>
      <c r="AVY739"/>
      <c r="AVZ739"/>
      <c r="AWA739"/>
      <c r="AWB739"/>
      <c r="AWC739"/>
      <c r="AWD739"/>
      <c r="AWE739"/>
      <c r="AWF739"/>
      <c r="AWG739"/>
      <c r="AWH739"/>
      <c r="AWI739"/>
      <c r="AWJ739"/>
      <c r="AWK739"/>
      <c r="AWL739"/>
      <c r="AWM739"/>
      <c r="AWN739"/>
      <c r="AWO739"/>
      <c r="AWP739"/>
      <c r="AWQ739"/>
      <c r="AWR739"/>
      <c r="AWS739"/>
      <c r="AWT739"/>
      <c r="AWU739"/>
      <c r="AWV739"/>
      <c r="AWW739"/>
      <c r="AWX739"/>
      <c r="AWY739"/>
      <c r="AWZ739"/>
      <c r="AXA739"/>
      <c r="AXB739"/>
      <c r="AXC739"/>
      <c r="AXD739"/>
      <c r="AXE739"/>
      <c r="AXF739"/>
      <c r="AXG739"/>
      <c r="AXH739"/>
      <c r="AXI739"/>
      <c r="AXJ739"/>
      <c r="AXK739"/>
      <c r="AXL739"/>
      <c r="AXM739"/>
      <c r="AXN739"/>
      <c r="AXO739"/>
      <c r="AXP739"/>
      <c r="AXQ739"/>
      <c r="AXR739"/>
      <c r="AXS739"/>
      <c r="AXT739"/>
      <c r="AXU739"/>
      <c r="AXV739"/>
      <c r="AXW739"/>
      <c r="AXX739"/>
      <c r="AXY739"/>
      <c r="AXZ739"/>
      <c r="AYA739"/>
      <c r="AYB739"/>
      <c r="AYC739"/>
      <c r="AYD739"/>
      <c r="AYE739"/>
      <c r="AYF739"/>
      <c r="AYG739"/>
      <c r="AYH739"/>
      <c r="AYI739"/>
      <c r="AYJ739"/>
      <c r="AYK739"/>
      <c r="AYL739"/>
      <c r="AYM739"/>
      <c r="AYN739"/>
      <c r="AYO739"/>
      <c r="AYP739"/>
      <c r="AYQ739"/>
      <c r="AYR739"/>
      <c r="AYS739"/>
      <c r="AYT739"/>
      <c r="AYU739"/>
      <c r="AYV739"/>
      <c r="AYW739"/>
      <c r="AYX739"/>
      <c r="AYY739"/>
      <c r="AYZ739"/>
      <c r="AZA739"/>
      <c r="AZB739"/>
      <c r="AZC739"/>
      <c r="AZD739"/>
      <c r="AZE739"/>
      <c r="AZF739"/>
      <c r="AZG739"/>
      <c r="AZH739"/>
      <c r="AZI739"/>
      <c r="AZJ739"/>
      <c r="AZK739"/>
      <c r="AZL739"/>
      <c r="AZM739"/>
      <c r="AZN739"/>
      <c r="AZO739"/>
      <c r="AZP739"/>
      <c r="AZQ739"/>
      <c r="AZR739"/>
      <c r="AZS739"/>
      <c r="AZT739"/>
      <c r="AZU739"/>
      <c r="AZV739"/>
      <c r="AZW739"/>
      <c r="AZX739"/>
      <c r="AZY739"/>
      <c r="AZZ739"/>
      <c r="BAA739"/>
      <c r="BAB739"/>
      <c r="BAC739"/>
      <c r="BAD739"/>
      <c r="BAE739"/>
      <c r="BAF739"/>
      <c r="BAG739"/>
      <c r="BAH739"/>
      <c r="BAI739"/>
      <c r="BAJ739"/>
      <c r="BAK739"/>
      <c r="BAL739"/>
      <c r="BAM739"/>
      <c r="BAN739"/>
      <c r="BAO739"/>
      <c r="BAP739"/>
      <c r="BAQ739"/>
      <c r="BAR739"/>
      <c r="BAS739"/>
      <c r="BAT739"/>
      <c r="BAU739"/>
      <c r="BAV739"/>
      <c r="BAW739"/>
      <c r="BAX739"/>
      <c r="BAY739"/>
      <c r="BAZ739"/>
      <c r="BBA739"/>
      <c r="BBB739"/>
      <c r="BBC739"/>
      <c r="BBD739"/>
      <c r="BBE739"/>
      <c r="BBF739"/>
      <c r="BBG739"/>
      <c r="BBH739"/>
      <c r="BBI739"/>
      <c r="BBJ739"/>
      <c r="BBK739"/>
      <c r="BBL739"/>
      <c r="BBM739"/>
      <c r="BBN739"/>
      <c r="BBO739"/>
      <c r="BBP739"/>
      <c r="BBQ739"/>
      <c r="BBR739"/>
      <c r="BBS739"/>
      <c r="BBT739"/>
      <c r="BBU739"/>
      <c r="BBV739"/>
      <c r="BBW739"/>
      <c r="BBX739"/>
      <c r="BBY739"/>
      <c r="BBZ739"/>
      <c r="BCA739"/>
      <c r="BCB739"/>
      <c r="BCC739"/>
      <c r="BCD739"/>
      <c r="BCE739"/>
      <c r="BCF739"/>
      <c r="BCG739"/>
      <c r="BCH739"/>
      <c r="BCI739"/>
      <c r="BCJ739"/>
      <c r="BCK739"/>
      <c r="BCL739"/>
      <c r="BCM739"/>
      <c r="BCN739"/>
      <c r="BCO739"/>
      <c r="BCP739"/>
      <c r="BCQ739"/>
      <c r="BCR739"/>
      <c r="BCS739"/>
      <c r="BCT739"/>
      <c r="BCU739"/>
      <c r="BCV739"/>
      <c r="BCW739"/>
      <c r="BCX739"/>
      <c r="BCY739"/>
      <c r="BCZ739"/>
      <c r="BDA739"/>
      <c r="BDB739"/>
      <c r="BDC739"/>
      <c r="BDD739"/>
      <c r="BDE739"/>
      <c r="BDF739"/>
      <c r="BDG739"/>
      <c r="BDH739"/>
      <c r="BDI739"/>
      <c r="BDJ739"/>
      <c r="BDK739"/>
      <c r="BDL739"/>
      <c r="BDM739"/>
      <c r="BDN739"/>
      <c r="BDO739"/>
      <c r="BDP739"/>
      <c r="BDQ739"/>
      <c r="BDR739"/>
      <c r="BDS739"/>
      <c r="BDT739"/>
      <c r="BDU739"/>
      <c r="BDV739"/>
      <c r="BDW739"/>
      <c r="BDX739"/>
      <c r="BDY739"/>
      <c r="BDZ739"/>
      <c r="BEA739"/>
      <c r="BEB739"/>
      <c r="BEC739"/>
      <c r="BED739"/>
      <c r="BEE739"/>
      <c r="BEF739"/>
      <c r="BEG739"/>
      <c r="BEH739"/>
      <c r="BEI739"/>
      <c r="BEJ739"/>
      <c r="BEK739"/>
      <c r="BEL739"/>
      <c r="BEM739"/>
      <c r="BEN739"/>
      <c r="BEO739"/>
      <c r="BEP739"/>
      <c r="BEQ739"/>
      <c r="BER739"/>
      <c r="BES739"/>
      <c r="BET739"/>
      <c r="BEU739"/>
      <c r="BEV739"/>
      <c r="BEW739"/>
      <c r="BEX739"/>
      <c r="BEY739"/>
      <c r="BEZ739"/>
      <c r="BFA739"/>
      <c r="BFB739"/>
      <c r="BFC739"/>
      <c r="BFD739"/>
      <c r="BFE739"/>
      <c r="BFF739"/>
      <c r="BFG739"/>
      <c r="BFH739"/>
      <c r="BFI739"/>
      <c r="BFJ739"/>
      <c r="BFK739"/>
      <c r="BFL739"/>
      <c r="BFM739"/>
      <c r="BFN739"/>
      <c r="BFO739"/>
      <c r="BFP739"/>
      <c r="BFQ739"/>
      <c r="BFR739"/>
      <c r="BFS739"/>
      <c r="BFT739"/>
      <c r="BFU739"/>
      <c r="BFV739"/>
      <c r="BFW739"/>
      <c r="BFX739"/>
      <c r="BFY739"/>
      <c r="BFZ739"/>
      <c r="BGA739"/>
      <c r="BGB739"/>
      <c r="BGC739"/>
      <c r="BGD739"/>
      <c r="BGE739"/>
      <c r="BGF739"/>
      <c r="BGG739"/>
      <c r="BGH739"/>
      <c r="BGI739"/>
      <c r="BGJ739"/>
      <c r="BGK739"/>
      <c r="BGL739"/>
      <c r="BGM739"/>
      <c r="BGN739"/>
      <c r="BGO739"/>
      <c r="BGP739"/>
      <c r="BGQ739"/>
      <c r="BGR739"/>
      <c r="BGS739"/>
      <c r="BGT739"/>
      <c r="BGU739"/>
      <c r="BGV739"/>
      <c r="BGW739"/>
      <c r="BGX739"/>
      <c r="BGY739"/>
      <c r="BGZ739"/>
      <c r="BHA739"/>
      <c r="BHB739"/>
      <c r="BHC739"/>
      <c r="BHD739"/>
      <c r="BHE739"/>
      <c r="BHF739"/>
      <c r="BHG739"/>
      <c r="BHH739"/>
      <c r="BHI739"/>
      <c r="BHJ739"/>
      <c r="BHK739"/>
      <c r="BHL739"/>
      <c r="BHM739"/>
      <c r="BHN739"/>
      <c r="BHO739"/>
      <c r="BHP739"/>
      <c r="BHQ739"/>
      <c r="BHR739"/>
      <c r="BHS739"/>
      <c r="BHT739"/>
      <c r="BHU739"/>
      <c r="BHV739"/>
      <c r="BHW739"/>
      <c r="BHX739"/>
      <c r="BHY739"/>
      <c r="BHZ739"/>
      <c r="BIA739"/>
      <c r="BIB739"/>
      <c r="BIC739"/>
      <c r="BID739"/>
      <c r="BIE739"/>
      <c r="BIF739"/>
      <c r="BIG739"/>
      <c r="BIH739"/>
      <c r="BII739"/>
      <c r="BIJ739"/>
      <c r="BIK739"/>
      <c r="BIL739"/>
      <c r="BIM739"/>
      <c r="BIN739"/>
      <c r="BIO739"/>
      <c r="BIP739"/>
      <c r="BIQ739"/>
      <c r="BIR739"/>
      <c r="BIS739"/>
      <c r="BIT739"/>
      <c r="BIU739"/>
      <c r="BIV739"/>
      <c r="BIW739"/>
      <c r="BIX739"/>
      <c r="BIY739"/>
      <c r="BIZ739"/>
      <c r="BJA739"/>
      <c r="BJB739"/>
      <c r="BJC739"/>
      <c r="BJD739"/>
      <c r="BJE739"/>
      <c r="BJF739"/>
      <c r="BJG739"/>
      <c r="BJH739"/>
      <c r="BJI739"/>
      <c r="BJJ739"/>
      <c r="BJK739"/>
      <c r="BJL739"/>
      <c r="BJM739"/>
      <c r="BJN739"/>
      <c r="BJO739"/>
      <c r="BJP739"/>
      <c r="BJQ739"/>
      <c r="BJR739"/>
      <c r="BJS739"/>
      <c r="BJT739"/>
      <c r="BJU739"/>
      <c r="BJV739"/>
      <c r="BJW739"/>
      <c r="BJX739"/>
      <c r="BJY739"/>
      <c r="BJZ739"/>
      <c r="BKA739"/>
      <c r="BKB739"/>
      <c r="BKC739"/>
      <c r="BKD739"/>
      <c r="BKE739"/>
      <c r="BKF739"/>
      <c r="BKG739"/>
      <c r="BKH739"/>
      <c r="BKI739"/>
      <c r="BKJ739"/>
      <c r="BKK739"/>
      <c r="BKL739"/>
      <c r="BKM739"/>
      <c r="BKN739"/>
      <c r="BKO739"/>
      <c r="BKP739"/>
      <c r="BKQ739"/>
      <c r="BKR739"/>
      <c r="BKS739"/>
      <c r="BKT739"/>
      <c r="BKU739"/>
      <c r="BKV739"/>
      <c r="BKW739"/>
      <c r="BKX739"/>
      <c r="BKY739"/>
      <c r="BKZ739"/>
      <c r="BLA739"/>
      <c r="BLB739"/>
      <c r="BLC739"/>
      <c r="BLD739"/>
      <c r="BLE739"/>
      <c r="BLF739"/>
      <c r="BLG739"/>
      <c r="BLH739"/>
      <c r="BLI739"/>
      <c r="BLJ739"/>
      <c r="BLK739"/>
      <c r="BLL739"/>
      <c r="BLM739"/>
      <c r="BLN739"/>
      <c r="BLO739"/>
      <c r="BLP739"/>
      <c r="BLQ739"/>
      <c r="BLR739"/>
      <c r="BLS739"/>
      <c r="BLT739"/>
      <c r="BLU739"/>
      <c r="BLV739"/>
      <c r="BLW739"/>
      <c r="BLX739"/>
      <c r="BLY739"/>
      <c r="BLZ739"/>
      <c r="BMA739"/>
      <c r="BMB739"/>
      <c r="BMC739"/>
      <c r="BMD739"/>
      <c r="BME739"/>
      <c r="BMF739"/>
      <c r="BMG739"/>
      <c r="BMH739"/>
      <c r="BMI739"/>
      <c r="BMJ739"/>
      <c r="BMK739"/>
      <c r="BML739"/>
      <c r="BMM739"/>
      <c r="BMN739"/>
      <c r="BMO739"/>
    </row>
    <row r="740" spans="1:1705" customFormat="1" ht="25.5">
      <c r="A740" s="630" t="s">
        <v>2089</v>
      </c>
      <c r="B740" s="631" t="s">
        <v>2090</v>
      </c>
      <c r="C740" s="631" t="s">
        <v>2089</v>
      </c>
      <c r="D740" s="632" t="s">
        <v>2091</v>
      </c>
      <c r="E740" s="633" t="s">
        <v>2092</v>
      </c>
      <c r="F740" s="634" t="s">
        <v>241</v>
      </c>
      <c r="G740" s="634" t="s">
        <v>1762</v>
      </c>
      <c r="H740" s="634">
        <v>1</v>
      </c>
      <c r="I740" s="634" t="s">
        <v>1762</v>
      </c>
      <c r="J740" s="634">
        <v>59.423468999999997</v>
      </c>
      <c r="K740" s="634">
        <v>24.797998</v>
      </c>
      <c r="L740" s="635" t="s">
        <v>2093</v>
      </c>
      <c r="M740" s="634" t="s">
        <v>1762</v>
      </c>
      <c r="N740" s="634" t="s">
        <v>2094</v>
      </c>
      <c r="O740" s="634" t="s">
        <v>1894</v>
      </c>
      <c r="P740" s="634"/>
      <c r="Q740" s="392">
        <v>739</v>
      </c>
      <c r="R740" s="392">
        <v>739</v>
      </c>
      <c r="S740" s="452"/>
      <c r="T740" s="452"/>
      <c r="U740" s="717"/>
      <c r="V740" s="673"/>
      <c r="W740" s="452"/>
    </row>
    <row r="741" spans="1:1705" customFormat="1" ht="38.25">
      <c r="A741" s="636" t="str">
        <f t="shared" ref="A741:A750" si="0">IF(C741="", B741, C741)</f>
        <v>OS020001</v>
      </c>
      <c r="B741" s="637" t="s">
        <v>2095</v>
      </c>
      <c r="C741" s="637" t="s">
        <v>2096</v>
      </c>
      <c r="D741" s="638" t="s">
        <v>2091</v>
      </c>
      <c r="E741" s="639" t="s">
        <v>2092</v>
      </c>
      <c r="F741" s="640" t="s">
        <v>241</v>
      </c>
      <c r="G741" s="640" t="s">
        <v>1762</v>
      </c>
      <c r="H741" s="640">
        <v>1</v>
      </c>
      <c r="I741" s="640" t="s">
        <v>1762</v>
      </c>
      <c r="J741" s="640">
        <v>59.423696999999997</v>
      </c>
      <c r="K741" s="640">
        <v>24.802674</v>
      </c>
      <c r="L741" s="641" t="s">
        <v>2097</v>
      </c>
      <c r="M741" s="640" t="s">
        <v>1762</v>
      </c>
      <c r="N741" s="640" t="s">
        <v>2098</v>
      </c>
      <c r="O741" s="640" t="s">
        <v>1894</v>
      </c>
      <c r="P741" s="640"/>
      <c r="Q741" s="392">
        <v>740</v>
      </c>
      <c r="R741" s="392">
        <v>740</v>
      </c>
      <c r="S741" s="452"/>
      <c r="T741" s="452"/>
      <c r="U741" s="717"/>
      <c r="V741" s="673"/>
      <c r="W741" s="452"/>
    </row>
    <row r="742" spans="1:1705" customFormat="1" ht="38.25">
      <c r="A742" s="636" t="str">
        <f t="shared" si="0"/>
        <v>OS020002</v>
      </c>
      <c r="B742" s="637" t="s">
        <v>2099</v>
      </c>
      <c r="C742" s="637" t="s">
        <v>2100</v>
      </c>
      <c r="D742" s="638" t="s">
        <v>256</v>
      </c>
      <c r="E742" s="639" t="s">
        <v>2101</v>
      </c>
      <c r="F742" s="640" t="s">
        <v>241</v>
      </c>
      <c r="G742" s="640" t="s">
        <v>1762</v>
      </c>
      <c r="H742" s="640">
        <v>1</v>
      </c>
      <c r="I742" s="640" t="s">
        <v>1762</v>
      </c>
      <c r="J742" s="640">
        <v>59.423698330000001</v>
      </c>
      <c r="K742" s="640">
        <v>24.80266275</v>
      </c>
      <c r="L742" s="641" t="s">
        <v>2102</v>
      </c>
      <c r="M742" s="640" t="s">
        <v>1762</v>
      </c>
      <c r="N742" s="640" t="s">
        <v>2098</v>
      </c>
      <c r="O742" s="640" t="s">
        <v>260</v>
      </c>
      <c r="P742" s="640"/>
      <c r="Q742" s="392">
        <v>741</v>
      </c>
      <c r="R742" s="392">
        <v>741</v>
      </c>
      <c r="S742" s="452"/>
      <c r="T742" s="452"/>
      <c r="U742" s="717"/>
      <c r="V742" s="673"/>
      <c r="W742" s="452"/>
    </row>
    <row r="743" spans="1:1705" s="98" customFormat="1">
      <c r="A743" s="636" t="str">
        <f t="shared" si="0"/>
        <v>OS020003</v>
      </c>
      <c r="B743" s="637"/>
      <c r="C743" s="637" t="s">
        <v>2103</v>
      </c>
      <c r="D743" s="638" t="s">
        <v>1922</v>
      </c>
      <c r="E743" s="639" t="s">
        <v>2104</v>
      </c>
      <c r="F743" s="640" t="s">
        <v>241</v>
      </c>
      <c r="G743" s="640" t="s">
        <v>1762</v>
      </c>
      <c r="H743" s="640">
        <v>1</v>
      </c>
      <c r="I743" s="640" t="s">
        <v>1762</v>
      </c>
      <c r="J743" s="640">
        <v>59.423698330000001</v>
      </c>
      <c r="K743" s="640">
        <v>24.80266275</v>
      </c>
      <c r="L743" s="641" t="s">
        <v>2105</v>
      </c>
      <c r="M743" s="640" t="s">
        <v>1762</v>
      </c>
      <c r="N743" s="640" t="s">
        <v>2098</v>
      </c>
      <c r="O743" s="640" t="s">
        <v>1806</v>
      </c>
      <c r="P743" s="640"/>
      <c r="Q743" s="392">
        <v>742</v>
      </c>
      <c r="R743" s="392">
        <v>742</v>
      </c>
      <c r="S743" s="452"/>
      <c r="T743" s="452"/>
      <c r="U743" s="717"/>
      <c r="V743" s="673"/>
      <c r="W743" s="452"/>
      <c r="X743" s="97"/>
      <c r="Y743" s="97"/>
      <c r="Z743" s="97"/>
      <c r="AA743" s="97"/>
      <c r="AB743" s="97"/>
      <c r="AC743" s="97"/>
      <c r="AD743" s="97"/>
      <c r="AE743" s="97"/>
      <c r="AF743" s="97"/>
      <c r="AG743" s="97"/>
      <c r="AH743" s="97"/>
      <c r="AI743" s="97"/>
      <c r="AJ743" s="97"/>
      <c r="AK743" s="97"/>
      <c r="AL743" s="97"/>
      <c r="AM743" s="97"/>
      <c r="AN743" s="97"/>
      <c r="AO743" s="97"/>
      <c r="AP743" s="97"/>
      <c r="AQ743" s="97"/>
      <c r="AR743" s="97"/>
      <c r="AS743" s="97"/>
      <c r="AT743" s="97"/>
      <c r="AU743" s="97"/>
      <c r="AV743" s="97"/>
      <c r="AW743" s="97"/>
      <c r="AX743" s="97"/>
      <c r="AY743" s="97"/>
      <c r="AZ743" s="97"/>
      <c r="BA743" s="97"/>
      <c r="BB743" s="97"/>
      <c r="BC743" s="97"/>
      <c r="BD743" s="97"/>
      <c r="BE743" s="97"/>
      <c r="BF743" s="97"/>
      <c r="BG743" s="97"/>
      <c r="BH743" s="97"/>
      <c r="BI743" s="97"/>
      <c r="BJ743" s="97"/>
      <c r="BK743" s="97"/>
      <c r="BL743" s="97"/>
      <c r="BM743" s="97"/>
      <c r="BN743" s="97"/>
      <c r="BO743" s="97"/>
      <c r="BP743" s="97"/>
      <c r="BQ743" s="97"/>
      <c r="BR743" s="97"/>
      <c r="BS743" s="97"/>
      <c r="BT743" s="97"/>
      <c r="BU743" s="97"/>
      <c r="BV743" s="97"/>
      <c r="BW743" s="97"/>
      <c r="BX743" s="97"/>
      <c r="BY743" s="97"/>
      <c r="BZ743" s="97"/>
      <c r="CA743" s="97"/>
      <c r="CB743" s="97"/>
      <c r="CC743" s="97"/>
      <c r="CD743" s="97"/>
      <c r="CE743" s="97"/>
      <c r="CF743" s="97"/>
      <c r="CG743" s="97"/>
      <c r="CH743" s="97"/>
      <c r="CI743" s="97"/>
      <c r="CJ743" s="97"/>
      <c r="CK743" s="97"/>
      <c r="CL743" s="97"/>
      <c r="CM743" s="97"/>
      <c r="CN743" s="97"/>
      <c r="CO743" s="97"/>
      <c r="CP743" s="97"/>
      <c r="CQ743" s="97"/>
      <c r="CR743" s="97"/>
      <c r="CS743" s="97"/>
      <c r="CT743" s="97"/>
      <c r="CU743" s="97"/>
      <c r="CV743" s="97"/>
      <c r="CW743" s="97"/>
      <c r="CX743" s="97"/>
      <c r="CY743" s="97"/>
      <c r="CZ743" s="97"/>
      <c r="DA743" s="97"/>
      <c r="DB743" s="97"/>
      <c r="DC743" s="97"/>
      <c r="DD743" s="97"/>
      <c r="DE743" s="97"/>
      <c r="DF743" s="97"/>
      <c r="DG743" s="97"/>
      <c r="DH743" s="97"/>
      <c r="DI743" s="97"/>
      <c r="DJ743" s="97"/>
      <c r="DK743" s="97"/>
      <c r="DL743" s="97"/>
      <c r="DM743" s="97"/>
      <c r="DN743" s="97"/>
      <c r="DO743" s="97"/>
      <c r="DP743" s="97"/>
      <c r="DQ743" s="97"/>
      <c r="DR743" s="97"/>
      <c r="DS743" s="97"/>
      <c r="DT743" s="97"/>
      <c r="DU743" s="97"/>
      <c r="DV743" s="97"/>
      <c r="DW743" s="97"/>
      <c r="DX743" s="97"/>
      <c r="DY743" s="97"/>
      <c r="DZ743" s="97"/>
      <c r="EA743" s="97"/>
      <c r="EB743" s="97"/>
      <c r="EC743" s="97"/>
      <c r="ED743" s="97"/>
      <c r="EE743" s="97"/>
      <c r="EF743" s="97"/>
      <c r="EG743" s="97"/>
      <c r="EH743" s="97"/>
      <c r="EI743" s="97"/>
      <c r="EJ743" s="97"/>
      <c r="EK743" s="97"/>
      <c r="EL743" s="97"/>
      <c r="EM743" s="97"/>
      <c r="EN743" s="97"/>
      <c r="EO743" s="97"/>
      <c r="EP743" s="97"/>
      <c r="EQ743" s="97"/>
      <c r="ER743" s="97"/>
      <c r="ES743" s="97"/>
      <c r="ET743" s="97"/>
      <c r="EU743" s="97"/>
      <c r="EV743" s="97"/>
      <c r="EW743" s="97"/>
      <c r="EX743" s="97"/>
      <c r="EY743" s="97"/>
      <c r="EZ743" s="97"/>
      <c r="FA743" s="97"/>
      <c r="FB743" s="97"/>
      <c r="FC743" s="97"/>
      <c r="FD743" s="97"/>
      <c r="FE743" s="97"/>
      <c r="FF743" s="97"/>
      <c r="FG743" s="97"/>
      <c r="FH743" s="97"/>
      <c r="FI743" s="97"/>
      <c r="FJ743" s="97"/>
      <c r="FK743" s="97"/>
      <c r="FL743" s="97"/>
      <c r="FM743" s="97"/>
      <c r="FN743" s="97"/>
      <c r="FO743" s="97"/>
      <c r="FP743" s="97"/>
      <c r="FQ743" s="97"/>
      <c r="FR743" s="97"/>
      <c r="FS743" s="97"/>
      <c r="FT743" s="97"/>
      <c r="FU743" s="97"/>
      <c r="FV743" s="97"/>
      <c r="FW743" s="97"/>
      <c r="FX743" s="97"/>
      <c r="FY743" s="97"/>
      <c r="FZ743" s="97"/>
      <c r="GA743" s="97"/>
      <c r="GB743" s="97"/>
      <c r="GC743" s="97"/>
      <c r="GD743" s="97"/>
      <c r="GE743" s="97"/>
      <c r="GF743" s="97"/>
      <c r="GG743" s="97"/>
      <c r="GH743" s="97"/>
      <c r="GI743" s="97"/>
      <c r="GJ743" s="97"/>
      <c r="GK743" s="97"/>
      <c r="GL743" s="97"/>
      <c r="GM743" s="97"/>
      <c r="GN743" s="97"/>
      <c r="GO743" s="97"/>
      <c r="GP743" s="97"/>
      <c r="GQ743" s="97"/>
      <c r="GR743" s="97"/>
      <c r="GS743" s="97"/>
      <c r="GT743" s="97"/>
      <c r="GU743" s="97"/>
      <c r="GV743" s="97"/>
      <c r="GW743" s="97"/>
      <c r="GX743" s="97"/>
      <c r="GY743" s="97"/>
      <c r="GZ743" s="97"/>
      <c r="HA743" s="97"/>
      <c r="HB743" s="97"/>
      <c r="HC743" s="97"/>
      <c r="HD743" s="97"/>
      <c r="HE743" s="97"/>
      <c r="HF743" s="97"/>
      <c r="HG743" s="97"/>
      <c r="HH743" s="97"/>
      <c r="HI743" s="97"/>
      <c r="HJ743" s="97"/>
      <c r="HK743" s="97"/>
      <c r="HL743" s="97"/>
      <c r="HM743" s="97"/>
      <c r="HN743" s="97"/>
      <c r="HO743" s="97"/>
      <c r="HP743" s="97"/>
      <c r="HQ743" s="97"/>
      <c r="HR743" s="97"/>
      <c r="HS743" s="97"/>
      <c r="HT743" s="97"/>
      <c r="HU743" s="97"/>
      <c r="HV743" s="97"/>
      <c r="HW743" s="97"/>
      <c r="HX743" s="97"/>
      <c r="HY743" s="97"/>
      <c r="HZ743" s="97"/>
      <c r="IA743" s="97"/>
      <c r="IB743" s="97"/>
      <c r="IC743" s="97"/>
      <c r="ID743" s="97"/>
      <c r="IE743" s="97"/>
      <c r="IF743" s="97"/>
      <c r="IG743" s="97"/>
      <c r="IH743" s="97"/>
      <c r="II743" s="97"/>
      <c r="IJ743" s="97"/>
      <c r="IK743" s="97"/>
      <c r="IL743" s="97"/>
      <c r="IM743" s="97"/>
      <c r="IN743" s="97"/>
      <c r="IO743" s="97"/>
      <c r="IP743" s="97"/>
      <c r="IQ743" s="97"/>
      <c r="IR743" s="97"/>
      <c r="IS743" s="97"/>
      <c r="IT743" s="97"/>
      <c r="IU743" s="97"/>
      <c r="IV743" s="97"/>
      <c r="IW743" s="97"/>
      <c r="IX743" s="97"/>
      <c r="IY743" s="97"/>
      <c r="IZ743" s="97"/>
      <c r="JA743" s="97"/>
      <c r="JB743" s="97"/>
      <c r="JC743" s="97"/>
      <c r="JD743" s="97"/>
      <c r="JE743" s="97"/>
      <c r="JF743" s="97"/>
      <c r="JG743" s="97"/>
      <c r="JH743" s="97"/>
      <c r="JI743" s="97"/>
      <c r="JJ743" s="97"/>
      <c r="JK743" s="97"/>
      <c r="JL743" s="97"/>
      <c r="JM743" s="97"/>
      <c r="JN743" s="97"/>
      <c r="JO743" s="97"/>
      <c r="JP743" s="97"/>
      <c r="JQ743" s="97"/>
      <c r="JR743" s="97"/>
      <c r="JS743" s="97"/>
      <c r="JT743" s="97"/>
      <c r="JU743" s="97"/>
      <c r="JV743" s="97"/>
      <c r="JW743" s="97"/>
      <c r="JX743" s="97"/>
      <c r="JY743" s="97"/>
      <c r="JZ743" s="97"/>
      <c r="KA743" s="97"/>
      <c r="KB743" s="97"/>
      <c r="KC743" s="97"/>
      <c r="KD743" s="97"/>
      <c r="KE743" s="97"/>
      <c r="KF743" s="97"/>
      <c r="KG743" s="97"/>
      <c r="KH743" s="97"/>
      <c r="KI743" s="97"/>
      <c r="KJ743" s="97"/>
      <c r="KK743" s="97"/>
      <c r="KL743" s="97"/>
      <c r="KM743" s="97"/>
      <c r="KN743" s="97"/>
      <c r="KO743" s="97"/>
      <c r="KP743" s="97"/>
      <c r="KQ743" s="97"/>
      <c r="KR743" s="97"/>
      <c r="KS743" s="97"/>
      <c r="KT743" s="97"/>
      <c r="KU743" s="97"/>
      <c r="KV743" s="97"/>
      <c r="KW743" s="97"/>
      <c r="KX743" s="97"/>
      <c r="KY743" s="97"/>
      <c r="KZ743" s="97"/>
      <c r="LA743" s="97"/>
      <c r="LB743" s="97"/>
      <c r="LC743" s="97"/>
      <c r="LD743" s="97"/>
      <c r="LE743" s="97"/>
      <c r="LF743" s="97"/>
      <c r="LG743" s="97"/>
      <c r="LH743" s="97"/>
      <c r="LI743" s="97"/>
      <c r="LJ743" s="97"/>
      <c r="LK743" s="97"/>
      <c r="LL743" s="97"/>
      <c r="LM743" s="97"/>
      <c r="LN743" s="97"/>
      <c r="LO743" s="97"/>
      <c r="LP743" s="97"/>
      <c r="LQ743" s="97"/>
      <c r="LR743" s="97"/>
      <c r="LS743" s="97"/>
      <c r="LT743" s="97"/>
      <c r="LU743" s="97"/>
      <c r="LV743" s="97"/>
      <c r="LW743" s="97"/>
      <c r="LX743" s="97"/>
      <c r="LY743" s="97"/>
      <c r="LZ743" s="97"/>
      <c r="MA743" s="97"/>
      <c r="MB743" s="97"/>
      <c r="MC743" s="97"/>
      <c r="MD743" s="97"/>
      <c r="ME743" s="97"/>
      <c r="MF743" s="97"/>
      <c r="MG743" s="97"/>
      <c r="MH743" s="97"/>
      <c r="MI743" s="97"/>
      <c r="MJ743" s="97"/>
      <c r="MK743" s="97"/>
      <c r="ML743" s="97"/>
      <c r="MM743" s="97"/>
      <c r="MN743" s="97"/>
      <c r="MO743" s="97"/>
      <c r="MP743" s="97"/>
      <c r="MQ743" s="97"/>
      <c r="MR743" s="97"/>
      <c r="MS743" s="97"/>
      <c r="MT743" s="97"/>
      <c r="MU743" s="97"/>
      <c r="MV743" s="97"/>
      <c r="MW743" s="97"/>
      <c r="MX743" s="97"/>
      <c r="MY743" s="97"/>
      <c r="MZ743" s="97"/>
      <c r="NA743" s="97"/>
      <c r="NB743" s="97"/>
      <c r="NC743" s="97"/>
      <c r="ND743" s="97"/>
      <c r="NE743" s="97"/>
      <c r="NF743" s="97"/>
      <c r="NG743" s="97"/>
      <c r="NH743" s="97"/>
      <c r="NI743" s="97"/>
      <c r="NJ743" s="97"/>
      <c r="NK743" s="97"/>
      <c r="NL743" s="97"/>
      <c r="NM743" s="97"/>
      <c r="NN743" s="97"/>
      <c r="NO743" s="97"/>
      <c r="NP743" s="97"/>
      <c r="NQ743" s="97"/>
      <c r="NR743" s="97"/>
      <c r="NS743" s="97"/>
      <c r="NT743" s="97"/>
      <c r="NU743" s="97"/>
      <c r="NV743" s="97"/>
      <c r="NW743" s="97"/>
      <c r="NX743" s="97"/>
      <c r="NY743" s="97"/>
      <c r="NZ743" s="97"/>
      <c r="OA743" s="97"/>
      <c r="OB743" s="97"/>
      <c r="OC743" s="97"/>
      <c r="OD743" s="97"/>
      <c r="OE743" s="97"/>
      <c r="OF743" s="97"/>
      <c r="OG743" s="97"/>
      <c r="OH743" s="97"/>
      <c r="OI743" s="97"/>
      <c r="OJ743" s="97"/>
      <c r="OK743" s="97"/>
      <c r="OL743" s="97"/>
      <c r="OM743" s="97"/>
      <c r="ON743" s="97"/>
      <c r="OO743" s="97"/>
      <c r="OP743" s="97"/>
      <c r="OQ743" s="97"/>
      <c r="OR743" s="97"/>
      <c r="OS743" s="97"/>
      <c r="OT743" s="97"/>
      <c r="OU743" s="97"/>
      <c r="OV743" s="97"/>
      <c r="OW743" s="97"/>
      <c r="OX743" s="97"/>
      <c r="OY743" s="97"/>
      <c r="OZ743" s="97"/>
      <c r="PA743" s="97"/>
      <c r="PB743" s="97"/>
      <c r="PC743" s="97"/>
      <c r="PD743" s="97"/>
      <c r="PE743" s="97"/>
      <c r="PF743" s="97"/>
      <c r="PG743" s="97"/>
      <c r="PH743" s="97"/>
      <c r="PI743" s="97"/>
      <c r="PJ743" s="97"/>
      <c r="PK743" s="97"/>
      <c r="PL743" s="97"/>
      <c r="PM743" s="97"/>
      <c r="PN743" s="97"/>
      <c r="PO743" s="97"/>
      <c r="PP743" s="97"/>
      <c r="PQ743" s="97"/>
      <c r="PR743" s="97"/>
      <c r="PS743" s="97"/>
      <c r="PT743" s="97"/>
      <c r="PU743" s="97"/>
      <c r="PV743" s="97"/>
      <c r="PW743" s="97"/>
      <c r="PX743" s="97"/>
      <c r="PY743" s="97"/>
      <c r="PZ743" s="97"/>
      <c r="QA743" s="97"/>
      <c r="QB743" s="97"/>
      <c r="QC743" s="97"/>
      <c r="QD743" s="97"/>
      <c r="QE743" s="97"/>
      <c r="QF743" s="97"/>
      <c r="QG743" s="97"/>
      <c r="QH743" s="97"/>
      <c r="QI743" s="97"/>
      <c r="QJ743" s="97"/>
      <c r="QK743" s="97"/>
      <c r="QL743" s="97"/>
      <c r="QM743" s="97"/>
      <c r="QN743" s="97"/>
      <c r="QO743" s="97"/>
      <c r="QP743" s="97"/>
      <c r="QQ743" s="97"/>
      <c r="QR743" s="97"/>
      <c r="QS743" s="97"/>
      <c r="QT743" s="97"/>
      <c r="QU743" s="97"/>
      <c r="QV743" s="97"/>
      <c r="QW743" s="97"/>
      <c r="QX743" s="97"/>
      <c r="QY743" s="97"/>
      <c r="QZ743" s="97"/>
      <c r="RA743" s="97"/>
      <c r="RB743" s="97"/>
      <c r="RC743" s="97"/>
      <c r="RD743" s="97"/>
      <c r="RE743" s="97"/>
      <c r="RF743" s="97"/>
      <c r="RG743" s="97"/>
      <c r="RH743" s="97"/>
      <c r="RI743" s="97"/>
      <c r="RJ743" s="97"/>
      <c r="RK743" s="97"/>
      <c r="RL743" s="97"/>
      <c r="RM743" s="97"/>
      <c r="RN743" s="97"/>
      <c r="RO743" s="97"/>
      <c r="RP743" s="97"/>
      <c r="RQ743" s="97"/>
      <c r="RR743" s="97"/>
      <c r="RS743" s="97"/>
      <c r="RT743" s="97"/>
      <c r="RU743" s="97"/>
      <c r="RV743" s="97"/>
      <c r="RW743" s="97"/>
      <c r="RX743" s="97"/>
      <c r="RY743" s="97"/>
      <c r="RZ743" s="97"/>
      <c r="SA743" s="97"/>
      <c r="SB743" s="97"/>
      <c r="SC743" s="97"/>
      <c r="SD743" s="97"/>
      <c r="SE743" s="97"/>
      <c r="SF743" s="97"/>
      <c r="SG743" s="97"/>
      <c r="SH743" s="97"/>
      <c r="SI743" s="97"/>
      <c r="SJ743" s="97"/>
      <c r="SK743" s="97"/>
      <c r="SL743" s="97"/>
      <c r="SM743" s="97"/>
      <c r="SN743" s="97"/>
      <c r="SO743" s="97"/>
      <c r="SP743" s="97"/>
      <c r="SQ743" s="97"/>
      <c r="SR743" s="97"/>
      <c r="SS743" s="97"/>
      <c r="ST743" s="97"/>
      <c r="SU743" s="97"/>
      <c r="SV743" s="97"/>
      <c r="SW743" s="97"/>
      <c r="SX743" s="97"/>
      <c r="SY743" s="97"/>
      <c r="SZ743" s="97"/>
      <c r="TA743" s="97"/>
      <c r="TB743" s="97"/>
      <c r="TC743" s="97"/>
      <c r="TD743" s="97"/>
      <c r="TE743" s="97"/>
      <c r="TF743" s="97"/>
      <c r="TG743" s="97"/>
      <c r="TH743" s="97"/>
      <c r="TI743" s="97"/>
      <c r="TJ743" s="97"/>
      <c r="TK743" s="97"/>
      <c r="TL743" s="97"/>
      <c r="TM743" s="97"/>
      <c r="TN743" s="97"/>
      <c r="TO743" s="97"/>
      <c r="TP743" s="97"/>
      <c r="TQ743" s="97"/>
      <c r="TR743" s="97"/>
      <c r="TS743" s="97"/>
      <c r="TT743" s="97"/>
      <c r="TU743" s="97"/>
      <c r="TV743" s="97"/>
      <c r="TW743" s="97"/>
      <c r="TX743" s="97"/>
      <c r="TY743" s="97"/>
      <c r="TZ743" s="97"/>
      <c r="UA743" s="97"/>
      <c r="UB743" s="97"/>
      <c r="UC743" s="97"/>
      <c r="UD743" s="97"/>
      <c r="UE743" s="97"/>
      <c r="UF743" s="97"/>
      <c r="UG743" s="97"/>
      <c r="UH743" s="97"/>
      <c r="UI743" s="97"/>
      <c r="UJ743" s="97"/>
      <c r="UK743" s="97"/>
      <c r="UL743" s="97"/>
      <c r="UM743" s="97"/>
      <c r="UN743" s="97"/>
      <c r="UO743" s="97"/>
      <c r="UP743" s="97"/>
      <c r="UQ743" s="97"/>
      <c r="UR743" s="97"/>
      <c r="US743" s="97"/>
      <c r="UT743" s="97"/>
      <c r="UU743" s="97"/>
      <c r="UV743" s="97"/>
      <c r="UW743" s="97"/>
      <c r="UX743" s="97"/>
      <c r="UY743" s="97"/>
      <c r="UZ743" s="97"/>
      <c r="VA743" s="97"/>
      <c r="VB743" s="97"/>
      <c r="VC743" s="97"/>
      <c r="VD743" s="97"/>
      <c r="VE743" s="97"/>
      <c r="VF743" s="97"/>
      <c r="VG743" s="97"/>
      <c r="VH743" s="97"/>
      <c r="VI743" s="97"/>
      <c r="VJ743" s="97"/>
      <c r="VK743" s="97"/>
      <c r="VL743" s="97"/>
      <c r="VM743" s="97"/>
      <c r="VN743" s="97"/>
      <c r="VO743" s="97"/>
      <c r="VP743" s="97"/>
      <c r="VQ743" s="97"/>
      <c r="VR743" s="97"/>
      <c r="VS743" s="97"/>
      <c r="VT743" s="97"/>
      <c r="VU743" s="97"/>
      <c r="VV743" s="97"/>
      <c r="VW743" s="97"/>
      <c r="VX743" s="97"/>
      <c r="VY743" s="97"/>
      <c r="VZ743" s="97"/>
      <c r="WA743" s="97"/>
      <c r="WB743" s="97"/>
      <c r="WC743" s="97"/>
      <c r="WD743" s="97"/>
      <c r="WE743" s="97"/>
      <c r="WF743" s="97"/>
      <c r="WG743" s="97"/>
      <c r="WH743" s="97"/>
      <c r="WI743" s="97"/>
      <c r="WJ743" s="97"/>
      <c r="WK743" s="97"/>
      <c r="WL743" s="97"/>
      <c r="WM743" s="97"/>
      <c r="WN743" s="97"/>
      <c r="WO743" s="97"/>
      <c r="WP743" s="97"/>
      <c r="WQ743" s="97"/>
      <c r="WR743" s="97"/>
      <c r="WS743" s="97"/>
      <c r="WT743" s="97"/>
      <c r="WU743" s="97"/>
      <c r="WV743" s="97"/>
      <c r="WW743" s="97"/>
      <c r="WX743" s="97"/>
      <c r="WY743" s="97"/>
      <c r="WZ743" s="97"/>
      <c r="XA743" s="97"/>
      <c r="XB743" s="97"/>
      <c r="XC743" s="97"/>
      <c r="XD743" s="97"/>
      <c r="XE743" s="97"/>
      <c r="XF743" s="97"/>
      <c r="XG743" s="97"/>
      <c r="XH743" s="97"/>
      <c r="XI743" s="97"/>
      <c r="XJ743" s="97"/>
      <c r="XK743" s="97"/>
      <c r="XL743" s="97"/>
      <c r="XM743" s="97"/>
      <c r="XN743" s="97"/>
      <c r="XO743" s="97"/>
      <c r="XP743" s="97"/>
      <c r="XQ743" s="97"/>
      <c r="XR743" s="97"/>
      <c r="XS743" s="97"/>
      <c r="XT743" s="97"/>
      <c r="XU743" s="97"/>
      <c r="XV743" s="97"/>
      <c r="XW743" s="97"/>
      <c r="XX743" s="97"/>
      <c r="XY743" s="97"/>
      <c r="XZ743" s="97"/>
      <c r="YA743" s="97"/>
      <c r="YB743" s="97"/>
      <c r="YC743" s="97"/>
      <c r="YD743" s="97"/>
      <c r="YE743" s="97"/>
      <c r="YF743" s="97"/>
      <c r="YG743" s="97"/>
      <c r="YH743" s="97"/>
      <c r="YI743" s="97"/>
      <c r="YJ743" s="97"/>
      <c r="YK743" s="97"/>
      <c r="YL743" s="97"/>
      <c r="YM743" s="97"/>
      <c r="YN743" s="97"/>
      <c r="YO743" s="97"/>
      <c r="YP743" s="97"/>
      <c r="YQ743" s="97"/>
      <c r="YR743" s="97"/>
      <c r="YS743" s="97"/>
      <c r="YT743" s="97"/>
      <c r="YU743" s="97"/>
      <c r="YV743" s="97"/>
      <c r="YW743" s="97"/>
      <c r="YX743" s="97"/>
      <c r="YY743" s="97"/>
      <c r="YZ743" s="97"/>
      <c r="ZA743" s="97"/>
      <c r="ZB743" s="97"/>
      <c r="ZC743" s="97"/>
      <c r="ZD743" s="97"/>
      <c r="ZE743" s="97"/>
      <c r="ZF743" s="97"/>
      <c r="ZG743" s="97"/>
      <c r="ZH743" s="97"/>
      <c r="ZI743" s="97"/>
      <c r="ZJ743" s="97"/>
      <c r="ZK743" s="97"/>
      <c r="ZL743" s="97"/>
      <c r="ZM743" s="97"/>
      <c r="ZN743" s="97"/>
      <c r="ZO743" s="97"/>
      <c r="ZP743" s="97"/>
      <c r="ZQ743" s="97"/>
      <c r="ZR743" s="97"/>
      <c r="ZS743" s="97"/>
      <c r="ZT743" s="97"/>
      <c r="ZU743" s="97"/>
      <c r="ZV743" s="97"/>
      <c r="ZW743" s="97"/>
      <c r="ZX743" s="97"/>
      <c r="ZY743" s="97"/>
      <c r="ZZ743" s="97"/>
      <c r="AAA743" s="97"/>
      <c r="AAB743" s="97"/>
      <c r="AAC743" s="97"/>
      <c r="AAD743" s="97"/>
      <c r="AAE743" s="97"/>
      <c r="AAF743" s="97"/>
      <c r="AAG743" s="97"/>
      <c r="AAH743" s="97"/>
      <c r="AAI743" s="97"/>
      <c r="AAJ743" s="97"/>
      <c r="AAK743" s="97"/>
      <c r="AAL743" s="97"/>
      <c r="AAM743" s="97"/>
      <c r="AAN743" s="97"/>
      <c r="AAO743" s="97"/>
      <c r="AAP743" s="97"/>
      <c r="AAQ743" s="97"/>
      <c r="AAR743" s="97"/>
      <c r="AAS743" s="97"/>
      <c r="AAT743" s="97"/>
      <c r="AAU743" s="97"/>
      <c r="AAV743" s="97"/>
      <c r="AAW743" s="97"/>
      <c r="AAX743" s="97"/>
      <c r="AAY743" s="97"/>
      <c r="AAZ743" s="97"/>
      <c r="ABA743" s="97"/>
      <c r="ABB743" s="97"/>
      <c r="ABC743" s="97"/>
      <c r="ABD743" s="97"/>
      <c r="ABE743" s="97"/>
      <c r="ABF743" s="97"/>
      <c r="ABG743" s="97"/>
      <c r="ABH743" s="97"/>
      <c r="ABI743" s="97"/>
      <c r="ABJ743" s="97"/>
      <c r="ABK743" s="97"/>
      <c r="ABL743" s="97"/>
      <c r="ABM743" s="97"/>
      <c r="ABN743" s="97"/>
      <c r="ABO743" s="97"/>
      <c r="ABP743" s="97"/>
      <c r="ABQ743" s="97"/>
      <c r="ABR743" s="97"/>
      <c r="ABS743" s="97"/>
      <c r="ABT743" s="97"/>
      <c r="ABU743" s="97"/>
      <c r="ABV743" s="97"/>
      <c r="ABW743" s="97"/>
      <c r="ABX743" s="97"/>
      <c r="ABY743" s="97"/>
      <c r="ABZ743" s="97"/>
      <c r="ACA743" s="97"/>
      <c r="ACB743" s="97"/>
      <c r="ACC743" s="97"/>
      <c r="ACD743" s="97"/>
      <c r="ACE743" s="97"/>
      <c r="ACF743" s="97"/>
      <c r="ACG743" s="97"/>
      <c r="ACH743" s="97"/>
      <c r="ACI743" s="97"/>
      <c r="ACJ743" s="97"/>
      <c r="ACK743" s="97"/>
      <c r="ACL743" s="97"/>
      <c r="ACM743" s="97"/>
      <c r="ACN743" s="97"/>
      <c r="ACO743" s="97"/>
      <c r="ACP743" s="97"/>
      <c r="ACQ743" s="97"/>
      <c r="ACR743" s="97"/>
      <c r="ACS743" s="97"/>
      <c r="ACT743" s="97"/>
      <c r="ACU743" s="97"/>
      <c r="ACV743" s="97"/>
      <c r="ACW743" s="97"/>
      <c r="ACX743" s="97"/>
      <c r="ACY743" s="97"/>
      <c r="ACZ743" s="97"/>
      <c r="ADA743" s="97"/>
      <c r="ADB743" s="97"/>
      <c r="ADC743" s="97"/>
      <c r="ADD743" s="97"/>
      <c r="ADE743" s="97"/>
      <c r="ADF743" s="97"/>
      <c r="ADG743" s="97"/>
      <c r="ADH743" s="97"/>
      <c r="ADI743" s="97"/>
      <c r="ADJ743" s="97"/>
      <c r="ADK743" s="97"/>
      <c r="ADL743" s="97"/>
      <c r="ADM743" s="97"/>
      <c r="ADN743" s="97"/>
      <c r="ADO743" s="97"/>
      <c r="ADP743" s="97"/>
      <c r="ADQ743" s="97"/>
      <c r="ADR743" s="97"/>
      <c r="ADS743" s="97"/>
      <c r="ADT743" s="97"/>
      <c r="ADU743" s="97"/>
      <c r="ADV743" s="97"/>
      <c r="ADW743" s="97"/>
      <c r="ADX743" s="97"/>
      <c r="ADY743" s="97"/>
      <c r="ADZ743" s="97"/>
      <c r="AEA743" s="97"/>
      <c r="AEB743" s="97"/>
      <c r="AEC743" s="97"/>
      <c r="AED743" s="97"/>
      <c r="AEE743" s="97"/>
      <c r="AEF743" s="97"/>
      <c r="AEG743" s="97"/>
      <c r="AEH743" s="97"/>
      <c r="AEI743" s="97"/>
      <c r="AEJ743" s="97"/>
      <c r="AEK743" s="97"/>
      <c r="AEL743" s="97"/>
      <c r="AEM743" s="97"/>
      <c r="AEN743" s="97"/>
      <c r="AEO743" s="97"/>
      <c r="AEP743" s="97"/>
      <c r="AEQ743" s="97"/>
      <c r="AER743" s="97"/>
      <c r="AES743" s="97"/>
      <c r="AET743" s="97"/>
      <c r="AEU743" s="97"/>
      <c r="AEV743" s="97"/>
      <c r="AEW743" s="97"/>
      <c r="AEX743" s="97"/>
      <c r="AEY743" s="97"/>
      <c r="AEZ743" s="97"/>
      <c r="AFA743" s="97"/>
      <c r="AFB743" s="97"/>
      <c r="AFC743" s="97"/>
      <c r="AFD743" s="97"/>
      <c r="AFE743" s="97"/>
      <c r="AFF743" s="97"/>
      <c r="AFG743" s="97"/>
      <c r="AFH743" s="97"/>
      <c r="AFI743" s="97"/>
      <c r="AFJ743" s="97"/>
      <c r="AFK743" s="97"/>
      <c r="AFL743" s="97"/>
      <c r="AFM743" s="97"/>
      <c r="AFN743" s="97"/>
      <c r="AFO743" s="97"/>
      <c r="AFP743" s="97"/>
      <c r="AFQ743" s="97"/>
      <c r="AFR743" s="97"/>
      <c r="AFS743" s="97"/>
      <c r="AFT743" s="97"/>
      <c r="AFU743" s="97"/>
      <c r="AFV743" s="97"/>
      <c r="AFW743" s="97"/>
      <c r="AFX743" s="97"/>
      <c r="AFY743" s="97"/>
      <c r="AFZ743" s="97"/>
      <c r="AGA743" s="97"/>
      <c r="AGB743" s="97"/>
      <c r="AGC743" s="97"/>
      <c r="AGD743" s="97"/>
      <c r="AGE743" s="97"/>
      <c r="AGF743" s="97"/>
      <c r="AGG743" s="97"/>
      <c r="AGH743" s="97"/>
      <c r="AGI743" s="97"/>
      <c r="AGJ743" s="97"/>
      <c r="AGK743" s="97"/>
      <c r="AGL743" s="97"/>
      <c r="AGM743" s="97"/>
      <c r="AGN743" s="97"/>
      <c r="AGO743" s="97"/>
      <c r="AGP743" s="97"/>
      <c r="AGQ743" s="97"/>
      <c r="AGR743" s="97"/>
      <c r="AGS743" s="97"/>
      <c r="AGT743" s="97"/>
      <c r="AGU743" s="97"/>
      <c r="AGV743" s="97"/>
      <c r="AGW743" s="97"/>
      <c r="AGX743" s="97"/>
      <c r="AGY743" s="97"/>
      <c r="AGZ743" s="97"/>
      <c r="AHA743" s="97"/>
      <c r="AHB743" s="97"/>
      <c r="AHC743" s="97"/>
      <c r="AHD743" s="97"/>
      <c r="AHE743" s="97"/>
      <c r="AHF743" s="97"/>
      <c r="AHG743" s="97"/>
      <c r="AHH743" s="97"/>
      <c r="AHI743" s="97"/>
      <c r="AHJ743" s="97"/>
      <c r="AHK743" s="97"/>
      <c r="AHL743" s="97"/>
      <c r="AHM743" s="97"/>
      <c r="AHN743" s="97"/>
      <c r="AHO743" s="97"/>
      <c r="AHP743" s="97"/>
      <c r="AHQ743" s="97"/>
      <c r="AHR743" s="97"/>
      <c r="AHS743" s="97"/>
      <c r="AHT743" s="97"/>
      <c r="AHU743" s="97"/>
      <c r="AHV743" s="97"/>
      <c r="AHW743" s="97"/>
      <c r="AHX743" s="97"/>
      <c r="AHY743" s="97"/>
      <c r="AHZ743" s="97"/>
      <c r="AIA743" s="97"/>
      <c r="AIB743" s="97"/>
      <c r="AIC743" s="97"/>
      <c r="AID743" s="97"/>
      <c r="AIE743" s="97"/>
      <c r="AIF743" s="97"/>
      <c r="AIG743" s="97"/>
      <c r="AIH743" s="97"/>
      <c r="AII743" s="97"/>
      <c r="AIJ743" s="97"/>
      <c r="AIK743" s="97"/>
      <c r="AIL743" s="97"/>
      <c r="AIM743" s="97"/>
      <c r="AIN743" s="97"/>
      <c r="AIO743" s="97"/>
      <c r="AIP743" s="97"/>
      <c r="AIQ743" s="97"/>
      <c r="AIR743" s="97"/>
      <c r="AIS743" s="97"/>
      <c r="AIT743" s="97"/>
      <c r="AIU743" s="97"/>
      <c r="AIV743" s="97"/>
      <c r="AIW743" s="97"/>
      <c r="AIX743" s="97"/>
      <c r="AIY743" s="97"/>
      <c r="AIZ743" s="97"/>
      <c r="AJA743" s="97"/>
      <c r="AJB743" s="97"/>
      <c r="AJC743" s="97"/>
      <c r="AJD743" s="97"/>
      <c r="AJE743" s="97"/>
      <c r="AJF743" s="97"/>
      <c r="AJG743" s="97"/>
      <c r="AJH743" s="97"/>
      <c r="AJI743" s="97"/>
      <c r="AJJ743" s="97"/>
      <c r="AJK743" s="97"/>
      <c r="AJL743" s="97"/>
      <c r="AJM743" s="97"/>
      <c r="AJN743" s="97"/>
      <c r="AJO743" s="97"/>
      <c r="AJP743" s="97"/>
      <c r="AJQ743" s="97"/>
      <c r="AJR743" s="97"/>
      <c r="AJS743" s="97"/>
      <c r="AJT743" s="97"/>
      <c r="AJU743" s="97"/>
      <c r="AJV743" s="97"/>
      <c r="AJW743" s="97"/>
      <c r="AJX743" s="97"/>
      <c r="AJY743" s="97"/>
      <c r="AJZ743" s="97"/>
      <c r="AKA743" s="97"/>
      <c r="AKB743" s="97"/>
      <c r="AKC743" s="97"/>
      <c r="AKD743" s="97"/>
      <c r="AKE743" s="97"/>
      <c r="AKF743" s="97"/>
      <c r="AKG743" s="97"/>
      <c r="AKH743" s="97"/>
      <c r="AKI743" s="97"/>
      <c r="AKJ743" s="97"/>
      <c r="AKK743" s="97"/>
      <c r="AKL743" s="97"/>
      <c r="AKM743" s="97"/>
      <c r="AKN743" s="97"/>
      <c r="AKO743" s="97"/>
      <c r="AKP743" s="97"/>
      <c r="AKQ743" s="97"/>
      <c r="AKR743" s="97"/>
      <c r="AKS743" s="97"/>
      <c r="AKT743" s="97"/>
      <c r="AKU743" s="97"/>
      <c r="AKV743" s="97"/>
      <c r="AKW743" s="97"/>
      <c r="AKX743" s="97"/>
      <c r="AKY743" s="97"/>
      <c r="AKZ743" s="97"/>
      <c r="ALA743" s="97"/>
      <c r="ALB743" s="97"/>
      <c r="ALC743" s="97"/>
      <c r="ALD743" s="97"/>
      <c r="ALE743" s="97"/>
      <c r="ALF743" s="97"/>
      <c r="ALG743" s="97"/>
      <c r="ALH743" s="97"/>
      <c r="ALI743" s="97"/>
      <c r="ALJ743" s="97"/>
      <c r="ALK743" s="97"/>
      <c r="ALL743" s="97"/>
      <c r="ALM743" s="97"/>
      <c r="ALN743" s="97"/>
      <c r="ALO743" s="97"/>
      <c r="ALP743" s="97"/>
      <c r="ALQ743" s="97"/>
      <c r="ALR743" s="97"/>
      <c r="ALS743" s="97"/>
      <c r="ALT743" s="97"/>
      <c r="ALU743" s="97"/>
      <c r="ALV743" s="97"/>
      <c r="ALW743" s="97"/>
      <c r="ALX743" s="97"/>
      <c r="ALY743" s="97"/>
      <c r="ALZ743" s="97"/>
      <c r="AMA743" s="97"/>
      <c r="AMB743" s="97"/>
      <c r="AMC743" s="97"/>
      <c r="AMD743" s="97"/>
      <c r="AME743" s="97"/>
      <c r="AMF743" s="97"/>
      <c r="AMG743" s="97"/>
      <c r="AMH743" s="97"/>
      <c r="AMI743" s="97"/>
      <c r="AMJ743" s="97"/>
      <c r="AMK743" s="97"/>
      <c r="AML743" s="97"/>
      <c r="AMM743" s="97"/>
      <c r="AMN743" s="97"/>
      <c r="AMO743" s="97"/>
      <c r="AMP743" s="97"/>
      <c r="AMQ743" s="97"/>
      <c r="AMR743" s="97"/>
      <c r="AMS743" s="97"/>
      <c r="AMT743" s="97"/>
      <c r="AMU743" s="97"/>
      <c r="AMV743" s="97"/>
      <c r="AMW743" s="97"/>
      <c r="AMX743" s="97"/>
      <c r="AMY743" s="97"/>
      <c r="AMZ743" s="97"/>
      <c r="ANA743" s="97"/>
      <c r="ANB743" s="97"/>
      <c r="ANC743" s="97"/>
      <c r="AND743" s="97"/>
      <c r="ANE743" s="97"/>
      <c r="ANF743" s="97"/>
      <c r="ANG743" s="97"/>
      <c r="ANH743" s="97"/>
      <c r="ANI743" s="97"/>
      <c r="ANJ743" s="97"/>
      <c r="ANK743" s="97"/>
      <c r="ANL743" s="97"/>
      <c r="ANM743" s="97"/>
      <c r="ANN743" s="97"/>
      <c r="ANO743" s="97"/>
      <c r="ANP743" s="97"/>
      <c r="ANQ743" s="97"/>
      <c r="ANR743" s="97"/>
      <c r="ANS743" s="97"/>
      <c r="ANT743" s="97"/>
      <c r="ANU743" s="97"/>
      <c r="ANV743" s="97"/>
      <c r="ANW743" s="97"/>
      <c r="ANX743" s="97"/>
      <c r="ANY743" s="97"/>
      <c r="ANZ743" s="97"/>
      <c r="AOA743" s="97"/>
      <c r="AOB743" s="97"/>
      <c r="AOC743" s="97"/>
      <c r="AOD743" s="97"/>
      <c r="AOE743" s="97"/>
      <c r="AOF743" s="97"/>
      <c r="AOG743" s="97"/>
      <c r="AOH743" s="97"/>
      <c r="AOI743" s="97"/>
      <c r="AOJ743" s="97"/>
      <c r="AOK743" s="97"/>
      <c r="AOL743" s="97"/>
      <c r="AOM743" s="97"/>
      <c r="AON743" s="97"/>
      <c r="AOO743" s="97"/>
      <c r="AOP743" s="97"/>
      <c r="AOQ743" s="97"/>
      <c r="AOR743" s="97"/>
      <c r="AOS743" s="97"/>
      <c r="AOT743" s="97"/>
      <c r="AOU743" s="97"/>
      <c r="AOV743" s="97"/>
      <c r="AOW743" s="97"/>
      <c r="AOX743" s="97"/>
      <c r="AOY743" s="97"/>
      <c r="AOZ743" s="97"/>
      <c r="APA743" s="97"/>
      <c r="APB743" s="97"/>
      <c r="APC743" s="97"/>
      <c r="APD743" s="97"/>
      <c r="APE743" s="97"/>
      <c r="APF743" s="97"/>
      <c r="APG743" s="97"/>
      <c r="APH743" s="97"/>
      <c r="API743" s="97"/>
      <c r="APJ743" s="97"/>
      <c r="APK743" s="97"/>
      <c r="APL743" s="97"/>
      <c r="APM743" s="97"/>
      <c r="APN743" s="97"/>
      <c r="APO743" s="97"/>
      <c r="APP743" s="97"/>
      <c r="APQ743" s="97"/>
      <c r="APR743" s="97"/>
      <c r="APS743" s="97"/>
      <c r="APT743" s="97"/>
      <c r="APU743" s="97"/>
      <c r="APV743" s="97"/>
      <c r="APW743" s="97"/>
      <c r="APX743" s="97"/>
      <c r="APY743" s="97"/>
      <c r="APZ743" s="97"/>
      <c r="AQA743" s="97"/>
      <c r="AQB743" s="97"/>
      <c r="AQC743" s="97"/>
      <c r="AQD743" s="97"/>
      <c r="AQE743" s="97"/>
      <c r="AQF743" s="97"/>
      <c r="AQG743" s="97"/>
      <c r="AQH743" s="97"/>
      <c r="AQI743" s="97"/>
      <c r="AQJ743" s="97"/>
      <c r="AQK743" s="97"/>
      <c r="AQL743" s="97"/>
      <c r="AQM743" s="97"/>
      <c r="AQN743" s="97"/>
      <c r="AQO743" s="97"/>
      <c r="AQP743" s="97"/>
      <c r="AQQ743" s="97"/>
      <c r="AQR743" s="97"/>
      <c r="AQS743" s="97"/>
      <c r="AQT743" s="97"/>
      <c r="AQU743" s="97"/>
      <c r="AQV743" s="97"/>
      <c r="AQW743" s="97"/>
      <c r="AQX743" s="97"/>
      <c r="AQY743" s="97"/>
      <c r="AQZ743" s="97"/>
      <c r="ARA743" s="97"/>
      <c r="ARB743" s="97"/>
      <c r="ARC743" s="97"/>
      <c r="ARD743" s="97"/>
      <c r="ARE743" s="97"/>
      <c r="ARF743" s="97"/>
      <c r="ARG743" s="97"/>
      <c r="ARH743" s="97"/>
      <c r="ARI743" s="97"/>
      <c r="ARJ743" s="97"/>
      <c r="ARK743" s="97"/>
      <c r="ARL743" s="97"/>
      <c r="ARM743" s="97"/>
      <c r="ARN743" s="97"/>
      <c r="ARO743" s="97"/>
      <c r="ARP743" s="97"/>
      <c r="ARQ743" s="97"/>
      <c r="ARR743" s="97"/>
      <c r="ARS743" s="97"/>
      <c r="ART743" s="97"/>
      <c r="ARU743" s="97"/>
      <c r="ARV743" s="97"/>
      <c r="ARW743" s="97"/>
      <c r="ARX743" s="97"/>
      <c r="ARY743" s="97"/>
      <c r="ARZ743" s="97"/>
      <c r="ASA743" s="97"/>
      <c r="ASB743" s="97"/>
      <c r="ASC743" s="97"/>
      <c r="ASD743" s="97"/>
      <c r="ASE743" s="97"/>
      <c r="ASF743" s="97"/>
      <c r="ASG743" s="97"/>
      <c r="ASH743" s="97"/>
      <c r="ASI743" s="97"/>
      <c r="ASJ743" s="97"/>
      <c r="ASK743" s="97"/>
      <c r="ASL743" s="97"/>
      <c r="ASM743" s="97"/>
      <c r="ASN743" s="97"/>
      <c r="ASO743" s="97"/>
      <c r="ASP743" s="97"/>
      <c r="ASQ743" s="97"/>
      <c r="ASR743" s="97"/>
      <c r="ASS743" s="97"/>
      <c r="AST743" s="97"/>
      <c r="ASU743" s="97"/>
      <c r="ASV743" s="97"/>
      <c r="ASW743" s="97"/>
      <c r="ASX743" s="97"/>
      <c r="ASY743" s="97"/>
      <c r="ASZ743" s="97"/>
      <c r="ATA743" s="97"/>
      <c r="ATB743" s="97"/>
      <c r="ATC743" s="97"/>
      <c r="ATD743" s="97"/>
      <c r="ATE743" s="97"/>
      <c r="ATF743" s="97"/>
      <c r="ATG743" s="97"/>
      <c r="ATH743" s="97"/>
      <c r="ATI743" s="97"/>
      <c r="ATJ743" s="97"/>
      <c r="ATK743" s="97"/>
      <c r="ATL743" s="97"/>
      <c r="ATM743" s="97"/>
      <c r="ATN743" s="97"/>
      <c r="ATO743" s="97"/>
      <c r="ATP743" s="97"/>
      <c r="ATQ743" s="97"/>
      <c r="ATR743" s="97"/>
      <c r="ATS743" s="97"/>
      <c r="ATT743" s="97"/>
      <c r="ATU743" s="97"/>
      <c r="ATV743" s="97"/>
      <c r="ATW743" s="97"/>
      <c r="ATX743" s="97"/>
      <c r="ATY743" s="97"/>
      <c r="ATZ743" s="97"/>
      <c r="AUA743" s="97"/>
      <c r="AUB743" s="97"/>
      <c r="AUC743" s="97"/>
      <c r="AUD743" s="97"/>
      <c r="AUE743" s="97"/>
      <c r="AUF743" s="97"/>
      <c r="AUG743" s="97"/>
      <c r="AUH743" s="97"/>
      <c r="AUI743" s="97"/>
      <c r="AUJ743" s="97"/>
      <c r="AUK743" s="97"/>
      <c r="AUL743" s="97"/>
      <c r="AUM743" s="97"/>
      <c r="AUN743" s="97"/>
      <c r="AUO743" s="97"/>
      <c r="AUP743" s="97"/>
      <c r="AUQ743" s="97"/>
      <c r="AUR743" s="97"/>
      <c r="AUS743" s="97"/>
      <c r="AUT743" s="97"/>
      <c r="AUU743" s="97"/>
      <c r="AUV743" s="97"/>
      <c r="AUW743" s="97"/>
      <c r="AUX743" s="97"/>
      <c r="AUY743" s="97"/>
      <c r="AUZ743" s="97"/>
      <c r="AVA743" s="97"/>
      <c r="AVB743" s="97"/>
      <c r="AVC743" s="97"/>
      <c r="AVD743" s="97"/>
      <c r="AVE743" s="97"/>
      <c r="AVF743" s="97"/>
      <c r="AVG743" s="97"/>
      <c r="AVH743" s="97"/>
      <c r="AVI743" s="97"/>
      <c r="AVJ743" s="97"/>
      <c r="AVK743" s="97"/>
      <c r="AVL743" s="97"/>
      <c r="AVM743" s="97"/>
      <c r="AVN743" s="97"/>
      <c r="AVO743" s="97"/>
      <c r="AVP743" s="97"/>
      <c r="AVQ743" s="97"/>
      <c r="AVR743" s="97"/>
      <c r="AVS743" s="97"/>
      <c r="AVT743" s="97"/>
      <c r="AVU743" s="97"/>
      <c r="AVV743" s="97"/>
      <c r="AVW743" s="97"/>
      <c r="AVX743" s="97"/>
      <c r="AVY743" s="97"/>
      <c r="AVZ743" s="97"/>
      <c r="AWA743" s="97"/>
      <c r="AWB743" s="97"/>
      <c r="AWC743" s="97"/>
      <c r="AWD743" s="97"/>
      <c r="AWE743" s="97"/>
      <c r="AWF743" s="97"/>
      <c r="AWG743" s="97"/>
      <c r="AWH743" s="97"/>
      <c r="AWI743" s="97"/>
      <c r="AWJ743" s="97"/>
      <c r="AWK743" s="97"/>
      <c r="AWL743" s="97"/>
      <c r="AWM743" s="97"/>
      <c r="AWN743" s="97"/>
      <c r="AWO743" s="97"/>
      <c r="AWP743" s="97"/>
      <c r="AWQ743" s="97"/>
      <c r="AWR743" s="97"/>
      <c r="AWS743" s="97"/>
      <c r="AWT743" s="97"/>
      <c r="AWU743" s="97"/>
      <c r="AWV743" s="97"/>
      <c r="AWW743" s="97"/>
      <c r="AWX743" s="97"/>
      <c r="AWY743" s="97"/>
      <c r="AWZ743" s="97"/>
      <c r="AXA743" s="97"/>
      <c r="AXB743" s="97"/>
      <c r="AXC743" s="97"/>
      <c r="AXD743" s="97"/>
      <c r="AXE743" s="97"/>
      <c r="AXF743" s="97"/>
      <c r="AXG743" s="97"/>
      <c r="AXH743" s="97"/>
      <c r="AXI743" s="97"/>
      <c r="AXJ743" s="97"/>
      <c r="AXK743" s="97"/>
      <c r="AXL743" s="97"/>
      <c r="AXM743" s="97"/>
      <c r="AXN743" s="97"/>
      <c r="AXO743" s="97"/>
      <c r="AXP743" s="97"/>
      <c r="AXQ743" s="97"/>
      <c r="AXR743" s="97"/>
      <c r="AXS743" s="97"/>
      <c r="AXT743" s="97"/>
      <c r="AXU743" s="97"/>
      <c r="AXV743" s="97"/>
      <c r="AXW743" s="97"/>
      <c r="AXX743" s="97"/>
      <c r="AXY743" s="97"/>
      <c r="AXZ743" s="97"/>
      <c r="AYA743" s="97"/>
      <c r="AYB743" s="97"/>
      <c r="AYC743" s="97"/>
      <c r="AYD743" s="97"/>
      <c r="AYE743" s="97"/>
      <c r="AYF743" s="97"/>
      <c r="AYG743" s="97"/>
      <c r="AYH743" s="97"/>
      <c r="AYI743" s="97"/>
      <c r="AYJ743" s="97"/>
      <c r="AYK743" s="97"/>
      <c r="AYL743" s="97"/>
      <c r="AYM743" s="97"/>
      <c r="AYN743" s="97"/>
      <c r="AYO743" s="97"/>
      <c r="AYP743" s="97"/>
      <c r="AYQ743" s="97"/>
      <c r="AYR743" s="97"/>
      <c r="AYS743" s="97"/>
      <c r="AYT743" s="97"/>
      <c r="AYU743" s="97"/>
      <c r="AYV743" s="97"/>
      <c r="AYW743" s="97"/>
      <c r="AYX743" s="97"/>
      <c r="AYY743" s="97"/>
      <c r="AYZ743" s="97"/>
      <c r="AZA743" s="97"/>
      <c r="AZB743" s="97"/>
      <c r="AZC743" s="97"/>
      <c r="AZD743" s="97"/>
      <c r="AZE743" s="97"/>
      <c r="AZF743" s="97"/>
      <c r="AZG743" s="97"/>
      <c r="AZH743" s="97"/>
      <c r="AZI743" s="97"/>
      <c r="AZJ743" s="97"/>
      <c r="AZK743" s="97"/>
      <c r="AZL743" s="97"/>
      <c r="AZM743" s="97"/>
      <c r="AZN743" s="97"/>
      <c r="AZO743" s="97"/>
      <c r="AZP743" s="97"/>
      <c r="AZQ743" s="97"/>
      <c r="AZR743" s="97"/>
      <c r="AZS743" s="97"/>
      <c r="AZT743" s="97"/>
      <c r="AZU743" s="97"/>
      <c r="AZV743" s="97"/>
      <c r="AZW743" s="97"/>
      <c r="AZX743" s="97"/>
      <c r="AZY743" s="97"/>
      <c r="AZZ743" s="97"/>
      <c r="BAA743" s="97"/>
      <c r="BAB743" s="97"/>
      <c r="BAC743" s="97"/>
      <c r="BAD743" s="97"/>
      <c r="BAE743" s="97"/>
      <c r="BAF743" s="97"/>
      <c r="BAG743" s="97"/>
      <c r="BAH743" s="97"/>
      <c r="BAI743" s="97"/>
      <c r="BAJ743" s="97"/>
      <c r="BAK743" s="97"/>
      <c r="BAL743" s="97"/>
      <c r="BAM743" s="97"/>
      <c r="BAN743" s="97"/>
      <c r="BAO743" s="97"/>
      <c r="BAP743" s="97"/>
      <c r="BAQ743" s="97"/>
      <c r="BAR743" s="97"/>
      <c r="BAS743" s="97"/>
      <c r="BAT743" s="97"/>
      <c r="BAU743" s="97"/>
      <c r="BAV743" s="97"/>
      <c r="BAW743" s="97"/>
      <c r="BAX743" s="97"/>
      <c r="BAY743" s="97"/>
      <c r="BAZ743" s="97"/>
      <c r="BBA743" s="97"/>
      <c r="BBB743" s="97"/>
      <c r="BBC743" s="97"/>
      <c r="BBD743" s="97"/>
      <c r="BBE743" s="97"/>
      <c r="BBF743" s="97"/>
      <c r="BBG743" s="97"/>
      <c r="BBH743" s="97"/>
      <c r="BBI743" s="97"/>
      <c r="BBJ743" s="97"/>
      <c r="BBK743" s="97"/>
      <c r="BBL743" s="97"/>
      <c r="BBM743" s="97"/>
      <c r="BBN743" s="97"/>
      <c r="BBO743" s="97"/>
      <c r="BBP743" s="97"/>
      <c r="BBQ743" s="97"/>
      <c r="BBR743" s="97"/>
      <c r="BBS743" s="97"/>
      <c r="BBT743" s="97"/>
      <c r="BBU743" s="97"/>
      <c r="BBV743" s="97"/>
      <c r="BBW743" s="97"/>
      <c r="BBX743" s="97"/>
      <c r="BBY743" s="97"/>
      <c r="BBZ743" s="97"/>
      <c r="BCA743" s="97"/>
      <c r="BCB743" s="97"/>
      <c r="BCC743" s="97"/>
      <c r="BCD743" s="97"/>
      <c r="BCE743" s="97"/>
      <c r="BCF743" s="97"/>
      <c r="BCG743" s="97"/>
      <c r="BCH743" s="97"/>
      <c r="BCI743" s="97"/>
      <c r="BCJ743" s="97"/>
      <c r="BCK743" s="97"/>
      <c r="BCL743" s="97"/>
      <c r="BCM743" s="97"/>
      <c r="BCN743" s="97"/>
      <c r="BCO743" s="97"/>
      <c r="BCP743" s="97"/>
      <c r="BCQ743" s="97"/>
      <c r="BCR743" s="97"/>
      <c r="BCS743" s="97"/>
      <c r="BCT743" s="97"/>
      <c r="BCU743" s="97"/>
      <c r="BCV743" s="97"/>
      <c r="BCW743" s="97"/>
      <c r="BCX743" s="97"/>
      <c r="BCY743" s="97"/>
      <c r="BCZ743" s="97"/>
      <c r="BDA743" s="97"/>
      <c r="BDB743" s="97"/>
      <c r="BDC743" s="97"/>
      <c r="BDD743" s="97"/>
      <c r="BDE743" s="97"/>
      <c r="BDF743" s="97"/>
      <c r="BDG743" s="97"/>
      <c r="BDH743" s="97"/>
      <c r="BDI743" s="97"/>
      <c r="BDJ743" s="97"/>
      <c r="BDK743" s="97"/>
      <c r="BDL743" s="97"/>
      <c r="BDM743" s="97"/>
      <c r="BDN743" s="97"/>
      <c r="BDO743" s="97"/>
      <c r="BDP743" s="97"/>
      <c r="BDQ743" s="97"/>
      <c r="BDR743" s="97"/>
      <c r="BDS743" s="97"/>
      <c r="BDT743" s="97"/>
      <c r="BDU743" s="97"/>
      <c r="BDV743" s="97"/>
      <c r="BDW743" s="97"/>
      <c r="BDX743" s="97"/>
      <c r="BDY743" s="97"/>
      <c r="BDZ743" s="97"/>
      <c r="BEA743" s="97"/>
      <c r="BEB743" s="97"/>
      <c r="BEC743" s="97"/>
      <c r="BED743" s="97"/>
      <c r="BEE743" s="97"/>
      <c r="BEF743" s="97"/>
      <c r="BEG743" s="97"/>
      <c r="BEH743" s="97"/>
      <c r="BEI743" s="97"/>
      <c r="BEJ743" s="97"/>
      <c r="BEK743" s="97"/>
      <c r="BEL743" s="97"/>
      <c r="BEM743" s="97"/>
      <c r="BEN743" s="97"/>
      <c r="BEO743" s="97"/>
      <c r="BEP743" s="97"/>
      <c r="BEQ743" s="97"/>
      <c r="BER743" s="97"/>
      <c r="BES743" s="97"/>
      <c r="BET743" s="97"/>
      <c r="BEU743" s="97"/>
      <c r="BEV743" s="97"/>
      <c r="BEW743" s="97"/>
      <c r="BEX743" s="97"/>
      <c r="BEY743" s="97"/>
      <c r="BEZ743" s="97"/>
      <c r="BFA743" s="97"/>
      <c r="BFB743" s="97"/>
      <c r="BFC743" s="97"/>
      <c r="BFD743" s="97"/>
      <c r="BFE743" s="97"/>
      <c r="BFF743" s="97"/>
      <c r="BFG743" s="97"/>
      <c r="BFH743" s="97"/>
      <c r="BFI743" s="97"/>
      <c r="BFJ743" s="97"/>
      <c r="BFK743" s="97"/>
      <c r="BFL743" s="97"/>
      <c r="BFM743" s="97"/>
      <c r="BFN743" s="97"/>
      <c r="BFO743" s="97"/>
      <c r="BFP743" s="97"/>
      <c r="BFQ743" s="97"/>
      <c r="BFR743" s="97"/>
      <c r="BFS743" s="97"/>
      <c r="BFT743" s="97"/>
      <c r="BFU743" s="97"/>
      <c r="BFV743" s="97"/>
      <c r="BFW743" s="97"/>
      <c r="BFX743" s="97"/>
      <c r="BFY743" s="97"/>
      <c r="BFZ743" s="97"/>
      <c r="BGA743" s="97"/>
      <c r="BGB743" s="97"/>
      <c r="BGC743" s="97"/>
      <c r="BGD743" s="97"/>
      <c r="BGE743" s="97"/>
      <c r="BGF743" s="97"/>
      <c r="BGG743" s="97"/>
      <c r="BGH743" s="97"/>
      <c r="BGI743" s="97"/>
      <c r="BGJ743" s="97"/>
      <c r="BGK743" s="97"/>
      <c r="BGL743" s="97"/>
      <c r="BGM743" s="97"/>
      <c r="BGN743" s="97"/>
      <c r="BGO743" s="97"/>
      <c r="BGP743" s="97"/>
      <c r="BGQ743" s="97"/>
      <c r="BGR743" s="97"/>
      <c r="BGS743" s="97"/>
      <c r="BGT743" s="97"/>
      <c r="BGU743" s="97"/>
      <c r="BGV743" s="97"/>
      <c r="BGW743" s="97"/>
      <c r="BGX743" s="97"/>
      <c r="BGY743" s="97"/>
      <c r="BGZ743" s="97"/>
      <c r="BHA743" s="97"/>
      <c r="BHB743" s="97"/>
      <c r="BHC743" s="97"/>
      <c r="BHD743" s="97"/>
      <c r="BHE743" s="97"/>
      <c r="BHF743" s="97"/>
      <c r="BHG743" s="97"/>
      <c r="BHH743" s="97"/>
      <c r="BHI743" s="97"/>
      <c r="BHJ743" s="97"/>
      <c r="BHK743" s="97"/>
      <c r="BHL743" s="97"/>
      <c r="BHM743" s="97"/>
      <c r="BHN743" s="97"/>
      <c r="BHO743" s="97"/>
      <c r="BHP743" s="97"/>
      <c r="BHQ743" s="97"/>
      <c r="BHR743" s="97"/>
      <c r="BHS743" s="97"/>
      <c r="BHT743" s="97"/>
      <c r="BHU743" s="97"/>
      <c r="BHV743" s="97"/>
      <c r="BHW743" s="97"/>
      <c r="BHX743" s="97"/>
      <c r="BHY743" s="97"/>
      <c r="BHZ743" s="97"/>
      <c r="BIA743" s="97"/>
      <c r="BIB743" s="97"/>
      <c r="BIC743" s="97"/>
      <c r="BID743" s="97"/>
      <c r="BIE743" s="97"/>
      <c r="BIF743" s="97"/>
      <c r="BIG743" s="97"/>
      <c r="BIH743" s="97"/>
      <c r="BII743" s="97"/>
      <c r="BIJ743" s="97"/>
      <c r="BIK743" s="97"/>
      <c r="BIL743" s="97"/>
      <c r="BIM743" s="97"/>
      <c r="BIN743" s="97"/>
      <c r="BIO743" s="97"/>
      <c r="BIP743" s="97"/>
      <c r="BIQ743" s="97"/>
      <c r="BIR743" s="97"/>
      <c r="BIS743" s="97"/>
      <c r="BIT743" s="97"/>
      <c r="BIU743" s="97"/>
      <c r="BIV743" s="97"/>
      <c r="BIW743" s="97"/>
      <c r="BIX743" s="97"/>
      <c r="BIY743" s="97"/>
      <c r="BIZ743" s="97"/>
      <c r="BJA743" s="97"/>
      <c r="BJB743" s="97"/>
      <c r="BJC743" s="97"/>
      <c r="BJD743" s="97"/>
      <c r="BJE743" s="97"/>
      <c r="BJF743" s="97"/>
      <c r="BJG743" s="97"/>
      <c r="BJH743" s="97"/>
      <c r="BJI743" s="97"/>
      <c r="BJJ743" s="97"/>
      <c r="BJK743" s="97"/>
      <c r="BJL743" s="97"/>
      <c r="BJM743" s="97"/>
      <c r="BJN743" s="97"/>
      <c r="BJO743" s="97"/>
      <c r="BJP743" s="97"/>
      <c r="BJQ743" s="97"/>
      <c r="BJR743" s="97"/>
      <c r="BJS743" s="97"/>
      <c r="BJT743" s="97"/>
      <c r="BJU743" s="97"/>
      <c r="BJV743" s="97"/>
      <c r="BJW743" s="97"/>
      <c r="BJX743" s="97"/>
      <c r="BJY743" s="97"/>
      <c r="BJZ743" s="97"/>
      <c r="BKA743" s="97"/>
      <c r="BKB743" s="97"/>
      <c r="BKC743" s="97"/>
      <c r="BKD743" s="97"/>
      <c r="BKE743" s="97"/>
      <c r="BKF743" s="97"/>
      <c r="BKG743" s="97"/>
      <c r="BKH743" s="97"/>
      <c r="BKI743" s="97"/>
      <c r="BKJ743" s="97"/>
      <c r="BKK743" s="97"/>
      <c r="BKL743" s="97"/>
      <c r="BKM743" s="97"/>
      <c r="BKN743" s="97"/>
      <c r="BKO743" s="97"/>
      <c r="BKP743" s="97"/>
      <c r="BKQ743" s="97"/>
      <c r="BKR743" s="97"/>
      <c r="BKS743" s="97"/>
      <c r="BKT743" s="97"/>
      <c r="BKU743" s="97"/>
      <c r="BKV743" s="97"/>
      <c r="BKW743" s="97"/>
      <c r="BKX743" s="97"/>
      <c r="BKY743" s="97"/>
      <c r="BKZ743" s="97"/>
      <c r="BLA743" s="97"/>
      <c r="BLB743" s="97"/>
      <c r="BLC743" s="97"/>
      <c r="BLD743" s="97"/>
      <c r="BLE743" s="97"/>
      <c r="BLF743" s="97"/>
      <c r="BLG743" s="97"/>
      <c r="BLH743" s="97"/>
      <c r="BLI743" s="97"/>
      <c r="BLJ743" s="97"/>
      <c r="BLK743" s="97"/>
      <c r="BLL743" s="97"/>
      <c r="BLM743" s="97"/>
      <c r="BLN743" s="97"/>
      <c r="BLO743" s="97"/>
      <c r="BLP743" s="97"/>
      <c r="BLQ743" s="97"/>
      <c r="BLR743" s="97"/>
      <c r="BLS743" s="97"/>
      <c r="BLT743" s="97"/>
      <c r="BLU743" s="97"/>
      <c r="BLV743" s="97"/>
      <c r="BLW743" s="97"/>
      <c r="BLX743" s="97"/>
      <c r="BLY743" s="97"/>
      <c r="BLZ743" s="97"/>
      <c r="BMA743" s="97"/>
      <c r="BMB743" s="97"/>
      <c r="BMC743" s="97"/>
      <c r="BMD743" s="97"/>
      <c r="BME743" s="97"/>
      <c r="BMF743" s="97"/>
      <c r="BMG743" s="97"/>
      <c r="BMH743" s="97"/>
      <c r="BMI743" s="97"/>
      <c r="BMJ743" s="97"/>
      <c r="BMK743" s="97"/>
      <c r="BML743" s="97"/>
      <c r="BMM743" s="97"/>
      <c r="BMN743" s="97"/>
      <c r="BMO743" s="97"/>
    </row>
    <row r="744" spans="1:1705" customFormat="1">
      <c r="A744" s="636" t="str">
        <f t="shared" si="0"/>
        <v>OS020004</v>
      </c>
      <c r="B744" s="637"/>
      <c r="C744" s="637" t="s">
        <v>2106</v>
      </c>
      <c r="D744" s="638" t="s">
        <v>256</v>
      </c>
      <c r="E744" s="639" t="s">
        <v>2101</v>
      </c>
      <c r="F744" s="640" t="s">
        <v>241</v>
      </c>
      <c r="G744" s="640" t="s">
        <v>1762</v>
      </c>
      <c r="H744" s="640">
        <v>1</v>
      </c>
      <c r="I744" s="640" t="s">
        <v>1762</v>
      </c>
      <c r="J744" s="640">
        <v>59.423698330000001</v>
      </c>
      <c r="K744" s="640">
        <v>24.80266275</v>
      </c>
      <c r="L744" s="641" t="s">
        <v>2107</v>
      </c>
      <c r="M744" s="640" t="s">
        <v>1762</v>
      </c>
      <c r="N744" s="640" t="s">
        <v>2098</v>
      </c>
      <c r="O744" s="640" t="s">
        <v>260</v>
      </c>
      <c r="P744" s="640"/>
      <c r="Q744" s="392">
        <v>743</v>
      </c>
      <c r="R744" s="392">
        <v>743</v>
      </c>
      <c r="S744" s="452"/>
      <c r="T744" s="452"/>
      <c r="U744" s="717"/>
      <c r="V744" s="673"/>
      <c r="W744" s="452"/>
    </row>
    <row r="745" spans="1:1705" customFormat="1">
      <c r="A745" s="636" t="str">
        <f t="shared" si="0"/>
        <v>OS020005</v>
      </c>
      <c r="B745" s="637"/>
      <c r="C745" s="637" t="s">
        <v>2108</v>
      </c>
      <c r="D745" s="638" t="s">
        <v>256</v>
      </c>
      <c r="E745" s="639" t="s">
        <v>2101</v>
      </c>
      <c r="F745" s="640" t="s">
        <v>241</v>
      </c>
      <c r="G745" s="640" t="s">
        <v>1762</v>
      </c>
      <c r="H745" s="640">
        <v>1</v>
      </c>
      <c r="I745" s="640" t="s">
        <v>1762</v>
      </c>
      <c r="J745" s="640">
        <v>59.423698330000001</v>
      </c>
      <c r="K745" s="640">
        <v>24.80266275</v>
      </c>
      <c r="L745" s="641" t="s">
        <v>2109</v>
      </c>
      <c r="M745" s="640" t="s">
        <v>1762</v>
      </c>
      <c r="N745" s="640" t="s">
        <v>2098</v>
      </c>
      <c r="O745" s="640" t="s">
        <v>260</v>
      </c>
      <c r="P745" s="640"/>
      <c r="Q745" s="392">
        <v>744</v>
      </c>
      <c r="R745" s="392">
        <v>744</v>
      </c>
      <c r="S745" s="452"/>
      <c r="T745" s="452"/>
      <c r="U745" s="717"/>
      <c r="V745" s="673"/>
      <c r="W745" s="452"/>
    </row>
    <row r="746" spans="1:1705" customFormat="1" ht="38.25">
      <c r="A746" s="636" t="str">
        <f t="shared" si="0"/>
        <v>OS020011</v>
      </c>
      <c r="B746" s="637" t="s">
        <v>2110</v>
      </c>
      <c r="C746" s="637" t="s">
        <v>2111</v>
      </c>
      <c r="D746" s="638" t="s">
        <v>2112</v>
      </c>
      <c r="E746" s="639" t="s">
        <v>2113</v>
      </c>
      <c r="F746" s="640" t="s">
        <v>241</v>
      </c>
      <c r="G746" s="640" t="s">
        <v>1762</v>
      </c>
      <c r="H746" s="640">
        <v>1</v>
      </c>
      <c r="I746" s="640" t="s">
        <v>1762</v>
      </c>
      <c r="J746" s="640">
        <v>59.423698330000001</v>
      </c>
      <c r="K746" s="640">
        <v>24.80266275</v>
      </c>
      <c r="L746" s="641" t="s">
        <v>2114</v>
      </c>
      <c r="M746" s="640" t="s">
        <v>1762</v>
      </c>
      <c r="N746" s="640" t="s">
        <v>2098</v>
      </c>
      <c r="O746" s="640" t="s">
        <v>1199</v>
      </c>
      <c r="P746" s="640"/>
      <c r="Q746" s="392">
        <v>745</v>
      </c>
      <c r="R746" s="392">
        <v>745</v>
      </c>
      <c r="S746" s="452"/>
      <c r="T746" s="452"/>
      <c r="U746" s="717"/>
      <c r="V746" s="673"/>
      <c r="W746" s="452"/>
    </row>
    <row r="747" spans="1:1705" customFormat="1" ht="25.5">
      <c r="A747" s="636" t="str">
        <f t="shared" si="0"/>
        <v>OS020012</v>
      </c>
      <c r="B747" s="637" t="s">
        <v>2115</v>
      </c>
      <c r="C747" s="637" t="s">
        <v>2116</v>
      </c>
      <c r="D747" s="638" t="s">
        <v>2117</v>
      </c>
      <c r="E747" s="639" t="s">
        <v>2118</v>
      </c>
      <c r="F747" s="640" t="s">
        <v>241</v>
      </c>
      <c r="G747" s="640" t="s">
        <v>1762</v>
      </c>
      <c r="H747" s="640">
        <v>1</v>
      </c>
      <c r="I747" s="640" t="s">
        <v>1762</v>
      </c>
      <c r="J747" s="640">
        <v>59.423698330000001</v>
      </c>
      <c r="K747" s="640">
        <v>24.80266275</v>
      </c>
      <c r="L747" s="641" t="s">
        <v>2119</v>
      </c>
      <c r="M747" s="640" t="s">
        <v>1762</v>
      </c>
      <c r="N747" s="640" t="s">
        <v>2098</v>
      </c>
      <c r="O747" s="640" t="s">
        <v>1765</v>
      </c>
      <c r="P747" s="640"/>
      <c r="Q747" s="392">
        <v>746</v>
      </c>
      <c r="R747" s="392">
        <v>746</v>
      </c>
      <c r="S747" s="452"/>
      <c r="T747" s="452"/>
      <c r="U747" s="717"/>
      <c r="V747" s="673"/>
      <c r="W747" s="452"/>
    </row>
    <row r="748" spans="1:1705" customFormat="1" ht="25.5">
      <c r="A748" s="636" t="str">
        <f t="shared" si="0"/>
        <v>OS020013</v>
      </c>
      <c r="B748" s="637" t="s">
        <v>2120</v>
      </c>
      <c r="C748" s="637" t="s">
        <v>2121</v>
      </c>
      <c r="D748" s="638" t="s">
        <v>2112</v>
      </c>
      <c r="E748" s="642" t="s">
        <v>2113</v>
      </c>
      <c r="F748" s="640" t="s">
        <v>241</v>
      </c>
      <c r="G748" s="640" t="s">
        <v>1762</v>
      </c>
      <c r="H748" s="640">
        <v>1</v>
      </c>
      <c r="I748" s="640" t="s">
        <v>1762</v>
      </c>
      <c r="J748" s="640">
        <v>59.423698330000001</v>
      </c>
      <c r="K748" s="640">
        <v>24.80266275</v>
      </c>
      <c r="L748" s="641" t="s">
        <v>2122</v>
      </c>
      <c r="M748" s="640" t="s">
        <v>1762</v>
      </c>
      <c r="N748" s="640" t="s">
        <v>2098</v>
      </c>
      <c r="O748" s="640" t="s">
        <v>1199</v>
      </c>
      <c r="P748" s="640"/>
      <c r="Q748" s="392">
        <v>747</v>
      </c>
      <c r="R748" s="392">
        <v>747</v>
      </c>
      <c r="S748" s="452"/>
      <c r="T748" s="452"/>
      <c r="U748" s="717"/>
      <c r="V748" s="673"/>
      <c r="W748" s="452"/>
    </row>
    <row r="749" spans="1:1705" customFormat="1" ht="25.5">
      <c r="A749" s="636" t="str">
        <f t="shared" si="0"/>
        <v>OS020014</v>
      </c>
      <c r="B749" s="637"/>
      <c r="C749" s="637" t="s">
        <v>2123</v>
      </c>
      <c r="D749" s="638" t="s">
        <v>251</v>
      </c>
      <c r="E749" s="642" t="s">
        <v>252</v>
      </c>
      <c r="F749" s="640" t="s">
        <v>241</v>
      </c>
      <c r="G749" s="640" t="s">
        <v>2124</v>
      </c>
      <c r="H749" s="640">
        <v>1</v>
      </c>
      <c r="I749" s="640" t="s">
        <v>1762</v>
      </c>
      <c r="J749" s="640">
        <v>59.423698330000001</v>
      </c>
      <c r="K749" s="640">
        <v>24.80266275</v>
      </c>
      <c r="L749" s="641" t="s">
        <v>2125</v>
      </c>
      <c r="M749" s="640" t="s">
        <v>1762</v>
      </c>
      <c r="N749" s="640" t="s">
        <v>2098</v>
      </c>
      <c r="O749" s="640" t="s">
        <v>252</v>
      </c>
      <c r="P749" s="640"/>
      <c r="Q749" s="392">
        <v>748</v>
      </c>
      <c r="R749" s="392">
        <v>748</v>
      </c>
      <c r="S749" s="452"/>
      <c r="T749" s="452"/>
      <c r="U749" s="717"/>
      <c r="V749" s="673"/>
      <c r="W749" s="452"/>
    </row>
    <row r="750" spans="1:1705" customFormat="1">
      <c r="A750" s="636" t="str">
        <f t="shared" si="0"/>
        <v>OS020015</v>
      </c>
      <c r="B750" s="637"/>
      <c r="C750" s="637" t="s">
        <v>2126</v>
      </c>
      <c r="D750" s="638" t="s">
        <v>1369</v>
      </c>
      <c r="E750" s="642" t="s">
        <v>1370</v>
      </c>
      <c r="F750" s="640" t="s">
        <v>241</v>
      </c>
      <c r="G750" s="640" t="s">
        <v>1762</v>
      </c>
      <c r="H750" s="640">
        <v>1</v>
      </c>
      <c r="I750" s="640" t="s">
        <v>1762</v>
      </c>
      <c r="J750" s="640">
        <v>59.422325386000097</v>
      </c>
      <c r="K750" s="640">
        <v>24.916320635000002</v>
      </c>
      <c r="L750" s="641" t="s">
        <v>2127</v>
      </c>
      <c r="M750" s="640" t="s">
        <v>1762</v>
      </c>
      <c r="N750" s="640" t="s">
        <v>2098</v>
      </c>
      <c r="O750" s="640" t="s">
        <v>1199</v>
      </c>
      <c r="P750" s="640"/>
      <c r="Q750" s="392">
        <v>749</v>
      </c>
      <c r="R750" s="392">
        <v>749</v>
      </c>
      <c r="S750" s="452"/>
      <c r="T750" s="452"/>
      <c r="U750" s="717"/>
      <c r="V750" s="673"/>
      <c r="W750" s="452"/>
    </row>
    <row r="751" spans="1:1705" customFormat="1">
      <c r="A751" s="636" t="s">
        <v>2128</v>
      </c>
      <c r="B751" s="636"/>
      <c r="C751" s="636" t="s">
        <v>2128</v>
      </c>
      <c r="D751" s="638" t="s">
        <v>1904</v>
      </c>
      <c r="E751" s="642" t="s">
        <v>1905</v>
      </c>
      <c r="F751" s="640" t="s">
        <v>241</v>
      </c>
      <c r="G751" s="640"/>
      <c r="H751" s="640">
        <v>1</v>
      </c>
      <c r="I751" s="640"/>
      <c r="J751" s="640">
        <v>59.424323000000001</v>
      </c>
      <c r="K751" s="640">
        <v>24.797141239999998</v>
      </c>
      <c r="L751" s="641" t="s">
        <v>2129</v>
      </c>
      <c r="M751" s="640"/>
      <c r="N751" s="640" t="s">
        <v>2130</v>
      </c>
      <c r="O751" s="640" t="s">
        <v>1155</v>
      </c>
      <c r="P751" s="640"/>
      <c r="Q751" s="392">
        <v>750</v>
      </c>
      <c r="R751" s="392">
        <v>750</v>
      </c>
      <c r="S751" s="452"/>
      <c r="T751" s="452"/>
      <c r="U751" s="717"/>
      <c r="V751" s="673"/>
      <c r="W751" s="452"/>
    </row>
    <row r="752" spans="1:1705" customFormat="1" ht="27">
      <c r="A752" s="636" t="str">
        <f t="shared" ref="A752:A766" si="1">IF(C752="", B752, C752)</f>
        <v>OS020021</v>
      </c>
      <c r="B752" s="637" t="s">
        <v>2131</v>
      </c>
      <c r="C752" s="637" t="s">
        <v>2132</v>
      </c>
      <c r="D752" s="640" t="s">
        <v>1843</v>
      </c>
      <c r="E752" s="640" t="s">
        <v>1790</v>
      </c>
      <c r="F752" s="640" t="s">
        <v>241</v>
      </c>
      <c r="G752" s="640" t="s">
        <v>1762</v>
      </c>
      <c r="H752" s="640">
        <v>1</v>
      </c>
      <c r="I752" s="640" t="s">
        <v>1762</v>
      </c>
      <c r="J752" s="640">
        <v>59.4236346530001</v>
      </c>
      <c r="K752" s="640">
        <v>24.9171940630001</v>
      </c>
      <c r="L752" s="641" t="s">
        <v>2133</v>
      </c>
      <c r="M752" s="640" t="s">
        <v>1762</v>
      </c>
      <c r="N752" s="640" t="s">
        <v>2098</v>
      </c>
      <c r="O752" s="640" t="s">
        <v>1792</v>
      </c>
      <c r="P752" s="640"/>
      <c r="Q752" s="392">
        <v>751</v>
      </c>
      <c r="R752" s="392">
        <v>751</v>
      </c>
      <c r="S752" s="452"/>
      <c r="T752" s="452"/>
      <c r="U752" s="717"/>
      <c r="V752" s="673"/>
      <c r="W752" s="452"/>
    </row>
    <row r="753" spans="1:1705" customFormat="1">
      <c r="A753" s="636" t="str">
        <f t="shared" si="1"/>
        <v>OS020031</v>
      </c>
      <c r="B753" s="637" t="s">
        <v>2134</v>
      </c>
      <c r="C753" s="637" t="s">
        <v>2135</v>
      </c>
      <c r="D753" s="638" t="s">
        <v>1829</v>
      </c>
      <c r="E753" s="639" t="s">
        <v>1830</v>
      </c>
      <c r="F753" s="640" t="s">
        <v>241</v>
      </c>
      <c r="G753" s="640" t="s">
        <v>1762</v>
      </c>
      <c r="H753" s="640">
        <v>1</v>
      </c>
      <c r="I753" s="640" t="s">
        <v>1762</v>
      </c>
      <c r="J753" s="640">
        <v>59.423712999999999</v>
      </c>
      <c r="K753" s="640">
        <v>24.802662999999999</v>
      </c>
      <c r="L753" s="641" t="s">
        <v>2136</v>
      </c>
      <c r="M753" s="640" t="s">
        <v>1762</v>
      </c>
      <c r="N753" s="640" t="s">
        <v>2098</v>
      </c>
      <c r="O753" s="640" t="s">
        <v>1806</v>
      </c>
      <c r="P753" s="640"/>
      <c r="Q753" s="392">
        <v>752</v>
      </c>
      <c r="R753" s="392">
        <v>752</v>
      </c>
      <c r="S753" s="452"/>
      <c r="T753" s="452"/>
      <c r="U753" s="717"/>
      <c r="V753" s="673"/>
      <c r="W753" s="452"/>
    </row>
    <row r="754" spans="1:1705" customFormat="1">
      <c r="A754" s="636" t="str">
        <f t="shared" si="1"/>
        <v>OS020032</v>
      </c>
      <c r="B754" s="637" t="s">
        <v>2137</v>
      </c>
      <c r="C754" s="637" t="s">
        <v>2138</v>
      </c>
      <c r="D754" s="638" t="s">
        <v>1815</v>
      </c>
      <c r="E754" s="639" t="s">
        <v>1816</v>
      </c>
      <c r="F754" s="640" t="s">
        <v>241</v>
      </c>
      <c r="G754" s="640" t="s">
        <v>1762</v>
      </c>
      <c r="H754" s="640">
        <v>1</v>
      </c>
      <c r="I754" s="640" t="s">
        <v>1762</v>
      </c>
      <c r="J754" s="640">
        <v>59.423712999999999</v>
      </c>
      <c r="K754" s="640">
        <v>24.802662999999999</v>
      </c>
      <c r="L754" s="641" t="s">
        <v>2139</v>
      </c>
      <c r="M754" s="640" t="s">
        <v>1762</v>
      </c>
      <c r="N754" s="640" t="s">
        <v>2098</v>
      </c>
      <c r="O754" s="640" t="s">
        <v>1806</v>
      </c>
      <c r="P754" s="640"/>
      <c r="Q754" s="392">
        <v>753</v>
      </c>
      <c r="R754" s="392">
        <v>753</v>
      </c>
      <c r="S754" s="452"/>
      <c r="T754" s="452"/>
      <c r="U754" s="717"/>
      <c r="V754" s="673"/>
      <c r="W754" s="452"/>
    </row>
    <row r="755" spans="1:1705" customFormat="1">
      <c r="A755" s="636" t="str">
        <f t="shared" si="1"/>
        <v>OS020033</v>
      </c>
      <c r="B755" s="637" t="s">
        <v>2140</v>
      </c>
      <c r="C755" s="637" t="s">
        <v>2141</v>
      </c>
      <c r="D755" s="638" t="s">
        <v>1829</v>
      </c>
      <c r="E755" s="639" t="s">
        <v>1830</v>
      </c>
      <c r="F755" s="640" t="s">
        <v>241</v>
      </c>
      <c r="G755" s="640" t="s">
        <v>1762</v>
      </c>
      <c r="H755" s="640">
        <v>1</v>
      </c>
      <c r="I755" s="640" t="s">
        <v>1762</v>
      </c>
      <c r="J755" s="640">
        <v>59.423712999999999</v>
      </c>
      <c r="K755" s="640">
        <v>24.802662999999999</v>
      </c>
      <c r="L755" s="641" t="s">
        <v>2142</v>
      </c>
      <c r="M755" s="640" t="s">
        <v>1762</v>
      </c>
      <c r="N755" s="640" t="s">
        <v>2098</v>
      </c>
      <c r="O755" s="640" t="s">
        <v>1806</v>
      </c>
      <c r="P755" s="640"/>
      <c r="Q755" s="392">
        <v>754</v>
      </c>
      <c r="R755" s="392">
        <v>754</v>
      </c>
      <c r="S755" s="452"/>
      <c r="T755" s="452"/>
      <c r="U755" s="717"/>
      <c r="V755" s="673"/>
      <c r="W755" s="452"/>
    </row>
    <row r="756" spans="1:1705" customFormat="1">
      <c r="A756" s="636" t="str">
        <f t="shared" si="1"/>
        <v>OS020034</v>
      </c>
      <c r="B756" s="637" t="s">
        <v>2143</v>
      </c>
      <c r="C756" s="637" t="s">
        <v>2144</v>
      </c>
      <c r="D756" s="638" t="s">
        <v>1922</v>
      </c>
      <c r="E756" s="639" t="s">
        <v>2104</v>
      </c>
      <c r="F756" s="640" t="s">
        <v>241</v>
      </c>
      <c r="G756" s="640" t="s">
        <v>1762</v>
      </c>
      <c r="H756" s="640">
        <v>1</v>
      </c>
      <c r="I756" s="640" t="s">
        <v>1762</v>
      </c>
      <c r="J756" s="640">
        <v>59.423698330000001</v>
      </c>
      <c r="K756" s="640">
        <v>24.80266275</v>
      </c>
      <c r="L756" s="641" t="s">
        <v>2145</v>
      </c>
      <c r="M756" s="640"/>
      <c r="N756" s="640" t="s">
        <v>2098</v>
      </c>
      <c r="O756" s="640" t="s">
        <v>1806</v>
      </c>
      <c r="P756" s="640"/>
      <c r="Q756" s="392">
        <v>755</v>
      </c>
      <c r="R756" s="392">
        <v>755</v>
      </c>
      <c r="S756" s="452"/>
      <c r="T756" s="452"/>
      <c r="U756" s="717"/>
      <c r="V756" s="673"/>
      <c r="W756" s="452"/>
    </row>
    <row r="757" spans="1:1705" customFormat="1">
      <c r="A757" s="636" t="str">
        <f t="shared" si="1"/>
        <v>OS020035</v>
      </c>
      <c r="B757" s="637" t="s">
        <v>2146</v>
      </c>
      <c r="C757" s="637" t="s">
        <v>2147</v>
      </c>
      <c r="D757" s="638" t="s">
        <v>1922</v>
      </c>
      <c r="E757" s="642" t="s">
        <v>2104</v>
      </c>
      <c r="F757" s="640" t="s">
        <v>241</v>
      </c>
      <c r="G757" s="640" t="s">
        <v>1762</v>
      </c>
      <c r="H757" s="640">
        <v>1</v>
      </c>
      <c r="I757" s="640" t="s">
        <v>1762</v>
      </c>
      <c r="J757" s="640">
        <v>59.423698330000001</v>
      </c>
      <c r="K757" s="640">
        <v>24.80266275</v>
      </c>
      <c r="L757" s="641" t="s">
        <v>2148</v>
      </c>
      <c r="M757" s="640"/>
      <c r="N757" s="640" t="s">
        <v>2098</v>
      </c>
      <c r="O757" s="640" t="s">
        <v>1806</v>
      </c>
      <c r="P757" s="640"/>
      <c r="Q757" s="392">
        <v>756</v>
      </c>
      <c r="R757" s="392">
        <v>756</v>
      </c>
      <c r="S757" s="452"/>
      <c r="T757" s="452"/>
      <c r="U757" s="717"/>
      <c r="V757" s="673"/>
      <c r="W757" s="452"/>
    </row>
    <row r="758" spans="1:1705" customFormat="1">
      <c r="A758" s="636" t="str">
        <f t="shared" si="1"/>
        <v>OS020036</v>
      </c>
      <c r="B758" s="637" t="s">
        <v>2149</v>
      </c>
      <c r="C758" s="637" t="s">
        <v>2150</v>
      </c>
      <c r="D758" s="638" t="s">
        <v>2151</v>
      </c>
      <c r="E758" s="639" t="s">
        <v>2152</v>
      </c>
      <c r="F758" s="640" t="s">
        <v>241</v>
      </c>
      <c r="G758" s="640" t="s">
        <v>1762</v>
      </c>
      <c r="H758" s="640">
        <v>1</v>
      </c>
      <c r="I758" s="640" t="s">
        <v>1762</v>
      </c>
      <c r="J758" s="640">
        <v>59.423698330000001</v>
      </c>
      <c r="K758" s="640">
        <v>24.80266275</v>
      </c>
      <c r="L758" s="641" t="s">
        <v>2153</v>
      </c>
      <c r="M758" s="640"/>
      <c r="N758" s="640" t="s">
        <v>2098</v>
      </c>
      <c r="O758" s="640" t="s">
        <v>1155</v>
      </c>
      <c r="P758" s="640"/>
      <c r="Q758" s="392">
        <v>757</v>
      </c>
      <c r="R758" s="392">
        <v>757</v>
      </c>
      <c r="S758" s="452"/>
      <c r="T758" s="452"/>
      <c r="U758" s="717"/>
      <c r="V758" s="673"/>
      <c r="W758" s="452"/>
    </row>
    <row r="759" spans="1:1705">
      <c r="A759" s="636" t="str">
        <f t="shared" si="1"/>
        <v>OS020037</v>
      </c>
      <c r="B759" s="637" t="s">
        <v>2154</v>
      </c>
      <c r="C759" s="637" t="s">
        <v>2155</v>
      </c>
      <c r="D759" s="638" t="s">
        <v>2156</v>
      </c>
      <c r="E759" s="639" t="s">
        <v>2157</v>
      </c>
      <c r="F759" s="640" t="s">
        <v>241</v>
      </c>
      <c r="G759" s="640" t="s">
        <v>1762</v>
      </c>
      <c r="H759" s="640">
        <v>1</v>
      </c>
      <c r="I759" s="640" t="s">
        <v>1762</v>
      </c>
      <c r="J759" s="640">
        <v>59.423698330000001</v>
      </c>
      <c r="K759" s="640">
        <v>24.80266275</v>
      </c>
      <c r="L759" s="641" t="s">
        <v>2158</v>
      </c>
      <c r="M759" s="640"/>
      <c r="N759" s="640" t="s">
        <v>2098</v>
      </c>
      <c r="O759" s="640" t="s">
        <v>2159</v>
      </c>
      <c r="P759" s="640"/>
      <c r="Q759" s="392">
        <v>758</v>
      </c>
      <c r="R759" s="392">
        <v>758</v>
      </c>
      <c r="S759" s="452"/>
      <c r="T759" s="452"/>
      <c r="U759" s="717"/>
      <c r="V759" s="673"/>
      <c r="W759" s="452"/>
      <c r="X759" s="97"/>
      <c r="Y759" s="97"/>
      <c r="Z759" s="97"/>
      <c r="AA759" s="97"/>
      <c r="AB759" s="97"/>
      <c r="AC759" s="97"/>
      <c r="AD759" s="97"/>
      <c r="AE759" s="97"/>
      <c r="AF759" s="97"/>
      <c r="AG759" s="97"/>
      <c r="AH759" s="97"/>
      <c r="AI759" s="97"/>
      <c r="AJ759" s="97"/>
      <c r="AK759" s="97"/>
      <c r="AL759" s="97"/>
      <c r="AM759" s="97"/>
      <c r="AN759" s="97"/>
      <c r="AO759" s="97"/>
      <c r="AP759" s="97"/>
      <c r="AQ759" s="97"/>
      <c r="AR759" s="97"/>
      <c r="AS759" s="97"/>
      <c r="AT759" s="97"/>
      <c r="AU759" s="97"/>
      <c r="AV759" s="97"/>
      <c r="AW759" s="97"/>
      <c r="AX759" s="97"/>
      <c r="AY759" s="97"/>
      <c r="AZ759" s="97"/>
      <c r="BA759" s="97"/>
      <c r="BB759" s="97"/>
      <c r="BC759" s="97"/>
      <c r="BD759" s="97"/>
      <c r="BE759" s="97"/>
      <c r="BF759" s="97"/>
      <c r="BG759" s="97"/>
      <c r="BH759" s="97"/>
      <c r="BI759" s="97"/>
      <c r="BJ759" s="97"/>
      <c r="BK759" s="97"/>
      <c r="BL759" s="97"/>
      <c r="BM759" s="97"/>
      <c r="BN759" s="97"/>
      <c r="BO759" s="97"/>
      <c r="BP759" s="97"/>
      <c r="BQ759" s="97"/>
      <c r="BR759" s="97"/>
      <c r="BS759" s="97"/>
      <c r="BT759" s="97"/>
      <c r="BU759" s="97"/>
      <c r="BV759" s="97"/>
      <c r="BW759" s="97"/>
      <c r="BX759" s="97"/>
      <c r="BY759" s="97"/>
      <c r="BZ759" s="97"/>
      <c r="CA759" s="97"/>
      <c r="CB759" s="97"/>
      <c r="CC759" s="97"/>
      <c r="CD759" s="97"/>
      <c r="CE759" s="97"/>
      <c r="CF759" s="97"/>
      <c r="CG759" s="97"/>
      <c r="CH759" s="97"/>
      <c r="CI759" s="97"/>
      <c r="CJ759" s="97"/>
      <c r="CK759" s="97"/>
      <c r="CL759" s="97"/>
      <c r="CM759" s="97"/>
      <c r="CN759" s="97"/>
      <c r="CO759" s="97"/>
      <c r="CP759" s="97"/>
      <c r="CQ759" s="97"/>
      <c r="CR759" s="97"/>
      <c r="CS759" s="97"/>
      <c r="CT759" s="97"/>
      <c r="CU759" s="97"/>
      <c r="CV759" s="97"/>
      <c r="CW759" s="97"/>
      <c r="CX759" s="97"/>
      <c r="CY759" s="97"/>
      <c r="CZ759" s="97"/>
      <c r="DA759" s="97"/>
      <c r="DB759" s="97"/>
      <c r="DC759" s="97"/>
      <c r="DD759" s="97"/>
      <c r="DE759" s="97"/>
      <c r="DF759" s="97"/>
      <c r="DG759" s="97"/>
      <c r="DH759" s="97"/>
      <c r="DI759" s="97"/>
      <c r="DJ759" s="97"/>
      <c r="DK759" s="97"/>
      <c r="DL759" s="97"/>
      <c r="DM759" s="97"/>
      <c r="DN759" s="97"/>
      <c r="DO759" s="97"/>
      <c r="DP759" s="97"/>
      <c r="DQ759" s="97"/>
      <c r="DR759" s="97"/>
      <c r="DS759" s="97"/>
      <c r="DT759" s="97"/>
      <c r="DU759" s="97"/>
      <c r="DV759" s="97"/>
      <c r="DW759" s="97"/>
      <c r="DX759" s="97"/>
      <c r="DY759" s="97"/>
      <c r="DZ759" s="97"/>
      <c r="EA759" s="97"/>
      <c r="EB759" s="97"/>
      <c r="EC759" s="97"/>
      <c r="ED759" s="97"/>
      <c r="EE759" s="97"/>
      <c r="EF759" s="97"/>
      <c r="EG759" s="97"/>
      <c r="EH759" s="97"/>
      <c r="EI759" s="97"/>
      <c r="EJ759" s="97"/>
      <c r="EK759" s="97"/>
      <c r="EL759" s="97"/>
      <c r="EM759" s="97"/>
      <c r="EN759" s="97"/>
      <c r="EO759" s="97"/>
      <c r="EP759" s="97"/>
      <c r="EQ759" s="97"/>
      <c r="ER759" s="97"/>
      <c r="ES759" s="97"/>
      <c r="ET759" s="97"/>
      <c r="EU759" s="97"/>
      <c r="EV759" s="97"/>
      <c r="EW759" s="97"/>
      <c r="EX759" s="97"/>
      <c r="EY759" s="97"/>
      <c r="EZ759" s="97"/>
      <c r="FA759" s="97"/>
      <c r="FB759" s="97"/>
      <c r="FC759" s="97"/>
      <c r="FD759" s="97"/>
      <c r="FE759" s="97"/>
      <c r="FF759" s="97"/>
      <c r="FG759" s="97"/>
      <c r="FH759" s="97"/>
      <c r="FI759" s="97"/>
      <c r="FJ759" s="97"/>
      <c r="FK759" s="97"/>
      <c r="FL759" s="97"/>
      <c r="FM759" s="97"/>
      <c r="FN759" s="97"/>
      <c r="FO759" s="97"/>
      <c r="FP759" s="97"/>
      <c r="FQ759" s="97"/>
      <c r="FR759" s="97"/>
      <c r="FS759" s="97"/>
      <c r="FT759" s="97"/>
      <c r="FU759" s="97"/>
      <c r="FV759" s="97"/>
      <c r="FW759" s="97"/>
      <c r="FX759" s="97"/>
      <c r="FY759" s="97"/>
      <c r="FZ759" s="97"/>
      <c r="GA759" s="97"/>
      <c r="GB759" s="97"/>
      <c r="GC759" s="97"/>
      <c r="GD759" s="97"/>
      <c r="GE759" s="97"/>
      <c r="GF759" s="97"/>
      <c r="GG759" s="97"/>
      <c r="GH759" s="97"/>
      <c r="GI759" s="97"/>
      <c r="GJ759" s="97"/>
      <c r="GK759" s="97"/>
      <c r="GL759" s="97"/>
      <c r="GM759" s="97"/>
      <c r="GN759" s="97"/>
      <c r="GO759" s="97"/>
      <c r="GP759" s="97"/>
      <c r="GQ759" s="97"/>
      <c r="GR759" s="97"/>
      <c r="GS759" s="97"/>
      <c r="GT759" s="97"/>
      <c r="GU759" s="97"/>
      <c r="GV759" s="97"/>
      <c r="GW759" s="97"/>
      <c r="GX759" s="97"/>
      <c r="GY759" s="97"/>
      <c r="GZ759" s="97"/>
      <c r="HA759" s="97"/>
      <c r="HB759" s="97"/>
      <c r="HC759" s="97"/>
      <c r="HD759" s="97"/>
      <c r="HE759" s="97"/>
      <c r="HF759" s="97"/>
      <c r="HG759" s="97"/>
      <c r="HH759" s="97"/>
      <c r="HI759" s="97"/>
      <c r="HJ759" s="97"/>
      <c r="HK759" s="97"/>
      <c r="HL759" s="97"/>
      <c r="HM759" s="97"/>
      <c r="HN759" s="97"/>
      <c r="HO759" s="97"/>
      <c r="HP759" s="97"/>
      <c r="HQ759" s="97"/>
      <c r="HR759" s="97"/>
      <c r="HS759" s="97"/>
      <c r="HT759" s="97"/>
      <c r="HU759" s="97"/>
      <c r="HV759" s="97"/>
      <c r="HW759" s="97"/>
      <c r="HX759" s="97"/>
      <c r="HY759" s="97"/>
      <c r="HZ759" s="97"/>
      <c r="IA759" s="97"/>
      <c r="IB759" s="97"/>
      <c r="IC759" s="97"/>
      <c r="ID759" s="97"/>
      <c r="IE759" s="97"/>
      <c r="IF759" s="97"/>
      <c r="IG759" s="97"/>
      <c r="IH759" s="97"/>
      <c r="II759" s="97"/>
      <c r="IJ759" s="97"/>
      <c r="IK759" s="97"/>
      <c r="IL759" s="97"/>
      <c r="IM759" s="97"/>
      <c r="IN759" s="97"/>
      <c r="IO759" s="97"/>
      <c r="IP759" s="97"/>
      <c r="IQ759" s="97"/>
      <c r="IR759" s="97"/>
      <c r="IS759" s="97"/>
      <c r="IT759" s="97"/>
      <c r="IU759" s="97"/>
      <c r="IV759" s="97"/>
      <c r="IW759" s="97"/>
      <c r="IX759" s="97"/>
      <c r="IY759" s="97"/>
      <c r="IZ759" s="97"/>
      <c r="JA759" s="97"/>
      <c r="JB759" s="97"/>
      <c r="JC759" s="97"/>
      <c r="JD759" s="97"/>
      <c r="JE759" s="97"/>
      <c r="JF759" s="97"/>
      <c r="JG759" s="97"/>
      <c r="JH759" s="97"/>
      <c r="JI759" s="97"/>
      <c r="JJ759" s="97"/>
      <c r="JK759" s="97"/>
      <c r="JL759" s="97"/>
      <c r="JM759" s="97"/>
      <c r="JN759" s="97"/>
      <c r="JO759" s="97"/>
      <c r="JP759" s="97"/>
      <c r="JQ759" s="97"/>
      <c r="JR759" s="97"/>
      <c r="JS759" s="97"/>
      <c r="JT759" s="97"/>
      <c r="JU759" s="97"/>
      <c r="JV759" s="97"/>
      <c r="JW759" s="97"/>
      <c r="JX759" s="97"/>
      <c r="JY759" s="97"/>
      <c r="JZ759" s="97"/>
      <c r="KA759" s="97"/>
      <c r="KB759" s="97"/>
      <c r="KC759" s="97"/>
      <c r="KD759" s="97"/>
      <c r="KE759" s="97"/>
      <c r="KF759" s="97"/>
      <c r="KG759" s="97"/>
      <c r="KH759" s="97"/>
      <c r="KI759" s="97"/>
      <c r="KJ759" s="97"/>
      <c r="KK759" s="97"/>
      <c r="KL759" s="97"/>
      <c r="KM759" s="97"/>
      <c r="KN759" s="97"/>
      <c r="KO759" s="97"/>
      <c r="KP759" s="97"/>
      <c r="KQ759" s="97"/>
      <c r="KR759" s="97"/>
      <c r="KS759" s="97"/>
      <c r="KT759" s="97"/>
      <c r="KU759" s="97"/>
      <c r="KV759" s="97"/>
      <c r="KW759" s="97"/>
      <c r="KX759" s="97"/>
      <c r="KY759" s="97"/>
      <c r="KZ759" s="97"/>
      <c r="LA759" s="97"/>
      <c r="LB759" s="97"/>
      <c r="LC759" s="97"/>
      <c r="LD759" s="97"/>
      <c r="LE759" s="97"/>
      <c r="LF759" s="97"/>
      <c r="LG759" s="97"/>
      <c r="LH759" s="97"/>
      <c r="LI759" s="97"/>
      <c r="LJ759" s="97"/>
      <c r="LK759" s="97"/>
      <c r="LL759" s="97"/>
      <c r="LM759" s="97"/>
      <c r="LN759" s="97"/>
      <c r="LO759" s="97"/>
      <c r="LP759" s="97"/>
      <c r="LQ759" s="97"/>
      <c r="LR759" s="97"/>
      <c r="LS759" s="97"/>
      <c r="LT759" s="97"/>
      <c r="LU759" s="97"/>
      <c r="LV759" s="97"/>
      <c r="LW759" s="97"/>
      <c r="LX759" s="97"/>
      <c r="LY759" s="97"/>
      <c r="LZ759" s="97"/>
      <c r="MA759" s="97"/>
      <c r="MB759" s="97"/>
      <c r="MC759" s="97"/>
      <c r="MD759" s="97"/>
      <c r="ME759" s="97"/>
      <c r="MF759" s="97"/>
      <c r="MG759" s="97"/>
      <c r="MH759" s="97"/>
      <c r="MI759" s="97"/>
      <c r="MJ759" s="97"/>
      <c r="MK759" s="97"/>
      <c r="ML759" s="97"/>
      <c r="MM759" s="97"/>
      <c r="MN759" s="97"/>
      <c r="MO759" s="97"/>
      <c r="MP759" s="97"/>
      <c r="MQ759" s="97"/>
      <c r="MR759" s="97"/>
      <c r="MS759" s="97"/>
      <c r="MT759" s="97"/>
      <c r="MU759" s="97"/>
      <c r="MV759" s="97"/>
      <c r="MW759" s="97"/>
      <c r="MX759" s="97"/>
      <c r="MY759" s="97"/>
      <c r="MZ759" s="97"/>
      <c r="NA759" s="97"/>
      <c r="NB759" s="97"/>
      <c r="NC759" s="97"/>
      <c r="ND759" s="97"/>
      <c r="NE759" s="97"/>
      <c r="NF759" s="97"/>
      <c r="NG759" s="97"/>
      <c r="NH759" s="97"/>
      <c r="NI759" s="97"/>
      <c r="NJ759" s="97"/>
      <c r="NK759" s="97"/>
      <c r="NL759" s="97"/>
      <c r="NM759" s="97"/>
      <c r="NN759" s="97"/>
      <c r="NO759" s="97"/>
      <c r="NP759" s="97"/>
      <c r="NQ759" s="97"/>
      <c r="NR759" s="97"/>
      <c r="NS759" s="97"/>
      <c r="NT759" s="97"/>
      <c r="NU759" s="97"/>
      <c r="NV759" s="97"/>
      <c r="NW759" s="97"/>
      <c r="NX759" s="97"/>
      <c r="NY759" s="97"/>
      <c r="NZ759" s="97"/>
      <c r="OA759" s="97"/>
      <c r="OB759" s="97"/>
      <c r="OC759" s="97"/>
      <c r="OD759" s="97"/>
      <c r="OE759" s="97"/>
      <c r="OF759" s="97"/>
      <c r="OG759" s="97"/>
      <c r="OH759" s="97"/>
      <c r="OI759" s="97"/>
      <c r="OJ759" s="97"/>
      <c r="OK759" s="97"/>
      <c r="OL759" s="97"/>
      <c r="OM759" s="97"/>
      <c r="ON759" s="97"/>
      <c r="OO759" s="97"/>
      <c r="OP759" s="97"/>
      <c r="OQ759" s="97"/>
      <c r="OR759" s="97"/>
      <c r="OS759" s="97"/>
      <c r="OT759" s="97"/>
      <c r="OU759" s="97"/>
      <c r="OV759" s="97"/>
      <c r="OW759" s="97"/>
      <c r="OX759" s="97"/>
      <c r="OY759" s="97"/>
      <c r="OZ759" s="97"/>
      <c r="PA759" s="97"/>
      <c r="PB759" s="97"/>
      <c r="PC759" s="97"/>
      <c r="PD759" s="97"/>
      <c r="PE759" s="97"/>
      <c r="PF759" s="97"/>
      <c r="PG759" s="97"/>
      <c r="PH759" s="97"/>
      <c r="PI759" s="97"/>
      <c r="PJ759" s="97"/>
      <c r="PK759" s="97"/>
      <c r="PL759" s="97"/>
      <c r="PM759" s="97"/>
      <c r="PN759" s="97"/>
      <c r="PO759" s="97"/>
      <c r="PP759" s="97"/>
      <c r="PQ759" s="97"/>
      <c r="PR759" s="97"/>
      <c r="PS759" s="97"/>
      <c r="PT759" s="97"/>
      <c r="PU759" s="97"/>
      <c r="PV759" s="97"/>
      <c r="PW759" s="97"/>
      <c r="PX759" s="97"/>
      <c r="PY759" s="97"/>
      <c r="PZ759" s="97"/>
      <c r="QA759" s="97"/>
      <c r="QB759" s="97"/>
      <c r="QC759" s="97"/>
      <c r="QD759" s="97"/>
      <c r="QE759" s="97"/>
      <c r="QF759" s="97"/>
      <c r="QG759" s="97"/>
      <c r="QH759" s="97"/>
      <c r="QI759" s="97"/>
      <c r="QJ759" s="97"/>
      <c r="QK759" s="97"/>
      <c r="QL759" s="97"/>
      <c r="QM759" s="97"/>
      <c r="QN759" s="97"/>
      <c r="QO759" s="97"/>
      <c r="QP759" s="97"/>
      <c r="QQ759" s="97"/>
      <c r="QR759" s="97"/>
      <c r="QS759" s="97"/>
      <c r="QT759" s="97"/>
      <c r="QU759" s="97"/>
      <c r="QV759" s="97"/>
      <c r="QW759" s="97"/>
      <c r="QX759" s="97"/>
      <c r="QY759" s="97"/>
      <c r="QZ759" s="97"/>
      <c r="RA759" s="97"/>
      <c r="RB759" s="97"/>
      <c r="RC759" s="97"/>
      <c r="RD759" s="97"/>
      <c r="RE759" s="97"/>
      <c r="RF759" s="97"/>
      <c r="RG759" s="97"/>
      <c r="RH759" s="97"/>
      <c r="RI759" s="97"/>
      <c r="RJ759" s="97"/>
      <c r="RK759" s="97"/>
      <c r="RL759" s="97"/>
      <c r="RM759" s="97"/>
      <c r="RN759" s="97"/>
      <c r="RO759" s="97"/>
      <c r="RP759" s="97"/>
      <c r="RQ759" s="97"/>
      <c r="RR759" s="97"/>
      <c r="RS759" s="97"/>
      <c r="RT759" s="97"/>
      <c r="RU759" s="97"/>
      <c r="RV759" s="97"/>
      <c r="RW759" s="97"/>
      <c r="RX759" s="97"/>
      <c r="RY759" s="97"/>
      <c r="RZ759" s="97"/>
      <c r="SA759" s="97"/>
      <c r="SB759" s="97"/>
      <c r="SC759" s="97"/>
      <c r="SD759" s="97"/>
      <c r="SE759" s="97"/>
      <c r="SF759" s="97"/>
      <c r="SG759" s="97"/>
      <c r="SH759" s="97"/>
      <c r="SI759" s="97"/>
      <c r="SJ759" s="97"/>
      <c r="SK759" s="97"/>
      <c r="SL759" s="97"/>
      <c r="SM759" s="97"/>
      <c r="SN759" s="97"/>
      <c r="SO759" s="97"/>
      <c r="SP759" s="97"/>
      <c r="SQ759" s="97"/>
      <c r="SR759" s="97"/>
      <c r="SS759" s="97"/>
      <c r="ST759" s="97"/>
      <c r="SU759" s="97"/>
      <c r="SV759" s="97"/>
      <c r="SW759" s="97"/>
      <c r="SX759" s="97"/>
      <c r="SY759" s="97"/>
      <c r="SZ759" s="97"/>
      <c r="TA759" s="97"/>
      <c r="TB759" s="97"/>
      <c r="TC759" s="97"/>
      <c r="TD759" s="97"/>
      <c r="TE759" s="97"/>
      <c r="TF759" s="97"/>
      <c r="TG759" s="97"/>
      <c r="TH759" s="97"/>
      <c r="TI759" s="97"/>
      <c r="TJ759" s="97"/>
      <c r="TK759" s="97"/>
      <c r="TL759" s="97"/>
      <c r="TM759" s="97"/>
      <c r="TN759" s="97"/>
      <c r="TO759" s="97"/>
      <c r="TP759" s="97"/>
      <c r="TQ759" s="97"/>
      <c r="TR759" s="97"/>
      <c r="TS759" s="97"/>
      <c r="TT759" s="97"/>
      <c r="TU759" s="97"/>
      <c r="TV759" s="97"/>
      <c r="TW759" s="97"/>
      <c r="TX759" s="97"/>
      <c r="TY759" s="97"/>
      <c r="TZ759" s="97"/>
      <c r="UA759" s="97"/>
      <c r="UB759" s="97"/>
      <c r="UC759" s="97"/>
      <c r="UD759" s="97"/>
      <c r="UE759" s="97"/>
      <c r="UF759" s="97"/>
      <c r="UG759" s="97"/>
      <c r="UH759" s="97"/>
      <c r="UI759" s="97"/>
      <c r="UJ759" s="97"/>
      <c r="UK759" s="97"/>
      <c r="UL759" s="97"/>
      <c r="UM759" s="97"/>
      <c r="UN759" s="97"/>
      <c r="UO759" s="97"/>
      <c r="UP759" s="97"/>
      <c r="UQ759" s="97"/>
      <c r="UR759" s="97"/>
      <c r="US759" s="97"/>
      <c r="UT759" s="97"/>
      <c r="UU759" s="97"/>
      <c r="UV759" s="97"/>
      <c r="UW759" s="97"/>
      <c r="UX759" s="97"/>
      <c r="UY759" s="97"/>
      <c r="UZ759" s="97"/>
      <c r="VA759" s="97"/>
      <c r="VB759" s="97"/>
      <c r="VC759" s="97"/>
      <c r="VD759" s="97"/>
      <c r="VE759" s="97"/>
      <c r="VF759" s="97"/>
      <c r="VG759" s="97"/>
      <c r="VH759" s="97"/>
      <c r="VI759" s="97"/>
      <c r="VJ759" s="97"/>
      <c r="VK759" s="97"/>
      <c r="VL759" s="97"/>
      <c r="VM759" s="97"/>
      <c r="VN759" s="97"/>
      <c r="VO759" s="97"/>
      <c r="VP759" s="97"/>
      <c r="VQ759" s="97"/>
      <c r="VR759" s="97"/>
      <c r="VS759" s="97"/>
      <c r="VT759" s="97"/>
      <c r="VU759" s="97"/>
      <c r="VV759" s="97"/>
      <c r="VW759" s="97"/>
      <c r="VX759" s="97"/>
      <c r="VY759" s="97"/>
      <c r="VZ759" s="97"/>
      <c r="WA759" s="97"/>
      <c r="WB759" s="97"/>
      <c r="WC759" s="97"/>
      <c r="WD759" s="97"/>
      <c r="WE759" s="97"/>
      <c r="WF759" s="97"/>
      <c r="WG759" s="97"/>
      <c r="WH759" s="97"/>
      <c r="WI759" s="97"/>
      <c r="WJ759" s="97"/>
      <c r="WK759" s="97"/>
      <c r="WL759" s="97"/>
      <c r="WM759" s="97"/>
      <c r="WN759" s="97"/>
      <c r="WO759" s="97"/>
      <c r="WP759" s="97"/>
      <c r="WQ759" s="97"/>
      <c r="WR759" s="97"/>
      <c r="WS759" s="97"/>
      <c r="WT759" s="97"/>
      <c r="WU759" s="97"/>
      <c r="WV759" s="97"/>
      <c r="WW759" s="97"/>
      <c r="WX759" s="97"/>
      <c r="WY759" s="97"/>
      <c r="WZ759" s="97"/>
      <c r="XA759" s="97"/>
      <c r="XB759" s="97"/>
      <c r="XC759" s="97"/>
      <c r="XD759" s="97"/>
      <c r="XE759" s="97"/>
      <c r="XF759" s="97"/>
      <c r="XG759" s="97"/>
      <c r="XH759" s="97"/>
      <c r="XI759" s="97"/>
      <c r="XJ759" s="97"/>
      <c r="XK759" s="97"/>
      <c r="XL759" s="97"/>
      <c r="XM759" s="97"/>
      <c r="XN759" s="97"/>
      <c r="XO759" s="97"/>
      <c r="XP759" s="97"/>
      <c r="XQ759" s="97"/>
      <c r="XR759" s="97"/>
      <c r="XS759" s="97"/>
      <c r="XT759" s="97"/>
      <c r="XU759" s="97"/>
      <c r="XV759" s="97"/>
      <c r="XW759" s="97"/>
      <c r="XX759" s="97"/>
      <c r="XY759" s="97"/>
      <c r="XZ759" s="97"/>
      <c r="YA759" s="97"/>
      <c r="YB759" s="97"/>
      <c r="YC759" s="97"/>
      <c r="YD759" s="97"/>
      <c r="YE759" s="97"/>
      <c r="YF759" s="97"/>
      <c r="YG759" s="97"/>
      <c r="YH759" s="97"/>
      <c r="YI759" s="97"/>
      <c r="YJ759" s="97"/>
      <c r="YK759" s="97"/>
      <c r="YL759" s="97"/>
      <c r="YM759" s="97"/>
      <c r="YN759" s="97"/>
      <c r="YO759" s="97"/>
      <c r="YP759" s="97"/>
      <c r="YQ759" s="97"/>
      <c r="YR759" s="97"/>
      <c r="YS759" s="97"/>
      <c r="YT759" s="97"/>
      <c r="YU759" s="97"/>
      <c r="YV759" s="97"/>
      <c r="YW759" s="97"/>
      <c r="YX759" s="97"/>
      <c r="YY759" s="97"/>
      <c r="YZ759" s="97"/>
      <c r="ZA759" s="97"/>
      <c r="ZB759" s="97"/>
      <c r="ZC759" s="97"/>
      <c r="ZD759" s="97"/>
      <c r="ZE759" s="97"/>
      <c r="ZF759" s="97"/>
      <c r="ZG759" s="97"/>
      <c r="ZH759" s="97"/>
      <c r="ZI759" s="97"/>
      <c r="ZJ759" s="97"/>
      <c r="ZK759" s="97"/>
      <c r="ZL759" s="97"/>
      <c r="ZM759" s="97"/>
      <c r="ZN759" s="97"/>
      <c r="ZO759" s="97"/>
      <c r="ZP759" s="97"/>
      <c r="ZQ759" s="97"/>
      <c r="ZR759" s="97"/>
      <c r="ZS759" s="97"/>
      <c r="ZT759" s="97"/>
      <c r="ZU759" s="97"/>
      <c r="ZV759" s="97"/>
      <c r="ZW759" s="97"/>
      <c r="ZX759" s="97"/>
      <c r="ZY759" s="97"/>
      <c r="ZZ759" s="97"/>
      <c r="AAA759" s="97"/>
      <c r="AAB759" s="97"/>
      <c r="AAC759" s="97"/>
      <c r="AAD759" s="97"/>
      <c r="AAE759" s="97"/>
      <c r="AAF759" s="97"/>
      <c r="AAG759" s="97"/>
      <c r="AAH759" s="97"/>
      <c r="AAI759" s="97"/>
      <c r="AAJ759" s="97"/>
      <c r="AAK759" s="97"/>
      <c r="AAL759" s="97"/>
      <c r="AAM759" s="97"/>
      <c r="AAN759" s="97"/>
      <c r="AAO759" s="97"/>
      <c r="AAP759" s="97"/>
      <c r="AAQ759" s="97"/>
      <c r="AAR759" s="97"/>
      <c r="AAS759" s="97"/>
      <c r="AAT759" s="97"/>
      <c r="AAU759" s="97"/>
      <c r="AAV759" s="97"/>
      <c r="AAW759" s="97"/>
      <c r="AAX759" s="97"/>
      <c r="AAY759" s="97"/>
      <c r="AAZ759" s="97"/>
      <c r="ABA759" s="97"/>
      <c r="ABB759" s="97"/>
      <c r="ABC759" s="97"/>
      <c r="ABD759" s="97"/>
      <c r="ABE759" s="97"/>
      <c r="ABF759" s="97"/>
      <c r="ABG759" s="97"/>
      <c r="ABH759" s="97"/>
      <c r="ABI759" s="97"/>
      <c r="ABJ759" s="97"/>
      <c r="ABK759" s="97"/>
      <c r="ABL759" s="97"/>
      <c r="ABM759" s="97"/>
      <c r="ABN759" s="97"/>
      <c r="ABO759" s="97"/>
      <c r="ABP759" s="97"/>
      <c r="ABQ759" s="97"/>
      <c r="ABR759" s="97"/>
      <c r="ABS759" s="97"/>
      <c r="ABT759" s="97"/>
      <c r="ABU759" s="97"/>
      <c r="ABV759" s="97"/>
      <c r="ABW759" s="97"/>
      <c r="ABX759" s="97"/>
      <c r="ABY759" s="97"/>
      <c r="ABZ759" s="97"/>
      <c r="ACA759" s="97"/>
      <c r="ACB759" s="97"/>
      <c r="ACC759" s="97"/>
      <c r="ACD759" s="97"/>
      <c r="ACE759" s="97"/>
      <c r="ACF759" s="97"/>
      <c r="ACG759" s="97"/>
      <c r="ACH759" s="97"/>
      <c r="ACI759" s="97"/>
      <c r="ACJ759" s="97"/>
      <c r="ACK759" s="97"/>
      <c r="ACL759" s="97"/>
      <c r="ACM759" s="97"/>
      <c r="ACN759" s="97"/>
      <c r="ACO759" s="97"/>
      <c r="ACP759" s="97"/>
      <c r="ACQ759" s="97"/>
      <c r="ACR759" s="97"/>
      <c r="ACS759" s="97"/>
      <c r="ACT759" s="97"/>
      <c r="ACU759" s="97"/>
      <c r="ACV759" s="97"/>
      <c r="ACW759" s="97"/>
      <c r="ACX759" s="97"/>
      <c r="ACY759" s="97"/>
      <c r="ACZ759" s="97"/>
      <c r="ADA759" s="97"/>
      <c r="ADB759" s="97"/>
      <c r="ADC759" s="97"/>
      <c r="ADD759" s="97"/>
      <c r="ADE759" s="97"/>
      <c r="ADF759" s="97"/>
      <c r="ADG759" s="97"/>
      <c r="ADH759" s="97"/>
      <c r="ADI759" s="97"/>
      <c r="ADJ759" s="97"/>
      <c r="ADK759" s="97"/>
      <c r="ADL759" s="97"/>
      <c r="ADM759" s="97"/>
      <c r="ADN759" s="97"/>
      <c r="ADO759" s="97"/>
      <c r="ADP759" s="97"/>
      <c r="ADQ759" s="97"/>
      <c r="ADR759" s="97"/>
      <c r="ADS759" s="97"/>
      <c r="ADT759" s="97"/>
      <c r="ADU759" s="97"/>
      <c r="ADV759" s="97"/>
      <c r="ADW759" s="97"/>
      <c r="ADX759" s="97"/>
      <c r="ADY759" s="97"/>
      <c r="ADZ759" s="97"/>
      <c r="AEA759" s="97"/>
      <c r="AEB759" s="97"/>
      <c r="AEC759" s="97"/>
      <c r="AED759" s="97"/>
      <c r="AEE759" s="97"/>
      <c r="AEF759" s="97"/>
      <c r="AEG759" s="97"/>
      <c r="AEH759" s="97"/>
      <c r="AEI759" s="97"/>
      <c r="AEJ759" s="97"/>
      <c r="AEK759" s="97"/>
      <c r="AEL759" s="97"/>
      <c r="AEM759" s="97"/>
      <c r="AEN759" s="97"/>
      <c r="AEO759" s="97"/>
      <c r="AEP759" s="97"/>
      <c r="AEQ759" s="97"/>
      <c r="AER759" s="97"/>
      <c r="AES759" s="97"/>
      <c r="AET759" s="97"/>
      <c r="AEU759" s="97"/>
      <c r="AEV759" s="97"/>
      <c r="AEW759" s="97"/>
      <c r="AEX759" s="97"/>
      <c r="AEY759" s="97"/>
      <c r="AEZ759" s="97"/>
      <c r="AFA759" s="97"/>
      <c r="AFB759" s="97"/>
      <c r="AFC759" s="97"/>
      <c r="AFD759" s="97"/>
      <c r="AFE759" s="97"/>
      <c r="AFF759" s="97"/>
      <c r="AFG759" s="97"/>
      <c r="AFH759" s="97"/>
      <c r="AFI759" s="97"/>
      <c r="AFJ759" s="97"/>
      <c r="AFK759" s="97"/>
      <c r="AFL759" s="97"/>
      <c r="AFM759" s="97"/>
      <c r="AFN759" s="97"/>
      <c r="AFO759" s="97"/>
      <c r="AFP759" s="97"/>
      <c r="AFQ759" s="97"/>
      <c r="AFR759" s="97"/>
      <c r="AFS759" s="97"/>
      <c r="AFT759" s="97"/>
      <c r="AFU759" s="97"/>
      <c r="AFV759" s="97"/>
      <c r="AFW759" s="97"/>
      <c r="AFX759" s="97"/>
      <c r="AFY759" s="97"/>
      <c r="AFZ759" s="97"/>
      <c r="AGA759" s="97"/>
      <c r="AGB759" s="97"/>
      <c r="AGC759" s="97"/>
      <c r="AGD759" s="97"/>
      <c r="AGE759" s="97"/>
      <c r="AGF759" s="97"/>
      <c r="AGG759" s="97"/>
      <c r="AGH759" s="97"/>
      <c r="AGI759" s="97"/>
      <c r="AGJ759" s="97"/>
      <c r="AGK759" s="97"/>
      <c r="AGL759" s="97"/>
      <c r="AGM759" s="97"/>
      <c r="AGN759" s="97"/>
      <c r="AGO759" s="97"/>
      <c r="AGP759" s="97"/>
      <c r="AGQ759" s="97"/>
      <c r="AGR759" s="97"/>
      <c r="AGS759" s="97"/>
      <c r="AGT759" s="97"/>
      <c r="AGU759" s="97"/>
      <c r="AGV759" s="97"/>
      <c r="AGW759" s="97"/>
      <c r="AGX759" s="97"/>
      <c r="AGY759" s="97"/>
      <c r="AGZ759" s="97"/>
      <c r="AHA759" s="97"/>
      <c r="AHB759" s="97"/>
      <c r="AHC759" s="97"/>
      <c r="AHD759" s="97"/>
      <c r="AHE759" s="97"/>
      <c r="AHF759" s="97"/>
      <c r="AHG759" s="97"/>
      <c r="AHH759" s="97"/>
      <c r="AHI759" s="97"/>
      <c r="AHJ759" s="97"/>
      <c r="AHK759" s="97"/>
      <c r="AHL759" s="97"/>
      <c r="AHM759" s="97"/>
      <c r="AHN759" s="97"/>
      <c r="AHO759" s="97"/>
      <c r="AHP759" s="97"/>
      <c r="AHQ759" s="97"/>
      <c r="AHR759" s="97"/>
      <c r="AHS759" s="97"/>
      <c r="AHT759" s="97"/>
      <c r="AHU759" s="97"/>
      <c r="AHV759" s="97"/>
      <c r="AHW759" s="97"/>
      <c r="AHX759" s="97"/>
      <c r="AHY759" s="97"/>
      <c r="AHZ759" s="97"/>
      <c r="AIA759" s="97"/>
      <c r="AIB759" s="97"/>
      <c r="AIC759" s="97"/>
      <c r="AID759" s="97"/>
      <c r="AIE759" s="97"/>
      <c r="AIF759" s="97"/>
      <c r="AIG759" s="97"/>
      <c r="AIH759" s="97"/>
      <c r="AII759" s="97"/>
      <c r="AIJ759" s="97"/>
      <c r="AIK759" s="97"/>
      <c r="AIL759" s="97"/>
      <c r="AIM759" s="97"/>
      <c r="AIN759" s="97"/>
      <c r="AIO759" s="97"/>
      <c r="AIP759" s="97"/>
      <c r="AIQ759" s="97"/>
      <c r="AIR759" s="97"/>
      <c r="AIS759" s="97"/>
      <c r="AIT759" s="97"/>
      <c r="AIU759" s="97"/>
      <c r="AIV759" s="97"/>
      <c r="AIW759" s="97"/>
      <c r="AIX759" s="97"/>
      <c r="AIY759" s="97"/>
      <c r="AIZ759" s="97"/>
      <c r="AJA759" s="97"/>
      <c r="AJB759" s="97"/>
      <c r="AJC759" s="97"/>
      <c r="AJD759" s="97"/>
      <c r="AJE759" s="97"/>
      <c r="AJF759" s="97"/>
      <c r="AJG759" s="97"/>
      <c r="AJH759" s="97"/>
      <c r="AJI759" s="97"/>
      <c r="AJJ759" s="97"/>
      <c r="AJK759" s="97"/>
      <c r="AJL759" s="97"/>
      <c r="AJM759" s="97"/>
      <c r="AJN759" s="97"/>
      <c r="AJO759" s="97"/>
      <c r="AJP759" s="97"/>
      <c r="AJQ759" s="97"/>
      <c r="AJR759" s="97"/>
      <c r="AJS759" s="97"/>
      <c r="AJT759" s="97"/>
      <c r="AJU759" s="97"/>
      <c r="AJV759" s="97"/>
      <c r="AJW759" s="97"/>
      <c r="AJX759" s="97"/>
      <c r="AJY759" s="97"/>
      <c r="AJZ759" s="97"/>
      <c r="AKA759" s="97"/>
      <c r="AKB759" s="97"/>
      <c r="AKC759" s="97"/>
      <c r="AKD759" s="97"/>
      <c r="AKE759" s="97"/>
      <c r="AKF759" s="97"/>
      <c r="AKG759" s="97"/>
      <c r="AKH759" s="97"/>
      <c r="AKI759" s="97"/>
      <c r="AKJ759" s="97"/>
      <c r="AKK759" s="97"/>
      <c r="AKL759" s="97"/>
      <c r="AKM759" s="97"/>
      <c r="AKN759" s="97"/>
      <c r="AKO759" s="97"/>
      <c r="AKP759" s="97"/>
      <c r="AKQ759" s="97"/>
      <c r="AKR759" s="97"/>
      <c r="AKS759" s="97"/>
      <c r="AKT759" s="97"/>
      <c r="AKU759" s="97"/>
      <c r="AKV759" s="97"/>
      <c r="AKW759" s="97"/>
      <c r="AKX759" s="97"/>
      <c r="AKY759" s="97"/>
      <c r="AKZ759" s="97"/>
      <c r="ALA759" s="97"/>
      <c r="ALB759" s="97"/>
      <c r="ALC759" s="97"/>
      <c r="ALD759" s="97"/>
      <c r="ALE759" s="97"/>
      <c r="ALF759" s="97"/>
      <c r="ALG759" s="97"/>
      <c r="ALH759" s="97"/>
      <c r="ALI759" s="97"/>
      <c r="ALJ759" s="97"/>
      <c r="ALK759" s="97"/>
      <c r="ALL759" s="97"/>
      <c r="ALM759" s="97"/>
      <c r="ALN759" s="97"/>
      <c r="ALO759" s="97"/>
      <c r="ALP759" s="97"/>
      <c r="ALQ759" s="97"/>
      <c r="ALR759" s="97"/>
      <c r="ALS759" s="97"/>
      <c r="ALT759" s="97"/>
      <c r="ALU759" s="97"/>
      <c r="ALV759" s="97"/>
      <c r="ALW759" s="97"/>
      <c r="ALX759" s="97"/>
      <c r="ALY759" s="97"/>
      <c r="ALZ759" s="97"/>
      <c r="AMA759" s="97"/>
      <c r="AMB759" s="97"/>
      <c r="AMC759" s="97"/>
      <c r="AMD759" s="97"/>
      <c r="AME759" s="97"/>
      <c r="AMF759" s="97"/>
      <c r="AMG759" s="97"/>
      <c r="AMH759" s="97"/>
      <c r="AMI759" s="97"/>
      <c r="AMJ759" s="97"/>
      <c r="AMK759" s="97"/>
      <c r="AML759" s="97"/>
      <c r="AMM759" s="97"/>
      <c r="AMN759" s="97"/>
      <c r="AMO759" s="97"/>
      <c r="AMP759" s="97"/>
      <c r="AMQ759" s="97"/>
      <c r="AMR759" s="97"/>
      <c r="AMS759" s="97"/>
      <c r="AMT759" s="97"/>
      <c r="AMU759" s="97"/>
      <c r="AMV759" s="97"/>
      <c r="AMW759" s="97"/>
      <c r="AMX759" s="97"/>
      <c r="AMY759" s="97"/>
      <c r="AMZ759" s="97"/>
      <c r="ANA759" s="97"/>
      <c r="ANB759" s="97"/>
      <c r="ANC759" s="97"/>
      <c r="AND759" s="97"/>
      <c r="ANE759" s="97"/>
      <c r="ANF759" s="97"/>
      <c r="ANG759" s="97"/>
      <c r="ANH759" s="97"/>
      <c r="ANI759" s="97"/>
      <c r="ANJ759" s="97"/>
      <c r="ANK759" s="97"/>
      <c r="ANL759" s="97"/>
      <c r="ANM759" s="97"/>
      <c r="ANN759" s="97"/>
      <c r="ANO759" s="97"/>
      <c r="ANP759" s="97"/>
      <c r="ANQ759" s="97"/>
      <c r="ANR759" s="97"/>
      <c r="ANS759" s="97"/>
      <c r="ANT759" s="97"/>
      <c r="ANU759" s="97"/>
      <c r="ANV759" s="97"/>
      <c r="ANW759" s="97"/>
      <c r="ANX759" s="97"/>
      <c r="ANY759" s="97"/>
      <c r="ANZ759" s="97"/>
      <c r="AOA759" s="97"/>
      <c r="AOB759" s="97"/>
      <c r="AOC759" s="97"/>
      <c r="AOD759" s="97"/>
      <c r="AOE759" s="97"/>
      <c r="AOF759" s="97"/>
      <c r="AOG759" s="97"/>
      <c r="AOH759" s="97"/>
      <c r="AOI759" s="97"/>
      <c r="AOJ759" s="97"/>
      <c r="AOK759" s="97"/>
      <c r="AOL759" s="97"/>
      <c r="AOM759" s="97"/>
      <c r="AON759" s="97"/>
      <c r="AOO759" s="97"/>
      <c r="AOP759" s="97"/>
      <c r="AOQ759" s="97"/>
      <c r="AOR759" s="97"/>
      <c r="AOS759" s="97"/>
      <c r="AOT759" s="97"/>
      <c r="AOU759" s="97"/>
      <c r="AOV759" s="97"/>
      <c r="AOW759" s="97"/>
      <c r="AOX759" s="97"/>
      <c r="AOY759" s="97"/>
      <c r="AOZ759" s="97"/>
      <c r="APA759" s="97"/>
      <c r="APB759" s="97"/>
      <c r="APC759" s="97"/>
      <c r="APD759" s="97"/>
      <c r="APE759" s="97"/>
      <c r="APF759" s="97"/>
      <c r="APG759" s="97"/>
      <c r="APH759" s="97"/>
      <c r="API759" s="97"/>
      <c r="APJ759" s="97"/>
      <c r="APK759" s="97"/>
      <c r="APL759" s="97"/>
      <c r="APM759" s="97"/>
      <c r="APN759" s="97"/>
      <c r="APO759" s="97"/>
      <c r="APP759" s="97"/>
      <c r="APQ759" s="97"/>
      <c r="APR759" s="97"/>
      <c r="APS759" s="97"/>
      <c r="APT759" s="97"/>
      <c r="APU759" s="97"/>
      <c r="APV759" s="97"/>
      <c r="APW759" s="97"/>
      <c r="APX759" s="97"/>
      <c r="APY759" s="97"/>
      <c r="APZ759" s="97"/>
      <c r="AQA759" s="97"/>
      <c r="AQB759" s="97"/>
      <c r="AQC759" s="97"/>
      <c r="AQD759" s="97"/>
      <c r="AQE759" s="97"/>
      <c r="AQF759" s="97"/>
      <c r="AQG759" s="97"/>
      <c r="AQH759" s="97"/>
      <c r="AQI759" s="97"/>
      <c r="AQJ759" s="97"/>
      <c r="AQK759" s="97"/>
      <c r="AQL759" s="97"/>
      <c r="AQM759" s="97"/>
      <c r="AQN759" s="97"/>
      <c r="AQO759" s="97"/>
      <c r="AQP759" s="97"/>
      <c r="AQQ759" s="97"/>
      <c r="AQR759" s="97"/>
      <c r="AQS759" s="97"/>
      <c r="AQT759" s="97"/>
      <c r="AQU759" s="97"/>
      <c r="AQV759" s="97"/>
      <c r="AQW759" s="97"/>
      <c r="AQX759" s="97"/>
      <c r="AQY759" s="97"/>
      <c r="AQZ759" s="97"/>
      <c r="ARA759" s="97"/>
      <c r="ARB759" s="97"/>
      <c r="ARC759" s="97"/>
      <c r="ARD759" s="97"/>
      <c r="ARE759" s="97"/>
      <c r="ARF759" s="97"/>
      <c r="ARG759" s="97"/>
      <c r="ARH759" s="97"/>
      <c r="ARI759" s="97"/>
      <c r="ARJ759" s="97"/>
      <c r="ARK759" s="97"/>
      <c r="ARL759" s="97"/>
      <c r="ARM759" s="97"/>
      <c r="ARN759" s="97"/>
      <c r="ARO759" s="97"/>
      <c r="ARP759" s="97"/>
      <c r="ARQ759" s="97"/>
      <c r="ARR759" s="97"/>
      <c r="ARS759" s="97"/>
      <c r="ART759" s="97"/>
      <c r="ARU759" s="97"/>
      <c r="ARV759" s="97"/>
      <c r="ARW759" s="97"/>
      <c r="ARX759" s="97"/>
      <c r="ARY759" s="97"/>
      <c r="ARZ759" s="97"/>
      <c r="ASA759" s="97"/>
      <c r="ASB759" s="97"/>
      <c r="ASC759" s="97"/>
      <c r="ASD759" s="97"/>
      <c r="ASE759" s="97"/>
      <c r="ASF759" s="97"/>
      <c r="ASG759" s="97"/>
      <c r="ASH759" s="97"/>
      <c r="ASI759" s="97"/>
      <c r="ASJ759" s="97"/>
      <c r="ASK759" s="97"/>
      <c r="ASL759" s="97"/>
      <c r="ASM759" s="97"/>
      <c r="ASN759" s="97"/>
      <c r="ASO759" s="97"/>
      <c r="ASP759" s="97"/>
      <c r="ASQ759" s="97"/>
      <c r="ASR759" s="97"/>
      <c r="ASS759" s="97"/>
      <c r="AST759" s="97"/>
      <c r="ASU759" s="97"/>
      <c r="ASV759" s="97"/>
      <c r="ASW759" s="97"/>
      <c r="ASX759" s="97"/>
      <c r="ASY759" s="97"/>
      <c r="ASZ759" s="97"/>
      <c r="ATA759" s="97"/>
      <c r="ATB759" s="97"/>
      <c r="ATC759" s="97"/>
      <c r="ATD759" s="97"/>
      <c r="ATE759" s="97"/>
      <c r="ATF759" s="97"/>
      <c r="ATG759" s="97"/>
      <c r="ATH759" s="97"/>
      <c r="ATI759" s="97"/>
      <c r="ATJ759" s="97"/>
      <c r="ATK759" s="97"/>
      <c r="ATL759" s="97"/>
      <c r="ATM759" s="97"/>
      <c r="ATN759" s="97"/>
      <c r="ATO759" s="97"/>
      <c r="ATP759" s="97"/>
      <c r="ATQ759" s="97"/>
      <c r="ATR759" s="97"/>
      <c r="ATS759" s="97"/>
      <c r="ATT759" s="97"/>
      <c r="ATU759" s="97"/>
      <c r="ATV759" s="97"/>
      <c r="ATW759" s="97"/>
      <c r="ATX759" s="97"/>
      <c r="ATY759" s="97"/>
      <c r="ATZ759" s="97"/>
      <c r="AUA759" s="97"/>
      <c r="AUB759" s="97"/>
      <c r="AUC759" s="97"/>
      <c r="AUD759" s="97"/>
      <c r="AUE759" s="97"/>
      <c r="AUF759" s="97"/>
      <c r="AUG759" s="97"/>
      <c r="AUH759" s="97"/>
      <c r="AUI759" s="97"/>
      <c r="AUJ759" s="97"/>
      <c r="AUK759" s="97"/>
      <c r="AUL759" s="97"/>
      <c r="AUM759" s="97"/>
      <c r="AUN759" s="97"/>
      <c r="AUO759" s="97"/>
      <c r="AUP759" s="97"/>
      <c r="AUQ759" s="97"/>
      <c r="AUR759" s="97"/>
      <c r="AUS759" s="97"/>
      <c r="AUT759" s="97"/>
      <c r="AUU759" s="97"/>
      <c r="AUV759" s="97"/>
      <c r="AUW759" s="97"/>
      <c r="AUX759" s="97"/>
      <c r="AUY759" s="97"/>
      <c r="AUZ759" s="97"/>
      <c r="AVA759" s="97"/>
      <c r="AVB759" s="97"/>
      <c r="AVC759" s="97"/>
      <c r="AVD759" s="97"/>
      <c r="AVE759" s="97"/>
      <c r="AVF759" s="97"/>
      <c r="AVG759" s="97"/>
      <c r="AVH759" s="97"/>
      <c r="AVI759" s="97"/>
      <c r="AVJ759" s="97"/>
      <c r="AVK759" s="97"/>
      <c r="AVL759" s="97"/>
      <c r="AVM759" s="97"/>
      <c r="AVN759" s="97"/>
      <c r="AVO759" s="97"/>
      <c r="AVP759" s="97"/>
      <c r="AVQ759" s="97"/>
      <c r="AVR759" s="97"/>
      <c r="AVS759" s="97"/>
      <c r="AVT759" s="97"/>
      <c r="AVU759" s="97"/>
      <c r="AVV759" s="97"/>
      <c r="AVW759" s="97"/>
      <c r="AVX759" s="97"/>
      <c r="AVY759" s="97"/>
      <c r="AVZ759" s="97"/>
      <c r="AWA759" s="97"/>
      <c r="AWB759" s="97"/>
      <c r="AWC759" s="97"/>
      <c r="AWD759" s="97"/>
      <c r="AWE759" s="97"/>
      <c r="AWF759" s="97"/>
      <c r="AWG759" s="97"/>
      <c r="AWH759" s="97"/>
      <c r="AWI759" s="97"/>
      <c r="AWJ759" s="97"/>
      <c r="AWK759" s="97"/>
      <c r="AWL759" s="97"/>
      <c r="AWM759" s="97"/>
      <c r="AWN759" s="97"/>
      <c r="AWO759" s="97"/>
      <c r="AWP759" s="97"/>
      <c r="AWQ759" s="97"/>
      <c r="AWR759" s="97"/>
      <c r="AWS759" s="97"/>
      <c r="AWT759" s="97"/>
      <c r="AWU759" s="97"/>
      <c r="AWV759" s="97"/>
      <c r="AWW759" s="97"/>
      <c r="AWX759" s="97"/>
      <c r="AWY759" s="97"/>
      <c r="AWZ759" s="97"/>
      <c r="AXA759" s="97"/>
      <c r="AXB759" s="97"/>
      <c r="AXC759" s="97"/>
      <c r="AXD759" s="97"/>
      <c r="AXE759" s="97"/>
      <c r="AXF759" s="97"/>
      <c r="AXG759" s="97"/>
      <c r="AXH759" s="97"/>
      <c r="AXI759" s="97"/>
      <c r="AXJ759" s="97"/>
      <c r="AXK759" s="97"/>
      <c r="AXL759" s="97"/>
      <c r="AXM759" s="97"/>
      <c r="AXN759" s="97"/>
      <c r="AXO759" s="97"/>
      <c r="AXP759" s="97"/>
      <c r="AXQ759" s="97"/>
      <c r="AXR759" s="97"/>
      <c r="AXS759" s="97"/>
      <c r="AXT759" s="97"/>
      <c r="AXU759" s="97"/>
      <c r="AXV759" s="97"/>
      <c r="AXW759" s="97"/>
      <c r="AXX759" s="97"/>
      <c r="AXY759" s="97"/>
      <c r="AXZ759" s="97"/>
      <c r="AYA759" s="97"/>
      <c r="AYB759" s="97"/>
      <c r="AYC759" s="97"/>
      <c r="AYD759" s="97"/>
      <c r="AYE759" s="97"/>
      <c r="AYF759" s="97"/>
      <c r="AYG759" s="97"/>
      <c r="AYH759" s="97"/>
      <c r="AYI759" s="97"/>
      <c r="AYJ759" s="97"/>
      <c r="AYK759" s="97"/>
      <c r="AYL759" s="97"/>
      <c r="AYM759" s="97"/>
      <c r="AYN759" s="97"/>
      <c r="AYO759" s="97"/>
      <c r="AYP759" s="97"/>
      <c r="AYQ759" s="97"/>
      <c r="AYR759" s="97"/>
      <c r="AYS759" s="97"/>
      <c r="AYT759" s="97"/>
      <c r="AYU759" s="97"/>
      <c r="AYV759" s="97"/>
      <c r="AYW759" s="97"/>
      <c r="AYX759" s="97"/>
      <c r="AYY759" s="97"/>
      <c r="AYZ759" s="97"/>
      <c r="AZA759" s="97"/>
      <c r="AZB759" s="97"/>
      <c r="AZC759" s="97"/>
      <c r="AZD759" s="97"/>
      <c r="AZE759" s="97"/>
      <c r="AZF759" s="97"/>
      <c r="AZG759" s="97"/>
      <c r="AZH759" s="97"/>
      <c r="AZI759" s="97"/>
      <c r="AZJ759" s="97"/>
      <c r="AZK759" s="97"/>
      <c r="AZL759" s="97"/>
      <c r="AZM759" s="97"/>
      <c r="AZN759" s="97"/>
      <c r="AZO759" s="97"/>
      <c r="AZP759" s="97"/>
      <c r="AZQ759" s="97"/>
      <c r="AZR759" s="97"/>
      <c r="AZS759" s="97"/>
      <c r="AZT759" s="97"/>
      <c r="AZU759" s="97"/>
      <c r="AZV759" s="97"/>
      <c r="AZW759" s="97"/>
      <c r="AZX759" s="97"/>
      <c r="AZY759" s="97"/>
      <c r="AZZ759" s="97"/>
      <c r="BAA759" s="97"/>
      <c r="BAB759" s="97"/>
      <c r="BAC759" s="97"/>
      <c r="BAD759" s="97"/>
      <c r="BAE759" s="97"/>
      <c r="BAF759" s="97"/>
      <c r="BAG759" s="97"/>
      <c r="BAH759" s="97"/>
      <c r="BAI759" s="97"/>
      <c r="BAJ759" s="97"/>
      <c r="BAK759" s="97"/>
      <c r="BAL759" s="97"/>
      <c r="BAM759" s="97"/>
      <c r="BAN759" s="97"/>
      <c r="BAO759" s="97"/>
      <c r="BAP759" s="97"/>
      <c r="BAQ759" s="97"/>
      <c r="BAR759" s="97"/>
      <c r="BAS759" s="97"/>
      <c r="BAT759" s="97"/>
      <c r="BAU759" s="97"/>
      <c r="BAV759" s="97"/>
      <c r="BAW759" s="97"/>
      <c r="BAX759" s="97"/>
      <c r="BAY759" s="97"/>
      <c r="BAZ759" s="97"/>
      <c r="BBA759" s="97"/>
      <c r="BBB759" s="97"/>
      <c r="BBC759" s="97"/>
      <c r="BBD759" s="97"/>
      <c r="BBE759" s="97"/>
      <c r="BBF759" s="97"/>
      <c r="BBG759" s="97"/>
      <c r="BBH759" s="97"/>
      <c r="BBI759" s="97"/>
      <c r="BBJ759" s="97"/>
      <c r="BBK759" s="97"/>
      <c r="BBL759" s="97"/>
      <c r="BBM759" s="97"/>
      <c r="BBN759" s="97"/>
      <c r="BBO759" s="97"/>
      <c r="BBP759" s="97"/>
      <c r="BBQ759" s="97"/>
      <c r="BBR759" s="97"/>
      <c r="BBS759" s="97"/>
      <c r="BBT759" s="97"/>
      <c r="BBU759" s="97"/>
      <c r="BBV759" s="97"/>
      <c r="BBW759" s="97"/>
      <c r="BBX759" s="97"/>
      <c r="BBY759" s="97"/>
      <c r="BBZ759" s="97"/>
      <c r="BCA759" s="97"/>
      <c r="BCB759" s="97"/>
      <c r="BCC759" s="97"/>
      <c r="BCD759" s="97"/>
      <c r="BCE759" s="97"/>
      <c r="BCF759" s="97"/>
      <c r="BCG759" s="97"/>
      <c r="BCH759" s="97"/>
      <c r="BCI759" s="97"/>
      <c r="BCJ759" s="97"/>
      <c r="BCK759" s="97"/>
      <c r="BCL759" s="97"/>
      <c r="BCM759" s="97"/>
      <c r="BCN759" s="97"/>
      <c r="BCO759" s="97"/>
      <c r="BCP759" s="97"/>
      <c r="BCQ759" s="97"/>
      <c r="BCR759" s="97"/>
      <c r="BCS759" s="97"/>
      <c r="BCT759" s="97"/>
      <c r="BCU759" s="97"/>
      <c r="BCV759" s="97"/>
      <c r="BCW759" s="97"/>
      <c r="BCX759" s="97"/>
      <c r="BCY759" s="97"/>
      <c r="BCZ759" s="97"/>
      <c r="BDA759" s="97"/>
      <c r="BDB759" s="97"/>
      <c r="BDC759" s="97"/>
      <c r="BDD759" s="97"/>
      <c r="BDE759" s="97"/>
      <c r="BDF759" s="97"/>
      <c r="BDG759" s="97"/>
      <c r="BDH759" s="97"/>
      <c r="BDI759" s="97"/>
      <c r="BDJ759" s="97"/>
      <c r="BDK759" s="97"/>
      <c r="BDL759" s="97"/>
      <c r="BDM759" s="97"/>
      <c r="BDN759" s="97"/>
      <c r="BDO759" s="97"/>
      <c r="BDP759" s="97"/>
      <c r="BDQ759" s="97"/>
      <c r="BDR759" s="97"/>
      <c r="BDS759" s="97"/>
      <c r="BDT759" s="97"/>
      <c r="BDU759" s="97"/>
      <c r="BDV759" s="97"/>
      <c r="BDW759" s="97"/>
      <c r="BDX759" s="97"/>
      <c r="BDY759" s="97"/>
      <c r="BDZ759" s="97"/>
      <c r="BEA759" s="97"/>
      <c r="BEB759" s="97"/>
      <c r="BEC759" s="97"/>
      <c r="BED759" s="97"/>
      <c r="BEE759" s="97"/>
      <c r="BEF759" s="97"/>
      <c r="BEG759" s="97"/>
      <c r="BEH759" s="97"/>
      <c r="BEI759" s="97"/>
      <c r="BEJ759" s="97"/>
      <c r="BEK759" s="97"/>
      <c r="BEL759" s="97"/>
      <c r="BEM759" s="97"/>
      <c r="BEN759" s="97"/>
      <c r="BEO759" s="97"/>
      <c r="BEP759" s="97"/>
      <c r="BEQ759" s="97"/>
      <c r="BER759" s="97"/>
      <c r="BES759" s="97"/>
      <c r="BET759" s="97"/>
      <c r="BEU759" s="97"/>
      <c r="BEV759" s="97"/>
      <c r="BEW759" s="97"/>
      <c r="BEX759" s="97"/>
      <c r="BEY759" s="97"/>
      <c r="BEZ759" s="97"/>
      <c r="BFA759" s="97"/>
      <c r="BFB759" s="97"/>
      <c r="BFC759" s="97"/>
      <c r="BFD759" s="97"/>
      <c r="BFE759" s="97"/>
      <c r="BFF759" s="97"/>
      <c r="BFG759" s="97"/>
      <c r="BFH759" s="97"/>
      <c r="BFI759" s="97"/>
      <c r="BFJ759" s="97"/>
      <c r="BFK759" s="97"/>
      <c r="BFL759" s="97"/>
      <c r="BFM759" s="97"/>
      <c r="BFN759" s="97"/>
      <c r="BFO759" s="97"/>
      <c r="BFP759" s="97"/>
      <c r="BFQ759" s="97"/>
      <c r="BFR759" s="97"/>
      <c r="BFS759" s="97"/>
      <c r="BFT759" s="97"/>
      <c r="BFU759" s="97"/>
      <c r="BFV759" s="97"/>
      <c r="BFW759" s="97"/>
      <c r="BFX759" s="97"/>
      <c r="BFY759" s="97"/>
      <c r="BFZ759" s="97"/>
      <c r="BGA759" s="97"/>
      <c r="BGB759" s="97"/>
      <c r="BGC759" s="97"/>
      <c r="BGD759" s="97"/>
      <c r="BGE759" s="97"/>
      <c r="BGF759" s="97"/>
      <c r="BGG759" s="97"/>
      <c r="BGH759" s="97"/>
      <c r="BGI759" s="97"/>
      <c r="BGJ759" s="97"/>
      <c r="BGK759" s="97"/>
      <c r="BGL759" s="97"/>
      <c r="BGM759" s="97"/>
      <c r="BGN759" s="97"/>
      <c r="BGO759" s="97"/>
      <c r="BGP759" s="97"/>
      <c r="BGQ759" s="97"/>
      <c r="BGR759" s="97"/>
      <c r="BGS759" s="97"/>
      <c r="BGT759" s="97"/>
      <c r="BGU759" s="97"/>
      <c r="BGV759" s="97"/>
      <c r="BGW759" s="97"/>
      <c r="BGX759" s="97"/>
      <c r="BGY759" s="97"/>
      <c r="BGZ759" s="97"/>
      <c r="BHA759" s="97"/>
      <c r="BHB759" s="97"/>
      <c r="BHC759" s="97"/>
      <c r="BHD759" s="97"/>
      <c r="BHE759" s="97"/>
      <c r="BHF759" s="97"/>
      <c r="BHG759" s="97"/>
      <c r="BHH759" s="97"/>
      <c r="BHI759" s="97"/>
      <c r="BHJ759" s="97"/>
      <c r="BHK759" s="97"/>
      <c r="BHL759" s="97"/>
      <c r="BHM759" s="97"/>
      <c r="BHN759" s="97"/>
      <c r="BHO759" s="97"/>
      <c r="BHP759" s="97"/>
      <c r="BHQ759" s="97"/>
      <c r="BHR759" s="97"/>
      <c r="BHS759" s="97"/>
      <c r="BHT759" s="97"/>
      <c r="BHU759" s="97"/>
      <c r="BHV759" s="97"/>
      <c r="BHW759" s="97"/>
      <c r="BHX759" s="97"/>
      <c r="BHY759" s="97"/>
      <c r="BHZ759" s="97"/>
      <c r="BIA759" s="97"/>
      <c r="BIB759" s="97"/>
      <c r="BIC759" s="97"/>
      <c r="BID759" s="97"/>
      <c r="BIE759" s="97"/>
      <c r="BIF759" s="97"/>
      <c r="BIG759" s="97"/>
      <c r="BIH759" s="97"/>
      <c r="BII759" s="97"/>
      <c r="BIJ759" s="97"/>
      <c r="BIK759" s="97"/>
      <c r="BIL759" s="97"/>
      <c r="BIM759" s="97"/>
      <c r="BIN759" s="97"/>
      <c r="BIO759" s="97"/>
      <c r="BIP759" s="97"/>
      <c r="BIQ759" s="97"/>
      <c r="BIR759" s="97"/>
      <c r="BIS759" s="97"/>
      <c r="BIT759" s="97"/>
      <c r="BIU759" s="97"/>
      <c r="BIV759" s="97"/>
      <c r="BIW759" s="97"/>
      <c r="BIX759" s="97"/>
      <c r="BIY759" s="97"/>
      <c r="BIZ759" s="97"/>
      <c r="BJA759" s="97"/>
      <c r="BJB759" s="97"/>
      <c r="BJC759" s="97"/>
      <c r="BJD759" s="97"/>
      <c r="BJE759" s="97"/>
      <c r="BJF759" s="97"/>
      <c r="BJG759" s="97"/>
      <c r="BJH759" s="97"/>
      <c r="BJI759" s="97"/>
      <c r="BJJ759" s="97"/>
      <c r="BJK759" s="97"/>
      <c r="BJL759" s="97"/>
      <c r="BJM759" s="97"/>
      <c r="BJN759" s="97"/>
      <c r="BJO759" s="97"/>
      <c r="BJP759" s="97"/>
      <c r="BJQ759" s="97"/>
      <c r="BJR759" s="97"/>
      <c r="BJS759" s="97"/>
      <c r="BJT759" s="97"/>
      <c r="BJU759" s="97"/>
      <c r="BJV759" s="97"/>
      <c r="BJW759" s="97"/>
      <c r="BJX759" s="97"/>
      <c r="BJY759" s="97"/>
      <c r="BJZ759" s="97"/>
      <c r="BKA759" s="97"/>
      <c r="BKB759" s="97"/>
      <c r="BKC759" s="97"/>
      <c r="BKD759" s="97"/>
      <c r="BKE759" s="97"/>
      <c r="BKF759" s="97"/>
      <c r="BKG759" s="97"/>
      <c r="BKH759" s="97"/>
      <c r="BKI759" s="97"/>
      <c r="BKJ759" s="97"/>
      <c r="BKK759" s="97"/>
      <c r="BKL759" s="97"/>
      <c r="BKM759" s="97"/>
      <c r="BKN759" s="97"/>
      <c r="BKO759" s="97"/>
      <c r="BKP759" s="97"/>
      <c r="BKQ759" s="97"/>
      <c r="BKR759" s="97"/>
      <c r="BKS759" s="97"/>
      <c r="BKT759" s="97"/>
      <c r="BKU759" s="97"/>
      <c r="BKV759" s="97"/>
      <c r="BKW759" s="97"/>
      <c r="BKX759" s="97"/>
      <c r="BKY759" s="97"/>
      <c r="BKZ759" s="97"/>
      <c r="BLA759" s="97"/>
      <c r="BLB759" s="97"/>
      <c r="BLC759" s="97"/>
      <c r="BLD759" s="97"/>
      <c r="BLE759" s="97"/>
      <c r="BLF759" s="97"/>
      <c r="BLG759" s="97"/>
      <c r="BLH759" s="97"/>
      <c r="BLI759" s="97"/>
      <c r="BLJ759" s="97"/>
      <c r="BLK759" s="97"/>
      <c r="BLL759" s="97"/>
      <c r="BLM759" s="97"/>
      <c r="BLN759" s="97"/>
      <c r="BLO759" s="97"/>
      <c r="BLP759" s="97"/>
      <c r="BLQ759" s="97"/>
      <c r="BLR759" s="97"/>
      <c r="BLS759" s="97"/>
      <c r="BLT759" s="97"/>
      <c r="BLU759" s="97"/>
      <c r="BLV759" s="97"/>
      <c r="BLW759" s="97"/>
      <c r="BLX759" s="97"/>
      <c r="BLY759" s="97"/>
      <c r="BLZ759" s="97"/>
      <c r="BMA759" s="97"/>
      <c r="BMB759" s="97"/>
      <c r="BMC759" s="97"/>
      <c r="BMD759" s="97"/>
      <c r="BME759" s="97"/>
      <c r="BMF759" s="97"/>
      <c r="BMG759" s="97"/>
      <c r="BMH759" s="97"/>
      <c r="BMI759" s="97"/>
      <c r="BMJ759" s="97"/>
      <c r="BMK759" s="97"/>
      <c r="BML759" s="97"/>
      <c r="BMM759" s="97"/>
      <c r="BMN759" s="97"/>
      <c r="BMO759" s="97"/>
    </row>
    <row r="760" spans="1:1705" customFormat="1">
      <c r="A760" s="636" t="str">
        <f t="shared" si="1"/>
        <v>OS020039</v>
      </c>
      <c r="B760" s="637"/>
      <c r="C760" s="637" t="s">
        <v>2160</v>
      </c>
      <c r="D760" s="638" t="s">
        <v>1829</v>
      </c>
      <c r="E760" s="642" t="s">
        <v>1830</v>
      </c>
      <c r="F760" s="640" t="s">
        <v>241</v>
      </c>
      <c r="G760" s="640" t="s">
        <v>1762</v>
      </c>
      <c r="H760" s="640">
        <v>1</v>
      </c>
      <c r="I760" s="640" t="s">
        <v>1762</v>
      </c>
      <c r="J760" s="640">
        <v>59.423712999999999</v>
      </c>
      <c r="K760" s="640">
        <v>24.802662999999999</v>
      </c>
      <c r="L760" s="641" t="s">
        <v>2161</v>
      </c>
      <c r="M760" s="640" t="s">
        <v>1762</v>
      </c>
      <c r="N760" s="640" t="s">
        <v>2098</v>
      </c>
      <c r="O760" s="640" t="s">
        <v>1806</v>
      </c>
      <c r="P760" s="640"/>
      <c r="Q760" s="392">
        <v>759</v>
      </c>
      <c r="R760" s="392">
        <v>759</v>
      </c>
      <c r="S760" s="452"/>
      <c r="T760" s="452"/>
      <c r="U760" s="717"/>
      <c r="V760" s="673"/>
      <c r="W760" s="452"/>
    </row>
    <row r="761" spans="1:1705" customFormat="1">
      <c r="A761" s="636" t="str">
        <f t="shared" si="1"/>
        <v>OS020040</v>
      </c>
      <c r="B761" s="637"/>
      <c r="C761" s="637" t="s">
        <v>2162</v>
      </c>
      <c r="D761" s="638" t="s">
        <v>1829</v>
      </c>
      <c r="E761" s="642" t="s">
        <v>1830</v>
      </c>
      <c r="F761" s="640" t="s">
        <v>241</v>
      </c>
      <c r="G761" s="640" t="s">
        <v>1762</v>
      </c>
      <c r="H761" s="640">
        <v>1</v>
      </c>
      <c r="I761" s="640" t="s">
        <v>1762</v>
      </c>
      <c r="J761" s="640">
        <v>59.402398018</v>
      </c>
      <c r="K761" s="640">
        <v>24.9122017810001</v>
      </c>
      <c r="L761" s="641" t="s">
        <v>2163</v>
      </c>
      <c r="M761" s="640" t="s">
        <v>1762</v>
      </c>
      <c r="N761" s="640" t="s">
        <v>2098</v>
      </c>
      <c r="O761" s="640" t="s">
        <v>1806</v>
      </c>
      <c r="P761" s="640"/>
      <c r="Q761" s="392">
        <v>760</v>
      </c>
      <c r="R761" s="392">
        <v>760</v>
      </c>
      <c r="S761" s="452"/>
      <c r="T761" s="452"/>
      <c r="U761" s="717"/>
      <c r="V761" s="673"/>
      <c r="W761" s="452"/>
    </row>
    <row r="762" spans="1:1705" customFormat="1">
      <c r="A762" s="636" t="str">
        <f t="shared" si="1"/>
        <v>OS020041</v>
      </c>
      <c r="B762" s="637"/>
      <c r="C762" s="637" t="s">
        <v>2164</v>
      </c>
      <c r="D762" s="638" t="s">
        <v>1922</v>
      </c>
      <c r="E762" s="642" t="s">
        <v>2104</v>
      </c>
      <c r="F762" s="640" t="s">
        <v>241</v>
      </c>
      <c r="G762" s="640" t="s">
        <v>1762</v>
      </c>
      <c r="H762" s="640">
        <v>1</v>
      </c>
      <c r="I762" s="640" t="s">
        <v>1762</v>
      </c>
      <c r="J762" s="640">
        <v>59.423698330000001</v>
      </c>
      <c r="K762" s="640">
        <v>24.80266275</v>
      </c>
      <c r="L762" s="641" t="s">
        <v>2165</v>
      </c>
      <c r="M762" s="640"/>
      <c r="N762" s="640" t="s">
        <v>2098</v>
      </c>
      <c r="O762" s="640" t="s">
        <v>1806</v>
      </c>
      <c r="P762" s="640"/>
      <c r="Q762" s="392">
        <v>761</v>
      </c>
      <c r="R762" s="392">
        <v>761</v>
      </c>
      <c r="S762" s="452"/>
      <c r="T762" s="452"/>
      <c r="U762" s="717"/>
      <c r="V762" s="673"/>
      <c r="W762" s="452"/>
    </row>
    <row r="763" spans="1:1705" customFormat="1">
      <c r="A763" s="636" t="str">
        <f t="shared" si="1"/>
        <v>OS020042</v>
      </c>
      <c r="B763" s="637"/>
      <c r="C763" s="637" t="s">
        <v>2166</v>
      </c>
      <c r="D763" s="638" t="s">
        <v>2156</v>
      </c>
      <c r="E763" s="642" t="s">
        <v>2157</v>
      </c>
      <c r="F763" s="640" t="s">
        <v>241</v>
      </c>
      <c r="G763" s="640" t="s">
        <v>1762</v>
      </c>
      <c r="H763" s="640">
        <v>1</v>
      </c>
      <c r="I763" s="640" t="s">
        <v>1762</v>
      </c>
      <c r="J763" s="640">
        <v>59.423698330000001</v>
      </c>
      <c r="K763" s="640">
        <v>24.80266275</v>
      </c>
      <c r="L763" s="641" t="s">
        <v>2167</v>
      </c>
      <c r="M763" s="640"/>
      <c r="N763" s="640" t="s">
        <v>2098</v>
      </c>
      <c r="O763" s="640" t="s">
        <v>2159</v>
      </c>
      <c r="P763" s="640"/>
      <c r="Q763" s="392">
        <v>762</v>
      </c>
      <c r="R763" s="392">
        <v>762</v>
      </c>
      <c r="S763" s="452"/>
      <c r="T763" s="452"/>
      <c r="U763" s="717"/>
      <c r="V763" s="673"/>
      <c r="W763" s="452"/>
    </row>
    <row r="764" spans="1:1705" customFormat="1">
      <c r="A764" s="636" t="str">
        <f t="shared" si="1"/>
        <v>OS020043</v>
      </c>
      <c r="B764" s="637"/>
      <c r="C764" s="637" t="s">
        <v>2168</v>
      </c>
      <c r="D764" s="638" t="s">
        <v>1922</v>
      </c>
      <c r="E764" s="639" t="s">
        <v>2104</v>
      </c>
      <c r="F764" s="640" t="s">
        <v>241</v>
      </c>
      <c r="G764" s="640" t="s">
        <v>1762</v>
      </c>
      <c r="H764" s="640">
        <v>1</v>
      </c>
      <c r="I764" s="640" t="s">
        <v>1762</v>
      </c>
      <c r="J764" s="640">
        <v>59.423698330000001</v>
      </c>
      <c r="K764" s="640">
        <v>24.80266275</v>
      </c>
      <c r="L764" s="641" t="s">
        <v>2169</v>
      </c>
      <c r="M764" s="640"/>
      <c r="N764" s="640" t="s">
        <v>2098</v>
      </c>
      <c r="O764" s="643" t="s">
        <v>1806</v>
      </c>
      <c r="P764" s="643"/>
      <c r="Q764" s="392">
        <v>763</v>
      </c>
      <c r="R764" s="392">
        <v>763</v>
      </c>
      <c r="S764" s="452"/>
      <c r="T764" s="452"/>
      <c r="U764" s="717"/>
      <c r="V764" s="673"/>
      <c r="W764" s="452"/>
    </row>
    <row r="765" spans="1:1705" customFormat="1">
      <c r="A765" s="636" t="str">
        <f t="shared" si="1"/>
        <v>OS020044</v>
      </c>
      <c r="B765" s="637"/>
      <c r="C765" s="637" t="s">
        <v>2170</v>
      </c>
      <c r="D765" s="638" t="s">
        <v>1829</v>
      </c>
      <c r="E765" s="639" t="s">
        <v>1830</v>
      </c>
      <c r="F765" s="640" t="s">
        <v>241</v>
      </c>
      <c r="G765" s="640" t="s">
        <v>1762</v>
      </c>
      <c r="H765" s="640">
        <v>1</v>
      </c>
      <c r="I765" s="640" t="s">
        <v>1762</v>
      </c>
      <c r="J765" s="640">
        <v>59.423712999999999</v>
      </c>
      <c r="K765" s="640">
        <v>24.802662999999999</v>
      </c>
      <c r="L765" s="641" t="s">
        <v>2171</v>
      </c>
      <c r="M765" s="640" t="s">
        <v>1762</v>
      </c>
      <c r="N765" s="640" t="s">
        <v>2098</v>
      </c>
      <c r="O765" s="643" t="s">
        <v>1806</v>
      </c>
      <c r="P765" s="643"/>
      <c r="Q765" s="392">
        <v>764</v>
      </c>
      <c r="R765" s="392">
        <v>764</v>
      </c>
      <c r="S765" s="452"/>
      <c r="T765" s="452"/>
      <c r="U765" s="717"/>
      <c r="V765" s="673"/>
      <c r="W765" s="452"/>
    </row>
    <row r="766" spans="1:1705" customFormat="1">
      <c r="A766" s="636" t="str">
        <f t="shared" si="1"/>
        <v>OS020038</v>
      </c>
      <c r="B766" s="637" t="s">
        <v>2172</v>
      </c>
      <c r="C766" s="637" t="s">
        <v>2173</v>
      </c>
      <c r="D766" s="638" t="s">
        <v>1935</v>
      </c>
      <c r="E766" s="639" t="s">
        <v>1936</v>
      </c>
      <c r="F766" s="640" t="s">
        <v>241</v>
      </c>
      <c r="G766" s="640" t="s">
        <v>1762</v>
      </c>
      <c r="H766" s="640">
        <v>1</v>
      </c>
      <c r="I766" s="640" t="s">
        <v>1762</v>
      </c>
      <c r="J766" s="640">
        <v>59.423698330000001</v>
      </c>
      <c r="K766" s="640">
        <v>24.80266275</v>
      </c>
      <c r="L766" s="641" t="s">
        <v>2174</v>
      </c>
      <c r="M766" s="640"/>
      <c r="N766" s="640" t="s">
        <v>2098</v>
      </c>
      <c r="O766" s="643" t="s">
        <v>1806</v>
      </c>
      <c r="P766" s="643"/>
      <c r="Q766" s="392">
        <v>765</v>
      </c>
      <c r="R766" s="392">
        <v>765</v>
      </c>
      <c r="S766" s="452"/>
      <c r="T766" s="452"/>
      <c r="U766" s="717"/>
      <c r="V766" s="673"/>
      <c r="W766" s="452"/>
    </row>
    <row r="767" spans="1:1705" customFormat="1" ht="25.5">
      <c r="A767" s="636" t="s">
        <v>2175</v>
      </c>
      <c r="B767" s="637"/>
      <c r="C767" s="636" t="s">
        <v>2175</v>
      </c>
      <c r="D767" s="638" t="s">
        <v>2176</v>
      </c>
      <c r="E767" s="639" t="s">
        <v>2177</v>
      </c>
      <c r="F767" s="640" t="s">
        <v>241</v>
      </c>
      <c r="G767" s="640"/>
      <c r="H767" s="640">
        <v>1</v>
      </c>
      <c r="I767" s="640"/>
      <c r="J767" s="640">
        <v>59.422542110000002</v>
      </c>
      <c r="K767" s="640">
        <v>24.797515109999999</v>
      </c>
      <c r="L767" s="641" t="s">
        <v>2178</v>
      </c>
      <c r="M767" s="640"/>
      <c r="N767" s="644" t="s">
        <v>2179</v>
      </c>
      <c r="O767" s="643" t="s">
        <v>1806</v>
      </c>
      <c r="P767" s="643" t="s">
        <v>2180</v>
      </c>
      <c r="Q767" s="392">
        <v>766</v>
      </c>
      <c r="R767" s="392">
        <v>766</v>
      </c>
      <c r="S767" s="452"/>
      <c r="T767" s="452"/>
      <c r="U767" s="717"/>
      <c r="V767" s="673"/>
      <c r="W767" s="452"/>
    </row>
    <row r="768" spans="1:1705" customFormat="1">
      <c r="A768" s="646" t="str">
        <f t="shared" ref="A768:A818" si="2">IF(C768="", B768, C768)</f>
        <v>OS0210</v>
      </c>
      <c r="B768" s="647" t="s">
        <v>1198</v>
      </c>
      <c r="C768" s="647" t="s">
        <v>1198</v>
      </c>
      <c r="D768" s="648" t="s">
        <v>2181</v>
      </c>
      <c r="E768" s="649" t="s">
        <v>2182</v>
      </c>
      <c r="F768" s="650" t="s">
        <v>241</v>
      </c>
      <c r="G768" s="650" t="s">
        <v>1762</v>
      </c>
      <c r="H768" s="650">
        <v>1</v>
      </c>
      <c r="I768" s="650" t="s">
        <v>1762</v>
      </c>
      <c r="J768" s="650" t="s">
        <v>1762</v>
      </c>
      <c r="K768" s="650" t="s">
        <v>1762</v>
      </c>
      <c r="L768" s="651" t="s">
        <v>2183</v>
      </c>
      <c r="M768" s="652" t="s">
        <v>1762</v>
      </c>
      <c r="N768" s="650" t="s">
        <v>1762</v>
      </c>
      <c r="O768" s="653" t="s">
        <v>1894</v>
      </c>
      <c r="P768" s="653"/>
      <c r="Q768" s="392">
        <v>767</v>
      </c>
      <c r="R768" s="392">
        <v>767</v>
      </c>
      <c r="S768" s="452"/>
      <c r="T768" s="452"/>
      <c r="U768" s="717"/>
      <c r="V768" s="673"/>
      <c r="W768" s="452"/>
    </row>
    <row r="769" spans="1:1705" customFormat="1" ht="25.5">
      <c r="A769" s="654" t="str">
        <f t="shared" si="2"/>
        <v>OS021001</v>
      </c>
      <c r="B769" s="655" t="s">
        <v>2184</v>
      </c>
      <c r="C769" s="655" t="s">
        <v>2185</v>
      </c>
      <c r="D769" s="656" t="s">
        <v>2186</v>
      </c>
      <c r="E769" s="657" t="s">
        <v>2187</v>
      </c>
      <c r="F769" s="658" t="s">
        <v>241</v>
      </c>
      <c r="G769" s="658" t="s">
        <v>1762</v>
      </c>
      <c r="H769" s="658">
        <v>1</v>
      </c>
      <c r="I769" s="658" t="s">
        <v>1762</v>
      </c>
      <c r="J769" s="658">
        <v>59.423057</v>
      </c>
      <c r="K769" s="658">
        <v>24.818767000000001</v>
      </c>
      <c r="L769" s="659" t="s">
        <v>2188</v>
      </c>
      <c r="M769" s="660" t="s">
        <v>1762</v>
      </c>
      <c r="N769" s="658" t="s">
        <v>2189</v>
      </c>
      <c r="O769" s="661" t="s">
        <v>1765</v>
      </c>
      <c r="P769" s="661"/>
      <c r="Q769" s="392">
        <v>768</v>
      </c>
      <c r="R769" s="392">
        <v>768</v>
      </c>
      <c r="S769" s="452"/>
      <c r="T769" s="452"/>
      <c r="U769" s="717"/>
      <c r="V769" s="673"/>
      <c r="W769" s="452"/>
    </row>
    <row r="770" spans="1:1705" customFormat="1">
      <c r="A770" s="654" t="str">
        <f t="shared" si="2"/>
        <v>OS021002</v>
      </c>
      <c r="B770" s="655"/>
      <c r="C770" s="655" t="s">
        <v>2190</v>
      </c>
      <c r="D770" s="656" t="s">
        <v>1369</v>
      </c>
      <c r="E770" s="657" t="s">
        <v>1370</v>
      </c>
      <c r="F770" s="658" t="s">
        <v>241</v>
      </c>
      <c r="G770" s="658" t="s">
        <v>1762</v>
      </c>
      <c r="H770" s="658">
        <v>1</v>
      </c>
      <c r="I770" s="658" t="s">
        <v>1762</v>
      </c>
      <c r="J770" s="658">
        <v>59.367279021000101</v>
      </c>
      <c r="K770" s="658">
        <v>24.824076579000099</v>
      </c>
      <c r="L770" s="659" t="s">
        <v>2191</v>
      </c>
      <c r="M770" s="660" t="s">
        <v>1762</v>
      </c>
      <c r="N770" s="658" t="s">
        <v>2189</v>
      </c>
      <c r="O770" s="661" t="s">
        <v>1199</v>
      </c>
      <c r="P770" s="661"/>
      <c r="Q770" s="392">
        <v>769</v>
      </c>
      <c r="R770" s="392">
        <v>769</v>
      </c>
      <c r="S770" s="452"/>
      <c r="T770" s="452"/>
      <c r="U770" s="717"/>
      <c r="V770" s="673"/>
      <c r="W770" s="452"/>
    </row>
    <row r="771" spans="1:1705" customFormat="1">
      <c r="A771" s="654" t="str">
        <f t="shared" si="2"/>
        <v>OS021003</v>
      </c>
      <c r="B771" s="662"/>
      <c r="C771" s="654" t="s">
        <v>2192</v>
      </c>
      <c r="D771" s="656" t="s">
        <v>1829</v>
      </c>
      <c r="E771" s="657" t="s">
        <v>1830</v>
      </c>
      <c r="F771" s="658" t="s">
        <v>241</v>
      </c>
      <c r="G771" s="658" t="s">
        <v>1762</v>
      </c>
      <c r="H771" s="658">
        <v>1</v>
      </c>
      <c r="I771" s="658" t="s">
        <v>1762</v>
      </c>
      <c r="J771" s="658">
        <v>59.367000360000098</v>
      </c>
      <c r="K771" s="658">
        <v>24.814145968999998</v>
      </c>
      <c r="L771" s="659" t="s">
        <v>2193</v>
      </c>
      <c r="M771" s="660" t="s">
        <v>1762</v>
      </c>
      <c r="N771" s="658" t="s">
        <v>2189</v>
      </c>
      <c r="O771" s="661" t="s">
        <v>1806</v>
      </c>
      <c r="P771" s="661"/>
      <c r="Q771" s="392">
        <v>770</v>
      </c>
      <c r="R771" s="392">
        <v>770</v>
      </c>
      <c r="S771" s="452"/>
      <c r="T771" s="452"/>
      <c r="U771" s="717"/>
      <c r="V771" s="673"/>
      <c r="W771" s="452"/>
    </row>
    <row r="772" spans="1:1705" s="97" customFormat="1" ht="25.5">
      <c r="A772" s="655" t="str">
        <f t="shared" si="2"/>
        <v>OS021004</v>
      </c>
      <c r="B772" s="663"/>
      <c r="C772" s="655" t="s">
        <v>2194</v>
      </c>
      <c r="D772" s="656" t="s">
        <v>1904</v>
      </c>
      <c r="E772" s="664" t="s">
        <v>2195</v>
      </c>
      <c r="F772" s="658" t="s">
        <v>241</v>
      </c>
      <c r="G772" s="658" t="s">
        <v>1762</v>
      </c>
      <c r="H772" s="658">
        <v>1</v>
      </c>
      <c r="I772" s="658" t="s">
        <v>1762</v>
      </c>
      <c r="J772" s="658">
        <v>59.423043999999997</v>
      </c>
      <c r="K772" s="658">
        <v>24.818742</v>
      </c>
      <c r="L772" s="659" t="s">
        <v>2196</v>
      </c>
      <c r="M772" s="660" t="s">
        <v>1762</v>
      </c>
      <c r="N772" s="658" t="s">
        <v>2189</v>
      </c>
      <c r="O772" s="661" t="s">
        <v>1155</v>
      </c>
      <c r="P772" s="661"/>
      <c r="Q772" s="392">
        <v>771</v>
      </c>
      <c r="R772" s="392">
        <v>771</v>
      </c>
      <c r="S772" s="452"/>
      <c r="T772" s="452"/>
      <c r="U772" s="717"/>
      <c r="V772" s="673"/>
      <c r="W772" s="452"/>
      <c r="X772"/>
      <c r="Y772"/>
      <c r="Z772"/>
      <c r="AA772"/>
      <c r="AB772"/>
      <c r="AC772"/>
      <c r="AD772"/>
      <c r="AE772"/>
      <c r="AF772"/>
      <c r="AG772"/>
      <c r="AH772"/>
      <c r="AI772"/>
      <c r="AJ772"/>
      <c r="AK772"/>
      <c r="AL772"/>
      <c r="AM772"/>
      <c r="AN772"/>
      <c r="AO772"/>
      <c r="AP772"/>
      <c r="AQ772"/>
      <c r="AR772"/>
      <c r="AS772"/>
      <c r="AT772"/>
      <c r="AU772"/>
      <c r="AV772"/>
      <c r="AW772"/>
      <c r="AX772"/>
      <c r="AY772"/>
      <c r="AZ772"/>
      <c r="BA772"/>
      <c r="BB772"/>
      <c r="BC772"/>
      <c r="BD772"/>
      <c r="BE772"/>
      <c r="BF772"/>
      <c r="BG772"/>
      <c r="BH772"/>
      <c r="BI772"/>
      <c r="BJ772"/>
      <c r="BK772"/>
      <c r="BL772"/>
      <c r="BM772"/>
      <c r="BN772"/>
      <c r="BO772"/>
      <c r="BP772"/>
      <c r="BQ772"/>
      <c r="BR772"/>
      <c r="BS772"/>
      <c r="BT772"/>
      <c r="BU772"/>
      <c r="BV772"/>
      <c r="BW772"/>
      <c r="BX772"/>
      <c r="BY772"/>
      <c r="BZ772"/>
      <c r="CA772"/>
      <c r="CB772"/>
      <c r="CC772"/>
      <c r="CD772"/>
      <c r="CE772"/>
      <c r="CF772"/>
      <c r="CG772"/>
      <c r="CH772"/>
      <c r="CI772"/>
      <c r="CJ772"/>
      <c r="CK772"/>
      <c r="CL772"/>
      <c r="CM772"/>
      <c r="CN772"/>
      <c r="CO772"/>
      <c r="CP772"/>
      <c r="CQ772"/>
      <c r="CR772"/>
      <c r="CS772"/>
      <c r="CT772"/>
      <c r="CU772"/>
      <c r="CV772"/>
      <c r="CW772"/>
      <c r="CX772"/>
      <c r="CY772"/>
      <c r="CZ772"/>
      <c r="DA772"/>
      <c r="DB772"/>
      <c r="DC772"/>
      <c r="DD772"/>
      <c r="DE772"/>
      <c r="DF772"/>
      <c r="DG772"/>
      <c r="DH772"/>
      <c r="DI772"/>
      <c r="DJ772"/>
      <c r="DK772"/>
      <c r="DL772"/>
      <c r="DM772"/>
      <c r="DN772"/>
      <c r="DO772"/>
      <c r="DP772"/>
      <c r="DQ772"/>
      <c r="DR772"/>
      <c r="DS772"/>
      <c r="DT772"/>
      <c r="DU772"/>
      <c r="DV772"/>
      <c r="DW772"/>
      <c r="DX772"/>
      <c r="DY772"/>
      <c r="DZ772"/>
      <c r="EA772"/>
      <c r="EB772"/>
      <c r="EC772"/>
      <c r="ED772"/>
      <c r="EE772"/>
      <c r="EF772"/>
      <c r="EG772"/>
      <c r="EH772"/>
      <c r="EI772"/>
      <c r="EJ772"/>
      <c r="EK772"/>
      <c r="EL772"/>
      <c r="EM772"/>
      <c r="EN772"/>
      <c r="EO772"/>
      <c r="EP772"/>
      <c r="EQ772"/>
      <c r="ER772"/>
      <c r="ES772"/>
      <c r="ET772"/>
      <c r="EU772"/>
      <c r="EV772"/>
      <c r="EW772"/>
      <c r="EX772"/>
      <c r="EY772"/>
      <c r="EZ772"/>
      <c r="FA772"/>
      <c r="FB772"/>
      <c r="FC772"/>
      <c r="FD772"/>
      <c r="FE772"/>
      <c r="FF772"/>
      <c r="FG772"/>
      <c r="FH772"/>
      <c r="FI772"/>
      <c r="FJ772"/>
      <c r="FK772"/>
      <c r="FL772"/>
      <c r="FM772"/>
      <c r="FN772"/>
      <c r="FO772"/>
      <c r="FP772"/>
      <c r="FQ772"/>
      <c r="FR772"/>
      <c r="FS772"/>
      <c r="FT772"/>
      <c r="FU772"/>
      <c r="FV772"/>
      <c r="FW772"/>
      <c r="FX772"/>
      <c r="FY772"/>
      <c r="FZ772"/>
      <c r="GA772"/>
      <c r="GB772"/>
      <c r="GC772"/>
      <c r="GD772"/>
      <c r="GE772"/>
      <c r="GF772"/>
      <c r="GG772"/>
      <c r="GH772"/>
      <c r="GI772"/>
      <c r="GJ772"/>
      <c r="GK772"/>
      <c r="GL772"/>
      <c r="GM772"/>
      <c r="GN772"/>
      <c r="GO772"/>
      <c r="GP772"/>
      <c r="GQ772"/>
      <c r="GR772"/>
      <c r="GS772"/>
      <c r="GT772"/>
      <c r="GU772"/>
      <c r="GV772"/>
      <c r="GW772"/>
      <c r="GX772"/>
      <c r="GY772"/>
      <c r="GZ772"/>
      <c r="HA772"/>
      <c r="HB772"/>
      <c r="HC772"/>
      <c r="HD772"/>
      <c r="HE772"/>
      <c r="HF772"/>
      <c r="HG772"/>
      <c r="HH772"/>
      <c r="HI772"/>
      <c r="HJ772"/>
      <c r="HK772"/>
      <c r="HL772"/>
      <c r="HM772"/>
      <c r="HN772"/>
      <c r="HO772"/>
      <c r="HP772"/>
      <c r="HQ772"/>
      <c r="HR772"/>
      <c r="HS772"/>
      <c r="HT772"/>
      <c r="HU772"/>
      <c r="HV772"/>
      <c r="HW772"/>
      <c r="HX772"/>
      <c r="HY772"/>
      <c r="HZ772"/>
      <c r="IA772"/>
      <c r="IB772"/>
      <c r="IC772"/>
      <c r="ID772"/>
      <c r="IE772"/>
      <c r="IF772"/>
      <c r="IG772"/>
      <c r="IH772"/>
      <c r="II772"/>
      <c r="IJ772"/>
      <c r="IK772"/>
      <c r="IL772"/>
      <c r="IM772"/>
      <c r="IN772"/>
      <c r="IO772"/>
      <c r="IP772"/>
      <c r="IQ772"/>
      <c r="IR772"/>
      <c r="IS772"/>
      <c r="IT772"/>
      <c r="IU772"/>
      <c r="IV772"/>
      <c r="IW772"/>
      <c r="IX772"/>
      <c r="IY772"/>
      <c r="IZ772"/>
      <c r="JA772"/>
      <c r="JB772"/>
      <c r="JC772"/>
      <c r="JD772"/>
      <c r="JE772"/>
      <c r="JF772"/>
      <c r="JG772"/>
      <c r="JH772"/>
      <c r="JI772"/>
      <c r="JJ772"/>
      <c r="JK772"/>
      <c r="JL772"/>
      <c r="JM772"/>
      <c r="JN772"/>
      <c r="JO772"/>
      <c r="JP772"/>
      <c r="JQ772"/>
      <c r="JR772"/>
      <c r="JS772"/>
      <c r="JT772"/>
      <c r="JU772"/>
      <c r="JV772"/>
      <c r="JW772"/>
      <c r="JX772"/>
      <c r="JY772"/>
      <c r="JZ772"/>
      <c r="KA772"/>
      <c r="KB772"/>
      <c r="KC772"/>
      <c r="KD772"/>
      <c r="KE772"/>
      <c r="KF772"/>
      <c r="KG772"/>
      <c r="KH772"/>
      <c r="KI772"/>
      <c r="KJ772"/>
      <c r="KK772"/>
      <c r="KL772"/>
      <c r="KM772"/>
      <c r="KN772"/>
      <c r="KO772"/>
      <c r="KP772"/>
      <c r="KQ772"/>
      <c r="KR772"/>
      <c r="KS772"/>
      <c r="KT772"/>
      <c r="KU772"/>
      <c r="KV772"/>
      <c r="KW772"/>
      <c r="KX772"/>
      <c r="KY772"/>
      <c r="KZ772"/>
      <c r="LA772"/>
      <c r="LB772"/>
      <c r="LC772"/>
      <c r="LD772"/>
      <c r="LE772"/>
      <c r="LF772"/>
      <c r="LG772"/>
      <c r="LH772"/>
      <c r="LI772"/>
      <c r="LJ772"/>
      <c r="LK772"/>
      <c r="LL772"/>
      <c r="LM772"/>
      <c r="LN772"/>
      <c r="LO772"/>
      <c r="LP772"/>
      <c r="LQ772"/>
      <c r="LR772"/>
      <c r="LS772"/>
      <c r="LT772"/>
      <c r="LU772"/>
      <c r="LV772"/>
      <c r="LW772"/>
      <c r="LX772"/>
      <c r="LY772"/>
      <c r="LZ772"/>
      <c r="MA772"/>
      <c r="MB772"/>
      <c r="MC772"/>
      <c r="MD772"/>
      <c r="ME772"/>
      <c r="MF772"/>
      <c r="MG772"/>
      <c r="MH772"/>
      <c r="MI772"/>
      <c r="MJ772"/>
      <c r="MK772"/>
      <c r="ML772"/>
      <c r="MM772"/>
      <c r="MN772"/>
      <c r="MO772"/>
      <c r="MP772"/>
      <c r="MQ772"/>
      <c r="MR772"/>
      <c r="MS772"/>
      <c r="MT772"/>
      <c r="MU772"/>
      <c r="MV772"/>
      <c r="MW772"/>
      <c r="MX772"/>
      <c r="MY772"/>
      <c r="MZ772"/>
      <c r="NA772"/>
      <c r="NB772"/>
      <c r="NC772"/>
      <c r="ND772"/>
      <c r="NE772"/>
      <c r="NF772"/>
      <c r="NG772"/>
      <c r="NH772"/>
      <c r="NI772"/>
      <c r="NJ772"/>
      <c r="NK772"/>
      <c r="NL772"/>
      <c r="NM772"/>
      <c r="NN772"/>
      <c r="NO772"/>
      <c r="NP772"/>
      <c r="NQ772"/>
      <c r="NR772"/>
      <c r="NS772"/>
      <c r="NT772"/>
      <c r="NU772"/>
      <c r="NV772"/>
      <c r="NW772"/>
      <c r="NX772"/>
      <c r="NY772"/>
      <c r="NZ772"/>
      <c r="OA772"/>
      <c r="OB772"/>
      <c r="OC772"/>
      <c r="OD772"/>
      <c r="OE772"/>
      <c r="OF772"/>
      <c r="OG772"/>
      <c r="OH772"/>
      <c r="OI772"/>
      <c r="OJ772"/>
      <c r="OK772"/>
      <c r="OL772"/>
      <c r="OM772"/>
      <c r="ON772"/>
      <c r="OO772"/>
      <c r="OP772"/>
      <c r="OQ772"/>
      <c r="OR772"/>
      <c r="OS772"/>
      <c r="OT772"/>
      <c r="OU772"/>
      <c r="OV772"/>
      <c r="OW772"/>
      <c r="OX772"/>
      <c r="OY772"/>
      <c r="OZ772"/>
      <c r="PA772"/>
      <c r="PB772"/>
      <c r="PC772"/>
      <c r="PD772"/>
      <c r="PE772"/>
      <c r="PF772"/>
      <c r="PG772"/>
      <c r="PH772"/>
      <c r="PI772"/>
      <c r="PJ772"/>
      <c r="PK772"/>
      <c r="PL772"/>
      <c r="PM772"/>
      <c r="PN772"/>
      <c r="PO772"/>
      <c r="PP772"/>
      <c r="PQ772"/>
      <c r="PR772"/>
      <c r="PS772"/>
      <c r="PT772"/>
      <c r="PU772"/>
      <c r="PV772"/>
      <c r="PW772"/>
      <c r="PX772"/>
      <c r="PY772"/>
      <c r="PZ772"/>
      <c r="QA772"/>
      <c r="QB772"/>
      <c r="QC772"/>
      <c r="QD772"/>
      <c r="QE772"/>
      <c r="QF772"/>
      <c r="QG772"/>
      <c r="QH772"/>
      <c r="QI772"/>
      <c r="QJ772"/>
      <c r="QK772"/>
      <c r="QL772"/>
      <c r="QM772"/>
      <c r="QN772"/>
      <c r="QO772"/>
      <c r="QP772"/>
      <c r="QQ772"/>
      <c r="QR772"/>
      <c r="QS772"/>
      <c r="QT772"/>
      <c r="QU772"/>
      <c r="QV772"/>
      <c r="QW772"/>
      <c r="QX772"/>
      <c r="QY772"/>
      <c r="QZ772"/>
      <c r="RA772"/>
      <c r="RB772"/>
      <c r="RC772"/>
      <c r="RD772"/>
      <c r="RE772"/>
      <c r="RF772"/>
      <c r="RG772"/>
      <c r="RH772"/>
      <c r="RI772"/>
      <c r="RJ772"/>
      <c r="RK772"/>
      <c r="RL772"/>
      <c r="RM772"/>
      <c r="RN772"/>
      <c r="RO772"/>
      <c r="RP772"/>
      <c r="RQ772"/>
      <c r="RR772"/>
      <c r="RS772"/>
      <c r="RT772"/>
      <c r="RU772"/>
      <c r="RV772"/>
      <c r="RW772"/>
      <c r="RX772"/>
      <c r="RY772"/>
      <c r="RZ772"/>
      <c r="SA772"/>
      <c r="SB772"/>
      <c r="SC772"/>
      <c r="SD772"/>
      <c r="SE772"/>
      <c r="SF772"/>
      <c r="SG772"/>
      <c r="SH772"/>
      <c r="SI772"/>
      <c r="SJ772"/>
      <c r="SK772"/>
      <c r="SL772"/>
      <c r="SM772"/>
      <c r="SN772"/>
      <c r="SO772"/>
      <c r="SP772"/>
      <c r="SQ772"/>
      <c r="SR772"/>
      <c r="SS772"/>
      <c r="ST772"/>
      <c r="SU772"/>
      <c r="SV772"/>
      <c r="SW772"/>
      <c r="SX772"/>
      <c r="SY772"/>
      <c r="SZ772"/>
      <c r="TA772"/>
      <c r="TB772"/>
      <c r="TC772"/>
      <c r="TD772"/>
      <c r="TE772"/>
      <c r="TF772"/>
      <c r="TG772"/>
      <c r="TH772"/>
      <c r="TI772"/>
      <c r="TJ772"/>
      <c r="TK772"/>
      <c r="TL772"/>
      <c r="TM772"/>
      <c r="TN772"/>
      <c r="TO772"/>
      <c r="TP772"/>
      <c r="TQ772"/>
      <c r="TR772"/>
      <c r="TS772"/>
      <c r="TT772"/>
      <c r="TU772"/>
      <c r="TV772"/>
      <c r="TW772"/>
      <c r="TX772"/>
      <c r="TY772"/>
      <c r="TZ772"/>
      <c r="UA772"/>
      <c r="UB772"/>
      <c r="UC772"/>
      <c r="UD772"/>
      <c r="UE772"/>
      <c r="UF772"/>
      <c r="UG772"/>
      <c r="UH772"/>
      <c r="UI772"/>
      <c r="UJ772"/>
      <c r="UK772"/>
      <c r="UL772"/>
      <c r="UM772"/>
      <c r="UN772"/>
      <c r="UO772"/>
      <c r="UP772"/>
      <c r="UQ772"/>
      <c r="UR772"/>
      <c r="US772"/>
      <c r="UT772"/>
      <c r="UU772"/>
      <c r="UV772"/>
      <c r="UW772"/>
      <c r="UX772"/>
      <c r="UY772"/>
      <c r="UZ772"/>
      <c r="VA772"/>
      <c r="VB772"/>
      <c r="VC772"/>
      <c r="VD772"/>
      <c r="VE772"/>
      <c r="VF772"/>
      <c r="VG772"/>
      <c r="VH772"/>
      <c r="VI772"/>
      <c r="VJ772"/>
      <c r="VK772"/>
      <c r="VL772"/>
      <c r="VM772"/>
      <c r="VN772"/>
      <c r="VO772"/>
      <c r="VP772"/>
      <c r="VQ772"/>
      <c r="VR772"/>
      <c r="VS772"/>
      <c r="VT772"/>
      <c r="VU772"/>
      <c r="VV772"/>
      <c r="VW772"/>
      <c r="VX772"/>
      <c r="VY772"/>
      <c r="VZ772"/>
      <c r="WA772"/>
      <c r="WB772"/>
      <c r="WC772"/>
      <c r="WD772"/>
      <c r="WE772"/>
      <c r="WF772"/>
      <c r="WG772"/>
      <c r="WH772"/>
      <c r="WI772"/>
      <c r="WJ772"/>
      <c r="WK772"/>
      <c r="WL772"/>
      <c r="WM772"/>
      <c r="WN772"/>
      <c r="WO772"/>
      <c r="WP772"/>
      <c r="WQ772"/>
      <c r="WR772"/>
      <c r="WS772"/>
      <c r="WT772"/>
      <c r="WU772"/>
      <c r="WV772"/>
      <c r="WW772"/>
      <c r="WX772"/>
      <c r="WY772"/>
      <c r="WZ772"/>
      <c r="XA772"/>
      <c r="XB772"/>
      <c r="XC772"/>
      <c r="XD772"/>
      <c r="XE772"/>
      <c r="XF772"/>
      <c r="XG772"/>
      <c r="XH772"/>
      <c r="XI772"/>
      <c r="XJ772"/>
      <c r="XK772"/>
      <c r="XL772"/>
      <c r="XM772"/>
      <c r="XN772"/>
      <c r="XO772"/>
      <c r="XP772"/>
      <c r="XQ772"/>
      <c r="XR772"/>
      <c r="XS772"/>
      <c r="XT772"/>
      <c r="XU772"/>
      <c r="XV772"/>
      <c r="XW772"/>
      <c r="XX772"/>
      <c r="XY772"/>
      <c r="XZ772"/>
      <c r="YA772"/>
      <c r="YB772"/>
      <c r="YC772"/>
      <c r="YD772"/>
      <c r="YE772"/>
      <c r="YF772"/>
      <c r="YG772"/>
      <c r="YH772"/>
      <c r="YI772"/>
      <c r="YJ772"/>
      <c r="YK772"/>
      <c r="YL772"/>
      <c r="YM772"/>
      <c r="YN772"/>
      <c r="YO772"/>
      <c r="YP772"/>
      <c r="YQ772"/>
      <c r="YR772"/>
      <c r="YS772"/>
      <c r="YT772"/>
      <c r="YU772"/>
      <c r="YV772"/>
      <c r="YW772"/>
      <c r="YX772"/>
      <c r="YY772"/>
      <c r="YZ772"/>
      <c r="ZA772"/>
      <c r="ZB772"/>
      <c r="ZC772"/>
      <c r="ZD772"/>
      <c r="ZE772"/>
      <c r="ZF772"/>
      <c r="ZG772"/>
      <c r="ZH772"/>
      <c r="ZI772"/>
      <c r="ZJ772"/>
      <c r="ZK772"/>
      <c r="ZL772"/>
      <c r="ZM772"/>
      <c r="ZN772"/>
      <c r="ZO772"/>
      <c r="ZP772"/>
      <c r="ZQ772"/>
      <c r="ZR772"/>
      <c r="ZS772"/>
      <c r="ZT772"/>
      <c r="ZU772"/>
      <c r="ZV772"/>
      <c r="ZW772"/>
      <c r="ZX772"/>
      <c r="ZY772"/>
      <c r="ZZ772"/>
      <c r="AAA772"/>
      <c r="AAB772"/>
      <c r="AAC772"/>
      <c r="AAD772"/>
      <c r="AAE772"/>
      <c r="AAF772"/>
      <c r="AAG772"/>
      <c r="AAH772"/>
      <c r="AAI772"/>
      <c r="AAJ772"/>
      <c r="AAK772"/>
      <c r="AAL772"/>
      <c r="AAM772"/>
      <c r="AAN772"/>
      <c r="AAO772"/>
      <c r="AAP772"/>
      <c r="AAQ772"/>
      <c r="AAR772"/>
      <c r="AAS772"/>
      <c r="AAT772"/>
      <c r="AAU772"/>
      <c r="AAV772"/>
      <c r="AAW772"/>
      <c r="AAX772"/>
      <c r="AAY772"/>
      <c r="AAZ772"/>
      <c r="ABA772"/>
      <c r="ABB772"/>
      <c r="ABC772"/>
      <c r="ABD772"/>
      <c r="ABE772"/>
      <c r="ABF772"/>
      <c r="ABG772"/>
      <c r="ABH772"/>
      <c r="ABI772"/>
      <c r="ABJ772"/>
      <c r="ABK772"/>
      <c r="ABL772"/>
      <c r="ABM772"/>
      <c r="ABN772"/>
      <c r="ABO772"/>
      <c r="ABP772"/>
      <c r="ABQ772"/>
      <c r="ABR772"/>
      <c r="ABS772"/>
      <c r="ABT772"/>
      <c r="ABU772"/>
      <c r="ABV772"/>
      <c r="ABW772"/>
      <c r="ABX772"/>
      <c r="ABY772"/>
      <c r="ABZ772"/>
      <c r="ACA772"/>
      <c r="ACB772"/>
      <c r="ACC772"/>
      <c r="ACD772"/>
      <c r="ACE772"/>
      <c r="ACF772"/>
      <c r="ACG772"/>
      <c r="ACH772"/>
      <c r="ACI772"/>
      <c r="ACJ772"/>
      <c r="ACK772"/>
      <c r="ACL772"/>
      <c r="ACM772"/>
      <c r="ACN772"/>
      <c r="ACO772"/>
      <c r="ACP772"/>
      <c r="ACQ772"/>
      <c r="ACR772"/>
      <c r="ACS772"/>
      <c r="ACT772"/>
      <c r="ACU772"/>
      <c r="ACV772"/>
      <c r="ACW772"/>
      <c r="ACX772"/>
      <c r="ACY772"/>
      <c r="ACZ772"/>
      <c r="ADA772"/>
      <c r="ADB772"/>
      <c r="ADC772"/>
      <c r="ADD772"/>
      <c r="ADE772"/>
      <c r="ADF772"/>
      <c r="ADG772"/>
      <c r="ADH772"/>
      <c r="ADI772"/>
      <c r="ADJ772"/>
      <c r="ADK772"/>
      <c r="ADL772"/>
      <c r="ADM772"/>
      <c r="ADN772"/>
      <c r="ADO772"/>
      <c r="ADP772"/>
      <c r="ADQ772"/>
      <c r="ADR772"/>
      <c r="ADS772"/>
      <c r="ADT772"/>
      <c r="ADU772"/>
      <c r="ADV772"/>
      <c r="ADW772"/>
      <c r="ADX772"/>
      <c r="ADY772"/>
      <c r="ADZ772"/>
      <c r="AEA772"/>
      <c r="AEB772"/>
      <c r="AEC772"/>
      <c r="AED772"/>
      <c r="AEE772"/>
      <c r="AEF772"/>
      <c r="AEG772"/>
      <c r="AEH772"/>
      <c r="AEI772"/>
      <c r="AEJ772"/>
      <c r="AEK772"/>
      <c r="AEL772"/>
      <c r="AEM772"/>
      <c r="AEN772"/>
      <c r="AEO772"/>
      <c r="AEP772"/>
      <c r="AEQ772"/>
      <c r="AER772"/>
      <c r="AES772"/>
      <c r="AET772"/>
      <c r="AEU772"/>
      <c r="AEV772"/>
      <c r="AEW772"/>
      <c r="AEX772"/>
      <c r="AEY772"/>
      <c r="AEZ772"/>
      <c r="AFA772"/>
      <c r="AFB772"/>
      <c r="AFC772"/>
      <c r="AFD772"/>
      <c r="AFE772"/>
      <c r="AFF772"/>
      <c r="AFG772"/>
      <c r="AFH772"/>
      <c r="AFI772"/>
      <c r="AFJ772"/>
      <c r="AFK772"/>
      <c r="AFL772"/>
      <c r="AFM772"/>
      <c r="AFN772"/>
      <c r="AFO772"/>
      <c r="AFP772"/>
      <c r="AFQ772"/>
      <c r="AFR772"/>
      <c r="AFS772"/>
      <c r="AFT772"/>
      <c r="AFU772"/>
      <c r="AFV772"/>
      <c r="AFW772"/>
      <c r="AFX772"/>
      <c r="AFY772"/>
      <c r="AFZ772"/>
      <c r="AGA772"/>
      <c r="AGB772"/>
      <c r="AGC772"/>
      <c r="AGD772"/>
      <c r="AGE772"/>
      <c r="AGF772"/>
      <c r="AGG772"/>
      <c r="AGH772"/>
      <c r="AGI772"/>
      <c r="AGJ772"/>
      <c r="AGK772"/>
      <c r="AGL772"/>
      <c r="AGM772"/>
      <c r="AGN772"/>
      <c r="AGO772"/>
      <c r="AGP772"/>
      <c r="AGQ772"/>
      <c r="AGR772"/>
      <c r="AGS772"/>
      <c r="AGT772"/>
      <c r="AGU772"/>
      <c r="AGV772"/>
      <c r="AGW772"/>
      <c r="AGX772"/>
      <c r="AGY772"/>
      <c r="AGZ772"/>
      <c r="AHA772"/>
      <c r="AHB772"/>
      <c r="AHC772"/>
      <c r="AHD772"/>
      <c r="AHE772"/>
      <c r="AHF772"/>
      <c r="AHG772"/>
      <c r="AHH772"/>
      <c r="AHI772"/>
      <c r="AHJ772"/>
      <c r="AHK772"/>
      <c r="AHL772"/>
      <c r="AHM772"/>
      <c r="AHN772"/>
      <c r="AHO772"/>
      <c r="AHP772"/>
      <c r="AHQ772"/>
      <c r="AHR772"/>
      <c r="AHS772"/>
      <c r="AHT772"/>
      <c r="AHU772"/>
      <c r="AHV772"/>
      <c r="AHW772"/>
      <c r="AHX772"/>
      <c r="AHY772"/>
      <c r="AHZ772"/>
      <c r="AIA772"/>
      <c r="AIB772"/>
      <c r="AIC772"/>
      <c r="AID772"/>
      <c r="AIE772"/>
      <c r="AIF772"/>
      <c r="AIG772"/>
      <c r="AIH772"/>
      <c r="AII772"/>
      <c r="AIJ772"/>
      <c r="AIK772"/>
      <c r="AIL772"/>
      <c r="AIM772"/>
      <c r="AIN772"/>
      <c r="AIO772"/>
      <c r="AIP772"/>
      <c r="AIQ772"/>
      <c r="AIR772"/>
      <c r="AIS772"/>
      <c r="AIT772"/>
      <c r="AIU772"/>
      <c r="AIV772"/>
      <c r="AIW772"/>
      <c r="AIX772"/>
      <c r="AIY772"/>
      <c r="AIZ772"/>
      <c r="AJA772"/>
      <c r="AJB772"/>
      <c r="AJC772"/>
      <c r="AJD772"/>
      <c r="AJE772"/>
      <c r="AJF772"/>
      <c r="AJG772"/>
      <c r="AJH772"/>
      <c r="AJI772"/>
      <c r="AJJ772"/>
      <c r="AJK772"/>
      <c r="AJL772"/>
      <c r="AJM772"/>
      <c r="AJN772"/>
      <c r="AJO772"/>
      <c r="AJP772"/>
      <c r="AJQ772"/>
      <c r="AJR772"/>
      <c r="AJS772"/>
      <c r="AJT772"/>
      <c r="AJU772"/>
      <c r="AJV772"/>
      <c r="AJW772"/>
      <c r="AJX772"/>
      <c r="AJY772"/>
      <c r="AJZ772"/>
      <c r="AKA772"/>
      <c r="AKB772"/>
      <c r="AKC772"/>
      <c r="AKD772"/>
      <c r="AKE772"/>
      <c r="AKF772"/>
      <c r="AKG772"/>
      <c r="AKH772"/>
      <c r="AKI772"/>
      <c r="AKJ772"/>
      <c r="AKK772"/>
      <c r="AKL772"/>
      <c r="AKM772"/>
      <c r="AKN772"/>
      <c r="AKO772"/>
      <c r="AKP772"/>
      <c r="AKQ772"/>
      <c r="AKR772"/>
      <c r="AKS772"/>
      <c r="AKT772"/>
      <c r="AKU772"/>
      <c r="AKV772"/>
      <c r="AKW772"/>
      <c r="AKX772"/>
      <c r="AKY772"/>
      <c r="AKZ772"/>
      <c r="ALA772"/>
      <c r="ALB772"/>
      <c r="ALC772"/>
      <c r="ALD772"/>
      <c r="ALE772"/>
      <c r="ALF772"/>
      <c r="ALG772"/>
      <c r="ALH772"/>
      <c r="ALI772"/>
      <c r="ALJ772"/>
      <c r="ALK772"/>
      <c r="ALL772"/>
      <c r="ALM772"/>
      <c r="ALN772"/>
      <c r="ALO772"/>
      <c r="ALP772"/>
      <c r="ALQ772"/>
      <c r="ALR772"/>
      <c r="ALS772"/>
      <c r="ALT772"/>
      <c r="ALU772"/>
      <c r="ALV772"/>
      <c r="ALW772"/>
      <c r="ALX772"/>
      <c r="ALY772"/>
      <c r="ALZ772"/>
      <c r="AMA772"/>
      <c r="AMB772"/>
      <c r="AMC772"/>
      <c r="AMD772"/>
      <c r="AME772"/>
      <c r="AMF772"/>
      <c r="AMG772"/>
      <c r="AMH772"/>
      <c r="AMI772"/>
      <c r="AMJ772"/>
      <c r="AMK772"/>
      <c r="AML772"/>
      <c r="AMM772"/>
      <c r="AMN772"/>
      <c r="AMO772"/>
      <c r="AMP772"/>
      <c r="AMQ772"/>
      <c r="AMR772"/>
      <c r="AMS772"/>
      <c r="AMT772"/>
      <c r="AMU772"/>
      <c r="AMV772"/>
      <c r="AMW772"/>
      <c r="AMX772"/>
      <c r="AMY772"/>
      <c r="AMZ772"/>
      <c r="ANA772"/>
      <c r="ANB772"/>
      <c r="ANC772"/>
      <c r="AND772"/>
      <c r="ANE772"/>
      <c r="ANF772"/>
      <c r="ANG772"/>
      <c r="ANH772"/>
      <c r="ANI772"/>
      <c r="ANJ772"/>
      <c r="ANK772"/>
      <c r="ANL772"/>
      <c r="ANM772"/>
      <c r="ANN772"/>
      <c r="ANO772"/>
      <c r="ANP772"/>
      <c r="ANQ772"/>
      <c r="ANR772"/>
      <c r="ANS772"/>
      <c r="ANT772"/>
      <c r="ANU772"/>
      <c r="ANV772"/>
      <c r="ANW772"/>
      <c r="ANX772"/>
      <c r="ANY772"/>
      <c r="ANZ772"/>
      <c r="AOA772"/>
      <c r="AOB772"/>
      <c r="AOC772"/>
      <c r="AOD772"/>
      <c r="AOE772"/>
      <c r="AOF772"/>
      <c r="AOG772"/>
      <c r="AOH772"/>
      <c r="AOI772"/>
      <c r="AOJ772"/>
      <c r="AOK772"/>
      <c r="AOL772"/>
      <c r="AOM772"/>
      <c r="AON772"/>
      <c r="AOO772"/>
      <c r="AOP772"/>
      <c r="AOQ772"/>
      <c r="AOR772"/>
      <c r="AOS772"/>
      <c r="AOT772"/>
      <c r="AOU772"/>
      <c r="AOV772"/>
      <c r="AOW772"/>
      <c r="AOX772"/>
      <c r="AOY772"/>
      <c r="AOZ772"/>
      <c r="APA772"/>
      <c r="APB772"/>
      <c r="APC772"/>
      <c r="APD772"/>
      <c r="APE772"/>
      <c r="APF772"/>
      <c r="APG772"/>
      <c r="APH772"/>
      <c r="API772"/>
      <c r="APJ772"/>
      <c r="APK772"/>
      <c r="APL772"/>
      <c r="APM772"/>
      <c r="APN772"/>
      <c r="APO772"/>
      <c r="APP772"/>
      <c r="APQ772"/>
      <c r="APR772"/>
      <c r="APS772"/>
      <c r="APT772"/>
      <c r="APU772"/>
      <c r="APV772"/>
      <c r="APW772"/>
      <c r="APX772"/>
      <c r="APY772"/>
      <c r="APZ772"/>
      <c r="AQA772"/>
      <c r="AQB772"/>
      <c r="AQC772"/>
      <c r="AQD772"/>
      <c r="AQE772"/>
      <c r="AQF772"/>
      <c r="AQG772"/>
      <c r="AQH772"/>
      <c r="AQI772"/>
      <c r="AQJ772"/>
      <c r="AQK772"/>
      <c r="AQL772"/>
      <c r="AQM772"/>
      <c r="AQN772"/>
      <c r="AQO772"/>
      <c r="AQP772"/>
      <c r="AQQ772"/>
      <c r="AQR772"/>
      <c r="AQS772"/>
      <c r="AQT772"/>
      <c r="AQU772"/>
      <c r="AQV772"/>
      <c r="AQW772"/>
      <c r="AQX772"/>
      <c r="AQY772"/>
      <c r="AQZ772"/>
      <c r="ARA772"/>
      <c r="ARB772"/>
      <c r="ARC772"/>
      <c r="ARD772"/>
      <c r="ARE772"/>
      <c r="ARF772"/>
      <c r="ARG772"/>
      <c r="ARH772"/>
      <c r="ARI772"/>
      <c r="ARJ772"/>
      <c r="ARK772"/>
      <c r="ARL772"/>
      <c r="ARM772"/>
      <c r="ARN772"/>
      <c r="ARO772"/>
      <c r="ARP772"/>
      <c r="ARQ772"/>
      <c r="ARR772"/>
      <c r="ARS772"/>
      <c r="ART772"/>
      <c r="ARU772"/>
      <c r="ARV772"/>
      <c r="ARW772"/>
      <c r="ARX772"/>
      <c r="ARY772"/>
      <c r="ARZ772"/>
      <c r="ASA772"/>
      <c r="ASB772"/>
      <c r="ASC772"/>
      <c r="ASD772"/>
      <c r="ASE772"/>
      <c r="ASF772"/>
      <c r="ASG772"/>
      <c r="ASH772"/>
      <c r="ASI772"/>
      <c r="ASJ772"/>
      <c r="ASK772"/>
      <c r="ASL772"/>
      <c r="ASM772"/>
      <c r="ASN772"/>
      <c r="ASO772"/>
      <c r="ASP772"/>
      <c r="ASQ772"/>
      <c r="ASR772"/>
      <c r="ASS772"/>
      <c r="AST772"/>
      <c r="ASU772"/>
      <c r="ASV772"/>
      <c r="ASW772"/>
      <c r="ASX772"/>
      <c r="ASY772"/>
      <c r="ASZ772"/>
      <c r="ATA772"/>
      <c r="ATB772"/>
      <c r="ATC772"/>
      <c r="ATD772"/>
      <c r="ATE772"/>
      <c r="ATF772"/>
      <c r="ATG772"/>
      <c r="ATH772"/>
      <c r="ATI772"/>
      <c r="ATJ772"/>
      <c r="ATK772"/>
      <c r="ATL772"/>
      <c r="ATM772"/>
      <c r="ATN772"/>
      <c r="ATO772"/>
      <c r="ATP772"/>
      <c r="ATQ772"/>
      <c r="ATR772"/>
      <c r="ATS772"/>
      <c r="ATT772"/>
      <c r="ATU772"/>
      <c r="ATV772"/>
      <c r="ATW772"/>
      <c r="ATX772"/>
      <c r="ATY772"/>
      <c r="ATZ772"/>
      <c r="AUA772"/>
      <c r="AUB772"/>
      <c r="AUC772"/>
      <c r="AUD772"/>
      <c r="AUE772"/>
      <c r="AUF772"/>
      <c r="AUG772"/>
      <c r="AUH772"/>
      <c r="AUI772"/>
      <c r="AUJ772"/>
      <c r="AUK772"/>
      <c r="AUL772"/>
      <c r="AUM772"/>
      <c r="AUN772"/>
      <c r="AUO772"/>
      <c r="AUP772"/>
      <c r="AUQ772"/>
      <c r="AUR772"/>
      <c r="AUS772"/>
      <c r="AUT772"/>
      <c r="AUU772"/>
      <c r="AUV772"/>
      <c r="AUW772"/>
      <c r="AUX772"/>
      <c r="AUY772"/>
      <c r="AUZ772"/>
      <c r="AVA772"/>
      <c r="AVB772"/>
      <c r="AVC772"/>
      <c r="AVD772"/>
      <c r="AVE772"/>
      <c r="AVF772"/>
      <c r="AVG772"/>
      <c r="AVH772"/>
      <c r="AVI772"/>
      <c r="AVJ772"/>
      <c r="AVK772"/>
      <c r="AVL772"/>
      <c r="AVM772"/>
      <c r="AVN772"/>
      <c r="AVO772"/>
      <c r="AVP772"/>
      <c r="AVQ772"/>
      <c r="AVR772"/>
      <c r="AVS772"/>
      <c r="AVT772"/>
      <c r="AVU772"/>
      <c r="AVV772"/>
      <c r="AVW772"/>
      <c r="AVX772"/>
      <c r="AVY772"/>
      <c r="AVZ772"/>
      <c r="AWA772"/>
      <c r="AWB772"/>
      <c r="AWC772"/>
      <c r="AWD772"/>
      <c r="AWE772"/>
      <c r="AWF772"/>
      <c r="AWG772"/>
      <c r="AWH772"/>
      <c r="AWI772"/>
      <c r="AWJ772"/>
      <c r="AWK772"/>
      <c r="AWL772"/>
      <c r="AWM772"/>
      <c r="AWN772"/>
      <c r="AWO772"/>
      <c r="AWP772"/>
      <c r="AWQ772"/>
      <c r="AWR772"/>
      <c r="AWS772"/>
      <c r="AWT772"/>
      <c r="AWU772"/>
      <c r="AWV772"/>
      <c r="AWW772"/>
      <c r="AWX772"/>
      <c r="AWY772"/>
      <c r="AWZ772"/>
      <c r="AXA772"/>
      <c r="AXB772"/>
      <c r="AXC772"/>
      <c r="AXD772"/>
      <c r="AXE772"/>
      <c r="AXF772"/>
      <c r="AXG772"/>
      <c r="AXH772"/>
      <c r="AXI772"/>
      <c r="AXJ772"/>
      <c r="AXK772"/>
      <c r="AXL772"/>
      <c r="AXM772"/>
      <c r="AXN772"/>
      <c r="AXO772"/>
      <c r="AXP772"/>
      <c r="AXQ772"/>
      <c r="AXR772"/>
      <c r="AXS772"/>
      <c r="AXT772"/>
      <c r="AXU772"/>
      <c r="AXV772"/>
      <c r="AXW772"/>
      <c r="AXX772"/>
      <c r="AXY772"/>
      <c r="AXZ772"/>
      <c r="AYA772"/>
      <c r="AYB772"/>
      <c r="AYC772"/>
      <c r="AYD772"/>
      <c r="AYE772"/>
      <c r="AYF772"/>
      <c r="AYG772"/>
      <c r="AYH772"/>
      <c r="AYI772"/>
      <c r="AYJ772"/>
      <c r="AYK772"/>
      <c r="AYL772"/>
      <c r="AYM772"/>
      <c r="AYN772"/>
      <c r="AYO772"/>
      <c r="AYP772"/>
      <c r="AYQ772"/>
      <c r="AYR772"/>
      <c r="AYS772"/>
      <c r="AYT772"/>
      <c r="AYU772"/>
      <c r="AYV772"/>
      <c r="AYW772"/>
      <c r="AYX772"/>
      <c r="AYY772"/>
      <c r="AYZ772"/>
      <c r="AZA772"/>
      <c r="AZB772"/>
      <c r="AZC772"/>
      <c r="AZD772"/>
      <c r="AZE772"/>
      <c r="AZF772"/>
      <c r="AZG772"/>
      <c r="AZH772"/>
      <c r="AZI772"/>
      <c r="AZJ772"/>
      <c r="AZK772"/>
      <c r="AZL772"/>
      <c r="AZM772"/>
      <c r="AZN772"/>
      <c r="AZO772"/>
      <c r="AZP772"/>
      <c r="AZQ772"/>
      <c r="AZR772"/>
      <c r="AZS772"/>
      <c r="AZT772"/>
      <c r="AZU772"/>
      <c r="AZV772"/>
      <c r="AZW772"/>
      <c r="AZX772"/>
      <c r="AZY772"/>
      <c r="AZZ772"/>
      <c r="BAA772"/>
      <c r="BAB772"/>
      <c r="BAC772"/>
      <c r="BAD772"/>
      <c r="BAE772"/>
      <c r="BAF772"/>
      <c r="BAG772"/>
      <c r="BAH772"/>
      <c r="BAI772"/>
      <c r="BAJ772"/>
      <c r="BAK772"/>
      <c r="BAL772"/>
      <c r="BAM772"/>
      <c r="BAN772"/>
      <c r="BAO772"/>
      <c r="BAP772"/>
      <c r="BAQ772"/>
      <c r="BAR772"/>
      <c r="BAS772"/>
      <c r="BAT772"/>
      <c r="BAU772"/>
      <c r="BAV772"/>
      <c r="BAW772"/>
      <c r="BAX772"/>
      <c r="BAY772"/>
      <c r="BAZ772"/>
      <c r="BBA772"/>
      <c r="BBB772"/>
      <c r="BBC772"/>
      <c r="BBD772"/>
      <c r="BBE772"/>
      <c r="BBF772"/>
      <c r="BBG772"/>
      <c r="BBH772"/>
      <c r="BBI772"/>
      <c r="BBJ772"/>
      <c r="BBK772"/>
      <c r="BBL772"/>
      <c r="BBM772"/>
      <c r="BBN772"/>
      <c r="BBO772"/>
      <c r="BBP772"/>
      <c r="BBQ772"/>
      <c r="BBR772"/>
      <c r="BBS772"/>
      <c r="BBT772"/>
      <c r="BBU772"/>
      <c r="BBV772"/>
      <c r="BBW772"/>
      <c r="BBX772"/>
      <c r="BBY772"/>
      <c r="BBZ772"/>
      <c r="BCA772"/>
      <c r="BCB772"/>
      <c r="BCC772"/>
      <c r="BCD772"/>
      <c r="BCE772"/>
      <c r="BCF772"/>
      <c r="BCG772"/>
      <c r="BCH772"/>
      <c r="BCI772"/>
      <c r="BCJ772"/>
      <c r="BCK772"/>
      <c r="BCL772"/>
      <c r="BCM772"/>
      <c r="BCN772"/>
      <c r="BCO772"/>
      <c r="BCP772"/>
      <c r="BCQ772"/>
      <c r="BCR772"/>
      <c r="BCS772"/>
      <c r="BCT772"/>
      <c r="BCU772"/>
      <c r="BCV772"/>
      <c r="BCW772"/>
      <c r="BCX772"/>
      <c r="BCY772"/>
      <c r="BCZ772"/>
      <c r="BDA772"/>
      <c r="BDB772"/>
      <c r="BDC772"/>
      <c r="BDD772"/>
      <c r="BDE772"/>
      <c r="BDF772"/>
      <c r="BDG772"/>
      <c r="BDH772"/>
      <c r="BDI772"/>
      <c r="BDJ772"/>
      <c r="BDK772"/>
      <c r="BDL772"/>
      <c r="BDM772"/>
      <c r="BDN772"/>
      <c r="BDO772"/>
      <c r="BDP772"/>
      <c r="BDQ772"/>
      <c r="BDR772"/>
      <c r="BDS772"/>
      <c r="BDT772"/>
      <c r="BDU772"/>
      <c r="BDV772"/>
      <c r="BDW772"/>
      <c r="BDX772"/>
      <c r="BDY772"/>
      <c r="BDZ772"/>
      <c r="BEA772"/>
      <c r="BEB772"/>
      <c r="BEC772"/>
      <c r="BED772"/>
      <c r="BEE772"/>
      <c r="BEF772"/>
      <c r="BEG772"/>
      <c r="BEH772"/>
      <c r="BEI772"/>
      <c r="BEJ772"/>
      <c r="BEK772"/>
      <c r="BEL772"/>
      <c r="BEM772"/>
      <c r="BEN772"/>
      <c r="BEO772"/>
      <c r="BEP772"/>
      <c r="BEQ772"/>
      <c r="BER772"/>
      <c r="BES772"/>
      <c r="BET772"/>
      <c r="BEU772"/>
      <c r="BEV772"/>
      <c r="BEW772"/>
      <c r="BEX772"/>
      <c r="BEY772"/>
      <c r="BEZ772"/>
      <c r="BFA772"/>
      <c r="BFB772"/>
      <c r="BFC772"/>
      <c r="BFD772"/>
      <c r="BFE772"/>
      <c r="BFF772"/>
      <c r="BFG772"/>
      <c r="BFH772"/>
      <c r="BFI772"/>
      <c r="BFJ772"/>
      <c r="BFK772"/>
      <c r="BFL772"/>
      <c r="BFM772"/>
      <c r="BFN772"/>
      <c r="BFO772"/>
      <c r="BFP772"/>
      <c r="BFQ772"/>
      <c r="BFR772"/>
      <c r="BFS772"/>
      <c r="BFT772"/>
      <c r="BFU772"/>
      <c r="BFV772"/>
      <c r="BFW772"/>
      <c r="BFX772"/>
      <c r="BFY772"/>
      <c r="BFZ772"/>
      <c r="BGA772"/>
      <c r="BGB772"/>
      <c r="BGC772"/>
      <c r="BGD772"/>
      <c r="BGE772"/>
      <c r="BGF772"/>
      <c r="BGG772"/>
      <c r="BGH772"/>
      <c r="BGI772"/>
      <c r="BGJ772"/>
      <c r="BGK772"/>
      <c r="BGL772"/>
      <c r="BGM772"/>
      <c r="BGN772"/>
      <c r="BGO772"/>
      <c r="BGP772"/>
      <c r="BGQ772"/>
      <c r="BGR772"/>
      <c r="BGS772"/>
      <c r="BGT772"/>
      <c r="BGU772"/>
      <c r="BGV772"/>
      <c r="BGW772"/>
      <c r="BGX772"/>
      <c r="BGY772"/>
      <c r="BGZ772"/>
      <c r="BHA772"/>
      <c r="BHB772"/>
      <c r="BHC772"/>
      <c r="BHD772"/>
      <c r="BHE772"/>
      <c r="BHF772"/>
      <c r="BHG772"/>
      <c r="BHH772"/>
      <c r="BHI772"/>
      <c r="BHJ772"/>
      <c r="BHK772"/>
      <c r="BHL772"/>
      <c r="BHM772"/>
      <c r="BHN772"/>
      <c r="BHO772"/>
      <c r="BHP772"/>
      <c r="BHQ772"/>
      <c r="BHR772"/>
      <c r="BHS772"/>
      <c r="BHT772"/>
      <c r="BHU772"/>
      <c r="BHV772"/>
      <c r="BHW772"/>
      <c r="BHX772"/>
      <c r="BHY772"/>
      <c r="BHZ772"/>
      <c r="BIA772"/>
      <c r="BIB772"/>
      <c r="BIC772"/>
      <c r="BID772"/>
      <c r="BIE772"/>
      <c r="BIF772"/>
      <c r="BIG772"/>
      <c r="BIH772"/>
      <c r="BII772"/>
      <c r="BIJ772"/>
      <c r="BIK772"/>
      <c r="BIL772"/>
      <c r="BIM772"/>
      <c r="BIN772"/>
      <c r="BIO772"/>
      <c r="BIP772"/>
      <c r="BIQ772"/>
      <c r="BIR772"/>
      <c r="BIS772"/>
      <c r="BIT772"/>
      <c r="BIU772"/>
      <c r="BIV772"/>
      <c r="BIW772"/>
      <c r="BIX772"/>
      <c r="BIY772"/>
      <c r="BIZ772"/>
      <c r="BJA772"/>
      <c r="BJB772"/>
      <c r="BJC772"/>
      <c r="BJD772"/>
      <c r="BJE772"/>
      <c r="BJF772"/>
      <c r="BJG772"/>
      <c r="BJH772"/>
      <c r="BJI772"/>
      <c r="BJJ772"/>
      <c r="BJK772"/>
      <c r="BJL772"/>
      <c r="BJM772"/>
      <c r="BJN772"/>
      <c r="BJO772"/>
      <c r="BJP772"/>
      <c r="BJQ772"/>
      <c r="BJR772"/>
      <c r="BJS772"/>
      <c r="BJT772"/>
      <c r="BJU772"/>
      <c r="BJV772"/>
      <c r="BJW772"/>
      <c r="BJX772"/>
      <c r="BJY772"/>
      <c r="BJZ772"/>
      <c r="BKA772"/>
      <c r="BKB772"/>
      <c r="BKC772"/>
      <c r="BKD772"/>
      <c r="BKE772"/>
      <c r="BKF772"/>
      <c r="BKG772"/>
      <c r="BKH772"/>
      <c r="BKI772"/>
      <c r="BKJ772"/>
      <c r="BKK772"/>
      <c r="BKL772"/>
      <c r="BKM772"/>
      <c r="BKN772"/>
      <c r="BKO772"/>
      <c r="BKP772"/>
      <c r="BKQ772"/>
      <c r="BKR772"/>
      <c r="BKS772"/>
      <c r="BKT772"/>
      <c r="BKU772"/>
      <c r="BKV772"/>
      <c r="BKW772"/>
      <c r="BKX772"/>
      <c r="BKY772"/>
      <c r="BKZ772"/>
      <c r="BLA772"/>
      <c r="BLB772"/>
      <c r="BLC772"/>
      <c r="BLD772"/>
      <c r="BLE772"/>
      <c r="BLF772"/>
      <c r="BLG772"/>
      <c r="BLH772"/>
      <c r="BLI772"/>
      <c r="BLJ772"/>
      <c r="BLK772"/>
      <c r="BLL772"/>
      <c r="BLM772"/>
      <c r="BLN772"/>
      <c r="BLO772"/>
      <c r="BLP772"/>
      <c r="BLQ772"/>
      <c r="BLR772"/>
      <c r="BLS772"/>
      <c r="BLT772"/>
      <c r="BLU772"/>
      <c r="BLV772"/>
      <c r="BLW772"/>
      <c r="BLX772"/>
      <c r="BLY772"/>
      <c r="BLZ772"/>
      <c r="BMA772"/>
      <c r="BMB772"/>
      <c r="BMC772"/>
      <c r="BMD772"/>
      <c r="BME772"/>
      <c r="BMF772"/>
      <c r="BMG772"/>
      <c r="BMH772"/>
      <c r="BMI772"/>
      <c r="BMJ772"/>
      <c r="BMK772"/>
      <c r="BML772"/>
      <c r="BMM772"/>
      <c r="BMN772"/>
      <c r="BMO772"/>
    </row>
    <row r="773" spans="1:1705" s="97" customFormat="1">
      <c r="A773" s="654" t="str">
        <f t="shared" si="2"/>
        <v>OS021005</v>
      </c>
      <c r="B773" s="655"/>
      <c r="C773" s="655" t="s">
        <v>2197</v>
      </c>
      <c r="D773" s="656" t="s">
        <v>1829</v>
      </c>
      <c r="E773" s="657" t="s">
        <v>1830</v>
      </c>
      <c r="F773" s="658" t="s">
        <v>241</v>
      </c>
      <c r="G773" s="658" t="s">
        <v>1762</v>
      </c>
      <c r="H773" s="658">
        <v>1</v>
      </c>
      <c r="I773" s="658" t="s">
        <v>1762</v>
      </c>
      <c r="J773" s="658">
        <v>59.3538714580001</v>
      </c>
      <c r="K773" s="658">
        <v>24.7730472430001</v>
      </c>
      <c r="L773" s="659" t="s">
        <v>2198</v>
      </c>
      <c r="M773" s="658" t="s">
        <v>1762</v>
      </c>
      <c r="N773" s="658" t="s">
        <v>2189</v>
      </c>
      <c r="O773" s="661" t="s">
        <v>1806</v>
      </c>
      <c r="P773" s="661"/>
      <c r="Q773" s="392">
        <v>772</v>
      </c>
      <c r="R773" s="392">
        <v>772</v>
      </c>
      <c r="S773" s="452"/>
      <c r="T773" s="452"/>
      <c r="U773" s="717"/>
      <c r="V773" s="673"/>
      <c r="W773" s="452"/>
      <c r="X773"/>
      <c r="Y773"/>
      <c r="Z773"/>
      <c r="AA773"/>
      <c r="AB773"/>
      <c r="AC773"/>
      <c r="AD773"/>
      <c r="AE773"/>
      <c r="AF773"/>
      <c r="AG773"/>
      <c r="AH773"/>
      <c r="AI773"/>
      <c r="AJ773"/>
      <c r="AK773"/>
      <c r="AL773"/>
      <c r="AM773"/>
      <c r="AN773"/>
      <c r="AO773"/>
      <c r="AP773"/>
      <c r="AQ773"/>
      <c r="AR773"/>
      <c r="AS773"/>
      <c r="AT773"/>
      <c r="AU773"/>
      <c r="AV773"/>
      <c r="AW773"/>
      <c r="AX773"/>
      <c r="AY773"/>
      <c r="AZ773"/>
      <c r="BA773"/>
      <c r="BB773"/>
      <c r="BC773"/>
      <c r="BD773"/>
      <c r="BE773"/>
      <c r="BF773"/>
      <c r="BG773"/>
      <c r="BH773"/>
      <c r="BI773"/>
      <c r="BJ773"/>
      <c r="BK773"/>
      <c r="BL773"/>
      <c r="BM773"/>
      <c r="BN773"/>
      <c r="BO773"/>
      <c r="BP773"/>
      <c r="BQ773"/>
      <c r="BR773"/>
      <c r="BS773"/>
      <c r="BT773"/>
      <c r="BU773"/>
      <c r="BV773"/>
      <c r="BW773"/>
      <c r="BX773"/>
      <c r="BY773"/>
      <c r="BZ773"/>
      <c r="CA773"/>
      <c r="CB773"/>
      <c r="CC773"/>
      <c r="CD773"/>
      <c r="CE773"/>
      <c r="CF773"/>
      <c r="CG773"/>
      <c r="CH773"/>
      <c r="CI773"/>
      <c r="CJ773"/>
      <c r="CK773"/>
      <c r="CL773"/>
      <c r="CM773"/>
      <c r="CN773"/>
      <c r="CO773"/>
      <c r="CP773"/>
      <c r="CQ773"/>
      <c r="CR773"/>
      <c r="CS773"/>
      <c r="CT773"/>
      <c r="CU773"/>
      <c r="CV773"/>
      <c r="CW773"/>
      <c r="CX773"/>
      <c r="CY773"/>
      <c r="CZ773"/>
      <c r="DA773"/>
      <c r="DB773"/>
      <c r="DC773"/>
      <c r="DD773"/>
      <c r="DE773"/>
      <c r="DF773"/>
      <c r="DG773"/>
      <c r="DH773"/>
      <c r="DI773"/>
      <c r="DJ773"/>
      <c r="DK773"/>
      <c r="DL773"/>
      <c r="DM773"/>
      <c r="DN773"/>
      <c r="DO773"/>
      <c r="DP773"/>
      <c r="DQ773"/>
      <c r="DR773"/>
      <c r="DS773"/>
      <c r="DT773"/>
      <c r="DU773"/>
      <c r="DV773"/>
      <c r="DW773"/>
      <c r="DX773"/>
      <c r="DY773"/>
      <c r="DZ773"/>
      <c r="EA773"/>
      <c r="EB773"/>
      <c r="EC773"/>
      <c r="ED773"/>
      <c r="EE773"/>
      <c r="EF773"/>
      <c r="EG773"/>
      <c r="EH773"/>
      <c r="EI773"/>
      <c r="EJ773"/>
      <c r="EK773"/>
      <c r="EL773"/>
      <c r="EM773"/>
      <c r="EN773"/>
      <c r="EO773"/>
      <c r="EP773"/>
      <c r="EQ773"/>
      <c r="ER773"/>
      <c r="ES773"/>
      <c r="ET773"/>
      <c r="EU773"/>
      <c r="EV773"/>
      <c r="EW773"/>
      <c r="EX773"/>
      <c r="EY773"/>
      <c r="EZ773"/>
      <c r="FA773"/>
      <c r="FB773"/>
      <c r="FC773"/>
      <c r="FD773"/>
      <c r="FE773"/>
      <c r="FF773"/>
      <c r="FG773"/>
      <c r="FH773"/>
      <c r="FI773"/>
      <c r="FJ773"/>
      <c r="FK773"/>
      <c r="FL773"/>
      <c r="FM773"/>
      <c r="FN773"/>
      <c r="FO773"/>
      <c r="FP773"/>
      <c r="FQ773"/>
      <c r="FR773"/>
      <c r="FS773"/>
      <c r="FT773"/>
      <c r="FU773"/>
      <c r="FV773"/>
      <c r="FW773"/>
      <c r="FX773"/>
      <c r="FY773"/>
      <c r="FZ773"/>
      <c r="GA773"/>
      <c r="GB773"/>
      <c r="GC773"/>
      <c r="GD773"/>
      <c r="GE773"/>
      <c r="GF773"/>
      <c r="GG773"/>
      <c r="GH773"/>
      <c r="GI773"/>
      <c r="GJ773"/>
      <c r="GK773"/>
      <c r="GL773"/>
      <c r="GM773"/>
      <c r="GN773"/>
      <c r="GO773"/>
      <c r="GP773"/>
      <c r="GQ773"/>
      <c r="GR773"/>
      <c r="GS773"/>
      <c r="GT773"/>
      <c r="GU773"/>
      <c r="GV773"/>
      <c r="GW773"/>
      <c r="GX773"/>
      <c r="GY773"/>
      <c r="GZ773"/>
      <c r="HA773"/>
      <c r="HB773"/>
      <c r="HC773"/>
      <c r="HD773"/>
      <c r="HE773"/>
      <c r="HF773"/>
      <c r="HG773"/>
      <c r="HH773"/>
      <c r="HI773"/>
      <c r="HJ773"/>
      <c r="HK773"/>
      <c r="HL773"/>
      <c r="HM773"/>
      <c r="HN773"/>
      <c r="HO773"/>
      <c r="HP773"/>
      <c r="HQ773"/>
      <c r="HR773"/>
      <c r="HS773"/>
      <c r="HT773"/>
      <c r="HU773"/>
      <c r="HV773"/>
      <c r="HW773"/>
      <c r="HX773"/>
      <c r="HY773"/>
      <c r="HZ773"/>
      <c r="IA773"/>
      <c r="IB773"/>
      <c r="IC773"/>
      <c r="ID773"/>
      <c r="IE773"/>
      <c r="IF773"/>
      <c r="IG773"/>
      <c r="IH773"/>
      <c r="II773"/>
      <c r="IJ773"/>
      <c r="IK773"/>
      <c r="IL773"/>
      <c r="IM773"/>
      <c r="IN773"/>
      <c r="IO773"/>
      <c r="IP773"/>
      <c r="IQ773"/>
      <c r="IR773"/>
      <c r="IS773"/>
      <c r="IT773"/>
      <c r="IU773"/>
      <c r="IV773"/>
      <c r="IW773"/>
      <c r="IX773"/>
      <c r="IY773"/>
      <c r="IZ773"/>
      <c r="JA773"/>
      <c r="JB773"/>
      <c r="JC773"/>
      <c r="JD773"/>
      <c r="JE773"/>
      <c r="JF773"/>
      <c r="JG773"/>
      <c r="JH773"/>
      <c r="JI773"/>
      <c r="JJ773"/>
      <c r="JK773"/>
      <c r="JL773"/>
      <c r="JM773"/>
      <c r="JN773"/>
      <c r="JO773"/>
      <c r="JP773"/>
      <c r="JQ773"/>
      <c r="JR773"/>
      <c r="JS773"/>
      <c r="JT773"/>
      <c r="JU773"/>
      <c r="JV773"/>
      <c r="JW773"/>
      <c r="JX773"/>
      <c r="JY773"/>
      <c r="JZ773"/>
      <c r="KA773"/>
      <c r="KB773"/>
      <c r="KC773"/>
      <c r="KD773"/>
      <c r="KE773"/>
      <c r="KF773"/>
      <c r="KG773"/>
      <c r="KH773"/>
      <c r="KI773"/>
      <c r="KJ773"/>
      <c r="KK773"/>
      <c r="KL773"/>
      <c r="KM773"/>
      <c r="KN773"/>
      <c r="KO773"/>
      <c r="KP773"/>
      <c r="KQ773"/>
      <c r="KR773"/>
      <c r="KS773"/>
      <c r="KT773"/>
      <c r="KU773"/>
      <c r="KV773"/>
      <c r="KW773"/>
      <c r="KX773"/>
      <c r="KY773"/>
      <c r="KZ773"/>
      <c r="LA773"/>
      <c r="LB773"/>
      <c r="LC773"/>
      <c r="LD773"/>
      <c r="LE773"/>
      <c r="LF773"/>
      <c r="LG773"/>
      <c r="LH773"/>
      <c r="LI773"/>
      <c r="LJ773"/>
      <c r="LK773"/>
      <c r="LL773"/>
      <c r="LM773"/>
      <c r="LN773"/>
      <c r="LO773"/>
      <c r="LP773"/>
      <c r="LQ773"/>
      <c r="LR773"/>
      <c r="LS773"/>
      <c r="LT773"/>
      <c r="LU773"/>
      <c r="LV773"/>
      <c r="LW773"/>
      <c r="LX773"/>
      <c r="LY773"/>
      <c r="LZ773"/>
      <c r="MA773"/>
      <c r="MB773"/>
      <c r="MC773"/>
      <c r="MD773"/>
      <c r="ME773"/>
      <c r="MF773"/>
      <c r="MG773"/>
      <c r="MH773"/>
      <c r="MI773"/>
      <c r="MJ773"/>
      <c r="MK773"/>
      <c r="ML773"/>
      <c r="MM773"/>
      <c r="MN773"/>
      <c r="MO773"/>
      <c r="MP773"/>
      <c r="MQ773"/>
      <c r="MR773"/>
      <c r="MS773"/>
      <c r="MT773"/>
      <c r="MU773"/>
      <c r="MV773"/>
      <c r="MW773"/>
      <c r="MX773"/>
      <c r="MY773"/>
      <c r="MZ773"/>
      <c r="NA773"/>
      <c r="NB773"/>
      <c r="NC773"/>
      <c r="ND773"/>
      <c r="NE773"/>
      <c r="NF773"/>
      <c r="NG773"/>
      <c r="NH773"/>
      <c r="NI773"/>
      <c r="NJ773"/>
      <c r="NK773"/>
      <c r="NL773"/>
      <c r="NM773"/>
      <c r="NN773"/>
      <c r="NO773"/>
      <c r="NP773"/>
      <c r="NQ773"/>
      <c r="NR773"/>
      <c r="NS773"/>
      <c r="NT773"/>
      <c r="NU773"/>
      <c r="NV773"/>
      <c r="NW773"/>
      <c r="NX773"/>
      <c r="NY773"/>
      <c r="NZ773"/>
      <c r="OA773"/>
      <c r="OB773"/>
      <c r="OC773"/>
      <c r="OD773"/>
      <c r="OE773"/>
      <c r="OF773"/>
      <c r="OG773"/>
      <c r="OH773"/>
      <c r="OI773"/>
      <c r="OJ773"/>
      <c r="OK773"/>
      <c r="OL773"/>
      <c r="OM773"/>
      <c r="ON773"/>
      <c r="OO773"/>
      <c r="OP773"/>
      <c r="OQ773"/>
      <c r="OR773"/>
      <c r="OS773"/>
      <c r="OT773"/>
      <c r="OU773"/>
      <c r="OV773"/>
      <c r="OW773"/>
      <c r="OX773"/>
      <c r="OY773"/>
      <c r="OZ773"/>
      <c r="PA773"/>
      <c r="PB773"/>
      <c r="PC773"/>
      <c r="PD773"/>
      <c r="PE773"/>
      <c r="PF773"/>
      <c r="PG773"/>
      <c r="PH773"/>
      <c r="PI773"/>
      <c r="PJ773"/>
      <c r="PK773"/>
      <c r="PL773"/>
      <c r="PM773"/>
      <c r="PN773"/>
      <c r="PO773"/>
      <c r="PP773"/>
      <c r="PQ773"/>
      <c r="PR773"/>
      <c r="PS773"/>
      <c r="PT773"/>
      <c r="PU773"/>
      <c r="PV773"/>
      <c r="PW773"/>
      <c r="PX773"/>
      <c r="PY773"/>
      <c r="PZ773"/>
      <c r="QA773"/>
      <c r="QB773"/>
      <c r="QC773"/>
      <c r="QD773"/>
      <c r="QE773"/>
      <c r="QF773"/>
      <c r="QG773"/>
      <c r="QH773"/>
      <c r="QI773"/>
      <c r="QJ773"/>
      <c r="QK773"/>
      <c r="QL773"/>
      <c r="QM773"/>
      <c r="QN773"/>
      <c r="QO773"/>
      <c r="QP773"/>
      <c r="QQ773"/>
      <c r="QR773"/>
      <c r="QS773"/>
      <c r="QT773"/>
      <c r="QU773"/>
      <c r="QV773"/>
      <c r="QW773"/>
      <c r="QX773"/>
      <c r="QY773"/>
      <c r="QZ773"/>
      <c r="RA773"/>
      <c r="RB773"/>
      <c r="RC773"/>
      <c r="RD773"/>
      <c r="RE773"/>
      <c r="RF773"/>
      <c r="RG773"/>
      <c r="RH773"/>
      <c r="RI773"/>
      <c r="RJ773"/>
      <c r="RK773"/>
      <c r="RL773"/>
      <c r="RM773"/>
      <c r="RN773"/>
      <c r="RO773"/>
      <c r="RP773"/>
      <c r="RQ773"/>
      <c r="RR773"/>
      <c r="RS773"/>
      <c r="RT773"/>
      <c r="RU773"/>
      <c r="RV773"/>
      <c r="RW773"/>
      <c r="RX773"/>
      <c r="RY773"/>
      <c r="RZ773"/>
      <c r="SA773"/>
      <c r="SB773"/>
      <c r="SC773"/>
      <c r="SD773"/>
      <c r="SE773"/>
      <c r="SF773"/>
      <c r="SG773"/>
      <c r="SH773"/>
      <c r="SI773"/>
      <c r="SJ773"/>
      <c r="SK773"/>
      <c r="SL773"/>
      <c r="SM773"/>
      <c r="SN773"/>
      <c r="SO773"/>
      <c r="SP773"/>
      <c r="SQ773"/>
      <c r="SR773"/>
      <c r="SS773"/>
      <c r="ST773"/>
      <c r="SU773"/>
      <c r="SV773"/>
      <c r="SW773"/>
      <c r="SX773"/>
      <c r="SY773"/>
      <c r="SZ773"/>
      <c r="TA773"/>
      <c r="TB773"/>
      <c r="TC773"/>
      <c r="TD773"/>
      <c r="TE773"/>
      <c r="TF773"/>
      <c r="TG773"/>
      <c r="TH773"/>
      <c r="TI773"/>
      <c r="TJ773"/>
      <c r="TK773"/>
      <c r="TL773"/>
      <c r="TM773"/>
      <c r="TN773"/>
      <c r="TO773"/>
      <c r="TP773"/>
      <c r="TQ773"/>
      <c r="TR773"/>
      <c r="TS773"/>
      <c r="TT773"/>
      <c r="TU773"/>
      <c r="TV773"/>
      <c r="TW773"/>
      <c r="TX773"/>
      <c r="TY773"/>
      <c r="TZ773"/>
      <c r="UA773"/>
      <c r="UB773"/>
      <c r="UC773"/>
      <c r="UD773"/>
      <c r="UE773"/>
      <c r="UF773"/>
      <c r="UG773"/>
      <c r="UH773"/>
      <c r="UI773"/>
      <c r="UJ773"/>
      <c r="UK773"/>
      <c r="UL773"/>
      <c r="UM773"/>
      <c r="UN773"/>
      <c r="UO773"/>
      <c r="UP773"/>
      <c r="UQ773"/>
      <c r="UR773"/>
      <c r="US773"/>
      <c r="UT773"/>
      <c r="UU773"/>
      <c r="UV773"/>
      <c r="UW773"/>
      <c r="UX773"/>
      <c r="UY773"/>
      <c r="UZ773"/>
      <c r="VA773"/>
      <c r="VB773"/>
      <c r="VC773"/>
      <c r="VD773"/>
      <c r="VE773"/>
      <c r="VF773"/>
      <c r="VG773"/>
      <c r="VH773"/>
      <c r="VI773"/>
      <c r="VJ773"/>
      <c r="VK773"/>
      <c r="VL773"/>
      <c r="VM773"/>
      <c r="VN773"/>
      <c r="VO773"/>
      <c r="VP773"/>
      <c r="VQ773"/>
      <c r="VR773"/>
      <c r="VS773"/>
      <c r="VT773"/>
      <c r="VU773"/>
      <c r="VV773"/>
      <c r="VW773"/>
      <c r="VX773"/>
      <c r="VY773"/>
      <c r="VZ773"/>
      <c r="WA773"/>
      <c r="WB773"/>
      <c r="WC773"/>
      <c r="WD773"/>
      <c r="WE773"/>
      <c r="WF773"/>
      <c r="WG773"/>
      <c r="WH773"/>
      <c r="WI773"/>
      <c r="WJ773"/>
      <c r="WK773"/>
      <c r="WL773"/>
      <c r="WM773"/>
      <c r="WN773"/>
      <c r="WO773"/>
      <c r="WP773"/>
      <c r="WQ773"/>
      <c r="WR773"/>
      <c r="WS773"/>
      <c r="WT773"/>
      <c r="WU773"/>
      <c r="WV773"/>
      <c r="WW773"/>
      <c r="WX773"/>
      <c r="WY773"/>
      <c r="WZ773"/>
      <c r="XA773"/>
      <c r="XB773"/>
      <c r="XC773"/>
      <c r="XD773"/>
      <c r="XE773"/>
      <c r="XF773"/>
      <c r="XG773"/>
      <c r="XH773"/>
      <c r="XI773"/>
      <c r="XJ773"/>
      <c r="XK773"/>
      <c r="XL773"/>
      <c r="XM773"/>
      <c r="XN773"/>
      <c r="XO773"/>
      <c r="XP773"/>
      <c r="XQ773"/>
      <c r="XR773"/>
      <c r="XS773"/>
      <c r="XT773"/>
      <c r="XU773"/>
      <c r="XV773"/>
      <c r="XW773"/>
      <c r="XX773"/>
      <c r="XY773"/>
      <c r="XZ773"/>
      <c r="YA773"/>
      <c r="YB773"/>
      <c r="YC773"/>
      <c r="YD773"/>
      <c r="YE773"/>
      <c r="YF773"/>
      <c r="YG773"/>
      <c r="YH773"/>
      <c r="YI773"/>
      <c r="YJ773"/>
      <c r="YK773"/>
      <c r="YL773"/>
      <c r="YM773"/>
      <c r="YN773"/>
      <c r="YO773"/>
      <c r="YP773"/>
      <c r="YQ773"/>
      <c r="YR773"/>
      <c r="YS773"/>
      <c r="YT773"/>
      <c r="YU773"/>
      <c r="YV773"/>
      <c r="YW773"/>
      <c r="YX773"/>
      <c r="YY773"/>
      <c r="YZ773"/>
      <c r="ZA773"/>
      <c r="ZB773"/>
      <c r="ZC773"/>
      <c r="ZD773"/>
      <c r="ZE773"/>
      <c r="ZF773"/>
      <c r="ZG773"/>
      <c r="ZH773"/>
      <c r="ZI773"/>
      <c r="ZJ773"/>
      <c r="ZK773"/>
      <c r="ZL773"/>
      <c r="ZM773"/>
      <c r="ZN773"/>
      <c r="ZO773"/>
      <c r="ZP773"/>
      <c r="ZQ773"/>
      <c r="ZR773"/>
      <c r="ZS773"/>
      <c r="ZT773"/>
      <c r="ZU773"/>
      <c r="ZV773"/>
      <c r="ZW773"/>
      <c r="ZX773"/>
      <c r="ZY773"/>
      <c r="ZZ773"/>
      <c r="AAA773"/>
      <c r="AAB773"/>
      <c r="AAC773"/>
      <c r="AAD773"/>
      <c r="AAE773"/>
      <c r="AAF773"/>
      <c r="AAG773"/>
      <c r="AAH773"/>
      <c r="AAI773"/>
      <c r="AAJ773"/>
      <c r="AAK773"/>
      <c r="AAL773"/>
      <c r="AAM773"/>
      <c r="AAN773"/>
      <c r="AAO773"/>
      <c r="AAP773"/>
      <c r="AAQ773"/>
      <c r="AAR773"/>
      <c r="AAS773"/>
      <c r="AAT773"/>
      <c r="AAU773"/>
      <c r="AAV773"/>
      <c r="AAW773"/>
      <c r="AAX773"/>
      <c r="AAY773"/>
      <c r="AAZ773"/>
      <c r="ABA773"/>
      <c r="ABB773"/>
      <c r="ABC773"/>
      <c r="ABD773"/>
      <c r="ABE773"/>
      <c r="ABF773"/>
      <c r="ABG773"/>
      <c r="ABH773"/>
      <c r="ABI773"/>
      <c r="ABJ773"/>
      <c r="ABK773"/>
      <c r="ABL773"/>
      <c r="ABM773"/>
      <c r="ABN773"/>
      <c r="ABO773"/>
      <c r="ABP773"/>
      <c r="ABQ773"/>
      <c r="ABR773"/>
      <c r="ABS773"/>
      <c r="ABT773"/>
      <c r="ABU773"/>
      <c r="ABV773"/>
      <c r="ABW773"/>
      <c r="ABX773"/>
      <c r="ABY773"/>
      <c r="ABZ773"/>
      <c r="ACA773"/>
      <c r="ACB773"/>
      <c r="ACC773"/>
      <c r="ACD773"/>
      <c r="ACE773"/>
      <c r="ACF773"/>
      <c r="ACG773"/>
      <c r="ACH773"/>
      <c r="ACI773"/>
      <c r="ACJ773"/>
      <c r="ACK773"/>
      <c r="ACL773"/>
      <c r="ACM773"/>
      <c r="ACN773"/>
      <c r="ACO773"/>
      <c r="ACP773"/>
      <c r="ACQ773"/>
      <c r="ACR773"/>
      <c r="ACS773"/>
      <c r="ACT773"/>
      <c r="ACU773"/>
      <c r="ACV773"/>
      <c r="ACW773"/>
      <c r="ACX773"/>
      <c r="ACY773"/>
      <c r="ACZ773"/>
      <c r="ADA773"/>
      <c r="ADB773"/>
      <c r="ADC773"/>
      <c r="ADD773"/>
      <c r="ADE773"/>
      <c r="ADF773"/>
      <c r="ADG773"/>
      <c r="ADH773"/>
      <c r="ADI773"/>
      <c r="ADJ773"/>
      <c r="ADK773"/>
      <c r="ADL773"/>
      <c r="ADM773"/>
      <c r="ADN773"/>
      <c r="ADO773"/>
      <c r="ADP773"/>
      <c r="ADQ773"/>
      <c r="ADR773"/>
      <c r="ADS773"/>
      <c r="ADT773"/>
      <c r="ADU773"/>
      <c r="ADV773"/>
      <c r="ADW773"/>
      <c r="ADX773"/>
      <c r="ADY773"/>
      <c r="ADZ773"/>
      <c r="AEA773"/>
      <c r="AEB773"/>
      <c r="AEC773"/>
      <c r="AED773"/>
      <c r="AEE773"/>
      <c r="AEF773"/>
      <c r="AEG773"/>
      <c r="AEH773"/>
      <c r="AEI773"/>
      <c r="AEJ773"/>
      <c r="AEK773"/>
      <c r="AEL773"/>
      <c r="AEM773"/>
      <c r="AEN773"/>
      <c r="AEO773"/>
      <c r="AEP773"/>
      <c r="AEQ773"/>
      <c r="AER773"/>
      <c r="AES773"/>
      <c r="AET773"/>
      <c r="AEU773"/>
      <c r="AEV773"/>
      <c r="AEW773"/>
      <c r="AEX773"/>
      <c r="AEY773"/>
      <c r="AEZ773"/>
      <c r="AFA773"/>
      <c r="AFB773"/>
      <c r="AFC773"/>
      <c r="AFD773"/>
      <c r="AFE773"/>
      <c r="AFF773"/>
      <c r="AFG773"/>
      <c r="AFH773"/>
      <c r="AFI773"/>
      <c r="AFJ773"/>
      <c r="AFK773"/>
      <c r="AFL773"/>
      <c r="AFM773"/>
      <c r="AFN773"/>
      <c r="AFO773"/>
      <c r="AFP773"/>
      <c r="AFQ773"/>
      <c r="AFR773"/>
      <c r="AFS773"/>
      <c r="AFT773"/>
      <c r="AFU773"/>
      <c r="AFV773"/>
      <c r="AFW773"/>
      <c r="AFX773"/>
      <c r="AFY773"/>
      <c r="AFZ773"/>
      <c r="AGA773"/>
      <c r="AGB773"/>
      <c r="AGC773"/>
      <c r="AGD773"/>
      <c r="AGE773"/>
      <c r="AGF773"/>
      <c r="AGG773"/>
      <c r="AGH773"/>
      <c r="AGI773"/>
      <c r="AGJ773"/>
      <c r="AGK773"/>
      <c r="AGL773"/>
      <c r="AGM773"/>
      <c r="AGN773"/>
      <c r="AGO773"/>
      <c r="AGP773"/>
      <c r="AGQ773"/>
      <c r="AGR773"/>
      <c r="AGS773"/>
      <c r="AGT773"/>
      <c r="AGU773"/>
      <c r="AGV773"/>
      <c r="AGW773"/>
      <c r="AGX773"/>
      <c r="AGY773"/>
      <c r="AGZ773"/>
      <c r="AHA773"/>
      <c r="AHB773"/>
      <c r="AHC773"/>
      <c r="AHD773"/>
      <c r="AHE773"/>
      <c r="AHF773"/>
      <c r="AHG773"/>
      <c r="AHH773"/>
      <c r="AHI773"/>
      <c r="AHJ773"/>
      <c r="AHK773"/>
      <c r="AHL773"/>
      <c r="AHM773"/>
      <c r="AHN773"/>
      <c r="AHO773"/>
      <c r="AHP773"/>
      <c r="AHQ773"/>
      <c r="AHR773"/>
      <c r="AHS773"/>
      <c r="AHT773"/>
      <c r="AHU773"/>
      <c r="AHV773"/>
      <c r="AHW773"/>
      <c r="AHX773"/>
      <c r="AHY773"/>
      <c r="AHZ773"/>
      <c r="AIA773"/>
      <c r="AIB773"/>
      <c r="AIC773"/>
      <c r="AID773"/>
      <c r="AIE773"/>
      <c r="AIF773"/>
      <c r="AIG773"/>
      <c r="AIH773"/>
      <c r="AII773"/>
      <c r="AIJ773"/>
      <c r="AIK773"/>
      <c r="AIL773"/>
      <c r="AIM773"/>
      <c r="AIN773"/>
      <c r="AIO773"/>
      <c r="AIP773"/>
      <c r="AIQ773"/>
      <c r="AIR773"/>
      <c r="AIS773"/>
      <c r="AIT773"/>
      <c r="AIU773"/>
      <c r="AIV773"/>
      <c r="AIW773"/>
      <c r="AIX773"/>
      <c r="AIY773"/>
      <c r="AIZ773"/>
      <c r="AJA773"/>
      <c r="AJB773"/>
      <c r="AJC773"/>
      <c r="AJD773"/>
      <c r="AJE773"/>
      <c r="AJF773"/>
      <c r="AJG773"/>
      <c r="AJH773"/>
      <c r="AJI773"/>
      <c r="AJJ773"/>
      <c r="AJK773"/>
      <c r="AJL773"/>
      <c r="AJM773"/>
      <c r="AJN773"/>
      <c r="AJO773"/>
      <c r="AJP773"/>
      <c r="AJQ773"/>
      <c r="AJR773"/>
      <c r="AJS773"/>
      <c r="AJT773"/>
      <c r="AJU773"/>
      <c r="AJV773"/>
      <c r="AJW773"/>
      <c r="AJX773"/>
      <c r="AJY773"/>
      <c r="AJZ773"/>
      <c r="AKA773"/>
      <c r="AKB773"/>
      <c r="AKC773"/>
      <c r="AKD773"/>
      <c r="AKE773"/>
      <c r="AKF773"/>
      <c r="AKG773"/>
      <c r="AKH773"/>
      <c r="AKI773"/>
      <c r="AKJ773"/>
      <c r="AKK773"/>
      <c r="AKL773"/>
      <c r="AKM773"/>
      <c r="AKN773"/>
      <c r="AKO773"/>
      <c r="AKP773"/>
      <c r="AKQ773"/>
      <c r="AKR773"/>
      <c r="AKS773"/>
      <c r="AKT773"/>
      <c r="AKU773"/>
      <c r="AKV773"/>
      <c r="AKW773"/>
      <c r="AKX773"/>
      <c r="AKY773"/>
      <c r="AKZ773"/>
      <c r="ALA773"/>
      <c r="ALB773"/>
      <c r="ALC773"/>
      <c r="ALD773"/>
      <c r="ALE773"/>
      <c r="ALF773"/>
      <c r="ALG773"/>
      <c r="ALH773"/>
      <c r="ALI773"/>
      <c r="ALJ773"/>
      <c r="ALK773"/>
      <c r="ALL773"/>
      <c r="ALM773"/>
      <c r="ALN773"/>
      <c r="ALO773"/>
      <c r="ALP773"/>
      <c r="ALQ773"/>
      <c r="ALR773"/>
      <c r="ALS773"/>
      <c r="ALT773"/>
      <c r="ALU773"/>
      <c r="ALV773"/>
      <c r="ALW773"/>
      <c r="ALX773"/>
      <c r="ALY773"/>
      <c r="ALZ773"/>
      <c r="AMA773"/>
      <c r="AMB773"/>
      <c r="AMC773"/>
      <c r="AMD773"/>
      <c r="AME773"/>
      <c r="AMF773"/>
      <c r="AMG773"/>
      <c r="AMH773"/>
      <c r="AMI773"/>
      <c r="AMJ773"/>
      <c r="AMK773"/>
      <c r="AML773"/>
      <c r="AMM773"/>
      <c r="AMN773"/>
      <c r="AMO773"/>
      <c r="AMP773"/>
      <c r="AMQ773"/>
      <c r="AMR773"/>
      <c r="AMS773"/>
      <c r="AMT773"/>
      <c r="AMU773"/>
      <c r="AMV773"/>
      <c r="AMW773"/>
      <c r="AMX773"/>
      <c r="AMY773"/>
      <c r="AMZ773"/>
      <c r="ANA773"/>
      <c r="ANB773"/>
      <c r="ANC773"/>
      <c r="AND773"/>
      <c r="ANE773"/>
      <c r="ANF773"/>
      <c r="ANG773"/>
      <c r="ANH773"/>
      <c r="ANI773"/>
      <c r="ANJ773"/>
      <c r="ANK773"/>
      <c r="ANL773"/>
      <c r="ANM773"/>
      <c r="ANN773"/>
      <c r="ANO773"/>
      <c r="ANP773"/>
      <c r="ANQ773"/>
      <c r="ANR773"/>
      <c r="ANS773"/>
      <c r="ANT773"/>
      <c r="ANU773"/>
      <c r="ANV773"/>
      <c r="ANW773"/>
      <c r="ANX773"/>
      <c r="ANY773"/>
      <c r="ANZ773"/>
      <c r="AOA773"/>
      <c r="AOB773"/>
      <c r="AOC773"/>
      <c r="AOD773"/>
      <c r="AOE773"/>
      <c r="AOF773"/>
      <c r="AOG773"/>
      <c r="AOH773"/>
      <c r="AOI773"/>
      <c r="AOJ773"/>
      <c r="AOK773"/>
      <c r="AOL773"/>
      <c r="AOM773"/>
      <c r="AON773"/>
      <c r="AOO773"/>
      <c r="AOP773"/>
      <c r="AOQ773"/>
      <c r="AOR773"/>
      <c r="AOS773"/>
      <c r="AOT773"/>
      <c r="AOU773"/>
      <c r="AOV773"/>
      <c r="AOW773"/>
      <c r="AOX773"/>
      <c r="AOY773"/>
      <c r="AOZ773"/>
      <c r="APA773"/>
      <c r="APB773"/>
      <c r="APC773"/>
      <c r="APD773"/>
      <c r="APE773"/>
      <c r="APF773"/>
      <c r="APG773"/>
      <c r="APH773"/>
      <c r="API773"/>
      <c r="APJ773"/>
      <c r="APK773"/>
      <c r="APL773"/>
      <c r="APM773"/>
      <c r="APN773"/>
      <c r="APO773"/>
      <c r="APP773"/>
      <c r="APQ773"/>
      <c r="APR773"/>
      <c r="APS773"/>
      <c r="APT773"/>
      <c r="APU773"/>
      <c r="APV773"/>
      <c r="APW773"/>
      <c r="APX773"/>
      <c r="APY773"/>
      <c r="APZ773"/>
      <c r="AQA773"/>
      <c r="AQB773"/>
      <c r="AQC773"/>
      <c r="AQD773"/>
      <c r="AQE773"/>
      <c r="AQF773"/>
      <c r="AQG773"/>
      <c r="AQH773"/>
      <c r="AQI773"/>
      <c r="AQJ773"/>
      <c r="AQK773"/>
      <c r="AQL773"/>
      <c r="AQM773"/>
      <c r="AQN773"/>
      <c r="AQO773"/>
      <c r="AQP773"/>
      <c r="AQQ773"/>
      <c r="AQR773"/>
      <c r="AQS773"/>
      <c r="AQT773"/>
      <c r="AQU773"/>
      <c r="AQV773"/>
      <c r="AQW773"/>
      <c r="AQX773"/>
      <c r="AQY773"/>
      <c r="AQZ773"/>
      <c r="ARA773"/>
      <c r="ARB773"/>
      <c r="ARC773"/>
      <c r="ARD773"/>
      <c r="ARE773"/>
      <c r="ARF773"/>
      <c r="ARG773"/>
      <c r="ARH773"/>
      <c r="ARI773"/>
      <c r="ARJ773"/>
      <c r="ARK773"/>
      <c r="ARL773"/>
      <c r="ARM773"/>
      <c r="ARN773"/>
      <c r="ARO773"/>
      <c r="ARP773"/>
      <c r="ARQ773"/>
      <c r="ARR773"/>
      <c r="ARS773"/>
      <c r="ART773"/>
      <c r="ARU773"/>
      <c r="ARV773"/>
      <c r="ARW773"/>
      <c r="ARX773"/>
      <c r="ARY773"/>
      <c r="ARZ773"/>
      <c r="ASA773"/>
      <c r="ASB773"/>
      <c r="ASC773"/>
      <c r="ASD773"/>
      <c r="ASE773"/>
      <c r="ASF773"/>
      <c r="ASG773"/>
      <c r="ASH773"/>
      <c r="ASI773"/>
      <c r="ASJ773"/>
      <c r="ASK773"/>
      <c r="ASL773"/>
      <c r="ASM773"/>
      <c r="ASN773"/>
      <c r="ASO773"/>
      <c r="ASP773"/>
      <c r="ASQ773"/>
      <c r="ASR773"/>
      <c r="ASS773"/>
      <c r="AST773"/>
      <c r="ASU773"/>
      <c r="ASV773"/>
      <c r="ASW773"/>
      <c r="ASX773"/>
      <c r="ASY773"/>
      <c r="ASZ773"/>
      <c r="ATA773"/>
      <c r="ATB773"/>
      <c r="ATC773"/>
      <c r="ATD773"/>
      <c r="ATE773"/>
      <c r="ATF773"/>
      <c r="ATG773"/>
      <c r="ATH773"/>
      <c r="ATI773"/>
      <c r="ATJ773"/>
      <c r="ATK773"/>
      <c r="ATL773"/>
      <c r="ATM773"/>
      <c r="ATN773"/>
      <c r="ATO773"/>
      <c r="ATP773"/>
      <c r="ATQ773"/>
      <c r="ATR773"/>
      <c r="ATS773"/>
      <c r="ATT773"/>
      <c r="ATU773"/>
      <c r="ATV773"/>
      <c r="ATW773"/>
      <c r="ATX773"/>
      <c r="ATY773"/>
      <c r="ATZ773"/>
      <c r="AUA773"/>
      <c r="AUB773"/>
      <c r="AUC773"/>
      <c r="AUD773"/>
      <c r="AUE773"/>
      <c r="AUF773"/>
      <c r="AUG773"/>
      <c r="AUH773"/>
      <c r="AUI773"/>
      <c r="AUJ773"/>
      <c r="AUK773"/>
      <c r="AUL773"/>
      <c r="AUM773"/>
      <c r="AUN773"/>
      <c r="AUO773"/>
      <c r="AUP773"/>
      <c r="AUQ773"/>
      <c r="AUR773"/>
      <c r="AUS773"/>
      <c r="AUT773"/>
      <c r="AUU773"/>
      <c r="AUV773"/>
      <c r="AUW773"/>
      <c r="AUX773"/>
      <c r="AUY773"/>
      <c r="AUZ773"/>
      <c r="AVA773"/>
      <c r="AVB773"/>
      <c r="AVC773"/>
      <c r="AVD773"/>
      <c r="AVE773"/>
      <c r="AVF773"/>
      <c r="AVG773"/>
      <c r="AVH773"/>
      <c r="AVI773"/>
      <c r="AVJ773"/>
      <c r="AVK773"/>
      <c r="AVL773"/>
      <c r="AVM773"/>
      <c r="AVN773"/>
      <c r="AVO773"/>
      <c r="AVP773"/>
      <c r="AVQ773"/>
      <c r="AVR773"/>
      <c r="AVS773"/>
      <c r="AVT773"/>
      <c r="AVU773"/>
      <c r="AVV773"/>
      <c r="AVW773"/>
      <c r="AVX773"/>
      <c r="AVY773"/>
      <c r="AVZ773"/>
      <c r="AWA773"/>
      <c r="AWB773"/>
      <c r="AWC773"/>
      <c r="AWD773"/>
      <c r="AWE773"/>
      <c r="AWF773"/>
      <c r="AWG773"/>
      <c r="AWH773"/>
      <c r="AWI773"/>
      <c r="AWJ773"/>
      <c r="AWK773"/>
      <c r="AWL773"/>
      <c r="AWM773"/>
      <c r="AWN773"/>
      <c r="AWO773"/>
      <c r="AWP773"/>
      <c r="AWQ773"/>
      <c r="AWR773"/>
      <c r="AWS773"/>
      <c r="AWT773"/>
      <c r="AWU773"/>
      <c r="AWV773"/>
      <c r="AWW773"/>
      <c r="AWX773"/>
      <c r="AWY773"/>
      <c r="AWZ773"/>
      <c r="AXA773"/>
      <c r="AXB773"/>
      <c r="AXC773"/>
      <c r="AXD773"/>
      <c r="AXE773"/>
      <c r="AXF773"/>
      <c r="AXG773"/>
      <c r="AXH773"/>
      <c r="AXI773"/>
      <c r="AXJ773"/>
      <c r="AXK773"/>
      <c r="AXL773"/>
      <c r="AXM773"/>
      <c r="AXN773"/>
      <c r="AXO773"/>
      <c r="AXP773"/>
      <c r="AXQ773"/>
      <c r="AXR773"/>
      <c r="AXS773"/>
      <c r="AXT773"/>
      <c r="AXU773"/>
      <c r="AXV773"/>
      <c r="AXW773"/>
      <c r="AXX773"/>
      <c r="AXY773"/>
      <c r="AXZ773"/>
      <c r="AYA773"/>
      <c r="AYB773"/>
      <c r="AYC773"/>
      <c r="AYD773"/>
      <c r="AYE773"/>
      <c r="AYF773"/>
      <c r="AYG773"/>
      <c r="AYH773"/>
      <c r="AYI773"/>
      <c r="AYJ773"/>
      <c r="AYK773"/>
      <c r="AYL773"/>
      <c r="AYM773"/>
      <c r="AYN773"/>
      <c r="AYO773"/>
      <c r="AYP773"/>
      <c r="AYQ773"/>
      <c r="AYR773"/>
      <c r="AYS773"/>
      <c r="AYT773"/>
      <c r="AYU773"/>
      <c r="AYV773"/>
      <c r="AYW773"/>
      <c r="AYX773"/>
      <c r="AYY773"/>
      <c r="AYZ773"/>
      <c r="AZA773"/>
      <c r="AZB773"/>
      <c r="AZC773"/>
      <c r="AZD773"/>
      <c r="AZE773"/>
      <c r="AZF773"/>
      <c r="AZG773"/>
      <c r="AZH773"/>
      <c r="AZI773"/>
      <c r="AZJ773"/>
      <c r="AZK773"/>
      <c r="AZL773"/>
      <c r="AZM773"/>
      <c r="AZN773"/>
      <c r="AZO773"/>
      <c r="AZP773"/>
      <c r="AZQ773"/>
      <c r="AZR773"/>
      <c r="AZS773"/>
      <c r="AZT773"/>
      <c r="AZU773"/>
      <c r="AZV773"/>
      <c r="AZW773"/>
      <c r="AZX773"/>
      <c r="AZY773"/>
      <c r="AZZ773"/>
      <c r="BAA773"/>
      <c r="BAB773"/>
      <c r="BAC773"/>
      <c r="BAD773"/>
      <c r="BAE773"/>
      <c r="BAF773"/>
      <c r="BAG773"/>
      <c r="BAH773"/>
      <c r="BAI773"/>
      <c r="BAJ773"/>
      <c r="BAK773"/>
      <c r="BAL773"/>
      <c r="BAM773"/>
      <c r="BAN773"/>
      <c r="BAO773"/>
      <c r="BAP773"/>
      <c r="BAQ773"/>
      <c r="BAR773"/>
      <c r="BAS773"/>
      <c r="BAT773"/>
      <c r="BAU773"/>
      <c r="BAV773"/>
      <c r="BAW773"/>
      <c r="BAX773"/>
      <c r="BAY773"/>
      <c r="BAZ773"/>
      <c r="BBA773"/>
      <c r="BBB773"/>
      <c r="BBC773"/>
      <c r="BBD773"/>
      <c r="BBE773"/>
      <c r="BBF773"/>
      <c r="BBG773"/>
      <c r="BBH773"/>
      <c r="BBI773"/>
      <c r="BBJ773"/>
      <c r="BBK773"/>
      <c r="BBL773"/>
      <c r="BBM773"/>
      <c r="BBN773"/>
      <c r="BBO773"/>
      <c r="BBP773"/>
      <c r="BBQ773"/>
      <c r="BBR773"/>
      <c r="BBS773"/>
      <c r="BBT773"/>
      <c r="BBU773"/>
      <c r="BBV773"/>
      <c r="BBW773"/>
      <c r="BBX773"/>
      <c r="BBY773"/>
      <c r="BBZ773"/>
      <c r="BCA773"/>
      <c r="BCB773"/>
      <c r="BCC773"/>
      <c r="BCD773"/>
      <c r="BCE773"/>
      <c r="BCF773"/>
      <c r="BCG773"/>
      <c r="BCH773"/>
      <c r="BCI773"/>
      <c r="BCJ773"/>
      <c r="BCK773"/>
      <c r="BCL773"/>
      <c r="BCM773"/>
      <c r="BCN773"/>
      <c r="BCO773"/>
      <c r="BCP773"/>
      <c r="BCQ773"/>
      <c r="BCR773"/>
      <c r="BCS773"/>
      <c r="BCT773"/>
      <c r="BCU773"/>
      <c r="BCV773"/>
      <c r="BCW773"/>
      <c r="BCX773"/>
      <c r="BCY773"/>
      <c r="BCZ773"/>
      <c r="BDA773"/>
      <c r="BDB773"/>
      <c r="BDC773"/>
      <c r="BDD773"/>
      <c r="BDE773"/>
      <c r="BDF773"/>
      <c r="BDG773"/>
      <c r="BDH773"/>
      <c r="BDI773"/>
      <c r="BDJ773"/>
      <c r="BDK773"/>
      <c r="BDL773"/>
      <c r="BDM773"/>
      <c r="BDN773"/>
      <c r="BDO773"/>
      <c r="BDP773"/>
      <c r="BDQ773"/>
      <c r="BDR773"/>
      <c r="BDS773"/>
      <c r="BDT773"/>
      <c r="BDU773"/>
      <c r="BDV773"/>
      <c r="BDW773"/>
      <c r="BDX773"/>
      <c r="BDY773"/>
      <c r="BDZ773"/>
      <c r="BEA773"/>
      <c r="BEB773"/>
      <c r="BEC773"/>
      <c r="BED773"/>
      <c r="BEE773"/>
      <c r="BEF773"/>
      <c r="BEG773"/>
      <c r="BEH773"/>
      <c r="BEI773"/>
      <c r="BEJ773"/>
      <c r="BEK773"/>
      <c r="BEL773"/>
      <c r="BEM773"/>
      <c r="BEN773"/>
      <c r="BEO773"/>
      <c r="BEP773"/>
      <c r="BEQ773"/>
      <c r="BER773"/>
      <c r="BES773"/>
      <c r="BET773"/>
      <c r="BEU773"/>
      <c r="BEV773"/>
      <c r="BEW773"/>
      <c r="BEX773"/>
      <c r="BEY773"/>
      <c r="BEZ773"/>
      <c r="BFA773"/>
      <c r="BFB773"/>
      <c r="BFC773"/>
      <c r="BFD773"/>
      <c r="BFE773"/>
      <c r="BFF773"/>
      <c r="BFG773"/>
      <c r="BFH773"/>
      <c r="BFI773"/>
      <c r="BFJ773"/>
      <c r="BFK773"/>
      <c r="BFL773"/>
      <c r="BFM773"/>
      <c r="BFN773"/>
      <c r="BFO773"/>
      <c r="BFP773"/>
      <c r="BFQ773"/>
      <c r="BFR773"/>
      <c r="BFS773"/>
      <c r="BFT773"/>
      <c r="BFU773"/>
      <c r="BFV773"/>
      <c r="BFW773"/>
      <c r="BFX773"/>
      <c r="BFY773"/>
      <c r="BFZ773"/>
      <c r="BGA773"/>
      <c r="BGB773"/>
      <c r="BGC773"/>
      <c r="BGD773"/>
      <c r="BGE773"/>
      <c r="BGF773"/>
      <c r="BGG773"/>
      <c r="BGH773"/>
      <c r="BGI773"/>
      <c r="BGJ773"/>
      <c r="BGK773"/>
      <c r="BGL773"/>
      <c r="BGM773"/>
      <c r="BGN773"/>
      <c r="BGO773"/>
      <c r="BGP773"/>
      <c r="BGQ773"/>
      <c r="BGR773"/>
      <c r="BGS773"/>
      <c r="BGT773"/>
      <c r="BGU773"/>
      <c r="BGV773"/>
      <c r="BGW773"/>
      <c r="BGX773"/>
      <c r="BGY773"/>
      <c r="BGZ773"/>
      <c r="BHA773"/>
      <c r="BHB773"/>
      <c r="BHC773"/>
      <c r="BHD773"/>
      <c r="BHE773"/>
      <c r="BHF773"/>
      <c r="BHG773"/>
      <c r="BHH773"/>
      <c r="BHI773"/>
      <c r="BHJ773"/>
      <c r="BHK773"/>
      <c r="BHL773"/>
      <c r="BHM773"/>
      <c r="BHN773"/>
      <c r="BHO773"/>
      <c r="BHP773"/>
      <c r="BHQ773"/>
      <c r="BHR773"/>
      <c r="BHS773"/>
      <c r="BHT773"/>
      <c r="BHU773"/>
      <c r="BHV773"/>
      <c r="BHW773"/>
      <c r="BHX773"/>
      <c r="BHY773"/>
      <c r="BHZ773"/>
      <c r="BIA773"/>
      <c r="BIB773"/>
      <c r="BIC773"/>
      <c r="BID773"/>
      <c r="BIE773"/>
      <c r="BIF773"/>
      <c r="BIG773"/>
      <c r="BIH773"/>
      <c r="BII773"/>
      <c r="BIJ773"/>
      <c r="BIK773"/>
      <c r="BIL773"/>
      <c r="BIM773"/>
      <c r="BIN773"/>
      <c r="BIO773"/>
      <c r="BIP773"/>
      <c r="BIQ773"/>
      <c r="BIR773"/>
      <c r="BIS773"/>
      <c r="BIT773"/>
      <c r="BIU773"/>
      <c r="BIV773"/>
      <c r="BIW773"/>
      <c r="BIX773"/>
      <c r="BIY773"/>
      <c r="BIZ773"/>
      <c r="BJA773"/>
      <c r="BJB773"/>
      <c r="BJC773"/>
      <c r="BJD773"/>
      <c r="BJE773"/>
      <c r="BJF773"/>
      <c r="BJG773"/>
      <c r="BJH773"/>
      <c r="BJI773"/>
      <c r="BJJ773"/>
      <c r="BJK773"/>
      <c r="BJL773"/>
      <c r="BJM773"/>
      <c r="BJN773"/>
      <c r="BJO773"/>
      <c r="BJP773"/>
      <c r="BJQ773"/>
      <c r="BJR773"/>
      <c r="BJS773"/>
      <c r="BJT773"/>
      <c r="BJU773"/>
      <c r="BJV773"/>
      <c r="BJW773"/>
      <c r="BJX773"/>
      <c r="BJY773"/>
      <c r="BJZ773"/>
      <c r="BKA773"/>
      <c r="BKB773"/>
      <c r="BKC773"/>
      <c r="BKD773"/>
      <c r="BKE773"/>
      <c r="BKF773"/>
      <c r="BKG773"/>
      <c r="BKH773"/>
      <c r="BKI773"/>
      <c r="BKJ773"/>
      <c r="BKK773"/>
      <c r="BKL773"/>
      <c r="BKM773"/>
      <c r="BKN773"/>
      <c r="BKO773"/>
      <c r="BKP773"/>
      <c r="BKQ773"/>
      <c r="BKR773"/>
      <c r="BKS773"/>
      <c r="BKT773"/>
      <c r="BKU773"/>
      <c r="BKV773"/>
      <c r="BKW773"/>
      <c r="BKX773"/>
      <c r="BKY773"/>
      <c r="BKZ773"/>
      <c r="BLA773"/>
      <c r="BLB773"/>
      <c r="BLC773"/>
      <c r="BLD773"/>
      <c r="BLE773"/>
      <c r="BLF773"/>
      <c r="BLG773"/>
      <c r="BLH773"/>
      <c r="BLI773"/>
      <c r="BLJ773"/>
      <c r="BLK773"/>
      <c r="BLL773"/>
      <c r="BLM773"/>
      <c r="BLN773"/>
      <c r="BLO773"/>
      <c r="BLP773"/>
      <c r="BLQ773"/>
      <c r="BLR773"/>
      <c r="BLS773"/>
      <c r="BLT773"/>
      <c r="BLU773"/>
      <c r="BLV773"/>
      <c r="BLW773"/>
      <c r="BLX773"/>
      <c r="BLY773"/>
      <c r="BLZ773"/>
      <c r="BMA773"/>
      <c r="BMB773"/>
      <c r="BMC773"/>
      <c r="BMD773"/>
      <c r="BME773"/>
      <c r="BMF773"/>
      <c r="BMG773"/>
      <c r="BMH773"/>
      <c r="BMI773"/>
      <c r="BMJ773"/>
      <c r="BMK773"/>
      <c r="BML773"/>
      <c r="BMM773"/>
      <c r="BMN773"/>
      <c r="BMO773"/>
    </row>
    <row r="774" spans="1:1705" s="97" customFormat="1" ht="27">
      <c r="A774" s="654" t="str">
        <f t="shared" si="2"/>
        <v>OS021011</v>
      </c>
      <c r="B774" s="655" t="s">
        <v>2199</v>
      </c>
      <c r="C774" s="655" t="s">
        <v>2200</v>
      </c>
      <c r="D774" s="656" t="s">
        <v>1904</v>
      </c>
      <c r="E774" s="665" t="s">
        <v>2195</v>
      </c>
      <c r="F774" s="658" t="s">
        <v>241</v>
      </c>
      <c r="G774" s="658" t="s">
        <v>1762</v>
      </c>
      <c r="H774" s="658">
        <v>1</v>
      </c>
      <c r="I774" s="658" t="s">
        <v>1762</v>
      </c>
      <c r="J774" s="658">
        <v>59.370558280000097</v>
      </c>
      <c r="K774" s="658">
        <v>24.86080179</v>
      </c>
      <c r="L774" s="659" t="s">
        <v>2201</v>
      </c>
      <c r="M774" s="660" t="s">
        <v>1762</v>
      </c>
      <c r="N774" s="658" t="s">
        <v>2189</v>
      </c>
      <c r="O774" s="661" t="s">
        <v>1155</v>
      </c>
      <c r="P774" s="661"/>
      <c r="Q774" s="392">
        <v>773</v>
      </c>
      <c r="R774" s="392">
        <v>773</v>
      </c>
      <c r="S774" s="588" t="s">
        <v>385</v>
      </c>
      <c r="T774" s="452"/>
      <c r="U774" s="1071"/>
      <c r="V774" s="1032"/>
      <c r="W774" s="588"/>
    </row>
    <row r="775" spans="1:1705" customFormat="1">
      <c r="A775" s="654" t="str">
        <f t="shared" si="2"/>
        <v>OS021012</v>
      </c>
      <c r="B775" s="655" t="s">
        <v>2202</v>
      </c>
      <c r="C775" s="655" t="s">
        <v>2203</v>
      </c>
      <c r="D775" s="656" t="s">
        <v>1369</v>
      </c>
      <c r="E775" s="665" t="s">
        <v>1370</v>
      </c>
      <c r="F775" s="658" t="s">
        <v>241</v>
      </c>
      <c r="G775" s="658" t="s">
        <v>1762</v>
      </c>
      <c r="H775" s="658">
        <v>1</v>
      </c>
      <c r="I775" s="658" t="s">
        <v>1762</v>
      </c>
      <c r="J775" s="658">
        <v>59.423057</v>
      </c>
      <c r="K775" s="658">
        <v>24.818725000000001</v>
      </c>
      <c r="L775" s="659" t="s">
        <v>2204</v>
      </c>
      <c r="M775" s="660" t="s">
        <v>1762</v>
      </c>
      <c r="N775" s="658" t="s">
        <v>2189</v>
      </c>
      <c r="O775" s="661" t="s">
        <v>1199</v>
      </c>
      <c r="P775" s="661"/>
      <c r="Q775" s="392">
        <v>774</v>
      </c>
      <c r="R775" s="392">
        <v>774</v>
      </c>
      <c r="S775" s="452"/>
      <c r="T775" s="452"/>
      <c r="U775" s="717"/>
      <c r="V775" s="673"/>
      <c r="W775" s="452"/>
    </row>
    <row r="776" spans="1:1705" customFormat="1">
      <c r="A776" s="654" t="str">
        <f>IF(C776="", B776, C776)</f>
        <v>OS021013</v>
      </c>
      <c r="B776" s="654" t="s">
        <v>2205</v>
      </c>
      <c r="C776" s="654" t="s">
        <v>2206</v>
      </c>
      <c r="D776" s="656" t="s">
        <v>1829</v>
      </c>
      <c r="E776" s="665" t="s">
        <v>1830</v>
      </c>
      <c r="F776" s="658" t="s">
        <v>241</v>
      </c>
      <c r="G776" s="658" t="s">
        <v>1762</v>
      </c>
      <c r="H776" s="658">
        <v>1</v>
      </c>
      <c r="I776" s="658" t="s">
        <v>1762</v>
      </c>
      <c r="J776" s="658">
        <v>59.367197924999999</v>
      </c>
      <c r="K776" s="658">
        <v>24.8171807730001</v>
      </c>
      <c r="L776" s="659" t="s">
        <v>2207</v>
      </c>
      <c r="M776" s="660" t="s">
        <v>1762</v>
      </c>
      <c r="N776" s="658" t="s">
        <v>2208</v>
      </c>
      <c r="O776" s="661" t="s">
        <v>1806</v>
      </c>
      <c r="P776" s="661"/>
      <c r="Q776" s="392">
        <v>775</v>
      </c>
      <c r="R776" s="392">
        <v>775</v>
      </c>
      <c r="S776" s="452" t="s">
        <v>385</v>
      </c>
      <c r="T776" s="452"/>
      <c r="U776" s="717"/>
      <c r="V776" s="673"/>
      <c r="W776" s="452"/>
    </row>
    <row r="777" spans="1:1705" customFormat="1" ht="27">
      <c r="A777" s="654" t="s">
        <v>2209</v>
      </c>
      <c r="B777" s="1100"/>
      <c r="C777" s="654" t="s">
        <v>2210</v>
      </c>
      <c r="D777" s="656" t="s">
        <v>1829</v>
      </c>
      <c r="E777" s="665" t="s">
        <v>1830</v>
      </c>
      <c r="F777" s="658" t="s">
        <v>241</v>
      </c>
      <c r="G777" s="658"/>
      <c r="H777" s="658">
        <v>1</v>
      </c>
      <c r="I777" s="658"/>
      <c r="J777" s="658">
        <v>59.421867030000001</v>
      </c>
      <c r="K777" s="658">
        <v>24.834620489999999</v>
      </c>
      <c r="L777" s="659" t="s">
        <v>2211</v>
      </c>
      <c r="M777" s="660"/>
      <c r="N777" s="658" t="s">
        <v>2212</v>
      </c>
      <c r="O777" s="661" t="s">
        <v>1806</v>
      </c>
      <c r="P777" s="661"/>
      <c r="Q777" s="392">
        <v>776</v>
      </c>
      <c r="R777" s="392">
        <v>776</v>
      </c>
      <c r="S777" s="452"/>
      <c r="T777" s="452"/>
      <c r="U777" s="717"/>
      <c r="V777" s="673"/>
      <c r="W777" s="452"/>
    </row>
    <row r="778" spans="1:1705" customFormat="1">
      <c r="A778" s="654" t="str">
        <f t="shared" si="2"/>
        <v>OS021014</v>
      </c>
      <c r="B778" s="655" t="s">
        <v>2213</v>
      </c>
      <c r="C778" s="655" t="s">
        <v>2214</v>
      </c>
      <c r="D778" s="656" t="s">
        <v>1815</v>
      </c>
      <c r="E778" s="665" t="s">
        <v>1816</v>
      </c>
      <c r="F778" s="658" t="s">
        <v>241</v>
      </c>
      <c r="G778" s="658" t="s">
        <v>1762</v>
      </c>
      <c r="H778" s="658">
        <v>1</v>
      </c>
      <c r="I778" s="658" t="s">
        <v>1762</v>
      </c>
      <c r="J778" s="658">
        <v>59.366344094000098</v>
      </c>
      <c r="K778" s="658">
        <v>24.808339647</v>
      </c>
      <c r="L778" s="659" t="s">
        <v>2215</v>
      </c>
      <c r="M778" s="658" t="s">
        <v>1762</v>
      </c>
      <c r="N778" s="658" t="s">
        <v>2189</v>
      </c>
      <c r="O778" s="661" t="s">
        <v>1806</v>
      </c>
      <c r="P778" s="661"/>
      <c r="Q778" s="392">
        <v>777</v>
      </c>
      <c r="R778" s="392">
        <v>777</v>
      </c>
      <c r="S778" s="452"/>
      <c r="T778" s="452"/>
      <c r="U778" s="717"/>
      <c r="V778" s="673"/>
      <c r="W778" s="452"/>
    </row>
    <row r="779" spans="1:1705" customFormat="1">
      <c r="A779" s="654" t="str">
        <f t="shared" si="2"/>
        <v>OS021015</v>
      </c>
      <c r="B779" s="655" t="s">
        <v>2216</v>
      </c>
      <c r="C779" s="655" t="s">
        <v>2217</v>
      </c>
      <c r="D779" s="656" t="s">
        <v>1829</v>
      </c>
      <c r="E779" s="665" t="s">
        <v>1830</v>
      </c>
      <c r="F779" s="658" t="s">
        <v>241</v>
      </c>
      <c r="G779" s="658" t="s">
        <v>1762</v>
      </c>
      <c r="H779" s="658">
        <v>1</v>
      </c>
      <c r="I779" s="658" t="s">
        <v>1762</v>
      </c>
      <c r="J779" s="658">
        <v>59.365471163000102</v>
      </c>
      <c r="K779" s="658">
        <v>24.800785702999999</v>
      </c>
      <c r="L779" s="659" t="s">
        <v>2218</v>
      </c>
      <c r="M779" s="658" t="s">
        <v>1762</v>
      </c>
      <c r="N779" s="658" t="s">
        <v>2189</v>
      </c>
      <c r="O779" s="661" t="s">
        <v>1806</v>
      </c>
      <c r="P779" s="661"/>
      <c r="Q779" s="392">
        <v>778</v>
      </c>
      <c r="R779" s="392">
        <v>778</v>
      </c>
      <c r="S779" s="452" t="s">
        <v>385</v>
      </c>
      <c r="T779" s="452"/>
      <c r="U779" s="717" t="s">
        <v>385</v>
      </c>
      <c r="V779" s="673"/>
      <c r="W779" s="452"/>
    </row>
    <row r="780" spans="1:1705" customFormat="1">
      <c r="A780" s="654" t="str">
        <f t="shared" si="2"/>
        <v>OS021016</v>
      </c>
      <c r="B780" s="655" t="s">
        <v>2219</v>
      </c>
      <c r="C780" s="655" t="s">
        <v>2220</v>
      </c>
      <c r="D780" s="656" t="s">
        <v>1922</v>
      </c>
      <c r="E780" s="665" t="s">
        <v>2104</v>
      </c>
      <c r="F780" s="658" t="s">
        <v>241</v>
      </c>
      <c r="G780" s="658" t="s">
        <v>1762</v>
      </c>
      <c r="H780" s="658">
        <v>1</v>
      </c>
      <c r="I780" s="658" t="s">
        <v>1762</v>
      </c>
      <c r="J780" s="658">
        <v>59.423048999999999</v>
      </c>
      <c r="K780" s="658">
        <v>24.818767000000001</v>
      </c>
      <c r="L780" s="659" t="s">
        <v>2221</v>
      </c>
      <c r="M780" s="658" t="s">
        <v>1762</v>
      </c>
      <c r="N780" s="658" t="s">
        <v>2222</v>
      </c>
      <c r="O780" s="661" t="s">
        <v>1806</v>
      </c>
      <c r="P780" s="661"/>
      <c r="Q780" s="392">
        <v>779</v>
      </c>
      <c r="R780" s="392">
        <v>779</v>
      </c>
      <c r="S780" s="452"/>
      <c r="T780" s="452"/>
      <c r="U780" s="717"/>
      <c r="V780" s="673"/>
      <c r="W780" s="452"/>
    </row>
    <row r="781" spans="1:1705" customFormat="1">
      <c r="A781" s="654" t="str">
        <f t="shared" si="2"/>
        <v>OS021017</v>
      </c>
      <c r="B781" s="655"/>
      <c r="C781" s="655" t="s">
        <v>2223</v>
      </c>
      <c r="D781" s="656" t="s">
        <v>1922</v>
      </c>
      <c r="E781" s="657" t="s">
        <v>2104</v>
      </c>
      <c r="F781" s="658" t="s">
        <v>241</v>
      </c>
      <c r="G781" s="658" t="s">
        <v>1762</v>
      </c>
      <c r="H781" s="658">
        <v>1</v>
      </c>
      <c r="I781" s="658" t="s">
        <v>1762</v>
      </c>
      <c r="J781" s="658">
        <v>59.423048999999999</v>
      </c>
      <c r="K781" s="658">
        <v>24.818767000000001</v>
      </c>
      <c r="L781" s="659" t="s">
        <v>2224</v>
      </c>
      <c r="M781" s="658" t="s">
        <v>1762</v>
      </c>
      <c r="N781" s="658" t="s">
        <v>2189</v>
      </c>
      <c r="O781" s="661" t="s">
        <v>1806</v>
      </c>
      <c r="P781" s="661"/>
      <c r="Q781" s="392">
        <v>780</v>
      </c>
      <c r="R781" s="392">
        <v>780</v>
      </c>
      <c r="S781" s="452"/>
      <c r="T781" s="452"/>
      <c r="U781" s="717"/>
      <c r="V781" s="673"/>
      <c r="W781" s="452"/>
    </row>
    <row r="782" spans="1:1705">
      <c r="A782" s="654" t="str">
        <f t="shared" si="2"/>
        <v>OS021018</v>
      </c>
      <c r="B782" s="655"/>
      <c r="C782" s="655" t="s">
        <v>2225</v>
      </c>
      <c r="D782" s="656" t="s">
        <v>1922</v>
      </c>
      <c r="E782" s="657" t="s">
        <v>2104</v>
      </c>
      <c r="F782" s="658" t="s">
        <v>241</v>
      </c>
      <c r="G782" s="658" t="s">
        <v>1762</v>
      </c>
      <c r="H782" s="658">
        <v>1</v>
      </c>
      <c r="I782" s="658" t="s">
        <v>1762</v>
      </c>
      <c r="J782" s="658">
        <v>59.423048999999999</v>
      </c>
      <c r="K782" s="658">
        <v>24.818767000000001</v>
      </c>
      <c r="L782" s="659" t="s">
        <v>2226</v>
      </c>
      <c r="M782" s="658" t="s">
        <v>1762</v>
      </c>
      <c r="N782" s="658" t="s">
        <v>2189</v>
      </c>
      <c r="O782" s="661" t="s">
        <v>1806</v>
      </c>
      <c r="P782" s="661"/>
      <c r="Q782" s="392">
        <v>781</v>
      </c>
      <c r="R782" s="392">
        <v>781</v>
      </c>
      <c r="S782" s="452"/>
      <c r="T782" s="452"/>
      <c r="U782" s="717"/>
      <c r="V782" s="673"/>
      <c r="W782" s="452"/>
      <c r="X782" s="97"/>
      <c r="Y782" s="97"/>
      <c r="Z782" s="97"/>
      <c r="AA782" s="97"/>
      <c r="AB782" s="97"/>
      <c r="AC782" s="97"/>
      <c r="AD782" s="97"/>
      <c r="AE782" s="97"/>
      <c r="AF782" s="97"/>
      <c r="AG782" s="97"/>
      <c r="AH782" s="97"/>
      <c r="AI782" s="97"/>
      <c r="AJ782" s="97"/>
      <c r="AK782" s="97"/>
      <c r="AL782" s="97"/>
      <c r="AM782" s="97"/>
      <c r="AN782" s="97"/>
      <c r="AO782" s="97"/>
      <c r="AP782" s="97"/>
      <c r="AQ782" s="97"/>
      <c r="AR782" s="97"/>
      <c r="AS782" s="97"/>
      <c r="AT782" s="97"/>
      <c r="AU782" s="97"/>
      <c r="AV782" s="97"/>
      <c r="AW782" s="97"/>
      <c r="AX782" s="97"/>
      <c r="AY782" s="97"/>
      <c r="AZ782" s="97"/>
      <c r="BA782" s="97"/>
      <c r="BB782" s="97"/>
      <c r="BC782" s="97"/>
      <c r="BD782" s="97"/>
      <c r="BE782" s="97"/>
      <c r="BF782" s="97"/>
      <c r="BG782" s="97"/>
      <c r="BH782" s="97"/>
      <c r="BI782" s="97"/>
      <c r="BJ782" s="97"/>
      <c r="BK782" s="97"/>
      <c r="BL782" s="97"/>
      <c r="BM782" s="97"/>
      <c r="BN782" s="97"/>
      <c r="BO782" s="97"/>
      <c r="BP782" s="97"/>
      <c r="BQ782" s="97"/>
      <c r="BR782" s="97"/>
      <c r="BS782" s="97"/>
      <c r="BT782" s="97"/>
      <c r="BU782" s="97"/>
      <c r="BV782" s="97"/>
      <c r="BW782" s="97"/>
      <c r="BX782" s="97"/>
      <c r="BY782" s="97"/>
      <c r="BZ782" s="97"/>
      <c r="CA782" s="97"/>
      <c r="CB782" s="97"/>
      <c r="CC782" s="97"/>
      <c r="CD782" s="97"/>
      <c r="CE782" s="97"/>
      <c r="CF782" s="97"/>
      <c r="CG782" s="97"/>
      <c r="CH782" s="97"/>
      <c r="CI782" s="97"/>
      <c r="CJ782" s="97"/>
      <c r="CK782" s="97"/>
      <c r="CL782" s="97"/>
      <c r="CM782" s="97"/>
      <c r="CN782" s="97"/>
      <c r="CO782" s="97"/>
      <c r="CP782" s="97"/>
      <c r="CQ782" s="97"/>
      <c r="CR782" s="97"/>
      <c r="CS782" s="97"/>
      <c r="CT782" s="97"/>
      <c r="CU782" s="97"/>
      <c r="CV782" s="97"/>
      <c r="CW782" s="97"/>
      <c r="CX782" s="97"/>
      <c r="CY782" s="97"/>
      <c r="CZ782" s="97"/>
      <c r="DA782" s="97"/>
      <c r="DB782" s="97"/>
      <c r="DC782" s="97"/>
      <c r="DD782" s="97"/>
      <c r="DE782" s="97"/>
      <c r="DF782" s="97"/>
      <c r="DG782" s="97"/>
      <c r="DH782" s="97"/>
      <c r="DI782" s="97"/>
      <c r="DJ782" s="97"/>
      <c r="DK782" s="97"/>
      <c r="DL782" s="97"/>
      <c r="DM782" s="97"/>
      <c r="DN782" s="97"/>
      <c r="DO782" s="97"/>
      <c r="DP782" s="97"/>
      <c r="DQ782" s="97"/>
      <c r="DR782" s="97"/>
      <c r="DS782" s="97"/>
      <c r="DT782" s="97"/>
      <c r="DU782" s="97"/>
      <c r="DV782" s="97"/>
      <c r="DW782" s="97"/>
      <c r="DX782" s="97"/>
      <c r="DY782" s="97"/>
      <c r="DZ782" s="97"/>
      <c r="EA782" s="97"/>
      <c r="EB782" s="97"/>
      <c r="EC782" s="97"/>
      <c r="ED782" s="97"/>
      <c r="EE782" s="97"/>
      <c r="EF782" s="97"/>
      <c r="EG782" s="97"/>
      <c r="EH782" s="97"/>
      <c r="EI782" s="97"/>
      <c r="EJ782" s="97"/>
      <c r="EK782" s="97"/>
      <c r="EL782" s="97"/>
      <c r="EM782" s="97"/>
      <c r="EN782" s="97"/>
      <c r="EO782" s="97"/>
      <c r="EP782" s="97"/>
      <c r="EQ782" s="97"/>
      <c r="ER782" s="97"/>
      <c r="ES782" s="97"/>
      <c r="ET782" s="97"/>
      <c r="EU782" s="97"/>
      <c r="EV782" s="97"/>
      <c r="EW782" s="97"/>
      <c r="EX782" s="97"/>
      <c r="EY782" s="97"/>
      <c r="EZ782" s="97"/>
      <c r="FA782" s="97"/>
      <c r="FB782" s="97"/>
      <c r="FC782" s="97"/>
      <c r="FD782" s="97"/>
      <c r="FE782" s="97"/>
      <c r="FF782" s="97"/>
      <c r="FG782" s="97"/>
      <c r="FH782" s="97"/>
      <c r="FI782" s="97"/>
      <c r="FJ782" s="97"/>
      <c r="FK782" s="97"/>
      <c r="FL782" s="97"/>
      <c r="FM782" s="97"/>
      <c r="FN782" s="97"/>
      <c r="FO782" s="97"/>
      <c r="FP782" s="97"/>
      <c r="FQ782" s="97"/>
      <c r="FR782" s="97"/>
      <c r="FS782" s="97"/>
      <c r="FT782" s="97"/>
      <c r="FU782" s="97"/>
      <c r="FV782" s="97"/>
      <c r="FW782" s="97"/>
      <c r="FX782" s="97"/>
      <c r="FY782" s="97"/>
      <c r="FZ782" s="97"/>
      <c r="GA782" s="97"/>
      <c r="GB782" s="97"/>
      <c r="GC782" s="97"/>
      <c r="GD782" s="97"/>
      <c r="GE782" s="97"/>
      <c r="GF782" s="97"/>
      <c r="GG782" s="97"/>
      <c r="GH782" s="97"/>
      <c r="GI782" s="97"/>
      <c r="GJ782" s="97"/>
      <c r="GK782" s="97"/>
      <c r="GL782" s="97"/>
      <c r="GM782" s="97"/>
      <c r="GN782" s="97"/>
      <c r="GO782" s="97"/>
      <c r="GP782" s="97"/>
      <c r="GQ782" s="97"/>
      <c r="GR782" s="97"/>
      <c r="GS782" s="97"/>
      <c r="GT782" s="97"/>
      <c r="GU782" s="97"/>
      <c r="GV782" s="97"/>
      <c r="GW782" s="97"/>
      <c r="GX782" s="97"/>
      <c r="GY782" s="97"/>
      <c r="GZ782" s="97"/>
      <c r="HA782" s="97"/>
      <c r="HB782" s="97"/>
      <c r="HC782" s="97"/>
      <c r="HD782" s="97"/>
      <c r="HE782" s="97"/>
      <c r="HF782" s="97"/>
      <c r="HG782" s="97"/>
      <c r="HH782" s="97"/>
      <c r="HI782" s="97"/>
      <c r="HJ782" s="97"/>
      <c r="HK782" s="97"/>
      <c r="HL782" s="97"/>
      <c r="HM782" s="97"/>
      <c r="HN782" s="97"/>
      <c r="HO782" s="97"/>
      <c r="HP782" s="97"/>
      <c r="HQ782" s="97"/>
      <c r="HR782" s="97"/>
      <c r="HS782" s="97"/>
      <c r="HT782" s="97"/>
      <c r="HU782" s="97"/>
      <c r="HV782" s="97"/>
      <c r="HW782" s="97"/>
      <c r="HX782" s="97"/>
      <c r="HY782" s="97"/>
      <c r="HZ782" s="97"/>
      <c r="IA782" s="97"/>
      <c r="IB782" s="97"/>
      <c r="IC782" s="97"/>
      <c r="ID782" s="97"/>
      <c r="IE782" s="97"/>
      <c r="IF782" s="97"/>
      <c r="IG782" s="97"/>
      <c r="IH782" s="97"/>
      <c r="II782" s="97"/>
      <c r="IJ782" s="97"/>
      <c r="IK782" s="97"/>
      <c r="IL782" s="97"/>
      <c r="IM782" s="97"/>
      <c r="IN782" s="97"/>
      <c r="IO782" s="97"/>
      <c r="IP782" s="97"/>
      <c r="IQ782" s="97"/>
      <c r="IR782" s="97"/>
      <c r="IS782" s="97"/>
      <c r="IT782" s="97"/>
      <c r="IU782" s="97"/>
      <c r="IV782" s="97"/>
      <c r="IW782" s="97"/>
      <c r="IX782" s="97"/>
      <c r="IY782" s="97"/>
      <c r="IZ782" s="97"/>
      <c r="JA782" s="97"/>
      <c r="JB782" s="97"/>
      <c r="JC782" s="97"/>
      <c r="JD782" s="97"/>
      <c r="JE782" s="97"/>
      <c r="JF782" s="97"/>
      <c r="JG782" s="97"/>
      <c r="JH782" s="97"/>
      <c r="JI782" s="97"/>
      <c r="JJ782" s="97"/>
      <c r="JK782" s="97"/>
      <c r="JL782" s="97"/>
      <c r="JM782" s="97"/>
      <c r="JN782" s="97"/>
      <c r="JO782" s="97"/>
      <c r="JP782" s="97"/>
      <c r="JQ782" s="97"/>
      <c r="JR782" s="97"/>
      <c r="JS782" s="97"/>
      <c r="JT782" s="97"/>
      <c r="JU782" s="97"/>
      <c r="JV782" s="97"/>
      <c r="JW782" s="97"/>
      <c r="JX782" s="97"/>
      <c r="JY782" s="97"/>
      <c r="JZ782" s="97"/>
      <c r="KA782" s="97"/>
      <c r="KB782" s="97"/>
      <c r="KC782" s="97"/>
      <c r="KD782" s="97"/>
      <c r="KE782" s="97"/>
      <c r="KF782" s="97"/>
      <c r="KG782" s="97"/>
      <c r="KH782" s="97"/>
      <c r="KI782" s="97"/>
      <c r="KJ782" s="97"/>
      <c r="KK782" s="97"/>
      <c r="KL782" s="97"/>
      <c r="KM782" s="97"/>
      <c r="KN782" s="97"/>
      <c r="KO782" s="97"/>
      <c r="KP782" s="97"/>
      <c r="KQ782" s="97"/>
      <c r="KR782" s="97"/>
      <c r="KS782" s="97"/>
      <c r="KT782" s="97"/>
      <c r="KU782" s="97"/>
      <c r="KV782" s="97"/>
      <c r="KW782" s="97"/>
      <c r="KX782" s="97"/>
      <c r="KY782" s="97"/>
      <c r="KZ782" s="97"/>
      <c r="LA782" s="97"/>
      <c r="LB782" s="97"/>
      <c r="LC782" s="97"/>
      <c r="LD782" s="97"/>
      <c r="LE782" s="97"/>
      <c r="LF782" s="97"/>
      <c r="LG782" s="97"/>
      <c r="LH782" s="97"/>
      <c r="LI782" s="97"/>
      <c r="LJ782" s="97"/>
      <c r="LK782" s="97"/>
      <c r="LL782" s="97"/>
      <c r="LM782" s="97"/>
      <c r="LN782" s="97"/>
      <c r="LO782" s="97"/>
      <c r="LP782" s="97"/>
      <c r="LQ782" s="97"/>
      <c r="LR782" s="97"/>
      <c r="LS782" s="97"/>
      <c r="LT782" s="97"/>
      <c r="LU782" s="97"/>
      <c r="LV782" s="97"/>
      <c r="LW782" s="97"/>
      <c r="LX782" s="97"/>
      <c r="LY782" s="97"/>
      <c r="LZ782" s="97"/>
      <c r="MA782" s="97"/>
      <c r="MB782" s="97"/>
      <c r="MC782" s="97"/>
      <c r="MD782" s="97"/>
      <c r="ME782" s="97"/>
      <c r="MF782" s="97"/>
      <c r="MG782" s="97"/>
      <c r="MH782" s="97"/>
      <c r="MI782" s="97"/>
      <c r="MJ782" s="97"/>
      <c r="MK782" s="97"/>
      <c r="ML782" s="97"/>
      <c r="MM782" s="97"/>
      <c r="MN782" s="97"/>
      <c r="MO782" s="97"/>
      <c r="MP782" s="97"/>
      <c r="MQ782" s="97"/>
      <c r="MR782" s="97"/>
      <c r="MS782" s="97"/>
      <c r="MT782" s="97"/>
      <c r="MU782" s="97"/>
      <c r="MV782" s="97"/>
      <c r="MW782" s="97"/>
      <c r="MX782" s="97"/>
      <c r="MY782" s="97"/>
      <c r="MZ782" s="97"/>
      <c r="NA782" s="97"/>
      <c r="NB782" s="97"/>
      <c r="NC782" s="97"/>
      <c r="ND782" s="97"/>
      <c r="NE782" s="97"/>
      <c r="NF782" s="97"/>
      <c r="NG782" s="97"/>
      <c r="NH782" s="97"/>
      <c r="NI782" s="97"/>
      <c r="NJ782" s="97"/>
      <c r="NK782" s="97"/>
      <c r="NL782" s="97"/>
      <c r="NM782" s="97"/>
      <c r="NN782" s="97"/>
      <c r="NO782" s="97"/>
      <c r="NP782" s="97"/>
      <c r="NQ782" s="97"/>
      <c r="NR782" s="97"/>
      <c r="NS782" s="97"/>
      <c r="NT782" s="97"/>
      <c r="NU782" s="97"/>
      <c r="NV782" s="97"/>
      <c r="NW782" s="97"/>
      <c r="NX782" s="97"/>
      <c r="NY782" s="97"/>
      <c r="NZ782" s="97"/>
      <c r="OA782" s="97"/>
      <c r="OB782" s="97"/>
      <c r="OC782" s="97"/>
      <c r="OD782" s="97"/>
      <c r="OE782" s="97"/>
      <c r="OF782" s="97"/>
      <c r="OG782" s="97"/>
      <c r="OH782" s="97"/>
      <c r="OI782" s="97"/>
      <c r="OJ782" s="97"/>
      <c r="OK782" s="97"/>
      <c r="OL782" s="97"/>
      <c r="OM782" s="97"/>
      <c r="ON782" s="97"/>
      <c r="OO782" s="97"/>
      <c r="OP782" s="97"/>
      <c r="OQ782" s="97"/>
      <c r="OR782" s="97"/>
      <c r="OS782" s="97"/>
      <c r="OT782" s="97"/>
      <c r="OU782" s="97"/>
      <c r="OV782" s="97"/>
      <c r="OW782" s="97"/>
      <c r="OX782" s="97"/>
      <c r="OY782" s="97"/>
      <c r="OZ782" s="97"/>
      <c r="PA782" s="97"/>
      <c r="PB782" s="97"/>
      <c r="PC782" s="97"/>
      <c r="PD782" s="97"/>
      <c r="PE782" s="97"/>
      <c r="PF782" s="97"/>
      <c r="PG782" s="97"/>
      <c r="PH782" s="97"/>
      <c r="PI782" s="97"/>
      <c r="PJ782" s="97"/>
      <c r="PK782" s="97"/>
      <c r="PL782" s="97"/>
      <c r="PM782" s="97"/>
      <c r="PN782" s="97"/>
      <c r="PO782" s="97"/>
      <c r="PP782" s="97"/>
      <c r="PQ782" s="97"/>
      <c r="PR782" s="97"/>
      <c r="PS782" s="97"/>
      <c r="PT782" s="97"/>
      <c r="PU782" s="97"/>
      <c r="PV782" s="97"/>
      <c r="PW782" s="97"/>
      <c r="PX782" s="97"/>
      <c r="PY782" s="97"/>
      <c r="PZ782" s="97"/>
      <c r="QA782" s="97"/>
      <c r="QB782" s="97"/>
      <c r="QC782" s="97"/>
      <c r="QD782" s="97"/>
      <c r="QE782" s="97"/>
      <c r="QF782" s="97"/>
      <c r="QG782" s="97"/>
      <c r="QH782" s="97"/>
      <c r="QI782" s="97"/>
      <c r="QJ782" s="97"/>
      <c r="QK782" s="97"/>
      <c r="QL782" s="97"/>
      <c r="QM782" s="97"/>
      <c r="QN782" s="97"/>
      <c r="QO782" s="97"/>
      <c r="QP782" s="97"/>
      <c r="QQ782" s="97"/>
      <c r="QR782" s="97"/>
      <c r="QS782" s="97"/>
      <c r="QT782" s="97"/>
      <c r="QU782" s="97"/>
      <c r="QV782" s="97"/>
      <c r="QW782" s="97"/>
      <c r="QX782" s="97"/>
      <c r="QY782" s="97"/>
      <c r="QZ782" s="97"/>
      <c r="RA782" s="97"/>
      <c r="RB782" s="97"/>
      <c r="RC782" s="97"/>
      <c r="RD782" s="97"/>
      <c r="RE782" s="97"/>
      <c r="RF782" s="97"/>
      <c r="RG782" s="97"/>
      <c r="RH782" s="97"/>
      <c r="RI782" s="97"/>
      <c r="RJ782" s="97"/>
      <c r="RK782" s="97"/>
      <c r="RL782" s="97"/>
      <c r="RM782" s="97"/>
      <c r="RN782" s="97"/>
      <c r="RO782" s="97"/>
      <c r="RP782" s="97"/>
      <c r="RQ782" s="97"/>
      <c r="RR782" s="97"/>
      <c r="RS782" s="97"/>
      <c r="RT782" s="97"/>
      <c r="RU782" s="97"/>
      <c r="RV782" s="97"/>
      <c r="RW782" s="97"/>
      <c r="RX782" s="97"/>
      <c r="RY782" s="97"/>
      <c r="RZ782" s="97"/>
      <c r="SA782" s="97"/>
      <c r="SB782" s="97"/>
      <c r="SC782" s="97"/>
      <c r="SD782" s="97"/>
      <c r="SE782" s="97"/>
      <c r="SF782" s="97"/>
      <c r="SG782" s="97"/>
      <c r="SH782" s="97"/>
      <c r="SI782" s="97"/>
      <c r="SJ782" s="97"/>
      <c r="SK782" s="97"/>
      <c r="SL782" s="97"/>
      <c r="SM782" s="97"/>
      <c r="SN782" s="97"/>
      <c r="SO782" s="97"/>
      <c r="SP782" s="97"/>
      <c r="SQ782" s="97"/>
      <c r="SR782" s="97"/>
      <c r="SS782" s="97"/>
      <c r="ST782" s="97"/>
      <c r="SU782" s="97"/>
      <c r="SV782" s="97"/>
      <c r="SW782" s="97"/>
      <c r="SX782" s="97"/>
      <c r="SY782" s="97"/>
      <c r="SZ782" s="97"/>
      <c r="TA782" s="97"/>
      <c r="TB782" s="97"/>
      <c r="TC782" s="97"/>
      <c r="TD782" s="97"/>
      <c r="TE782" s="97"/>
      <c r="TF782" s="97"/>
      <c r="TG782" s="97"/>
      <c r="TH782" s="97"/>
      <c r="TI782" s="97"/>
      <c r="TJ782" s="97"/>
      <c r="TK782" s="97"/>
      <c r="TL782" s="97"/>
      <c r="TM782" s="97"/>
      <c r="TN782" s="97"/>
      <c r="TO782" s="97"/>
      <c r="TP782" s="97"/>
      <c r="TQ782" s="97"/>
      <c r="TR782" s="97"/>
      <c r="TS782" s="97"/>
      <c r="TT782" s="97"/>
      <c r="TU782" s="97"/>
      <c r="TV782" s="97"/>
      <c r="TW782" s="97"/>
      <c r="TX782" s="97"/>
      <c r="TY782" s="97"/>
      <c r="TZ782" s="97"/>
      <c r="UA782" s="97"/>
      <c r="UB782" s="97"/>
      <c r="UC782" s="97"/>
      <c r="UD782" s="97"/>
      <c r="UE782" s="97"/>
      <c r="UF782" s="97"/>
      <c r="UG782" s="97"/>
      <c r="UH782" s="97"/>
      <c r="UI782" s="97"/>
      <c r="UJ782" s="97"/>
      <c r="UK782" s="97"/>
      <c r="UL782" s="97"/>
      <c r="UM782" s="97"/>
      <c r="UN782" s="97"/>
      <c r="UO782" s="97"/>
      <c r="UP782" s="97"/>
      <c r="UQ782" s="97"/>
      <c r="UR782" s="97"/>
      <c r="US782" s="97"/>
      <c r="UT782" s="97"/>
      <c r="UU782" s="97"/>
      <c r="UV782" s="97"/>
      <c r="UW782" s="97"/>
      <c r="UX782" s="97"/>
      <c r="UY782" s="97"/>
      <c r="UZ782" s="97"/>
      <c r="VA782" s="97"/>
      <c r="VB782" s="97"/>
      <c r="VC782" s="97"/>
      <c r="VD782" s="97"/>
      <c r="VE782" s="97"/>
      <c r="VF782" s="97"/>
      <c r="VG782" s="97"/>
      <c r="VH782" s="97"/>
      <c r="VI782" s="97"/>
      <c r="VJ782" s="97"/>
      <c r="VK782" s="97"/>
      <c r="VL782" s="97"/>
      <c r="VM782" s="97"/>
      <c r="VN782" s="97"/>
      <c r="VO782" s="97"/>
      <c r="VP782" s="97"/>
      <c r="VQ782" s="97"/>
      <c r="VR782" s="97"/>
      <c r="VS782" s="97"/>
      <c r="VT782" s="97"/>
      <c r="VU782" s="97"/>
      <c r="VV782" s="97"/>
      <c r="VW782" s="97"/>
      <c r="VX782" s="97"/>
      <c r="VY782" s="97"/>
      <c r="VZ782" s="97"/>
      <c r="WA782" s="97"/>
      <c r="WB782" s="97"/>
      <c r="WC782" s="97"/>
      <c r="WD782" s="97"/>
      <c r="WE782" s="97"/>
      <c r="WF782" s="97"/>
      <c r="WG782" s="97"/>
      <c r="WH782" s="97"/>
      <c r="WI782" s="97"/>
      <c r="WJ782" s="97"/>
      <c r="WK782" s="97"/>
      <c r="WL782" s="97"/>
      <c r="WM782" s="97"/>
      <c r="WN782" s="97"/>
      <c r="WO782" s="97"/>
      <c r="WP782" s="97"/>
      <c r="WQ782" s="97"/>
      <c r="WR782" s="97"/>
      <c r="WS782" s="97"/>
      <c r="WT782" s="97"/>
      <c r="WU782" s="97"/>
      <c r="WV782" s="97"/>
      <c r="WW782" s="97"/>
      <c r="WX782" s="97"/>
      <c r="WY782" s="97"/>
      <c r="WZ782" s="97"/>
      <c r="XA782" s="97"/>
      <c r="XB782" s="97"/>
      <c r="XC782" s="97"/>
      <c r="XD782" s="97"/>
      <c r="XE782" s="97"/>
      <c r="XF782" s="97"/>
      <c r="XG782" s="97"/>
      <c r="XH782" s="97"/>
      <c r="XI782" s="97"/>
      <c r="XJ782" s="97"/>
      <c r="XK782" s="97"/>
      <c r="XL782" s="97"/>
      <c r="XM782" s="97"/>
      <c r="XN782" s="97"/>
      <c r="XO782" s="97"/>
      <c r="XP782" s="97"/>
      <c r="XQ782" s="97"/>
      <c r="XR782" s="97"/>
      <c r="XS782" s="97"/>
      <c r="XT782" s="97"/>
      <c r="XU782" s="97"/>
      <c r="XV782" s="97"/>
      <c r="XW782" s="97"/>
      <c r="XX782" s="97"/>
      <c r="XY782" s="97"/>
      <c r="XZ782" s="97"/>
      <c r="YA782" s="97"/>
      <c r="YB782" s="97"/>
      <c r="YC782" s="97"/>
      <c r="YD782" s="97"/>
      <c r="YE782" s="97"/>
      <c r="YF782" s="97"/>
      <c r="YG782" s="97"/>
      <c r="YH782" s="97"/>
      <c r="YI782" s="97"/>
      <c r="YJ782" s="97"/>
      <c r="YK782" s="97"/>
      <c r="YL782" s="97"/>
      <c r="YM782" s="97"/>
      <c r="YN782" s="97"/>
      <c r="YO782" s="97"/>
      <c r="YP782" s="97"/>
      <c r="YQ782" s="97"/>
      <c r="YR782" s="97"/>
      <c r="YS782" s="97"/>
      <c r="YT782" s="97"/>
      <c r="YU782" s="97"/>
      <c r="YV782" s="97"/>
      <c r="YW782" s="97"/>
      <c r="YX782" s="97"/>
      <c r="YY782" s="97"/>
      <c r="YZ782" s="97"/>
      <c r="ZA782" s="97"/>
      <c r="ZB782" s="97"/>
      <c r="ZC782" s="97"/>
      <c r="ZD782" s="97"/>
      <c r="ZE782" s="97"/>
      <c r="ZF782" s="97"/>
      <c r="ZG782" s="97"/>
      <c r="ZH782" s="97"/>
      <c r="ZI782" s="97"/>
      <c r="ZJ782" s="97"/>
      <c r="ZK782" s="97"/>
      <c r="ZL782" s="97"/>
      <c r="ZM782" s="97"/>
      <c r="ZN782" s="97"/>
      <c r="ZO782" s="97"/>
      <c r="ZP782" s="97"/>
      <c r="ZQ782" s="97"/>
      <c r="ZR782" s="97"/>
      <c r="ZS782" s="97"/>
      <c r="ZT782" s="97"/>
      <c r="ZU782" s="97"/>
      <c r="ZV782" s="97"/>
      <c r="ZW782" s="97"/>
      <c r="ZX782" s="97"/>
      <c r="ZY782" s="97"/>
      <c r="ZZ782" s="97"/>
      <c r="AAA782" s="97"/>
      <c r="AAB782" s="97"/>
      <c r="AAC782" s="97"/>
      <c r="AAD782" s="97"/>
      <c r="AAE782" s="97"/>
      <c r="AAF782" s="97"/>
      <c r="AAG782" s="97"/>
      <c r="AAH782" s="97"/>
      <c r="AAI782" s="97"/>
      <c r="AAJ782" s="97"/>
      <c r="AAK782" s="97"/>
      <c r="AAL782" s="97"/>
      <c r="AAM782" s="97"/>
      <c r="AAN782" s="97"/>
      <c r="AAO782" s="97"/>
      <c r="AAP782" s="97"/>
      <c r="AAQ782" s="97"/>
      <c r="AAR782" s="97"/>
      <c r="AAS782" s="97"/>
      <c r="AAT782" s="97"/>
      <c r="AAU782" s="97"/>
      <c r="AAV782" s="97"/>
      <c r="AAW782" s="97"/>
      <c r="AAX782" s="97"/>
      <c r="AAY782" s="97"/>
      <c r="AAZ782" s="97"/>
      <c r="ABA782" s="97"/>
      <c r="ABB782" s="97"/>
      <c r="ABC782" s="97"/>
      <c r="ABD782" s="97"/>
      <c r="ABE782" s="97"/>
      <c r="ABF782" s="97"/>
      <c r="ABG782" s="97"/>
      <c r="ABH782" s="97"/>
      <c r="ABI782" s="97"/>
      <c r="ABJ782" s="97"/>
      <c r="ABK782" s="97"/>
      <c r="ABL782" s="97"/>
      <c r="ABM782" s="97"/>
      <c r="ABN782" s="97"/>
      <c r="ABO782" s="97"/>
      <c r="ABP782" s="97"/>
      <c r="ABQ782" s="97"/>
      <c r="ABR782" s="97"/>
      <c r="ABS782" s="97"/>
      <c r="ABT782" s="97"/>
      <c r="ABU782" s="97"/>
      <c r="ABV782" s="97"/>
      <c r="ABW782" s="97"/>
      <c r="ABX782" s="97"/>
      <c r="ABY782" s="97"/>
      <c r="ABZ782" s="97"/>
      <c r="ACA782" s="97"/>
      <c r="ACB782" s="97"/>
      <c r="ACC782" s="97"/>
      <c r="ACD782" s="97"/>
      <c r="ACE782" s="97"/>
      <c r="ACF782" s="97"/>
      <c r="ACG782" s="97"/>
      <c r="ACH782" s="97"/>
      <c r="ACI782" s="97"/>
      <c r="ACJ782" s="97"/>
      <c r="ACK782" s="97"/>
      <c r="ACL782" s="97"/>
      <c r="ACM782" s="97"/>
      <c r="ACN782" s="97"/>
      <c r="ACO782" s="97"/>
      <c r="ACP782" s="97"/>
      <c r="ACQ782" s="97"/>
      <c r="ACR782" s="97"/>
      <c r="ACS782" s="97"/>
      <c r="ACT782" s="97"/>
      <c r="ACU782" s="97"/>
      <c r="ACV782" s="97"/>
      <c r="ACW782" s="97"/>
      <c r="ACX782" s="97"/>
      <c r="ACY782" s="97"/>
      <c r="ACZ782" s="97"/>
      <c r="ADA782" s="97"/>
      <c r="ADB782" s="97"/>
      <c r="ADC782" s="97"/>
      <c r="ADD782" s="97"/>
      <c r="ADE782" s="97"/>
      <c r="ADF782" s="97"/>
      <c r="ADG782" s="97"/>
      <c r="ADH782" s="97"/>
      <c r="ADI782" s="97"/>
      <c r="ADJ782" s="97"/>
      <c r="ADK782" s="97"/>
      <c r="ADL782" s="97"/>
      <c r="ADM782" s="97"/>
      <c r="ADN782" s="97"/>
      <c r="ADO782" s="97"/>
      <c r="ADP782" s="97"/>
      <c r="ADQ782" s="97"/>
      <c r="ADR782" s="97"/>
      <c r="ADS782" s="97"/>
      <c r="ADT782" s="97"/>
      <c r="ADU782" s="97"/>
      <c r="ADV782" s="97"/>
      <c r="ADW782" s="97"/>
      <c r="ADX782" s="97"/>
      <c r="ADY782" s="97"/>
      <c r="ADZ782" s="97"/>
      <c r="AEA782" s="97"/>
      <c r="AEB782" s="97"/>
      <c r="AEC782" s="97"/>
      <c r="AED782" s="97"/>
      <c r="AEE782" s="97"/>
      <c r="AEF782" s="97"/>
      <c r="AEG782" s="97"/>
      <c r="AEH782" s="97"/>
      <c r="AEI782" s="97"/>
      <c r="AEJ782" s="97"/>
      <c r="AEK782" s="97"/>
      <c r="AEL782" s="97"/>
      <c r="AEM782" s="97"/>
      <c r="AEN782" s="97"/>
      <c r="AEO782" s="97"/>
      <c r="AEP782" s="97"/>
      <c r="AEQ782" s="97"/>
      <c r="AER782" s="97"/>
      <c r="AES782" s="97"/>
      <c r="AET782" s="97"/>
      <c r="AEU782" s="97"/>
      <c r="AEV782" s="97"/>
      <c r="AEW782" s="97"/>
      <c r="AEX782" s="97"/>
      <c r="AEY782" s="97"/>
      <c r="AEZ782" s="97"/>
      <c r="AFA782" s="97"/>
      <c r="AFB782" s="97"/>
      <c r="AFC782" s="97"/>
      <c r="AFD782" s="97"/>
      <c r="AFE782" s="97"/>
      <c r="AFF782" s="97"/>
      <c r="AFG782" s="97"/>
      <c r="AFH782" s="97"/>
      <c r="AFI782" s="97"/>
      <c r="AFJ782" s="97"/>
      <c r="AFK782" s="97"/>
      <c r="AFL782" s="97"/>
      <c r="AFM782" s="97"/>
      <c r="AFN782" s="97"/>
      <c r="AFO782" s="97"/>
      <c r="AFP782" s="97"/>
      <c r="AFQ782" s="97"/>
      <c r="AFR782" s="97"/>
      <c r="AFS782" s="97"/>
      <c r="AFT782" s="97"/>
      <c r="AFU782" s="97"/>
      <c r="AFV782" s="97"/>
      <c r="AFW782" s="97"/>
      <c r="AFX782" s="97"/>
      <c r="AFY782" s="97"/>
      <c r="AFZ782" s="97"/>
      <c r="AGA782" s="97"/>
      <c r="AGB782" s="97"/>
      <c r="AGC782" s="97"/>
      <c r="AGD782" s="97"/>
      <c r="AGE782" s="97"/>
      <c r="AGF782" s="97"/>
      <c r="AGG782" s="97"/>
      <c r="AGH782" s="97"/>
      <c r="AGI782" s="97"/>
      <c r="AGJ782" s="97"/>
      <c r="AGK782" s="97"/>
      <c r="AGL782" s="97"/>
      <c r="AGM782" s="97"/>
      <c r="AGN782" s="97"/>
      <c r="AGO782" s="97"/>
      <c r="AGP782" s="97"/>
      <c r="AGQ782" s="97"/>
      <c r="AGR782" s="97"/>
      <c r="AGS782" s="97"/>
      <c r="AGT782" s="97"/>
      <c r="AGU782" s="97"/>
      <c r="AGV782" s="97"/>
      <c r="AGW782" s="97"/>
      <c r="AGX782" s="97"/>
      <c r="AGY782" s="97"/>
      <c r="AGZ782" s="97"/>
      <c r="AHA782" s="97"/>
      <c r="AHB782" s="97"/>
      <c r="AHC782" s="97"/>
      <c r="AHD782" s="97"/>
      <c r="AHE782" s="97"/>
      <c r="AHF782" s="97"/>
      <c r="AHG782" s="97"/>
      <c r="AHH782" s="97"/>
      <c r="AHI782" s="97"/>
      <c r="AHJ782" s="97"/>
      <c r="AHK782" s="97"/>
      <c r="AHL782" s="97"/>
      <c r="AHM782" s="97"/>
      <c r="AHN782" s="97"/>
      <c r="AHO782" s="97"/>
      <c r="AHP782" s="97"/>
      <c r="AHQ782" s="97"/>
      <c r="AHR782" s="97"/>
      <c r="AHS782" s="97"/>
      <c r="AHT782" s="97"/>
      <c r="AHU782" s="97"/>
      <c r="AHV782" s="97"/>
      <c r="AHW782" s="97"/>
      <c r="AHX782" s="97"/>
      <c r="AHY782" s="97"/>
      <c r="AHZ782" s="97"/>
      <c r="AIA782" s="97"/>
      <c r="AIB782" s="97"/>
      <c r="AIC782" s="97"/>
      <c r="AID782" s="97"/>
      <c r="AIE782" s="97"/>
      <c r="AIF782" s="97"/>
      <c r="AIG782" s="97"/>
      <c r="AIH782" s="97"/>
      <c r="AII782" s="97"/>
      <c r="AIJ782" s="97"/>
      <c r="AIK782" s="97"/>
      <c r="AIL782" s="97"/>
      <c r="AIM782" s="97"/>
      <c r="AIN782" s="97"/>
      <c r="AIO782" s="97"/>
      <c r="AIP782" s="97"/>
      <c r="AIQ782" s="97"/>
      <c r="AIR782" s="97"/>
      <c r="AIS782" s="97"/>
      <c r="AIT782" s="97"/>
      <c r="AIU782" s="97"/>
      <c r="AIV782" s="97"/>
      <c r="AIW782" s="97"/>
      <c r="AIX782" s="97"/>
      <c r="AIY782" s="97"/>
      <c r="AIZ782" s="97"/>
      <c r="AJA782" s="97"/>
      <c r="AJB782" s="97"/>
      <c r="AJC782" s="97"/>
      <c r="AJD782" s="97"/>
      <c r="AJE782" s="97"/>
      <c r="AJF782" s="97"/>
      <c r="AJG782" s="97"/>
      <c r="AJH782" s="97"/>
      <c r="AJI782" s="97"/>
      <c r="AJJ782" s="97"/>
      <c r="AJK782" s="97"/>
      <c r="AJL782" s="97"/>
      <c r="AJM782" s="97"/>
      <c r="AJN782" s="97"/>
      <c r="AJO782" s="97"/>
      <c r="AJP782" s="97"/>
      <c r="AJQ782" s="97"/>
      <c r="AJR782" s="97"/>
      <c r="AJS782" s="97"/>
      <c r="AJT782" s="97"/>
      <c r="AJU782" s="97"/>
      <c r="AJV782" s="97"/>
      <c r="AJW782" s="97"/>
      <c r="AJX782" s="97"/>
      <c r="AJY782" s="97"/>
      <c r="AJZ782" s="97"/>
      <c r="AKA782" s="97"/>
      <c r="AKB782" s="97"/>
      <c r="AKC782" s="97"/>
      <c r="AKD782" s="97"/>
      <c r="AKE782" s="97"/>
      <c r="AKF782" s="97"/>
      <c r="AKG782" s="97"/>
      <c r="AKH782" s="97"/>
      <c r="AKI782" s="97"/>
      <c r="AKJ782" s="97"/>
      <c r="AKK782" s="97"/>
      <c r="AKL782" s="97"/>
      <c r="AKM782" s="97"/>
      <c r="AKN782" s="97"/>
      <c r="AKO782" s="97"/>
      <c r="AKP782" s="97"/>
      <c r="AKQ782" s="97"/>
      <c r="AKR782" s="97"/>
      <c r="AKS782" s="97"/>
      <c r="AKT782" s="97"/>
      <c r="AKU782" s="97"/>
      <c r="AKV782" s="97"/>
      <c r="AKW782" s="97"/>
      <c r="AKX782" s="97"/>
      <c r="AKY782" s="97"/>
      <c r="AKZ782" s="97"/>
      <c r="ALA782" s="97"/>
      <c r="ALB782" s="97"/>
      <c r="ALC782" s="97"/>
      <c r="ALD782" s="97"/>
      <c r="ALE782" s="97"/>
      <c r="ALF782" s="97"/>
      <c r="ALG782" s="97"/>
      <c r="ALH782" s="97"/>
      <c r="ALI782" s="97"/>
      <c r="ALJ782" s="97"/>
      <c r="ALK782" s="97"/>
      <c r="ALL782" s="97"/>
      <c r="ALM782" s="97"/>
      <c r="ALN782" s="97"/>
      <c r="ALO782" s="97"/>
      <c r="ALP782" s="97"/>
      <c r="ALQ782" s="97"/>
      <c r="ALR782" s="97"/>
      <c r="ALS782" s="97"/>
      <c r="ALT782" s="97"/>
      <c r="ALU782" s="97"/>
      <c r="ALV782" s="97"/>
      <c r="ALW782" s="97"/>
      <c r="ALX782" s="97"/>
      <c r="ALY782" s="97"/>
      <c r="ALZ782" s="97"/>
      <c r="AMA782" s="97"/>
      <c r="AMB782" s="97"/>
      <c r="AMC782" s="97"/>
      <c r="AMD782" s="97"/>
      <c r="AME782" s="97"/>
      <c r="AMF782" s="97"/>
      <c r="AMG782" s="97"/>
      <c r="AMH782" s="97"/>
      <c r="AMI782" s="97"/>
      <c r="AMJ782" s="97"/>
      <c r="AMK782" s="97"/>
      <c r="AML782" s="97"/>
      <c r="AMM782" s="97"/>
      <c r="AMN782" s="97"/>
      <c r="AMO782" s="97"/>
      <c r="AMP782" s="97"/>
      <c r="AMQ782" s="97"/>
      <c r="AMR782" s="97"/>
      <c r="AMS782" s="97"/>
      <c r="AMT782" s="97"/>
      <c r="AMU782" s="97"/>
      <c r="AMV782" s="97"/>
      <c r="AMW782" s="97"/>
      <c r="AMX782" s="97"/>
      <c r="AMY782" s="97"/>
      <c r="AMZ782" s="97"/>
      <c r="ANA782" s="97"/>
      <c r="ANB782" s="97"/>
      <c r="ANC782" s="97"/>
      <c r="AND782" s="97"/>
      <c r="ANE782" s="97"/>
      <c r="ANF782" s="97"/>
      <c r="ANG782" s="97"/>
      <c r="ANH782" s="97"/>
      <c r="ANI782" s="97"/>
      <c r="ANJ782" s="97"/>
      <c r="ANK782" s="97"/>
      <c r="ANL782" s="97"/>
      <c r="ANM782" s="97"/>
      <c r="ANN782" s="97"/>
      <c r="ANO782" s="97"/>
      <c r="ANP782" s="97"/>
      <c r="ANQ782" s="97"/>
      <c r="ANR782" s="97"/>
      <c r="ANS782" s="97"/>
      <c r="ANT782" s="97"/>
      <c r="ANU782" s="97"/>
      <c r="ANV782" s="97"/>
      <c r="ANW782" s="97"/>
      <c r="ANX782" s="97"/>
      <c r="ANY782" s="97"/>
      <c r="ANZ782" s="97"/>
      <c r="AOA782" s="97"/>
      <c r="AOB782" s="97"/>
      <c r="AOC782" s="97"/>
      <c r="AOD782" s="97"/>
      <c r="AOE782" s="97"/>
      <c r="AOF782" s="97"/>
      <c r="AOG782" s="97"/>
      <c r="AOH782" s="97"/>
      <c r="AOI782" s="97"/>
      <c r="AOJ782" s="97"/>
      <c r="AOK782" s="97"/>
      <c r="AOL782" s="97"/>
      <c r="AOM782" s="97"/>
      <c r="AON782" s="97"/>
      <c r="AOO782" s="97"/>
      <c r="AOP782" s="97"/>
      <c r="AOQ782" s="97"/>
      <c r="AOR782" s="97"/>
      <c r="AOS782" s="97"/>
      <c r="AOT782" s="97"/>
      <c r="AOU782" s="97"/>
      <c r="AOV782" s="97"/>
      <c r="AOW782" s="97"/>
      <c r="AOX782" s="97"/>
      <c r="AOY782" s="97"/>
      <c r="AOZ782" s="97"/>
      <c r="APA782" s="97"/>
      <c r="APB782" s="97"/>
      <c r="APC782" s="97"/>
      <c r="APD782" s="97"/>
      <c r="APE782" s="97"/>
      <c r="APF782" s="97"/>
      <c r="APG782" s="97"/>
      <c r="APH782" s="97"/>
      <c r="API782" s="97"/>
      <c r="APJ782" s="97"/>
      <c r="APK782" s="97"/>
      <c r="APL782" s="97"/>
      <c r="APM782" s="97"/>
      <c r="APN782" s="97"/>
      <c r="APO782" s="97"/>
      <c r="APP782" s="97"/>
      <c r="APQ782" s="97"/>
      <c r="APR782" s="97"/>
      <c r="APS782" s="97"/>
      <c r="APT782" s="97"/>
      <c r="APU782" s="97"/>
      <c r="APV782" s="97"/>
      <c r="APW782" s="97"/>
      <c r="APX782" s="97"/>
      <c r="APY782" s="97"/>
      <c r="APZ782" s="97"/>
      <c r="AQA782" s="97"/>
      <c r="AQB782" s="97"/>
      <c r="AQC782" s="97"/>
      <c r="AQD782" s="97"/>
      <c r="AQE782" s="97"/>
      <c r="AQF782" s="97"/>
      <c r="AQG782" s="97"/>
      <c r="AQH782" s="97"/>
      <c r="AQI782" s="97"/>
      <c r="AQJ782" s="97"/>
      <c r="AQK782" s="97"/>
      <c r="AQL782" s="97"/>
      <c r="AQM782" s="97"/>
      <c r="AQN782" s="97"/>
      <c r="AQO782" s="97"/>
      <c r="AQP782" s="97"/>
      <c r="AQQ782" s="97"/>
      <c r="AQR782" s="97"/>
      <c r="AQS782" s="97"/>
      <c r="AQT782" s="97"/>
      <c r="AQU782" s="97"/>
      <c r="AQV782" s="97"/>
      <c r="AQW782" s="97"/>
      <c r="AQX782" s="97"/>
      <c r="AQY782" s="97"/>
      <c r="AQZ782" s="97"/>
      <c r="ARA782" s="97"/>
      <c r="ARB782" s="97"/>
      <c r="ARC782" s="97"/>
      <c r="ARD782" s="97"/>
      <c r="ARE782" s="97"/>
      <c r="ARF782" s="97"/>
      <c r="ARG782" s="97"/>
      <c r="ARH782" s="97"/>
      <c r="ARI782" s="97"/>
      <c r="ARJ782" s="97"/>
      <c r="ARK782" s="97"/>
      <c r="ARL782" s="97"/>
      <c r="ARM782" s="97"/>
      <c r="ARN782" s="97"/>
      <c r="ARO782" s="97"/>
      <c r="ARP782" s="97"/>
      <c r="ARQ782" s="97"/>
      <c r="ARR782" s="97"/>
      <c r="ARS782" s="97"/>
      <c r="ART782" s="97"/>
      <c r="ARU782" s="97"/>
      <c r="ARV782" s="97"/>
      <c r="ARW782" s="97"/>
      <c r="ARX782" s="97"/>
      <c r="ARY782" s="97"/>
      <c r="ARZ782" s="97"/>
      <c r="ASA782" s="97"/>
      <c r="ASB782" s="97"/>
      <c r="ASC782" s="97"/>
      <c r="ASD782" s="97"/>
      <c r="ASE782" s="97"/>
      <c r="ASF782" s="97"/>
      <c r="ASG782" s="97"/>
      <c r="ASH782" s="97"/>
      <c r="ASI782" s="97"/>
      <c r="ASJ782" s="97"/>
      <c r="ASK782" s="97"/>
      <c r="ASL782" s="97"/>
      <c r="ASM782" s="97"/>
      <c r="ASN782" s="97"/>
      <c r="ASO782" s="97"/>
      <c r="ASP782" s="97"/>
      <c r="ASQ782" s="97"/>
      <c r="ASR782" s="97"/>
      <c r="ASS782" s="97"/>
      <c r="AST782" s="97"/>
      <c r="ASU782" s="97"/>
      <c r="ASV782" s="97"/>
      <c r="ASW782" s="97"/>
      <c r="ASX782" s="97"/>
      <c r="ASY782" s="97"/>
      <c r="ASZ782" s="97"/>
      <c r="ATA782" s="97"/>
      <c r="ATB782" s="97"/>
      <c r="ATC782" s="97"/>
      <c r="ATD782" s="97"/>
      <c r="ATE782" s="97"/>
      <c r="ATF782" s="97"/>
      <c r="ATG782" s="97"/>
      <c r="ATH782" s="97"/>
      <c r="ATI782" s="97"/>
      <c r="ATJ782" s="97"/>
      <c r="ATK782" s="97"/>
      <c r="ATL782" s="97"/>
      <c r="ATM782" s="97"/>
      <c r="ATN782" s="97"/>
      <c r="ATO782" s="97"/>
      <c r="ATP782" s="97"/>
      <c r="ATQ782" s="97"/>
      <c r="ATR782" s="97"/>
      <c r="ATS782" s="97"/>
      <c r="ATT782" s="97"/>
      <c r="ATU782" s="97"/>
      <c r="ATV782" s="97"/>
      <c r="ATW782" s="97"/>
      <c r="ATX782" s="97"/>
      <c r="ATY782" s="97"/>
      <c r="ATZ782" s="97"/>
      <c r="AUA782" s="97"/>
      <c r="AUB782" s="97"/>
      <c r="AUC782" s="97"/>
      <c r="AUD782" s="97"/>
      <c r="AUE782" s="97"/>
      <c r="AUF782" s="97"/>
      <c r="AUG782" s="97"/>
      <c r="AUH782" s="97"/>
      <c r="AUI782" s="97"/>
      <c r="AUJ782" s="97"/>
      <c r="AUK782" s="97"/>
      <c r="AUL782" s="97"/>
      <c r="AUM782" s="97"/>
      <c r="AUN782" s="97"/>
      <c r="AUO782" s="97"/>
      <c r="AUP782" s="97"/>
      <c r="AUQ782" s="97"/>
      <c r="AUR782" s="97"/>
      <c r="AUS782" s="97"/>
      <c r="AUT782" s="97"/>
      <c r="AUU782" s="97"/>
      <c r="AUV782" s="97"/>
      <c r="AUW782" s="97"/>
      <c r="AUX782" s="97"/>
      <c r="AUY782" s="97"/>
      <c r="AUZ782" s="97"/>
      <c r="AVA782" s="97"/>
      <c r="AVB782" s="97"/>
      <c r="AVC782" s="97"/>
      <c r="AVD782" s="97"/>
      <c r="AVE782" s="97"/>
      <c r="AVF782" s="97"/>
      <c r="AVG782" s="97"/>
      <c r="AVH782" s="97"/>
      <c r="AVI782" s="97"/>
      <c r="AVJ782" s="97"/>
      <c r="AVK782" s="97"/>
      <c r="AVL782" s="97"/>
      <c r="AVM782" s="97"/>
      <c r="AVN782" s="97"/>
      <c r="AVO782" s="97"/>
      <c r="AVP782" s="97"/>
      <c r="AVQ782" s="97"/>
      <c r="AVR782" s="97"/>
      <c r="AVS782" s="97"/>
      <c r="AVT782" s="97"/>
      <c r="AVU782" s="97"/>
      <c r="AVV782" s="97"/>
      <c r="AVW782" s="97"/>
      <c r="AVX782" s="97"/>
      <c r="AVY782" s="97"/>
      <c r="AVZ782" s="97"/>
      <c r="AWA782" s="97"/>
      <c r="AWB782" s="97"/>
      <c r="AWC782" s="97"/>
      <c r="AWD782" s="97"/>
      <c r="AWE782" s="97"/>
      <c r="AWF782" s="97"/>
      <c r="AWG782" s="97"/>
      <c r="AWH782" s="97"/>
      <c r="AWI782" s="97"/>
      <c r="AWJ782" s="97"/>
      <c r="AWK782" s="97"/>
      <c r="AWL782" s="97"/>
      <c r="AWM782" s="97"/>
      <c r="AWN782" s="97"/>
      <c r="AWO782" s="97"/>
      <c r="AWP782" s="97"/>
      <c r="AWQ782" s="97"/>
      <c r="AWR782" s="97"/>
      <c r="AWS782" s="97"/>
      <c r="AWT782" s="97"/>
      <c r="AWU782" s="97"/>
      <c r="AWV782" s="97"/>
      <c r="AWW782" s="97"/>
      <c r="AWX782" s="97"/>
      <c r="AWY782" s="97"/>
      <c r="AWZ782" s="97"/>
      <c r="AXA782" s="97"/>
      <c r="AXB782" s="97"/>
      <c r="AXC782" s="97"/>
      <c r="AXD782" s="97"/>
      <c r="AXE782" s="97"/>
      <c r="AXF782" s="97"/>
      <c r="AXG782" s="97"/>
      <c r="AXH782" s="97"/>
      <c r="AXI782" s="97"/>
      <c r="AXJ782" s="97"/>
      <c r="AXK782" s="97"/>
      <c r="AXL782" s="97"/>
      <c r="AXM782" s="97"/>
      <c r="AXN782" s="97"/>
      <c r="AXO782" s="97"/>
      <c r="AXP782" s="97"/>
      <c r="AXQ782" s="97"/>
      <c r="AXR782" s="97"/>
      <c r="AXS782" s="97"/>
      <c r="AXT782" s="97"/>
      <c r="AXU782" s="97"/>
      <c r="AXV782" s="97"/>
      <c r="AXW782" s="97"/>
      <c r="AXX782" s="97"/>
      <c r="AXY782" s="97"/>
      <c r="AXZ782" s="97"/>
      <c r="AYA782" s="97"/>
      <c r="AYB782" s="97"/>
      <c r="AYC782" s="97"/>
      <c r="AYD782" s="97"/>
      <c r="AYE782" s="97"/>
      <c r="AYF782" s="97"/>
      <c r="AYG782" s="97"/>
      <c r="AYH782" s="97"/>
      <c r="AYI782" s="97"/>
      <c r="AYJ782" s="97"/>
      <c r="AYK782" s="97"/>
      <c r="AYL782" s="97"/>
      <c r="AYM782" s="97"/>
      <c r="AYN782" s="97"/>
      <c r="AYO782" s="97"/>
      <c r="AYP782" s="97"/>
      <c r="AYQ782" s="97"/>
      <c r="AYR782" s="97"/>
      <c r="AYS782" s="97"/>
      <c r="AYT782" s="97"/>
      <c r="AYU782" s="97"/>
      <c r="AYV782" s="97"/>
      <c r="AYW782" s="97"/>
      <c r="AYX782" s="97"/>
      <c r="AYY782" s="97"/>
      <c r="AYZ782" s="97"/>
      <c r="AZA782" s="97"/>
      <c r="AZB782" s="97"/>
      <c r="AZC782" s="97"/>
      <c r="AZD782" s="97"/>
      <c r="AZE782" s="97"/>
      <c r="AZF782" s="97"/>
      <c r="AZG782" s="97"/>
      <c r="AZH782" s="97"/>
      <c r="AZI782" s="97"/>
      <c r="AZJ782" s="97"/>
      <c r="AZK782" s="97"/>
      <c r="AZL782" s="97"/>
      <c r="AZM782" s="97"/>
      <c r="AZN782" s="97"/>
      <c r="AZO782" s="97"/>
      <c r="AZP782" s="97"/>
      <c r="AZQ782" s="97"/>
      <c r="AZR782" s="97"/>
      <c r="AZS782" s="97"/>
      <c r="AZT782" s="97"/>
      <c r="AZU782" s="97"/>
      <c r="AZV782" s="97"/>
      <c r="AZW782" s="97"/>
      <c r="AZX782" s="97"/>
      <c r="AZY782" s="97"/>
      <c r="AZZ782" s="97"/>
      <c r="BAA782" s="97"/>
      <c r="BAB782" s="97"/>
      <c r="BAC782" s="97"/>
      <c r="BAD782" s="97"/>
      <c r="BAE782" s="97"/>
      <c r="BAF782" s="97"/>
      <c r="BAG782" s="97"/>
      <c r="BAH782" s="97"/>
      <c r="BAI782" s="97"/>
      <c r="BAJ782" s="97"/>
      <c r="BAK782" s="97"/>
      <c r="BAL782" s="97"/>
      <c r="BAM782" s="97"/>
      <c r="BAN782" s="97"/>
      <c r="BAO782" s="97"/>
      <c r="BAP782" s="97"/>
      <c r="BAQ782" s="97"/>
      <c r="BAR782" s="97"/>
      <c r="BAS782" s="97"/>
      <c r="BAT782" s="97"/>
      <c r="BAU782" s="97"/>
      <c r="BAV782" s="97"/>
      <c r="BAW782" s="97"/>
      <c r="BAX782" s="97"/>
      <c r="BAY782" s="97"/>
      <c r="BAZ782" s="97"/>
      <c r="BBA782" s="97"/>
      <c r="BBB782" s="97"/>
      <c r="BBC782" s="97"/>
      <c r="BBD782" s="97"/>
      <c r="BBE782" s="97"/>
      <c r="BBF782" s="97"/>
      <c r="BBG782" s="97"/>
      <c r="BBH782" s="97"/>
      <c r="BBI782" s="97"/>
      <c r="BBJ782" s="97"/>
      <c r="BBK782" s="97"/>
      <c r="BBL782" s="97"/>
      <c r="BBM782" s="97"/>
      <c r="BBN782" s="97"/>
      <c r="BBO782" s="97"/>
      <c r="BBP782" s="97"/>
      <c r="BBQ782" s="97"/>
      <c r="BBR782" s="97"/>
      <c r="BBS782" s="97"/>
      <c r="BBT782" s="97"/>
      <c r="BBU782" s="97"/>
      <c r="BBV782" s="97"/>
      <c r="BBW782" s="97"/>
      <c r="BBX782" s="97"/>
      <c r="BBY782" s="97"/>
      <c r="BBZ782" s="97"/>
      <c r="BCA782" s="97"/>
      <c r="BCB782" s="97"/>
      <c r="BCC782" s="97"/>
      <c r="BCD782" s="97"/>
      <c r="BCE782" s="97"/>
      <c r="BCF782" s="97"/>
      <c r="BCG782" s="97"/>
      <c r="BCH782" s="97"/>
      <c r="BCI782" s="97"/>
      <c r="BCJ782" s="97"/>
      <c r="BCK782" s="97"/>
      <c r="BCL782" s="97"/>
      <c r="BCM782" s="97"/>
      <c r="BCN782" s="97"/>
      <c r="BCO782" s="97"/>
      <c r="BCP782" s="97"/>
      <c r="BCQ782" s="97"/>
      <c r="BCR782" s="97"/>
      <c r="BCS782" s="97"/>
      <c r="BCT782" s="97"/>
      <c r="BCU782" s="97"/>
      <c r="BCV782" s="97"/>
      <c r="BCW782" s="97"/>
      <c r="BCX782" s="97"/>
      <c r="BCY782" s="97"/>
      <c r="BCZ782" s="97"/>
      <c r="BDA782" s="97"/>
      <c r="BDB782" s="97"/>
      <c r="BDC782" s="97"/>
      <c r="BDD782" s="97"/>
      <c r="BDE782" s="97"/>
      <c r="BDF782" s="97"/>
      <c r="BDG782" s="97"/>
      <c r="BDH782" s="97"/>
      <c r="BDI782" s="97"/>
      <c r="BDJ782" s="97"/>
      <c r="BDK782" s="97"/>
      <c r="BDL782" s="97"/>
      <c r="BDM782" s="97"/>
      <c r="BDN782" s="97"/>
      <c r="BDO782" s="97"/>
      <c r="BDP782" s="97"/>
      <c r="BDQ782" s="97"/>
      <c r="BDR782" s="97"/>
      <c r="BDS782" s="97"/>
      <c r="BDT782" s="97"/>
      <c r="BDU782" s="97"/>
      <c r="BDV782" s="97"/>
      <c r="BDW782" s="97"/>
      <c r="BDX782" s="97"/>
      <c r="BDY782" s="97"/>
      <c r="BDZ782" s="97"/>
      <c r="BEA782" s="97"/>
      <c r="BEB782" s="97"/>
      <c r="BEC782" s="97"/>
      <c r="BED782" s="97"/>
      <c r="BEE782" s="97"/>
      <c r="BEF782" s="97"/>
      <c r="BEG782" s="97"/>
      <c r="BEH782" s="97"/>
      <c r="BEI782" s="97"/>
      <c r="BEJ782" s="97"/>
      <c r="BEK782" s="97"/>
      <c r="BEL782" s="97"/>
      <c r="BEM782" s="97"/>
      <c r="BEN782" s="97"/>
      <c r="BEO782" s="97"/>
      <c r="BEP782" s="97"/>
      <c r="BEQ782" s="97"/>
      <c r="BER782" s="97"/>
      <c r="BES782" s="97"/>
      <c r="BET782" s="97"/>
      <c r="BEU782" s="97"/>
      <c r="BEV782" s="97"/>
      <c r="BEW782" s="97"/>
      <c r="BEX782" s="97"/>
      <c r="BEY782" s="97"/>
      <c r="BEZ782" s="97"/>
      <c r="BFA782" s="97"/>
      <c r="BFB782" s="97"/>
      <c r="BFC782" s="97"/>
      <c r="BFD782" s="97"/>
      <c r="BFE782" s="97"/>
      <c r="BFF782" s="97"/>
      <c r="BFG782" s="97"/>
      <c r="BFH782" s="97"/>
      <c r="BFI782" s="97"/>
      <c r="BFJ782" s="97"/>
      <c r="BFK782" s="97"/>
      <c r="BFL782" s="97"/>
      <c r="BFM782" s="97"/>
      <c r="BFN782" s="97"/>
      <c r="BFO782" s="97"/>
      <c r="BFP782" s="97"/>
      <c r="BFQ782" s="97"/>
      <c r="BFR782" s="97"/>
      <c r="BFS782" s="97"/>
      <c r="BFT782" s="97"/>
      <c r="BFU782" s="97"/>
      <c r="BFV782" s="97"/>
      <c r="BFW782" s="97"/>
      <c r="BFX782" s="97"/>
      <c r="BFY782" s="97"/>
      <c r="BFZ782" s="97"/>
      <c r="BGA782" s="97"/>
      <c r="BGB782" s="97"/>
      <c r="BGC782" s="97"/>
      <c r="BGD782" s="97"/>
      <c r="BGE782" s="97"/>
      <c r="BGF782" s="97"/>
      <c r="BGG782" s="97"/>
      <c r="BGH782" s="97"/>
      <c r="BGI782" s="97"/>
      <c r="BGJ782" s="97"/>
      <c r="BGK782" s="97"/>
      <c r="BGL782" s="97"/>
      <c r="BGM782" s="97"/>
      <c r="BGN782" s="97"/>
      <c r="BGO782" s="97"/>
      <c r="BGP782" s="97"/>
      <c r="BGQ782" s="97"/>
      <c r="BGR782" s="97"/>
      <c r="BGS782" s="97"/>
      <c r="BGT782" s="97"/>
      <c r="BGU782" s="97"/>
      <c r="BGV782" s="97"/>
      <c r="BGW782" s="97"/>
      <c r="BGX782" s="97"/>
      <c r="BGY782" s="97"/>
      <c r="BGZ782" s="97"/>
      <c r="BHA782" s="97"/>
      <c r="BHB782" s="97"/>
      <c r="BHC782" s="97"/>
      <c r="BHD782" s="97"/>
      <c r="BHE782" s="97"/>
      <c r="BHF782" s="97"/>
      <c r="BHG782" s="97"/>
      <c r="BHH782" s="97"/>
      <c r="BHI782" s="97"/>
      <c r="BHJ782" s="97"/>
      <c r="BHK782" s="97"/>
      <c r="BHL782" s="97"/>
      <c r="BHM782" s="97"/>
      <c r="BHN782" s="97"/>
      <c r="BHO782" s="97"/>
      <c r="BHP782" s="97"/>
      <c r="BHQ782" s="97"/>
      <c r="BHR782" s="97"/>
      <c r="BHS782" s="97"/>
      <c r="BHT782" s="97"/>
      <c r="BHU782" s="97"/>
      <c r="BHV782" s="97"/>
      <c r="BHW782" s="97"/>
      <c r="BHX782" s="97"/>
      <c r="BHY782" s="97"/>
      <c r="BHZ782" s="97"/>
      <c r="BIA782" s="97"/>
      <c r="BIB782" s="97"/>
      <c r="BIC782" s="97"/>
      <c r="BID782" s="97"/>
      <c r="BIE782" s="97"/>
      <c r="BIF782" s="97"/>
      <c r="BIG782" s="97"/>
      <c r="BIH782" s="97"/>
      <c r="BII782" s="97"/>
      <c r="BIJ782" s="97"/>
      <c r="BIK782" s="97"/>
      <c r="BIL782" s="97"/>
      <c r="BIM782" s="97"/>
      <c r="BIN782" s="97"/>
      <c r="BIO782" s="97"/>
      <c r="BIP782" s="97"/>
      <c r="BIQ782" s="97"/>
      <c r="BIR782" s="97"/>
      <c r="BIS782" s="97"/>
      <c r="BIT782" s="97"/>
      <c r="BIU782" s="97"/>
      <c r="BIV782" s="97"/>
      <c r="BIW782" s="97"/>
      <c r="BIX782" s="97"/>
      <c r="BIY782" s="97"/>
      <c r="BIZ782" s="97"/>
      <c r="BJA782" s="97"/>
      <c r="BJB782" s="97"/>
      <c r="BJC782" s="97"/>
      <c r="BJD782" s="97"/>
      <c r="BJE782" s="97"/>
      <c r="BJF782" s="97"/>
      <c r="BJG782" s="97"/>
      <c r="BJH782" s="97"/>
      <c r="BJI782" s="97"/>
      <c r="BJJ782" s="97"/>
      <c r="BJK782" s="97"/>
      <c r="BJL782" s="97"/>
      <c r="BJM782" s="97"/>
      <c r="BJN782" s="97"/>
      <c r="BJO782" s="97"/>
      <c r="BJP782" s="97"/>
      <c r="BJQ782" s="97"/>
      <c r="BJR782" s="97"/>
      <c r="BJS782" s="97"/>
      <c r="BJT782" s="97"/>
      <c r="BJU782" s="97"/>
      <c r="BJV782" s="97"/>
      <c r="BJW782" s="97"/>
      <c r="BJX782" s="97"/>
      <c r="BJY782" s="97"/>
      <c r="BJZ782" s="97"/>
      <c r="BKA782" s="97"/>
      <c r="BKB782" s="97"/>
      <c r="BKC782" s="97"/>
      <c r="BKD782" s="97"/>
      <c r="BKE782" s="97"/>
      <c r="BKF782" s="97"/>
      <c r="BKG782" s="97"/>
      <c r="BKH782" s="97"/>
      <c r="BKI782" s="97"/>
      <c r="BKJ782" s="97"/>
      <c r="BKK782" s="97"/>
      <c r="BKL782" s="97"/>
      <c r="BKM782" s="97"/>
      <c r="BKN782" s="97"/>
      <c r="BKO782" s="97"/>
      <c r="BKP782" s="97"/>
      <c r="BKQ782" s="97"/>
      <c r="BKR782" s="97"/>
      <c r="BKS782" s="97"/>
      <c r="BKT782" s="97"/>
      <c r="BKU782" s="97"/>
      <c r="BKV782" s="97"/>
      <c r="BKW782" s="97"/>
      <c r="BKX782" s="97"/>
      <c r="BKY782" s="97"/>
      <c r="BKZ782" s="97"/>
      <c r="BLA782" s="97"/>
      <c r="BLB782" s="97"/>
      <c r="BLC782" s="97"/>
      <c r="BLD782" s="97"/>
      <c r="BLE782" s="97"/>
      <c r="BLF782" s="97"/>
      <c r="BLG782" s="97"/>
      <c r="BLH782" s="97"/>
      <c r="BLI782" s="97"/>
      <c r="BLJ782" s="97"/>
      <c r="BLK782" s="97"/>
      <c r="BLL782" s="97"/>
      <c r="BLM782" s="97"/>
      <c r="BLN782" s="97"/>
      <c r="BLO782" s="97"/>
      <c r="BLP782" s="97"/>
      <c r="BLQ782" s="97"/>
      <c r="BLR782" s="97"/>
      <c r="BLS782" s="97"/>
      <c r="BLT782" s="97"/>
      <c r="BLU782" s="97"/>
      <c r="BLV782" s="97"/>
      <c r="BLW782" s="97"/>
      <c r="BLX782" s="97"/>
      <c r="BLY782" s="97"/>
      <c r="BLZ782" s="97"/>
      <c r="BMA782" s="97"/>
      <c r="BMB782" s="97"/>
      <c r="BMC782" s="97"/>
      <c r="BMD782" s="97"/>
      <c r="BME782" s="97"/>
      <c r="BMF782" s="97"/>
      <c r="BMG782" s="97"/>
      <c r="BMH782" s="97"/>
      <c r="BMI782" s="97"/>
      <c r="BMJ782" s="97"/>
      <c r="BMK782" s="97"/>
      <c r="BML782" s="97"/>
      <c r="BMM782" s="97"/>
      <c r="BMN782" s="97"/>
      <c r="BMO782" s="97"/>
    </row>
    <row r="783" spans="1:1705" customFormat="1">
      <c r="A783" s="654" t="str">
        <f t="shared" si="2"/>
        <v>OS021021</v>
      </c>
      <c r="B783" s="655" t="s">
        <v>2227</v>
      </c>
      <c r="C783" s="655" t="s">
        <v>2228</v>
      </c>
      <c r="D783" s="656" t="s">
        <v>265</v>
      </c>
      <c r="E783" s="657" t="s">
        <v>266</v>
      </c>
      <c r="F783" s="658" t="s">
        <v>241</v>
      </c>
      <c r="G783" s="658" t="s">
        <v>1762</v>
      </c>
      <c r="H783" s="658">
        <v>1</v>
      </c>
      <c r="I783" s="658" t="s">
        <v>1762</v>
      </c>
      <c r="J783" s="658">
        <v>59.310246669000001</v>
      </c>
      <c r="K783" s="658">
        <v>24.7319377100001</v>
      </c>
      <c r="L783" s="659" t="s">
        <v>2229</v>
      </c>
      <c r="M783" s="658" t="s">
        <v>1762</v>
      </c>
      <c r="N783" s="658" t="s">
        <v>2230</v>
      </c>
      <c r="O783" s="661" t="s">
        <v>260</v>
      </c>
      <c r="P783" s="661"/>
      <c r="Q783" s="392">
        <v>782</v>
      </c>
      <c r="R783" s="392">
        <v>782</v>
      </c>
      <c r="S783" s="452" t="s">
        <v>385</v>
      </c>
      <c r="T783" s="452"/>
      <c r="U783" s="717"/>
      <c r="V783" s="673"/>
      <c r="W783" s="452"/>
    </row>
    <row r="784" spans="1:1705" customFormat="1">
      <c r="A784" s="654" t="str">
        <f t="shared" si="2"/>
        <v>OS021022</v>
      </c>
      <c r="B784" s="655" t="s">
        <v>2231</v>
      </c>
      <c r="C784" s="655" t="s">
        <v>2232</v>
      </c>
      <c r="D784" s="656" t="s">
        <v>256</v>
      </c>
      <c r="E784" s="657" t="s">
        <v>275</v>
      </c>
      <c r="F784" s="658" t="s">
        <v>241</v>
      </c>
      <c r="G784" s="658" t="s">
        <v>1762</v>
      </c>
      <c r="H784" s="658">
        <v>1</v>
      </c>
      <c r="I784" s="658" t="s">
        <v>1762</v>
      </c>
      <c r="J784" s="658">
        <v>59.423006999999998</v>
      </c>
      <c r="K784" s="658">
        <v>24.818766</v>
      </c>
      <c r="L784" s="659" t="s">
        <v>2233</v>
      </c>
      <c r="M784" s="658" t="s">
        <v>1762</v>
      </c>
      <c r="N784" s="658" t="s">
        <v>2189</v>
      </c>
      <c r="O784" s="661" t="s">
        <v>260</v>
      </c>
      <c r="P784" s="661"/>
      <c r="Q784" s="392">
        <v>783</v>
      </c>
      <c r="R784" s="392">
        <v>783</v>
      </c>
      <c r="S784" s="452"/>
      <c r="T784" s="452"/>
      <c r="U784" s="717"/>
      <c r="V784" s="673"/>
      <c r="W784" s="452"/>
    </row>
    <row r="785" spans="1:1705" customFormat="1">
      <c r="A785" s="654" t="str">
        <f t="shared" si="2"/>
        <v>OS021023</v>
      </c>
      <c r="B785" s="655" t="s">
        <v>2234</v>
      </c>
      <c r="C785" s="655" t="s">
        <v>2235</v>
      </c>
      <c r="D785" s="656" t="s">
        <v>1022</v>
      </c>
      <c r="E785" s="657" t="s">
        <v>1023</v>
      </c>
      <c r="F785" s="658" t="s">
        <v>241</v>
      </c>
      <c r="G785" s="658" t="s">
        <v>1762</v>
      </c>
      <c r="H785" s="658">
        <v>1</v>
      </c>
      <c r="I785" s="658" t="s">
        <v>1762</v>
      </c>
      <c r="J785" s="658">
        <v>59.423050000000003</v>
      </c>
      <c r="K785" s="658">
        <v>24.818753000000001</v>
      </c>
      <c r="L785" s="659" t="s">
        <v>2236</v>
      </c>
      <c r="M785" s="660" t="s">
        <v>1762</v>
      </c>
      <c r="N785" s="658" t="s">
        <v>2189</v>
      </c>
      <c r="O785" s="661" t="s">
        <v>1050</v>
      </c>
      <c r="P785" s="661"/>
      <c r="Q785" s="392">
        <v>784</v>
      </c>
      <c r="R785" s="392">
        <v>784</v>
      </c>
      <c r="S785" s="452"/>
      <c r="T785" s="452"/>
      <c r="U785" s="717" t="s">
        <v>385</v>
      </c>
      <c r="V785" s="673"/>
      <c r="W785" s="452"/>
    </row>
    <row r="786" spans="1:1705" customFormat="1">
      <c r="A786" s="654" t="str">
        <f t="shared" si="2"/>
        <v>OS021031</v>
      </c>
      <c r="B786" s="655" t="s">
        <v>2237</v>
      </c>
      <c r="C786" s="655" t="s">
        <v>2238</v>
      </c>
      <c r="D786" s="658" t="s">
        <v>1843</v>
      </c>
      <c r="E786" s="658" t="s">
        <v>1790</v>
      </c>
      <c r="F786" s="658" t="s">
        <v>241</v>
      </c>
      <c r="G786" s="658" t="s">
        <v>1762</v>
      </c>
      <c r="H786" s="658">
        <v>1</v>
      </c>
      <c r="I786" s="658" t="s">
        <v>1762</v>
      </c>
      <c r="J786" s="658">
        <v>59.274414790999998</v>
      </c>
      <c r="K786" s="658">
        <v>24.6919663830001</v>
      </c>
      <c r="L786" s="659" t="s">
        <v>2239</v>
      </c>
      <c r="M786" s="660" t="s">
        <v>1762</v>
      </c>
      <c r="N786" s="658" t="s">
        <v>2240</v>
      </c>
      <c r="O786" s="661" t="s">
        <v>1792</v>
      </c>
      <c r="P786" s="661"/>
      <c r="Q786" s="392">
        <v>785</v>
      </c>
      <c r="R786" s="392">
        <v>785</v>
      </c>
      <c r="S786" s="452" t="s">
        <v>385</v>
      </c>
      <c r="T786" s="452"/>
      <c r="U786" s="717"/>
      <c r="V786" s="673"/>
      <c r="W786" s="452"/>
    </row>
    <row r="787" spans="1:1705" customFormat="1">
      <c r="A787" s="654" t="str">
        <f t="shared" si="2"/>
        <v>OS021032</v>
      </c>
      <c r="B787" s="655" t="s">
        <v>2241</v>
      </c>
      <c r="C787" s="655" t="s">
        <v>2242</v>
      </c>
      <c r="D787" s="656" t="s">
        <v>1802</v>
      </c>
      <c r="E787" s="657" t="s">
        <v>2157</v>
      </c>
      <c r="F787" s="658" t="s">
        <v>241</v>
      </c>
      <c r="G787" s="658" t="s">
        <v>1762</v>
      </c>
      <c r="H787" s="658">
        <v>1</v>
      </c>
      <c r="I787" s="658" t="s">
        <v>1762</v>
      </c>
      <c r="J787" s="658" t="s">
        <v>2243</v>
      </c>
      <c r="K787" s="658">
        <v>24.818753000000001</v>
      </c>
      <c r="L787" s="659" t="s">
        <v>2244</v>
      </c>
      <c r="M787" s="658" t="s">
        <v>1762</v>
      </c>
      <c r="N787" s="658" t="s">
        <v>2189</v>
      </c>
      <c r="O787" s="661" t="s">
        <v>1806</v>
      </c>
      <c r="P787" s="661"/>
      <c r="Q787" s="392">
        <v>786</v>
      </c>
      <c r="R787" s="392">
        <v>786</v>
      </c>
      <c r="S787" s="452"/>
      <c r="T787" s="452"/>
      <c r="U787" s="717"/>
      <c r="V787" s="673"/>
      <c r="W787" s="452"/>
    </row>
    <row r="788" spans="1:1705" customFormat="1">
      <c r="A788" s="654" t="str">
        <f t="shared" si="2"/>
        <v>OS021033</v>
      </c>
      <c r="B788" s="655" t="s">
        <v>2245</v>
      </c>
      <c r="C788" s="655" t="s">
        <v>2246</v>
      </c>
      <c r="D788" s="656" t="s">
        <v>1815</v>
      </c>
      <c r="E788" s="657" t="s">
        <v>1816</v>
      </c>
      <c r="F788" s="658" t="s">
        <v>241</v>
      </c>
      <c r="G788" s="658" t="s">
        <v>1762</v>
      </c>
      <c r="H788" s="658">
        <v>1</v>
      </c>
      <c r="I788" s="658" t="s">
        <v>1762</v>
      </c>
      <c r="J788" s="658">
        <v>59.274951521000098</v>
      </c>
      <c r="K788" s="658">
        <v>24.695466065000101</v>
      </c>
      <c r="L788" s="659" t="s">
        <v>2247</v>
      </c>
      <c r="M788" s="658" t="s">
        <v>1762</v>
      </c>
      <c r="N788" s="658" t="s">
        <v>2189</v>
      </c>
      <c r="O788" s="661" t="s">
        <v>1806</v>
      </c>
      <c r="P788" s="661"/>
      <c r="Q788" s="392">
        <v>787</v>
      </c>
      <c r="R788" s="392">
        <v>787</v>
      </c>
      <c r="S788" s="452"/>
      <c r="T788" s="452"/>
      <c r="U788" s="717"/>
      <c r="V788" s="673"/>
      <c r="W788" s="452"/>
    </row>
    <row r="789" spans="1:1705" customFormat="1">
      <c r="A789" s="654" t="str">
        <f t="shared" si="2"/>
        <v>OS021034</v>
      </c>
      <c r="B789" s="666" t="s">
        <v>2248</v>
      </c>
      <c r="C789" s="666" t="s">
        <v>2249</v>
      </c>
      <c r="D789" s="667" t="s">
        <v>1824</v>
      </c>
      <c r="E789" s="668" t="s">
        <v>1825</v>
      </c>
      <c r="F789" s="669" t="s">
        <v>241</v>
      </c>
      <c r="G789" s="669" t="s">
        <v>1762</v>
      </c>
      <c r="H789" s="669">
        <v>1</v>
      </c>
      <c r="I789" s="669" t="s">
        <v>1762</v>
      </c>
      <c r="J789" s="669">
        <v>59.423057</v>
      </c>
      <c r="K789" s="669">
        <v>24.818767000000001</v>
      </c>
      <c r="L789" s="670" t="s">
        <v>2250</v>
      </c>
      <c r="M789" s="671" t="s">
        <v>1762</v>
      </c>
      <c r="N789" s="669" t="s">
        <v>2189</v>
      </c>
      <c r="O789" s="672" t="s">
        <v>1827</v>
      </c>
      <c r="P789" s="672"/>
      <c r="Q789" s="392">
        <v>788</v>
      </c>
      <c r="R789" s="392">
        <v>788</v>
      </c>
      <c r="S789" s="452" t="s">
        <v>385</v>
      </c>
      <c r="T789" s="452"/>
      <c r="U789" s="717"/>
      <c r="V789" s="673"/>
      <c r="W789" s="452"/>
    </row>
    <row r="790" spans="1:1705" customFormat="1">
      <c r="A790" s="654" t="str">
        <f t="shared" si="2"/>
        <v>OS021035</v>
      </c>
      <c r="B790" s="655" t="s">
        <v>2251</v>
      </c>
      <c r="C790" s="655" t="s">
        <v>2252</v>
      </c>
      <c r="D790" s="656" t="s">
        <v>1829</v>
      </c>
      <c r="E790" s="657" t="s">
        <v>1830</v>
      </c>
      <c r="F790" s="658" t="s">
        <v>241</v>
      </c>
      <c r="G790" s="658" t="s">
        <v>1762</v>
      </c>
      <c r="H790" s="658">
        <v>1</v>
      </c>
      <c r="I790" s="658" t="s">
        <v>1762</v>
      </c>
      <c r="J790" s="658">
        <v>59.232047342999998</v>
      </c>
      <c r="K790" s="658">
        <v>24.724222238999999</v>
      </c>
      <c r="L790" s="659" t="s">
        <v>2253</v>
      </c>
      <c r="M790" s="660" t="s">
        <v>1762</v>
      </c>
      <c r="N790" s="658" t="s">
        <v>2189</v>
      </c>
      <c r="O790" s="661" t="s">
        <v>1806</v>
      </c>
      <c r="P790" s="661"/>
      <c r="Q790" s="392">
        <v>789</v>
      </c>
      <c r="R790" s="392">
        <v>789</v>
      </c>
      <c r="S790" s="452" t="s">
        <v>385</v>
      </c>
      <c r="T790" s="452"/>
      <c r="U790" s="717"/>
      <c r="V790" s="673"/>
      <c r="W790" s="452"/>
    </row>
    <row r="791" spans="1:1705" customFormat="1">
      <c r="A791" s="654" t="str">
        <f t="shared" si="2"/>
        <v>OS021036</v>
      </c>
      <c r="B791" s="655" t="s">
        <v>2254</v>
      </c>
      <c r="C791" s="655" t="s">
        <v>2255</v>
      </c>
      <c r="D791" s="656" t="s">
        <v>1829</v>
      </c>
      <c r="E791" s="657" t="s">
        <v>1830</v>
      </c>
      <c r="F791" s="658" t="s">
        <v>241</v>
      </c>
      <c r="G791" s="658" t="s">
        <v>1762</v>
      </c>
      <c r="H791" s="658">
        <v>1</v>
      </c>
      <c r="I791" s="658" t="s">
        <v>1762</v>
      </c>
      <c r="J791" s="658">
        <v>59.227377521000101</v>
      </c>
      <c r="K791" s="658">
        <v>24.728814179</v>
      </c>
      <c r="L791" s="659" t="s">
        <v>2256</v>
      </c>
      <c r="M791" s="658" t="s">
        <v>1762</v>
      </c>
      <c r="N791" s="658" t="s">
        <v>2189</v>
      </c>
      <c r="O791" s="661" t="s">
        <v>1871</v>
      </c>
      <c r="P791" s="661"/>
      <c r="Q791" s="392">
        <v>790</v>
      </c>
      <c r="R791" s="392">
        <v>790</v>
      </c>
      <c r="S791" s="452" t="s">
        <v>385</v>
      </c>
      <c r="T791" s="452"/>
      <c r="U791" s="717" t="s">
        <v>385</v>
      </c>
      <c r="V791" s="673"/>
      <c r="W791" s="452"/>
    </row>
    <row r="792" spans="1:1705" customFormat="1">
      <c r="A792" s="654" t="str">
        <f t="shared" si="2"/>
        <v>OS021037</v>
      </c>
      <c r="B792" s="655"/>
      <c r="C792" s="655" t="s">
        <v>2257</v>
      </c>
      <c r="D792" s="656" t="s">
        <v>1829</v>
      </c>
      <c r="E792" s="657" t="s">
        <v>1830</v>
      </c>
      <c r="F792" s="658" t="s">
        <v>241</v>
      </c>
      <c r="G792" s="658" t="s">
        <v>1762</v>
      </c>
      <c r="H792" s="658">
        <v>1</v>
      </c>
      <c r="I792" s="658" t="s">
        <v>1762</v>
      </c>
      <c r="J792" s="658">
        <v>59.225570067</v>
      </c>
      <c r="K792" s="658">
        <v>24.729805733999999</v>
      </c>
      <c r="L792" s="659" t="s">
        <v>2258</v>
      </c>
      <c r="M792" s="658" t="s">
        <v>1762</v>
      </c>
      <c r="N792" s="658" t="s">
        <v>2189</v>
      </c>
      <c r="O792" s="661" t="s">
        <v>1806</v>
      </c>
      <c r="P792" s="661"/>
      <c r="Q792" s="392">
        <v>791</v>
      </c>
      <c r="R792" s="392">
        <v>791</v>
      </c>
      <c r="S792" s="452"/>
      <c r="T792" s="452"/>
      <c r="U792" s="717"/>
      <c r="V792" s="673"/>
      <c r="W792" s="452"/>
    </row>
    <row r="793" spans="1:1705">
      <c r="A793" s="654" t="str">
        <f t="shared" si="2"/>
        <v>OS021041</v>
      </c>
      <c r="B793" s="655" t="s">
        <v>2259</v>
      </c>
      <c r="C793" s="655" t="s">
        <v>2260</v>
      </c>
      <c r="D793" s="656" t="s">
        <v>1849</v>
      </c>
      <c r="E793" s="657" t="s">
        <v>1850</v>
      </c>
      <c r="F793" s="658" t="s">
        <v>241</v>
      </c>
      <c r="G793" s="658" t="s">
        <v>1762</v>
      </c>
      <c r="H793" s="658">
        <v>1</v>
      </c>
      <c r="I793" s="658" t="s">
        <v>1762</v>
      </c>
      <c r="J793" s="658">
        <v>59.410743125000103</v>
      </c>
      <c r="K793" s="658">
        <v>24.892505841999998</v>
      </c>
      <c r="L793" s="659" t="s">
        <v>2261</v>
      </c>
      <c r="M793" s="660" t="s">
        <v>1762</v>
      </c>
      <c r="N793" s="658" t="s">
        <v>2262</v>
      </c>
      <c r="O793" s="661" t="s">
        <v>1850</v>
      </c>
      <c r="P793" s="661"/>
      <c r="Q793" s="392">
        <v>792</v>
      </c>
      <c r="R793" s="392">
        <v>792</v>
      </c>
      <c r="S793" s="452" t="s">
        <v>385</v>
      </c>
      <c r="T793" s="452"/>
      <c r="U793" s="717"/>
      <c r="V793" s="673"/>
      <c r="W793" s="452"/>
      <c r="X793" s="97"/>
      <c r="Y793" s="97"/>
      <c r="Z793" s="97"/>
      <c r="AA793" s="97"/>
      <c r="AB793" s="97"/>
      <c r="AC793" s="97"/>
      <c r="AD793" s="97"/>
      <c r="AE793" s="97"/>
      <c r="AF793" s="97"/>
      <c r="AG793" s="97"/>
      <c r="AH793" s="97"/>
      <c r="AI793" s="97"/>
      <c r="AJ793" s="97"/>
      <c r="AK793" s="97"/>
      <c r="AL793" s="97"/>
      <c r="AM793" s="97"/>
      <c r="AN793" s="97"/>
      <c r="AO793" s="97"/>
      <c r="AP793" s="97"/>
      <c r="AQ793" s="97"/>
      <c r="AR793" s="97"/>
      <c r="AS793" s="97"/>
      <c r="AT793" s="97"/>
      <c r="AU793" s="97"/>
      <c r="AV793" s="97"/>
      <c r="AW793" s="97"/>
      <c r="AX793" s="97"/>
      <c r="AY793" s="97"/>
      <c r="AZ793" s="97"/>
      <c r="BA793" s="97"/>
      <c r="BB793" s="97"/>
      <c r="BC793" s="97"/>
      <c r="BD793" s="97"/>
      <c r="BE793" s="97"/>
      <c r="BF793" s="97"/>
      <c r="BG793" s="97"/>
      <c r="BH793" s="97"/>
      <c r="BI793" s="97"/>
      <c r="BJ793" s="97"/>
      <c r="BK793" s="97"/>
      <c r="BL793" s="97"/>
      <c r="BM793" s="97"/>
      <c r="BN793" s="97"/>
      <c r="BO793" s="97"/>
      <c r="BP793" s="97"/>
      <c r="BQ793" s="97"/>
      <c r="BR793" s="97"/>
      <c r="BS793" s="97"/>
      <c r="BT793" s="97"/>
      <c r="BU793" s="97"/>
      <c r="BV793" s="97"/>
      <c r="BW793" s="97"/>
      <c r="BX793" s="97"/>
      <c r="BY793" s="97"/>
      <c r="BZ793" s="97"/>
      <c r="CA793" s="97"/>
      <c r="CB793" s="97"/>
      <c r="CC793" s="97"/>
      <c r="CD793" s="97"/>
      <c r="CE793" s="97"/>
      <c r="CF793" s="97"/>
      <c r="CG793" s="97"/>
      <c r="CH793" s="97"/>
      <c r="CI793" s="97"/>
      <c r="CJ793" s="97"/>
      <c r="CK793" s="97"/>
      <c r="CL793" s="97"/>
      <c r="CM793" s="97"/>
      <c r="CN793" s="97"/>
      <c r="CO793" s="97"/>
      <c r="CP793" s="97"/>
      <c r="CQ793" s="97"/>
      <c r="CR793" s="97"/>
      <c r="CS793" s="97"/>
      <c r="CT793" s="97"/>
      <c r="CU793" s="97"/>
      <c r="CV793" s="97"/>
      <c r="CW793" s="97"/>
      <c r="CX793" s="97"/>
      <c r="CY793" s="97"/>
      <c r="CZ793" s="97"/>
      <c r="DA793" s="97"/>
      <c r="DB793" s="97"/>
      <c r="DC793" s="97"/>
      <c r="DD793" s="97"/>
      <c r="DE793" s="97"/>
      <c r="DF793" s="97"/>
      <c r="DG793" s="97"/>
      <c r="DH793" s="97"/>
      <c r="DI793" s="97"/>
      <c r="DJ793" s="97"/>
      <c r="DK793" s="97"/>
      <c r="DL793" s="97"/>
      <c r="DM793" s="97"/>
      <c r="DN793" s="97"/>
      <c r="DO793" s="97"/>
      <c r="DP793" s="97"/>
      <c r="DQ793" s="97"/>
      <c r="DR793" s="97"/>
      <c r="DS793" s="97"/>
      <c r="DT793" s="97"/>
      <c r="DU793" s="97"/>
      <c r="DV793" s="97"/>
      <c r="DW793" s="97"/>
      <c r="DX793" s="97"/>
      <c r="DY793" s="97"/>
      <c r="DZ793" s="97"/>
      <c r="EA793" s="97"/>
      <c r="EB793" s="97"/>
      <c r="EC793" s="97"/>
      <c r="ED793" s="97"/>
      <c r="EE793" s="97"/>
      <c r="EF793" s="97"/>
      <c r="EG793" s="97"/>
      <c r="EH793" s="97"/>
      <c r="EI793" s="97"/>
      <c r="EJ793" s="97"/>
      <c r="EK793" s="97"/>
      <c r="EL793" s="97"/>
      <c r="EM793" s="97"/>
      <c r="EN793" s="97"/>
      <c r="EO793" s="97"/>
      <c r="EP793" s="97"/>
      <c r="EQ793" s="97"/>
      <c r="ER793" s="97"/>
      <c r="ES793" s="97"/>
      <c r="ET793" s="97"/>
      <c r="EU793" s="97"/>
      <c r="EV793" s="97"/>
      <c r="EW793" s="97"/>
      <c r="EX793" s="97"/>
      <c r="EY793" s="97"/>
      <c r="EZ793" s="97"/>
      <c r="FA793" s="97"/>
      <c r="FB793" s="97"/>
      <c r="FC793" s="97"/>
      <c r="FD793" s="97"/>
      <c r="FE793" s="97"/>
      <c r="FF793" s="97"/>
      <c r="FG793" s="97"/>
      <c r="FH793" s="97"/>
      <c r="FI793" s="97"/>
      <c r="FJ793" s="97"/>
      <c r="FK793" s="97"/>
      <c r="FL793" s="97"/>
      <c r="FM793" s="97"/>
      <c r="FN793" s="97"/>
      <c r="FO793" s="97"/>
      <c r="FP793" s="97"/>
      <c r="FQ793" s="97"/>
      <c r="FR793" s="97"/>
      <c r="FS793" s="97"/>
      <c r="FT793" s="97"/>
      <c r="FU793" s="97"/>
      <c r="FV793" s="97"/>
      <c r="FW793" s="97"/>
      <c r="FX793" s="97"/>
      <c r="FY793" s="97"/>
      <c r="FZ793" s="97"/>
      <c r="GA793" s="97"/>
      <c r="GB793" s="97"/>
      <c r="GC793" s="97"/>
      <c r="GD793" s="97"/>
      <c r="GE793" s="97"/>
      <c r="GF793" s="97"/>
      <c r="GG793" s="97"/>
      <c r="GH793" s="97"/>
      <c r="GI793" s="97"/>
      <c r="GJ793" s="97"/>
      <c r="GK793" s="97"/>
      <c r="GL793" s="97"/>
      <c r="GM793" s="97"/>
      <c r="GN793" s="97"/>
      <c r="GO793" s="97"/>
      <c r="GP793" s="97"/>
      <c r="GQ793" s="97"/>
      <c r="GR793" s="97"/>
      <c r="GS793" s="97"/>
      <c r="GT793" s="97"/>
      <c r="GU793" s="97"/>
      <c r="GV793" s="97"/>
      <c r="GW793" s="97"/>
      <c r="GX793" s="97"/>
      <c r="GY793" s="97"/>
      <c r="GZ793" s="97"/>
      <c r="HA793" s="97"/>
      <c r="HB793" s="97"/>
      <c r="HC793" s="97"/>
      <c r="HD793" s="97"/>
      <c r="HE793" s="97"/>
      <c r="HF793" s="97"/>
      <c r="HG793" s="97"/>
      <c r="HH793" s="97"/>
      <c r="HI793" s="97"/>
      <c r="HJ793" s="97"/>
      <c r="HK793" s="97"/>
      <c r="HL793" s="97"/>
      <c r="HM793" s="97"/>
      <c r="HN793" s="97"/>
      <c r="HO793" s="97"/>
      <c r="HP793" s="97"/>
      <c r="HQ793" s="97"/>
      <c r="HR793" s="97"/>
      <c r="HS793" s="97"/>
      <c r="HT793" s="97"/>
      <c r="HU793" s="97"/>
      <c r="HV793" s="97"/>
      <c r="HW793" s="97"/>
      <c r="HX793" s="97"/>
      <c r="HY793" s="97"/>
      <c r="HZ793" s="97"/>
      <c r="IA793" s="97"/>
      <c r="IB793" s="97"/>
      <c r="IC793" s="97"/>
      <c r="ID793" s="97"/>
      <c r="IE793" s="97"/>
      <c r="IF793" s="97"/>
      <c r="IG793" s="97"/>
      <c r="IH793" s="97"/>
      <c r="II793" s="97"/>
      <c r="IJ793" s="97"/>
      <c r="IK793" s="97"/>
      <c r="IL793" s="97"/>
      <c r="IM793" s="97"/>
      <c r="IN793" s="97"/>
      <c r="IO793" s="97"/>
      <c r="IP793" s="97"/>
      <c r="IQ793" s="97"/>
      <c r="IR793" s="97"/>
      <c r="IS793" s="97"/>
      <c r="IT793" s="97"/>
      <c r="IU793" s="97"/>
      <c r="IV793" s="97"/>
      <c r="IW793" s="97"/>
      <c r="IX793" s="97"/>
      <c r="IY793" s="97"/>
      <c r="IZ793" s="97"/>
      <c r="JA793" s="97"/>
      <c r="JB793" s="97"/>
      <c r="JC793" s="97"/>
      <c r="JD793" s="97"/>
      <c r="JE793" s="97"/>
      <c r="JF793" s="97"/>
      <c r="JG793" s="97"/>
      <c r="JH793" s="97"/>
      <c r="JI793" s="97"/>
      <c r="JJ793" s="97"/>
      <c r="JK793" s="97"/>
      <c r="JL793" s="97"/>
      <c r="JM793" s="97"/>
      <c r="JN793" s="97"/>
      <c r="JO793" s="97"/>
      <c r="JP793" s="97"/>
      <c r="JQ793" s="97"/>
      <c r="JR793" s="97"/>
      <c r="JS793" s="97"/>
      <c r="JT793" s="97"/>
      <c r="JU793" s="97"/>
      <c r="JV793" s="97"/>
      <c r="JW793" s="97"/>
      <c r="JX793" s="97"/>
      <c r="JY793" s="97"/>
      <c r="JZ793" s="97"/>
      <c r="KA793" s="97"/>
      <c r="KB793" s="97"/>
      <c r="KC793" s="97"/>
      <c r="KD793" s="97"/>
      <c r="KE793" s="97"/>
      <c r="KF793" s="97"/>
      <c r="KG793" s="97"/>
      <c r="KH793" s="97"/>
      <c r="KI793" s="97"/>
      <c r="KJ793" s="97"/>
      <c r="KK793" s="97"/>
      <c r="KL793" s="97"/>
      <c r="KM793" s="97"/>
      <c r="KN793" s="97"/>
      <c r="KO793" s="97"/>
      <c r="KP793" s="97"/>
      <c r="KQ793" s="97"/>
      <c r="KR793" s="97"/>
      <c r="KS793" s="97"/>
      <c r="KT793" s="97"/>
      <c r="KU793" s="97"/>
      <c r="KV793" s="97"/>
      <c r="KW793" s="97"/>
      <c r="KX793" s="97"/>
      <c r="KY793" s="97"/>
      <c r="KZ793" s="97"/>
      <c r="LA793" s="97"/>
      <c r="LB793" s="97"/>
      <c r="LC793" s="97"/>
      <c r="LD793" s="97"/>
      <c r="LE793" s="97"/>
      <c r="LF793" s="97"/>
      <c r="LG793" s="97"/>
      <c r="LH793" s="97"/>
      <c r="LI793" s="97"/>
      <c r="LJ793" s="97"/>
      <c r="LK793" s="97"/>
      <c r="LL793" s="97"/>
      <c r="LM793" s="97"/>
      <c r="LN793" s="97"/>
      <c r="LO793" s="97"/>
      <c r="LP793" s="97"/>
      <c r="LQ793" s="97"/>
      <c r="LR793" s="97"/>
      <c r="LS793" s="97"/>
      <c r="LT793" s="97"/>
      <c r="LU793" s="97"/>
      <c r="LV793" s="97"/>
      <c r="LW793" s="97"/>
      <c r="LX793" s="97"/>
      <c r="LY793" s="97"/>
      <c r="LZ793" s="97"/>
      <c r="MA793" s="97"/>
      <c r="MB793" s="97"/>
      <c r="MC793" s="97"/>
      <c r="MD793" s="97"/>
      <c r="ME793" s="97"/>
      <c r="MF793" s="97"/>
      <c r="MG793" s="97"/>
      <c r="MH793" s="97"/>
      <c r="MI793" s="97"/>
      <c r="MJ793" s="97"/>
      <c r="MK793" s="97"/>
      <c r="ML793" s="97"/>
      <c r="MM793" s="97"/>
      <c r="MN793" s="97"/>
      <c r="MO793" s="97"/>
      <c r="MP793" s="97"/>
      <c r="MQ793" s="97"/>
      <c r="MR793" s="97"/>
      <c r="MS793" s="97"/>
      <c r="MT793" s="97"/>
      <c r="MU793" s="97"/>
      <c r="MV793" s="97"/>
      <c r="MW793" s="97"/>
      <c r="MX793" s="97"/>
      <c r="MY793" s="97"/>
      <c r="MZ793" s="97"/>
      <c r="NA793" s="97"/>
      <c r="NB793" s="97"/>
      <c r="NC793" s="97"/>
      <c r="ND793" s="97"/>
      <c r="NE793" s="97"/>
      <c r="NF793" s="97"/>
      <c r="NG793" s="97"/>
      <c r="NH793" s="97"/>
      <c r="NI793" s="97"/>
      <c r="NJ793" s="97"/>
      <c r="NK793" s="97"/>
      <c r="NL793" s="97"/>
      <c r="NM793" s="97"/>
      <c r="NN793" s="97"/>
      <c r="NO793" s="97"/>
      <c r="NP793" s="97"/>
      <c r="NQ793" s="97"/>
      <c r="NR793" s="97"/>
      <c r="NS793" s="97"/>
      <c r="NT793" s="97"/>
      <c r="NU793" s="97"/>
      <c r="NV793" s="97"/>
      <c r="NW793" s="97"/>
      <c r="NX793" s="97"/>
      <c r="NY793" s="97"/>
      <c r="NZ793" s="97"/>
      <c r="OA793" s="97"/>
      <c r="OB793" s="97"/>
      <c r="OC793" s="97"/>
      <c r="OD793" s="97"/>
      <c r="OE793" s="97"/>
      <c r="OF793" s="97"/>
      <c r="OG793" s="97"/>
      <c r="OH793" s="97"/>
      <c r="OI793" s="97"/>
      <c r="OJ793" s="97"/>
      <c r="OK793" s="97"/>
      <c r="OL793" s="97"/>
      <c r="OM793" s="97"/>
      <c r="ON793" s="97"/>
      <c r="OO793" s="97"/>
      <c r="OP793" s="97"/>
      <c r="OQ793" s="97"/>
      <c r="OR793" s="97"/>
      <c r="OS793" s="97"/>
      <c r="OT793" s="97"/>
      <c r="OU793" s="97"/>
      <c r="OV793" s="97"/>
      <c r="OW793" s="97"/>
      <c r="OX793" s="97"/>
      <c r="OY793" s="97"/>
      <c r="OZ793" s="97"/>
      <c r="PA793" s="97"/>
      <c r="PB793" s="97"/>
      <c r="PC793" s="97"/>
      <c r="PD793" s="97"/>
      <c r="PE793" s="97"/>
      <c r="PF793" s="97"/>
      <c r="PG793" s="97"/>
      <c r="PH793" s="97"/>
      <c r="PI793" s="97"/>
      <c r="PJ793" s="97"/>
      <c r="PK793" s="97"/>
      <c r="PL793" s="97"/>
      <c r="PM793" s="97"/>
      <c r="PN793" s="97"/>
      <c r="PO793" s="97"/>
      <c r="PP793" s="97"/>
      <c r="PQ793" s="97"/>
      <c r="PR793" s="97"/>
      <c r="PS793" s="97"/>
      <c r="PT793" s="97"/>
      <c r="PU793" s="97"/>
      <c r="PV793" s="97"/>
      <c r="PW793" s="97"/>
      <c r="PX793" s="97"/>
      <c r="PY793" s="97"/>
      <c r="PZ793" s="97"/>
      <c r="QA793" s="97"/>
      <c r="QB793" s="97"/>
      <c r="QC793" s="97"/>
      <c r="QD793" s="97"/>
      <c r="QE793" s="97"/>
      <c r="QF793" s="97"/>
      <c r="QG793" s="97"/>
      <c r="QH793" s="97"/>
      <c r="QI793" s="97"/>
      <c r="QJ793" s="97"/>
      <c r="QK793" s="97"/>
      <c r="QL793" s="97"/>
      <c r="QM793" s="97"/>
      <c r="QN793" s="97"/>
      <c r="QO793" s="97"/>
      <c r="QP793" s="97"/>
      <c r="QQ793" s="97"/>
      <c r="QR793" s="97"/>
      <c r="QS793" s="97"/>
      <c r="QT793" s="97"/>
      <c r="QU793" s="97"/>
      <c r="QV793" s="97"/>
      <c r="QW793" s="97"/>
      <c r="QX793" s="97"/>
      <c r="QY793" s="97"/>
      <c r="QZ793" s="97"/>
      <c r="RA793" s="97"/>
      <c r="RB793" s="97"/>
      <c r="RC793" s="97"/>
      <c r="RD793" s="97"/>
      <c r="RE793" s="97"/>
      <c r="RF793" s="97"/>
      <c r="RG793" s="97"/>
      <c r="RH793" s="97"/>
      <c r="RI793" s="97"/>
      <c r="RJ793" s="97"/>
      <c r="RK793" s="97"/>
      <c r="RL793" s="97"/>
      <c r="RM793" s="97"/>
      <c r="RN793" s="97"/>
      <c r="RO793" s="97"/>
      <c r="RP793" s="97"/>
      <c r="RQ793" s="97"/>
      <c r="RR793" s="97"/>
      <c r="RS793" s="97"/>
      <c r="RT793" s="97"/>
      <c r="RU793" s="97"/>
      <c r="RV793" s="97"/>
      <c r="RW793" s="97"/>
      <c r="RX793" s="97"/>
      <c r="RY793" s="97"/>
      <c r="RZ793" s="97"/>
      <c r="SA793" s="97"/>
      <c r="SB793" s="97"/>
      <c r="SC793" s="97"/>
      <c r="SD793" s="97"/>
      <c r="SE793" s="97"/>
      <c r="SF793" s="97"/>
      <c r="SG793" s="97"/>
      <c r="SH793" s="97"/>
      <c r="SI793" s="97"/>
      <c r="SJ793" s="97"/>
      <c r="SK793" s="97"/>
      <c r="SL793" s="97"/>
      <c r="SM793" s="97"/>
      <c r="SN793" s="97"/>
      <c r="SO793" s="97"/>
      <c r="SP793" s="97"/>
      <c r="SQ793" s="97"/>
      <c r="SR793" s="97"/>
      <c r="SS793" s="97"/>
      <c r="ST793" s="97"/>
      <c r="SU793" s="97"/>
      <c r="SV793" s="97"/>
      <c r="SW793" s="97"/>
      <c r="SX793" s="97"/>
      <c r="SY793" s="97"/>
      <c r="SZ793" s="97"/>
      <c r="TA793" s="97"/>
      <c r="TB793" s="97"/>
      <c r="TC793" s="97"/>
      <c r="TD793" s="97"/>
      <c r="TE793" s="97"/>
      <c r="TF793" s="97"/>
      <c r="TG793" s="97"/>
      <c r="TH793" s="97"/>
      <c r="TI793" s="97"/>
      <c r="TJ793" s="97"/>
      <c r="TK793" s="97"/>
      <c r="TL793" s="97"/>
      <c r="TM793" s="97"/>
      <c r="TN793" s="97"/>
      <c r="TO793" s="97"/>
      <c r="TP793" s="97"/>
      <c r="TQ793" s="97"/>
      <c r="TR793" s="97"/>
      <c r="TS793" s="97"/>
      <c r="TT793" s="97"/>
      <c r="TU793" s="97"/>
      <c r="TV793" s="97"/>
      <c r="TW793" s="97"/>
      <c r="TX793" s="97"/>
      <c r="TY793" s="97"/>
      <c r="TZ793" s="97"/>
      <c r="UA793" s="97"/>
      <c r="UB793" s="97"/>
      <c r="UC793" s="97"/>
      <c r="UD793" s="97"/>
      <c r="UE793" s="97"/>
      <c r="UF793" s="97"/>
      <c r="UG793" s="97"/>
      <c r="UH793" s="97"/>
      <c r="UI793" s="97"/>
      <c r="UJ793" s="97"/>
      <c r="UK793" s="97"/>
      <c r="UL793" s="97"/>
      <c r="UM793" s="97"/>
      <c r="UN793" s="97"/>
      <c r="UO793" s="97"/>
      <c r="UP793" s="97"/>
      <c r="UQ793" s="97"/>
      <c r="UR793" s="97"/>
      <c r="US793" s="97"/>
      <c r="UT793" s="97"/>
      <c r="UU793" s="97"/>
      <c r="UV793" s="97"/>
      <c r="UW793" s="97"/>
      <c r="UX793" s="97"/>
      <c r="UY793" s="97"/>
      <c r="UZ793" s="97"/>
      <c r="VA793" s="97"/>
      <c r="VB793" s="97"/>
      <c r="VC793" s="97"/>
      <c r="VD793" s="97"/>
      <c r="VE793" s="97"/>
      <c r="VF793" s="97"/>
      <c r="VG793" s="97"/>
      <c r="VH793" s="97"/>
      <c r="VI793" s="97"/>
      <c r="VJ793" s="97"/>
      <c r="VK793" s="97"/>
      <c r="VL793" s="97"/>
      <c r="VM793" s="97"/>
      <c r="VN793" s="97"/>
      <c r="VO793" s="97"/>
      <c r="VP793" s="97"/>
      <c r="VQ793" s="97"/>
      <c r="VR793" s="97"/>
      <c r="VS793" s="97"/>
      <c r="VT793" s="97"/>
      <c r="VU793" s="97"/>
      <c r="VV793" s="97"/>
      <c r="VW793" s="97"/>
      <c r="VX793" s="97"/>
      <c r="VY793" s="97"/>
      <c r="VZ793" s="97"/>
      <c r="WA793" s="97"/>
      <c r="WB793" s="97"/>
      <c r="WC793" s="97"/>
      <c r="WD793" s="97"/>
      <c r="WE793" s="97"/>
      <c r="WF793" s="97"/>
      <c r="WG793" s="97"/>
      <c r="WH793" s="97"/>
      <c r="WI793" s="97"/>
      <c r="WJ793" s="97"/>
      <c r="WK793" s="97"/>
      <c r="WL793" s="97"/>
      <c r="WM793" s="97"/>
      <c r="WN793" s="97"/>
      <c r="WO793" s="97"/>
      <c r="WP793" s="97"/>
      <c r="WQ793" s="97"/>
      <c r="WR793" s="97"/>
      <c r="WS793" s="97"/>
      <c r="WT793" s="97"/>
      <c r="WU793" s="97"/>
      <c r="WV793" s="97"/>
      <c r="WW793" s="97"/>
      <c r="WX793" s="97"/>
      <c r="WY793" s="97"/>
      <c r="WZ793" s="97"/>
      <c r="XA793" s="97"/>
      <c r="XB793" s="97"/>
      <c r="XC793" s="97"/>
      <c r="XD793" s="97"/>
      <c r="XE793" s="97"/>
      <c r="XF793" s="97"/>
      <c r="XG793" s="97"/>
      <c r="XH793" s="97"/>
      <c r="XI793" s="97"/>
      <c r="XJ793" s="97"/>
      <c r="XK793" s="97"/>
      <c r="XL793" s="97"/>
      <c r="XM793" s="97"/>
      <c r="XN793" s="97"/>
      <c r="XO793" s="97"/>
      <c r="XP793" s="97"/>
      <c r="XQ793" s="97"/>
      <c r="XR793" s="97"/>
      <c r="XS793" s="97"/>
      <c r="XT793" s="97"/>
      <c r="XU793" s="97"/>
      <c r="XV793" s="97"/>
      <c r="XW793" s="97"/>
      <c r="XX793" s="97"/>
      <c r="XY793" s="97"/>
      <c r="XZ793" s="97"/>
      <c r="YA793" s="97"/>
      <c r="YB793" s="97"/>
      <c r="YC793" s="97"/>
      <c r="YD793" s="97"/>
      <c r="YE793" s="97"/>
      <c r="YF793" s="97"/>
      <c r="YG793" s="97"/>
      <c r="YH793" s="97"/>
      <c r="YI793" s="97"/>
      <c r="YJ793" s="97"/>
      <c r="YK793" s="97"/>
      <c r="YL793" s="97"/>
      <c r="YM793" s="97"/>
      <c r="YN793" s="97"/>
      <c r="YO793" s="97"/>
      <c r="YP793" s="97"/>
      <c r="YQ793" s="97"/>
      <c r="YR793" s="97"/>
      <c r="YS793" s="97"/>
      <c r="YT793" s="97"/>
      <c r="YU793" s="97"/>
      <c r="YV793" s="97"/>
      <c r="YW793" s="97"/>
      <c r="YX793" s="97"/>
      <c r="YY793" s="97"/>
      <c r="YZ793" s="97"/>
      <c r="ZA793" s="97"/>
      <c r="ZB793" s="97"/>
      <c r="ZC793" s="97"/>
      <c r="ZD793" s="97"/>
      <c r="ZE793" s="97"/>
      <c r="ZF793" s="97"/>
      <c r="ZG793" s="97"/>
      <c r="ZH793" s="97"/>
      <c r="ZI793" s="97"/>
      <c r="ZJ793" s="97"/>
      <c r="ZK793" s="97"/>
      <c r="ZL793" s="97"/>
      <c r="ZM793" s="97"/>
      <c r="ZN793" s="97"/>
      <c r="ZO793" s="97"/>
      <c r="ZP793" s="97"/>
      <c r="ZQ793" s="97"/>
      <c r="ZR793" s="97"/>
      <c r="ZS793" s="97"/>
      <c r="ZT793" s="97"/>
      <c r="ZU793" s="97"/>
      <c r="ZV793" s="97"/>
      <c r="ZW793" s="97"/>
      <c r="ZX793" s="97"/>
      <c r="ZY793" s="97"/>
      <c r="ZZ793" s="97"/>
      <c r="AAA793" s="97"/>
      <c r="AAB793" s="97"/>
      <c r="AAC793" s="97"/>
      <c r="AAD793" s="97"/>
      <c r="AAE793" s="97"/>
      <c r="AAF793" s="97"/>
      <c r="AAG793" s="97"/>
      <c r="AAH793" s="97"/>
      <c r="AAI793" s="97"/>
      <c r="AAJ793" s="97"/>
      <c r="AAK793" s="97"/>
      <c r="AAL793" s="97"/>
      <c r="AAM793" s="97"/>
      <c r="AAN793" s="97"/>
      <c r="AAO793" s="97"/>
      <c r="AAP793" s="97"/>
      <c r="AAQ793" s="97"/>
      <c r="AAR793" s="97"/>
      <c r="AAS793" s="97"/>
      <c r="AAT793" s="97"/>
      <c r="AAU793" s="97"/>
      <c r="AAV793" s="97"/>
      <c r="AAW793" s="97"/>
      <c r="AAX793" s="97"/>
      <c r="AAY793" s="97"/>
      <c r="AAZ793" s="97"/>
      <c r="ABA793" s="97"/>
      <c r="ABB793" s="97"/>
      <c r="ABC793" s="97"/>
      <c r="ABD793" s="97"/>
      <c r="ABE793" s="97"/>
      <c r="ABF793" s="97"/>
      <c r="ABG793" s="97"/>
      <c r="ABH793" s="97"/>
      <c r="ABI793" s="97"/>
      <c r="ABJ793" s="97"/>
      <c r="ABK793" s="97"/>
      <c r="ABL793" s="97"/>
      <c r="ABM793" s="97"/>
      <c r="ABN793" s="97"/>
      <c r="ABO793" s="97"/>
      <c r="ABP793" s="97"/>
      <c r="ABQ793" s="97"/>
      <c r="ABR793" s="97"/>
      <c r="ABS793" s="97"/>
      <c r="ABT793" s="97"/>
      <c r="ABU793" s="97"/>
      <c r="ABV793" s="97"/>
      <c r="ABW793" s="97"/>
      <c r="ABX793" s="97"/>
      <c r="ABY793" s="97"/>
      <c r="ABZ793" s="97"/>
      <c r="ACA793" s="97"/>
      <c r="ACB793" s="97"/>
      <c r="ACC793" s="97"/>
      <c r="ACD793" s="97"/>
      <c r="ACE793" s="97"/>
      <c r="ACF793" s="97"/>
      <c r="ACG793" s="97"/>
      <c r="ACH793" s="97"/>
      <c r="ACI793" s="97"/>
      <c r="ACJ793" s="97"/>
      <c r="ACK793" s="97"/>
      <c r="ACL793" s="97"/>
      <c r="ACM793" s="97"/>
      <c r="ACN793" s="97"/>
      <c r="ACO793" s="97"/>
      <c r="ACP793" s="97"/>
      <c r="ACQ793" s="97"/>
      <c r="ACR793" s="97"/>
      <c r="ACS793" s="97"/>
      <c r="ACT793" s="97"/>
      <c r="ACU793" s="97"/>
      <c r="ACV793" s="97"/>
      <c r="ACW793" s="97"/>
      <c r="ACX793" s="97"/>
      <c r="ACY793" s="97"/>
      <c r="ACZ793" s="97"/>
      <c r="ADA793" s="97"/>
      <c r="ADB793" s="97"/>
      <c r="ADC793" s="97"/>
      <c r="ADD793" s="97"/>
      <c r="ADE793" s="97"/>
      <c r="ADF793" s="97"/>
      <c r="ADG793" s="97"/>
      <c r="ADH793" s="97"/>
      <c r="ADI793" s="97"/>
      <c r="ADJ793" s="97"/>
      <c r="ADK793" s="97"/>
      <c r="ADL793" s="97"/>
      <c r="ADM793" s="97"/>
      <c r="ADN793" s="97"/>
      <c r="ADO793" s="97"/>
      <c r="ADP793" s="97"/>
      <c r="ADQ793" s="97"/>
      <c r="ADR793" s="97"/>
      <c r="ADS793" s="97"/>
      <c r="ADT793" s="97"/>
      <c r="ADU793" s="97"/>
      <c r="ADV793" s="97"/>
      <c r="ADW793" s="97"/>
      <c r="ADX793" s="97"/>
      <c r="ADY793" s="97"/>
      <c r="ADZ793" s="97"/>
      <c r="AEA793" s="97"/>
      <c r="AEB793" s="97"/>
      <c r="AEC793" s="97"/>
      <c r="AED793" s="97"/>
      <c r="AEE793" s="97"/>
      <c r="AEF793" s="97"/>
      <c r="AEG793" s="97"/>
      <c r="AEH793" s="97"/>
      <c r="AEI793" s="97"/>
      <c r="AEJ793" s="97"/>
      <c r="AEK793" s="97"/>
      <c r="AEL793" s="97"/>
      <c r="AEM793" s="97"/>
      <c r="AEN793" s="97"/>
      <c r="AEO793" s="97"/>
      <c r="AEP793" s="97"/>
      <c r="AEQ793" s="97"/>
      <c r="AER793" s="97"/>
      <c r="AES793" s="97"/>
      <c r="AET793" s="97"/>
      <c r="AEU793" s="97"/>
      <c r="AEV793" s="97"/>
      <c r="AEW793" s="97"/>
      <c r="AEX793" s="97"/>
      <c r="AEY793" s="97"/>
      <c r="AEZ793" s="97"/>
      <c r="AFA793" s="97"/>
      <c r="AFB793" s="97"/>
      <c r="AFC793" s="97"/>
      <c r="AFD793" s="97"/>
      <c r="AFE793" s="97"/>
      <c r="AFF793" s="97"/>
      <c r="AFG793" s="97"/>
      <c r="AFH793" s="97"/>
      <c r="AFI793" s="97"/>
      <c r="AFJ793" s="97"/>
      <c r="AFK793" s="97"/>
      <c r="AFL793" s="97"/>
      <c r="AFM793" s="97"/>
      <c r="AFN793" s="97"/>
      <c r="AFO793" s="97"/>
      <c r="AFP793" s="97"/>
      <c r="AFQ793" s="97"/>
      <c r="AFR793" s="97"/>
      <c r="AFS793" s="97"/>
      <c r="AFT793" s="97"/>
      <c r="AFU793" s="97"/>
      <c r="AFV793" s="97"/>
      <c r="AFW793" s="97"/>
      <c r="AFX793" s="97"/>
      <c r="AFY793" s="97"/>
      <c r="AFZ793" s="97"/>
      <c r="AGA793" s="97"/>
      <c r="AGB793" s="97"/>
      <c r="AGC793" s="97"/>
      <c r="AGD793" s="97"/>
      <c r="AGE793" s="97"/>
      <c r="AGF793" s="97"/>
      <c r="AGG793" s="97"/>
      <c r="AGH793" s="97"/>
      <c r="AGI793" s="97"/>
      <c r="AGJ793" s="97"/>
      <c r="AGK793" s="97"/>
      <c r="AGL793" s="97"/>
      <c r="AGM793" s="97"/>
      <c r="AGN793" s="97"/>
      <c r="AGO793" s="97"/>
      <c r="AGP793" s="97"/>
      <c r="AGQ793" s="97"/>
      <c r="AGR793" s="97"/>
      <c r="AGS793" s="97"/>
      <c r="AGT793" s="97"/>
      <c r="AGU793" s="97"/>
      <c r="AGV793" s="97"/>
      <c r="AGW793" s="97"/>
      <c r="AGX793" s="97"/>
      <c r="AGY793" s="97"/>
      <c r="AGZ793" s="97"/>
      <c r="AHA793" s="97"/>
      <c r="AHB793" s="97"/>
      <c r="AHC793" s="97"/>
      <c r="AHD793" s="97"/>
      <c r="AHE793" s="97"/>
      <c r="AHF793" s="97"/>
      <c r="AHG793" s="97"/>
      <c r="AHH793" s="97"/>
      <c r="AHI793" s="97"/>
      <c r="AHJ793" s="97"/>
      <c r="AHK793" s="97"/>
      <c r="AHL793" s="97"/>
      <c r="AHM793" s="97"/>
      <c r="AHN793" s="97"/>
      <c r="AHO793" s="97"/>
      <c r="AHP793" s="97"/>
      <c r="AHQ793" s="97"/>
      <c r="AHR793" s="97"/>
      <c r="AHS793" s="97"/>
      <c r="AHT793" s="97"/>
      <c r="AHU793" s="97"/>
      <c r="AHV793" s="97"/>
      <c r="AHW793" s="97"/>
      <c r="AHX793" s="97"/>
      <c r="AHY793" s="97"/>
      <c r="AHZ793" s="97"/>
      <c r="AIA793" s="97"/>
      <c r="AIB793" s="97"/>
      <c r="AIC793" s="97"/>
      <c r="AID793" s="97"/>
      <c r="AIE793" s="97"/>
      <c r="AIF793" s="97"/>
      <c r="AIG793" s="97"/>
      <c r="AIH793" s="97"/>
      <c r="AII793" s="97"/>
      <c r="AIJ793" s="97"/>
      <c r="AIK793" s="97"/>
      <c r="AIL793" s="97"/>
      <c r="AIM793" s="97"/>
      <c r="AIN793" s="97"/>
      <c r="AIO793" s="97"/>
      <c r="AIP793" s="97"/>
      <c r="AIQ793" s="97"/>
      <c r="AIR793" s="97"/>
      <c r="AIS793" s="97"/>
      <c r="AIT793" s="97"/>
      <c r="AIU793" s="97"/>
      <c r="AIV793" s="97"/>
      <c r="AIW793" s="97"/>
      <c r="AIX793" s="97"/>
      <c r="AIY793" s="97"/>
      <c r="AIZ793" s="97"/>
      <c r="AJA793" s="97"/>
      <c r="AJB793" s="97"/>
      <c r="AJC793" s="97"/>
      <c r="AJD793" s="97"/>
      <c r="AJE793" s="97"/>
      <c r="AJF793" s="97"/>
      <c r="AJG793" s="97"/>
      <c r="AJH793" s="97"/>
      <c r="AJI793" s="97"/>
      <c r="AJJ793" s="97"/>
      <c r="AJK793" s="97"/>
      <c r="AJL793" s="97"/>
      <c r="AJM793" s="97"/>
      <c r="AJN793" s="97"/>
      <c r="AJO793" s="97"/>
      <c r="AJP793" s="97"/>
      <c r="AJQ793" s="97"/>
      <c r="AJR793" s="97"/>
      <c r="AJS793" s="97"/>
      <c r="AJT793" s="97"/>
      <c r="AJU793" s="97"/>
      <c r="AJV793" s="97"/>
      <c r="AJW793" s="97"/>
      <c r="AJX793" s="97"/>
      <c r="AJY793" s="97"/>
      <c r="AJZ793" s="97"/>
      <c r="AKA793" s="97"/>
      <c r="AKB793" s="97"/>
      <c r="AKC793" s="97"/>
      <c r="AKD793" s="97"/>
      <c r="AKE793" s="97"/>
      <c r="AKF793" s="97"/>
      <c r="AKG793" s="97"/>
      <c r="AKH793" s="97"/>
      <c r="AKI793" s="97"/>
      <c r="AKJ793" s="97"/>
      <c r="AKK793" s="97"/>
      <c r="AKL793" s="97"/>
      <c r="AKM793" s="97"/>
      <c r="AKN793" s="97"/>
      <c r="AKO793" s="97"/>
      <c r="AKP793" s="97"/>
      <c r="AKQ793" s="97"/>
      <c r="AKR793" s="97"/>
      <c r="AKS793" s="97"/>
      <c r="AKT793" s="97"/>
      <c r="AKU793" s="97"/>
      <c r="AKV793" s="97"/>
      <c r="AKW793" s="97"/>
      <c r="AKX793" s="97"/>
      <c r="AKY793" s="97"/>
      <c r="AKZ793" s="97"/>
      <c r="ALA793" s="97"/>
      <c r="ALB793" s="97"/>
      <c r="ALC793" s="97"/>
      <c r="ALD793" s="97"/>
      <c r="ALE793" s="97"/>
      <c r="ALF793" s="97"/>
      <c r="ALG793" s="97"/>
      <c r="ALH793" s="97"/>
      <c r="ALI793" s="97"/>
      <c r="ALJ793" s="97"/>
      <c r="ALK793" s="97"/>
      <c r="ALL793" s="97"/>
      <c r="ALM793" s="97"/>
      <c r="ALN793" s="97"/>
      <c r="ALO793" s="97"/>
      <c r="ALP793" s="97"/>
      <c r="ALQ793" s="97"/>
      <c r="ALR793" s="97"/>
      <c r="ALS793" s="97"/>
      <c r="ALT793" s="97"/>
      <c r="ALU793" s="97"/>
      <c r="ALV793" s="97"/>
      <c r="ALW793" s="97"/>
      <c r="ALX793" s="97"/>
      <c r="ALY793" s="97"/>
      <c r="ALZ793" s="97"/>
      <c r="AMA793" s="97"/>
      <c r="AMB793" s="97"/>
      <c r="AMC793" s="97"/>
      <c r="AMD793" s="97"/>
      <c r="AME793" s="97"/>
      <c r="AMF793" s="97"/>
      <c r="AMG793" s="97"/>
      <c r="AMH793" s="97"/>
      <c r="AMI793" s="97"/>
      <c r="AMJ793" s="97"/>
      <c r="AMK793" s="97"/>
      <c r="AML793" s="97"/>
      <c r="AMM793" s="97"/>
      <c r="AMN793" s="97"/>
      <c r="AMO793" s="97"/>
      <c r="AMP793" s="97"/>
      <c r="AMQ793" s="97"/>
      <c r="AMR793" s="97"/>
      <c r="AMS793" s="97"/>
      <c r="AMT793" s="97"/>
      <c r="AMU793" s="97"/>
      <c r="AMV793" s="97"/>
      <c r="AMW793" s="97"/>
      <c r="AMX793" s="97"/>
      <c r="AMY793" s="97"/>
      <c r="AMZ793" s="97"/>
      <c r="ANA793" s="97"/>
      <c r="ANB793" s="97"/>
      <c r="ANC793" s="97"/>
      <c r="AND793" s="97"/>
      <c r="ANE793" s="97"/>
      <c r="ANF793" s="97"/>
      <c r="ANG793" s="97"/>
      <c r="ANH793" s="97"/>
      <c r="ANI793" s="97"/>
      <c r="ANJ793" s="97"/>
      <c r="ANK793" s="97"/>
      <c r="ANL793" s="97"/>
      <c r="ANM793" s="97"/>
      <c r="ANN793" s="97"/>
      <c r="ANO793" s="97"/>
      <c r="ANP793" s="97"/>
      <c r="ANQ793" s="97"/>
      <c r="ANR793" s="97"/>
      <c r="ANS793" s="97"/>
      <c r="ANT793" s="97"/>
      <c r="ANU793" s="97"/>
      <c r="ANV793" s="97"/>
      <c r="ANW793" s="97"/>
      <c r="ANX793" s="97"/>
      <c r="ANY793" s="97"/>
      <c r="ANZ793" s="97"/>
      <c r="AOA793" s="97"/>
      <c r="AOB793" s="97"/>
      <c r="AOC793" s="97"/>
      <c r="AOD793" s="97"/>
      <c r="AOE793" s="97"/>
      <c r="AOF793" s="97"/>
      <c r="AOG793" s="97"/>
      <c r="AOH793" s="97"/>
      <c r="AOI793" s="97"/>
      <c r="AOJ793" s="97"/>
      <c r="AOK793" s="97"/>
      <c r="AOL793" s="97"/>
      <c r="AOM793" s="97"/>
      <c r="AON793" s="97"/>
      <c r="AOO793" s="97"/>
      <c r="AOP793" s="97"/>
      <c r="AOQ793" s="97"/>
      <c r="AOR793" s="97"/>
      <c r="AOS793" s="97"/>
      <c r="AOT793" s="97"/>
      <c r="AOU793" s="97"/>
      <c r="AOV793" s="97"/>
      <c r="AOW793" s="97"/>
      <c r="AOX793" s="97"/>
      <c r="AOY793" s="97"/>
      <c r="AOZ793" s="97"/>
      <c r="APA793" s="97"/>
      <c r="APB793" s="97"/>
      <c r="APC793" s="97"/>
      <c r="APD793" s="97"/>
      <c r="APE793" s="97"/>
      <c r="APF793" s="97"/>
      <c r="APG793" s="97"/>
      <c r="APH793" s="97"/>
      <c r="API793" s="97"/>
      <c r="APJ793" s="97"/>
      <c r="APK793" s="97"/>
      <c r="APL793" s="97"/>
      <c r="APM793" s="97"/>
      <c r="APN793" s="97"/>
      <c r="APO793" s="97"/>
      <c r="APP793" s="97"/>
      <c r="APQ793" s="97"/>
      <c r="APR793" s="97"/>
      <c r="APS793" s="97"/>
      <c r="APT793" s="97"/>
      <c r="APU793" s="97"/>
      <c r="APV793" s="97"/>
      <c r="APW793" s="97"/>
      <c r="APX793" s="97"/>
      <c r="APY793" s="97"/>
      <c r="APZ793" s="97"/>
      <c r="AQA793" s="97"/>
      <c r="AQB793" s="97"/>
      <c r="AQC793" s="97"/>
      <c r="AQD793" s="97"/>
      <c r="AQE793" s="97"/>
      <c r="AQF793" s="97"/>
      <c r="AQG793" s="97"/>
      <c r="AQH793" s="97"/>
      <c r="AQI793" s="97"/>
      <c r="AQJ793" s="97"/>
      <c r="AQK793" s="97"/>
      <c r="AQL793" s="97"/>
      <c r="AQM793" s="97"/>
      <c r="AQN793" s="97"/>
      <c r="AQO793" s="97"/>
      <c r="AQP793" s="97"/>
      <c r="AQQ793" s="97"/>
      <c r="AQR793" s="97"/>
      <c r="AQS793" s="97"/>
      <c r="AQT793" s="97"/>
      <c r="AQU793" s="97"/>
      <c r="AQV793" s="97"/>
      <c r="AQW793" s="97"/>
      <c r="AQX793" s="97"/>
      <c r="AQY793" s="97"/>
      <c r="AQZ793" s="97"/>
      <c r="ARA793" s="97"/>
      <c r="ARB793" s="97"/>
      <c r="ARC793" s="97"/>
      <c r="ARD793" s="97"/>
      <c r="ARE793" s="97"/>
      <c r="ARF793" s="97"/>
      <c r="ARG793" s="97"/>
      <c r="ARH793" s="97"/>
      <c r="ARI793" s="97"/>
      <c r="ARJ793" s="97"/>
      <c r="ARK793" s="97"/>
      <c r="ARL793" s="97"/>
      <c r="ARM793" s="97"/>
      <c r="ARN793" s="97"/>
      <c r="ARO793" s="97"/>
      <c r="ARP793" s="97"/>
      <c r="ARQ793" s="97"/>
      <c r="ARR793" s="97"/>
      <c r="ARS793" s="97"/>
      <c r="ART793" s="97"/>
      <c r="ARU793" s="97"/>
      <c r="ARV793" s="97"/>
      <c r="ARW793" s="97"/>
      <c r="ARX793" s="97"/>
      <c r="ARY793" s="97"/>
      <c r="ARZ793" s="97"/>
      <c r="ASA793" s="97"/>
      <c r="ASB793" s="97"/>
      <c r="ASC793" s="97"/>
      <c r="ASD793" s="97"/>
      <c r="ASE793" s="97"/>
      <c r="ASF793" s="97"/>
      <c r="ASG793" s="97"/>
      <c r="ASH793" s="97"/>
      <c r="ASI793" s="97"/>
      <c r="ASJ793" s="97"/>
      <c r="ASK793" s="97"/>
      <c r="ASL793" s="97"/>
      <c r="ASM793" s="97"/>
      <c r="ASN793" s="97"/>
      <c r="ASO793" s="97"/>
      <c r="ASP793" s="97"/>
      <c r="ASQ793" s="97"/>
      <c r="ASR793" s="97"/>
      <c r="ASS793" s="97"/>
      <c r="AST793" s="97"/>
      <c r="ASU793" s="97"/>
      <c r="ASV793" s="97"/>
      <c r="ASW793" s="97"/>
      <c r="ASX793" s="97"/>
      <c r="ASY793" s="97"/>
      <c r="ASZ793" s="97"/>
      <c r="ATA793" s="97"/>
      <c r="ATB793" s="97"/>
      <c r="ATC793" s="97"/>
      <c r="ATD793" s="97"/>
      <c r="ATE793" s="97"/>
      <c r="ATF793" s="97"/>
      <c r="ATG793" s="97"/>
      <c r="ATH793" s="97"/>
      <c r="ATI793" s="97"/>
      <c r="ATJ793" s="97"/>
      <c r="ATK793" s="97"/>
      <c r="ATL793" s="97"/>
      <c r="ATM793" s="97"/>
      <c r="ATN793" s="97"/>
      <c r="ATO793" s="97"/>
      <c r="ATP793" s="97"/>
      <c r="ATQ793" s="97"/>
      <c r="ATR793" s="97"/>
      <c r="ATS793" s="97"/>
      <c r="ATT793" s="97"/>
      <c r="ATU793" s="97"/>
      <c r="ATV793" s="97"/>
      <c r="ATW793" s="97"/>
      <c r="ATX793" s="97"/>
      <c r="ATY793" s="97"/>
      <c r="ATZ793" s="97"/>
      <c r="AUA793" s="97"/>
      <c r="AUB793" s="97"/>
      <c r="AUC793" s="97"/>
      <c r="AUD793" s="97"/>
      <c r="AUE793" s="97"/>
      <c r="AUF793" s="97"/>
      <c r="AUG793" s="97"/>
      <c r="AUH793" s="97"/>
      <c r="AUI793" s="97"/>
      <c r="AUJ793" s="97"/>
      <c r="AUK793" s="97"/>
      <c r="AUL793" s="97"/>
      <c r="AUM793" s="97"/>
      <c r="AUN793" s="97"/>
      <c r="AUO793" s="97"/>
      <c r="AUP793" s="97"/>
      <c r="AUQ793" s="97"/>
      <c r="AUR793" s="97"/>
      <c r="AUS793" s="97"/>
      <c r="AUT793" s="97"/>
      <c r="AUU793" s="97"/>
      <c r="AUV793" s="97"/>
      <c r="AUW793" s="97"/>
      <c r="AUX793" s="97"/>
      <c r="AUY793" s="97"/>
      <c r="AUZ793" s="97"/>
      <c r="AVA793" s="97"/>
      <c r="AVB793" s="97"/>
      <c r="AVC793" s="97"/>
      <c r="AVD793" s="97"/>
      <c r="AVE793" s="97"/>
      <c r="AVF793" s="97"/>
      <c r="AVG793" s="97"/>
      <c r="AVH793" s="97"/>
      <c r="AVI793" s="97"/>
      <c r="AVJ793" s="97"/>
      <c r="AVK793" s="97"/>
      <c r="AVL793" s="97"/>
      <c r="AVM793" s="97"/>
      <c r="AVN793" s="97"/>
      <c r="AVO793" s="97"/>
      <c r="AVP793" s="97"/>
      <c r="AVQ793" s="97"/>
      <c r="AVR793" s="97"/>
      <c r="AVS793" s="97"/>
      <c r="AVT793" s="97"/>
      <c r="AVU793" s="97"/>
      <c r="AVV793" s="97"/>
      <c r="AVW793" s="97"/>
      <c r="AVX793" s="97"/>
      <c r="AVY793" s="97"/>
      <c r="AVZ793" s="97"/>
      <c r="AWA793" s="97"/>
      <c r="AWB793" s="97"/>
      <c r="AWC793" s="97"/>
      <c r="AWD793" s="97"/>
      <c r="AWE793" s="97"/>
      <c r="AWF793" s="97"/>
      <c r="AWG793" s="97"/>
      <c r="AWH793" s="97"/>
      <c r="AWI793" s="97"/>
      <c r="AWJ793" s="97"/>
      <c r="AWK793" s="97"/>
      <c r="AWL793" s="97"/>
      <c r="AWM793" s="97"/>
      <c r="AWN793" s="97"/>
      <c r="AWO793" s="97"/>
      <c r="AWP793" s="97"/>
      <c r="AWQ793" s="97"/>
      <c r="AWR793" s="97"/>
      <c r="AWS793" s="97"/>
      <c r="AWT793" s="97"/>
      <c r="AWU793" s="97"/>
      <c r="AWV793" s="97"/>
      <c r="AWW793" s="97"/>
      <c r="AWX793" s="97"/>
      <c r="AWY793" s="97"/>
      <c r="AWZ793" s="97"/>
      <c r="AXA793" s="97"/>
      <c r="AXB793" s="97"/>
      <c r="AXC793" s="97"/>
      <c r="AXD793" s="97"/>
      <c r="AXE793" s="97"/>
      <c r="AXF793" s="97"/>
      <c r="AXG793" s="97"/>
      <c r="AXH793" s="97"/>
      <c r="AXI793" s="97"/>
      <c r="AXJ793" s="97"/>
      <c r="AXK793" s="97"/>
      <c r="AXL793" s="97"/>
      <c r="AXM793" s="97"/>
      <c r="AXN793" s="97"/>
      <c r="AXO793" s="97"/>
      <c r="AXP793" s="97"/>
      <c r="AXQ793" s="97"/>
      <c r="AXR793" s="97"/>
      <c r="AXS793" s="97"/>
      <c r="AXT793" s="97"/>
      <c r="AXU793" s="97"/>
      <c r="AXV793" s="97"/>
      <c r="AXW793" s="97"/>
      <c r="AXX793" s="97"/>
      <c r="AXY793" s="97"/>
      <c r="AXZ793" s="97"/>
      <c r="AYA793" s="97"/>
      <c r="AYB793" s="97"/>
      <c r="AYC793" s="97"/>
      <c r="AYD793" s="97"/>
      <c r="AYE793" s="97"/>
      <c r="AYF793" s="97"/>
      <c r="AYG793" s="97"/>
      <c r="AYH793" s="97"/>
      <c r="AYI793" s="97"/>
      <c r="AYJ793" s="97"/>
      <c r="AYK793" s="97"/>
      <c r="AYL793" s="97"/>
      <c r="AYM793" s="97"/>
      <c r="AYN793" s="97"/>
      <c r="AYO793" s="97"/>
      <c r="AYP793" s="97"/>
      <c r="AYQ793" s="97"/>
      <c r="AYR793" s="97"/>
      <c r="AYS793" s="97"/>
      <c r="AYT793" s="97"/>
      <c r="AYU793" s="97"/>
      <c r="AYV793" s="97"/>
      <c r="AYW793" s="97"/>
      <c r="AYX793" s="97"/>
      <c r="AYY793" s="97"/>
      <c r="AYZ793" s="97"/>
      <c r="AZA793" s="97"/>
      <c r="AZB793" s="97"/>
      <c r="AZC793" s="97"/>
      <c r="AZD793" s="97"/>
      <c r="AZE793" s="97"/>
      <c r="AZF793" s="97"/>
      <c r="AZG793" s="97"/>
      <c r="AZH793" s="97"/>
      <c r="AZI793" s="97"/>
      <c r="AZJ793" s="97"/>
      <c r="AZK793" s="97"/>
      <c r="AZL793" s="97"/>
      <c r="AZM793" s="97"/>
      <c r="AZN793" s="97"/>
      <c r="AZO793" s="97"/>
      <c r="AZP793" s="97"/>
      <c r="AZQ793" s="97"/>
      <c r="AZR793" s="97"/>
      <c r="AZS793" s="97"/>
      <c r="AZT793" s="97"/>
      <c r="AZU793" s="97"/>
      <c r="AZV793" s="97"/>
      <c r="AZW793" s="97"/>
      <c r="AZX793" s="97"/>
      <c r="AZY793" s="97"/>
      <c r="AZZ793" s="97"/>
      <c r="BAA793" s="97"/>
      <c r="BAB793" s="97"/>
      <c r="BAC793" s="97"/>
      <c r="BAD793" s="97"/>
      <c r="BAE793" s="97"/>
      <c r="BAF793" s="97"/>
      <c r="BAG793" s="97"/>
      <c r="BAH793" s="97"/>
      <c r="BAI793" s="97"/>
      <c r="BAJ793" s="97"/>
      <c r="BAK793" s="97"/>
      <c r="BAL793" s="97"/>
      <c r="BAM793" s="97"/>
      <c r="BAN793" s="97"/>
      <c r="BAO793" s="97"/>
      <c r="BAP793" s="97"/>
      <c r="BAQ793" s="97"/>
      <c r="BAR793" s="97"/>
      <c r="BAS793" s="97"/>
      <c r="BAT793" s="97"/>
      <c r="BAU793" s="97"/>
      <c r="BAV793" s="97"/>
      <c r="BAW793" s="97"/>
      <c r="BAX793" s="97"/>
      <c r="BAY793" s="97"/>
      <c r="BAZ793" s="97"/>
      <c r="BBA793" s="97"/>
      <c r="BBB793" s="97"/>
      <c r="BBC793" s="97"/>
      <c r="BBD793" s="97"/>
      <c r="BBE793" s="97"/>
      <c r="BBF793" s="97"/>
      <c r="BBG793" s="97"/>
      <c r="BBH793" s="97"/>
      <c r="BBI793" s="97"/>
      <c r="BBJ793" s="97"/>
      <c r="BBK793" s="97"/>
      <c r="BBL793" s="97"/>
      <c r="BBM793" s="97"/>
      <c r="BBN793" s="97"/>
      <c r="BBO793" s="97"/>
      <c r="BBP793" s="97"/>
      <c r="BBQ793" s="97"/>
      <c r="BBR793" s="97"/>
      <c r="BBS793" s="97"/>
      <c r="BBT793" s="97"/>
      <c r="BBU793" s="97"/>
      <c r="BBV793" s="97"/>
      <c r="BBW793" s="97"/>
      <c r="BBX793" s="97"/>
      <c r="BBY793" s="97"/>
      <c r="BBZ793" s="97"/>
      <c r="BCA793" s="97"/>
      <c r="BCB793" s="97"/>
      <c r="BCC793" s="97"/>
      <c r="BCD793" s="97"/>
      <c r="BCE793" s="97"/>
      <c r="BCF793" s="97"/>
      <c r="BCG793" s="97"/>
      <c r="BCH793" s="97"/>
      <c r="BCI793" s="97"/>
      <c r="BCJ793" s="97"/>
      <c r="BCK793" s="97"/>
      <c r="BCL793" s="97"/>
      <c r="BCM793" s="97"/>
      <c r="BCN793" s="97"/>
      <c r="BCO793" s="97"/>
      <c r="BCP793" s="97"/>
      <c r="BCQ793" s="97"/>
      <c r="BCR793" s="97"/>
      <c r="BCS793" s="97"/>
      <c r="BCT793" s="97"/>
      <c r="BCU793" s="97"/>
      <c r="BCV793" s="97"/>
      <c r="BCW793" s="97"/>
      <c r="BCX793" s="97"/>
      <c r="BCY793" s="97"/>
      <c r="BCZ793" s="97"/>
      <c r="BDA793" s="97"/>
      <c r="BDB793" s="97"/>
      <c r="BDC793" s="97"/>
      <c r="BDD793" s="97"/>
      <c r="BDE793" s="97"/>
      <c r="BDF793" s="97"/>
      <c r="BDG793" s="97"/>
      <c r="BDH793" s="97"/>
      <c r="BDI793" s="97"/>
      <c r="BDJ793" s="97"/>
      <c r="BDK793" s="97"/>
      <c r="BDL793" s="97"/>
      <c r="BDM793" s="97"/>
      <c r="BDN793" s="97"/>
      <c r="BDO793" s="97"/>
      <c r="BDP793" s="97"/>
      <c r="BDQ793" s="97"/>
      <c r="BDR793" s="97"/>
      <c r="BDS793" s="97"/>
      <c r="BDT793" s="97"/>
      <c r="BDU793" s="97"/>
      <c r="BDV793" s="97"/>
      <c r="BDW793" s="97"/>
      <c r="BDX793" s="97"/>
      <c r="BDY793" s="97"/>
      <c r="BDZ793" s="97"/>
      <c r="BEA793" s="97"/>
      <c r="BEB793" s="97"/>
      <c r="BEC793" s="97"/>
      <c r="BED793" s="97"/>
      <c r="BEE793" s="97"/>
      <c r="BEF793" s="97"/>
      <c r="BEG793" s="97"/>
      <c r="BEH793" s="97"/>
      <c r="BEI793" s="97"/>
      <c r="BEJ793" s="97"/>
      <c r="BEK793" s="97"/>
      <c r="BEL793" s="97"/>
      <c r="BEM793" s="97"/>
      <c r="BEN793" s="97"/>
      <c r="BEO793" s="97"/>
      <c r="BEP793" s="97"/>
      <c r="BEQ793" s="97"/>
      <c r="BER793" s="97"/>
      <c r="BES793" s="97"/>
      <c r="BET793" s="97"/>
      <c r="BEU793" s="97"/>
      <c r="BEV793" s="97"/>
      <c r="BEW793" s="97"/>
      <c r="BEX793" s="97"/>
      <c r="BEY793" s="97"/>
      <c r="BEZ793" s="97"/>
      <c r="BFA793" s="97"/>
      <c r="BFB793" s="97"/>
      <c r="BFC793" s="97"/>
      <c r="BFD793" s="97"/>
      <c r="BFE793" s="97"/>
      <c r="BFF793" s="97"/>
      <c r="BFG793" s="97"/>
      <c r="BFH793" s="97"/>
      <c r="BFI793" s="97"/>
      <c r="BFJ793" s="97"/>
      <c r="BFK793" s="97"/>
      <c r="BFL793" s="97"/>
      <c r="BFM793" s="97"/>
      <c r="BFN793" s="97"/>
      <c r="BFO793" s="97"/>
      <c r="BFP793" s="97"/>
      <c r="BFQ793" s="97"/>
      <c r="BFR793" s="97"/>
      <c r="BFS793" s="97"/>
      <c r="BFT793" s="97"/>
      <c r="BFU793" s="97"/>
      <c r="BFV793" s="97"/>
      <c r="BFW793" s="97"/>
      <c r="BFX793" s="97"/>
      <c r="BFY793" s="97"/>
      <c r="BFZ793" s="97"/>
      <c r="BGA793" s="97"/>
      <c r="BGB793" s="97"/>
      <c r="BGC793" s="97"/>
      <c r="BGD793" s="97"/>
      <c r="BGE793" s="97"/>
      <c r="BGF793" s="97"/>
      <c r="BGG793" s="97"/>
      <c r="BGH793" s="97"/>
      <c r="BGI793" s="97"/>
      <c r="BGJ793" s="97"/>
      <c r="BGK793" s="97"/>
      <c r="BGL793" s="97"/>
      <c r="BGM793" s="97"/>
      <c r="BGN793" s="97"/>
      <c r="BGO793" s="97"/>
      <c r="BGP793" s="97"/>
      <c r="BGQ793" s="97"/>
      <c r="BGR793" s="97"/>
      <c r="BGS793" s="97"/>
      <c r="BGT793" s="97"/>
      <c r="BGU793" s="97"/>
      <c r="BGV793" s="97"/>
      <c r="BGW793" s="97"/>
      <c r="BGX793" s="97"/>
      <c r="BGY793" s="97"/>
      <c r="BGZ793" s="97"/>
      <c r="BHA793" s="97"/>
      <c r="BHB793" s="97"/>
      <c r="BHC793" s="97"/>
      <c r="BHD793" s="97"/>
      <c r="BHE793" s="97"/>
      <c r="BHF793" s="97"/>
      <c r="BHG793" s="97"/>
      <c r="BHH793" s="97"/>
      <c r="BHI793" s="97"/>
      <c r="BHJ793" s="97"/>
      <c r="BHK793" s="97"/>
      <c r="BHL793" s="97"/>
      <c r="BHM793" s="97"/>
      <c r="BHN793" s="97"/>
      <c r="BHO793" s="97"/>
      <c r="BHP793" s="97"/>
      <c r="BHQ793" s="97"/>
      <c r="BHR793" s="97"/>
      <c r="BHS793" s="97"/>
      <c r="BHT793" s="97"/>
      <c r="BHU793" s="97"/>
      <c r="BHV793" s="97"/>
      <c r="BHW793" s="97"/>
      <c r="BHX793" s="97"/>
      <c r="BHY793" s="97"/>
      <c r="BHZ793" s="97"/>
      <c r="BIA793" s="97"/>
      <c r="BIB793" s="97"/>
      <c r="BIC793" s="97"/>
      <c r="BID793" s="97"/>
      <c r="BIE793" s="97"/>
      <c r="BIF793" s="97"/>
      <c r="BIG793" s="97"/>
      <c r="BIH793" s="97"/>
      <c r="BII793" s="97"/>
      <c r="BIJ793" s="97"/>
      <c r="BIK793" s="97"/>
      <c r="BIL793" s="97"/>
      <c r="BIM793" s="97"/>
      <c r="BIN793" s="97"/>
      <c r="BIO793" s="97"/>
      <c r="BIP793" s="97"/>
      <c r="BIQ793" s="97"/>
      <c r="BIR793" s="97"/>
      <c r="BIS793" s="97"/>
      <c r="BIT793" s="97"/>
      <c r="BIU793" s="97"/>
      <c r="BIV793" s="97"/>
      <c r="BIW793" s="97"/>
      <c r="BIX793" s="97"/>
      <c r="BIY793" s="97"/>
      <c r="BIZ793" s="97"/>
      <c r="BJA793" s="97"/>
      <c r="BJB793" s="97"/>
      <c r="BJC793" s="97"/>
      <c r="BJD793" s="97"/>
      <c r="BJE793" s="97"/>
      <c r="BJF793" s="97"/>
      <c r="BJG793" s="97"/>
      <c r="BJH793" s="97"/>
      <c r="BJI793" s="97"/>
      <c r="BJJ793" s="97"/>
      <c r="BJK793" s="97"/>
      <c r="BJL793" s="97"/>
      <c r="BJM793" s="97"/>
      <c r="BJN793" s="97"/>
      <c r="BJO793" s="97"/>
      <c r="BJP793" s="97"/>
      <c r="BJQ793" s="97"/>
      <c r="BJR793" s="97"/>
      <c r="BJS793" s="97"/>
      <c r="BJT793" s="97"/>
      <c r="BJU793" s="97"/>
      <c r="BJV793" s="97"/>
      <c r="BJW793" s="97"/>
      <c r="BJX793" s="97"/>
      <c r="BJY793" s="97"/>
      <c r="BJZ793" s="97"/>
      <c r="BKA793" s="97"/>
      <c r="BKB793" s="97"/>
      <c r="BKC793" s="97"/>
      <c r="BKD793" s="97"/>
      <c r="BKE793" s="97"/>
      <c r="BKF793" s="97"/>
      <c r="BKG793" s="97"/>
      <c r="BKH793" s="97"/>
      <c r="BKI793" s="97"/>
      <c r="BKJ793" s="97"/>
      <c r="BKK793" s="97"/>
      <c r="BKL793" s="97"/>
      <c r="BKM793" s="97"/>
      <c r="BKN793" s="97"/>
      <c r="BKO793" s="97"/>
      <c r="BKP793" s="97"/>
      <c r="BKQ793" s="97"/>
      <c r="BKR793" s="97"/>
      <c r="BKS793" s="97"/>
      <c r="BKT793" s="97"/>
      <c r="BKU793" s="97"/>
      <c r="BKV793" s="97"/>
      <c r="BKW793" s="97"/>
      <c r="BKX793" s="97"/>
      <c r="BKY793" s="97"/>
      <c r="BKZ793" s="97"/>
      <c r="BLA793" s="97"/>
      <c r="BLB793" s="97"/>
      <c r="BLC793" s="97"/>
      <c r="BLD793" s="97"/>
      <c r="BLE793" s="97"/>
      <c r="BLF793" s="97"/>
      <c r="BLG793" s="97"/>
      <c r="BLH793" s="97"/>
      <c r="BLI793" s="97"/>
      <c r="BLJ793" s="97"/>
      <c r="BLK793" s="97"/>
      <c r="BLL793" s="97"/>
      <c r="BLM793" s="97"/>
      <c r="BLN793" s="97"/>
      <c r="BLO793" s="97"/>
      <c r="BLP793" s="97"/>
      <c r="BLQ793" s="97"/>
      <c r="BLR793" s="97"/>
      <c r="BLS793" s="97"/>
      <c r="BLT793" s="97"/>
      <c r="BLU793" s="97"/>
      <c r="BLV793" s="97"/>
      <c r="BLW793" s="97"/>
      <c r="BLX793" s="97"/>
      <c r="BLY793" s="97"/>
      <c r="BLZ793" s="97"/>
      <c r="BMA793" s="97"/>
      <c r="BMB793" s="97"/>
      <c r="BMC793" s="97"/>
      <c r="BMD793" s="97"/>
      <c r="BME793" s="97"/>
      <c r="BMF793" s="97"/>
      <c r="BMG793" s="97"/>
      <c r="BMH793" s="97"/>
      <c r="BMI793" s="97"/>
      <c r="BMJ793" s="97"/>
      <c r="BMK793" s="97"/>
      <c r="BML793" s="97"/>
      <c r="BMM793" s="97"/>
      <c r="BMN793" s="97"/>
      <c r="BMO793" s="97"/>
    </row>
    <row r="794" spans="1:1705" customFormat="1">
      <c r="A794" s="654" t="str">
        <f t="shared" si="2"/>
        <v>OS021042</v>
      </c>
      <c r="B794" s="655" t="s">
        <v>2263</v>
      </c>
      <c r="C794" s="655" t="s">
        <v>2264</v>
      </c>
      <c r="D794" s="656" t="s">
        <v>1802</v>
      </c>
      <c r="E794" s="665" t="s">
        <v>2157</v>
      </c>
      <c r="F794" s="658" t="s">
        <v>241</v>
      </c>
      <c r="G794" s="658" t="s">
        <v>1762</v>
      </c>
      <c r="H794" s="658">
        <v>1</v>
      </c>
      <c r="I794" s="658" t="s">
        <v>1762</v>
      </c>
      <c r="J794" s="658">
        <v>59.423034999999999</v>
      </c>
      <c r="K794" s="658">
        <v>24.818753000000001</v>
      </c>
      <c r="L794" s="659" t="s">
        <v>2265</v>
      </c>
      <c r="M794" s="658" t="s">
        <v>1762</v>
      </c>
      <c r="N794" s="658" t="s">
        <v>2189</v>
      </c>
      <c r="O794" s="661" t="s">
        <v>1806</v>
      </c>
      <c r="P794" s="661"/>
      <c r="Q794" s="392">
        <v>793</v>
      </c>
      <c r="R794" s="392">
        <v>793</v>
      </c>
      <c r="S794" s="452"/>
      <c r="T794" s="452"/>
      <c r="U794" s="717"/>
      <c r="V794" s="673"/>
      <c r="W794" s="452"/>
    </row>
    <row r="795" spans="1:1705" customFormat="1">
      <c r="A795" s="654" t="str">
        <f t="shared" si="2"/>
        <v>OS021043</v>
      </c>
      <c r="B795" s="655" t="s">
        <v>2266</v>
      </c>
      <c r="C795" s="655" t="s">
        <v>2267</v>
      </c>
      <c r="D795" s="656" t="s">
        <v>1815</v>
      </c>
      <c r="E795" s="665" t="s">
        <v>1816</v>
      </c>
      <c r="F795" s="658" t="s">
        <v>241</v>
      </c>
      <c r="G795" s="658" t="s">
        <v>1762</v>
      </c>
      <c r="H795" s="658">
        <v>1</v>
      </c>
      <c r="I795" s="658" t="s">
        <v>1762</v>
      </c>
      <c r="J795" s="658">
        <v>59.388788825000098</v>
      </c>
      <c r="K795" s="658">
        <v>24.911893799000001</v>
      </c>
      <c r="L795" s="659" t="s">
        <v>2268</v>
      </c>
      <c r="M795" s="658" t="s">
        <v>1762</v>
      </c>
      <c r="N795" s="658" t="s">
        <v>2189</v>
      </c>
      <c r="O795" s="661" t="s">
        <v>1806</v>
      </c>
      <c r="P795" s="661"/>
      <c r="Q795" s="392">
        <v>794</v>
      </c>
      <c r="R795" s="392">
        <v>794</v>
      </c>
      <c r="S795" s="452"/>
      <c r="T795" s="452"/>
      <c r="U795" s="717"/>
      <c r="V795" s="673"/>
      <c r="W795" s="452"/>
    </row>
    <row r="796" spans="1:1705" customFormat="1">
      <c r="A796" s="674" t="str">
        <f t="shared" si="2"/>
        <v>OS021044</v>
      </c>
      <c r="B796" s="675" t="s">
        <v>2269</v>
      </c>
      <c r="C796" s="676" t="s">
        <v>2270</v>
      </c>
      <c r="D796" s="677" t="s">
        <v>1824</v>
      </c>
      <c r="E796" s="678" t="s">
        <v>1825</v>
      </c>
      <c r="F796" s="679" t="s">
        <v>241</v>
      </c>
      <c r="G796" s="679" t="s">
        <v>1762</v>
      </c>
      <c r="H796" s="679">
        <v>1</v>
      </c>
      <c r="I796" s="679" t="s">
        <v>1762</v>
      </c>
      <c r="J796" s="679">
        <v>59.423050000000003</v>
      </c>
      <c r="K796" s="679">
        <v>24.818753000000001</v>
      </c>
      <c r="L796" s="680" t="s">
        <v>2271</v>
      </c>
      <c r="M796" s="681" t="s">
        <v>1762</v>
      </c>
      <c r="N796" s="679" t="s">
        <v>2189</v>
      </c>
      <c r="O796" s="682" t="s">
        <v>1827</v>
      </c>
      <c r="P796" s="682"/>
      <c r="Q796" s="392">
        <v>795</v>
      </c>
      <c r="R796" s="392">
        <v>795</v>
      </c>
      <c r="S796" s="452"/>
      <c r="T796" s="452"/>
      <c r="U796" s="717" t="s">
        <v>385</v>
      </c>
      <c r="V796" s="673"/>
      <c r="W796" s="452"/>
    </row>
    <row r="797" spans="1:1705" customFormat="1">
      <c r="A797" s="683" t="str">
        <f t="shared" si="2"/>
        <v>OS0250</v>
      </c>
      <c r="B797" s="684" t="s">
        <v>2272</v>
      </c>
      <c r="C797" s="684" t="s">
        <v>2273</v>
      </c>
      <c r="D797" s="685" t="s">
        <v>2274</v>
      </c>
      <c r="E797" s="686" t="s">
        <v>2275</v>
      </c>
      <c r="F797" s="687" t="s">
        <v>241</v>
      </c>
      <c r="G797" s="687"/>
      <c r="H797" s="687">
        <v>1</v>
      </c>
      <c r="I797" s="687"/>
      <c r="J797" s="687">
        <v>59.417670999999999</v>
      </c>
      <c r="K797" s="687">
        <v>24.877679000000001</v>
      </c>
      <c r="L797" s="688" t="s">
        <v>2276</v>
      </c>
      <c r="M797" s="689"/>
      <c r="N797" s="687" t="s">
        <v>2277</v>
      </c>
      <c r="O797" s="690" t="s">
        <v>1765</v>
      </c>
      <c r="P797" s="690"/>
      <c r="Q797" s="392">
        <v>796</v>
      </c>
      <c r="R797" s="392">
        <v>796</v>
      </c>
      <c r="S797" s="452"/>
      <c r="T797" s="452"/>
      <c r="U797" s="717"/>
      <c r="V797" s="673"/>
      <c r="W797" s="452"/>
    </row>
    <row r="798" spans="1:1705" customFormat="1">
      <c r="A798" s="645" t="str">
        <f t="shared" si="2"/>
        <v>OS02501</v>
      </c>
      <c r="B798" s="691" t="s">
        <v>2278</v>
      </c>
      <c r="C798" s="691"/>
      <c r="D798" s="692" t="s">
        <v>2081</v>
      </c>
      <c r="E798" s="693" t="s">
        <v>2279</v>
      </c>
      <c r="F798" s="694" t="s">
        <v>241</v>
      </c>
      <c r="G798" s="694"/>
      <c r="H798" s="694">
        <v>1</v>
      </c>
      <c r="I798" s="694"/>
      <c r="J798" s="694">
        <v>59.417453999999999</v>
      </c>
      <c r="K798" s="694">
        <v>24.877099999999999</v>
      </c>
      <c r="L798" s="695" t="s">
        <v>2280</v>
      </c>
      <c r="M798" s="696"/>
      <c r="N798" s="694" t="s">
        <v>1555</v>
      </c>
      <c r="O798" s="697" t="s">
        <v>1155</v>
      </c>
      <c r="P798" s="697"/>
      <c r="Q798" s="392">
        <v>797</v>
      </c>
      <c r="R798" s="392">
        <v>797</v>
      </c>
      <c r="S798" s="452"/>
      <c r="T798" s="452"/>
      <c r="U798" s="717"/>
      <c r="V798" s="673"/>
      <c r="W798" s="452"/>
    </row>
    <row r="799" spans="1:1705" customFormat="1">
      <c r="A799" s="645" t="str">
        <f t="shared" si="2"/>
        <v>OS025011</v>
      </c>
      <c r="B799" s="691" t="s">
        <v>2281</v>
      </c>
      <c r="C799" s="691" t="s">
        <v>2282</v>
      </c>
      <c r="D799" s="692" t="s">
        <v>2176</v>
      </c>
      <c r="E799" s="693" t="s">
        <v>2177</v>
      </c>
      <c r="F799" s="694" t="s">
        <v>241</v>
      </c>
      <c r="G799" s="694"/>
      <c r="H799" s="694">
        <v>1</v>
      </c>
      <c r="I799" s="694"/>
      <c r="J799" s="694">
        <v>59.419262850000003</v>
      </c>
      <c r="K799" s="694">
        <v>24.86267071</v>
      </c>
      <c r="L799" s="695" t="s">
        <v>2283</v>
      </c>
      <c r="M799" s="696"/>
      <c r="N799" s="694" t="s">
        <v>2284</v>
      </c>
      <c r="O799" s="697" t="s">
        <v>2285</v>
      </c>
      <c r="P799" s="697"/>
      <c r="Q799" s="392">
        <v>798</v>
      </c>
      <c r="R799" s="392">
        <v>798</v>
      </c>
      <c r="S799" s="452"/>
      <c r="T799" s="452"/>
      <c r="U799" s="717"/>
      <c r="V799" s="673"/>
      <c r="W799" s="452"/>
    </row>
    <row r="800" spans="1:1705" customFormat="1">
      <c r="A800" s="645" t="str">
        <f t="shared" si="2"/>
        <v>OS025013</v>
      </c>
      <c r="B800" s="645" t="s">
        <v>2286</v>
      </c>
      <c r="C800" s="645" t="s">
        <v>2287</v>
      </c>
      <c r="D800" s="692" t="s">
        <v>1829</v>
      </c>
      <c r="E800" s="693" t="s">
        <v>1830</v>
      </c>
      <c r="F800" s="694" t="s">
        <v>241</v>
      </c>
      <c r="G800" s="694"/>
      <c r="H800" s="694">
        <v>1</v>
      </c>
      <c r="I800" s="694"/>
      <c r="J800" s="694">
        <v>59.292490102999999</v>
      </c>
      <c r="K800" s="694">
        <v>24.701028779000101</v>
      </c>
      <c r="L800" s="695" t="s">
        <v>2288</v>
      </c>
      <c r="M800" s="696"/>
      <c r="N800" s="694" t="s">
        <v>2289</v>
      </c>
      <c r="O800" s="694" t="s">
        <v>1806</v>
      </c>
      <c r="P800" s="694"/>
      <c r="Q800" s="392">
        <v>799</v>
      </c>
      <c r="R800" s="392">
        <v>799</v>
      </c>
      <c r="S800" s="452"/>
      <c r="T800" s="452"/>
      <c r="U800" s="717"/>
      <c r="V800" s="673"/>
      <c r="W800" s="452"/>
    </row>
    <row r="801" spans="1:1705" customFormat="1">
      <c r="A801" s="645" t="str">
        <f t="shared" si="2"/>
        <v>OS025014</v>
      </c>
      <c r="B801" s="691" t="s">
        <v>2290</v>
      </c>
      <c r="C801" s="691" t="s">
        <v>2291</v>
      </c>
      <c r="D801" s="692" t="s">
        <v>1815</v>
      </c>
      <c r="E801" s="693" t="s">
        <v>1816</v>
      </c>
      <c r="F801" s="694" t="s">
        <v>241</v>
      </c>
      <c r="G801" s="694"/>
      <c r="H801" s="694">
        <v>1</v>
      </c>
      <c r="I801" s="694"/>
      <c r="J801" s="694"/>
      <c r="K801" s="694"/>
      <c r="L801" s="695" t="s">
        <v>2292</v>
      </c>
      <c r="M801" s="696"/>
      <c r="N801" s="694" t="s">
        <v>2293</v>
      </c>
      <c r="O801" s="697" t="s">
        <v>1806</v>
      </c>
      <c r="P801" s="697"/>
      <c r="Q801" s="392">
        <v>800</v>
      </c>
      <c r="R801" s="392">
        <v>800</v>
      </c>
      <c r="S801" s="452"/>
      <c r="T801" s="452"/>
      <c r="U801" s="698"/>
      <c r="V801" s="1036"/>
      <c r="W801" s="452"/>
    </row>
    <row r="802" spans="1:1705" customFormat="1" ht="25.5">
      <c r="A802" s="699" t="str">
        <f t="shared" si="2"/>
        <v>OS025019</v>
      </c>
      <c r="B802" s="700"/>
      <c r="C802" s="701" t="s">
        <v>2294</v>
      </c>
      <c r="D802" s="702" t="s">
        <v>2295</v>
      </c>
      <c r="E802" s="703" t="s">
        <v>2296</v>
      </c>
      <c r="F802" s="704" t="s">
        <v>241</v>
      </c>
      <c r="G802" s="694"/>
      <c r="H802" s="704">
        <v>1</v>
      </c>
      <c r="I802" s="704"/>
      <c r="J802" s="704">
        <v>59.416913000000001</v>
      </c>
      <c r="K802" s="704">
        <v>24.878079</v>
      </c>
      <c r="L802" s="705" t="s">
        <v>2297</v>
      </c>
      <c r="M802" s="706"/>
      <c r="N802" s="704" t="s">
        <v>2298</v>
      </c>
      <c r="O802" s="707" t="s">
        <v>1806</v>
      </c>
      <c r="P802" s="707"/>
      <c r="Q802" s="392">
        <v>801</v>
      </c>
      <c r="R802" s="392">
        <v>801</v>
      </c>
      <c r="S802" s="452"/>
      <c r="T802" s="452"/>
      <c r="U802" s="717"/>
      <c r="V802" s="673"/>
      <c r="W802" s="452"/>
    </row>
    <row r="803" spans="1:1705" customFormat="1">
      <c r="A803" s="699" t="str">
        <f t="shared" si="2"/>
        <v>OS025020</v>
      </c>
      <c r="B803" s="700"/>
      <c r="C803" s="701" t="s">
        <v>2299</v>
      </c>
      <c r="D803" s="702" t="s">
        <v>2300</v>
      </c>
      <c r="E803" s="703" t="s">
        <v>2301</v>
      </c>
      <c r="F803" s="704" t="s">
        <v>241</v>
      </c>
      <c r="G803" s="694"/>
      <c r="H803" s="704">
        <v>1</v>
      </c>
      <c r="I803" s="704"/>
      <c r="J803" s="704">
        <v>59.269155916999999</v>
      </c>
      <c r="K803" s="704">
        <v>24.693079153999999</v>
      </c>
      <c r="L803" s="705" t="s">
        <v>2302</v>
      </c>
      <c r="M803" s="706"/>
      <c r="N803" s="704" t="s">
        <v>2303</v>
      </c>
      <c r="O803" s="707" t="s">
        <v>1806</v>
      </c>
      <c r="P803" s="707"/>
      <c r="Q803" s="392">
        <v>802</v>
      </c>
      <c r="R803" s="392">
        <v>802</v>
      </c>
      <c r="S803" s="452"/>
      <c r="T803" s="452"/>
      <c r="U803" s="717"/>
      <c r="V803" s="673"/>
      <c r="W803" s="452"/>
    </row>
    <row r="804" spans="1:1705" customFormat="1">
      <c r="A804" s="699" t="str">
        <f t="shared" si="2"/>
        <v>OS025024</v>
      </c>
      <c r="B804" s="700"/>
      <c r="C804" s="701" t="s">
        <v>2304</v>
      </c>
      <c r="D804" s="702" t="s">
        <v>2305</v>
      </c>
      <c r="E804" s="703" t="s">
        <v>2306</v>
      </c>
      <c r="F804" s="704" t="s">
        <v>241</v>
      </c>
      <c r="G804" s="694"/>
      <c r="H804" s="704">
        <v>1</v>
      </c>
      <c r="I804" s="704"/>
      <c r="J804" s="704">
        <v>59.417144999999998</v>
      </c>
      <c r="K804" s="704">
        <v>24.875288999999999</v>
      </c>
      <c r="L804" s="705" t="s">
        <v>2307</v>
      </c>
      <c r="M804" s="706"/>
      <c r="N804" s="704" t="s">
        <v>2308</v>
      </c>
      <c r="O804" s="707" t="s">
        <v>1806</v>
      </c>
      <c r="P804" s="707"/>
      <c r="Q804" s="392">
        <v>803</v>
      </c>
      <c r="R804" s="392">
        <v>803</v>
      </c>
      <c r="S804" s="452"/>
      <c r="T804" s="452"/>
      <c r="U804" s="717"/>
      <c r="V804" s="673"/>
      <c r="W804" s="452"/>
    </row>
    <row r="805" spans="1:1705" customFormat="1">
      <c r="A805" s="645" t="str">
        <f t="shared" si="2"/>
        <v>OS025032</v>
      </c>
      <c r="B805" s="691" t="s">
        <v>2309</v>
      </c>
      <c r="C805" s="691" t="s">
        <v>2310</v>
      </c>
      <c r="D805" s="692" t="s">
        <v>1829</v>
      </c>
      <c r="E805" s="693" t="s">
        <v>1830</v>
      </c>
      <c r="F805" s="694" t="s">
        <v>241</v>
      </c>
      <c r="G805" s="694"/>
      <c r="H805" s="694">
        <v>1</v>
      </c>
      <c r="I805" s="694"/>
      <c r="J805" s="694"/>
      <c r="K805" s="694"/>
      <c r="L805" s="695" t="s">
        <v>2311</v>
      </c>
      <c r="M805" s="696"/>
      <c r="N805" s="694" t="s">
        <v>2312</v>
      </c>
      <c r="O805" s="697" t="s">
        <v>1806</v>
      </c>
      <c r="P805" s="697"/>
      <c r="Q805" s="392">
        <v>804</v>
      </c>
      <c r="R805" s="392">
        <v>804</v>
      </c>
      <c r="S805" s="452"/>
      <c r="T805" s="452"/>
      <c r="U805" s="698"/>
      <c r="V805" s="1036"/>
      <c r="W805" s="452"/>
    </row>
    <row r="806" spans="1:1705" customFormat="1">
      <c r="A806" s="645" t="str">
        <f t="shared" si="2"/>
        <v>OS025033</v>
      </c>
      <c r="B806" s="691" t="s">
        <v>2313</v>
      </c>
      <c r="C806" s="691" t="s">
        <v>2314</v>
      </c>
      <c r="D806" s="692" t="s">
        <v>1829</v>
      </c>
      <c r="E806" s="693" t="s">
        <v>1830</v>
      </c>
      <c r="F806" s="694" t="s">
        <v>241</v>
      </c>
      <c r="G806" s="694"/>
      <c r="H806" s="694">
        <v>1</v>
      </c>
      <c r="I806" s="694"/>
      <c r="J806" s="694"/>
      <c r="K806" s="694"/>
      <c r="L806" s="695" t="s">
        <v>2315</v>
      </c>
      <c r="M806" s="696"/>
      <c r="N806" s="694" t="s">
        <v>2316</v>
      </c>
      <c r="O806" s="697" t="s">
        <v>1806</v>
      </c>
      <c r="P806" s="697"/>
      <c r="Q806" s="392">
        <v>805</v>
      </c>
      <c r="R806" s="392">
        <v>805</v>
      </c>
      <c r="S806" s="452"/>
      <c r="T806" s="452"/>
      <c r="U806" s="698"/>
      <c r="V806" s="1036"/>
      <c r="W806" s="452"/>
    </row>
    <row r="807" spans="1:1705" customFormat="1">
      <c r="A807" s="708" t="str">
        <f t="shared" si="2"/>
        <v>OS02512</v>
      </c>
      <c r="B807" s="709" t="s">
        <v>2317</v>
      </c>
      <c r="C807" s="710"/>
      <c r="D807" s="711" t="s">
        <v>1369</v>
      </c>
      <c r="E807" s="712" t="s">
        <v>1370</v>
      </c>
      <c r="F807" s="713" t="s">
        <v>241</v>
      </c>
      <c r="G807" s="713"/>
      <c r="H807" s="713">
        <v>1</v>
      </c>
      <c r="I807" s="713"/>
      <c r="J807" s="713">
        <v>59.418165000000002</v>
      </c>
      <c r="K807" s="713">
        <v>24.869737000000001</v>
      </c>
      <c r="L807" s="714" t="s">
        <v>2318</v>
      </c>
      <c r="M807" s="715"/>
      <c r="N807" s="713" t="s">
        <v>2319</v>
      </c>
      <c r="O807" s="716" t="s">
        <v>1199</v>
      </c>
      <c r="P807" s="716"/>
      <c r="Q807" s="392">
        <v>806</v>
      </c>
      <c r="R807" s="392">
        <v>806</v>
      </c>
      <c r="S807" s="588"/>
      <c r="T807" s="588"/>
      <c r="U807" s="717" t="s">
        <v>385</v>
      </c>
      <c r="V807" s="1032"/>
      <c r="W807" s="588"/>
    </row>
    <row r="808" spans="1:1705" customFormat="1">
      <c r="A808" s="699" t="str">
        <f t="shared" si="2"/>
        <v>OS025121</v>
      </c>
      <c r="B808" s="700" t="s">
        <v>2317</v>
      </c>
      <c r="C808" s="701" t="s">
        <v>2320</v>
      </c>
      <c r="D808" s="702" t="s">
        <v>1301</v>
      </c>
      <c r="E808" s="703" t="s">
        <v>1302</v>
      </c>
      <c r="F808" s="704" t="s">
        <v>241</v>
      </c>
      <c r="G808" s="704"/>
      <c r="H808" s="704">
        <v>1</v>
      </c>
      <c r="I808" s="704"/>
      <c r="J808" s="704">
        <v>59.418166040000003</v>
      </c>
      <c r="K808" s="704">
        <v>24.869730959999998</v>
      </c>
      <c r="L808" s="705" t="s">
        <v>2321</v>
      </c>
      <c r="M808" s="706"/>
      <c r="N808" s="704" t="s">
        <v>2322</v>
      </c>
      <c r="O808" s="707" t="s">
        <v>1199</v>
      </c>
      <c r="P808" s="707"/>
      <c r="Q808" s="392">
        <v>807</v>
      </c>
      <c r="R808" s="392">
        <v>807</v>
      </c>
      <c r="S808" s="452"/>
      <c r="T808" s="452"/>
      <c r="U808" s="717"/>
      <c r="V808" s="673"/>
      <c r="W808" s="452"/>
    </row>
    <row r="809" spans="1:1705" customFormat="1">
      <c r="A809" s="699" t="str">
        <f t="shared" si="2"/>
        <v>OS025122</v>
      </c>
      <c r="B809" s="700"/>
      <c r="C809" s="701" t="s">
        <v>2323</v>
      </c>
      <c r="D809" s="702" t="s">
        <v>1369</v>
      </c>
      <c r="E809" s="703" t="s">
        <v>1370</v>
      </c>
      <c r="F809" s="704" t="s">
        <v>241</v>
      </c>
      <c r="G809" s="704"/>
      <c r="H809" s="704">
        <v>1</v>
      </c>
      <c r="I809" s="704"/>
      <c r="J809" s="704"/>
      <c r="K809" s="704"/>
      <c r="L809" s="705" t="s">
        <v>2318</v>
      </c>
      <c r="M809" s="706"/>
      <c r="N809" s="704"/>
      <c r="O809" s="707" t="s">
        <v>1199</v>
      </c>
      <c r="P809" s="707"/>
      <c r="Q809" s="392">
        <v>808</v>
      </c>
      <c r="R809" s="392">
        <v>808</v>
      </c>
      <c r="S809" s="452"/>
      <c r="T809" s="452"/>
      <c r="U809" s="717" t="s">
        <v>385</v>
      </c>
      <c r="V809" s="673"/>
      <c r="W809" s="452"/>
    </row>
    <row r="810" spans="1:1705" customFormat="1">
      <c r="A810" s="699" t="str">
        <f t="shared" si="2"/>
        <v>OS025131</v>
      </c>
      <c r="B810" s="700"/>
      <c r="C810" s="701" t="s">
        <v>2324</v>
      </c>
      <c r="D810" s="702" t="s">
        <v>1829</v>
      </c>
      <c r="E810" s="703" t="s">
        <v>1830</v>
      </c>
      <c r="F810" s="704" t="s">
        <v>241</v>
      </c>
      <c r="G810" s="704"/>
      <c r="H810" s="704">
        <v>1</v>
      </c>
      <c r="I810" s="704"/>
      <c r="J810" s="704"/>
      <c r="K810" s="704"/>
      <c r="L810" s="705" t="s">
        <v>2325</v>
      </c>
      <c r="M810" s="706"/>
      <c r="N810" s="704"/>
      <c r="O810" s="707" t="s">
        <v>1806</v>
      </c>
      <c r="P810" s="707"/>
      <c r="Q810" s="392">
        <v>809</v>
      </c>
      <c r="R810" s="392">
        <v>809</v>
      </c>
      <c r="S810" s="452"/>
      <c r="T810" s="452"/>
      <c r="U810" s="717" t="s">
        <v>385</v>
      </c>
      <c r="V810" s="673"/>
      <c r="W810" s="452"/>
    </row>
    <row r="811" spans="1:1705" customFormat="1">
      <c r="A811" s="699" t="str">
        <f t="shared" si="2"/>
        <v>OS025132</v>
      </c>
      <c r="B811" s="700"/>
      <c r="C811" s="701" t="s">
        <v>2326</v>
      </c>
      <c r="D811" s="702" t="s">
        <v>1829</v>
      </c>
      <c r="E811" s="703" t="s">
        <v>1830</v>
      </c>
      <c r="F811" s="704" t="s">
        <v>241</v>
      </c>
      <c r="G811" s="704"/>
      <c r="H811" s="704">
        <v>1</v>
      </c>
      <c r="I811" s="704"/>
      <c r="J811" s="704"/>
      <c r="K811" s="704"/>
      <c r="L811" s="705" t="s">
        <v>2327</v>
      </c>
      <c r="M811" s="706"/>
      <c r="N811" s="704"/>
      <c r="O811" s="707" t="s">
        <v>1806</v>
      </c>
      <c r="P811" s="707"/>
      <c r="Q811" s="392">
        <v>810</v>
      </c>
      <c r="R811" s="392">
        <v>810</v>
      </c>
      <c r="S811" s="452"/>
      <c r="T811" s="452"/>
      <c r="U811" s="717" t="s">
        <v>385</v>
      </c>
      <c r="V811" s="673"/>
      <c r="W811" s="452"/>
    </row>
    <row r="812" spans="1:1705" customFormat="1">
      <c r="A812" s="699" t="str">
        <f t="shared" si="2"/>
        <v>OS02515</v>
      </c>
      <c r="B812" s="700" t="s">
        <v>2328</v>
      </c>
      <c r="C812" s="701"/>
      <c r="D812" s="702" t="s">
        <v>1829</v>
      </c>
      <c r="E812" s="703" t="s">
        <v>1830</v>
      </c>
      <c r="F812" s="704" t="s">
        <v>241</v>
      </c>
      <c r="G812" s="704"/>
      <c r="H812" s="704">
        <v>1</v>
      </c>
      <c r="I812" s="704"/>
      <c r="J812" s="704">
        <v>59.252529805999998</v>
      </c>
      <c r="K812" s="704">
        <v>24.703263976000098</v>
      </c>
      <c r="L812" s="705" t="s">
        <v>2329</v>
      </c>
      <c r="M812" s="706"/>
      <c r="N812" s="704" t="s">
        <v>2330</v>
      </c>
      <c r="O812" s="707" t="s">
        <v>1806</v>
      </c>
      <c r="P812" s="707"/>
      <c r="Q812" s="392">
        <v>811</v>
      </c>
      <c r="R812" s="392">
        <v>811</v>
      </c>
      <c r="S812" s="452"/>
      <c r="T812" s="452"/>
      <c r="U812" s="717"/>
      <c r="V812" s="673"/>
      <c r="W812" s="452"/>
    </row>
    <row r="813" spans="1:1705" customFormat="1">
      <c r="A813" s="699" t="str">
        <f t="shared" si="2"/>
        <v>OS025151</v>
      </c>
      <c r="B813" s="700"/>
      <c r="C813" s="701" t="s">
        <v>2331</v>
      </c>
      <c r="D813" s="702" t="s">
        <v>1829</v>
      </c>
      <c r="E813" s="703" t="s">
        <v>1830</v>
      </c>
      <c r="F813" s="704" t="s">
        <v>241</v>
      </c>
      <c r="G813" s="704"/>
      <c r="H813" s="704">
        <v>1</v>
      </c>
      <c r="I813" s="704"/>
      <c r="J813" s="704"/>
      <c r="K813" s="704"/>
      <c r="L813" s="705" t="s">
        <v>2332</v>
      </c>
      <c r="M813" s="706"/>
      <c r="N813" s="704"/>
      <c r="O813" s="707" t="s">
        <v>1806</v>
      </c>
      <c r="P813" s="707"/>
      <c r="Q813" s="392">
        <v>812</v>
      </c>
      <c r="R813" s="392">
        <v>812</v>
      </c>
      <c r="S813" s="452"/>
      <c r="T813" s="452"/>
      <c r="U813" s="717"/>
      <c r="V813" s="673"/>
      <c r="W813" s="452"/>
    </row>
    <row r="814" spans="1:1705" customFormat="1">
      <c r="A814" s="699" t="str">
        <f t="shared" si="2"/>
        <v>OS025151</v>
      </c>
      <c r="B814" s="700"/>
      <c r="C814" s="701" t="s">
        <v>2331</v>
      </c>
      <c r="D814" s="702" t="s">
        <v>1922</v>
      </c>
      <c r="E814" s="703" t="s">
        <v>2104</v>
      </c>
      <c r="F814" s="704" t="s">
        <v>241</v>
      </c>
      <c r="G814" s="704"/>
      <c r="H814" s="704">
        <v>1</v>
      </c>
      <c r="I814" s="704"/>
      <c r="J814" s="704"/>
      <c r="K814" s="704"/>
      <c r="L814" s="705" t="s">
        <v>2333</v>
      </c>
      <c r="M814" s="706"/>
      <c r="N814" s="704"/>
      <c r="O814" s="707" t="s">
        <v>1806</v>
      </c>
      <c r="P814" s="707"/>
      <c r="Q814" s="392">
        <v>813</v>
      </c>
      <c r="R814" s="392">
        <v>813</v>
      </c>
      <c r="S814" s="452"/>
      <c r="T814" s="452"/>
      <c r="U814" s="717"/>
      <c r="V814" s="673"/>
      <c r="W814" s="452"/>
    </row>
    <row r="815" spans="1:1705" customFormat="1">
      <c r="A815" s="699" t="str">
        <f t="shared" si="2"/>
        <v>OS025152</v>
      </c>
      <c r="B815" s="700"/>
      <c r="C815" s="701" t="s">
        <v>2334</v>
      </c>
      <c r="D815" s="702" t="s">
        <v>1829</v>
      </c>
      <c r="E815" s="703" t="s">
        <v>1830</v>
      </c>
      <c r="F815" s="704" t="s">
        <v>241</v>
      </c>
      <c r="G815" s="704"/>
      <c r="H815" s="704">
        <v>1</v>
      </c>
      <c r="I815" s="704"/>
      <c r="J815" s="704"/>
      <c r="K815" s="704"/>
      <c r="L815" s="705" t="s">
        <v>2329</v>
      </c>
      <c r="M815" s="706"/>
      <c r="N815" s="704"/>
      <c r="O815" s="707" t="s">
        <v>1806</v>
      </c>
      <c r="P815" s="707"/>
      <c r="Q815" s="392">
        <v>814</v>
      </c>
      <c r="R815" s="392">
        <v>814</v>
      </c>
      <c r="S815" s="452"/>
      <c r="T815" s="452"/>
      <c r="U815" s="717"/>
      <c r="V815" s="673"/>
      <c r="W815" s="452"/>
    </row>
    <row r="816" spans="1:1705">
      <c r="A816" s="645" t="str">
        <f t="shared" si="2"/>
        <v>OS025152</v>
      </c>
      <c r="B816" s="691"/>
      <c r="C816" s="691" t="s">
        <v>2334</v>
      </c>
      <c r="D816" s="718" t="s">
        <v>1922</v>
      </c>
      <c r="E816" s="719" t="s">
        <v>2104</v>
      </c>
      <c r="F816" s="694" t="s">
        <v>241</v>
      </c>
      <c r="G816" s="694"/>
      <c r="H816" s="694">
        <v>1</v>
      </c>
      <c r="I816" s="694"/>
      <c r="J816" s="694"/>
      <c r="K816" s="694"/>
      <c r="L816" s="720" t="s">
        <v>2335</v>
      </c>
      <c r="M816" s="696"/>
      <c r="N816" s="694"/>
      <c r="O816" s="697" t="s">
        <v>1806</v>
      </c>
      <c r="P816" s="697"/>
      <c r="Q816" s="392">
        <v>815</v>
      </c>
      <c r="R816" s="392">
        <v>815</v>
      </c>
      <c r="S816" s="452"/>
      <c r="T816" s="452"/>
      <c r="U816" s="717"/>
      <c r="V816" s="673"/>
      <c r="W816" s="452"/>
      <c r="X816" s="97"/>
      <c r="Y816" s="97"/>
      <c r="Z816" s="97"/>
      <c r="AA816" s="97"/>
      <c r="AB816" s="97"/>
      <c r="AC816" s="97"/>
      <c r="AD816" s="97"/>
      <c r="AE816" s="97"/>
      <c r="AF816" s="97"/>
      <c r="AG816" s="97"/>
      <c r="AH816" s="97"/>
      <c r="AI816" s="97"/>
      <c r="AJ816" s="97"/>
      <c r="AK816" s="97"/>
      <c r="AL816" s="97"/>
      <c r="AM816" s="97"/>
      <c r="AN816" s="97"/>
      <c r="AO816" s="97"/>
      <c r="AP816" s="97"/>
      <c r="AQ816" s="97"/>
      <c r="AR816" s="97"/>
      <c r="AS816" s="97"/>
      <c r="AT816" s="97"/>
      <c r="AU816" s="97"/>
      <c r="AV816" s="97"/>
      <c r="AW816" s="97"/>
      <c r="AX816" s="97"/>
      <c r="AY816" s="97"/>
      <c r="AZ816" s="97"/>
      <c r="BA816" s="97"/>
      <c r="BB816" s="97"/>
      <c r="BC816" s="97"/>
      <c r="BD816" s="97"/>
      <c r="BE816" s="97"/>
      <c r="BF816" s="97"/>
      <c r="BG816" s="97"/>
      <c r="BH816" s="97"/>
      <c r="BI816" s="97"/>
      <c r="BJ816" s="97"/>
      <c r="BK816" s="97"/>
      <c r="BL816" s="97"/>
      <c r="BM816" s="97"/>
      <c r="BN816" s="97"/>
      <c r="BO816" s="97"/>
      <c r="BP816" s="97"/>
      <c r="BQ816" s="97"/>
      <c r="BR816" s="97"/>
      <c r="BS816" s="97"/>
      <c r="BT816" s="97"/>
      <c r="BU816" s="97"/>
      <c r="BV816" s="97"/>
      <c r="BW816" s="97"/>
      <c r="BX816" s="97"/>
      <c r="BY816" s="97"/>
      <c r="BZ816" s="97"/>
      <c r="CA816" s="97"/>
      <c r="CB816" s="97"/>
      <c r="CC816" s="97"/>
      <c r="CD816" s="97"/>
      <c r="CE816" s="97"/>
      <c r="CF816" s="97"/>
      <c r="CG816" s="97"/>
      <c r="CH816" s="97"/>
      <c r="CI816" s="97"/>
      <c r="CJ816" s="97"/>
      <c r="CK816" s="97"/>
      <c r="CL816" s="97"/>
      <c r="CM816" s="97"/>
      <c r="CN816" s="97"/>
      <c r="CO816" s="97"/>
      <c r="CP816" s="97"/>
      <c r="CQ816" s="97"/>
      <c r="CR816" s="97"/>
      <c r="CS816" s="97"/>
      <c r="CT816" s="97"/>
      <c r="CU816" s="97"/>
      <c r="CV816" s="97"/>
      <c r="CW816" s="97"/>
      <c r="CX816" s="97"/>
      <c r="CY816" s="97"/>
      <c r="CZ816" s="97"/>
      <c r="DA816" s="97"/>
      <c r="DB816" s="97"/>
      <c r="DC816" s="97"/>
      <c r="DD816" s="97"/>
      <c r="DE816" s="97"/>
      <c r="DF816" s="97"/>
      <c r="DG816" s="97"/>
      <c r="DH816" s="97"/>
      <c r="DI816" s="97"/>
      <c r="DJ816" s="97"/>
      <c r="DK816" s="97"/>
      <c r="DL816" s="97"/>
      <c r="DM816" s="97"/>
      <c r="DN816" s="97"/>
      <c r="DO816" s="97"/>
      <c r="DP816" s="97"/>
      <c r="DQ816" s="97"/>
      <c r="DR816" s="97"/>
      <c r="DS816" s="97"/>
      <c r="DT816" s="97"/>
      <c r="DU816" s="97"/>
      <c r="DV816" s="97"/>
      <c r="DW816" s="97"/>
      <c r="DX816" s="97"/>
      <c r="DY816" s="97"/>
      <c r="DZ816" s="97"/>
      <c r="EA816" s="97"/>
      <c r="EB816" s="97"/>
      <c r="EC816" s="97"/>
      <c r="ED816" s="97"/>
      <c r="EE816" s="97"/>
      <c r="EF816" s="97"/>
      <c r="EG816" s="97"/>
      <c r="EH816" s="97"/>
      <c r="EI816" s="97"/>
      <c r="EJ816" s="97"/>
      <c r="EK816" s="97"/>
      <c r="EL816" s="97"/>
      <c r="EM816" s="97"/>
      <c r="EN816" s="97"/>
      <c r="EO816" s="97"/>
      <c r="EP816" s="97"/>
      <c r="EQ816" s="97"/>
      <c r="ER816" s="97"/>
      <c r="ES816" s="97"/>
      <c r="ET816" s="97"/>
      <c r="EU816" s="97"/>
      <c r="EV816" s="97"/>
      <c r="EW816" s="97"/>
      <c r="EX816" s="97"/>
      <c r="EY816" s="97"/>
      <c r="EZ816" s="97"/>
      <c r="FA816" s="97"/>
      <c r="FB816" s="97"/>
      <c r="FC816" s="97"/>
      <c r="FD816" s="97"/>
      <c r="FE816" s="97"/>
      <c r="FF816" s="97"/>
      <c r="FG816" s="97"/>
      <c r="FH816" s="97"/>
      <c r="FI816" s="97"/>
      <c r="FJ816" s="97"/>
      <c r="FK816" s="97"/>
      <c r="FL816" s="97"/>
      <c r="FM816" s="97"/>
      <c r="FN816" s="97"/>
      <c r="FO816" s="97"/>
      <c r="FP816" s="97"/>
      <c r="FQ816" s="97"/>
      <c r="FR816" s="97"/>
      <c r="FS816" s="97"/>
      <c r="FT816" s="97"/>
      <c r="FU816" s="97"/>
      <c r="FV816" s="97"/>
      <c r="FW816" s="97"/>
      <c r="FX816" s="97"/>
      <c r="FY816" s="97"/>
      <c r="FZ816" s="97"/>
      <c r="GA816" s="97"/>
      <c r="GB816" s="97"/>
      <c r="GC816" s="97"/>
      <c r="GD816" s="97"/>
      <c r="GE816" s="97"/>
      <c r="GF816" s="97"/>
      <c r="GG816" s="97"/>
      <c r="GH816" s="97"/>
      <c r="GI816" s="97"/>
      <c r="GJ816" s="97"/>
      <c r="GK816" s="97"/>
      <c r="GL816" s="97"/>
      <c r="GM816" s="97"/>
      <c r="GN816" s="97"/>
      <c r="GO816" s="97"/>
      <c r="GP816" s="97"/>
      <c r="GQ816" s="97"/>
      <c r="GR816" s="97"/>
      <c r="GS816" s="97"/>
      <c r="GT816" s="97"/>
      <c r="GU816" s="97"/>
      <c r="GV816" s="97"/>
      <c r="GW816" s="97"/>
      <c r="GX816" s="97"/>
      <c r="GY816" s="97"/>
      <c r="GZ816" s="97"/>
      <c r="HA816" s="97"/>
      <c r="HB816" s="97"/>
      <c r="HC816" s="97"/>
      <c r="HD816" s="97"/>
      <c r="HE816" s="97"/>
      <c r="HF816" s="97"/>
      <c r="HG816" s="97"/>
      <c r="HH816" s="97"/>
      <c r="HI816" s="97"/>
      <c r="HJ816" s="97"/>
      <c r="HK816" s="97"/>
      <c r="HL816" s="97"/>
      <c r="HM816" s="97"/>
      <c r="HN816" s="97"/>
      <c r="HO816" s="97"/>
      <c r="HP816" s="97"/>
      <c r="HQ816" s="97"/>
      <c r="HR816" s="97"/>
      <c r="HS816" s="97"/>
      <c r="HT816" s="97"/>
      <c r="HU816" s="97"/>
      <c r="HV816" s="97"/>
      <c r="HW816" s="97"/>
      <c r="HX816" s="97"/>
      <c r="HY816" s="97"/>
      <c r="HZ816" s="97"/>
      <c r="IA816" s="97"/>
      <c r="IB816" s="97"/>
      <c r="IC816" s="97"/>
      <c r="ID816" s="97"/>
      <c r="IE816" s="97"/>
      <c r="IF816" s="97"/>
      <c r="IG816" s="97"/>
      <c r="IH816" s="97"/>
      <c r="II816" s="97"/>
      <c r="IJ816" s="97"/>
      <c r="IK816" s="97"/>
      <c r="IL816" s="97"/>
      <c r="IM816" s="97"/>
      <c r="IN816" s="97"/>
      <c r="IO816" s="97"/>
      <c r="IP816" s="97"/>
      <c r="IQ816" s="97"/>
      <c r="IR816" s="97"/>
      <c r="IS816" s="97"/>
      <c r="IT816" s="97"/>
      <c r="IU816" s="97"/>
      <c r="IV816" s="97"/>
      <c r="IW816" s="97"/>
      <c r="IX816" s="97"/>
      <c r="IY816" s="97"/>
      <c r="IZ816" s="97"/>
      <c r="JA816" s="97"/>
      <c r="JB816" s="97"/>
      <c r="JC816" s="97"/>
      <c r="JD816" s="97"/>
      <c r="JE816" s="97"/>
      <c r="JF816" s="97"/>
      <c r="JG816" s="97"/>
      <c r="JH816" s="97"/>
      <c r="JI816" s="97"/>
      <c r="JJ816" s="97"/>
      <c r="JK816" s="97"/>
      <c r="JL816" s="97"/>
      <c r="JM816" s="97"/>
      <c r="JN816" s="97"/>
      <c r="JO816" s="97"/>
      <c r="JP816" s="97"/>
      <c r="JQ816" s="97"/>
      <c r="JR816" s="97"/>
      <c r="JS816" s="97"/>
      <c r="JT816" s="97"/>
      <c r="JU816" s="97"/>
      <c r="JV816" s="97"/>
      <c r="JW816" s="97"/>
      <c r="JX816" s="97"/>
      <c r="JY816" s="97"/>
      <c r="JZ816" s="97"/>
      <c r="KA816" s="97"/>
      <c r="KB816" s="97"/>
      <c r="KC816" s="97"/>
      <c r="KD816" s="97"/>
      <c r="KE816" s="97"/>
      <c r="KF816" s="97"/>
      <c r="KG816" s="97"/>
      <c r="KH816" s="97"/>
      <c r="KI816" s="97"/>
      <c r="KJ816" s="97"/>
      <c r="KK816" s="97"/>
      <c r="KL816" s="97"/>
      <c r="KM816" s="97"/>
      <c r="KN816" s="97"/>
      <c r="KO816" s="97"/>
      <c r="KP816" s="97"/>
      <c r="KQ816" s="97"/>
      <c r="KR816" s="97"/>
      <c r="KS816" s="97"/>
      <c r="KT816" s="97"/>
      <c r="KU816" s="97"/>
      <c r="KV816" s="97"/>
      <c r="KW816" s="97"/>
      <c r="KX816" s="97"/>
      <c r="KY816" s="97"/>
      <c r="KZ816" s="97"/>
      <c r="LA816" s="97"/>
      <c r="LB816" s="97"/>
      <c r="LC816" s="97"/>
      <c r="LD816" s="97"/>
      <c r="LE816" s="97"/>
      <c r="LF816" s="97"/>
      <c r="LG816" s="97"/>
      <c r="LH816" s="97"/>
      <c r="LI816" s="97"/>
      <c r="LJ816" s="97"/>
      <c r="LK816" s="97"/>
      <c r="LL816" s="97"/>
      <c r="LM816" s="97"/>
      <c r="LN816" s="97"/>
      <c r="LO816" s="97"/>
      <c r="LP816" s="97"/>
      <c r="LQ816" s="97"/>
      <c r="LR816" s="97"/>
      <c r="LS816" s="97"/>
      <c r="LT816" s="97"/>
      <c r="LU816" s="97"/>
      <c r="LV816" s="97"/>
      <c r="LW816" s="97"/>
      <c r="LX816" s="97"/>
      <c r="LY816" s="97"/>
      <c r="LZ816" s="97"/>
      <c r="MA816" s="97"/>
      <c r="MB816" s="97"/>
      <c r="MC816" s="97"/>
      <c r="MD816" s="97"/>
      <c r="ME816" s="97"/>
      <c r="MF816" s="97"/>
      <c r="MG816" s="97"/>
      <c r="MH816" s="97"/>
      <c r="MI816" s="97"/>
      <c r="MJ816" s="97"/>
      <c r="MK816" s="97"/>
      <c r="ML816" s="97"/>
      <c r="MM816" s="97"/>
      <c r="MN816" s="97"/>
      <c r="MO816" s="97"/>
      <c r="MP816" s="97"/>
      <c r="MQ816" s="97"/>
      <c r="MR816" s="97"/>
      <c r="MS816" s="97"/>
      <c r="MT816" s="97"/>
      <c r="MU816" s="97"/>
      <c r="MV816" s="97"/>
      <c r="MW816" s="97"/>
      <c r="MX816" s="97"/>
      <c r="MY816" s="97"/>
      <c r="MZ816" s="97"/>
      <c r="NA816" s="97"/>
      <c r="NB816" s="97"/>
      <c r="NC816" s="97"/>
      <c r="ND816" s="97"/>
      <c r="NE816" s="97"/>
      <c r="NF816" s="97"/>
      <c r="NG816" s="97"/>
      <c r="NH816" s="97"/>
      <c r="NI816" s="97"/>
      <c r="NJ816" s="97"/>
      <c r="NK816" s="97"/>
      <c r="NL816" s="97"/>
      <c r="NM816" s="97"/>
      <c r="NN816" s="97"/>
      <c r="NO816" s="97"/>
      <c r="NP816" s="97"/>
      <c r="NQ816" s="97"/>
      <c r="NR816" s="97"/>
      <c r="NS816" s="97"/>
      <c r="NT816" s="97"/>
      <c r="NU816" s="97"/>
      <c r="NV816" s="97"/>
      <c r="NW816" s="97"/>
      <c r="NX816" s="97"/>
      <c r="NY816" s="97"/>
      <c r="NZ816" s="97"/>
      <c r="OA816" s="97"/>
      <c r="OB816" s="97"/>
      <c r="OC816" s="97"/>
      <c r="OD816" s="97"/>
      <c r="OE816" s="97"/>
      <c r="OF816" s="97"/>
      <c r="OG816" s="97"/>
      <c r="OH816" s="97"/>
      <c r="OI816" s="97"/>
      <c r="OJ816" s="97"/>
      <c r="OK816" s="97"/>
      <c r="OL816" s="97"/>
      <c r="OM816" s="97"/>
      <c r="ON816" s="97"/>
      <c r="OO816" s="97"/>
      <c r="OP816" s="97"/>
      <c r="OQ816" s="97"/>
      <c r="OR816" s="97"/>
      <c r="OS816" s="97"/>
      <c r="OT816" s="97"/>
      <c r="OU816" s="97"/>
      <c r="OV816" s="97"/>
      <c r="OW816" s="97"/>
      <c r="OX816" s="97"/>
      <c r="OY816" s="97"/>
      <c r="OZ816" s="97"/>
      <c r="PA816" s="97"/>
      <c r="PB816" s="97"/>
      <c r="PC816" s="97"/>
      <c r="PD816" s="97"/>
      <c r="PE816" s="97"/>
      <c r="PF816" s="97"/>
      <c r="PG816" s="97"/>
      <c r="PH816" s="97"/>
      <c r="PI816" s="97"/>
      <c r="PJ816" s="97"/>
      <c r="PK816" s="97"/>
      <c r="PL816" s="97"/>
      <c r="PM816" s="97"/>
      <c r="PN816" s="97"/>
      <c r="PO816" s="97"/>
      <c r="PP816" s="97"/>
      <c r="PQ816" s="97"/>
      <c r="PR816" s="97"/>
      <c r="PS816" s="97"/>
      <c r="PT816" s="97"/>
      <c r="PU816" s="97"/>
      <c r="PV816" s="97"/>
      <c r="PW816" s="97"/>
      <c r="PX816" s="97"/>
      <c r="PY816" s="97"/>
      <c r="PZ816" s="97"/>
      <c r="QA816" s="97"/>
      <c r="QB816" s="97"/>
      <c r="QC816" s="97"/>
      <c r="QD816" s="97"/>
      <c r="QE816" s="97"/>
      <c r="QF816" s="97"/>
      <c r="QG816" s="97"/>
      <c r="QH816" s="97"/>
      <c r="QI816" s="97"/>
      <c r="QJ816" s="97"/>
      <c r="QK816" s="97"/>
      <c r="QL816" s="97"/>
      <c r="QM816" s="97"/>
      <c r="QN816" s="97"/>
      <c r="QO816" s="97"/>
      <c r="QP816" s="97"/>
      <c r="QQ816" s="97"/>
      <c r="QR816" s="97"/>
      <c r="QS816" s="97"/>
      <c r="QT816" s="97"/>
      <c r="QU816" s="97"/>
      <c r="QV816" s="97"/>
      <c r="QW816" s="97"/>
      <c r="QX816" s="97"/>
      <c r="QY816" s="97"/>
      <c r="QZ816" s="97"/>
      <c r="RA816" s="97"/>
      <c r="RB816" s="97"/>
      <c r="RC816" s="97"/>
      <c r="RD816" s="97"/>
      <c r="RE816" s="97"/>
      <c r="RF816" s="97"/>
      <c r="RG816" s="97"/>
      <c r="RH816" s="97"/>
      <c r="RI816" s="97"/>
      <c r="RJ816" s="97"/>
      <c r="RK816" s="97"/>
      <c r="RL816" s="97"/>
      <c r="RM816" s="97"/>
      <c r="RN816" s="97"/>
      <c r="RO816" s="97"/>
      <c r="RP816" s="97"/>
      <c r="RQ816" s="97"/>
      <c r="RR816" s="97"/>
      <c r="RS816" s="97"/>
      <c r="RT816" s="97"/>
      <c r="RU816" s="97"/>
      <c r="RV816" s="97"/>
      <c r="RW816" s="97"/>
      <c r="RX816" s="97"/>
      <c r="RY816" s="97"/>
      <c r="RZ816" s="97"/>
      <c r="SA816" s="97"/>
      <c r="SB816" s="97"/>
      <c r="SC816" s="97"/>
      <c r="SD816" s="97"/>
      <c r="SE816" s="97"/>
      <c r="SF816" s="97"/>
      <c r="SG816" s="97"/>
      <c r="SH816" s="97"/>
      <c r="SI816" s="97"/>
      <c r="SJ816" s="97"/>
      <c r="SK816" s="97"/>
      <c r="SL816" s="97"/>
      <c r="SM816" s="97"/>
      <c r="SN816" s="97"/>
      <c r="SO816" s="97"/>
      <c r="SP816" s="97"/>
      <c r="SQ816" s="97"/>
      <c r="SR816" s="97"/>
      <c r="SS816" s="97"/>
      <c r="ST816" s="97"/>
      <c r="SU816" s="97"/>
      <c r="SV816" s="97"/>
      <c r="SW816" s="97"/>
      <c r="SX816" s="97"/>
      <c r="SY816" s="97"/>
      <c r="SZ816" s="97"/>
      <c r="TA816" s="97"/>
      <c r="TB816" s="97"/>
      <c r="TC816" s="97"/>
      <c r="TD816" s="97"/>
      <c r="TE816" s="97"/>
      <c r="TF816" s="97"/>
      <c r="TG816" s="97"/>
      <c r="TH816" s="97"/>
      <c r="TI816" s="97"/>
      <c r="TJ816" s="97"/>
      <c r="TK816" s="97"/>
      <c r="TL816" s="97"/>
      <c r="TM816" s="97"/>
      <c r="TN816" s="97"/>
      <c r="TO816" s="97"/>
      <c r="TP816" s="97"/>
      <c r="TQ816" s="97"/>
      <c r="TR816" s="97"/>
      <c r="TS816" s="97"/>
      <c r="TT816" s="97"/>
      <c r="TU816" s="97"/>
      <c r="TV816" s="97"/>
      <c r="TW816" s="97"/>
      <c r="TX816" s="97"/>
      <c r="TY816" s="97"/>
      <c r="TZ816" s="97"/>
      <c r="UA816" s="97"/>
      <c r="UB816" s="97"/>
      <c r="UC816" s="97"/>
      <c r="UD816" s="97"/>
      <c r="UE816" s="97"/>
      <c r="UF816" s="97"/>
      <c r="UG816" s="97"/>
      <c r="UH816" s="97"/>
      <c r="UI816" s="97"/>
      <c r="UJ816" s="97"/>
      <c r="UK816" s="97"/>
      <c r="UL816" s="97"/>
      <c r="UM816" s="97"/>
      <c r="UN816" s="97"/>
      <c r="UO816" s="97"/>
      <c r="UP816" s="97"/>
      <c r="UQ816" s="97"/>
      <c r="UR816" s="97"/>
      <c r="US816" s="97"/>
      <c r="UT816" s="97"/>
      <c r="UU816" s="97"/>
      <c r="UV816" s="97"/>
      <c r="UW816" s="97"/>
      <c r="UX816" s="97"/>
      <c r="UY816" s="97"/>
      <c r="UZ816" s="97"/>
      <c r="VA816" s="97"/>
      <c r="VB816" s="97"/>
      <c r="VC816" s="97"/>
      <c r="VD816" s="97"/>
      <c r="VE816" s="97"/>
      <c r="VF816" s="97"/>
      <c r="VG816" s="97"/>
      <c r="VH816" s="97"/>
      <c r="VI816" s="97"/>
      <c r="VJ816" s="97"/>
      <c r="VK816" s="97"/>
      <c r="VL816" s="97"/>
      <c r="VM816" s="97"/>
      <c r="VN816" s="97"/>
      <c r="VO816" s="97"/>
      <c r="VP816" s="97"/>
      <c r="VQ816" s="97"/>
      <c r="VR816" s="97"/>
      <c r="VS816" s="97"/>
      <c r="VT816" s="97"/>
      <c r="VU816" s="97"/>
      <c r="VV816" s="97"/>
      <c r="VW816" s="97"/>
      <c r="VX816" s="97"/>
      <c r="VY816" s="97"/>
      <c r="VZ816" s="97"/>
      <c r="WA816" s="97"/>
      <c r="WB816" s="97"/>
      <c r="WC816" s="97"/>
      <c r="WD816" s="97"/>
      <c r="WE816" s="97"/>
      <c r="WF816" s="97"/>
      <c r="WG816" s="97"/>
      <c r="WH816" s="97"/>
      <c r="WI816" s="97"/>
      <c r="WJ816" s="97"/>
      <c r="WK816" s="97"/>
      <c r="WL816" s="97"/>
      <c r="WM816" s="97"/>
      <c r="WN816" s="97"/>
      <c r="WO816" s="97"/>
      <c r="WP816" s="97"/>
      <c r="WQ816" s="97"/>
      <c r="WR816" s="97"/>
      <c r="WS816" s="97"/>
      <c r="WT816" s="97"/>
      <c r="WU816" s="97"/>
      <c r="WV816" s="97"/>
      <c r="WW816" s="97"/>
      <c r="WX816" s="97"/>
      <c r="WY816" s="97"/>
      <c r="WZ816" s="97"/>
      <c r="XA816" s="97"/>
      <c r="XB816" s="97"/>
      <c r="XC816" s="97"/>
      <c r="XD816" s="97"/>
      <c r="XE816" s="97"/>
      <c r="XF816" s="97"/>
      <c r="XG816" s="97"/>
      <c r="XH816" s="97"/>
      <c r="XI816" s="97"/>
      <c r="XJ816" s="97"/>
      <c r="XK816" s="97"/>
      <c r="XL816" s="97"/>
      <c r="XM816" s="97"/>
      <c r="XN816" s="97"/>
      <c r="XO816" s="97"/>
      <c r="XP816" s="97"/>
      <c r="XQ816" s="97"/>
      <c r="XR816" s="97"/>
      <c r="XS816" s="97"/>
      <c r="XT816" s="97"/>
      <c r="XU816" s="97"/>
      <c r="XV816" s="97"/>
      <c r="XW816" s="97"/>
      <c r="XX816" s="97"/>
      <c r="XY816" s="97"/>
      <c r="XZ816" s="97"/>
      <c r="YA816" s="97"/>
      <c r="YB816" s="97"/>
      <c r="YC816" s="97"/>
      <c r="YD816" s="97"/>
      <c r="YE816" s="97"/>
      <c r="YF816" s="97"/>
      <c r="YG816" s="97"/>
      <c r="YH816" s="97"/>
      <c r="YI816" s="97"/>
      <c r="YJ816" s="97"/>
      <c r="YK816" s="97"/>
      <c r="YL816" s="97"/>
      <c r="YM816" s="97"/>
      <c r="YN816" s="97"/>
      <c r="YO816" s="97"/>
      <c r="YP816" s="97"/>
      <c r="YQ816" s="97"/>
      <c r="YR816" s="97"/>
      <c r="YS816" s="97"/>
      <c r="YT816" s="97"/>
      <c r="YU816" s="97"/>
      <c r="YV816" s="97"/>
      <c r="YW816" s="97"/>
      <c r="YX816" s="97"/>
      <c r="YY816" s="97"/>
      <c r="YZ816" s="97"/>
      <c r="ZA816" s="97"/>
      <c r="ZB816" s="97"/>
      <c r="ZC816" s="97"/>
      <c r="ZD816" s="97"/>
      <c r="ZE816" s="97"/>
      <c r="ZF816" s="97"/>
      <c r="ZG816" s="97"/>
      <c r="ZH816" s="97"/>
      <c r="ZI816" s="97"/>
      <c r="ZJ816" s="97"/>
      <c r="ZK816" s="97"/>
      <c r="ZL816" s="97"/>
      <c r="ZM816" s="97"/>
      <c r="ZN816" s="97"/>
      <c r="ZO816" s="97"/>
      <c r="ZP816" s="97"/>
      <c r="ZQ816" s="97"/>
      <c r="ZR816" s="97"/>
      <c r="ZS816" s="97"/>
      <c r="ZT816" s="97"/>
      <c r="ZU816" s="97"/>
      <c r="ZV816" s="97"/>
      <c r="ZW816" s="97"/>
      <c r="ZX816" s="97"/>
      <c r="ZY816" s="97"/>
      <c r="ZZ816" s="97"/>
      <c r="AAA816" s="97"/>
      <c r="AAB816" s="97"/>
      <c r="AAC816" s="97"/>
      <c r="AAD816" s="97"/>
      <c r="AAE816" s="97"/>
      <c r="AAF816" s="97"/>
      <c r="AAG816" s="97"/>
      <c r="AAH816" s="97"/>
      <c r="AAI816" s="97"/>
      <c r="AAJ816" s="97"/>
      <c r="AAK816" s="97"/>
      <c r="AAL816" s="97"/>
      <c r="AAM816" s="97"/>
      <c r="AAN816" s="97"/>
      <c r="AAO816" s="97"/>
      <c r="AAP816" s="97"/>
      <c r="AAQ816" s="97"/>
      <c r="AAR816" s="97"/>
      <c r="AAS816" s="97"/>
      <c r="AAT816" s="97"/>
      <c r="AAU816" s="97"/>
      <c r="AAV816" s="97"/>
      <c r="AAW816" s="97"/>
      <c r="AAX816" s="97"/>
      <c r="AAY816" s="97"/>
      <c r="AAZ816" s="97"/>
      <c r="ABA816" s="97"/>
      <c r="ABB816" s="97"/>
      <c r="ABC816" s="97"/>
      <c r="ABD816" s="97"/>
      <c r="ABE816" s="97"/>
      <c r="ABF816" s="97"/>
      <c r="ABG816" s="97"/>
      <c r="ABH816" s="97"/>
      <c r="ABI816" s="97"/>
      <c r="ABJ816" s="97"/>
      <c r="ABK816" s="97"/>
      <c r="ABL816" s="97"/>
      <c r="ABM816" s="97"/>
      <c r="ABN816" s="97"/>
      <c r="ABO816" s="97"/>
      <c r="ABP816" s="97"/>
      <c r="ABQ816" s="97"/>
      <c r="ABR816" s="97"/>
      <c r="ABS816" s="97"/>
      <c r="ABT816" s="97"/>
      <c r="ABU816" s="97"/>
      <c r="ABV816" s="97"/>
      <c r="ABW816" s="97"/>
      <c r="ABX816" s="97"/>
      <c r="ABY816" s="97"/>
      <c r="ABZ816" s="97"/>
      <c r="ACA816" s="97"/>
      <c r="ACB816" s="97"/>
      <c r="ACC816" s="97"/>
      <c r="ACD816" s="97"/>
      <c r="ACE816" s="97"/>
      <c r="ACF816" s="97"/>
      <c r="ACG816" s="97"/>
      <c r="ACH816" s="97"/>
      <c r="ACI816" s="97"/>
      <c r="ACJ816" s="97"/>
      <c r="ACK816" s="97"/>
      <c r="ACL816" s="97"/>
      <c r="ACM816" s="97"/>
      <c r="ACN816" s="97"/>
      <c r="ACO816" s="97"/>
      <c r="ACP816" s="97"/>
      <c r="ACQ816" s="97"/>
      <c r="ACR816" s="97"/>
      <c r="ACS816" s="97"/>
      <c r="ACT816" s="97"/>
      <c r="ACU816" s="97"/>
      <c r="ACV816" s="97"/>
      <c r="ACW816" s="97"/>
      <c r="ACX816" s="97"/>
      <c r="ACY816" s="97"/>
      <c r="ACZ816" s="97"/>
      <c r="ADA816" s="97"/>
      <c r="ADB816" s="97"/>
      <c r="ADC816" s="97"/>
      <c r="ADD816" s="97"/>
      <c r="ADE816" s="97"/>
      <c r="ADF816" s="97"/>
      <c r="ADG816" s="97"/>
      <c r="ADH816" s="97"/>
      <c r="ADI816" s="97"/>
      <c r="ADJ816" s="97"/>
      <c r="ADK816" s="97"/>
      <c r="ADL816" s="97"/>
      <c r="ADM816" s="97"/>
      <c r="ADN816" s="97"/>
      <c r="ADO816" s="97"/>
      <c r="ADP816" s="97"/>
      <c r="ADQ816" s="97"/>
      <c r="ADR816" s="97"/>
      <c r="ADS816" s="97"/>
      <c r="ADT816" s="97"/>
      <c r="ADU816" s="97"/>
      <c r="ADV816" s="97"/>
      <c r="ADW816" s="97"/>
      <c r="ADX816" s="97"/>
      <c r="ADY816" s="97"/>
      <c r="ADZ816" s="97"/>
      <c r="AEA816" s="97"/>
      <c r="AEB816" s="97"/>
      <c r="AEC816" s="97"/>
      <c r="AED816" s="97"/>
      <c r="AEE816" s="97"/>
      <c r="AEF816" s="97"/>
      <c r="AEG816" s="97"/>
      <c r="AEH816" s="97"/>
      <c r="AEI816" s="97"/>
      <c r="AEJ816" s="97"/>
      <c r="AEK816" s="97"/>
      <c r="AEL816" s="97"/>
      <c r="AEM816" s="97"/>
      <c r="AEN816" s="97"/>
      <c r="AEO816" s="97"/>
      <c r="AEP816" s="97"/>
      <c r="AEQ816" s="97"/>
      <c r="AER816" s="97"/>
      <c r="AES816" s="97"/>
      <c r="AET816" s="97"/>
      <c r="AEU816" s="97"/>
      <c r="AEV816" s="97"/>
      <c r="AEW816" s="97"/>
      <c r="AEX816" s="97"/>
      <c r="AEY816" s="97"/>
      <c r="AEZ816" s="97"/>
      <c r="AFA816" s="97"/>
      <c r="AFB816" s="97"/>
      <c r="AFC816" s="97"/>
      <c r="AFD816" s="97"/>
      <c r="AFE816" s="97"/>
      <c r="AFF816" s="97"/>
      <c r="AFG816" s="97"/>
      <c r="AFH816" s="97"/>
      <c r="AFI816" s="97"/>
      <c r="AFJ816" s="97"/>
      <c r="AFK816" s="97"/>
      <c r="AFL816" s="97"/>
      <c r="AFM816" s="97"/>
      <c r="AFN816" s="97"/>
      <c r="AFO816" s="97"/>
      <c r="AFP816" s="97"/>
      <c r="AFQ816" s="97"/>
      <c r="AFR816" s="97"/>
      <c r="AFS816" s="97"/>
      <c r="AFT816" s="97"/>
      <c r="AFU816" s="97"/>
      <c r="AFV816" s="97"/>
      <c r="AFW816" s="97"/>
      <c r="AFX816" s="97"/>
      <c r="AFY816" s="97"/>
      <c r="AFZ816" s="97"/>
      <c r="AGA816" s="97"/>
      <c r="AGB816" s="97"/>
      <c r="AGC816" s="97"/>
      <c r="AGD816" s="97"/>
      <c r="AGE816" s="97"/>
      <c r="AGF816" s="97"/>
      <c r="AGG816" s="97"/>
      <c r="AGH816" s="97"/>
      <c r="AGI816" s="97"/>
      <c r="AGJ816" s="97"/>
      <c r="AGK816" s="97"/>
      <c r="AGL816" s="97"/>
      <c r="AGM816" s="97"/>
      <c r="AGN816" s="97"/>
      <c r="AGO816" s="97"/>
      <c r="AGP816" s="97"/>
      <c r="AGQ816" s="97"/>
      <c r="AGR816" s="97"/>
      <c r="AGS816" s="97"/>
      <c r="AGT816" s="97"/>
      <c r="AGU816" s="97"/>
      <c r="AGV816" s="97"/>
      <c r="AGW816" s="97"/>
      <c r="AGX816" s="97"/>
      <c r="AGY816" s="97"/>
      <c r="AGZ816" s="97"/>
      <c r="AHA816" s="97"/>
      <c r="AHB816" s="97"/>
      <c r="AHC816" s="97"/>
      <c r="AHD816" s="97"/>
      <c r="AHE816" s="97"/>
      <c r="AHF816" s="97"/>
      <c r="AHG816" s="97"/>
      <c r="AHH816" s="97"/>
      <c r="AHI816" s="97"/>
      <c r="AHJ816" s="97"/>
      <c r="AHK816" s="97"/>
      <c r="AHL816" s="97"/>
      <c r="AHM816" s="97"/>
      <c r="AHN816" s="97"/>
      <c r="AHO816" s="97"/>
      <c r="AHP816" s="97"/>
      <c r="AHQ816" s="97"/>
      <c r="AHR816" s="97"/>
      <c r="AHS816" s="97"/>
      <c r="AHT816" s="97"/>
      <c r="AHU816" s="97"/>
      <c r="AHV816" s="97"/>
      <c r="AHW816" s="97"/>
      <c r="AHX816" s="97"/>
      <c r="AHY816" s="97"/>
      <c r="AHZ816" s="97"/>
      <c r="AIA816" s="97"/>
      <c r="AIB816" s="97"/>
      <c r="AIC816" s="97"/>
      <c r="AID816" s="97"/>
      <c r="AIE816" s="97"/>
      <c r="AIF816" s="97"/>
      <c r="AIG816" s="97"/>
      <c r="AIH816" s="97"/>
      <c r="AII816" s="97"/>
      <c r="AIJ816" s="97"/>
      <c r="AIK816" s="97"/>
      <c r="AIL816" s="97"/>
      <c r="AIM816" s="97"/>
      <c r="AIN816" s="97"/>
      <c r="AIO816" s="97"/>
      <c r="AIP816" s="97"/>
      <c r="AIQ816" s="97"/>
      <c r="AIR816" s="97"/>
      <c r="AIS816" s="97"/>
      <c r="AIT816" s="97"/>
      <c r="AIU816" s="97"/>
      <c r="AIV816" s="97"/>
      <c r="AIW816" s="97"/>
      <c r="AIX816" s="97"/>
      <c r="AIY816" s="97"/>
      <c r="AIZ816" s="97"/>
      <c r="AJA816" s="97"/>
      <c r="AJB816" s="97"/>
      <c r="AJC816" s="97"/>
      <c r="AJD816" s="97"/>
      <c r="AJE816" s="97"/>
      <c r="AJF816" s="97"/>
      <c r="AJG816" s="97"/>
      <c r="AJH816" s="97"/>
      <c r="AJI816" s="97"/>
      <c r="AJJ816" s="97"/>
      <c r="AJK816" s="97"/>
      <c r="AJL816" s="97"/>
      <c r="AJM816" s="97"/>
      <c r="AJN816" s="97"/>
      <c r="AJO816" s="97"/>
      <c r="AJP816" s="97"/>
      <c r="AJQ816" s="97"/>
      <c r="AJR816" s="97"/>
      <c r="AJS816" s="97"/>
      <c r="AJT816" s="97"/>
      <c r="AJU816" s="97"/>
      <c r="AJV816" s="97"/>
      <c r="AJW816" s="97"/>
      <c r="AJX816" s="97"/>
      <c r="AJY816" s="97"/>
      <c r="AJZ816" s="97"/>
      <c r="AKA816" s="97"/>
      <c r="AKB816" s="97"/>
      <c r="AKC816" s="97"/>
      <c r="AKD816" s="97"/>
      <c r="AKE816" s="97"/>
      <c r="AKF816" s="97"/>
      <c r="AKG816" s="97"/>
      <c r="AKH816" s="97"/>
      <c r="AKI816" s="97"/>
      <c r="AKJ816" s="97"/>
      <c r="AKK816" s="97"/>
      <c r="AKL816" s="97"/>
      <c r="AKM816" s="97"/>
      <c r="AKN816" s="97"/>
      <c r="AKO816" s="97"/>
      <c r="AKP816" s="97"/>
      <c r="AKQ816" s="97"/>
      <c r="AKR816" s="97"/>
      <c r="AKS816" s="97"/>
      <c r="AKT816" s="97"/>
      <c r="AKU816" s="97"/>
      <c r="AKV816" s="97"/>
      <c r="AKW816" s="97"/>
      <c r="AKX816" s="97"/>
      <c r="AKY816" s="97"/>
      <c r="AKZ816" s="97"/>
      <c r="ALA816" s="97"/>
      <c r="ALB816" s="97"/>
      <c r="ALC816" s="97"/>
      <c r="ALD816" s="97"/>
      <c r="ALE816" s="97"/>
      <c r="ALF816" s="97"/>
      <c r="ALG816" s="97"/>
      <c r="ALH816" s="97"/>
      <c r="ALI816" s="97"/>
      <c r="ALJ816" s="97"/>
      <c r="ALK816" s="97"/>
      <c r="ALL816" s="97"/>
      <c r="ALM816" s="97"/>
      <c r="ALN816" s="97"/>
      <c r="ALO816" s="97"/>
      <c r="ALP816" s="97"/>
      <c r="ALQ816" s="97"/>
      <c r="ALR816" s="97"/>
      <c r="ALS816" s="97"/>
      <c r="ALT816" s="97"/>
      <c r="ALU816" s="97"/>
      <c r="ALV816" s="97"/>
      <c r="ALW816" s="97"/>
      <c r="ALX816" s="97"/>
      <c r="ALY816" s="97"/>
      <c r="ALZ816" s="97"/>
      <c r="AMA816" s="97"/>
      <c r="AMB816" s="97"/>
      <c r="AMC816" s="97"/>
      <c r="AMD816" s="97"/>
      <c r="AME816" s="97"/>
      <c r="AMF816" s="97"/>
      <c r="AMG816" s="97"/>
      <c r="AMH816" s="97"/>
      <c r="AMI816" s="97"/>
      <c r="AMJ816" s="97"/>
      <c r="AMK816" s="97"/>
      <c r="AML816" s="97"/>
      <c r="AMM816" s="97"/>
      <c r="AMN816" s="97"/>
      <c r="AMO816" s="97"/>
      <c r="AMP816" s="97"/>
      <c r="AMQ816" s="97"/>
      <c r="AMR816" s="97"/>
      <c r="AMS816" s="97"/>
      <c r="AMT816" s="97"/>
      <c r="AMU816" s="97"/>
      <c r="AMV816" s="97"/>
      <c r="AMW816" s="97"/>
      <c r="AMX816" s="97"/>
      <c r="AMY816" s="97"/>
      <c r="AMZ816" s="97"/>
      <c r="ANA816" s="97"/>
      <c r="ANB816" s="97"/>
      <c r="ANC816" s="97"/>
      <c r="AND816" s="97"/>
      <c r="ANE816" s="97"/>
      <c r="ANF816" s="97"/>
      <c r="ANG816" s="97"/>
      <c r="ANH816" s="97"/>
      <c r="ANI816" s="97"/>
      <c r="ANJ816" s="97"/>
      <c r="ANK816" s="97"/>
      <c r="ANL816" s="97"/>
      <c r="ANM816" s="97"/>
      <c r="ANN816" s="97"/>
      <c r="ANO816" s="97"/>
      <c r="ANP816" s="97"/>
      <c r="ANQ816" s="97"/>
      <c r="ANR816" s="97"/>
      <c r="ANS816" s="97"/>
      <c r="ANT816" s="97"/>
      <c r="ANU816" s="97"/>
      <c r="ANV816" s="97"/>
      <c r="ANW816" s="97"/>
      <c r="ANX816" s="97"/>
      <c r="ANY816" s="97"/>
      <c r="ANZ816" s="97"/>
      <c r="AOA816" s="97"/>
      <c r="AOB816" s="97"/>
      <c r="AOC816" s="97"/>
      <c r="AOD816" s="97"/>
      <c r="AOE816" s="97"/>
      <c r="AOF816" s="97"/>
      <c r="AOG816" s="97"/>
      <c r="AOH816" s="97"/>
      <c r="AOI816" s="97"/>
      <c r="AOJ816" s="97"/>
      <c r="AOK816" s="97"/>
      <c r="AOL816" s="97"/>
      <c r="AOM816" s="97"/>
      <c r="AON816" s="97"/>
      <c r="AOO816" s="97"/>
      <c r="AOP816" s="97"/>
      <c r="AOQ816" s="97"/>
      <c r="AOR816" s="97"/>
      <c r="AOS816" s="97"/>
      <c r="AOT816" s="97"/>
      <c r="AOU816" s="97"/>
      <c r="AOV816" s="97"/>
      <c r="AOW816" s="97"/>
      <c r="AOX816" s="97"/>
      <c r="AOY816" s="97"/>
      <c r="AOZ816" s="97"/>
      <c r="APA816" s="97"/>
      <c r="APB816" s="97"/>
      <c r="APC816" s="97"/>
      <c r="APD816" s="97"/>
      <c r="APE816" s="97"/>
      <c r="APF816" s="97"/>
      <c r="APG816" s="97"/>
      <c r="APH816" s="97"/>
      <c r="API816" s="97"/>
      <c r="APJ816" s="97"/>
      <c r="APK816" s="97"/>
      <c r="APL816" s="97"/>
      <c r="APM816" s="97"/>
      <c r="APN816" s="97"/>
      <c r="APO816" s="97"/>
      <c r="APP816" s="97"/>
      <c r="APQ816" s="97"/>
      <c r="APR816" s="97"/>
      <c r="APS816" s="97"/>
      <c r="APT816" s="97"/>
      <c r="APU816" s="97"/>
      <c r="APV816" s="97"/>
      <c r="APW816" s="97"/>
      <c r="APX816" s="97"/>
      <c r="APY816" s="97"/>
      <c r="APZ816" s="97"/>
      <c r="AQA816" s="97"/>
      <c r="AQB816" s="97"/>
      <c r="AQC816" s="97"/>
      <c r="AQD816" s="97"/>
      <c r="AQE816" s="97"/>
      <c r="AQF816" s="97"/>
      <c r="AQG816" s="97"/>
      <c r="AQH816" s="97"/>
      <c r="AQI816" s="97"/>
      <c r="AQJ816" s="97"/>
      <c r="AQK816" s="97"/>
      <c r="AQL816" s="97"/>
      <c r="AQM816" s="97"/>
      <c r="AQN816" s="97"/>
      <c r="AQO816" s="97"/>
      <c r="AQP816" s="97"/>
      <c r="AQQ816" s="97"/>
      <c r="AQR816" s="97"/>
      <c r="AQS816" s="97"/>
      <c r="AQT816" s="97"/>
      <c r="AQU816" s="97"/>
      <c r="AQV816" s="97"/>
      <c r="AQW816" s="97"/>
      <c r="AQX816" s="97"/>
      <c r="AQY816" s="97"/>
      <c r="AQZ816" s="97"/>
      <c r="ARA816" s="97"/>
      <c r="ARB816" s="97"/>
      <c r="ARC816" s="97"/>
      <c r="ARD816" s="97"/>
      <c r="ARE816" s="97"/>
      <c r="ARF816" s="97"/>
      <c r="ARG816" s="97"/>
      <c r="ARH816" s="97"/>
      <c r="ARI816" s="97"/>
      <c r="ARJ816" s="97"/>
      <c r="ARK816" s="97"/>
      <c r="ARL816" s="97"/>
      <c r="ARM816" s="97"/>
      <c r="ARN816" s="97"/>
      <c r="ARO816" s="97"/>
      <c r="ARP816" s="97"/>
      <c r="ARQ816" s="97"/>
      <c r="ARR816" s="97"/>
      <c r="ARS816" s="97"/>
      <c r="ART816" s="97"/>
      <c r="ARU816" s="97"/>
      <c r="ARV816" s="97"/>
      <c r="ARW816" s="97"/>
      <c r="ARX816" s="97"/>
      <c r="ARY816" s="97"/>
      <c r="ARZ816" s="97"/>
      <c r="ASA816" s="97"/>
      <c r="ASB816" s="97"/>
      <c r="ASC816" s="97"/>
      <c r="ASD816" s="97"/>
      <c r="ASE816" s="97"/>
      <c r="ASF816" s="97"/>
      <c r="ASG816" s="97"/>
      <c r="ASH816" s="97"/>
      <c r="ASI816" s="97"/>
      <c r="ASJ816" s="97"/>
      <c r="ASK816" s="97"/>
      <c r="ASL816" s="97"/>
      <c r="ASM816" s="97"/>
      <c r="ASN816" s="97"/>
      <c r="ASO816" s="97"/>
      <c r="ASP816" s="97"/>
      <c r="ASQ816" s="97"/>
      <c r="ASR816" s="97"/>
      <c r="ASS816" s="97"/>
      <c r="AST816" s="97"/>
      <c r="ASU816" s="97"/>
      <c r="ASV816" s="97"/>
      <c r="ASW816" s="97"/>
      <c r="ASX816" s="97"/>
      <c r="ASY816" s="97"/>
      <c r="ASZ816" s="97"/>
      <c r="ATA816" s="97"/>
      <c r="ATB816" s="97"/>
      <c r="ATC816" s="97"/>
      <c r="ATD816" s="97"/>
      <c r="ATE816" s="97"/>
      <c r="ATF816" s="97"/>
      <c r="ATG816" s="97"/>
      <c r="ATH816" s="97"/>
      <c r="ATI816" s="97"/>
      <c r="ATJ816" s="97"/>
      <c r="ATK816" s="97"/>
      <c r="ATL816" s="97"/>
      <c r="ATM816" s="97"/>
      <c r="ATN816" s="97"/>
      <c r="ATO816" s="97"/>
      <c r="ATP816" s="97"/>
      <c r="ATQ816" s="97"/>
      <c r="ATR816" s="97"/>
      <c r="ATS816" s="97"/>
      <c r="ATT816" s="97"/>
      <c r="ATU816" s="97"/>
      <c r="ATV816" s="97"/>
      <c r="ATW816" s="97"/>
      <c r="ATX816" s="97"/>
      <c r="ATY816" s="97"/>
      <c r="ATZ816" s="97"/>
      <c r="AUA816" s="97"/>
      <c r="AUB816" s="97"/>
      <c r="AUC816" s="97"/>
      <c r="AUD816" s="97"/>
      <c r="AUE816" s="97"/>
      <c r="AUF816" s="97"/>
      <c r="AUG816" s="97"/>
      <c r="AUH816" s="97"/>
      <c r="AUI816" s="97"/>
      <c r="AUJ816" s="97"/>
      <c r="AUK816" s="97"/>
      <c r="AUL816" s="97"/>
      <c r="AUM816" s="97"/>
      <c r="AUN816" s="97"/>
      <c r="AUO816" s="97"/>
      <c r="AUP816" s="97"/>
      <c r="AUQ816" s="97"/>
      <c r="AUR816" s="97"/>
      <c r="AUS816" s="97"/>
      <c r="AUT816" s="97"/>
      <c r="AUU816" s="97"/>
      <c r="AUV816" s="97"/>
      <c r="AUW816" s="97"/>
      <c r="AUX816" s="97"/>
      <c r="AUY816" s="97"/>
      <c r="AUZ816" s="97"/>
      <c r="AVA816" s="97"/>
      <c r="AVB816" s="97"/>
      <c r="AVC816" s="97"/>
      <c r="AVD816" s="97"/>
      <c r="AVE816" s="97"/>
      <c r="AVF816" s="97"/>
      <c r="AVG816" s="97"/>
      <c r="AVH816" s="97"/>
      <c r="AVI816" s="97"/>
      <c r="AVJ816" s="97"/>
      <c r="AVK816" s="97"/>
      <c r="AVL816" s="97"/>
      <c r="AVM816" s="97"/>
      <c r="AVN816" s="97"/>
      <c r="AVO816" s="97"/>
      <c r="AVP816" s="97"/>
      <c r="AVQ816" s="97"/>
      <c r="AVR816" s="97"/>
      <c r="AVS816" s="97"/>
      <c r="AVT816" s="97"/>
      <c r="AVU816" s="97"/>
      <c r="AVV816" s="97"/>
      <c r="AVW816" s="97"/>
      <c r="AVX816" s="97"/>
      <c r="AVY816" s="97"/>
      <c r="AVZ816" s="97"/>
      <c r="AWA816" s="97"/>
      <c r="AWB816" s="97"/>
      <c r="AWC816" s="97"/>
      <c r="AWD816" s="97"/>
      <c r="AWE816" s="97"/>
      <c r="AWF816" s="97"/>
      <c r="AWG816" s="97"/>
      <c r="AWH816" s="97"/>
      <c r="AWI816" s="97"/>
      <c r="AWJ816" s="97"/>
      <c r="AWK816" s="97"/>
      <c r="AWL816" s="97"/>
      <c r="AWM816" s="97"/>
      <c r="AWN816" s="97"/>
      <c r="AWO816" s="97"/>
      <c r="AWP816" s="97"/>
      <c r="AWQ816" s="97"/>
      <c r="AWR816" s="97"/>
      <c r="AWS816" s="97"/>
      <c r="AWT816" s="97"/>
      <c r="AWU816" s="97"/>
      <c r="AWV816" s="97"/>
      <c r="AWW816" s="97"/>
      <c r="AWX816" s="97"/>
      <c r="AWY816" s="97"/>
      <c r="AWZ816" s="97"/>
      <c r="AXA816" s="97"/>
      <c r="AXB816" s="97"/>
      <c r="AXC816" s="97"/>
      <c r="AXD816" s="97"/>
      <c r="AXE816" s="97"/>
      <c r="AXF816" s="97"/>
      <c r="AXG816" s="97"/>
      <c r="AXH816" s="97"/>
      <c r="AXI816" s="97"/>
      <c r="AXJ816" s="97"/>
      <c r="AXK816" s="97"/>
      <c r="AXL816" s="97"/>
      <c r="AXM816" s="97"/>
      <c r="AXN816" s="97"/>
      <c r="AXO816" s="97"/>
      <c r="AXP816" s="97"/>
      <c r="AXQ816" s="97"/>
      <c r="AXR816" s="97"/>
      <c r="AXS816" s="97"/>
      <c r="AXT816" s="97"/>
      <c r="AXU816" s="97"/>
      <c r="AXV816" s="97"/>
      <c r="AXW816" s="97"/>
      <c r="AXX816" s="97"/>
      <c r="AXY816" s="97"/>
      <c r="AXZ816" s="97"/>
      <c r="AYA816" s="97"/>
      <c r="AYB816" s="97"/>
      <c r="AYC816" s="97"/>
      <c r="AYD816" s="97"/>
      <c r="AYE816" s="97"/>
      <c r="AYF816" s="97"/>
      <c r="AYG816" s="97"/>
      <c r="AYH816" s="97"/>
      <c r="AYI816" s="97"/>
      <c r="AYJ816" s="97"/>
      <c r="AYK816" s="97"/>
      <c r="AYL816" s="97"/>
      <c r="AYM816" s="97"/>
      <c r="AYN816" s="97"/>
      <c r="AYO816" s="97"/>
      <c r="AYP816" s="97"/>
      <c r="AYQ816" s="97"/>
      <c r="AYR816" s="97"/>
      <c r="AYS816" s="97"/>
      <c r="AYT816" s="97"/>
      <c r="AYU816" s="97"/>
      <c r="AYV816" s="97"/>
      <c r="AYW816" s="97"/>
      <c r="AYX816" s="97"/>
      <c r="AYY816" s="97"/>
      <c r="AYZ816" s="97"/>
      <c r="AZA816" s="97"/>
      <c r="AZB816" s="97"/>
      <c r="AZC816" s="97"/>
      <c r="AZD816" s="97"/>
      <c r="AZE816" s="97"/>
      <c r="AZF816" s="97"/>
      <c r="AZG816" s="97"/>
      <c r="AZH816" s="97"/>
      <c r="AZI816" s="97"/>
      <c r="AZJ816" s="97"/>
      <c r="AZK816" s="97"/>
      <c r="AZL816" s="97"/>
      <c r="AZM816" s="97"/>
      <c r="AZN816" s="97"/>
      <c r="AZO816" s="97"/>
      <c r="AZP816" s="97"/>
      <c r="AZQ816" s="97"/>
      <c r="AZR816" s="97"/>
      <c r="AZS816" s="97"/>
      <c r="AZT816" s="97"/>
      <c r="AZU816" s="97"/>
      <c r="AZV816" s="97"/>
      <c r="AZW816" s="97"/>
      <c r="AZX816" s="97"/>
      <c r="AZY816" s="97"/>
      <c r="AZZ816" s="97"/>
      <c r="BAA816" s="97"/>
      <c r="BAB816" s="97"/>
      <c r="BAC816" s="97"/>
      <c r="BAD816" s="97"/>
      <c r="BAE816" s="97"/>
      <c r="BAF816" s="97"/>
      <c r="BAG816" s="97"/>
      <c r="BAH816" s="97"/>
      <c r="BAI816" s="97"/>
      <c r="BAJ816" s="97"/>
      <c r="BAK816" s="97"/>
      <c r="BAL816" s="97"/>
      <c r="BAM816" s="97"/>
      <c r="BAN816" s="97"/>
      <c r="BAO816" s="97"/>
      <c r="BAP816" s="97"/>
      <c r="BAQ816" s="97"/>
      <c r="BAR816" s="97"/>
      <c r="BAS816" s="97"/>
      <c r="BAT816" s="97"/>
      <c r="BAU816" s="97"/>
      <c r="BAV816" s="97"/>
      <c r="BAW816" s="97"/>
      <c r="BAX816" s="97"/>
      <c r="BAY816" s="97"/>
      <c r="BAZ816" s="97"/>
      <c r="BBA816" s="97"/>
      <c r="BBB816" s="97"/>
      <c r="BBC816" s="97"/>
      <c r="BBD816" s="97"/>
      <c r="BBE816" s="97"/>
      <c r="BBF816" s="97"/>
      <c r="BBG816" s="97"/>
      <c r="BBH816" s="97"/>
      <c r="BBI816" s="97"/>
      <c r="BBJ816" s="97"/>
      <c r="BBK816" s="97"/>
      <c r="BBL816" s="97"/>
      <c r="BBM816" s="97"/>
      <c r="BBN816" s="97"/>
      <c r="BBO816" s="97"/>
      <c r="BBP816" s="97"/>
      <c r="BBQ816" s="97"/>
      <c r="BBR816" s="97"/>
      <c r="BBS816" s="97"/>
      <c r="BBT816" s="97"/>
      <c r="BBU816" s="97"/>
      <c r="BBV816" s="97"/>
      <c r="BBW816" s="97"/>
      <c r="BBX816" s="97"/>
      <c r="BBY816" s="97"/>
      <c r="BBZ816" s="97"/>
      <c r="BCA816" s="97"/>
      <c r="BCB816" s="97"/>
      <c r="BCC816" s="97"/>
      <c r="BCD816" s="97"/>
      <c r="BCE816" s="97"/>
      <c r="BCF816" s="97"/>
      <c r="BCG816" s="97"/>
      <c r="BCH816" s="97"/>
      <c r="BCI816" s="97"/>
      <c r="BCJ816" s="97"/>
      <c r="BCK816" s="97"/>
      <c r="BCL816" s="97"/>
      <c r="BCM816" s="97"/>
      <c r="BCN816" s="97"/>
      <c r="BCO816" s="97"/>
      <c r="BCP816" s="97"/>
      <c r="BCQ816" s="97"/>
      <c r="BCR816" s="97"/>
      <c r="BCS816" s="97"/>
      <c r="BCT816" s="97"/>
      <c r="BCU816" s="97"/>
      <c r="BCV816" s="97"/>
      <c r="BCW816" s="97"/>
      <c r="BCX816" s="97"/>
      <c r="BCY816" s="97"/>
      <c r="BCZ816" s="97"/>
      <c r="BDA816" s="97"/>
      <c r="BDB816" s="97"/>
      <c r="BDC816" s="97"/>
      <c r="BDD816" s="97"/>
      <c r="BDE816" s="97"/>
      <c r="BDF816" s="97"/>
      <c r="BDG816" s="97"/>
      <c r="BDH816" s="97"/>
      <c r="BDI816" s="97"/>
      <c r="BDJ816" s="97"/>
      <c r="BDK816" s="97"/>
      <c r="BDL816" s="97"/>
      <c r="BDM816" s="97"/>
      <c r="BDN816" s="97"/>
      <c r="BDO816" s="97"/>
      <c r="BDP816" s="97"/>
      <c r="BDQ816" s="97"/>
      <c r="BDR816" s="97"/>
      <c r="BDS816" s="97"/>
      <c r="BDT816" s="97"/>
      <c r="BDU816" s="97"/>
      <c r="BDV816" s="97"/>
      <c r="BDW816" s="97"/>
      <c r="BDX816" s="97"/>
      <c r="BDY816" s="97"/>
      <c r="BDZ816" s="97"/>
      <c r="BEA816" s="97"/>
      <c r="BEB816" s="97"/>
      <c r="BEC816" s="97"/>
      <c r="BED816" s="97"/>
      <c r="BEE816" s="97"/>
      <c r="BEF816" s="97"/>
      <c r="BEG816" s="97"/>
      <c r="BEH816" s="97"/>
      <c r="BEI816" s="97"/>
      <c r="BEJ816" s="97"/>
      <c r="BEK816" s="97"/>
      <c r="BEL816" s="97"/>
      <c r="BEM816" s="97"/>
      <c r="BEN816" s="97"/>
      <c r="BEO816" s="97"/>
      <c r="BEP816" s="97"/>
      <c r="BEQ816" s="97"/>
      <c r="BER816" s="97"/>
      <c r="BES816" s="97"/>
      <c r="BET816" s="97"/>
      <c r="BEU816" s="97"/>
      <c r="BEV816" s="97"/>
      <c r="BEW816" s="97"/>
      <c r="BEX816" s="97"/>
      <c r="BEY816" s="97"/>
      <c r="BEZ816" s="97"/>
      <c r="BFA816" s="97"/>
      <c r="BFB816" s="97"/>
      <c r="BFC816" s="97"/>
      <c r="BFD816" s="97"/>
      <c r="BFE816" s="97"/>
      <c r="BFF816" s="97"/>
      <c r="BFG816" s="97"/>
      <c r="BFH816" s="97"/>
      <c r="BFI816" s="97"/>
      <c r="BFJ816" s="97"/>
      <c r="BFK816" s="97"/>
      <c r="BFL816" s="97"/>
      <c r="BFM816" s="97"/>
      <c r="BFN816" s="97"/>
      <c r="BFO816" s="97"/>
      <c r="BFP816" s="97"/>
      <c r="BFQ816" s="97"/>
      <c r="BFR816" s="97"/>
      <c r="BFS816" s="97"/>
      <c r="BFT816" s="97"/>
      <c r="BFU816" s="97"/>
      <c r="BFV816" s="97"/>
      <c r="BFW816" s="97"/>
      <c r="BFX816" s="97"/>
      <c r="BFY816" s="97"/>
      <c r="BFZ816" s="97"/>
      <c r="BGA816" s="97"/>
      <c r="BGB816" s="97"/>
      <c r="BGC816" s="97"/>
      <c r="BGD816" s="97"/>
      <c r="BGE816" s="97"/>
      <c r="BGF816" s="97"/>
      <c r="BGG816" s="97"/>
      <c r="BGH816" s="97"/>
      <c r="BGI816" s="97"/>
      <c r="BGJ816" s="97"/>
      <c r="BGK816" s="97"/>
      <c r="BGL816" s="97"/>
      <c r="BGM816" s="97"/>
      <c r="BGN816" s="97"/>
      <c r="BGO816" s="97"/>
      <c r="BGP816" s="97"/>
      <c r="BGQ816" s="97"/>
      <c r="BGR816" s="97"/>
      <c r="BGS816" s="97"/>
      <c r="BGT816" s="97"/>
      <c r="BGU816" s="97"/>
      <c r="BGV816" s="97"/>
      <c r="BGW816" s="97"/>
      <c r="BGX816" s="97"/>
      <c r="BGY816" s="97"/>
      <c r="BGZ816" s="97"/>
      <c r="BHA816" s="97"/>
      <c r="BHB816" s="97"/>
      <c r="BHC816" s="97"/>
      <c r="BHD816" s="97"/>
      <c r="BHE816" s="97"/>
      <c r="BHF816" s="97"/>
      <c r="BHG816" s="97"/>
      <c r="BHH816" s="97"/>
      <c r="BHI816" s="97"/>
      <c r="BHJ816" s="97"/>
      <c r="BHK816" s="97"/>
      <c r="BHL816" s="97"/>
      <c r="BHM816" s="97"/>
      <c r="BHN816" s="97"/>
      <c r="BHO816" s="97"/>
      <c r="BHP816" s="97"/>
      <c r="BHQ816" s="97"/>
      <c r="BHR816" s="97"/>
      <c r="BHS816" s="97"/>
      <c r="BHT816" s="97"/>
      <c r="BHU816" s="97"/>
      <c r="BHV816" s="97"/>
      <c r="BHW816" s="97"/>
      <c r="BHX816" s="97"/>
      <c r="BHY816" s="97"/>
      <c r="BHZ816" s="97"/>
      <c r="BIA816" s="97"/>
      <c r="BIB816" s="97"/>
      <c r="BIC816" s="97"/>
      <c r="BID816" s="97"/>
      <c r="BIE816" s="97"/>
      <c r="BIF816" s="97"/>
      <c r="BIG816" s="97"/>
      <c r="BIH816" s="97"/>
      <c r="BII816" s="97"/>
      <c r="BIJ816" s="97"/>
      <c r="BIK816" s="97"/>
      <c r="BIL816" s="97"/>
      <c r="BIM816" s="97"/>
      <c r="BIN816" s="97"/>
      <c r="BIO816" s="97"/>
      <c r="BIP816" s="97"/>
      <c r="BIQ816" s="97"/>
      <c r="BIR816" s="97"/>
      <c r="BIS816" s="97"/>
      <c r="BIT816" s="97"/>
      <c r="BIU816" s="97"/>
      <c r="BIV816" s="97"/>
      <c r="BIW816" s="97"/>
      <c r="BIX816" s="97"/>
      <c r="BIY816" s="97"/>
      <c r="BIZ816" s="97"/>
      <c r="BJA816" s="97"/>
      <c r="BJB816" s="97"/>
      <c r="BJC816" s="97"/>
      <c r="BJD816" s="97"/>
      <c r="BJE816" s="97"/>
      <c r="BJF816" s="97"/>
      <c r="BJG816" s="97"/>
      <c r="BJH816" s="97"/>
      <c r="BJI816" s="97"/>
      <c r="BJJ816" s="97"/>
      <c r="BJK816" s="97"/>
      <c r="BJL816" s="97"/>
      <c r="BJM816" s="97"/>
      <c r="BJN816" s="97"/>
      <c r="BJO816" s="97"/>
      <c r="BJP816" s="97"/>
      <c r="BJQ816" s="97"/>
      <c r="BJR816" s="97"/>
      <c r="BJS816" s="97"/>
      <c r="BJT816" s="97"/>
      <c r="BJU816" s="97"/>
      <c r="BJV816" s="97"/>
      <c r="BJW816" s="97"/>
      <c r="BJX816" s="97"/>
      <c r="BJY816" s="97"/>
      <c r="BJZ816" s="97"/>
      <c r="BKA816" s="97"/>
      <c r="BKB816" s="97"/>
      <c r="BKC816" s="97"/>
      <c r="BKD816" s="97"/>
      <c r="BKE816" s="97"/>
      <c r="BKF816" s="97"/>
      <c r="BKG816" s="97"/>
      <c r="BKH816" s="97"/>
      <c r="BKI816" s="97"/>
      <c r="BKJ816" s="97"/>
      <c r="BKK816" s="97"/>
      <c r="BKL816" s="97"/>
      <c r="BKM816" s="97"/>
      <c r="BKN816" s="97"/>
      <c r="BKO816" s="97"/>
      <c r="BKP816" s="97"/>
      <c r="BKQ816" s="97"/>
      <c r="BKR816" s="97"/>
      <c r="BKS816" s="97"/>
      <c r="BKT816" s="97"/>
      <c r="BKU816" s="97"/>
      <c r="BKV816" s="97"/>
      <c r="BKW816" s="97"/>
      <c r="BKX816" s="97"/>
      <c r="BKY816" s="97"/>
      <c r="BKZ816" s="97"/>
      <c r="BLA816" s="97"/>
      <c r="BLB816" s="97"/>
      <c r="BLC816" s="97"/>
      <c r="BLD816" s="97"/>
      <c r="BLE816" s="97"/>
      <c r="BLF816" s="97"/>
      <c r="BLG816" s="97"/>
      <c r="BLH816" s="97"/>
      <c r="BLI816" s="97"/>
      <c r="BLJ816" s="97"/>
      <c r="BLK816" s="97"/>
      <c r="BLL816" s="97"/>
      <c r="BLM816" s="97"/>
      <c r="BLN816" s="97"/>
      <c r="BLO816" s="97"/>
      <c r="BLP816" s="97"/>
      <c r="BLQ816" s="97"/>
      <c r="BLR816" s="97"/>
      <c r="BLS816" s="97"/>
      <c r="BLT816" s="97"/>
      <c r="BLU816" s="97"/>
      <c r="BLV816" s="97"/>
      <c r="BLW816" s="97"/>
      <c r="BLX816" s="97"/>
      <c r="BLY816" s="97"/>
      <c r="BLZ816" s="97"/>
      <c r="BMA816" s="97"/>
      <c r="BMB816" s="97"/>
      <c r="BMC816" s="97"/>
      <c r="BMD816" s="97"/>
      <c r="BME816" s="97"/>
      <c r="BMF816" s="97"/>
      <c r="BMG816" s="97"/>
      <c r="BMH816" s="97"/>
      <c r="BMI816" s="97"/>
      <c r="BMJ816" s="97"/>
      <c r="BMK816" s="97"/>
      <c r="BML816" s="97"/>
      <c r="BMM816" s="97"/>
      <c r="BMN816" s="97"/>
      <c r="BMO816" s="97"/>
    </row>
    <row r="817" spans="1:23" customFormat="1">
      <c r="A817" s="645" t="str">
        <f t="shared" si="2"/>
        <v>OS02516</v>
      </c>
      <c r="B817" s="691" t="s">
        <v>2336</v>
      </c>
      <c r="C817" s="691"/>
      <c r="D817" s="718" t="s">
        <v>1922</v>
      </c>
      <c r="E817" s="719" t="s">
        <v>2104</v>
      </c>
      <c r="F817" s="694" t="s">
        <v>241</v>
      </c>
      <c r="G817" s="694"/>
      <c r="H817" s="694">
        <v>1</v>
      </c>
      <c r="I817" s="694"/>
      <c r="J817" s="694" t="s">
        <v>2337</v>
      </c>
      <c r="K817" s="694">
        <v>24.860592</v>
      </c>
      <c r="L817" s="720" t="s">
        <v>2338</v>
      </c>
      <c r="M817" s="696"/>
      <c r="N817" s="694" t="s">
        <v>2063</v>
      </c>
      <c r="O817" s="697" t="s">
        <v>1806</v>
      </c>
      <c r="P817" s="697"/>
      <c r="Q817" s="392">
        <v>816</v>
      </c>
      <c r="R817" s="392">
        <v>816</v>
      </c>
      <c r="S817" s="452"/>
      <c r="T817" s="452"/>
      <c r="U817" s="717"/>
      <c r="V817" s="673"/>
      <c r="W817" s="452"/>
    </row>
    <row r="818" spans="1:23" customFormat="1">
      <c r="A818" s="645" t="str">
        <f t="shared" si="2"/>
        <v>OS02517</v>
      </c>
      <c r="B818" s="691" t="s">
        <v>2339</v>
      </c>
      <c r="C818" s="691"/>
      <c r="D818" s="718" t="s">
        <v>1922</v>
      </c>
      <c r="E818" s="719" t="s">
        <v>2104</v>
      </c>
      <c r="F818" s="694" t="s">
        <v>241</v>
      </c>
      <c r="G818" s="694"/>
      <c r="H818" s="694">
        <v>1</v>
      </c>
      <c r="I818" s="694"/>
      <c r="J818" s="694">
        <v>59.418671000000003</v>
      </c>
      <c r="K818" s="694">
        <v>24.868687000000001</v>
      </c>
      <c r="L818" s="720" t="s">
        <v>2335</v>
      </c>
      <c r="M818" s="696"/>
      <c r="N818" s="694" t="s">
        <v>2340</v>
      </c>
      <c r="O818" s="697" t="s">
        <v>1806</v>
      </c>
      <c r="P818" s="697"/>
      <c r="Q818" s="392">
        <v>817</v>
      </c>
      <c r="R818" s="392">
        <v>817</v>
      </c>
      <c r="S818" s="452"/>
      <c r="T818" s="452"/>
      <c r="U818" s="717"/>
      <c r="V818" s="673"/>
      <c r="W818" s="452"/>
    </row>
    <row r="819" spans="1:23" customFormat="1">
      <c r="A819" s="691" t="s">
        <v>2341</v>
      </c>
      <c r="B819" s="691" t="s">
        <v>2342</v>
      </c>
      <c r="C819" s="691" t="s">
        <v>2341</v>
      </c>
      <c r="D819" s="718" t="s">
        <v>1935</v>
      </c>
      <c r="E819" s="719" t="s">
        <v>1936</v>
      </c>
      <c r="F819" s="694" t="s">
        <v>241</v>
      </c>
      <c r="G819" s="694"/>
      <c r="H819" s="694">
        <v>1</v>
      </c>
      <c r="I819" s="694"/>
      <c r="J819" s="694" t="s">
        <v>2343</v>
      </c>
      <c r="K819" s="694">
        <v>24.875239000000001</v>
      </c>
      <c r="L819" s="720" t="s">
        <v>2344</v>
      </c>
      <c r="M819" s="696"/>
      <c r="N819" s="694" t="s">
        <v>2345</v>
      </c>
      <c r="O819" s="697" t="s">
        <v>1806</v>
      </c>
      <c r="P819" s="697" t="s">
        <v>2346</v>
      </c>
      <c r="Q819" s="392">
        <v>818</v>
      </c>
      <c r="R819" s="392">
        <v>818</v>
      </c>
      <c r="S819" s="452"/>
      <c r="T819" s="452"/>
      <c r="U819" s="717"/>
      <c r="V819" s="673"/>
      <c r="W819" s="452"/>
    </row>
    <row r="820" spans="1:23" customFormat="1">
      <c r="A820" s="645" t="str">
        <f t="shared" ref="A820:A827" si="3">IF(C820="", B820, C820)</f>
        <v>OS02521</v>
      </c>
      <c r="B820" s="691" t="s">
        <v>2347</v>
      </c>
      <c r="C820" s="691"/>
      <c r="D820" s="718" t="s">
        <v>1369</v>
      </c>
      <c r="E820" s="719" t="s">
        <v>1370</v>
      </c>
      <c r="F820" s="694" t="s">
        <v>241</v>
      </c>
      <c r="G820" s="694"/>
      <c r="H820" s="721">
        <v>1</v>
      </c>
      <c r="I820" s="694"/>
      <c r="J820" s="694">
        <v>59.417677340000097</v>
      </c>
      <c r="K820" s="694">
        <v>24.877676660000098</v>
      </c>
      <c r="L820" s="1037" t="s">
        <v>2348</v>
      </c>
      <c r="M820" s="722"/>
      <c r="N820" s="694" t="s">
        <v>2277</v>
      </c>
      <c r="O820" s="694" t="s">
        <v>1199</v>
      </c>
      <c r="P820" s="694"/>
      <c r="Q820" s="392">
        <v>819</v>
      </c>
      <c r="R820" s="392">
        <v>819</v>
      </c>
      <c r="T820" s="452"/>
      <c r="U820" s="406"/>
      <c r="V820" s="673"/>
      <c r="W820" s="452"/>
    </row>
    <row r="821" spans="1:23" customFormat="1">
      <c r="A821" s="645" t="str">
        <f t="shared" si="3"/>
        <v>OS02522</v>
      </c>
      <c r="B821" s="691" t="s">
        <v>2349</v>
      </c>
      <c r="C821" s="691"/>
      <c r="D821" s="718" t="s">
        <v>1022</v>
      </c>
      <c r="E821" s="719" t="s">
        <v>1023</v>
      </c>
      <c r="F821" s="694" t="s">
        <v>241</v>
      </c>
      <c r="G821" s="694"/>
      <c r="H821" s="694">
        <v>1</v>
      </c>
      <c r="I821" s="694"/>
      <c r="J821" s="694" t="s">
        <v>2350</v>
      </c>
      <c r="K821" s="694">
        <v>24.858587</v>
      </c>
      <c r="L821" s="720" t="s">
        <v>2351</v>
      </c>
      <c r="M821" s="696"/>
      <c r="N821" s="694" t="s">
        <v>2352</v>
      </c>
      <c r="O821" s="697" t="s">
        <v>1050</v>
      </c>
      <c r="P821" s="697"/>
      <c r="Q821" s="392">
        <v>820</v>
      </c>
      <c r="R821" s="392">
        <v>820</v>
      </c>
      <c r="S821" s="452"/>
      <c r="T821" s="452"/>
      <c r="U821" s="717"/>
      <c r="V821" s="673"/>
      <c r="W821" s="452"/>
    </row>
    <row r="822" spans="1:23" customFormat="1">
      <c r="A822" s="645" t="str">
        <f t="shared" si="3"/>
        <v>OS02523</v>
      </c>
      <c r="B822" s="691" t="s">
        <v>2353</v>
      </c>
      <c r="C822" s="691"/>
      <c r="D822" s="718" t="s">
        <v>1829</v>
      </c>
      <c r="E822" s="719" t="s">
        <v>1830</v>
      </c>
      <c r="F822" s="694" t="s">
        <v>241</v>
      </c>
      <c r="G822" s="694"/>
      <c r="H822" s="694">
        <v>1</v>
      </c>
      <c r="I822" s="694"/>
      <c r="J822" s="694">
        <v>59.419646569000101</v>
      </c>
      <c r="K822" s="694">
        <v>24.855416698999999</v>
      </c>
      <c r="L822" s="720" t="s">
        <v>2354</v>
      </c>
      <c r="M822" s="696"/>
      <c r="N822" s="694" t="s">
        <v>2352</v>
      </c>
      <c r="O822" s="697" t="s">
        <v>1806</v>
      </c>
      <c r="P822" s="697"/>
      <c r="Q822" s="392">
        <v>821</v>
      </c>
      <c r="R822" s="392">
        <v>821</v>
      </c>
      <c r="S822" s="452"/>
      <c r="T822" s="452"/>
      <c r="U822" s="717"/>
      <c r="V822" s="673"/>
      <c r="W822" s="452"/>
    </row>
    <row r="823" spans="1:23" customFormat="1">
      <c r="A823" s="723" t="str">
        <f t="shared" si="3"/>
        <v>OS02531</v>
      </c>
      <c r="B823" s="724" t="s">
        <v>2355</v>
      </c>
      <c r="C823" s="724"/>
      <c r="D823" s="725" t="s">
        <v>1783</v>
      </c>
      <c r="E823" s="726" t="s">
        <v>2356</v>
      </c>
      <c r="F823" s="727" t="s">
        <v>241</v>
      </c>
      <c r="G823" s="727"/>
      <c r="H823" s="727">
        <v>1</v>
      </c>
      <c r="I823" s="727"/>
      <c r="J823" s="727">
        <v>59.419686297000098</v>
      </c>
      <c r="K823" s="727">
        <v>24.856415780000098</v>
      </c>
      <c r="L823" s="728" t="s">
        <v>2357</v>
      </c>
      <c r="M823" s="729"/>
      <c r="N823" s="727" t="s">
        <v>2358</v>
      </c>
      <c r="O823" s="730" t="s">
        <v>278</v>
      </c>
      <c r="P823" s="730"/>
      <c r="Q823" s="392">
        <v>822</v>
      </c>
      <c r="R823" s="392">
        <v>822</v>
      </c>
      <c r="S823" s="588"/>
      <c r="T823" s="588"/>
      <c r="U823" s="717" t="s">
        <v>385</v>
      </c>
      <c r="V823" s="1032"/>
      <c r="W823" s="588"/>
    </row>
    <row r="824" spans="1:23" customFormat="1">
      <c r="A824" s="645" t="str">
        <f t="shared" si="3"/>
        <v>OS025311</v>
      </c>
      <c r="B824" s="731"/>
      <c r="C824" s="731" t="s">
        <v>2359</v>
      </c>
      <c r="D824" s="718" t="s">
        <v>1849</v>
      </c>
      <c r="E824" s="719" t="s">
        <v>1850</v>
      </c>
      <c r="F824" s="694" t="s">
        <v>241</v>
      </c>
      <c r="G824" s="694"/>
      <c r="H824" s="694">
        <v>1</v>
      </c>
      <c r="I824" s="694"/>
      <c r="J824" s="694">
        <v>59.420826759999997</v>
      </c>
      <c r="K824" s="694">
        <v>24.84181998</v>
      </c>
      <c r="L824" s="720" t="s">
        <v>2360</v>
      </c>
      <c r="M824" s="696"/>
      <c r="N824" s="694" t="s">
        <v>2361</v>
      </c>
      <c r="O824" s="697" t="s">
        <v>1850</v>
      </c>
      <c r="P824" s="697"/>
      <c r="Q824" s="392">
        <v>823</v>
      </c>
      <c r="R824" s="392">
        <v>823</v>
      </c>
      <c r="S824" s="452"/>
      <c r="T824" s="452"/>
      <c r="U824" s="717"/>
      <c r="V824" s="673"/>
      <c r="W824" s="452"/>
    </row>
    <row r="825" spans="1:23" customFormat="1">
      <c r="A825" s="645" t="str">
        <f t="shared" si="3"/>
        <v>OS025312</v>
      </c>
      <c r="B825" s="731"/>
      <c r="C825" s="731" t="s">
        <v>2362</v>
      </c>
      <c r="D825" s="718" t="s">
        <v>1783</v>
      </c>
      <c r="E825" s="719" t="s">
        <v>2356</v>
      </c>
      <c r="F825" s="694" t="s">
        <v>241</v>
      </c>
      <c r="G825" s="694"/>
      <c r="H825" s="694">
        <v>1</v>
      </c>
      <c r="I825" s="694"/>
      <c r="J825" s="694"/>
      <c r="K825" s="694"/>
      <c r="L825" s="720" t="s">
        <v>2357</v>
      </c>
      <c r="M825" s="696"/>
      <c r="N825" s="694"/>
      <c r="O825" s="697"/>
      <c r="P825" s="697"/>
      <c r="Q825" s="392">
        <v>824</v>
      </c>
      <c r="R825" s="392">
        <v>824</v>
      </c>
      <c r="S825" s="452"/>
      <c r="T825" s="452"/>
      <c r="U825" s="717" t="s">
        <v>385</v>
      </c>
      <c r="V825" s="673"/>
      <c r="W825" s="452"/>
    </row>
    <row r="826" spans="1:23" customFormat="1">
      <c r="A826" s="731" t="s">
        <v>2363</v>
      </c>
      <c r="B826" s="731" t="s">
        <v>2363</v>
      </c>
      <c r="C826" s="731"/>
      <c r="D826" s="718" t="s">
        <v>1802</v>
      </c>
      <c r="E826" s="719" t="s">
        <v>2157</v>
      </c>
      <c r="F826" s="694" t="s">
        <v>241</v>
      </c>
      <c r="G826" s="694"/>
      <c r="H826" s="694">
        <v>1</v>
      </c>
      <c r="I826" s="694"/>
      <c r="J826" s="694">
        <v>59.417684999999999</v>
      </c>
      <c r="K826" s="694">
        <v>24.877666000000001</v>
      </c>
      <c r="L826" s="720" t="s">
        <v>2364</v>
      </c>
      <c r="M826" s="696"/>
      <c r="N826" s="694" t="s">
        <v>2365</v>
      </c>
      <c r="O826" s="697" t="s">
        <v>1806</v>
      </c>
      <c r="P826" s="697"/>
      <c r="Q826" s="392">
        <v>825</v>
      </c>
      <c r="R826" s="392">
        <v>825</v>
      </c>
      <c r="S826" s="452"/>
      <c r="T826" s="452"/>
      <c r="U826" s="717"/>
      <c r="V826" s="673"/>
      <c r="W826" s="452"/>
    </row>
    <row r="827" spans="1:23" customFormat="1">
      <c r="A827" s="645" t="str">
        <f t="shared" si="3"/>
        <v>OS02536</v>
      </c>
      <c r="B827" s="731" t="s">
        <v>2366</v>
      </c>
      <c r="C827" s="731"/>
      <c r="D827" s="718" t="s">
        <v>1824</v>
      </c>
      <c r="E827" s="719" t="s">
        <v>1825</v>
      </c>
      <c r="F827" s="694" t="s">
        <v>241</v>
      </c>
      <c r="G827" s="694"/>
      <c r="H827" s="694">
        <v>1</v>
      </c>
      <c r="I827" s="694"/>
      <c r="J827" s="694" t="s">
        <v>2367</v>
      </c>
      <c r="K827" s="694">
        <v>24.877693000000001</v>
      </c>
      <c r="L827" s="720" t="s">
        <v>2368</v>
      </c>
      <c r="M827" s="696"/>
      <c r="N827" s="694" t="s">
        <v>2365</v>
      </c>
      <c r="O827" s="697" t="s">
        <v>1827</v>
      </c>
      <c r="P827" s="697"/>
      <c r="Q827" s="392">
        <v>826</v>
      </c>
      <c r="R827" s="392">
        <v>826</v>
      </c>
      <c r="S827" s="452"/>
      <c r="T827" s="452"/>
      <c r="U827" s="717"/>
      <c r="V827" s="673"/>
      <c r="W827" s="452"/>
    </row>
    <row r="828" spans="1:23" customFormat="1">
      <c r="A828" s="645" t="s">
        <v>2369</v>
      </c>
      <c r="B828" s="731" t="s">
        <v>2369</v>
      </c>
      <c r="C828" s="731"/>
      <c r="D828" s="718" t="s">
        <v>371</v>
      </c>
      <c r="E828" s="719" t="s">
        <v>2370</v>
      </c>
      <c r="F828" s="694" t="s">
        <v>241</v>
      </c>
      <c r="G828" s="694"/>
      <c r="H828" s="694">
        <v>1</v>
      </c>
      <c r="I828" s="694"/>
      <c r="J828" s="694">
        <v>59.418161609999999</v>
      </c>
      <c r="K828" s="694">
        <v>24.778401899999999</v>
      </c>
      <c r="L828" s="720" t="s">
        <v>2371</v>
      </c>
      <c r="M828" s="696"/>
      <c r="N828" s="694" t="s">
        <v>2372</v>
      </c>
      <c r="O828" s="697" t="s">
        <v>278</v>
      </c>
      <c r="P828" s="697" t="s">
        <v>2373</v>
      </c>
      <c r="Q828" s="392">
        <v>827</v>
      </c>
      <c r="R828" s="392">
        <v>827</v>
      </c>
      <c r="S828" s="452"/>
      <c r="T828" s="452"/>
      <c r="U828" s="717"/>
      <c r="V828" s="673"/>
      <c r="W828" s="452"/>
    </row>
    <row r="829" spans="1:23" customFormat="1" ht="25.5">
      <c r="A829" s="732" t="str">
        <f t="shared" ref="A829:A851" si="4">IF(C829="", B829, C829)</f>
        <v>OS0300</v>
      </c>
      <c r="B829" s="733"/>
      <c r="C829" s="733" t="s">
        <v>2374</v>
      </c>
      <c r="D829" s="734" t="s">
        <v>2186</v>
      </c>
      <c r="E829" s="735" t="s">
        <v>2187</v>
      </c>
      <c r="F829" s="736" t="s">
        <v>241</v>
      </c>
      <c r="G829" s="736"/>
      <c r="H829" s="736">
        <v>1</v>
      </c>
      <c r="I829" s="736"/>
      <c r="J829" s="736">
        <v>59.422274837000003</v>
      </c>
      <c r="K829" s="736">
        <v>24.824013112999999</v>
      </c>
      <c r="L829" s="737" t="s">
        <v>2375</v>
      </c>
      <c r="M829" s="738"/>
      <c r="N829" s="736" t="s">
        <v>2376</v>
      </c>
      <c r="O829" s="739" t="s">
        <v>1765</v>
      </c>
      <c r="P829" s="739"/>
      <c r="Q829" s="392">
        <v>828</v>
      </c>
      <c r="R829" s="392">
        <v>828</v>
      </c>
      <c r="S829" s="452" t="s">
        <v>385</v>
      </c>
      <c r="T829" s="673"/>
      <c r="U829" s="717"/>
      <c r="V829" s="673"/>
      <c r="W829" s="452"/>
    </row>
    <row r="830" spans="1:23" customFormat="1">
      <c r="A830" s="740" t="str">
        <f t="shared" si="4"/>
        <v>OS0400</v>
      </c>
      <c r="B830" s="741" t="s">
        <v>2377</v>
      </c>
      <c r="C830" s="742"/>
      <c r="D830" s="743" t="s">
        <v>2378</v>
      </c>
      <c r="E830" s="744" t="s">
        <v>2379</v>
      </c>
      <c r="F830" s="745" t="s">
        <v>241</v>
      </c>
      <c r="G830" s="745"/>
      <c r="H830" s="745">
        <v>1</v>
      </c>
      <c r="I830" s="745"/>
      <c r="J830" s="745">
        <v>59.388908999999998</v>
      </c>
      <c r="K830" s="745">
        <v>24.913443000000001</v>
      </c>
      <c r="L830" s="1038" t="s">
        <v>2380</v>
      </c>
      <c r="M830" s="746"/>
      <c r="N830" s="745" t="s">
        <v>2381</v>
      </c>
      <c r="O830" s="745" t="s">
        <v>1765</v>
      </c>
      <c r="P830" s="745"/>
      <c r="Q830" s="392">
        <v>829</v>
      </c>
      <c r="R830" s="392">
        <v>829</v>
      </c>
      <c r="S830" s="452"/>
      <c r="T830" s="452"/>
      <c r="U830" s="717"/>
      <c r="V830" s="673"/>
      <c r="W830" s="452"/>
    </row>
    <row r="831" spans="1:23" customFormat="1">
      <c r="A831" s="747" t="str">
        <f t="shared" si="4"/>
        <v>OS040001</v>
      </c>
      <c r="B831" s="748" t="s">
        <v>2382</v>
      </c>
      <c r="C831" s="749"/>
      <c r="D831" s="750" t="s">
        <v>2383</v>
      </c>
      <c r="E831" s="751" t="s">
        <v>2384</v>
      </c>
      <c r="F831" s="752" t="s">
        <v>241</v>
      </c>
      <c r="G831" s="752"/>
      <c r="H831" s="752">
        <v>1</v>
      </c>
      <c r="I831" s="752"/>
      <c r="J831" s="752">
        <v>59.387182000000003</v>
      </c>
      <c r="K831" s="752">
        <v>24.911847000000002</v>
      </c>
      <c r="L831" s="753" t="s">
        <v>2385</v>
      </c>
      <c r="M831" s="754"/>
      <c r="N831" s="752" t="s">
        <v>2386</v>
      </c>
      <c r="O831" s="752" t="s">
        <v>1155</v>
      </c>
      <c r="P831" s="752"/>
      <c r="Q831" s="392">
        <v>830</v>
      </c>
      <c r="R831" s="392">
        <v>830</v>
      </c>
      <c r="S831" s="452"/>
      <c r="T831" s="452"/>
      <c r="U831" s="717"/>
      <c r="V831" s="673"/>
      <c r="W831" s="452"/>
    </row>
    <row r="832" spans="1:23" customFormat="1">
      <c r="A832" s="747" t="str">
        <f t="shared" si="4"/>
        <v>OS040012</v>
      </c>
      <c r="B832" s="755" t="s">
        <v>2387</v>
      </c>
      <c r="C832" s="749"/>
      <c r="D832" s="756" t="s">
        <v>2388</v>
      </c>
      <c r="E832" s="757" t="s">
        <v>2389</v>
      </c>
      <c r="F832" s="752" t="s">
        <v>241</v>
      </c>
      <c r="G832" s="752"/>
      <c r="H832" s="752">
        <v>1</v>
      </c>
      <c r="I832" s="752"/>
      <c r="J832" s="752">
        <v>59.389966999999999</v>
      </c>
      <c r="K832" s="752">
        <v>24.91403</v>
      </c>
      <c r="L832" s="1039" t="s">
        <v>2390</v>
      </c>
      <c r="M832" s="754"/>
      <c r="N832" s="752" t="s">
        <v>2391</v>
      </c>
      <c r="O832" s="752">
        <v>5</v>
      </c>
      <c r="P832" s="752"/>
      <c r="Q832" s="392">
        <v>831</v>
      </c>
      <c r="R832" s="392">
        <v>831</v>
      </c>
      <c r="S832" s="452" t="s">
        <v>385</v>
      </c>
      <c r="T832" s="452"/>
      <c r="U832" s="717"/>
      <c r="V832" s="673"/>
      <c r="W832" s="452"/>
    </row>
    <row r="833" spans="1:1705" customFormat="1">
      <c r="A833" s="747" t="str">
        <f t="shared" si="4"/>
        <v>OS040021</v>
      </c>
      <c r="B833" s="748" t="s">
        <v>2392</v>
      </c>
      <c r="C833" s="749"/>
      <c r="D833" s="756" t="s">
        <v>1829</v>
      </c>
      <c r="E833" s="758" t="s">
        <v>1830</v>
      </c>
      <c r="F833" s="752" t="s">
        <v>241</v>
      </c>
      <c r="G833" s="752"/>
      <c r="H833" s="752">
        <v>1</v>
      </c>
      <c r="I833" s="752"/>
      <c r="J833" s="752">
        <v>59.387188999999999</v>
      </c>
      <c r="K833" s="752">
        <v>24.911791000000001</v>
      </c>
      <c r="L833" s="1039" t="s">
        <v>2393</v>
      </c>
      <c r="M833" s="754"/>
      <c r="N833" s="752" t="s">
        <v>2394</v>
      </c>
      <c r="O833" s="752" t="s">
        <v>1806</v>
      </c>
      <c r="P833" s="752"/>
      <c r="Q833" s="392">
        <v>832</v>
      </c>
      <c r="R833" s="392">
        <v>832</v>
      </c>
      <c r="S833" s="452"/>
      <c r="T833" s="452"/>
      <c r="U833" s="717"/>
      <c r="V833" s="673"/>
      <c r="W833" s="452"/>
    </row>
    <row r="834" spans="1:1705" customFormat="1">
      <c r="A834" s="747" t="str">
        <f t="shared" si="4"/>
        <v>OS040022</v>
      </c>
      <c r="B834" s="748" t="s">
        <v>2395</v>
      </c>
      <c r="C834" s="749"/>
      <c r="D834" s="756" t="s">
        <v>1815</v>
      </c>
      <c r="E834" s="758" t="s">
        <v>2396</v>
      </c>
      <c r="F834" s="752" t="s">
        <v>241</v>
      </c>
      <c r="G834" s="752"/>
      <c r="H834" s="752">
        <v>1</v>
      </c>
      <c r="I834" s="752"/>
      <c r="J834" s="752">
        <v>59.387188999999999</v>
      </c>
      <c r="K834" s="752">
        <v>24.911833000000001</v>
      </c>
      <c r="L834" s="1039" t="s">
        <v>2397</v>
      </c>
      <c r="M834" s="754"/>
      <c r="N834" s="752" t="s">
        <v>2398</v>
      </c>
      <c r="O834" s="752" t="s">
        <v>1806</v>
      </c>
      <c r="P834" s="752"/>
      <c r="Q834" s="392">
        <v>833</v>
      </c>
      <c r="R834" s="392">
        <v>833</v>
      </c>
      <c r="S834" s="452"/>
      <c r="T834" s="452"/>
      <c r="U834" s="717"/>
      <c r="V834" s="673"/>
      <c r="W834" s="452"/>
    </row>
    <row r="835" spans="1:1705" customFormat="1">
      <c r="A835" s="747" t="str">
        <f t="shared" si="4"/>
        <v>OS040023</v>
      </c>
      <c r="B835" s="748" t="s">
        <v>2399</v>
      </c>
      <c r="C835" s="749"/>
      <c r="D835" s="756" t="s">
        <v>1829</v>
      </c>
      <c r="E835" s="758" t="s">
        <v>1830</v>
      </c>
      <c r="F835" s="752" t="s">
        <v>241</v>
      </c>
      <c r="G835" s="752"/>
      <c r="H835" s="752">
        <v>1</v>
      </c>
      <c r="I835" s="752"/>
      <c r="J835" s="752">
        <v>59.387196000000003</v>
      </c>
      <c r="K835" s="752">
        <v>24.911833000000001</v>
      </c>
      <c r="L835" s="1039" t="s">
        <v>2400</v>
      </c>
      <c r="M835" s="754"/>
      <c r="N835" s="752" t="s">
        <v>2398</v>
      </c>
      <c r="O835" s="752" t="s">
        <v>1806</v>
      </c>
      <c r="P835" s="752"/>
      <c r="Q835" s="392">
        <v>834</v>
      </c>
      <c r="R835" s="392">
        <v>834</v>
      </c>
      <c r="S835" s="452"/>
      <c r="T835" s="452"/>
      <c r="U835" s="717"/>
      <c r="V835" s="673"/>
      <c r="W835" s="452"/>
    </row>
    <row r="836" spans="1:1705">
      <c r="A836" s="747" t="str">
        <f t="shared" si="4"/>
        <v>OS040024</v>
      </c>
      <c r="B836" s="748" t="s">
        <v>2401</v>
      </c>
      <c r="C836" s="749"/>
      <c r="D836" s="756" t="s">
        <v>2012</v>
      </c>
      <c r="E836" s="758" t="s">
        <v>2402</v>
      </c>
      <c r="F836" s="752" t="s">
        <v>241</v>
      </c>
      <c r="G836" s="752"/>
      <c r="H836" s="752">
        <v>1</v>
      </c>
      <c r="I836" s="752"/>
      <c r="J836" s="752">
        <v>59.387188999999999</v>
      </c>
      <c r="K836" s="752">
        <v>24.911819000000001</v>
      </c>
      <c r="L836" s="1039" t="s">
        <v>2403</v>
      </c>
      <c r="M836" s="754"/>
      <c r="N836" s="752" t="s">
        <v>2398</v>
      </c>
      <c r="O836" s="752" t="s">
        <v>1806</v>
      </c>
      <c r="P836" s="752"/>
      <c r="Q836" s="392">
        <v>835</v>
      </c>
      <c r="R836" s="392">
        <v>835</v>
      </c>
      <c r="S836" s="452"/>
      <c r="T836" s="452"/>
      <c r="U836" s="717"/>
      <c r="V836" s="673"/>
      <c r="W836" s="452"/>
      <c r="X836" s="97"/>
      <c r="Y836" s="97"/>
      <c r="Z836" s="97"/>
      <c r="AA836" s="97"/>
      <c r="AB836" s="97"/>
      <c r="AC836" s="97"/>
      <c r="AD836" s="97"/>
      <c r="AE836" s="97"/>
      <c r="AF836" s="97"/>
      <c r="AG836" s="97"/>
      <c r="AH836" s="97"/>
      <c r="AI836" s="97"/>
      <c r="AJ836" s="97"/>
      <c r="AK836" s="97"/>
      <c r="AL836" s="97"/>
      <c r="AM836" s="97"/>
      <c r="AN836" s="97"/>
      <c r="AO836" s="97"/>
      <c r="AP836" s="97"/>
      <c r="AQ836" s="97"/>
      <c r="AR836" s="97"/>
      <c r="AS836" s="97"/>
      <c r="AT836" s="97"/>
      <c r="AU836" s="97"/>
      <c r="AV836" s="97"/>
      <c r="AW836" s="97"/>
      <c r="AX836" s="97"/>
      <c r="AY836" s="97"/>
      <c r="AZ836" s="97"/>
      <c r="BA836" s="97"/>
      <c r="BB836" s="97"/>
      <c r="BC836" s="97"/>
      <c r="BD836" s="97"/>
      <c r="BE836" s="97"/>
      <c r="BF836" s="97"/>
      <c r="BG836" s="97"/>
      <c r="BH836" s="97"/>
      <c r="BI836" s="97"/>
      <c r="BJ836" s="97"/>
      <c r="BK836" s="97"/>
      <c r="BL836" s="97"/>
      <c r="BM836" s="97"/>
      <c r="BN836" s="97"/>
      <c r="BO836" s="97"/>
      <c r="BP836" s="97"/>
      <c r="BQ836" s="97"/>
      <c r="BR836" s="97"/>
      <c r="BS836" s="97"/>
      <c r="BT836" s="97"/>
      <c r="BU836" s="97"/>
      <c r="BV836" s="97"/>
      <c r="BW836" s="97"/>
      <c r="BX836" s="97"/>
      <c r="BY836" s="97"/>
      <c r="BZ836" s="97"/>
      <c r="CA836" s="97"/>
      <c r="CB836" s="97"/>
      <c r="CC836" s="97"/>
      <c r="CD836" s="97"/>
      <c r="CE836" s="97"/>
      <c r="CF836" s="97"/>
      <c r="CG836" s="97"/>
      <c r="CH836" s="97"/>
      <c r="CI836" s="97"/>
      <c r="CJ836" s="97"/>
      <c r="CK836" s="97"/>
      <c r="CL836" s="97"/>
      <c r="CM836" s="97"/>
      <c r="CN836" s="97"/>
      <c r="CO836" s="97"/>
      <c r="CP836" s="97"/>
      <c r="CQ836" s="97"/>
      <c r="CR836" s="97"/>
      <c r="CS836" s="97"/>
      <c r="CT836" s="97"/>
      <c r="CU836" s="97"/>
      <c r="CV836" s="97"/>
      <c r="CW836" s="97"/>
      <c r="CX836" s="97"/>
      <c r="CY836" s="97"/>
      <c r="CZ836" s="97"/>
      <c r="DA836" s="97"/>
      <c r="DB836" s="97"/>
      <c r="DC836" s="97"/>
      <c r="DD836" s="97"/>
      <c r="DE836" s="97"/>
      <c r="DF836" s="97"/>
      <c r="DG836" s="97"/>
      <c r="DH836" s="97"/>
      <c r="DI836" s="97"/>
      <c r="DJ836" s="97"/>
      <c r="DK836" s="97"/>
      <c r="DL836" s="97"/>
      <c r="DM836" s="97"/>
      <c r="DN836" s="97"/>
      <c r="DO836" s="97"/>
      <c r="DP836" s="97"/>
      <c r="DQ836" s="97"/>
      <c r="DR836" s="97"/>
      <c r="DS836" s="97"/>
      <c r="DT836" s="97"/>
      <c r="DU836" s="97"/>
      <c r="DV836" s="97"/>
      <c r="DW836" s="97"/>
      <c r="DX836" s="97"/>
      <c r="DY836" s="97"/>
      <c r="DZ836" s="97"/>
      <c r="EA836" s="97"/>
      <c r="EB836" s="97"/>
      <c r="EC836" s="97"/>
      <c r="ED836" s="97"/>
      <c r="EE836" s="97"/>
      <c r="EF836" s="97"/>
      <c r="EG836" s="97"/>
      <c r="EH836" s="97"/>
      <c r="EI836" s="97"/>
      <c r="EJ836" s="97"/>
      <c r="EK836" s="97"/>
      <c r="EL836" s="97"/>
      <c r="EM836" s="97"/>
      <c r="EN836" s="97"/>
      <c r="EO836" s="97"/>
      <c r="EP836" s="97"/>
      <c r="EQ836" s="97"/>
      <c r="ER836" s="97"/>
      <c r="ES836" s="97"/>
      <c r="ET836" s="97"/>
      <c r="EU836" s="97"/>
      <c r="EV836" s="97"/>
      <c r="EW836" s="97"/>
      <c r="EX836" s="97"/>
      <c r="EY836" s="97"/>
      <c r="EZ836" s="97"/>
      <c r="FA836" s="97"/>
      <c r="FB836" s="97"/>
      <c r="FC836" s="97"/>
      <c r="FD836" s="97"/>
      <c r="FE836" s="97"/>
      <c r="FF836" s="97"/>
      <c r="FG836" s="97"/>
      <c r="FH836" s="97"/>
      <c r="FI836" s="97"/>
      <c r="FJ836" s="97"/>
      <c r="FK836" s="97"/>
      <c r="FL836" s="97"/>
      <c r="FM836" s="97"/>
      <c r="FN836" s="97"/>
      <c r="FO836" s="97"/>
      <c r="FP836" s="97"/>
      <c r="FQ836" s="97"/>
      <c r="FR836" s="97"/>
      <c r="FS836" s="97"/>
      <c r="FT836" s="97"/>
      <c r="FU836" s="97"/>
      <c r="FV836" s="97"/>
      <c r="FW836" s="97"/>
      <c r="FX836" s="97"/>
      <c r="FY836" s="97"/>
      <c r="FZ836" s="97"/>
      <c r="GA836" s="97"/>
      <c r="GB836" s="97"/>
      <c r="GC836" s="97"/>
      <c r="GD836" s="97"/>
      <c r="GE836" s="97"/>
      <c r="GF836" s="97"/>
      <c r="GG836" s="97"/>
      <c r="GH836" s="97"/>
      <c r="GI836" s="97"/>
      <c r="GJ836" s="97"/>
      <c r="GK836" s="97"/>
      <c r="GL836" s="97"/>
      <c r="GM836" s="97"/>
      <c r="GN836" s="97"/>
      <c r="GO836" s="97"/>
      <c r="GP836" s="97"/>
      <c r="GQ836" s="97"/>
      <c r="GR836" s="97"/>
      <c r="GS836" s="97"/>
      <c r="GT836" s="97"/>
      <c r="GU836" s="97"/>
      <c r="GV836" s="97"/>
      <c r="GW836" s="97"/>
      <c r="GX836" s="97"/>
      <c r="GY836" s="97"/>
      <c r="GZ836" s="97"/>
      <c r="HA836" s="97"/>
      <c r="HB836" s="97"/>
      <c r="HC836" s="97"/>
      <c r="HD836" s="97"/>
      <c r="HE836" s="97"/>
      <c r="HF836" s="97"/>
      <c r="HG836" s="97"/>
      <c r="HH836" s="97"/>
      <c r="HI836" s="97"/>
      <c r="HJ836" s="97"/>
      <c r="HK836" s="97"/>
      <c r="HL836" s="97"/>
      <c r="HM836" s="97"/>
      <c r="HN836" s="97"/>
      <c r="HO836" s="97"/>
      <c r="HP836" s="97"/>
      <c r="HQ836" s="97"/>
      <c r="HR836" s="97"/>
      <c r="HS836" s="97"/>
      <c r="HT836" s="97"/>
      <c r="HU836" s="97"/>
      <c r="HV836" s="97"/>
      <c r="HW836" s="97"/>
      <c r="HX836" s="97"/>
      <c r="HY836" s="97"/>
      <c r="HZ836" s="97"/>
      <c r="IA836" s="97"/>
      <c r="IB836" s="97"/>
      <c r="IC836" s="97"/>
      <c r="ID836" s="97"/>
      <c r="IE836" s="97"/>
      <c r="IF836" s="97"/>
      <c r="IG836" s="97"/>
      <c r="IH836" s="97"/>
      <c r="II836" s="97"/>
      <c r="IJ836" s="97"/>
      <c r="IK836" s="97"/>
      <c r="IL836" s="97"/>
      <c r="IM836" s="97"/>
      <c r="IN836" s="97"/>
      <c r="IO836" s="97"/>
      <c r="IP836" s="97"/>
      <c r="IQ836" s="97"/>
      <c r="IR836" s="97"/>
      <c r="IS836" s="97"/>
      <c r="IT836" s="97"/>
      <c r="IU836" s="97"/>
      <c r="IV836" s="97"/>
      <c r="IW836" s="97"/>
      <c r="IX836" s="97"/>
      <c r="IY836" s="97"/>
      <c r="IZ836" s="97"/>
      <c r="JA836" s="97"/>
      <c r="JB836" s="97"/>
      <c r="JC836" s="97"/>
      <c r="JD836" s="97"/>
      <c r="JE836" s="97"/>
      <c r="JF836" s="97"/>
      <c r="JG836" s="97"/>
      <c r="JH836" s="97"/>
      <c r="JI836" s="97"/>
      <c r="JJ836" s="97"/>
      <c r="JK836" s="97"/>
      <c r="JL836" s="97"/>
      <c r="JM836" s="97"/>
      <c r="JN836" s="97"/>
      <c r="JO836" s="97"/>
      <c r="JP836" s="97"/>
      <c r="JQ836" s="97"/>
      <c r="JR836" s="97"/>
      <c r="JS836" s="97"/>
      <c r="JT836" s="97"/>
      <c r="JU836" s="97"/>
      <c r="JV836" s="97"/>
      <c r="JW836" s="97"/>
      <c r="JX836" s="97"/>
      <c r="JY836" s="97"/>
      <c r="JZ836" s="97"/>
      <c r="KA836" s="97"/>
      <c r="KB836" s="97"/>
      <c r="KC836" s="97"/>
      <c r="KD836" s="97"/>
      <c r="KE836" s="97"/>
      <c r="KF836" s="97"/>
      <c r="KG836" s="97"/>
      <c r="KH836" s="97"/>
      <c r="KI836" s="97"/>
      <c r="KJ836" s="97"/>
      <c r="KK836" s="97"/>
      <c r="KL836" s="97"/>
      <c r="KM836" s="97"/>
      <c r="KN836" s="97"/>
      <c r="KO836" s="97"/>
      <c r="KP836" s="97"/>
      <c r="KQ836" s="97"/>
      <c r="KR836" s="97"/>
      <c r="KS836" s="97"/>
      <c r="KT836" s="97"/>
      <c r="KU836" s="97"/>
      <c r="KV836" s="97"/>
      <c r="KW836" s="97"/>
      <c r="KX836" s="97"/>
      <c r="KY836" s="97"/>
      <c r="KZ836" s="97"/>
      <c r="LA836" s="97"/>
      <c r="LB836" s="97"/>
      <c r="LC836" s="97"/>
      <c r="LD836" s="97"/>
      <c r="LE836" s="97"/>
      <c r="LF836" s="97"/>
      <c r="LG836" s="97"/>
      <c r="LH836" s="97"/>
      <c r="LI836" s="97"/>
      <c r="LJ836" s="97"/>
      <c r="LK836" s="97"/>
      <c r="LL836" s="97"/>
      <c r="LM836" s="97"/>
      <c r="LN836" s="97"/>
      <c r="LO836" s="97"/>
      <c r="LP836" s="97"/>
      <c r="LQ836" s="97"/>
      <c r="LR836" s="97"/>
      <c r="LS836" s="97"/>
      <c r="LT836" s="97"/>
      <c r="LU836" s="97"/>
      <c r="LV836" s="97"/>
      <c r="LW836" s="97"/>
      <c r="LX836" s="97"/>
      <c r="LY836" s="97"/>
      <c r="LZ836" s="97"/>
      <c r="MA836" s="97"/>
      <c r="MB836" s="97"/>
      <c r="MC836" s="97"/>
      <c r="MD836" s="97"/>
      <c r="ME836" s="97"/>
      <c r="MF836" s="97"/>
      <c r="MG836" s="97"/>
      <c r="MH836" s="97"/>
      <c r="MI836" s="97"/>
      <c r="MJ836" s="97"/>
      <c r="MK836" s="97"/>
      <c r="ML836" s="97"/>
      <c r="MM836" s="97"/>
      <c r="MN836" s="97"/>
      <c r="MO836" s="97"/>
      <c r="MP836" s="97"/>
      <c r="MQ836" s="97"/>
      <c r="MR836" s="97"/>
      <c r="MS836" s="97"/>
      <c r="MT836" s="97"/>
      <c r="MU836" s="97"/>
      <c r="MV836" s="97"/>
      <c r="MW836" s="97"/>
      <c r="MX836" s="97"/>
      <c r="MY836" s="97"/>
      <c r="MZ836" s="97"/>
      <c r="NA836" s="97"/>
      <c r="NB836" s="97"/>
      <c r="NC836" s="97"/>
      <c r="ND836" s="97"/>
      <c r="NE836" s="97"/>
      <c r="NF836" s="97"/>
      <c r="NG836" s="97"/>
      <c r="NH836" s="97"/>
      <c r="NI836" s="97"/>
      <c r="NJ836" s="97"/>
      <c r="NK836" s="97"/>
      <c r="NL836" s="97"/>
      <c r="NM836" s="97"/>
      <c r="NN836" s="97"/>
      <c r="NO836" s="97"/>
      <c r="NP836" s="97"/>
      <c r="NQ836" s="97"/>
      <c r="NR836" s="97"/>
      <c r="NS836" s="97"/>
      <c r="NT836" s="97"/>
      <c r="NU836" s="97"/>
      <c r="NV836" s="97"/>
      <c r="NW836" s="97"/>
      <c r="NX836" s="97"/>
      <c r="NY836" s="97"/>
      <c r="NZ836" s="97"/>
      <c r="OA836" s="97"/>
      <c r="OB836" s="97"/>
      <c r="OC836" s="97"/>
      <c r="OD836" s="97"/>
      <c r="OE836" s="97"/>
      <c r="OF836" s="97"/>
      <c r="OG836" s="97"/>
      <c r="OH836" s="97"/>
      <c r="OI836" s="97"/>
      <c r="OJ836" s="97"/>
      <c r="OK836" s="97"/>
      <c r="OL836" s="97"/>
      <c r="OM836" s="97"/>
      <c r="ON836" s="97"/>
      <c r="OO836" s="97"/>
      <c r="OP836" s="97"/>
      <c r="OQ836" s="97"/>
      <c r="OR836" s="97"/>
      <c r="OS836" s="97"/>
      <c r="OT836" s="97"/>
      <c r="OU836" s="97"/>
      <c r="OV836" s="97"/>
      <c r="OW836" s="97"/>
      <c r="OX836" s="97"/>
      <c r="OY836" s="97"/>
      <c r="OZ836" s="97"/>
      <c r="PA836" s="97"/>
      <c r="PB836" s="97"/>
      <c r="PC836" s="97"/>
      <c r="PD836" s="97"/>
      <c r="PE836" s="97"/>
      <c r="PF836" s="97"/>
      <c r="PG836" s="97"/>
      <c r="PH836" s="97"/>
      <c r="PI836" s="97"/>
      <c r="PJ836" s="97"/>
      <c r="PK836" s="97"/>
      <c r="PL836" s="97"/>
      <c r="PM836" s="97"/>
      <c r="PN836" s="97"/>
      <c r="PO836" s="97"/>
      <c r="PP836" s="97"/>
      <c r="PQ836" s="97"/>
      <c r="PR836" s="97"/>
      <c r="PS836" s="97"/>
      <c r="PT836" s="97"/>
      <c r="PU836" s="97"/>
      <c r="PV836" s="97"/>
      <c r="PW836" s="97"/>
      <c r="PX836" s="97"/>
      <c r="PY836" s="97"/>
      <c r="PZ836" s="97"/>
      <c r="QA836" s="97"/>
      <c r="QB836" s="97"/>
      <c r="QC836" s="97"/>
      <c r="QD836" s="97"/>
      <c r="QE836" s="97"/>
      <c r="QF836" s="97"/>
      <c r="QG836" s="97"/>
      <c r="QH836" s="97"/>
      <c r="QI836" s="97"/>
      <c r="QJ836" s="97"/>
      <c r="QK836" s="97"/>
      <c r="QL836" s="97"/>
      <c r="QM836" s="97"/>
      <c r="QN836" s="97"/>
      <c r="QO836" s="97"/>
      <c r="QP836" s="97"/>
      <c r="QQ836" s="97"/>
      <c r="QR836" s="97"/>
      <c r="QS836" s="97"/>
      <c r="QT836" s="97"/>
      <c r="QU836" s="97"/>
      <c r="QV836" s="97"/>
      <c r="QW836" s="97"/>
      <c r="QX836" s="97"/>
      <c r="QY836" s="97"/>
      <c r="QZ836" s="97"/>
      <c r="RA836" s="97"/>
      <c r="RB836" s="97"/>
      <c r="RC836" s="97"/>
      <c r="RD836" s="97"/>
      <c r="RE836" s="97"/>
      <c r="RF836" s="97"/>
      <c r="RG836" s="97"/>
      <c r="RH836" s="97"/>
      <c r="RI836" s="97"/>
      <c r="RJ836" s="97"/>
      <c r="RK836" s="97"/>
      <c r="RL836" s="97"/>
      <c r="RM836" s="97"/>
      <c r="RN836" s="97"/>
      <c r="RO836" s="97"/>
      <c r="RP836" s="97"/>
      <c r="RQ836" s="97"/>
      <c r="RR836" s="97"/>
      <c r="RS836" s="97"/>
      <c r="RT836" s="97"/>
      <c r="RU836" s="97"/>
      <c r="RV836" s="97"/>
      <c r="RW836" s="97"/>
      <c r="RX836" s="97"/>
      <c r="RY836" s="97"/>
      <c r="RZ836" s="97"/>
      <c r="SA836" s="97"/>
      <c r="SB836" s="97"/>
      <c r="SC836" s="97"/>
      <c r="SD836" s="97"/>
      <c r="SE836" s="97"/>
      <c r="SF836" s="97"/>
      <c r="SG836" s="97"/>
      <c r="SH836" s="97"/>
      <c r="SI836" s="97"/>
      <c r="SJ836" s="97"/>
      <c r="SK836" s="97"/>
      <c r="SL836" s="97"/>
      <c r="SM836" s="97"/>
      <c r="SN836" s="97"/>
      <c r="SO836" s="97"/>
      <c r="SP836" s="97"/>
      <c r="SQ836" s="97"/>
      <c r="SR836" s="97"/>
      <c r="SS836" s="97"/>
      <c r="ST836" s="97"/>
      <c r="SU836" s="97"/>
      <c r="SV836" s="97"/>
      <c r="SW836" s="97"/>
      <c r="SX836" s="97"/>
      <c r="SY836" s="97"/>
      <c r="SZ836" s="97"/>
      <c r="TA836" s="97"/>
      <c r="TB836" s="97"/>
      <c r="TC836" s="97"/>
      <c r="TD836" s="97"/>
      <c r="TE836" s="97"/>
      <c r="TF836" s="97"/>
      <c r="TG836" s="97"/>
      <c r="TH836" s="97"/>
      <c r="TI836" s="97"/>
      <c r="TJ836" s="97"/>
      <c r="TK836" s="97"/>
      <c r="TL836" s="97"/>
      <c r="TM836" s="97"/>
      <c r="TN836" s="97"/>
      <c r="TO836" s="97"/>
      <c r="TP836" s="97"/>
      <c r="TQ836" s="97"/>
      <c r="TR836" s="97"/>
      <c r="TS836" s="97"/>
      <c r="TT836" s="97"/>
      <c r="TU836" s="97"/>
      <c r="TV836" s="97"/>
      <c r="TW836" s="97"/>
      <c r="TX836" s="97"/>
      <c r="TY836" s="97"/>
      <c r="TZ836" s="97"/>
      <c r="UA836" s="97"/>
      <c r="UB836" s="97"/>
      <c r="UC836" s="97"/>
      <c r="UD836" s="97"/>
      <c r="UE836" s="97"/>
      <c r="UF836" s="97"/>
      <c r="UG836" s="97"/>
      <c r="UH836" s="97"/>
      <c r="UI836" s="97"/>
      <c r="UJ836" s="97"/>
      <c r="UK836" s="97"/>
      <c r="UL836" s="97"/>
      <c r="UM836" s="97"/>
      <c r="UN836" s="97"/>
      <c r="UO836" s="97"/>
      <c r="UP836" s="97"/>
      <c r="UQ836" s="97"/>
      <c r="UR836" s="97"/>
      <c r="US836" s="97"/>
      <c r="UT836" s="97"/>
      <c r="UU836" s="97"/>
      <c r="UV836" s="97"/>
      <c r="UW836" s="97"/>
      <c r="UX836" s="97"/>
      <c r="UY836" s="97"/>
      <c r="UZ836" s="97"/>
      <c r="VA836" s="97"/>
      <c r="VB836" s="97"/>
      <c r="VC836" s="97"/>
      <c r="VD836" s="97"/>
      <c r="VE836" s="97"/>
      <c r="VF836" s="97"/>
      <c r="VG836" s="97"/>
      <c r="VH836" s="97"/>
      <c r="VI836" s="97"/>
      <c r="VJ836" s="97"/>
      <c r="VK836" s="97"/>
      <c r="VL836" s="97"/>
      <c r="VM836" s="97"/>
      <c r="VN836" s="97"/>
      <c r="VO836" s="97"/>
      <c r="VP836" s="97"/>
      <c r="VQ836" s="97"/>
      <c r="VR836" s="97"/>
      <c r="VS836" s="97"/>
      <c r="VT836" s="97"/>
      <c r="VU836" s="97"/>
      <c r="VV836" s="97"/>
      <c r="VW836" s="97"/>
      <c r="VX836" s="97"/>
      <c r="VY836" s="97"/>
      <c r="VZ836" s="97"/>
      <c r="WA836" s="97"/>
      <c r="WB836" s="97"/>
      <c r="WC836" s="97"/>
      <c r="WD836" s="97"/>
      <c r="WE836" s="97"/>
      <c r="WF836" s="97"/>
      <c r="WG836" s="97"/>
      <c r="WH836" s="97"/>
      <c r="WI836" s="97"/>
      <c r="WJ836" s="97"/>
      <c r="WK836" s="97"/>
      <c r="WL836" s="97"/>
      <c r="WM836" s="97"/>
      <c r="WN836" s="97"/>
      <c r="WO836" s="97"/>
      <c r="WP836" s="97"/>
      <c r="WQ836" s="97"/>
      <c r="WR836" s="97"/>
      <c r="WS836" s="97"/>
      <c r="WT836" s="97"/>
      <c r="WU836" s="97"/>
      <c r="WV836" s="97"/>
      <c r="WW836" s="97"/>
      <c r="WX836" s="97"/>
      <c r="WY836" s="97"/>
      <c r="WZ836" s="97"/>
      <c r="XA836" s="97"/>
      <c r="XB836" s="97"/>
      <c r="XC836" s="97"/>
      <c r="XD836" s="97"/>
      <c r="XE836" s="97"/>
      <c r="XF836" s="97"/>
      <c r="XG836" s="97"/>
      <c r="XH836" s="97"/>
      <c r="XI836" s="97"/>
      <c r="XJ836" s="97"/>
      <c r="XK836" s="97"/>
      <c r="XL836" s="97"/>
      <c r="XM836" s="97"/>
      <c r="XN836" s="97"/>
      <c r="XO836" s="97"/>
      <c r="XP836" s="97"/>
      <c r="XQ836" s="97"/>
      <c r="XR836" s="97"/>
      <c r="XS836" s="97"/>
      <c r="XT836" s="97"/>
      <c r="XU836" s="97"/>
      <c r="XV836" s="97"/>
      <c r="XW836" s="97"/>
      <c r="XX836" s="97"/>
      <c r="XY836" s="97"/>
      <c r="XZ836" s="97"/>
      <c r="YA836" s="97"/>
      <c r="YB836" s="97"/>
      <c r="YC836" s="97"/>
      <c r="YD836" s="97"/>
      <c r="YE836" s="97"/>
      <c r="YF836" s="97"/>
      <c r="YG836" s="97"/>
      <c r="YH836" s="97"/>
      <c r="YI836" s="97"/>
      <c r="YJ836" s="97"/>
      <c r="YK836" s="97"/>
      <c r="YL836" s="97"/>
      <c r="YM836" s="97"/>
      <c r="YN836" s="97"/>
      <c r="YO836" s="97"/>
      <c r="YP836" s="97"/>
      <c r="YQ836" s="97"/>
      <c r="YR836" s="97"/>
      <c r="YS836" s="97"/>
      <c r="YT836" s="97"/>
      <c r="YU836" s="97"/>
      <c r="YV836" s="97"/>
      <c r="YW836" s="97"/>
      <c r="YX836" s="97"/>
      <c r="YY836" s="97"/>
      <c r="YZ836" s="97"/>
      <c r="ZA836" s="97"/>
      <c r="ZB836" s="97"/>
      <c r="ZC836" s="97"/>
      <c r="ZD836" s="97"/>
      <c r="ZE836" s="97"/>
      <c r="ZF836" s="97"/>
      <c r="ZG836" s="97"/>
      <c r="ZH836" s="97"/>
      <c r="ZI836" s="97"/>
      <c r="ZJ836" s="97"/>
      <c r="ZK836" s="97"/>
      <c r="ZL836" s="97"/>
      <c r="ZM836" s="97"/>
      <c r="ZN836" s="97"/>
      <c r="ZO836" s="97"/>
      <c r="ZP836" s="97"/>
      <c r="ZQ836" s="97"/>
      <c r="ZR836" s="97"/>
      <c r="ZS836" s="97"/>
      <c r="ZT836" s="97"/>
      <c r="ZU836" s="97"/>
      <c r="ZV836" s="97"/>
      <c r="ZW836" s="97"/>
      <c r="ZX836" s="97"/>
      <c r="ZY836" s="97"/>
      <c r="ZZ836" s="97"/>
      <c r="AAA836" s="97"/>
      <c r="AAB836" s="97"/>
      <c r="AAC836" s="97"/>
      <c r="AAD836" s="97"/>
      <c r="AAE836" s="97"/>
      <c r="AAF836" s="97"/>
      <c r="AAG836" s="97"/>
      <c r="AAH836" s="97"/>
      <c r="AAI836" s="97"/>
      <c r="AAJ836" s="97"/>
      <c r="AAK836" s="97"/>
      <c r="AAL836" s="97"/>
      <c r="AAM836" s="97"/>
      <c r="AAN836" s="97"/>
      <c r="AAO836" s="97"/>
      <c r="AAP836" s="97"/>
      <c r="AAQ836" s="97"/>
      <c r="AAR836" s="97"/>
      <c r="AAS836" s="97"/>
      <c r="AAT836" s="97"/>
      <c r="AAU836" s="97"/>
      <c r="AAV836" s="97"/>
      <c r="AAW836" s="97"/>
      <c r="AAX836" s="97"/>
      <c r="AAY836" s="97"/>
      <c r="AAZ836" s="97"/>
      <c r="ABA836" s="97"/>
      <c r="ABB836" s="97"/>
      <c r="ABC836" s="97"/>
      <c r="ABD836" s="97"/>
      <c r="ABE836" s="97"/>
      <c r="ABF836" s="97"/>
      <c r="ABG836" s="97"/>
      <c r="ABH836" s="97"/>
      <c r="ABI836" s="97"/>
      <c r="ABJ836" s="97"/>
      <c r="ABK836" s="97"/>
      <c r="ABL836" s="97"/>
      <c r="ABM836" s="97"/>
      <c r="ABN836" s="97"/>
      <c r="ABO836" s="97"/>
      <c r="ABP836" s="97"/>
      <c r="ABQ836" s="97"/>
      <c r="ABR836" s="97"/>
      <c r="ABS836" s="97"/>
      <c r="ABT836" s="97"/>
      <c r="ABU836" s="97"/>
      <c r="ABV836" s="97"/>
      <c r="ABW836" s="97"/>
      <c r="ABX836" s="97"/>
      <c r="ABY836" s="97"/>
      <c r="ABZ836" s="97"/>
      <c r="ACA836" s="97"/>
      <c r="ACB836" s="97"/>
      <c r="ACC836" s="97"/>
      <c r="ACD836" s="97"/>
      <c r="ACE836" s="97"/>
      <c r="ACF836" s="97"/>
      <c r="ACG836" s="97"/>
      <c r="ACH836" s="97"/>
      <c r="ACI836" s="97"/>
      <c r="ACJ836" s="97"/>
      <c r="ACK836" s="97"/>
      <c r="ACL836" s="97"/>
      <c r="ACM836" s="97"/>
      <c r="ACN836" s="97"/>
      <c r="ACO836" s="97"/>
      <c r="ACP836" s="97"/>
      <c r="ACQ836" s="97"/>
      <c r="ACR836" s="97"/>
      <c r="ACS836" s="97"/>
      <c r="ACT836" s="97"/>
      <c r="ACU836" s="97"/>
      <c r="ACV836" s="97"/>
      <c r="ACW836" s="97"/>
      <c r="ACX836" s="97"/>
      <c r="ACY836" s="97"/>
      <c r="ACZ836" s="97"/>
      <c r="ADA836" s="97"/>
      <c r="ADB836" s="97"/>
      <c r="ADC836" s="97"/>
      <c r="ADD836" s="97"/>
      <c r="ADE836" s="97"/>
      <c r="ADF836" s="97"/>
      <c r="ADG836" s="97"/>
      <c r="ADH836" s="97"/>
      <c r="ADI836" s="97"/>
      <c r="ADJ836" s="97"/>
      <c r="ADK836" s="97"/>
      <c r="ADL836" s="97"/>
      <c r="ADM836" s="97"/>
      <c r="ADN836" s="97"/>
      <c r="ADO836" s="97"/>
      <c r="ADP836" s="97"/>
      <c r="ADQ836" s="97"/>
      <c r="ADR836" s="97"/>
      <c r="ADS836" s="97"/>
      <c r="ADT836" s="97"/>
      <c r="ADU836" s="97"/>
      <c r="ADV836" s="97"/>
      <c r="ADW836" s="97"/>
      <c r="ADX836" s="97"/>
      <c r="ADY836" s="97"/>
      <c r="ADZ836" s="97"/>
      <c r="AEA836" s="97"/>
      <c r="AEB836" s="97"/>
      <c r="AEC836" s="97"/>
      <c r="AED836" s="97"/>
      <c r="AEE836" s="97"/>
      <c r="AEF836" s="97"/>
      <c r="AEG836" s="97"/>
      <c r="AEH836" s="97"/>
      <c r="AEI836" s="97"/>
      <c r="AEJ836" s="97"/>
      <c r="AEK836" s="97"/>
      <c r="AEL836" s="97"/>
      <c r="AEM836" s="97"/>
      <c r="AEN836" s="97"/>
      <c r="AEO836" s="97"/>
      <c r="AEP836" s="97"/>
      <c r="AEQ836" s="97"/>
      <c r="AER836" s="97"/>
      <c r="AES836" s="97"/>
      <c r="AET836" s="97"/>
      <c r="AEU836" s="97"/>
      <c r="AEV836" s="97"/>
      <c r="AEW836" s="97"/>
      <c r="AEX836" s="97"/>
      <c r="AEY836" s="97"/>
      <c r="AEZ836" s="97"/>
      <c r="AFA836" s="97"/>
      <c r="AFB836" s="97"/>
      <c r="AFC836" s="97"/>
      <c r="AFD836" s="97"/>
      <c r="AFE836" s="97"/>
      <c r="AFF836" s="97"/>
      <c r="AFG836" s="97"/>
      <c r="AFH836" s="97"/>
      <c r="AFI836" s="97"/>
      <c r="AFJ836" s="97"/>
      <c r="AFK836" s="97"/>
      <c r="AFL836" s="97"/>
      <c r="AFM836" s="97"/>
      <c r="AFN836" s="97"/>
      <c r="AFO836" s="97"/>
      <c r="AFP836" s="97"/>
      <c r="AFQ836" s="97"/>
      <c r="AFR836" s="97"/>
      <c r="AFS836" s="97"/>
      <c r="AFT836" s="97"/>
      <c r="AFU836" s="97"/>
      <c r="AFV836" s="97"/>
      <c r="AFW836" s="97"/>
      <c r="AFX836" s="97"/>
      <c r="AFY836" s="97"/>
      <c r="AFZ836" s="97"/>
      <c r="AGA836" s="97"/>
      <c r="AGB836" s="97"/>
      <c r="AGC836" s="97"/>
      <c r="AGD836" s="97"/>
      <c r="AGE836" s="97"/>
      <c r="AGF836" s="97"/>
      <c r="AGG836" s="97"/>
      <c r="AGH836" s="97"/>
      <c r="AGI836" s="97"/>
      <c r="AGJ836" s="97"/>
      <c r="AGK836" s="97"/>
      <c r="AGL836" s="97"/>
      <c r="AGM836" s="97"/>
      <c r="AGN836" s="97"/>
      <c r="AGO836" s="97"/>
      <c r="AGP836" s="97"/>
      <c r="AGQ836" s="97"/>
      <c r="AGR836" s="97"/>
      <c r="AGS836" s="97"/>
      <c r="AGT836" s="97"/>
      <c r="AGU836" s="97"/>
      <c r="AGV836" s="97"/>
      <c r="AGW836" s="97"/>
      <c r="AGX836" s="97"/>
      <c r="AGY836" s="97"/>
      <c r="AGZ836" s="97"/>
      <c r="AHA836" s="97"/>
      <c r="AHB836" s="97"/>
      <c r="AHC836" s="97"/>
      <c r="AHD836" s="97"/>
      <c r="AHE836" s="97"/>
      <c r="AHF836" s="97"/>
      <c r="AHG836" s="97"/>
      <c r="AHH836" s="97"/>
      <c r="AHI836" s="97"/>
      <c r="AHJ836" s="97"/>
      <c r="AHK836" s="97"/>
      <c r="AHL836" s="97"/>
      <c r="AHM836" s="97"/>
      <c r="AHN836" s="97"/>
      <c r="AHO836" s="97"/>
      <c r="AHP836" s="97"/>
      <c r="AHQ836" s="97"/>
      <c r="AHR836" s="97"/>
      <c r="AHS836" s="97"/>
      <c r="AHT836" s="97"/>
      <c r="AHU836" s="97"/>
      <c r="AHV836" s="97"/>
      <c r="AHW836" s="97"/>
      <c r="AHX836" s="97"/>
      <c r="AHY836" s="97"/>
      <c r="AHZ836" s="97"/>
      <c r="AIA836" s="97"/>
      <c r="AIB836" s="97"/>
      <c r="AIC836" s="97"/>
      <c r="AID836" s="97"/>
      <c r="AIE836" s="97"/>
      <c r="AIF836" s="97"/>
      <c r="AIG836" s="97"/>
      <c r="AIH836" s="97"/>
      <c r="AII836" s="97"/>
      <c r="AIJ836" s="97"/>
      <c r="AIK836" s="97"/>
      <c r="AIL836" s="97"/>
      <c r="AIM836" s="97"/>
      <c r="AIN836" s="97"/>
      <c r="AIO836" s="97"/>
      <c r="AIP836" s="97"/>
      <c r="AIQ836" s="97"/>
      <c r="AIR836" s="97"/>
      <c r="AIS836" s="97"/>
      <c r="AIT836" s="97"/>
      <c r="AIU836" s="97"/>
      <c r="AIV836" s="97"/>
      <c r="AIW836" s="97"/>
      <c r="AIX836" s="97"/>
      <c r="AIY836" s="97"/>
      <c r="AIZ836" s="97"/>
      <c r="AJA836" s="97"/>
      <c r="AJB836" s="97"/>
      <c r="AJC836" s="97"/>
      <c r="AJD836" s="97"/>
      <c r="AJE836" s="97"/>
      <c r="AJF836" s="97"/>
      <c r="AJG836" s="97"/>
      <c r="AJH836" s="97"/>
      <c r="AJI836" s="97"/>
      <c r="AJJ836" s="97"/>
      <c r="AJK836" s="97"/>
      <c r="AJL836" s="97"/>
      <c r="AJM836" s="97"/>
      <c r="AJN836" s="97"/>
      <c r="AJO836" s="97"/>
      <c r="AJP836" s="97"/>
      <c r="AJQ836" s="97"/>
      <c r="AJR836" s="97"/>
      <c r="AJS836" s="97"/>
      <c r="AJT836" s="97"/>
      <c r="AJU836" s="97"/>
      <c r="AJV836" s="97"/>
      <c r="AJW836" s="97"/>
      <c r="AJX836" s="97"/>
      <c r="AJY836" s="97"/>
      <c r="AJZ836" s="97"/>
      <c r="AKA836" s="97"/>
      <c r="AKB836" s="97"/>
      <c r="AKC836" s="97"/>
      <c r="AKD836" s="97"/>
      <c r="AKE836" s="97"/>
      <c r="AKF836" s="97"/>
      <c r="AKG836" s="97"/>
      <c r="AKH836" s="97"/>
      <c r="AKI836" s="97"/>
      <c r="AKJ836" s="97"/>
      <c r="AKK836" s="97"/>
      <c r="AKL836" s="97"/>
      <c r="AKM836" s="97"/>
      <c r="AKN836" s="97"/>
      <c r="AKO836" s="97"/>
      <c r="AKP836" s="97"/>
      <c r="AKQ836" s="97"/>
      <c r="AKR836" s="97"/>
      <c r="AKS836" s="97"/>
      <c r="AKT836" s="97"/>
      <c r="AKU836" s="97"/>
      <c r="AKV836" s="97"/>
      <c r="AKW836" s="97"/>
      <c r="AKX836" s="97"/>
      <c r="AKY836" s="97"/>
      <c r="AKZ836" s="97"/>
      <c r="ALA836" s="97"/>
      <c r="ALB836" s="97"/>
      <c r="ALC836" s="97"/>
      <c r="ALD836" s="97"/>
      <c r="ALE836" s="97"/>
      <c r="ALF836" s="97"/>
      <c r="ALG836" s="97"/>
      <c r="ALH836" s="97"/>
      <c r="ALI836" s="97"/>
      <c r="ALJ836" s="97"/>
      <c r="ALK836" s="97"/>
      <c r="ALL836" s="97"/>
      <c r="ALM836" s="97"/>
      <c r="ALN836" s="97"/>
      <c r="ALO836" s="97"/>
      <c r="ALP836" s="97"/>
      <c r="ALQ836" s="97"/>
      <c r="ALR836" s="97"/>
      <c r="ALS836" s="97"/>
      <c r="ALT836" s="97"/>
      <c r="ALU836" s="97"/>
      <c r="ALV836" s="97"/>
      <c r="ALW836" s="97"/>
      <c r="ALX836" s="97"/>
      <c r="ALY836" s="97"/>
      <c r="ALZ836" s="97"/>
      <c r="AMA836" s="97"/>
      <c r="AMB836" s="97"/>
      <c r="AMC836" s="97"/>
      <c r="AMD836" s="97"/>
      <c r="AME836" s="97"/>
      <c r="AMF836" s="97"/>
      <c r="AMG836" s="97"/>
      <c r="AMH836" s="97"/>
      <c r="AMI836" s="97"/>
      <c r="AMJ836" s="97"/>
      <c r="AMK836" s="97"/>
      <c r="AML836" s="97"/>
      <c r="AMM836" s="97"/>
      <c r="AMN836" s="97"/>
      <c r="AMO836" s="97"/>
      <c r="AMP836" s="97"/>
      <c r="AMQ836" s="97"/>
      <c r="AMR836" s="97"/>
      <c r="AMS836" s="97"/>
      <c r="AMT836" s="97"/>
      <c r="AMU836" s="97"/>
      <c r="AMV836" s="97"/>
      <c r="AMW836" s="97"/>
      <c r="AMX836" s="97"/>
      <c r="AMY836" s="97"/>
      <c r="AMZ836" s="97"/>
      <c r="ANA836" s="97"/>
      <c r="ANB836" s="97"/>
      <c r="ANC836" s="97"/>
      <c r="AND836" s="97"/>
      <c r="ANE836" s="97"/>
      <c r="ANF836" s="97"/>
      <c r="ANG836" s="97"/>
      <c r="ANH836" s="97"/>
      <c r="ANI836" s="97"/>
      <c r="ANJ836" s="97"/>
      <c r="ANK836" s="97"/>
      <c r="ANL836" s="97"/>
      <c r="ANM836" s="97"/>
      <c r="ANN836" s="97"/>
      <c r="ANO836" s="97"/>
      <c r="ANP836" s="97"/>
      <c r="ANQ836" s="97"/>
      <c r="ANR836" s="97"/>
      <c r="ANS836" s="97"/>
      <c r="ANT836" s="97"/>
      <c r="ANU836" s="97"/>
      <c r="ANV836" s="97"/>
      <c r="ANW836" s="97"/>
      <c r="ANX836" s="97"/>
      <c r="ANY836" s="97"/>
      <c r="ANZ836" s="97"/>
      <c r="AOA836" s="97"/>
      <c r="AOB836" s="97"/>
      <c r="AOC836" s="97"/>
      <c r="AOD836" s="97"/>
      <c r="AOE836" s="97"/>
      <c r="AOF836" s="97"/>
      <c r="AOG836" s="97"/>
      <c r="AOH836" s="97"/>
      <c r="AOI836" s="97"/>
      <c r="AOJ836" s="97"/>
      <c r="AOK836" s="97"/>
      <c r="AOL836" s="97"/>
      <c r="AOM836" s="97"/>
      <c r="AON836" s="97"/>
      <c r="AOO836" s="97"/>
      <c r="AOP836" s="97"/>
      <c r="AOQ836" s="97"/>
      <c r="AOR836" s="97"/>
      <c r="AOS836" s="97"/>
      <c r="AOT836" s="97"/>
      <c r="AOU836" s="97"/>
      <c r="AOV836" s="97"/>
      <c r="AOW836" s="97"/>
      <c r="AOX836" s="97"/>
      <c r="AOY836" s="97"/>
      <c r="AOZ836" s="97"/>
      <c r="APA836" s="97"/>
      <c r="APB836" s="97"/>
      <c r="APC836" s="97"/>
      <c r="APD836" s="97"/>
      <c r="APE836" s="97"/>
      <c r="APF836" s="97"/>
      <c r="APG836" s="97"/>
      <c r="APH836" s="97"/>
      <c r="API836" s="97"/>
      <c r="APJ836" s="97"/>
      <c r="APK836" s="97"/>
      <c r="APL836" s="97"/>
      <c r="APM836" s="97"/>
      <c r="APN836" s="97"/>
      <c r="APO836" s="97"/>
      <c r="APP836" s="97"/>
      <c r="APQ836" s="97"/>
      <c r="APR836" s="97"/>
      <c r="APS836" s="97"/>
      <c r="APT836" s="97"/>
      <c r="APU836" s="97"/>
      <c r="APV836" s="97"/>
      <c r="APW836" s="97"/>
      <c r="APX836" s="97"/>
      <c r="APY836" s="97"/>
      <c r="APZ836" s="97"/>
      <c r="AQA836" s="97"/>
      <c r="AQB836" s="97"/>
      <c r="AQC836" s="97"/>
      <c r="AQD836" s="97"/>
      <c r="AQE836" s="97"/>
      <c r="AQF836" s="97"/>
      <c r="AQG836" s="97"/>
      <c r="AQH836" s="97"/>
      <c r="AQI836" s="97"/>
      <c r="AQJ836" s="97"/>
      <c r="AQK836" s="97"/>
      <c r="AQL836" s="97"/>
      <c r="AQM836" s="97"/>
      <c r="AQN836" s="97"/>
      <c r="AQO836" s="97"/>
      <c r="AQP836" s="97"/>
      <c r="AQQ836" s="97"/>
      <c r="AQR836" s="97"/>
      <c r="AQS836" s="97"/>
      <c r="AQT836" s="97"/>
      <c r="AQU836" s="97"/>
      <c r="AQV836" s="97"/>
      <c r="AQW836" s="97"/>
      <c r="AQX836" s="97"/>
      <c r="AQY836" s="97"/>
      <c r="AQZ836" s="97"/>
      <c r="ARA836" s="97"/>
      <c r="ARB836" s="97"/>
      <c r="ARC836" s="97"/>
      <c r="ARD836" s="97"/>
      <c r="ARE836" s="97"/>
      <c r="ARF836" s="97"/>
      <c r="ARG836" s="97"/>
      <c r="ARH836" s="97"/>
      <c r="ARI836" s="97"/>
      <c r="ARJ836" s="97"/>
      <c r="ARK836" s="97"/>
      <c r="ARL836" s="97"/>
      <c r="ARM836" s="97"/>
      <c r="ARN836" s="97"/>
      <c r="ARO836" s="97"/>
      <c r="ARP836" s="97"/>
      <c r="ARQ836" s="97"/>
      <c r="ARR836" s="97"/>
      <c r="ARS836" s="97"/>
      <c r="ART836" s="97"/>
      <c r="ARU836" s="97"/>
      <c r="ARV836" s="97"/>
      <c r="ARW836" s="97"/>
      <c r="ARX836" s="97"/>
      <c r="ARY836" s="97"/>
      <c r="ARZ836" s="97"/>
      <c r="ASA836" s="97"/>
      <c r="ASB836" s="97"/>
      <c r="ASC836" s="97"/>
      <c r="ASD836" s="97"/>
      <c r="ASE836" s="97"/>
      <c r="ASF836" s="97"/>
      <c r="ASG836" s="97"/>
      <c r="ASH836" s="97"/>
      <c r="ASI836" s="97"/>
      <c r="ASJ836" s="97"/>
      <c r="ASK836" s="97"/>
      <c r="ASL836" s="97"/>
      <c r="ASM836" s="97"/>
      <c r="ASN836" s="97"/>
      <c r="ASO836" s="97"/>
      <c r="ASP836" s="97"/>
      <c r="ASQ836" s="97"/>
      <c r="ASR836" s="97"/>
      <c r="ASS836" s="97"/>
      <c r="AST836" s="97"/>
      <c r="ASU836" s="97"/>
      <c r="ASV836" s="97"/>
      <c r="ASW836" s="97"/>
      <c r="ASX836" s="97"/>
      <c r="ASY836" s="97"/>
      <c r="ASZ836" s="97"/>
      <c r="ATA836" s="97"/>
      <c r="ATB836" s="97"/>
      <c r="ATC836" s="97"/>
      <c r="ATD836" s="97"/>
      <c r="ATE836" s="97"/>
      <c r="ATF836" s="97"/>
      <c r="ATG836" s="97"/>
      <c r="ATH836" s="97"/>
      <c r="ATI836" s="97"/>
      <c r="ATJ836" s="97"/>
      <c r="ATK836" s="97"/>
      <c r="ATL836" s="97"/>
      <c r="ATM836" s="97"/>
      <c r="ATN836" s="97"/>
      <c r="ATO836" s="97"/>
      <c r="ATP836" s="97"/>
      <c r="ATQ836" s="97"/>
      <c r="ATR836" s="97"/>
      <c r="ATS836" s="97"/>
      <c r="ATT836" s="97"/>
      <c r="ATU836" s="97"/>
      <c r="ATV836" s="97"/>
      <c r="ATW836" s="97"/>
      <c r="ATX836" s="97"/>
      <c r="ATY836" s="97"/>
      <c r="ATZ836" s="97"/>
      <c r="AUA836" s="97"/>
      <c r="AUB836" s="97"/>
      <c r="AUC836" s="97"/>
      <c r="AUD836" s="97"/>
      <c r="AUE836" s="97"/>
      <c r="AUF836" s="97"/>
      <c r="AUG836" s="97"/>
      <c r="AUH836" s="97"/>
      <c r="AUI836" s="97"/>
      <c r="AUJ836" s="97"/>
      <c r="AUK836" s="97"/>
      <c r="AUL836" s="97"/>
      <c r="AUM836" s="97"/>
      <c r="AUN836" s="97"/>
      <c r="AUO836" s="97"/>
      <c r="AUP836" s="97"/>
      <c r="AUQ836" s="97"/>
      <c r="AUR836" s="97"/>
      <c r="AUS836" s="97"/>
      <c r="AUT836" s="97"/>
      <c r="AUU836" s="97"/>
      <c r="AUV836" s="97"/>
      <c r="AUW836" s="97"/>
      <c r="AUX836" s="97"/>
      <c r="AUY836" s="97"/>
      <c r="AUZ836" s="97"/>
      <c r="AVA836" s="97"/>
      <c r="AVB836" s="97"/>
      <c r="AVC836" s="97"/>
      <c r="AVD836" s="97"/>
      <c r="AVE836" s="97"/>
      <c r="AVF836" s="97"/>
      <c r="AVG836" s="97"/>
      <c r="AVH836" s="97"/>
      <c r="AVI836" s="97"/>
      <c r="AVJ836" s="97"/>
      <c r="AVK836" s="97"/>
      <c r="AVL836" s="97"/>
      <c r="AVM836" s="97"/>
      <c r="AVN836" s="97"/>
      <c r="AVO836" s="97"/>
      <c r="AVP836" s="97"/>
      <c r="AVQ836" s="97"/>
      <c r="AVR836" s="97"/>
      <c r="AVS836" s="97"/>
      <c r="AVT836" s="97"/>
      <c r="AVU836" s="97"/>
      <c r="AVV836" s="97"/>
      <c r="AVW836" s="97"/>
      <c r="AVX836" s="97"/>
      <c r="AVY836" s="97"/>
      <c r="AVZ836" s="97"/>
      <c r="AWA836" s="97"/>
      <c r="AWB836" s="97"/>
      <c r="AWC836" s="97"/>
      <c r="AWD836" s="97"/>
      <c r="AWE836" s="97"/>
      <c r="AWF836" s="97"/>
      <c r="AWG836" s="97"/>
      <c r="AWH836" s="97"/>
      <c r="AWI836" s="97"/>
      <c r="AWJ836" s="97"/>
      <c r="AWK836" s="97"/>
      <c r="AWL836" s="97"/>
      <c r="AWM836" s="97"/>
      <c r="AWN836" s="97"/>
      <c r="AWO836" s="97"/>
      <c r="AWP836" s="97"/>
      <c r="AWQ836" s="97"/>
      <c r="AWR836" s="97"/>
      <c r="AWS836" s="97"/>
      <c r="AWT836" s="97"/>
      <c r="AWU836" s="97"/>
      <c r="AWV836" s="97"/>
      <c r="AWW836" s="97"/>
      <c r="AWX836" s="97"/>
      <c r="AWY836" s="97"/>
      <c r="AWZ836" s="97"/>
      <c r="AXA836" s="97"/>
      <c r="AXB836" s="97"/>
      <c r="AXC836" s="97"/>
      <c r="AXD836" s="97"/>
      <c r="AXE836" s="97"/>
      <c r="AXF836" s="97"/>
      <c r="AXG836" s="97"/>
      <c r="AXH836" s="97"/>
      <c r="AXI836" s="97"/>
      <c r="AXJ836" s="97"/>
      <c r="AXK836" s="97"/>
      <c r="AXL836" s="97"/>
      <c r="AXM836" s="97"/>
      <c r="AXN836" s="97"/>
      <c r="AXO836" s="97"/>
      <c r="AXP836" s="97"/>
      <c r="AXQ836" s="97"/>
      <c r="AXR836" s="97"/>
      <c r="AXS836" s="97"/>
      <c r="AXT836" s="97"/>
      <c r="AXU836" s="97"/>
      <c r="AXV836" s="97"/>
      <c r="AXW836" s="97"/>
      <c r="AXX836" s="97"/>
      <c r="AXY836" s="97"/>
      <c r="AXZ836" s="97"/>
      <c r="AYA836" s="97"/>
      <c r="AYB836" s="97"/>
      <c r="AYC836" s="97"/>
      <c r="AYD836" s="97"/>
      <c r="AYE836" s="97"/>
      <c r="AYF836" s="97"/>
      <c r="AYG836" s="97"/>
      <c r="AYH836" s="97"/>
      <c r="AYI836" s="97"/>
      <c r="AYJ836" s="97"/>
      <c r="AYK836" s="97"/>
      <c r="AYL836" s="97"/>
      <c r="AYM836" s="97"/>
      <c r="AYN836" s="97"/>
      <c r="AYO836" s="97"/>
      <c r="AYP836" s="97"/>
      <c r="AYQ836" s="97"/>
      <c r="AYR836" s="97"/>
      <c r="AYS836" s="97"/>
      <c r="AYT836" s="97"/>
      <c r="AYU836" s="97"/>
      <c r="AYV836" s="97"/>
      <c r="AYW836" s="97"/>
      <c r="AYX836" s="97"/>
      <c r="AYY836" s="97"/>
      <c r="AYZ836" s="97"/>
      <c r="AZA836" s="97"/>
      <c r="AZB836" s="97"/>
      <c r="AZC836" s="97"/>
      <c r="AZD836" s="97"/>
      <c r="AZE836" s="97"/>
      <c r="AZF836" s="97"/>
      <c r="AZG836" s="97"/>
      <c r="AZH836" s="97"/>
      <c r="AZI836" s="97"/>
      <c r="AZJ836" s="97"/>
      <c r="AZK836" s="97"/>
      <c r="AZL836" s="97"/>
      <c r="AZM836" s="97"/>
      <c r="AZN836" s="97"/>
      <c r="AZO836" s="97"/>
      <c r="AZP836" s="97"/>
      <c r="AZQ836" s="97"/>
      <c r="AZR836" s="97"/>
      <c r="AZS836" s="97"/>
      <c r="AZT836" s="97"/>
      <c r="AZU836" s="97"/>
      <c r="AZV836" s="97"/>
      <c r="AZW836" s="97"/>
      <c r="AZX836" s="97"/>
      <c r="AZY836" s="97"/>
      <c r="AZZ836" s="97"/>
      <c r="BAA836" s="97"/>
      <c r="BAB836" s="97"/>
      <c r="BAC836" s="97"/>
      <c r="BAD836" s="97"/>
      <c r="BAE836" s="97"/>
      <c r="BAF836" s="97"/>
      <c r="BAG836" s="97"/>
      <c r="BAH836" s="97"/>
      <c r="BAI836" s="97"/>
      <c r="BAJ836" s="97"/>
      <c r="BAK836" s="97"/>
      <c r="BAL836" s="97"/>
      <c r="BAM836" s="97"/>
      <c r="BAN836" s="97"/>
      <c r="BAO836" s="97"/>
      <c r="BAP836" s="97"/>
      <c r="BAQ836" s="97"/>
      <c r="BAR836" s="97"/>
      <c r="BAS836" s="97"/>
      <c r="BAT836" s="97"/>
      <c r="BAU836" s="97"/>
      <c r="BAV836" s="97"/>
      <c r="BAW836" s="97"/>
      <c r="BAX836" s="97"/>
      <c r="BAY836" s="97"/>
      <c r="BAZ836" s="97"/>
      <c r="BBA836" s="97"/>
      <c r="BBB836" s="97"/>
      <c r="BBC836" s="97"/>
      <c r="BBD836" s="97"/>
      <c r="BBE836" s="97"/>
      <c r="BBF836" s="97"/>
      <c r="BBG836" s="97"/>
      <c r="BBH836" s="97"/>
      <c r="BBI836" s="97"/>
      <c r="BBJ836" s="97"/>
      <c r="BBK836" s="97"/>
      <c r="BBL836" s="97"/>
      <c r="BBM836" s="97"/>
      <c r="BBN836" s="97"/>
      <c r="BBO836" s="97"/>
      <c r="BBP836" s="97"/>
      <c r="BBQ836" s="97"/>
      <c r="BBR836" s="97"/>
      <c r="BBS836" s="97"/>
      <c r="BBT836" s="97"/>
      <c r="BBU836" s="97"/>
      <c r="BBV836" s="97"/>
      <c r="BBW836" s="97"/>
      <c r="BBX836" s="97"/>
      <c r="BBY836" s="97"/>
      <c r="BBZ836" s="97"/>
      <c r="BCA836" s="97"/>
      <c r="BCB836" s="97"/>
      <c r="BCC836" s="97"/>
      <c r="BCD836" s="97"/>
      <c r="BCE836" s="97"/>
      <c r="BCF836" s="97"/>
      <c r="BCG836" s="97"/>
      <c r="BCH836" s="97"/>
      <c r="BCI836" s="97"/>
      <c r="BCJ836" s="97"/>
      <c r="BCK836" s="97"/>
      <c r="BCL836" s="97"/>
      <c r="BCM836" s="97"/>
      <c r="BCN836" s="97"/>
      <c r="BCO836" s="97"/>
      <c r="BCP836" s="97"/>
      <c r="BCQ836" s="97"/>
      <c r="BCR836" s="97"/>
      <c r="BCS836" s="97"/>
      <c r="BCT836" s="97"/>
      <c r="BCU836" s="97"/>
      <c r="BCV836" s="97"/>
      <c r="BCW836" s="97"/>
      <c r="BCX836" s="97"/>
      <c r="BCY836" s="97"/>
      <c r="BCZ836" s="97"/>
      <c r="BDA836" s="97"/>
      <c r="BDB836" s="97"/>
      <c r="BDC836" s="97"/>
      <c r="BDD836" s="97"/>
      <c r="BDE836" s="97"/>
      <c r="BDF836" s="97"/>
      <c r="BDG836" s="97"/>
      <c r="BDH836" s="97"/>
      <c r="BDI836" s="97"/>
      <c r="BDJ836" s="97"/>
      <c r="BDK836" s="97"/>
      <c r="BDL836" s="97"/>
      <c r="BDM836" s="97"/>
      <c r="BDN836" s="97"/>
      <c r="BDO836" s="97"/>
      <c r="BDP836" s="97"/>
      <c r="BDQ836" s="97"/>
      <c r="BDR836" s="97"/>
      <c r="BDS836" s="97"/>
      <c r="BDT836" s="97"/>
      <c r="BDU836" s="97"/>
      <c r="BDV836" s="97"/>
      <c r="BDW836" s="97"/>
      <c r="BDX836" s="97"/>
      <c r="BDY836" s="97"/>
      <c r="BDZ836" s="97"/>
      <c r="BEA836" s="97"/>
      <c r="BEB836" s="97"/>
      <c r="BEC836" s="97"/>
      <c r="BED836" s="97"/>
      <c r="BEE836" s="97"/>
      <c r="BEF836" s="97"/>
      <c r="BEG836" s="97"/>
      <c r="BEH836" s="97"/>
      <c r="BEI836" s="97"/>
      <c r="BEJ836" s="97"/>
      <c r="BEK836" s="97"/>
      <c r="BEL836" s="97"/>
      <c r="BEM836" s="97"/>
      <c r="BEN836" s="97"/>
      <c r="BEO836" s="97"/>
      <c r="BEP836" s="97"/>
      <c r="BEQ836" s="97"/>
      <c r="BER836" s="97"/>
      <c r="BES836" s="97"/>
      <c r="BET836" s="97"/>
      <c r="BEU836" s="97"/>
      <c r="BEV836" s="97"/>
      <c r="BEW836" s="97"/>
      <c r="BEX836" s="97"/>
      <c r="BEY836" s="97"/>
      <c r="BEZ836" s="97"/>
      <c r="BFA836" s="97"/>
      <c r="BFB836" s="97"/>
      <c r="BFC836" s="97"/>
      <c r="BFD836" s="97"/>
      <c r="BFE836" s="97"/>
      <c r="BFF836" s="97"/>
      <c r="BFG836" s="97"/>
      <c r="BFH836" s="97"/>
      <c r="BFI836" s="97"/>
      <c r="BFJ836" s="97"/>
      <c r="BFK836" s="97"/>
      <c r="BFL836" s="97"/>
      <c r="BFM836" s="97"/>
      <c r="BFN836" s="97"/>
      <c r="BFO836" s="97"/>
      <c r="BFP836" s="97"/>
      <c r="BFQ836" s="97"/>
      <c r="BFR836" s="97"/>
      <c r="BFS836" s="97"/>
      <c r="BFT836" s="97"/>
      <c r="BFU836" s="97"/>
      <c r="BFV836" s="97"/>
      <c r="BFW836" s="97"/>
      <c r="BFX836" s="97"/>
      <c r="BFY836" s="97"/>
      <c r="BFZ836" s="97"/>
      <c r="BGA836" s="97"/>
      <c r="BGB836" s="97"/>
      <c r="BGC836" s="97"/>
      <c r="BGD836" s="97"/>
      <c r="BGE836" s="97"/>
      <c r="BGF836" s="97"/>
      <c r="BGG836" s="97"/>
      <c r="BGH836" s="97"/>
      <c r="BGI836" s="97"/>
      <c r="BGJ836" s="97"/>
      <c r="BGK836" s="97"/>
      <c r="BGL836" s="97"/>
      <c r="BGM836" s="97"/>
      <c r="BGN836" s="97"/>
      <c r="BGO836" s="97"/>
      <c r="BGP836" s="97"/>
      <c r="BGQ836" s="97"/>
      <c r="BGR836" s="97"/>
      <c r="BGS836" s="97"/>
      <c r="BGT836" s="97"/>
      <c r="BGU836" s="97"/>
      <c r="BGV836" s="97"/>
      <c r="BGW836" s="97"/>
      <c r="BGX836" s="97"/>
      <c r="BGY836" s="97"/>
      <c r="BGZ836" s="97"/>
      <c r="BHA836" s="97"/>
      <c r="BHB836" s="97"/>
      <c r="BHC836" s="97"/>
      <c r="BHD836" s="97"/>
      <c r="BHE836" s="97"/>
      <c r="BHF836" s="97"/>
      <c r="BHG836" s="97"/>
      <c r="BHH836" s="97"/>
      <c r="BHI836" s="97"/>
      <c r="BHJ836" s="97"/>
      <c r="BHK836" s="97"/>
      <c r="BHL836" s="97"/>
      <c r="BHM836" s="97"/>
      <c r="BHN836" s="97"/>
      <c r="BHO836" s="97"/>
      <c r="BHP836" s="97"/>
      <c r="BHQ836" s="97"/>
      <c r="BHR836" s="97"/>
      <c r="BHS836" s="97"/>
      <c r="BHT836" s="97"/>
      <c r="BHU836" s="97"/>
      <c r="BHV836" s="97"/>
      <c r="BHW836" s="97"/>
      <c r="BHX836" s="97"/>
      <c r="BHY836" s="97"/>
      <c r="BHZ836" s="97"/>
      <c r="BIA836" s="97"/>
      <c r="BIB836" s="97"/>
      <c r="BIC836" s="97"/>
      <c r="BID836" s="97"/>
      <c r="BIE836" s="97"/>
      <c r="BIF836" s="97"/>
      <c r="BIG836" s="97"/>
      <c r="BIH836" s="97"/>
      <c r="BII836" s="97"/>
      <c r="BIJ836" s="97"/>
      <c r="BIK836" s="97"/>
      <c r="BIL836" s="97"/>
      <c r="BIM836" s="97"/>
      <c r="BIN836" s="97"/>
      <c r="BIO836" s="97"/>
      <c r="BIP836" s="97"/>
      <c r="BIQ836" s="97"/>
      <c r="BIR836" s="97"/>
      <c r="BIS836" s="97"/>
      <c r="BIT836" s="97"/>
      <c r="BIU836" s="97"/>
      <c r="BIV836" s="97"/>
      <c r="BIW836" s="97"/>
      <c r="BIX836" s="97"/>
      <c r="BIY836" s="97"/>
      <c r="BIZ836" s="97"/>
      <c r="BJA836" s="97"/>
      <c r="BJB836" s="97"/>
      <c r="BJC836" s="97"/>
      <c r="BJD836" s="97"/>
      <c r="BJE836" s="97"/>
      <c r="BJF836" s="97"/>
      <c r="BJG836" s="97"/>
      <c r="BJH836" s="97"/>
      <c r="BJI836" s="97"/>
      <c r="BJJ836" s="97"/>
      <c r="BJK836" s="97"/>
      <c r="BJL836" s="97"/>
      <c r="BJM836" s="97"/>
      <c r="BJN836" s="97"/>
      <c r="BJO836" s="97"/>
      <c r="BJP836" s="97"/>
      <c r="BJQ836" s="97"/>
      <c r="BJR836" s="97"/>
      <c r="BJS836" s="97"/>
      <c r="BJT836" s="97"/>
      <c r="BJU836" s="97"/>
      <c r="BJV836" s="97"/>
      <c r="BJW836" s="97"/>
      <c r="BJX836" s="97"/>
      <c r="BJY836" s="97"/>
      <c r="BJZ836" s="97"/>
      <c r="BKA836" s="97"/>
      <c r="BKB836" s="97"/>
      <c r="BKC836" s="97"/>
      <c r="BKD836" s="97"/>
      <c r="BKE836" s="97"/>
      <c r="BKF836" s="97"/>
      <c r="BKG836" s="97"/>
      <c r="BKH836" s="97"/>
      <c r="BKI836" s="97"/>
      <c r="BKJ836" s="97"/>
      <c r="BKK836" s="97"/>
      <c r="BKL836" s="97"/>
      <c r="BKM836" s="97"/>
      <c r="BKN836" s="97"/>
      <c r="BKO836" s="97"/>
      <c r="BKP836" s="97"/>
      <c r="BKQ836" s="97"/>
      <c r="BKR836" s="97"/>
      <c r="BKS836" s="97"/>
      <c r="BKT836" s="97"/>
      <c r="BKU836" s="97"/>
      <c r="BKV836" s="97"/>
      <c r="BKW836" s="97"/>
      <c r="BKX836" s="97"/>
      <c r="BKY836" s="97"/>
      <c r="BKZ836" s="97"/>
      <c r="BLA836" s="97"/>
      <c r="BLB836" s="97"/>
      <c r="BLC836" s="97"/>
      <c r="BLD836" s="97"/>
      <c r="BLE836" s="97"/>
      <c r="BLF836" s="97"/>
      <c r="BLG836" s="97"/>
      <c r="BLH836" s="97"/>
      <c r="BLI836" s="97"/>
      <c r="BLJ836" s="97"/>
      <c r="BLK836" s="97"/>
      <c r="BLL836" s="97"/>
      <c r="BLM836" s="97"/>
      <c r="BLN836" s="97"/>
      <c r="BLO836" s="97"/>
      <c r="BLP836" s="97"/>
      <c r="BLQ836" s="97"/>
      <c r="BLR836" s="97"/>
      <c r="BLS836" s="97"/>
      <c r="BLT836" s="97"/>
      <c r="BLU836" s="97"/>
      <c r="BLV836" s="97"/>
      <c r="BLW836" s="97"/>
      <c r="BLX836" s="97"/>
      <c r="BLY836" s="97"/>
      <c r="BLZ836" s="97"/>
      <c r="BMA836" s="97"/>
      <c r="BMB836" s="97"/>
      <c r="BMC836" s="97"/>
      <c r="BMD836" s="97"/>
      <c r="BME836" s="97"/>
      <c r="BMF836" s="97"/>
      <c r="BMG836" s="97"/>
      <c r="BMH836" s="97"/>
      <c r="BMI836" s="97"/>
      <c r="BMJ836" s="97"/>
      <c r="BMK836" s="97"/>
      <c r="BML836" s="97"/>
      <c r="BMM836" s="97"/>
      <c r="BMN836" s="97"/>
      <c r="BMO836" s="97"/>
    </row>
    <row r="837" spans="1:1705" customFormat="1">
      <c r="A837" s="747" t="str">
        <f t="shared" si="4"/>
        <v>OS040025</v>
      </c>
      <c r="B837" s="748" t="s">
        <v>2404</v>
      </c>
      <c r="C837" s="749"/>
      <c r="D837" s="750" t="s">
        <v>2305</v>
      </c>
      <c r="E837" s="751" t="s">
        <v>2405</v>
      </c>
      <c r="F837" s="752" t="s">
        <v>241</v>
      </c>
      <c r="G837" s="752"/>
      <c r="H837" s="752">
        <v>1</v>
      </c>
      <c r="I837" s="752"/>
      <c r="J837" s="752">
        <v>59.387188999999999</v>
      </c>
      <c r="K837" s="752">
        <v>24.911819000000001</v>
      </c>
      <c r="L837" s="1040" t="s">
        <v>2406</v>
      </c>
      <c r="M837" s="754"/>
      <c r="N837" s="752" t="s">
        <v>2398</v>
      </c>
      <c r="O837" s="752" t="s">
        <v>1806</v>
      </c>
      <c r="P837" s="752"/>
      <c r="Q837" s="392">
        <v>836</v>
      </c>
      <c r="R837" s="392">
        <v>836</v>
      </c>
      <c r="S837" s="452"/>
      <c r="T837" s="452"/>
      <c r="U837" s="717"/>
      <c r="V837" s="673"/>
      <c r="W837" s="452"/>
    </row>
    <row r="838" spans="1:1705" customFormat="1">
      <c r="A838" s="747" t="str">
        <f t="shared" si="4"/>
        <v>OS040026</v>
      </c>
      <c r="B838" s="748" t="s">
        <v>2407</v>
      </c>
      <c r="C838" s="749"/>
      <c r="D838" s="750" t="s">
        <v>2408</v>
      </c>
      <c r="E838" s="757" t="s">
        <v>2409</v>
      </c>
      <c r="F838" s="752" t="s">
        <v>241</v>
      </c>
      <c r="G838" s="752"/>
      <c r="H838" s="752">
        <v>1</v>
      </c>
      <c r="I838" s="752"/>
      <c r="J838" s="752">
        <v>59.385278</v>
      </c>
      <c r="K838" s="752">
        <v>24.911950000000001</v>
      </c>
      <c r="L838" s="1040" t="s">
        <v>2410</v>
      </c>
      <c r="M838" s="754"/>
      <c r="N838" s="752" t="s">
        <v>2411</v>
      </c>
      <c r="O838" s="752" t="s">
        <v>429</v>
      </c>
      <c r="P838" s="752"/>
      <c r="Q838" s="392">
        <v>837</v>
      </c>
      <c r="R838" s="392">
        <v>837</v>
      </c>
      <c r="S838" s="452"/>
      <c r="T838" s="452"/>
      <c r="U838" s="717"/>
      <c r="V838" s="673"/>
      <c r="W838" s="452"/>
    </row>
    <row r="839" spans="1:1705" customFormat="1">
      <c r="A839" s="760" t="str">
        <f t="shared" si="4"/>
        <v>OS040031</v>
      </c>
      <c r="B839" s="748" t="s">
        <v>2412</v>
      </c>
      <c r="C839" s="749"/>
      <c r="D839" s="752" t="s">
        <v>1843</v>
      </c>
      <c r="E839" s="752" t="s">
        <v>1790</v>
      </c>
      <c r="F839" s="752" t="s">
        <v>241</v>
      </c>
      <c r="G839" s="752"/>
      <c r="H839" s="752">
        <v>1</v>
      </c>
      <c r="I839" s="752"/>
      <c r="J839" s="752">
        <v>59.388379</v>
      </c>
      <c r="K839" s="752">
        <v>24.913848000000002</v>
      </c>
      <c r="L839" s="1040" t="s">
        <v>2413</v>
      </c>
      <c r="M839" s="754"/>
      <c r="N839" s="752" t="s">
        <v>458</v>
      </c>
      <c r="O839" s="752" t="s">
        <v>1792</v>
      </c>
      <c r="P839" s="752" t="s">
        <v>2414</v>
      </c>
      <c r="Q839" s="392">
        <v>838</v>
      </c>
      <c r="R839" s="392">
        <v>838</v>
      </c>
      <c r="S839" s="452"/>
      <c r="T839" s="452"/>
      <c r="U839" s="717"/>
      <c r="V839" s="673"/>
      <c r="W839" s="452"/>
    </row>
    <row r="840" spans="1:1705" customFormat="1">
      <c r="A840" s="747" t="str">
        <f t="shared" si="4"/>
        <v>OS040041</v>
      </c>
      <c r="B840" s="748" t="s">
        <v>2415</v>
      </c>
      <c r="C840" s="749"/>
      <c r="D840" s="750" t="s">
        <v>2416</v>
      </c>
      <c r="E840" s="751" t="s">
        <v>2417</v>
      </c>
      <c r="F840" s="752" t="s">
        <v>241</v>
      </c>
      <c r="G840" s="752"/>
      <c r="H840" s="752">
        <v>1</v>
      </c>
      <c r="I840" s="752"/>
      <c r="J840" s="752">
        <v>59.387188999999999</v>
      </c>
      <c r="K840" s="752">
        <v>24.911819000000001</v>
      </c>
      <c r="L840" s="1040" t="s">
        <v>2418</v>
      </c>
      <c r="M840" s="754"/>
      <c r="N840" s="752" t="s">
        <v>2398</v>
      </c>
      <c r="O840" s="752" t="s">
        <v>1155</v>
      </c>
      <c r="P840" s="777" t="s">
        <v>2419</v>
      </c>
      <c r="Q840" s="392">
        <v>839</v>
      </c>
      <c r="R840" s="392">
        <v>839</v>
      </c>
      <c r="S840" s="452"/>
      <c r="T840" s="452"/>
      <c r="U840" s="717" t="s">
        <v>385</v>
      </c>
      <c r="V840" s="673"/>
      <c r="W840" s="452"/>
    </row>
    <row r="841" spans="1:1705" customFormat="1">
      <c r="A841" s="761" t="str">
        <f t="shared" si="4"/>
        <v>OS0450</v>
      </c>
      <c r="B841" s="762" t="s">
        <v>2420</v>
      </c>
      <c r="C841" s="763"/>
      <c r="D841" s="764" t="s">
        <v>1760</v>
      </c>
      <c r="E841" s="765" t="s">
        <v>1767</v>
      </c>
      <c r="F841" s="766" t="s">
        <v>241</v>
      </c>
      <c r="G841" s="766"/>
      <c r="H841" s="766">
        <v>1</v>
      </c>
      <c r="I841" s="766"/>
      <c r="J841" s="766">
        <v>59.389254000000001</v>
      </c>
      <c r="K841" s="766">
        <v>24.914010999999999</v>
      </c>
      <c r="L841" s="1041" t="s">
        <v>2421</v>
      </c>
      <c r="M841" s="767"/>
      <c r="N841" s="768" t="s">
        <v>2422</v>
      </c>
      <c r="O841" s="768" t="s">
        <v>1765</v>
      </c>
      <c r="P841" s="768"/>
      <c r="Q841" s="392">
        <v>840</v>
      </c>
      <c r="R841" s="392">
        <v>840</v>
      </c>
      <c r="S841" s="452"/>
      <c r="T841" s="452"/>
      <c r="U841" s="717"/>
      <c r="V841" s="673"/>
      <c r="W841" s="452"/>
    </row>
    <row r="842" spans="1:1705" customFormat="1">
      <c r="A842" s="769" t="str">
        <f t="shared" si="4"/>
        <v>OS045001</v>
      </c>
      <c r="B842" s="770" t="s">
        <v>2423</v>
      </c>
      <c r="C842" s="771"/>
      <c r="D842" s="772" t="s">
        <v>2424</v>
      </c>
      <c r="E842" s="773" t="s">
        <v>2425</v>
      </c>
      <c r="F842" s="774" t="s">
        <v>241</v>
      </c>
      <c r="G842" s="774"/>
      <c r="H842" s="774">
        <v>1</v>
      </c>
      <c r="I842" s="774"/>
      <c r="J842" s="774">
        <v>59.388829000000001</v>
      </c>
      <c r="K842" s="774">
        <v>24.915773999999999</v>
      </c>
      <c r="L842" s="775" t="s">
        <v>2426</v>
      </c>
      <c r="M842" s="776"/>
      <c r="N842" s="777" t="s">
        <v>2427</v>
      </c>
      <c r="O842" s="777" t="s">
        <v>1155</v>
      </c>
      <c r="P842" s="777"/>
      <c r="Q842" s="392">
        <v>841</v>
      </c>
      <c r="R842" s="392">
        <v>841</v>
      </c>
      <c r="S842" s="452"/>
      <c r="T842" s="452"/>
      <c r="U842" s="717"/>
      <c r="V842" s="673"/>
      <c r="W842" s="452"/>
    </row>
    <row r="843" spans="1:1705" customFormat="1">
      <c r="A843" s="769" t="str">
        <f t="shared" si="4"/>
        <v>OS045012</v>
      </c>
      <c r="B843" s="778" t="s">
        <v>2428</v>
      </c>
      <c r="C843" s="771"/>
      <c r="D843" s="779" t="s">
        <v>2388</v>
      </c>
      <c r="E843" s="780" t="s">
        <v>2389</v>
      </c>
      <c r="F843" s="774" t="s">
        <v>241</v>
      </c>
      <c r="G843" s="774"/>
      <c r="H843" s="774">
        <v>1</v>
      </c>
      <c r="I843" s="774"/>
      <c r="J843" s="774">
        <v>59.390652000000003</v>
      </c>
      <c r="K843" s="774">
        <v>24.915935000000001</v>
      </c>
      <c r="L843" s="1042" t="s">
        <v>2429</v>
      </c>
      <c r="M843" s="776"/>
      <c r="N843" s="777" t="s">
        <v>2430</v>
      </c>
      <c r="O843" s="777" t="s">
        <v>1199</v>
      </c>
      <c r="P843" s="777"/>
      <c r="Q843" s="392">
        <v>842</v>
      </c>
      <c r="R843" s="392">
        <v>842</v>
      </c>
      <c r="S843" s="452" t="s">
        <v>385</v>
      </c>
      <c r="T843" s="452"/>
      <c r="U843" s="717"/>
      <c r="V843" s="673"/>
      <c r="W843" s="452"/>
    </row>
    <row r="844" spans="1:1705" customFormat="1">
      <c r="A844" s="769" t="str">
        <f t="shared" si="4"/>
        <v>OS045021</v>
      </c>
      <c r="B844" s="770" t="s">
        <v>2431</v>
      </c>
      <c r="C844" s="771"/>
      <c r="D844" s="779" t="s">
        <v>1829</v>
      </c>
      <c r="E844" s="780" t="s">
        <v>1830</v>
      </c>
      <c r="F844" s="774" t="s">
        <v>241</v>
      </c>
      <c r="G844" s="774"/>
      <c r="H844" s="774">
        <v>1</v>
      </c>
      <c r="I844" s="774"/>
      <c r="J844" s="774">
        <v>59.388835999999998</v>
      </c>
      <c r="K844" s="774">
        <v>24.915787999999999</v>
      </c>
      <c r="L844" s="1042" t="s">
        <v>2432</v>
      </c>
      <c r="M844" s="776"/>
      <c r="N844" s="777" t="s">
        <v>2433</v>
      </c>
      <c r="O844" s="777" t="s">
        <v>1806</v>
      </c>
      <c r="P844" s="777"/>
      <c r="Q844" s="392">
        <v>843</v>
      </c>
      <c r="R844" s="392">
        <v>843</v>
      </c>
      <c r="S844" s="452"/>
      <c r="T844" s="452"/>
      <c r="U844" s="717"/>
      <c r="V844" s="673"/>
      <c r="W844" s="452"/>
    </row>
    <row r="845" spans="1:1705" customFormat="1">
      <c r="A845" s="769" t="str">
        <f t="shared" si="4"/>
        <v>OS045022</v>
      </c>
      <c r="B845" s="770" t="s">
        <v>2434</v>
      </c>
      <c r="C845" s="771"/>
      <c r="D845" s="779" t="s">
        <v>1815</v>
      </c>
      <c r="E845" s="780" t="s">
        <v>2396</v>
      </c>
      <c r="F845" s="774" t="s">
        <v>241</v>
      </c>
      <c r="G845" s="774"/>
      <c r="H845" s="774">
        <v>1</v>
      </c>
      <c r="I845" s="774"/>
      <c r="J845" s="774">
        <v>59.388829000000001</v>
      </c>
      <c r="K845" s="774">
        <v>24.915773999999999</v>
      </c>
      <c r="L845" s="1042" t="s">
        <v>2435</v>
      </c>
      <c r="M845" s="776"/>
      <c r="N845" s="777" t="s">
        <v>2436</v>
      </c>
      <c r="O845" s="777" t="s">
        <v>1806</v>
      </c>
      <c r="P845" s="777"/>
      <c r="Q845" s="392">
        <v>844</v>
      </c>
      <c r="R845" s="392">
        <v>844</v>
      </c>
      <c r="S845" s="452"/>
      <c r="T845" s="452"/>
      <c r="U845" s="717"/>
      <c r="V845" s="673"/>
      <c r="W845" s="452"/>
    </row>
    <row r="846" spans="1:1705" customFormat="1">
      <c r="A846" s="769" t="str">
        <f t="shared" si="4"/>
        <v>OS045023</v>
      </c>
      <c r="B846" s="770" t="s">
        <v>2437</v>
      </c>
      <c r="C846" s="771"/>
      <c r="D846" s="779" t="s">
        <v>1829</v>
      </c>
      <c r="E846" s="780" t="s">
        <v>1830</v>
      </c>
      <c r="F846" s="774" t="s">
        <v>241</v>
      </c>
      <c r="G846" s="774"/>
      <c r="H846" s="774">
        <v>1</v>
      </c>
      <c r="I846" s="774"/>
      <c r="J846" s="774">
        <v>59.388829000000001</v>
      </c>
      <c r="K846" s="774">
        <v>24.915787999999999</v>
      </c>
      <c r="L846" s="1042" t="s">
        <v>2438</v>
      </c>
      <c r="M846" s="776"/>
      <c r="N846" s="777" t="s">
        <v>2436</v>
      </c>
      <c r="O846" s="777" t="s">
        <v>1806</v>
      </c>
      <c r="P846" s="777"/>
      <c r="Q846" s="392">
        <v>845</v>
      </c>
      <c r="R846" s="392">
        <v>845</v>
      </c>
      <c r="S846" s="452"/>
      <c r="T846" s="452"/>
      <c r="U846" s="717"/>
      <c r="V846" s="673"/>
      <c r="W846" s="452"/>
    </row>
    <row r="847" spans="1:1705" customFormat="1">
      <c r="A847" s="769" t="str">
        <f t="shared" si="4"/>
        <v>OS045024</v>
      </c>
      <c r="B847" s="770" t="s">
        <v>2439</v>
      </c>
      <c r="C847" s="771"/>
      <c r="D847" s="779" t="s">
        <v>2012</v>
      </c>
      <c r="E847" s="780" t="s">
        <v>2402</v>
      </c>
      <c r="F847" s="774" t="s">
        <v>241</v>
      </c>
      <c r="G847" s="774"/>
      <c r="H847" s="774">
        <v>1</v>
      </c>
      <c r="I847" s="774"/>
      <c r="J847" s="774">
        <v>59.388829000000001</v>
      </c>
      <c r="K847" s="774">
        <v>24.915787999999999</v>
      </c>
      <c r="L847" s="1042" t="s">
        <v>2440</v>
      </c>
      <c r="M847" s="776"/>
      <c r="N847" s="777" t="s">
        <v>2436</v>
      </c>
      <c r="O847" s="777" t="s">
        <v>1806</v>
      </c>
      <c r="P847" s="777"/>
      <c r="Q847" s="392">
        <v>846</v>
      </c>
      <c r="R847" s="392">
        <v>846</v>
      </c>
      <c r="S847" s="452"/>
      <c r="T847" s="452"/>
      <c r="U847" s="717"/>
      <c r="V847" s="673"/>
      <c r="W847" s="452"/>
    </row>
    <row r="848" spans="1:1705" customFormat="1">
      <c r="A848" s="781" t="str">
        <f t="shared" si="4"/>
        <v>OS045025</v>
      </c>
      <c r="B848" s="770" t="s">
        <v>2441</v>
      </c>
      <c r="C848" s="771"/>
      <c r="D848" s="772" t="s">
        <v>2305</v>
      </c>
      <c r="E848" s="782" t="s">
        <v>2405</v>
      </c>
      <c r="F848" s="774" t="s">
        <v>241</v>
      </c>
      <c r="G848" s="774"/>
      <c r="H848" s="774">
        <v>1</v>
      </c>
      <c r="I848" s="774"/>
      <c r="J848" s="774">
        <v>59.388829000000001</v>
      </c>
      <c r="K848" s="774">
        <v>24.915787999999999</v>
      </c>
      <c r="L848" s="1043" t="s">
        <v>2442</v>
      </c>
      <c r="M848" s="776"/>
      <c r="N848" s="777" t="s">
        <v>2436</v>
      </c>
      <c r="O848" s="777" t="s">
        <v>1806</v>
      </c>
      <c r="P848" s="777"/>
      <c r="Q848" s="392">
        <v>847</v>
      </c>
      <c r="R848" s="392">
        <v>847</v>
      </c>
      <c r="S848" s="452"/>
      <c r="T848" s="452"/>
      <c r="U848" s="717"/>
      <c r="V848" s="673"/>
      <c r="W848" s="452"/>
    </row>
    <row r="849" spans="1:23" customFormat="1">
      <c r="A849" s="769" t="str">
        <f t="shared" si="4"/>
        <v>OS045026</v>
      </c>
      <c r="B849" s="770" t="s">
        <v>2443</v>
      </c>
      <c r="C849" s="771"/>
      <c r="D849" s="772" t="s">
        <v>2408</v>
      </c>
      <c r="E849" s="783" t="s">
        <v>2409</v>
      </c>
      <c r="F849" s="774" t="s">
        <v>241</v>
      </c>
      <c r="G849" s="774"/>
      <c r="H849" s="774">
        <v>1</v>
      </c>
      <c r="I849" s="774"/>
      <c r="J849" s="774">
        <v>59.388829000000001</v>
      </c>
      <c r="K849" s="774">
        <v>24.915787999999999</v>
      </c>
      <c r="L849" s="1043" t="s">
        <v>2444</v>
      </c>
      <c r="M849" s="776"/>
      <c r="N849" s="777" t="s">
        <v>2436</v>
      </c>
      <c r="O849" s="777" t="s">
        <v>1155</v>
      </c>
      <c r="P849" s="777"/>
      <c r="Q849" s="392">
        <v>848</v>
      </c>
      <c r="R849" s="392">
        <v>848</v>
      </c>
      <c r="S849" s="452"/>
      <c r="T849" s="452"/>
      <c r="U849" s="717"/>
      <c r="V849" s="673"/>
      <c r="W849" s="452"/>
    </row>
    <row r="850" spans="1:23" customFormat="1">
      <c r="A850" s="769" t="str">
        <f t="shared" si="4"/>
        <v>OS045031</v>
      </c>
      <c r="B850" s="770" t="s">
        <v>2445</v>
      </c>
      <c r="C850" s="771"/>
      <c r="D850" s="774" t="s">
        <v>1843</v>
      </c>
      <c r="E850" s="774" t="s">
        <v>1790</v>
      </c>
      <c r="F850" s="774" t="s">
        <v>241</v>
      </c>
      <c r="G850" s="774"/>
      <c r="H850" s="774">
        <v>1</v>
      </c>
      <c r="I850" s="774"/>
      <c r="J850" s="774">
        <v>59.388758000000003</v>
      </c>
      <c r="K850" s="774">
        <v>24.913663</v>
      </c>
      <c r="L850" s="1043" t="s">
        <v>2446</v>
      </c>
      <c r="M850" s="776"/>
      <c r="N850" s="777" t="s">
        <v>2447</v>
      </c>
      <c r="O850" s="777" t="s">
        <v>1792</v>
      </c>
      <c r="P850" s="777" t="s">
        <v>2414</v>
      </c>
      <c r="Q850" s="392">
        <v>849</v>
      </c>
      <c r="R850" s="392">
        <v>849</v>
      </c>
      <c r="S850" s="452"/>
      <c r="T850" s="452"/>
      <c r="U850" s="717"/>
      <c r="V850" s="673"/>
      <c r="W850" s="452"/>
    </row>
    <row r="851" spans="1:23" customFormat="1">
      <c r="A851" s="769" t="str">
        <f t="shared" si="4"/>
        <v>OS045041</v>
      </c>
      <c r="B851" s="770" t="s">
        <v>2448</v>
      </c>
      <c r="C851" s="771"/>
      <c r="D851" s="772" t="s">
        <v>2416</v>
      </c>
      <c r="E851" s="773" t="s">
        <v>2417</v>
      </c>
      <c r="F851" s="774" t="s">
        <v>241</v>
      </c>
      <c r="G851" s="774"/>
      <c r="H851" s="774">
        <v>1</v>
      </c>
      <c r="I851" s="774"/>
      <c r="J851" s="774" t="s">
        <v>2449</v>
      </c>
      <c r="K851" s="774">
        <v>24.915787999999999</v>
      </c>
      <c r="L851" s="1043" t="s">
        <v>2450</v>
      </c>
      <c r="M851" s="776"/>
      <c r="N851" s="777" t="s">
        <v>2451</v>
      </c>
      <c r="O851" s="777" t="s">
        <v>1155</v>
      </c>
      <c r="P851" s="777" t="s">
        <v>2419</v>
      </c>
      <c r="Q851" s="392">
        <v>850</v>
      </c>
      <c r="R851" s="392">
        <v>850</v>
      </c>
      <c r="S851" s="452"/>
      <c r="T851" s="452"/>
      <c r="U851" s="717" t="s">
        <v>385</v>
      </c>
      <c r="V851" s="673"/>
      <c r="W851" s="452"/>
    </row>
    <row r="852" spans="1:23" customFormat="1">
      <c r="A852" s="784" t="s">
        <v>2452</v>
      </c>
      <c r="B852" s="785" t="s">
        <v>2453</v>
      </c>
      <c r="C852" s="785" t="s">
        <v>2452</v>
      </c>
      <c r="D852" s="786" t="s">
        <v>2424</v>
      </c>
      <c r="E852" s="787" t="s">
        <v>2425</v>
      </c>
      <c r="F852" s="788" t="s">
        <v>241</v>
      </c>
      <c r="G852" s="788" t="s">
        <v>1762</v>
      </c>
      <c r="H852" s="789">
        <v>1</v>
      </c>
      <c r="I852" s="788" t="s">
        <v>1762</v>
      </c>
      <c r="J852" s="788" t="s">
        <v>2454</v>
      </c>
      <c r="K852" s="788">
        <v>24.908937999999999</v>
      </c>
      <c r="L852" s="790" t="s">
        <v>2455</v>
      </c>
      <c r="M852" s="788" t="s">
        <v>1762</v>
      </c>
      <c r="N852" s="788" t="s">
        <v>2456</v>
      </c>
      <c r="O852" s="788" t="s">
        <v>1765</v>
      </c>
      <c r="P852" s="788"/>
      <c r="Q852" s="392">
        <v>851</v>
      </c>
      <c r="R852" s="392">
        <v>851</v>
      </c>
      <c r="S852" s="452"/>
      <c r="T852" s="452"/>
      <c r="U852" s="717"/>
      <c r="V852" s="673"/>
      <c r="W852" s="452"/>
    </row>
    <row r="853" spans="1:23" customFormat="1">
      <c r="A853" s="791" t="s">
        <v>2457</v>
      </c>
      <c r="B853" s="792"/>
      <c r="C853" s="792" t="s">
        <v>2457</v>
      </c>
      <c r="D853" s="793" t="s">
        <v>2388</v>
      </c>
      <c r="E853" s="794" t="s">
        <v>2389</v>
      </c>
      <c r="F853" s="795" t="s">
        <v>241</v>
      </c>
      <c r="G853" s="795"/>
      <c r="H853" s="795">
        <v>1</v>
      </c>
      <c r="I853" s="795"/>
      <c r="J853" s="796"/>
      <c r="K853" s="796"/>
      <c r="L853" s="797" t="s">
        <v>2458</v>
      </c>
      <c r="M853" s="797"/>
      <c r="N853" s="795"/>
      <c r="O853" s="795"/>
      <c r="P853" s="795"/>
      <c r="Q853" s="392">
        <v>852</v>
      </c>
      <c r="R853" s="392">
        <v>852</v>
      </c>
      <c r="S853" s="452"/>
      <c r="T853" s="673"/>
      <c r="U853" s="717"/>
      <c r="V853" s="673"/>
      <c r="W853" s="452"/>
    </row>
    <row r="854" spans="1:23" customFormat="1">
      <c r="A854" s="791" t="s">
        <v>2459</v>
      </c>
      <c r="B854" s="792"/>
      <c r="C854" s="792" t="s">
        <v>2459</v>
      </c>
      <c r="D854" s="793" t="s">
        <v>2460</v>
      </c>
      <c r="E854" s="794" t="s">
        <v>2461</v>
      </c>
      <c r="F854" s="795" t="s">
        <v>241</v>
      </c>
      <c r="G854" s="795"/>
      <c r="H854" s="795">
        <v>1</v>
      </c>
      <c r="I854" s="795"/>
      <c r="J854" s="796"/>
      <c r="K854" s="796"/>
      <c r="L854" s="797" t="s">
        <v>2462</v>
      </c>
      <c r="M854" s="797"/>
      <c r="N854" s="795"/>
      <c r="O854" s="795"/>
      <c r="P854" s="795"/>
      <c r="Q854" s="392">
        <v>853</v>
      </c>
      <c r="R854" s="392">
        <v>853</v>
      </c>
      <c r="S854" s="452"/>
      <c r="T854" s="673"/>
      <c r="U854" s="717" t="s">
        <v>385</v>
      </c>
      <c r="V854" s="673"/>
      <c r="W854" s="452"/>
    </row>
    <row r="855" spans="1:23" customFormat="1">
      <c r="A855" s="791" t="s">
        <v>2463</v>
      </c>
      <c r="B855" s="792"/>
      <c r="C855" s="792" t="s">
        <v>2463</v>
      </c>
      <c r="D855" s="793" t="s">
        <v>2388</v>
      </c>
      <c r="E855" s="794" t="s">
        <v>2389</v>
      </c>
      <c r="F855" s="795" t="s">
        <v>241</v>
      </c>
      <c r="G855" s="795"/>
      <c r="H855" s="795">
        <v>1</v>
      </c>
      <c r="I855" s="795"/>
      <c r="J855" s="796"/>
      <c r="K855" s="796"/>
      <c r="L855" s="797" t="s">
        <v>2464</v>
      </c>
      <c r="M855" s="797"/>
      <c r="N855" s="795"/>
      <c r="O855" s="795"/>
      <c r="P855" s="795"/>
      <c r="Q855" s="392">
        <v>854</v>
      </c>
      <c r="R855" s="392">
        <v>854</v>
      </c>
      <c r="S855" s="452"/>
      <c r="T855" s="673"/>
      <c r="U855" s="717" t="s">
        <v>385</v>
      </c>
      <c r="V855" s="673"/>
      <c r="W855" s="452"/>
    </row>
    <row r="856" spans="1:23" customFormat="1">
      <c r="A856" s="791" t="str">
        <f>IF(C856="", B856, C856)</f>
        <v>OS05001</v>
      </c>
      <c r="B856" s="792"/>
      <c r="C856" s="792" t="s">
        <v>2465</v>
      </c>
      <c r="D856" s="793" t="s">
        <v>1210</v>
      </c>
      <c r="E856" s="794" t="s">
        <v>1211</v>
      </c>
      <c r="F856" s="795" t="s">
        <v>241</v>
      </c>
      <c r="G856" s="795"/>
      <c r="H856" s="795">
        <v>1</v>
      </c>
      <c r="I856" s="795"/>
      <c r="J856" s="796">
        <v>59.392237741999999</v>
      </c>
      <c r="K856" s="796">
        <v>24.912800538999999</v>
      </c>
      <c r="L856" s="797" t="s">
        <v>1215</v>
      </c>
      <c r="M856" s="797"/>
      <c r="N856" s="795"/>
      <c r="O856" s="795" t="s">
        <v>1199</v>
      </c>
      <c r="P856" s="795"/>
      <c r="Q856" s="392">
        <v>855</v>
      </c>
      <c r="R856" s="392">
        <v>855</v>
      </c>
      <c r="S856" s="452" t="s">
        <v>385</v>
      </c>
      <c r="T856" s="673"/>
      <c r="U856" s="717"/>
      <c r="V856" s="673"/>
      <c r="W856" s="452"/>
    </row>
    <row r="857" spans="1:23" customFormat="1">
      <c r="A857" s="798" t="str">
        <f>IF(C857="", B857, C857)</f>
        <v>OS05003</v>
      </c>
      <c r="B857" s="799"/>
      <c r="C857" s="799" t="s">
        <v>2466</v>
      </c>
      <c r="D857" s="800" t="s">
        <v>1210</v>
      </c>
      <c r="E857" s="801" t="s">
        <v>1211</v>
      </c>
      <c r="F857" s="802" t="s">
        <v>241</v>
      </c>
      <c r="G857" s="802"/>
      <c r="H857" s="802">
        <v>1</v>
      </c>
      <c r="I857" s="802"/>
      <c r="J857" s="803">
        <v>59.406184105000001</v>
      </c>
      <c r="K857" s="803">
        <v>24.912327176000002</v>
      </c>
      <c r="L857" s="804" t="s">
        <v>1215</v>
      </c>
      <c r="M857" s="804"/>
      <c r="N857" s="802"/>
      <c r="O857" s="802" t="s">
        <v>1199</v>
      </c>
      <c r="P857" s="802"/>
      <c r="Q857" s="392">
        <v>856</v>
      </c>
      <c r="R857" s="392">
        <v>856</v>
      </c>
      <c r="S857" s="452" t="s">
        <v>385</v>
      </c>
      <c r="T857" s="673"/>
      <c r="U857" s="717" t="s">
        <v>385</v>
      </c>
      <c r="V857" s="673"/>
      <c r="W857" s="452"/>
    </row>
    <row r="858" spans="1:23" customFormat="1">
      <c r="A858" s="497" t="s">
        <v>2467</v>
      </c>
      <c r="B858" s="498" t="s">
        <v>2467</v>
      </c>
      <c r="C858" s="498"/>
      <c r="D858" s="499" t="s">
        <v>1195</v>
      </c>
      <c r="E858" s="500" t="s">
        <v>1196</v>
      </c>
      <c r="F858" s="501" t="s">
        <v>241</v>
      </c>
      <c r="G858" s="501"/>
      <c r="H858" s="501">
        <v>3</v>
      </c>
      <c r="I858" s="501"/>
      <c r="J858" s="501">
        <v>59.400354329999999</v>
      </c>
      <c r="K858" s="501">
        <v>24.915092659999999</v>
      </c>
      <c r="L858" s="502" t="s">
        <v>1277</v>
      </c>
      <c r="M858" s="501"/>
      <c r="N858" s="501" t="s">
        <v>2468</v>
      </c>
      <c r="O858" s="501" t="s">
        <v>1199</v>
      </c>
      <c r="P858" s="501"/>
      <c r="Q858" s="392">
        <v>857</v>
      </c>
      <c r="R858" s="392">
        <v>857</v>
      </c>
      <c r="S858" s="452"/>
      <c r="T858" s="452"/>
      <c r="U858" s="717"/>
      <c r="V858" s="673"/>
      <c r="W858" s="452"/>
    </row>
    <row r="859" spans="1:23" customFormat="1">
      <c r="A859" s="627" t="s">
        <v>2459</v>
      </c>
      <c r="B859" s="498" t="s">
        <v>2469</v>
      </c>
      <c r="C859" s="498" t="s">
        <v>2459</v>
      </c>
      <c r="D859" s="499" t="s">
        <v>2112</v>
      </c>
      <c r="E859" s="622" t="s">
        <v>2113</v>
      </c>
      <c r="F859" s="501" t="s">
        <v>241</v>
      </c>
      <c r="G859" s="501"/>
      <c r="H859" s="501">
        <v>3</v>
      </c>
      <c r="I859" s="501"/>
      <c r="J859" s="501">
        <v>59.391977859999997</v>
      </c>
      <c r="K859" s="501">
        <v>24.916433260000002</v>
      </c>
      <c r="L859" s="502" t="s">
        <v>2470</v>
      </c>
      <c r="M859" s="501"/>
      <c r="N859" s="501" t="s">
        <v>2471</v>
      </c>
      <c r="O859" s="501" t="s">
        <v>1155</v>
      </c>
      <c r="P859" s="501"/>
      <c r="Q859" s="392">
        <v>858</v>
      </c>
      <c r="R859" s="392">
        <v>858</v>
      </c>
      <c r="S859" s="452"/>
      <c r="T859" s="452"/>
      <c r="U859" s="717"/>
      <c r="V859" s="673"/>
      <c r="W859" s="452"/>
    </row>
    <row r="860" spans="1:23" customFormat="1">
      <c r="A860" s="497" t="s">
        <v>2472</v>
      </c>
      <c r="B860" s="498" t="s">
        <v>2472</v>
      </c>
      <c r="C860" s="498"/>
      <c r="D860" s="499" t="s">
        <v>1195</v>
      </c>
      <c r="E860" s="622" t="s">
        <v>1196</v>
      </c>
      <c r="F860" s="501" t="s">
        <v>241</v>
      </c>
      <c r="G860" s="501"/>
      <c r="H860" s="501">
        <v>3</v>
      </c>
      <c r="I860" s="501"/>
      <c r="J860" s="501">
        <v>59.406976200000003</v>
      </c>
      <c r="K860" s="501">
        <v>24.91400763</v>
      </c>
      <c r="L860" s="502" t="s">
        <v>2473</v>
      </c>
      <c r="M860" s="501"/>
      <c r="N860" s="501" t="s">
        <v>2474</v>
      </c>
      <c r="O860" s="501" t="s">
        <v>1199</v>
      </c>
      <c r="P860" s="501"/>
      <c r="Q860" s="392">
        <v>859</v>
      </c>
      <c r="R860" s="392">
        <v>859</v>
      </c>
      <c r="S860" s="452"/>
      <c r="T860" s="452"/>
      <c r="U860" s="717"/>
      <c r="V860" s="673"/>
      <c r="W860" s="452"/>
    </row>
    <row r="861" spans="1:23" customFormat="1">
      <c r="A861" s="805" t="s">
        <v>2475</v>
      </c>
      <c r="B861" s="806" t="s">
        <v>2475</v>
      </c>
      <c r="C861" s="806"/>
      <c r="D861" s="807" t="s">
        <v>2424</v>
      </c>
      <c r="E861" s="808" t="s">
        <v>2425</v>
      </c>
      <c r="F861" s="809" t="s">
        <v>241</v>
      </c>
      <c r="G861" s="809" t="s">
        <v>2475</v>
      </c>
      <c r="H861" s="810">
        <v>1</v>
      </c>
      <c r="I861" s="809"/>
      <c r="J861" s="809" t="s">
        <v>2476</v>
      </c>
      <c r="K861" s="809">
        <v>24.856801999999998</v>
      </c>
      <c r="L861" s="811" t="s">
        <v>2477</v>
      </c>
      <c r="M861" s="809"/>
      <c r="N861" s="809" t="s">
        <v>2478</v>
      </c>
      <c r="O861" s="809" t="s">
        <v>1765</v>
      </c>
      <c r="P861" s="809"/>
      <c r="Q861" s="392">
        <v>860</v>
      </c>
      <c r="R861" s="392">
        <v>860</v>
      </c>
      <c r="S861" s="452"/>
      <c r="T861" s="452"/>
      <c r="U861" s="717"/>
      <c r="V861" s="673"/>
      <c r="W861" s="452"/>
    </row>
    <row r="862" spans="1:23" customFormat="1">
      <c r="A862" s="812" t="str">
        <f>IF(C862="", B862, C862)</f>
        <v>OS060101</v>
      </c>
      <c r="B862" s="813" t="s">
        <v>2479</v>
      </c>
      <c r="C862" s="813" t="s">
        <v>2480</v>
      </c>
      <c r="D862" s="814" t="s">
        <v>2481</v>
      </c>
      <c r="E862" s="815" t="s">
        <v>1761</v>
      </c>
      <c r="F862" s="816" t="s">
        <v>241</v>
      </c>
      <c r="G862" s="816" t="s">
        <v>2479</v>
      </c>
      <c r="H862" s="816">
        <v>1</v>
      </c>
      <c r="I862" s="816"/>
      <c r="J862" s="816">
        <v>59.285893805999997</v>
      </c>
      <c r="K862" s="816">
        <v>24.693976673000101</v>
      </c>
      <c r="L862" s="817" t="s">
        <v>2482</v>
      </c>
      <c r="M862" s="816"/>
      <c r="N862" s="816" t="s">
        <v>2483</v>
      </c>
      <c r="O862" s="816" t="s">
        <v>1155</v>
      </c>
      <c r="P862" s="816"/>
      <c r="Q862" s="392">
        <v>861</v>
      </c>
      <c r="R862" s="392">
        <v>861</v>
      </c>
      <c r="S862" s="452" t="s">
        <v>385</v>
      </c>
      <c r="T862" s="452"/>
      <c r="U862" s="717"/>
      <c r="V862" s="673"/>
      <c r="W862" s="452"/>
    </row>
    <row r="863" spans="1:23" customFormat="1">
      <c r="A863" s="812" t="str">
        <f>IF(C863="", B863, C863)</f>
        <v>OS060102</v>
      </c>
      <c r="B863" s="813" t="s">
        <v>2479</v>
      </c>
      <c r="C863" s="812" t="s">
        <v>2484</v>
      </c>
      <c r="D863" s="814" t="s">
        <v>2481</v>
      </c>
      <c r="E863" s="815" t="s">
        <v>1761</v>
      </c>
      <c r="F863" s="816" t="s">
        <v>241</v>
      </c>
      <c r="G863" s="816"/>
      <c r="H863" s="816">
        <v>1</v>
      </c>
      <c r="I863" s="816"/>
      <c r="J863" s="816">
        <v>59.369883780000002</v>
      </c>
      <c r="K863" s="816">
        <v>24.856700629999999</v>
      </c>
      <c r="L863" s="817" t="s">
        <v>2485</v>
      </c>
      <c r="M863" s="816"/>
      <c r="N863" s="816" t="s">
        <v>2478</v>
      </c>
      <c r="O863" s="816" t="s">
        <v>1155</v>
      </c>
      <c r="P863" s="816"/>
      <c r="Q863" s="392">
        <v>862</v>
      </c>
      <c r="R863" s="392">
        <v>862</v>
      </c>
      <c r="S863" s="452"/>
      <c r="T863" s="452"/>
      <c r="U863" s="717"/>
      <c r="V863" s="673"/>
      <c r="W863" s="452"/>
    </row>
    <row r="864" spans="1:23" customFormat="1">
      <c r="A864" s="812" t="s">
        <v>2486</v>
      </c>
      <c r="B864" s="812" t="s">
        <v>2486</v>
      </c>
      <c r="C864" s="812" t="s">
        <v>2486</v>
      </c>
      <c r="D864" s="814" t="s">
        <v>1829</v>
      </c>
      <c r="E864" s="815" t="s">
        <v>1830</v>
      </c>
      <c r="F864" s="816" t="s">
        <v>241</v>
      </c>
      <c r="G864" s="816" t="s">
        <v>2486</v>
      </c>
      <c r="H864" s="816">
        <v>1</v>
      </c>
      <c r="I864" s="816"/>
      <c r="J864" s="816">
        <v>59.369986400000002</v>
      </c>
      <c r="K864" s="816">
        <v>24.857073</v>
      </c>
      <c r="L864" s="817" t="s">
        <v>2487</v>
      </c>
      <c r="M864" s="816"/>
      <c r="N864" s="816" t="s">
        <v>2478</v>
      </c>
      <c r="O864" s="816" t="s">
        <v>1806</v>
      </c>
      <c r="P864" s="816" t="s">
        <v>2488</v>
      </c>
      <c r="Q864" s="392">
        <v>863</v>
      </c>
      <c r="R864" s="392">
        <v>863</v>
      </c>
      <c r="S864" s="452"/>
      <c r="T864" s="423"/>
      <c r="U864" s="717"/>
      <c r="V864" s="673"/>
      <c r="W864" s="452"/>
    </row>
    <row r="865" spans="1:1705" customFormat="1">
      <c r="A865" s="812" t="s">
        <v>2489</v>
      </c>
      <c r="B865" s="812" t="s">
        <v>2489</v>
      </c>
      <c r="C865" s="812" t="s">
        <v>2489</v>
      </c>
      <c r="D865" s="814" t="s">
        <v>1922</v>
      </c>
      <c r="E865" s="815" t="s">
        <v>2104</v>
      </c>
      <c r="F865" s="816" t="s">
        <v>241</v>
      </c>
      <c r="G865" s="816" t="s">
        <v>2489</v>
      </c>
      <c r="H865" s="816">
        <v>1</v>
      </c>
      <c r="I865" s="816"/>
      <c r="J865" s="816">
        <v>59.369944310000001</v>
      </c>
      <c r="K865" s="816">
        <v>24.857099000000002</v>
      </c>
      <c r="L865" s="817" t="s">
        <v>2490</v>
      </c>
      <c r="M865" s="816"/>
      <c r="N865" s="816" t="s">
        <v>2478</v>
      </c>
      <c r="O865" s="816" t="s">
        <v>1806</v>
      </c>
      <c r="P865" s="816" t="s">
        <v>2488</v>
      </c>
      <c r="Q865" s="392">
        <v>864</v>
      </c>
      <c r="R865" s="392">
        <v>864</v>
      </c>
      <c r="S865" s="452"/>
      <c r="T865" s="423"/>
      <c r="U865" s="717"/>
      <c r="V865" s="673"/>
      <c r="W865" s="452"/>
    </row>
    <row r="866" spans="1:1705" customFormat="1">
      <c r="A866" s="812" t="s">
        <v>2491</v>
      </c>
      <c r="B866" s="812" t="s">
        <v>2491</v>
      </c>
      <c r="C866" s="812" t="s">
        <v>2491</v>
      </c>
      <c r="D866" s="814" t="s">
        <v>1829</v>
      </c>
      <c r="E866" s="815" t="s">
        <v>1830</v>
      </c>
      <c r="F866" s="816" t="s">
        <v>241</v>
      </c>
      <c r="G866" s="816"/>
      <c r="H866" s="816">
        <v>1</v>
      </c>
      <c r="I866" s="816"/>
      <c r="J866" s="816">
        <v>59.37010815</v>
      </c>
      <c r="K866" s="816">
        <v>24.857854450000001</v>
      </c>
      <c r="L866" s="817" t="s">
        <v>2492</v>
      </c>
      <c r="M866" s="816"/>
      <c r="N866" s="816" t="s">
        <v>2478</v>
      </c>
      <c r="O866" s="816" t="s">
        <v>1806</v>
      </c>
      <c r="P866" s="816"/>
      <c r="Q866" s="392">
        <v>865</v>
      </c>
      <c r="R866" s="392">
        <v>865</v>
      </c>
      <c r="S866" s="452"/>
      <c r="T866" s="423"/>
      <c r="U866" s="717"/>
      <c r="V866" s="673"/>
      <c r="W866" s="452"/>
    </row>
    <row r="867" spans="1:1705" customFormat="1" ht="27">
      <c r="A867" s="812" t="s">
        <v>2493</v>
      </c>
      <c r="B867" s="812" t="s">
        <v>2493</v>
      </c>
      <c r="C867" s="812" t="s">
        <v>2493</v>
      </c>
      <c r="D867" s="814" t="s">
        <v>2424</v>
      </c>
      <c r="E867" s="815" t="s">
        <v>2425</v>
      </c>
      <c r="F867" s="816" t="s">
        <v>241</v>
      </c>
      <c r="G867" s="816"/>
      <c r="H867" s="816">
        <v>1</v>
      </c>
      <c r="I867" s="816"/>
      <c r="J867" s="816">
        <v>59.370598700000002</v>
      </c>
      <c r="K867" s="816">
        <v>24.858632759999999</v>
      </c>
      <c r="L867" s="817" t="s">
        <v>2494</v>
      </c>
      <c r="M867" s="816"/>
      <c r="N867" s="816" t="s">
        <v>2478</v>
      </c>
      <c r="O867" s="816" t="s">
        <v>1155</v>
      </c>
      <c r="P867" s="816"/>
      <c r="Q867" s="392">
        <v>866</v>
      </c>
      <c r="R867" s="392">
        <v>866</v>
      </c>
      <c r="S867" s="452"/>
      <c r="T867" s="759"/>
      <c r="U867" s="717"/>
      <c r="V867" s="673"/>
      <c r="W867" s="452"/>
    </row>
    <row r="868" spans="1:1705" customFormat="1">
      <c r="A868" s="818" t="s">
        <v>2495</v>
      </c>
      <c r="B868" s="818" t="s">
        <v>2495</v>
      </c>
      <c r="C868" s="818"/>
      <c r="D868" s="819" t="s">
        <v>2424</v>
      </c>
      <c r="E868" s="820" t="s">
        <v>2425</v>
      </c>
      <c r="F868" s="821" t="s">
        <v>241</v>
      </c>
      <c r="G868" s="821" t="s">
        <v>2495</v>
      </c>
      <c r="H868" s="821">
        <v>1</v>
      </c>
      <c r="I868" s="821"/>
      <c r="J868" s="821"/>
      <c r="K868" s="821"/>
      <c r="L868" s="822" t="s">
        <v>2496</v>
      </c>
      <c r="M868" s="821"/>
      <c r="N868" s="816" t="s">
        <v>2478</v>
      </c>
      <c r="O868" s="821"/>
      <c r="P868" s="821"/>
      <c r="Q868" s="392">
        <v>867</v>
      </c>
      <c r="R868" s="392">
        <v>867</v>
      </c>
      <c r="S868" s="452"/>
      <c r="T868" s="423"/>
      <c r="U868" s="717" t="s">
        <v>385</v>
      </c>
      <c r="V868" s="673"/>
      <c r="W868" s="452"/>
    </row>
    <row r="869" spans="1:1705" customFormat="1">
      <c r="A869" s="818" t="s">
        <v>2497</v>
      </c>
      <c r="B869" s="818" t="s">
        <v>2497</v>
      </c>
      <c r="C869" s="818"/>
      <c r="D869" s="819" t="s">
        <v>256</v>
      </c>
      <c r="E869" s="820" t="s">
        <v>2101</v>
      </c>
      <c r="F869" s="821" t="s">
        <v>241</v>
      </c>
      <c r="G869" s="821" t="s">
        <v>2497</v>
      </c>
      <c r="H869" s="821">
        <v>1</v>
      </c>
      <c r="I869" s="821"/>
      <c r="J869" s="821"/>
      <c r="K869" s="821"/>
      <c r="L869" s="822" t="s">
        <v>2498</v>
      </c>
      <c r="M869" s="821"/>
      <c r="N869" s="816" t="s">
        <v>2478</v>
      </c>
      <c r="O869" s="821"/>
      <c r="P869" s="821"/>
      <c r="Q869" s="392">
        <v>868</v>
      </c>
      <c r="R869" s="392">
        <v>868</v>
      </c>
      <c r="S869" s="452"/>
      <c r="T869" s="452"/>
      <c r="U869" s="717" t="s">
        <v>385</v>
      </c>
      <c r="V869" s="673"/>
      <c r="W869" s="452"/>
    </row>
    <row r="870" spans="1:1705">
      <c r="A870" s="812" t="s">
        <v>2499</v>
      </c>
      <c r="B870" s="812" t="s">
        <v>2499</v>
      </c>
      <c r="C870" s="812" t="s">
        <v>2499</v>
      </c>
      <c r="D870" s="814" t="s">
        <v>371</v>
      </c>
      <c r="E870" s="815" t="s">
        <v>2500</v>
      </c>
      <c r="F870" s="816" t="s">
        <v>241</v>
      </c>
      <c r="G870" s="816" t="s">
        <v>2499</v>
      </c>
      <c r="H870" s="816">
        <v>1</v>
      </c>
      <c r="I870" s="816"/>
      <c r="J870" s="816">
        <v>59.37018535</v>
      </c>
      <c r="K870" s="816">
        <v>24.858472840000001</v>
      </c>
      <c r="L870" s="817" t="s">
        <v>2501</v>
      </c>
      <c r="M870" s="816"/>
      <c r="N870" s="816" t="s">
        <v>2478</v>
      </c>
      <c r="O870" s="816" t="s">
        <v>278</v>
      </c>
      <c r="P870" s="816"/>
      <c r="Q870" s="392">
        <v>869</v>
      </c>
      <c r="R870" s="392">
        <v>869</v>
      </c>
      <c r="S870" s="452"/>
      <c r="T870" s="452"/>
      <c r="U870" s="717"/>
      <c r="V870" s="673"/>
      <c r="W870" s="452"/>
      <c r="X870" s="97"/>
      <c r="Y870" s="97"/>
      <c r="Z870" s="97"/>
      <c r="AA870" s="97"/>
      <c r="AB870" s="97"/>
      <c r="AC870" s="97"/>
      <c r="AD870" s="97"/>
      <c r="AE870" s="97"/>
      <c r="AF870" s="97"/>
      <c r="AG870" s="97"/>
      <c r="AH870" s="97"/>
      <c r="AI870" s="97"/>
      <c r="AJ870" s="97"/>
      <c r="AK870" s="97"/>
      <c r="AL870" s="97"/>
      <c r="AM870" s="97"/>
      <c r="AN870" s="97"/>
      <c r="AO870" s="97"/>
      <c r="AP870" s="97"/>
      <c r="AQ870" s="97"/>
      <c r="AR870" s="97"/>
      <c r="AS870" s="97"/>
      <c r="AT870" s="97"/>
      <c r="AU870" s="97"/>
      <c r="AV870" s="97"/>
      <c r="AW870" s="97"/>
      <c r="AX870" s="97"/>
      <c r="AY870" s="97"/>
      <c r="AZ870" s="97"/>
      <c r="BA870" s="97"/>
      <c r="BB870" s="97"/>
      <c r="BC870" s="97"/>
      <c r="BD870" s="97"/>
      <c r="BE870" s="97"/>
      <c r="BF870" s="97"/>
      <c r="BG870" s="97"/>
      <c r="BH870" s="97"/>
      <c r="BI870" s="97"/>
      <c r="BJ870" s="97"/>
      <c r="BK870" s="97"/>
      <c r="BL870" s="97"/>
      <c r="BM870" s="97"/>
      <c r="BN870" s="97"/>
      <c r="BO870" s="97"/>
      <c r="BP870" s="97"/>
      <c r="BQ870" s="97"/>
      <c r="BR870" s="97"/>
      <c r="BS870" s="97"/>
      <c r="BT870" s="97"/>
      <c r="BU870" s="97"/>
      <c r="BV870" s="97"/>
      <c r="BW870" s="97"/>
      <c r="BX870" s="97"/>
      <c r="BY870" s="97"/>
      <c r="BZ870" s="97"/>
      <c r="CA870" s="97"/>
      <c r="CB870" s="97"/>
      <c r="CC870" s="97"/>
      <c r="CD870" s="97"/>
      <c r="CE870" s="97"/>
      <c r="CF870" s="97"/>
      <c r="CG870" s="97"/>
      <c r="CH870" s="97"/>
      <c r="CI870" s="97"/>
      <c r="CJ870" s="97"/>
      <c r="CK870" s="97"/>
      <c r="CL870" s="97"/>
      <c r="CM870" s="97"/>
      <c r="CN870" s="97"/>
      <c r="CO870" s="97"/>
      <c r="CP870" s="97"/>
      <c r="CQ870" s="97"/>
      <c r="CR870" s="97"/>
      <c r="CS870" s="97"/>
      <c r="CT870" s="97"/>
      <c r="CU870" s="97"/>
      <c r="CV870" s="97"/>
      <c r="CW870" s="97"/>
      <c r="CX870" s="97"/>
      <c r="CY870" s="97"/>
      <c r="CZ870" s="97"/>
      <c r="DA870" s="97"/>
      <c r="DB870" s="97"/>
      <c r="DC870" s="97"/>
      <c r="DD870" s="97"/>
      <c r="DE870" s="97"/>
      <c r="DF870" s="97"/>
      <c r="DG870" s="97"/>
      <c r="DH870" s="97"/>
      <c r="DI870" s="97"/>
      <c r="DJ870" s="97"/>
      <c r="DK870" s="97"/>
      <c r="DL870" s="97"/>
      <c r="DM870" s="97"/>
      <c r="DN870" s="97"/>
      <c r="DO870" s="97"/>
      <c r="DP870" s="97"/>
      <c r="DQ870" s="97"/>
      <c r="DR870" s="97"/>
      <c r="DS870" s="97"/>
      <c r="DT870" s="97"/>
      <c r="DU870" s="97"/>
      <c r="DV870" s="97"/>
      <c r="DW870" s="97"/>
      <c r="DX870" s="97"/>
      <c r="DY870" s="97"/>
      <c r="DZ870" s="97"/>
      <c r="EA870" s="97"/>
      <c r="EB870" s="97"/>
      <c r="EC870" s="97"/>
      <c r="ED870" s="97"/>
      <c r="EE870" s="97"/>
      <c r="EF870" s="97"/>
      <c r="EG870" s="97"/>
      <c r="EH870" s="97"/>
      <c r="EI870" s="97"/>
      <c r="EJ870" s="97"/>
      <c r="EK870" s="97"/>
      <c r="EL870" s="97"/>
      <c r="EM870" s="97"/>
      <c r="EN870" s="97"/>
      <c r="EO870" s="97"/>
      <c r="EP870" s="97"/>
      <c r="EQ870" s="97"/>
      <c r="ER870" s="97"/>
      <c r="ES870" s="97"/>
      <c r="ET870" s="97"/>
      <c r="EU870" s="97"/>
      <c r="EV870" s="97"/>
      <c r="EW870" s="97"/>
      <c r="EX870" s="97"/>
      <c r="EY870" s="97"/>
      <c r="EZ870" s="97"/>
      <c r="FA870" s="97"/>
      <c r="FB870" s="97"/>
      <c r="FC870" s="97"/>
      <c r="FD870" s="97"/>
      <c r="FE870" s="97"/>
      <c r="FF870" s="97"/>
      <c r="FG870" s="97"/>
      <c r="FH870" s="97"/>
      <c r="FI870" s="97"/>
      <c r="FJ870" s="97"/>
      <c r="FK870" s="97"/>
      <c r="FL870" s="97"/>
      <c r="FM870" s="97"/>
      <c r="FN870" s="97"/>
      <c r="FO870" s="97"/>
      <c r="FP870" s="97"/>
      <c r="FQ870" s="97"/>
      <c r="FR870" s="97"/>
      <c r="FS870" s="97"/>
      <c r="FT870" s="97"/>
      <c r="FU870" s="97"/>
      <c r="FV870" s="97"/>
      <c r="FW870" s="97"/>
      <c r="FX870" s="97"/>
      <c r="FY870" s="97"/>
      <c r="FZ870" s="97"/>
      <c r="GA870" s="97"/>
      <c r="GB870" s="97"/>
      <c r="GC870" s="97"/>
      <c r="GD870" s="97"/>
      <c r="GE870" s="97"/>
      <c r="GF870" s="97"/>
      <c r="GG870" s="97"/>
      <c r="GH870" s="97"/>
      <c r="GI870" s="97"/>
      <c r="GJ870" s="97"/>
      <c r="GK870" s="97"/>
      <c r="GL870" s="97"/>
      <c r="GM870" s="97"/>
      <c r="GN870" s="97"/>
      <c r="GO870" s="97"/>
      <c r="GP870" s="97"/>
      <c r="GQ870" s="97"/>
      <c r="GR870" s="97"/>
      <c r="GS870" s="97"/>
      <c r="GT870" s="97"/>
      <c r="GU870" s="97"/>
      <c r="GV870" s="97"/>
      <c r="GW870" s="97"/>
      <c r="GX870" s="97"/>
      <c r="GY870" s="97"/>
      <c r="GZ870" s="97"/>
      <c r="HA870" s="97"/>
      <c r="HB870" s="97"/>
      <c r="HC870" s="97"/>
      <c r="HD870" s="97"/>
      <c r="HE870" s="97"/>
      <c r="HF870" s="97"/>
      <c r="HG870" s="97"/>
      <c r="HH870" s="97"/>
      <c r="HI870" s="97"/>
      <c r="HJ870" s="97"/>
      <c r="HK870" s="97"/>
      <c r="HL870" s="97"/>
      <c r="HM870" s="97"/>
      <c r="HN870" s="97"/>
      <c r="HO870" s="97"/>
      <c r="HP870" s="97"/>
      <c r="HQ870" s="97"/>
      <c r="HR870" s="97"/>
      <c r="HS870" s="97"/>
      <c r="HT870" s="97"/>
      <c r="HU870" s="97"/>
      <c r="HV870" s="97"/>
      <c r="HW870" s="97"/>
      <c r="HX870" s="97"/>
      <c r="HY870" s="97"/>
      <c r="HZ870" s="97"/>
      <c r="IA870" s="97"/>
      <c r="IB870" s="97"/>
      <c r="IC870" s="97"/>
      <c r="ID870" s="97"/>
      <c r="IE870" s="97"/>
      <c r="IF870" s="97"/>
      <c r="IG870" s="97"/>
      <c r="IH870" s="97"/>
      <c r="II870" s="97"/>
      <c r="IJ870" s="97"/>
      <c r="IK870" s="97"/>
      <c r="IL870" s="97"/>
      <c r="IM870" s="97"/>
      <c r="IN870" s="97"/>
      <c r="IO870" s="97"/>
      <c r="IP870" s="97"/>
      <c r="IQ870" s="97"/>
      <c r="IR870" s="97"/>
      <c r="IS870" s="97"/>
      <c r="IT870" s="97"/>
      <c r="IU870" s="97"/>
      <c r="IV870" s="97"/>
      <c r="IW870" s="97"/>
      <c r="IX870" s="97"/>
      <c r="IY870" s="97"/>
      <c r="IZ870" s="97"/>
      <c r="JA870" s="97"/>
      <c r="JB870" s="97"/>
      <c r="JC870" s="97"/>
      <c r="JD870" s="97"/>
      <c r="JE870" s="97"/>
      <c r="JF870" s="97"/>
      <c r="JG870" s="97"/>
      <c r="JH870" s="97"/>
      <c r="JI870" s="97"/>
      <c r="JJ870" s="97"/>
      <c r="JK870" s="97"/>
      <c r="JL870" s="97"/>
      <c r="JM870" s="97"/>
      <c r="JN870" s="97"/>
      <c r="JO870" s="97"/>
      <c r="JP870" s="97"/>
      <c r="JQ870" s="97"/>
      <c r="JR870" s="97"/>
      <c r="JS870" s="97"/>
      <c r="JT870" s="97"/>
      <c r="JU870" s="97"/>
      <c r="JV870" s="97"/>
      <c r="JW870" s="97"/>
      <c r="JX870" s="97"/>
      <c r="JY870" s="97"/>
      <c r="JZ870" s="97"/>
      <c r="KA870" s="97"/>
      <c r="KB870" s="97"/>
      <c r="KC870" s="97"/>
      <c r="KD870" s="97"/>
      <c r="KE870" s="97"/>
      <c r="KF870" s="97"/>
      <c r="KG870" s="97"/>
      <c r="KH870" s="97"/>
      <c r="KI870" s="97"/>
      <c r="KJ870" s="97"/>
      <c r="KK870" s="97"/>
      <c r="KL870" s="97"/>
      <c r="KM870" s="97"/>
      <c r="KN870" s="97"/>
      <c r="KO870" s="97"/>
      <c r="KP870" s="97"/>
      <c r="KQ870" s="97"/>
      <c r="KR870" s="97"/>
      <c r="KS870" s="97"/>
      <c r="KT870" s="97"/>
      <c r="KU870" s="97"/>
      <c r="KV870" s="97"/>
      <c r="KW870" s="97"/>
      <c r="KX870" s="97"/>
      <c r="KY870" s="97"/>
      <c r="KZ870" s="97"/>
      <c r="LA870" s="97"/>
      <c r="LB870" s="97"/>
      <c r="LC870" s="97"/>
      <c r="LD870" s="97"/>
      <c r="LE870" s="97"/>
      <c r="LF870" s="97"/>
      <c r="LG870" s="97"/>
      <c r="LH870" s="97"/>
      <c r="LI870" s="97"/>
      <c r="LJ870" s="97"/>
      <c r="LK870" s="97"/>
      <c r="LL870" s="97"/>
      <c r="LM870" s="97"/>
      <c r="LN870" s="97"/>
      <c r="LO870" s="97"/>
      <c r="LP870" s="97"/>
      <c r="LQ870" s="97"/>
      <c r="LR870" s="97"/>
      <c r="LS870" s="97"/>
      <c r="LT870" s="97"/>
      <c r="LU870" s="97"/>
      <c r="LV870" s="97"/>
      <c r="LW870" s="97"/>
      <c r="LX870" s="97"/>
      <c r="LY870" s="97"/>
      <c r="LZ870" s="97"/>
      <c r="MA870" s="97"/>
      <c r="MB870" s="97"/>
      <c r="MC870" s="97"/>
      <c r="MD870" s="97"/>
      <c r="ME870" s="97"/>
      <c r="MF870" s="97"/>
      <c r="MG870" s="97"/>
      <c r="MH870" s="97"/>
      <c r="MI870" s="97"/>
      <c r="MJ870" s="97"/>
      <c r="MK870" s="97"/>
      <c r="ML870" s="97"/>
      <c r="MM870" s="97"/>
      <c r="MN870" s="97"/>
      <c r="MO870" s="97"/>
      <c r="MP870" s="97"/>
      <c r="MQ870" s="97"/>
      <c r="MR870" s="97"/>
      <c r="MS870" s="97"/>
      <c r="MT870" s="97"/>
      <c r="MU870" s="97"/>
      <c r="MV870" s="97"/>
      <c r="MW870" s="97"/>
      <c r="MX870" s="97"/>
      <c r="MY870" s="97"/>
      <c r="MZ870" s="97"/>
      <c r="NA870" s="97"/>
      <c r="NB870" s="97"/>
      <c r="NC870" s="97"/>
      <c r="ND870" s="97"/>
      <c r="NE870" s="97"/>
      <c r="NF870" s="97"/>
      <c r="NG870" s="97"/>
      <c r="NH870" s="97"/>
      <c r="NI870" s="97"/>
      <c r="NJ870" s="97"/>
      <c r="NK870" s="97"/>
      <c r="NL870" s="97"/>
      <c r="NM870" s="97"/>
      <c r="NN870" s="97"/>
      <c r="NO870" s="97"/>
      <c r="NP870" s="97"/>
      <c r="NQ870" s="97"/>
      <c r="NR870" s="97"/>
      <c r="NS870" s="97"/>
      <c r="NT870" s="97"/>
      <c r="NU870" s="97"/>
      <c r="NV870" s="97"/>
      <c r="NW870" s="97"/>
      <c r="NX870" s="97"/>
      <c r="NY870" s="97"/>
      <c r="NZ870" s="97"/>
      <c r="OA870" s="97"/>
      <c r="OB870" s="97"/>
      <c r="OC870" s="97"/>
      <c r="OD870" s="97"/>
      <c r="OE870" s="97"/>
      <c r="OF870" s="97"/>
      <c r="OG870" s="97"/>
      <c r="OH870" s="97"/>
      <c r="OI870" s="97"/>
      <c r="OJ870" s="97"/>
      <c r="OK870" s="97"/>
      <c r="OL870" s="97"/>
      <c r="OM870" s="97"/>
      <c r="ON870" s="97"/>
      <c r="OO870" s="97"/>
      <c r="OP870" s="97"/>
      <c r="OQ870" s="97"/>
      <c r="OR870" s="97"/>
      <c r="OS870" s="97"/>
      <c r="OT870" s="97"/>
      <c r="OU870" s="97"/>
      <c r="OV870" s="97"/>
      <c r="OW870" s="97"/>
      <c r="OX870" s="97"/>
      <c r="OY870" s="97"/>
      <c r="OZ870" s="97"/>
      <c r="PA870" s="97"/>
      <c r="PB870" s="97"/>
      <c r="PC870" s="97"/>
      <c r="PD870" s="97"/>
      <c r="PE870" s="97"/>
      <c r="PF870" s="97"/>
      <c r="PG870" s="97"/>
      <c r="PH870" s="97"/>
      <c r="PI870" s="97"/>
      <c r="PJ870" s="97"/>
      <c r="PK870" s="97"/>
      <c r="PL870" s="97"/>
      <c r="PM870" s="97"/>
      <c r="PN870" s="97"/>
      <c r="PO870" s="97"/>
      <c r="PP870" s="97"/>
      <c r="PQ870" s="97"/>
      <c r="PR870" s="97"/>
      <c r="PS870" s="97"/>
      <c r="PT870" s="97"/>
      <c r="PU870" s="97"/>
      <c r="PV870" s="97"/>
      <c r="PW870" s="97"/>
      <c r="PX870" s="97"/>
      <c r="PY870" s="97"/>
      <c r="PZ870" s="97"/>
      <c r="QA870" s="97"/>
      <c r="QB870" s="97"/>
      <c r="QC870" s="97"/>
      <c r="QD870" s="97"/>
      <c r="QE870" s="97"/>
      <c r="QF870" s="97"/>
      <c r="QG870" s="97"/>
      <c r="QH870" s="97"/>
      <c r="QI870" s="97"/>
      <c r="QJ870" s="97"/>
      <c r="QK870" s="97"/>
      <c r="QL870" s="97"/>
      <c r="QM870" s="97"/>
      <c r="QN870" s="97"/>
      <c r="QO870" s="97"/>
      <c r="QP870" s="97"/>
      <c r="QQ870" s="97"/>
      <c r="QR870" s="97"/>
      <c r="QS870" s="97"/>
      <c r="QT870" s="97"/>
      <c r="QU870" s="97"/>
      <c r="QV870" s="97"/>
      <c r="QW870" s="97"/>
      <c r="QX870" s="97"/>
      <c r="QY870" s="97"/>
      <c r="QZ870" s="97"/>
      <c r="RA870" s="97"/>
      <c r="RB870" s="97"/>
      <c r="RC870" s="97"/>
      <c r="RD870" s="97"/>
      <c r="RE870" s="97"/>
      <c r="RF870" s="97"/>
      <c r="RG870" s="97"/>
      <c r="RH870" s="97"/>
      <c r="RI870" s="97"/>
      <c r="RJ870" s="97"/>
      <c r="RK870" s="97"/>
      <c r="RL870" s="97"/>
      <c r="RM870" s="97"/>
      <c r="RN870" s="97"/>
      <c r="RO870" s="97"/>
      <c r="RP870" s="97"/>
      <c r="RQ870" s="97"/>
      <c r="RR870" s="97"/>
      <c r="RS870" s="97"/>
      <c r="RT870" s="97"/>
      <c r="RU870" s="97"/>
      <c r="RV870" s="97"/>
      <c r="RW870" s="97"/>
      <c r="RX870" s="97"/>
      <c r="RY870" s="97"/>
      <c r="RZ870" s="97"/>
      <c r="SA870" s="97"/>
      <c r="SB870" s="97"/>
      <c r="SC870" s="97"/>
      <c r="SD870" s="97"/>
      <c r="SE870" s="97"/>
      <c r="SF870" s="97"/>
      <c r="SG870" s="97"/>
      <c r="SH870" s="97"/>
      <c r="SI870" s="97"/>
      <c r="SJ870" s="97"/>
      <c r="SK870" s="97"/>
      <c r="SL870" s="97"/>
      <c r="SM870" s="97"/>
      <c r="SN870" s="97"/>
      <c r="SO870" s="97"/>
      <c r="SP870" s="97"/>
      <c r="SQ870" s="97"/>
      <c r="SR870" s="97"/>
      <c r="SS870" s="97"/>
      <c r="ST870" s="97"/>
      <c r="SU870" s="97"/>
      <c r="SV870" s="97"/>
      <c r="SW870" s="97"/>
      <c r="SX870" s="97"/>
      <c r="SY870" s="97"/>
      <c r="SZ870" s="97"/>
      <c r="TA870" s="97"/>
      <c r="TB870" s="97"/>
      <c r="TC870" s="97"/>
      <c r="TD870" s="97"/>
      <c r="TE870" s="97"/>
      <c r="TF870" s="97"/>
      <c r="TG870" s="97"/>
      <c r="TH870" s="97"/>
      <c r="TI870" s="97"/>
      <c r="TJ870" s="97"/>
      <c r="TK870" s="97"/>
      <c r="TL870" s="97"/>
      <c r="TM870" s="97"/>
      <c r="TN870" s="97"/>
      <c r="TO870" s="97"/>
      <c r="TP870" s="97"/>
      <c r="TQ870" s="97"/>
      <c r="TR870" s="97"/>
      <c r="TS870" s="97"/>
      <c r="TT870" s="97"/>
      <c r="TU870" s="97"/>
      <c r="TV870" s="97"/>
      <c r="TW870" s="97"/>
      <c r="TX870" s="97"/>
      <c r="TY870" s="97"/>
      <c r="TZ870" s="97"/>
      <c r="UA870" s="97"/>
      <c r="UB870" s="97"/>
      <c r="UC870" s="97"/>
      <c r="UD870" s="97"/>
      <c r="UE870" s="97"/>
      <c r="UF870" s="97"/>
      <c r="UG870" s="97"/>
      <c r="UH870" s="97"/>
      <c r="UI870" s="97"/>
      <c r="UJ870" s="97"/>
      <c r="UK870" s="97"/>
      <c r="UL870" s="97"/>
      <c r="UM870" s="97"/>
      <c r="UN870" s="97"/>
      <c r="UO870" s="97"/>
      <c r="UP870" s="97"/>
      <c r="UQ870" s="97"/>
      <c r="UR870" s="97"/>
      <c r="US870" s="97"/>
      <c r="UT870" s="97"/>
      <c r="UU870" s="97"/>
      <c r="UV870" s="97"/>
      <c r="UW870" s="97"/>
      <c r="UX870" s="97"/>
      <c r="UY870" s="97"/>
      <c r="UZ870" s="97"/>
      <c r="VA870" s="97"/>
      <c r="VB870" s="97"/>
      <c r="VC870" s="97"/>
      <c r="VD870" s="97"/>
      <c r="VE870" s="97"/>
      <c r="VF870" s="97"/>
      <c r="VG870" s="97"/>
      <c r="VH870" s="97"/>
      <c r="VI870" s="97"/>
      <c r="VJ870" s="97"/>
      <c r="VK870" s="97"/>
      <c r="VL870" s="97"/>
      <c r="VM870" s="97"/>
      <c r="VN870" s="97"/>
      <c r="VO870" s="97"/>
      <c r="VP870" s="97"/>
      <c r="VQ870" s="97"/>
      <c r="VR870" s="97"/>
      <c r="VS870" s="97"/>
      <c r="VT870" s="97"/>
      <c r="VU870" s="97"/>
      <c r="VV870" s="97"/>
      <c r="VW870" s="97"/>
      <c r="VX870" s="97"/>
      <c r="VY870" s="97"/>
      <c r="VZ870" s="97"/>
      <c r="WA870" s="97"/>
      <c r="WB870" s="97"/>
      <c r="WC870" s="97"/>
      <c r="WD870" s="97"/>
      <c r="WE870" s="97"/>
      <c r="WF870" s="97"/>
      <c r="WG870" s="97"/>
      <c r="WH870" s="97"/>
      <c r="WI870" s="97"/>
      <c r="WJ870" s="97"/>
      <c r="WK870" s="97"/>
      <c r="WL870" s="97"/>
      <c r="WM870" s="97"/>
      <c r="WN870" s="97"/>
      <c r="WO870" s="97"/>
      <c r="WP870" s="97"/>
      <c r="WQ870" s="97"/>
      <c r="WR870" s="97"/>
      <c r="WS870" s="97"/>
      <c r="WT870" s="97"/>
      <c r="WU870" s="97"/>
      <c r="WV870" s="97"/>
      <c r="WW870" s="97"/>
      <c r="WX870" s="97"/>
      <c r="WY870" s="97"/>
      <c r="WZ870" s="97"/>
      <c r="XA870" s="97"/>
      <c r="XB870" s="97"/>
      <c r="XC870" s="97"/>
      <c r="XD870" s="97"/>
      <c r="XE870" s="97"/>
      <c r="XF870" s="97"/>
      <c r="XG870" s="97"/>
      <c r="XH870" s="97"/>
      <c r="XI870" s="97"/>
      <c r="XJ870" s="97"/>
      <c r="XK870" s="97"/>
      <c r="XL870" s="97"/>
      <c r="XM870" s="97"/>
      <c r="XN870" s="97"/>
      <c r="XO870" s="97"/>
      <c r="XP870" s="97"/>
      <c r="XQ870" s="97"/>
      <c r="XR870" s="97"/>
      <c r="XS870" s="97"/>
      <c r="XT870" s="97"/>
      <c r="XU870" s="97"/>
      <c r="XV870" s="97"/>
      <c r="XW870" s="97"/>
      <c r="XX870" s="97"/>
      <c r="XY870" s="97"/>
      <c r="XZ870" s="97"/>
      <c r="YA870" s="97"/>
      <c r="YB870" s="97"/>
      <c r="YC870" s="97"/>
      <c r="YD870" s="97"/>
      <c r="YE870" s="97"/>
      <c r="YF870" s="97"/>
      <c r="YG870" s="97"/>
      <c r="YH870" s="97"/>
      <c r="YI870" s="97"/>
      <c r="YJ870" s="97"/>
      <c r="YK870" s="97"/>
      <c r="YL870" s="97"/>
      <c r="YM870" s="97"/>
      <c r="YN870" s="97"/>
      <c r="YO870" s="97"/>
      <c r="YP870" s="97"/>
      <c r="YQ870" s="97"/>
      <c r="YR870" s="97"/>
      <c r="YS870" s="97"/>
      <c r="YT870" s="97"/>
      <c r="YU870" s="97"/>
      <c r="YV870" s="97"/>
      <c r="YW870" s="97"/>
      <c r="YX870" s="97"/>
      <c r="YY870" s="97"/>
      <c r="YZ870" s="97"/>
      <c r="ZA870" s="97"/>
      <c r="ZB870" s="97"/>
      <c r="ZC870" s="97"/>
      <c r="ZD870" s="97"/>
      <c r="ZE870" s="97"/>
      <c r="ZF870" s="97"/>
      <c r="ZG870" s="97"/>
      <c r="ZH870" s="97"/>
      <c r="ZI870" s="97"/>
      <c r="ZJ870" s="97"/>
      <c r="ZK870" s="97"/>
      <c r="ZL870" s="97"/>
      <c r="ZM870" s="97"/>
      <c r="ZN870" s="97"/>
      <c r="ZO870" s="97"/>
      <c r="ZP870" s="97"/>
      <c r="ZQ870" s="97"/>
      <c r="ZR870" s="97"/>
      <c r="ZS870" s="97"/>
      <c r="ZT870" s="97"/>
      <c r="ZU870" s="97"/>
      <c r="ZV870" s="97"/>
      <c r="ZW870" s="97"/>
      <c r="ZX870" s="97"/>
      <c r="ZY870" s="97"/>
      <c r="ZZ870" s="97"/>
      <c r="AAA870" s="97"/>
      <c r="AAB870" s="97"/>
      <c r="AAC870" s="97"/>
      <c r="AAD870" s="97"/>
      <c r="AAE870" s="97"/>
      <c r="AAF870" s="97"/>
      <c r="AAG870" s="97"/>
      <c r="AAH870" s="97"/>
      <c r="AAI870" s="97"/>
      <c r="AAJ870" s="97"/>
      <c r="AAK870" s="97"/>
      <c r="AAL870" s="97"/>
      <c r="AAM870" s="97"/>
      <c r="AAN870" s="97"/>
      <c r="AAO870" s="97"/>
      <c r="AAP870" s="97"/>
      <c r="AAQ870" s="97"/>
      <c r="AAR870" s="97"/>
      <c r="AAS870" s="97"/>
      <c r="AAT870" s="97"/>
      <c r="AAU870" s="97"/>
      <c r="AAV870" s="97"/>
      <c r="AAW870" s="97"/>
      <c r="AAX870" s="97"/>
      <c r="AAY870" s="97"/>
      <c r="AAZ870" s="97"/>
      <c r="ABA870" s="97"/>
      <c r="ABB870" s="97"/>
      <c r="ABC870" s="97"/>
      <c r="ABD870" s="97"/>
      <c r="ABE870" s="97"/>
      <c r="ABF870" s="97"/>
      <c r="ABG870" s="97"/>
      <c r="ABH870" s="97"/>
      <c r="ABI870" s="97"/>
      <c r="ABJ870" s="97"/>
      <c r="ABK870" s="97"/>
      <c r="ABL870" s="97"/>
      <c r="ABM870" s="97"/>
      <c r="ABN870" s="97"/>
      <c r="ABO870" s="97"/>
      <c r="ABP870" s="97"/>
      <c r="ABQ870" s="97"/>
      <c r="ABR870" s="97"/>
      <c r="ABS870" s="97"/>
      <c r="ABT870" s="97"/>
      <c r="ABU870" s="97"/>
      <c r="ABV870" s="97"/>
      <c r="ABW870" s="97"/>
      <c r="ABX870" s="97"/>
      <c r="ABY870" s="97"/>
      <c r="ABZ870" s="97"/>
      <c r="ACA870" s="97"/>
      <c r="ACB870" s="97"/>
      <c r="ACC870" s="97"/>
      <c r="ACD870" s="97"/>
      <c r="ACE870" s="97"/>
      <c r="ACF870" s="97"/>
      <c r="ACG870" s="97"/>
      <c r="ACH870" s="97"/>
      <c r="ACI870" s="97"/>
      <c r="ACJ870" s="97"/>
      <c r="ACK870" s="97"/>
      <c r="ACL870" s="97"/>
      <c r="ACM870" s="97"/>
      <c r="ACN870" s="97"/>
      <c r="ACO870" s="97"/>
      <c r="ACP870" s="97"/>
      <c r="ACQ870" s="97"/>
      <c r="ACR870" s="97"/>
      <c r="ACS870" s="97"/>
      <c r="ACT870" s="97"/>
      <c r="ACU870" s="97"/>
      <c r="ACV870" s="97"/>
      <c r="ACW870" s="97"/>
      <c r="ACX870" s="97"/>
      <c r="ACY870" s="97"/>
      <c r="ACZ870" s="97"/>
      <c r="ADA870" s="97"/>
      <c r="ADB870" s="97"/>
      <c r="ADC870" s="97"/>
      <c r="ADD870" s="97"/>
      <c r="ADE870" s="97"/>
      <c r="ADF870" s="97"/>
      <c r="ADG870" s="97"/>
      <c r="ADH870" s="97"/>
      <c r="ADI870" s="97"/>
      <c r="ADJ870" s="97"/>
      <c r="ADK870" s="97"/>
      <c r="ADL870" s="97"/>
      <c r="ADM870" s="97"/>
      <c r="ADN870" s="97"/>
      <c r="ADO870" s="97"/>
      <c r="ADP870" s="97"/>
      <c r="ADQ870" s="97"/>
      <c r="ADR870" s="97"/>
      <c r="ADS870" s="97"/>
      <c r="ADT870" s="97"/>
      <c r="ADU870" s="97"/>
      <c r="ADV870" s="97"/>
      <c r="ADW870" s="97"/>
      <c r="ADX870" s="97"/>
      <c r="ADY870" s="97"/>
      <c r="ADZ870" s="97"/>
      <c r="AEA870" s="97"/>
      <c r="AEB870" s="97"/>
      <c r="AEC870" s="97"/>
      <c r="AED870" s="97"/>
      <c r="AEE870" s="97"/>
      <c r="AEF870" s="97"/>
      <c r="AEG870" s="97"/>
      <c r="AEH870" s="97"/>
      <c r="AEI870" s="97"/>
      <c r="AEJ870" s="97"/>
      <c r="AEK870" s="97"/>
      <c r="AEL870" s="97"/>
      <c r="AEM870" s="97"/>
      <c r="AEN870" s="97"/>
      <c r="AEO870" s="97"/>
      <c r="AEP870" s="97"/>
      <c r="AEQ870" s="97"/>
      <c r="AER870" s="97"/>
      <c r="AES870" s="97"/>
      <c r="AET870" s="97"/>
      <c r="AEU870" s="97"/>
      <c r="AEV870" s="97"/>
      <c r="AEW870" s="97"/>
      <c r="AEX870" s="97"/>
      <c r="AEY870" s="97"/>
      <c r="AEZ870" s="97"/>
      <c r="AFA870" s="97"/>
      <c r="AFB870" s="97"/>
      <c r="AFC870" s="97"/>
      <c r="AFD870" s="97"/>
      <c r="AFE870" s="97"/>
      <c r="AFF870" s="97"/>
      <c r="AFG870" s="97"/>
      <c r="AFH870" s="97"/>
      <c r="AFI870" s="97"/>
      <c r="AFJ870" s="97"/>
      <c r="AFK870" s="97"/>
      <c r="AFL870" s="97"/>
      <c r="AFM870" s="97"/>
      <c r="AFN870" s="97"/>
      <c r="AFO870" s="97"/>
      <c r="AFP870" s="97"/>
      <c r="AFQ870" s="97"/>
      <c r="AFR870" s="97"/>
      <c r="AFS870" s="97"/>
      <c r="AFT870" s="97"/>
      <c r="AFU870" s="97"/>
      <c r="AFV870" s="97"/>
      <c r="AFW870" s="97"/>
      <c r="AFX870" s="97"/>
      <c r="AFY870" s="97"/>
      <c r="AFZ870" s="97"/>
      <c r="AGA870" s="97"/>
      <c r="AGB870" s="97"/>
      <c r="AGC870" s="97"/>
      <c r="AGD870" s="97"/>
      <c r="AGE870" s="97"/>
      <c r="AGF870" s="97"/>
      <c r="AGG870" s="97"/>
      <c r="AGH870" s="97"/>
      <c r="AGI870" s="97"/>
      <c r="AGJ870" s="97"/>
      <c r="AGK870" s="97"/>
      <c r="AGL870" s="97"/>
      <c r="AGM870" s="97"/>
      <c r="AGN870" s="97"/>
      <c r="AGO870" s="97"/>
      <c r="AGP870" s="97"/>
      <c r="AGQ870" s="97"/>
      <c r="AGR870" s="97"/>
      <c r="AGS870" s="97"/>
      <c r="AGT870" s="97"/>
      <c r="AGU870" s="97"/>
      <c r="AGV870" s="97"/>
      <c r="AGW870" s="97"/>
      <c r="AGX870" s="97"/>
      <c r="AGY870" s="97"/>
      <c r="AGZ870" s="97"/>
      <c r="AHA870" s="97"/>
      <c r="AHB870" s="97"/>
      <c r="AHC870" s="97"/>
      <c r="AHD870" s="97"/>
      <c r="AHE870" s="97"/>
      <c r="AHF870" s="97"/>
      <c r="AHG870" s="97"/>
      <c r="AHH870" s="97"/>
      <c r="AHI870" s="97"/>
      <c r="AHJ870" s="97"/>
      <c r="AHK870" s="97"/>
      <c r="AHL870" s="97"/>
      <c r="AHM870" s="97"/>
      <c r="AHN870" s="97"/>
      <c r="AHO870" s="97"/>
      <c r="AHP870" s="97"/>
      <c r="AHQ870" s="97"/>
      <c r="AHR870" s="97"/>
      <c r="AHS870" s="97"/>
      <c r="AHT870" s="97"/>
      <c r="AHU870" s="97"/>
      <c r="AHV870" s="97"/>
      <c r="AHW870" s="97"/>
      <c r="AHX870" s="97"/>
      <c r="AHY870" s="97"/>
      <c r="AHZ870" s="97"/>
      <c r="AIA870" s="97"/>
      <c r="AIB870" s="97"/>
      <c r="AIC870" s="97"/>
      <c r="AID870" s="97"/>
      <c r="AIE870" s="97"/>
      <c r="AIF870" s="97"/>
      <c r="AIG870" s="97"/>
      <c r="AIH870" s="97"/>
      <c r="AII870" s="97"/>
      <c r="AIJ870" s="97"/>
      <c r="AIK870" s="97"/>
      <c r="AIL870" s="97"/>
      <c r="AIM870" s="97"/>
      <c r="AIN870" s="97"/>
      <c r="AIO870" s="97"/>
      <c r="AIP870" s="97"/>
      <c r="AIQ870" s="97"/>
      <c r="AIR870" s="97"/>
      <c r="AIS870" s="97"/>
      <c r="AIT870" s="97"/>
      <c r="AIU870" s="97"/>
      <c r="AIV870" s="97"/>
      <c r="AIW870" s="97"/>
      <c r="AIX870" s="97"/>
      <c r="AIY870" s="97"/>
      <c r="AIZ870" s="97"/>
      <c r="AJA870" s="97"/>
      <c r="AJB870" s="97"/>
      <c r="AJC870" s="97"/>
      <c r="AJD870" s="97"/>
      <c r="AJE870" s="97"/>
      <c r="AJF870" s="97"/>
      <c r="AJG870" s="97"/>
      <c r="AJH870" s="97"/>
      <c r="AJI870" s="97"/>
      <c r="AJJ870" s="97"/>
      <c r="AJK870" s="97"/>
      <c r="AJL870" s="97"/>
      <c r="AJM870" s="97"/>
      <c r="AJN870" s="97"/>
      <c r="AJO870" s="97"/>
      <c r="AJP870" s="97"/>
      <c r="AJQ870" s="97"/>
      <c r="AJR870" s="97"/>
      <c r="AJS870" s="97"/>
      <c r="AJT870" s="97"/>
      <c r="AJU870" s="97"/>
      <c r="AJV870" s="97"/>
      <c r="AJW870" s="97"/>
      <c r="AJX870" s="97"/>
      <c r="AJY870" s="97"/>
      <c r="AJZ870" s="97"/>
      <c r="AKA870" s="97"/>
      <c r="AKB870" s="97"/>
      <c r="AKC870" s="97"/>
      <c r="AKD870" s="97"/>
      <c r="AKE870" s="97"/>
      <c r="AKF870" s="97"/>
      <c r="AKG870" s="97"/>
      <c r="AKH870" s="97"/>
      <c r="AKI870" s="97"/>
      <c r="AKJ870" s="97"/>
      <c r="AKK870" s="97"/>
      <c r="AKL870" s="97"/>
      <c r="AKM870" s="97"/>
      <c r="AKN870" s="97"/>
      <c r="AKO870" s="97"/>
      <c r="AKP870" s="97"/>
      <c r="AKQ870" s="97"/>
      <c r="AKR870" s="97"/>
      <c r="AKS870" s="97"/>
      <c r="AKT870" s="97"/>
      <c r="AKU870" s="97"/>
      <c r="AKV870" s="97"/>
      <c r="AKW870" s="97"/>
      <c r="AKX870" s="97"/>
      <c r="AKY870" s="97"/>
      <c r="AKZ870" s="97"/>
      <c r="ALA870" s="97"/>
      <c r="ALB870" s="97"/>
      <c r="ALC870" s="97"/>
      <c r="ALD870" s="97"/>
      <c r="ALE870" s="97"/>
      <c r="ALF870" s="97"/>
      <c r="ALG870" s="97"/>
      <c r="ALH870" s="97"/>
      <c r="ALI870" s="97"/>
      <c r="ALJ870" s="97"/>
      <c r="ALK870" s="97"/>
      <c r="ALL870" s="97"/>
      <c r="ALM870" s="97"/>
      <c r="ALN870" s="97"/>
      <c r="ALO870" s="97"/>
      <c r="ALP870" s="97"/>
      <c r="ALQ870" s="97"/>
      <c r="ALR870" s="97"/>
      <c r="ALS870" s="97"/>
      <c r="ALT870" s="97"/>
      <c r="ALU870" s="97"/>
      <c r="ALV870" s="97"/>
      <c r="ALW870" s="97"/>
      <c r="ALX870" s="97"/>
      <c r="ALY870" s="97"/>
      <c r="ALZ870" s="97"/>
      <c r="AMA870" s="97"/>
      <c r="AMB870" s="97"/>
      <c r="AMC870" s="97"/>
      <c r="AMD870" s="97"/>
      <c r="AME870" s="97"/>
      <c r="AMF870" s="97"/>
      <c r="AMG870" s="97"/>
      <c r="AMH870" s="97"/>
      <c r="AMI870" s="97"/>
      <c r="AMJ870" s="97"/>
      <c r="AMK870" s="97"/>
      <c r="AML870" s="97"/>
      <c r="AMM870" s="97"/>
      <c r="AMN870" s="97"/>
      <c r="AMO870" s="97"/>
      <c r="AMP870" s="97"/>
      <c r="AMQ870" s="97"/>
      <c r="AMR870" s="97"/>
      <c r="AMS870" s="97"/>
      <c r="AMT870" s="97"/>
      <c r="AMU870" s="97"/>
      <c r="AMV870" s="97"/>
      <c r="AMW870" s="97"/>
      <c r="AMX870" s="97"/>
      <c r="AMY870" s="97"/>
      <c r="AMZ870" s="97"/>
      <c r="ANA870" s="97"/>
      <c r="ANB870" s="97"/>
      <c r="ANC870" s="97"/>
      <c r="AND870" s="97"/>
      <c r="ANE870" s="97"/>
      <c r="ANF870" s="97"/>
      <c r="ANG870" s="97"/>
      <c r="ANH870" s="97"/>
      <c r="ANI870" s="97"/>
      <c r="ANJ870" s="97"/>
      <c r="ANK870" s="97"/>
      <c r="ANL870" s="97"/>
      <c r="ANM870" s="97"/>
      <c r="ANN870" s="97"/>
      <c r="ANO870" s="97"/>
      <c r="ANP870" s="97"/>
      <c r="ANQ870" s="97"/>
      <c r="ANR870" s="97"/>
      <c r="ANS870" s="97"/>
      <c r="ANT870" s="97"/>
      <c r="ANU870" s="97"/>
      <c r="ANV870" s="97"/>
      <c r="ANW870" s="97"/>
      <c r="ANX870" s="97"/>
      <c r="ANY870" s="97"/>
      <c r="ANZ870" s="97"/>
      <c r="AOA870" s="97"/>
      <c r="AOB870" s="97"/>
      <c r="AOC870" s="97"/>
      <c r="AOD870" s="97"/>
      <c r="AOE870" s="97"/>
      <c r="AOF870" s="97"/>
      <c r="AOG870" s="97"/>
      <c r="AOH870" s="97"/>
      <c r="AOI870" s="97"/>
      <c r="AOJ870" s="97"/>
      <c r="AOK870" s="97"/>
      <c r="AOL870" s="97"/>
      <c r="AOM870" s="97"/>
      <c r="AON870" s="97"/>
      <c r="AOO870" s="97"/>
      <c r="AOP870" s="97"/>
      <c r="AOQ870" s="97"/>
      <c r="AOR870" s="97"/>
      <c r="AOS870" s="97"/>
      <c r="AOT870" s="97"/>
      <c r="AOU870" s="97"/>
      <c r="AOV870" s="97"/>
      <c r="AOW870" s="97"/>
      <c r="AOX870" s="97"/>
      <c r="AOY870" s="97"/>
      <c r="AOZ870" s="97"/>
      <c r="APA870" s="97"/>
      <c r="APB870" s="97"/>
      <c r="APC870" s="97"/>
      <c r="APD870" s="97"/>
      <c r="APE870" s="97"/>
      <c r="APF870" s="97"/>
      <c r="APG870" s="97"/>
      <c r="APH870" s="97"/>
      <c r="API870" s="97"/>
      <c r="APJ870" s="97"/>
      <c r="APK870" s="97"/>
      <c r="APL870" s="97"/>
      <c r="APM870" s="97"/>
      <c r="APN870" s="97"/>
      <c r="APO870" s="97"/>
      <c r="APP870" s="97"/>
      <c r="APQ870" s="97"/>
      <c r="APR870" s="97"/>
      <c r="APS870" s="97"/>
      <c r="APT870" s="97"/>
      <c r="APU870" s="97"/>
      <c r="APV870" s="97"/>
      <c r="APW870" s="97"/>
      <c r="APX870" s="97"/>
      <c r="APY870" s="97"/>
      <c r="APZ870" s="97"/>
      <c r="AQA870" s="97"/>
      <c r="AQB870" s="97"/>
      <c r="AQC870" s="97"/>
      <c r="AQD870" s="97"/>
      <c r="AQE870" s="97"/>
      <c r="AQF870" s="97"/>
      <c r="AQG870" s="97"/>
      <c r="AQH870" s="97"/>
      <c r="AQI870" s="97"/>
      <c r="AQJ870" s="97"/>
      <c r="AQK870" s="97"/>
      <c r="AQL870" s="97"/>
      <c r="AQM870" s="97"/>
      <c r="AQN870" s="97"/>
      <c r="AQO870" s="97"/>
      <c r="AQP870" s="97"/>
      <c r="AQQ870" s="97"/>
      <c r="AQR870" s="97"/>
      <c r="AQS870" s="97"/>
      <c r="AQT870" s="97"/>
      <c r="AQU870" s="97"/>
      <c r="AQV870" s="97"/>
      <c r="AQW870" s="97"/>
      <c r="AQX870" s="97"/>
      <c r="AQY870" s="97"/>
      <c r="AQZ870" s="97"/>
      <c r="ARA870" s="97"/>
      <c r="ARB870" s="97"/>
      <c r="ARC870" s="97"/>
      <c r="ARD870" s="97"/>
      <c r="ARE870" s="97"/>
      <c r="ARF870" s="97"/>
      <c r="ARG870" s="97"/>
      <c r="ARH870" s="97"/>
      <c r="ARI870" s="97"/>
      <c r="ARJ870" s="97"/>
      <c r="ARK870" s="97"/>
      <c r="ARL870" s="97"/>
      <c r="ARM870" s="97"/>
      <c r="ARN870" s="97"/>
      <c r="ARO870" s="97"/>
      <c r="ARP870" s="97"/>
      <c r="ARQ870" s="97"/>
      <c r="ARR870" s="97"/>
      <c r="ARS870" s="97"/>
      <c r="ART870" s="97"/>
      <c r="ARU870" s="97"/>
      <c r="ARV870" s="97"/>
      <c r="ARW870" s="97"/>
      <c r="ARX870" s="97"/>
      <c r="ARY870" s="97"/>
      <c r="ARZ870" s="97"/>
      <c r="ASA870" s="97"/>
      <c r="ASB870" s="97"/>
      <c r="ASC870" s="97"/>
      <c r="ASD870" s="97"/>
      <c r="ASE870" s="97"/>
      <c r="ASF870" s="97"/>
      <c r="ASG870" s="97"/>
      <c r="ASH870" s="97"/>
      <c r="ASI870" s="97"/>
      <c r="ASJ870" s="97"/>
      <c r="ASK870" s="97"/>
      <c r="ASL870" s="97"/>
      <c r="ASM870" s="97"/>
      <c r="ASN870" s="97"/>
      <c r="ASO870" s="97"/>
      <c r="ASP870" s="97"/>
      <c r="ASQ870" s="97"/>
      <c r="ASR870" s="97"/>
      <c r="ASS870" s="97"/>
      <c r="AST870" s="97"/>
      <c r="ASU870" s="97"/>
      <c r="ASV870" s="97"/>
      <c r="ASW870" s="97"/>
      <c r="ASX870" s="97"/>
      <c r="ASY870" s="97"/>
      <c r="ASZ870" s="97"/>
      <c r="ATA870" s="97"/>
      <c r="ATB870" s="97"/>
      <c r="ATC870" s="97"/>
      <c r="ATD870" s="97"/>
      <c r="ATE870" s="97"/>
      <c r="ATF870" s="97"/>
      <c r="ATG870" s="97"/>
      <c r="ATH870" s="97"/>
      <c r="ATI870" s="97"/>
      <c r="ATJ870" s="97"/>
      <c r="ATK870" s="97"/>
      <c r="ATL870" s="97"/>
      <c r="ATM870" s="97"/>
      <c r="ATN870" s="97"/>
      <c r="ATO870" s="97"/>
      <c r="ATP870" s="97"/>
      <c r="ATQ870" s="97"/>
      <c r="ATR870" s="97"/>
      <c r="ATS870" s="97"/>
      <c r="ATT870" s="97"/>
      <c r="ATU870" s="97"/>
      <c r="ATV870" s="97"/>
      <c r="ATW870" s="97"/>
      <c r="ATX870" s="97"/>
      <c r="ATY870" s="97"/>
      <c r="ATZ870" s="97"/>
      <c r="AUA870" s="97"/>
      <c r="AUB870" s="97"/>
      <c r="AUC870" s="97"/>
      <c r="AUD870" s="97"/>
      <c r="AUE870" s="97"/>
      <c r="AUF870" s="97"/>
      <c r="AUG870" s="97"/>
      <c r="AUH870" s="97"/>
      <c r="AUI870" s="97"/>
      <c r="AUJ870" s="97"/>
      <c r="AUK870" s="97"/>
      <c r="AUL870" s="97"/>
      <c r="AUM870" s="97"/>
      <c r="AUN870" s="97"/>
      <c r="AUO870" s="97"/>
      <c r="AUP870" s="97"/>
      <c r="AUQ870" s="97"/>
      <c r="AUR870" s="97"/>
      <c r="AUS870" s="97"/>
      <c r="AUT870" s="97"/>
      <c r="AUU870" s="97"/>
      <c r="AUV870" s="97"/>
      <c r="AUW870" s="97"/>
      <c r="AUX870" s="97"/>
      <c r="AUY870" s="97"/>
      <c r="AUZ870" s="97"/>
      <c r="AVA870" s="97"/>
      <c r="AVB870" s="97"/>
      <c r="AVC870" s="97"/>
      <c r="AVD870" s="97"/>
      <c r="AVE870" s="97"/>
      <c r="AVF870" s="97"/>
      <c r="AVG870" s="97"/>
      <c r="AVH870" s="97"/>
      <c r="AVI870" s="97"/>
      <c r="AVJ870" s="97"/>
      <c r="AVK870" s="97"/>
      <c r="AVL870" s="97"/>
      <c r="AVM870" s="97"/>
      <c r="AVN870" s="97"/>
      <c r="AVO870" s="97"/>
      <c r="AVP870" s="97"/>
      <c r="AVQ870" s="97"/>
      <c r="AVR870" s="97"/>
      <c r="AVS870" s="97"/>
      <c r="AVT870" s="97"/>
      <c r="AVU870" s="97"/>
      <c r="AVV870" s="97"/>
      <c r="AVW870" s="97"/>
      <c r="AVX870" s="97"/>
      <c r="AVY870" s="97"/>
      <c r="AVZ870" s="97"/>
      <c r="AWA870" s="97"/>
      <c r="AWB870" s="97"/>
      <c r="AWC870" s="97"/>
      <c r="AWD870" s="97"/>
      <c r="AWE870" s="97"/>
      <c r="AWF870" s="97"/>
      <c r="AWG870" s="97"/>
      <c r="AWH870" s="97"/>
      <c r="AWI870" s="97"/>
      <c r="AWJ870" s="97"/>
      <c r="AWK870" s="97"/>
      <c r="AWL870" s="97"/>
      <c r="AWM870" s="97"/>
      <c r="AWN870" s="97"/>
      <c r="AWO870" s="97"/>
      <c r="AWP870" s="97"/>
      <c r="AWQ870" s="97"/>
      <c r="AWR870" s="97"/>
      <c r="AWS870" s="97"/>
      <c r="AWT870" s="97"/>
      <c r="AWU870" s="97"/>
      <c r="AWV870" s="97"/>
      <c r="AWW870" s="97"/>
      <c r="AWX870" s="97"/>
      <c r="AWY870" s="97"/>
      <c r="AWZ870" s="97"/>
      <c r="AXA870" s="97"/>
      <c r="AXB870" s="97"/>
      <c r="AXC870" s="97"/>
      <c r="AXD870" s="97"/>
      <c r="AXE870" s="97"/>
      <c r="AXF870" s="97"/>
      <c r="AXG870" s="97"/>
      <c r="AXH870" s="97"/>
      <c r="AXI870" s="97"/>
      <c r="AXJ870" s="97"/>
      <c r="AXK870" s="97"/>
      <c r="AXL870" s="97"/>
      <c r="AXM870" s="97"/>
      <c r="AXN870" s="97"/>
      <c r="AXO870" s="97"/>
      <c r="AXP870" s="97"/>
      <c r="AXQ870" s="97"/>
      <c r="AXR870" s="97"/>
      <c r="AXS870" s="97"/>
      <c r="AXT870" s="97"/>
      <c r="AXU870" s="97"/>
      <c r="AXV870" s="97"/>
      <c r="AXW870" s="97"/>
      <c r="AXX870" s="97"/>
      <c r="AXY870" s="97"/>
      <c r="AXZ870" s="97"/>
      <c r="AYA870" s="97"/>
      <c r="AYB870" s="97"/>
      <c r="AYC870" s="97"/>
      <c r="AYD870" s="97"/>
      <c r="AYE870" s="97"/>
      <c r="AYF870" s="97"/>
      <c r="AYG870" s="97"/>
      <c r="AYH870" s="97"/>
      <c r="AYI870" s="97"/>
      <c r="AYJ870" s="97"/>
      <c r="AYK870" s="97"/>
      <c r="AYL870" s="97"/>
      <c r="AYM870" s="97"/>
      <c r="AYN870" s="97"/>
      <c r="AYO870" s="97"/>
      <c r="AYP870" s="97"/>
      <c r="AYQ870" s="97"/>
      <c r="AYR870" s="97"/>
      <c r="AYS870" s="97"/>
      <c r="AYT870" s="97"/>
      <c r="AYU870" s="97"/>
      <c r="AYV870" s="97"/>
      <c r="AYW870" s="97"/>
      <c r="AYX870" s="97"/>
      <c r="AYY870" s="97"/>
      <c r="AYZ870" s="97"/>
      <c r="AZA870" s="97"/>
      <c r="AZB870" s="97"/>
      <c r="AZC870" s="97"/>
      <c r="AZD870" s="97"/>
      <c r="AZE870" s="97"/>
      <c r="AZF870" s="97"/>
      <c r="AZG870" s="97"/>
      <c r="AZH870" s="97"/>
      <c r="AZI870" s="97"/>
      <c r="AZJ870" s="97"/>
      <c r="AZK870" s="97"/>
      <c r="AZL870" s="97"/>
      <c r="AZM870" s="97"/>
      <c r="AZN870" s="97"/>
      <c r="AZO870" s="97"/>
      <c r="AZP870" s="97"/>
      <c r="AZQ870" s="97"/>
      <c r="AZR870" s="97"/>
      <c r="AZS870" s="97"/>
      <c r="AZT870" s="97"/>
      <c r="AZU870" s="97"/>
      <c r="AZV870" s="97"/>
      <c r="AZW870" s="97"/>
      <c r="AZX870" s="97"/>
      <c r="AZY870" s="97"/>
      <c r="AZZ870" s="97"/>
      <c r="BAA870" s="97"/>
      <c r="BAB870" s="97"/>
      <c r="BAC870" s="97"/>
      <c r="BAD870" s="97"/>
      <c r="BAE870" s="97"/>
      <c r="BAF870" s="97"/>
      <c r="BAG870" s="97"/>
      <c r="BAH870" s="97"/>
      <c r="BAI870" s="97"/>
      <c r="BAJ870" s="97"/>
      <c r="BAK870" s="97"/>
      <c r="BAL870" s="97"/>
      <c r="BAM870" s="97"/>
      <c r="BAN870" s="97"/>
      <c r="BAO870" s="97"/>
      <c r="BAP870" s="97"/>
      <c r="BAQ870" s="97"/>
      <c r="BAR870" s="97"/>
      <c r="BAS870" s="97"/>
      <c r="BAT870" s="97"/>
      <c r="BAU870" s="97"/>
      <c r="BAV870" s="97"/>
      <c r="BAW870" s="97"/>
      <c r="BAX870" s="97"/>
      <c r="BAY870" s="97"/>
      <c r="BAZ870" s="97"/>
      <c r="BBA870" s="97"/>
      <c r="BBB870" s="97"/>
      <c r="BBC870" s="97"/>
      <c r="BBD870" s="97"/>
      <c r="BBE870" s="97"/>
      <c r="BBF870" s="97"/>
      <c r="BBG870" s="97"/>
      <c r="BBH870" s="97"/>
      <c r="BBI870" s="97"/>
      <c r="BBJ870" s="97"/>
      <c r="BBK870" s="97"/>
      <c r="BBL870" s="97"/>
      <c r="BBM870" s="97"/>
      <c r="BBN870" s="97"/>
      <c r="BBO870" s="97"/>
      <c r="BBP870" s="97"/>
      <c r="BBQ870" s="97"/>
      <c r="BBR870" s="97"/>
      <c r="BBS870" s="97"/>
      <c r="BBT870" s="97"/>
      <c r="BBU870" s="97"/>
      <c r="BBV870" s="97"/>
      <c r="BBW870" s="97"/>
      <c r="BBX870" s="97"/>
      <c r="BBY870" s="97"/>
      <c r="BBZ870" s="97"/>
      <c r="BCA870" s="97"/>
      <c r="BCB870" s="97"/>
      <c r="BCC870" s="97"/>
      <c r="BCD870" s="97"/>
      <c r="BCE870" s="97"/>
      <c r="BCF870" s="97"/>
      <c r="BCG870" s="97"/>
      <c r="BCH870" s="97"/>
      <c r="BCI870" s="97"/>
      <c r="BCJ870" s="97"/>
      <c r="BCK870" s="97"/>
      <c r="BCL870" s="97"/>
      <c r="BCM870" s="97"/>
      <c r="BCN870" s="97"/>
      <c r="BCO870" s="97"/>
      <c r="BCP870" s="97"/>
      <c r="BCQ870" s="97"/>
      <c r="BCR870" s="97"/>
      <c r="BCS870" s="97"/>
      <c r="BCT870" s="97"/>
      <c r="BCU870" s="97"/>
      <c r="BCV870" s="97"/>
      <c r="BCW870" s="97"/>
      <c r="BCX870" s="97"/>
      <c r="BCY870" s="97"/>
      <c r="BCZ870" s="97"/>
      <c r="BDA870" s="97"/>
      <c r="BDB870" s="97"/>
      <c r="BDC870" s="97"/>
      <c r="BDD870" s="97"/>
      <c r="BDE870" s="97"/>
      <c r="BDF870" s="97"/>
      <c r="BDG870" s="97"/>
      <c r="BDH870" s="97"/>
      <c r="BDI870" s="97"/>
      <c r="BDJ870" s="97"/>
      <c r="BDK870" s="97"/>
      <c r="BDL870" s="97"/>
      <c r="BDM870" s="97"/>
      <c r="BDN870" s="97"/>
      <c r="BDO870" s="97"/>
      <c r="BDP870" s="97"/>
      <c r="BDQ870" s="97"/>
      <c r="BDR870" s="97"/>
      <c r="BDS870" s="97"/>
      <c r="BDT870" s="97"/>
      <c r="BDU870" s="97"/>
      <c r="BDV870" s="97"/>
      <c r="BDW870" s="97"/>
      <c r="BDX870" s="97"/>
      <c r="BDY870" s="97"/>
      <c r="BDZ870" s="97"/>
      <c r="BEA870" s="97"/>
      <c r="BEB870" s="97"/>
      <c r="BEC870" s="97"/>
      <c r="BED870" s="97"/>
      <c r="BEE870" s="97"/>
      <c r="BEF870" s="97"/>
      <c r="BEG870" s="97"/>
      <c r="BEH870" s="97"/>
      <c r="BEI870" s="97"/>
      <c r="BEJ870" s="97"/>
      <c r="BEK870" s="97"/>
      <c r="BEL870" s="97"/>
      <c r="BEM870" s="97"/>
      <c r="BEN870" s="97"/>
      <c r="BEO870" s="97"/>
      <c r="BEP870" s="97"/>
      <c r="BEQ870" s="97"/>
      <c r="BER870" s="97"/>
      <c r="BES870" s="97"/>
      <c r="BET870" s="97"/>
      <c r="BEU870" s="97"/>
      <c r="BEV870" s="97"/>
      <c r="BEW870" s="97"/>
      <c r="BEX870" s="97"/>
      <c r="BEY870" s="97"/>
      <c r="BEZ870" s="97"/>
      <c r="BFA870" s="97"/>
      <c r="BFB870" s="97"/>
      <c r="BFC870" s="97"/>
      <c r="BFD870" s="97"/>
      <c r="BFE870" s="97"/>
      <c r="BFF870" s="97"/>
      <c r="BFG870" s="97"/>
      <c r="BFH870" s="97"/>
      <c r="BFI870" s="97"/>
      <c r="BFJ870" s="97"/>
      <c r="BFK870" s="97"/>
      <c r="BFL870" s="97"/>
      <c r="BFM870" s="97"/>
      <c r="BFN870" s="97"/>
      <c r="BFO870" s="97"/>
      <c r="BFP870" s="97"/>
      <c r="BFQ870" s="97"/>
      <c r="BFR870" s="97"/>
      <c r="BFS870" s="97"/>
      <c r="BFT870" s="97"/>
      <c r="BFU870" s="97"/>
      <c r="BFV870" s="97"/>
      <c r="BFW870" s="97"/>
      <c r="BFX870" s="97"/>
      <c r="BFY870" s="97"/>
      <c r="BFZ870" s="97"/>
      <c r="BGA870" s="97"/>
      <c r="BGB870" s="97"/>
      <c r="BGC870" s="97"/>
      <c r="BGD870" s="97"/>
      <c r="BGE870" s="97"/>
      <c r="BGF870" s="97"/>
      <c r="BGG870" s="97"/>
      <c r="BGH870" s="97"/>
      <c r="BGI870" s="97"/>
      <c r="BGJ870" s="97"/>
      <c r="BGK870" s="97"/>
      <c r="BGL870" s="97"/>
      <c r="BGM870" s="97"/>
      <c r="BGN870" s="97"/>
      <c r="BGO870" s="97"/>
      <c r="BGP870" s="97"/>
      <c r="BGQ870" s="97"/>
      <c r="BGR870" s="97"/>
      <c r="BGS870" s="97"/>
      <c r="BGT870" s="97"/>
      <c r="BGU870" s="97"/>
      <c r="BGV870" s="97"/>
      <c r="BGW870" s="97"/>
      <c r="BGX870" s="97"/>
      <c r="BGY870" s="97"/>
      <c r="BGZ870" s="97"/>
      <c r="BHA870" s="97"/>
      <c r="BHB870" s="97"/>
      <c r="BHC870" s="97"/>
      <c r="BHD870" s="97"/>
      <c r="BHE870" s="97"/>
      <c r="BHF870" s="97"/>
      <c r="BHG870" s="97"/>
      <c r="BHH870" s="97"/>
      <c r="BHI870" s="97"/>
      <c r="BHJ870" s="97"/>
      <c r="BHK870" s="97"/>
      <c r="BHL870" s="97"/>
      <c r="BHM870" s="97"/>
      <c r="BHN870" s="97"/>
      <c r="BHO870" s="97"/>
      <c r="BHP870" s="97"/>
      <c r="BHQ870" s="97"/>
      <c r="BHR870" s="97"/>
      <c r="BHS870" s="97"/>
      <c r="BHT870" s="97"/>
      <c r="BHU870" s="97"/>
      <c r="BHV870" s="97"/>
      <c r="BHW870" s="97"/>
      <c r="BHX870" s="97"/>
      <c r="BHY870" s="97"/>
      <c r="BHZ870" s="97"/>
      <c r="BIA870" s="97"/>
      <c r="BIB870" s="97"/>
      <c r="BIC870" s="97"/>
      <c r="BID870" s="97"/>
      <c r="BIE870" s="97"/>
      <c r="BIF870" s="97"/>
      <c r="BIG870" s="97"/>
      <c r="BIH870" s="97"/>
      <c r="BII870" s="97"/>
      <c r="BIJ870" s="97"/>
      <c r="BIK870" s="97"/>
      <c r="BIL870" s="97"/>
      <c r="BIM870" s="97"/>
      <c r="BIN870" s="97"/>
      <c r="BIO870" s="97"/>
      <c r="BIP870" s="97"/>
      <c r="BIQ870" s="97"/>
      <c r="BIR870" s="97"/>
      <c r="BIS870" s="97"/>
      <c r="BIT870" s="97"/>
      <c r="BIU870" s="97"/>
      <c r="BIV870" s="97"/>
      <c r="BIW870" s="97"/>
      <c r="BIX870" s="97"/>
      <c r="BIY870" s="97"/>
      <c r="BIZ870" s="97"/>
      <c r="BJA870" s="97"/>
      <c r="BJB870" s="97"/>
      <c r="BJC870" s="97"/>
      <c r="BJD870" s="97"/>
      <c r="BJE870" s="97"/>
      <c r="BJF870" s="97"/>
      <c r="BJG870" s="97"/>
      <c r="BJH870" s="97"/>
      <c r="BJI870" s="97"/>
      <c r="BJJ870" s="97"/>
      <c r="BJK870" s="97"/>
      <c r="BJL870" s="97"/>
      <c r="BJM870" s="97"/>
      <c r="BJN870" s="97"/>
      <c r="BJO870" s="97"/>
      <c r="BJP870" s="97"/>
      <c r="BJQ870" s="97"/>
      <c r="BJR870" s="97"/>
      <c r="BJS870" s="97"/>
      <c r="BJT870" s="97"/>
      <c r="BJU870" s="97"/>
      <c r="BJV870" s="97"/>
      <c r="BJW870" s="97"/>
      <c r="BJX870" s="97"/>
      <c r="BJY870" s="97"/>
      <c r="BJZ870" s="97"/>
      <c r="BKA870" s="97"/>
      <c r="BKB870" s="97"/>
      <c r="BKC870" s="97"/>
      <c r="BKD870" s="97"/>
      <c r="BKE870" s="97"/>
      <c r="BKF870" s="97"/>
      <c r="BKG870" s="97"/>
      <c r="BKH870" s="97"/>
      <c r="BKI870" s="97"/>
      <c r="BKJ870" s="97"/>
      <c r="BKK870" s="97"/>
      <c r="BKL870" s="97"/>
      <c r="BKM870" s="97"/>
      <c r="BKN870" s="97"/>
      <c r="BKO870" s="97"/>
      <c r="BKP870" s="97"/>
      <c r="BKQ870" s="97"/>
      <c r="BKR870" s="97"/>
      <c r="BKS870" s="97"/>
      <c r="BKT870" s="97"/>
      <c r="BKU870" s="97"/>
      <c r="BKV870" s="97"/>
      <c r="BKW870" s="97"/>
      <c r="BKX870" s="97"/>
      <c r="BKY870" s="97"/>
      <c r="BKZ870" s="97"/>
      <c r="BLA870" s="97"/>
      <c r="BLB870" s="97"/>
      <c r="BLC870" s="97"/>
      <c r="BLD870" s="97"/>
      <c r="BLE870" s="97"/>
      <c r="BLF870" s="97"/>
      <c r="BLG870" s="97"/>
      <c r="BLH870" s="97"/>
      <c r="BLI870" s="97"/>
      <c r="BLJ870" s="97"/>
      <c r="BLK870" s="97"/>
      <c r="BLL870" s="97"/>
      <c r="BLM870" s="97"/>
      <c r="BLN870" s="97"/>
      <c r="BLO870" s="97"/>
      <c r="BLP870" s="97"/>
      <c r="BLQ870" s="97"/>
      <c r="BLR870" s="97"/>
      <c r="BLS870" s="97"/>
      <c r="BLT870" s="97"/>
      <c r="BLU870" s="97"/>
      <c r="BLV870" s="97"/>
      <c r="BLW870" s="97"/>
      <c r="BLX870" s="97"/>
      <c r="BLY870" s="97"/>
      <c r="BLZ870" s="97"/>
      <c r="BMA870" s="97"/>
      <c r="BMB870" s="97"/>
      <c r="BMC870" s="97"/>
      <c r="BMD870" s="97"/>
      <c r="BME870" s="97"/>
      <c r="BMF870" s="97"/>
      <c r="BMG870" s="97"/>
      <c r="BMH870" s="97"/>
      <c r="BMI870" s="97"/>
      <c r="BMJ870" s="97"/>
      <c r="BMK870" s="97"/>
      <c r="BML870" s="97"/>
      <c r="BMM870" s="97"/>
      <c r="BMN870" s="97"/>
      <c r="BMO870" s="97"/>
    </row>
    <row r="871" spans="1:1705" customFormat="1">
      <c r="A871" s="812" t="s">
        <v>2502</v>
      </c>
      <c r="B871" s="812" t="s">
        <v>2502</v>
      </c>
      <c r="C871" s="812" t="s">
        <v>2502</v>
      </c>
      <c r="D871" s="814" t="s">
        <v>371</v>
      </c>
      <c r="E871" s="815" t="s">
        <v>2503</v>
      </c>
      <c r="F871" s="816" t="s">
        <v>241</v>
      </c>
      <c r="G871" s="816"/>
      <c r="H871" s="816">
        <v>1</v>
      </c>
      <c r="I871" s="816"/>
      <c r="J871" s="816">
        <v>59.370096080000003</v>
      </c>
      <c r="K871" s="816">
        <v>24.857945610000002</v>
      </c>
      <c r="L871" s="817" t="s">
        <v>2501</v>
      </c>
      <c r="M871" s="816"/>
      <c r="N871" s="816" t="s">
        <v>2478</v>
      </c>
      <c r="O871" s="816" t="s">
        <v>278</v>
      </c>
      <c r="P871" s="816"/>
      <c r="Q871" s="392">
        <v>870</v>
      </c>
      <c r="R871" s="392">
        <v>870</v>
      </c>
      <c r="S871" s="452"/>
      <c r="T871" s="452"/>
      <c r="U871" s="717"/>
      <c r="V871" s="673"/>
      <c r="W871" s="452"/>
    </row>
    <row r="872" spans="1:1705" customFormat="1" ht="25.5">
      <c r="A872" s="812" t="s">
        <v>2504</v>
      </c>
      <c r="B872" s="812" t="s">
        <v>2504</v>
      </c>
      <c r="C872" s="812"/>
      <c r="D872" s="814" t="s">
        <v>1904</v>
      </c>
      <c r="E872" s="815" t="s">
        <v>2195</v>
      </c>
      <c r="F872" s="816" t="s">
        <v>241</v>
      </c>
      <c r="G872" s="816" t="s">
        <v>2504</v>
      </c>
      <c r="H872" s="501">
        <v>1</v>
      </c>
      <c r="I872" s="816"/>
      <c r="J872" s="816">
        <v>59.370862250000002</v>
      </c>
      <c r="K872" s="816">
        <v>24.85847356</v>
      </c>
      <c r="L872" s="817" t="s">
        <v>2505</v>
      </c>
      <c r="M872" s="816"/>
      <c r="N872" s="816" t="s">
        <v>2478</v>
      </c>
      <c r="O872" s="816" t="s">
        <v>1155</v>
      </c>
      <c r="P872" s="816"/>
      <c r="Q872" s="392">
        <v>871</v>
      </c>
      <c r="R872" s="392">
        <v>871</v>
      </c>
      <c r="S872" s="452"/>
      <c r="T872" s="452"/>
      <c r="U872" s="717" t="s">
        <v>385</v>
      </c>
      <c r="V872" s="673"/>
      <c r="W872" s="452"/>
    </row>
    <row r="873" spans="1:1705" customFormat="1">
      <c r="A873" s="812" t="s">
        <v>2506</v>
      </c>
      <c r="B873" s="812" t="s">
        <v>2506</v>
      </c>
      <c r="C873" s="812"/>
      <c r="D873" s="814" t="s">
        <v>1369</v>
      </c>
      <c r="E873" s="815" t="s">
        <v>1370</v>
      </c>
      <c r="F873" s="816" t="s">
        <v>241</v>
      </c>
      <c r="G873" s="816" t="s">
        <v>2506</v>
      </c>
      <c r="H873" s="501">
        <v>1</v>
      </c>
      <c r="I873" s="816"/>
      <c r="J873" s="816">
        <v>59.371054460000003</v>
      </c>
      <c r="K873" s="816">
        <v>24.858419390000002</v>
      </c>
      <c r="L873" s="817" t="s">
        <v>2507</v>
      </c>
      <c r="M873" s="816"/>
      <c r="N873" s="816" t="s">
        <v>2478</v>
      </c>
      <c r="O873" s="816" t="s">
        <v>2389</v>
      </c>
      <c r="P873" s="821"/>
      <c r="Q873" s="392">
        <v>872</v>
      </c>
      <c r="R873" s="392">
        <v>872</v>
      </c>
      <c r="S873" s="452"/>
      <c r="T873" s="452"/>
      <c r="U873" s="717" t="s">
        <v>385</v>
      </c>
      <c r="V873" s="673"/>
      <c r="W873" s="452"/>
    </row>
    <row r="874" spans="1:1705" customFormat="1">
      <c r="A874" s="812" t="s">
        <v>2508</v>
      </c>
      <c r="B874" s="812" t="s">
        <v>2508</v>
      </c>
      <c r="C874" s="812"/>
      <c r="D874" s="814" t="s">
        <v>2112</v>
      </c>
      <c r="E874" s="815" t="s">
        <v>2113</v>
      </c>
      <c r="F874" s="816" t="s">
        <v>241</v>
      </c>
      <c r="G874" s="816"/>
      <c r="H874" s="501">
        <v>1</v>
      </c>
      <c r="I874" s="816"/>
      <c r="J874" s="816">
        <v>59.37093831</v>
      </c>
      <c r="K874" s="816">
        <v>24.858319000000002</v>
      </c>
      <c r="L874" s="817" t="s">
        <v>2509</v>
      </c>
      <c r="M874" s="816"/>
      <c r="N874" s="816" t="s">
        <v>2478</v>
      </c>
      <c r="O874" s="816" t="s">
        <v>2389</v>
      </c>
      <c r="P874" s="816" t="s">
        <v>2510</v>
      </c>
      <c r="Q874" s="392">
        <v>873</v>
      </c>
      <c r="R874" s="392">
        <v>873</v>
      </c>
      <c r="S874" s="452"/>
      <c r="T874" s="452"/>
      <c r="U874" s="717"/>
      <c r="V874" s="673"/>
      <c r="W874" s="452"/>
    </row>
    <row r="875" spans="1:1705" customFormat="1">
      <c r="A875" s="812" t="s">
        <v>2511</v>
      </c>
      <c r="B875" s="812" t="s">
        <v>2511</v>
      </c>
      <c r="C875" s="812"/>
      <c r="D875" s="814" t="s">
        <v>1904</v>
      </c>
      <c r="E875" s="815" t="s">
        <v>1905</v>
      </c>
      <c r="F875" s="816" t="s">
        <v>241</v>
      </c>
      <c r="G875" s="816"/>
      <c r="H875" s="501">
        <v>1</v>
      </c>
      <c r="I875" s="816"/>
      <c r="J875" s="816">
        <v>59.370789870000003</v>
      </c>
      <c r="K875" s="816">
        <v>24.85841649</v>
      </c>
      <c r="L875" s="817" t="s">
        <v>2512</v>
      </c>
      <c r="M875" s="816"/>
      <c r="N875" s="816" t="s">
        <v>2478</v>
      </c>
      <c r="O875" s="816" t="s">
        <v>2513</v>
      </c>
      <c r="P875" s="816" t="s">
        <v>2510</v>
      </c>
      <c r="Q875" s="392">
        <v>874</v>
      </c>
      <c r="R875" s="392">
        <v>874</v>
      </c>
      <c r="S875" s="452"/>
      <c r="T875" s="452"/>
      <c r="U875" s="717"/>
      <c r="V875" s="673"/>
      <c r="W875" s="452"/>
    </row>
    <row r="876" spans="1:1705" s="1085" customFormat="1">
      <c r="A876" s="812" t="s">
        <v>2514</v>
      </c>
      <c r="B876" s="812" t="s">
        <v>2514</v>
      </c>
      <c r="C876" s="812"/>
      <c r="D876" s="814" t="s">
        <v>1829</v>
      </c>
      <c r="E876" s="815" t="s">
        <v>1830</v>
      </c>
      <c r="F876" s="816" t="s">
        <v>241</v>
      </c>
      <c r="G876" s="816" t="s">
        <v>2514</v>
      </c>
      <c r="H876" s="501">
        <v>1</v>
      </c>
      <c r="I876" s="816"/>
      <c r="J876" s="816"/>
      <c r="K876" s="816"/>
      <c r="L876" s="817" t="s">
        <v>2515</v>
      </c>
      <c r="M876" s="816"/>
      <c r="N876" s="816" t="s">
        <v>2478</v>
      </c>
      <c r="O876" s="816" t="s">
        <v>1806</v>
      </c>
      <c r="P876" s="816"/>
      <c r="Q876" s="392">
        <v>875</v>
      </c>
      <c r="R876" s="392">
        <v>875</v>
      </c>
      <c r="S876" s="1084"/>
      <c r="T876" s="1084"/>
      <c r="U876" s="717"/>
      <c r="V876" s="673"/>
      <c r="W876" s="1084"/>
    </row>
    <row r="877" spans="1:1705" customFormat="1">
      <c r="A877" s="818" t="s">
        <v>2516</v>
      </c>
      <c r="B877" s="818" t="s">
        <v>2516</v>
      </c>
      <c r="C877" s="818"/>
      <c r="D877" s="819" t="s">
        <v>1829</v>
      </c>
      <c r="E877" s="820" t="s">
        <v>1830</v>
      </c>
      <c r="F877" s="821" t="s">
        <v>241</v>
      </c>
      <c r="G877" s="821" t="s">
        <v>2516</v>
      </c>
      <c r="H877" s="823">
        <v>1</v>
      </c>
      <c r="I877" s="821"/>
      <c r="J877" s="821"/>
      <c r="K877" s="821"/>
      <c r="L877" s="822" t="s">
        <v>2517</v>
      </c>
      <c r="M877" s="821"/>
      <c r="N877" s="816" t="s">
        <v>2478</v>
      </c>
      <c r="O877" s="821" t="s">
        <v>1806</v>
      </c>
      <c r="P877" s="821"/>
      <c r="Q877" s="392">
        <v>876</v>
      </c>
      <c r="R877" s="392">
        <v>876</v>
      </c>
      <c r="S877" s="452"/>
      <c r="T877" s="452"/>
      <c r="U877" s="717" t="s">
        <v>385</v>
      </c>
      <c r="V877" s="673"/>
      <c r="W877" s="452"/>
    </row>
    <row r="878" spans="1:1705" customFormat="1">
      <c r="A878" s="812" t="s">
        <v>2518</v>
      </c>
      <c r="B878" s="812" t="s">
        <v>2518</v>
      </c>
      <c r="C878" s="812"/>
      <c r="D878" s="814" t="s">
        <v>1922</v>
      </c>
      <c r="E878" s="815" t="s">
        <v>2104</v>
      </c>
      <c r="F878" s="816" t="s">
        <v>241</v>
      </c>
      <c r="G878" s="816" t="s">
        <v>2518</v>
      </c>
      <c r="H878" s="501">
        <v>1</v>
      </c>
      <c r="I878" s="816"/>
      <c r="J878" s="816">
        <v>59.370612540000003</v>
      </c>
      <c r="K878" s="816">
        <v>24.857944440000001</v>
      </c>
      <c r="L878" s="817" t="s">
        <v>2519</v>
      </c>
      <c r="M878" s="816"/>
      <c r="N878" s="816" t="s">
        <v>2478</v>
      </c>
      <c r="O878" s="816" t="s">
        <v>1806</v>
      </c>
      <c r="P878" s="816"/>
      <c r="Q878" s="392">
        <v>877</v>
      </c>
      <c r="R878" s="392">
        <v>877</v>
      </c>
      <c r="S878" s="452"/>
      <c r="T878" s="452"/>
      <c r="U878" s="717"/>
      <c r="V878" s="673"/>
      <c r="W878" s="452"/>
    </row>
    <row r="879" spans="1:1705" customFormat="1">
      <c r="A879" s="818" t="s">
        <v>2520</v>
      </c>
      <c r="B879" s="818" t="s">
        <v>2520</v>
      </c>
      <c r="C879" s="818"/>
      <c r="D879" s="819" t="s">
        <v>1922</v>
      </c>
      <c r="E879" s="820" t="s">
        <v>2104</v>
      </c>
      <c r="F879" s="821" t="s">
        <v>241</v>
      </c>
      <c r="G879" s="821" t="s">
        <v>2520</v>
      </c>
      <c r="H879" s="823">
        <v>1</v>
      </c>
      <c r="I879" s="821"/>
      <c r="J879" s="821"/>
      <c r="K879" s="821"/>
      <c r="L879" s="822" t="s">
        <v>2521</v>
      </c>
      <c r="M879" s="821"/>
      <c r="N879" s="816" t="s">
        <v>2478</v>
      </c>
      <c r="O879" s="821" t="s">
        <v>1806</v>
      </c>
      <c r="P879" s="821"/>
      <c r="Q879" s="392">
        <v>878</v>
      </c>
      <c r="R879" s="392">
        <v>878</v>
      </c>
      <c r="S879" s="452"/>
      <c r="T879" s="452"/>
      <c r="U879" s="717" t="s">
        <v>385</v>
      </c>
      <c r="V879" s="673"/>
      <c r="W879" s="452"/>
    </row>
    <row r="880" spans="1:1705" s="1095" customFormat="1">
      <c r="A880" s="812" t="s">
        <v>2522</v>
      </c>
      <c r="B880" s="812" t="s">
        <v>2522</v>
      </c>
      <c r="C880" s="812" t="s">
        <v>2522</v>
      </c>
      <c r="D880" s="814" t="s">
        <v>1829</v>
      </c>
      <c r="E880" s="815" t="s">
        <v>1830</v>
      </c>
      <c r="F880" s="816" t="s">
        <v>241</v>
      </c>
      <c r="G880" s="816"/>
      <c r="H880" s="816">
        <v>1</v>
      </c>
      <c r="I880" s="816"/>
      <c r="J880" s="816">
        <v>59.370714630000002</v>
      </c>
      <c r="K880" s="816">
        <v>24.858726659999999</v>
      </c>
      <c r="L880" s="817" t="s">
        <v>2523</v>
      </c>
      <c r="M880" s="816"/>
      <c r="N880" s="816" t="s">
        <v>2478</v>
      </c>
      <c r="O880" s="816" t="s">
        <v>1806</v>
      </c>
      <c r="P880" s="816"/>
      <c r="Q880" s="392">
        <v>879</v>
      </c>
      <c r="R880" s="392">
        <v>879</v>
      </c>
      <c r="S880" s="1084"/>
      <c r="T880" s="1094"/>
      <c r="U880" s="717"/>
      <c r="V880" s="673"/>
      <c r="W880" s="1084"/>
      <c r="X880" s="9"/>
      <c r="Y880" s="9"/>
      <c r="Z880" s="9"/>
      <c r="AA880" s="9"/>
      <c r="AB880" s="9"/>
      <c r="AC880" s="9"/>
      <c r="AD880" s="9"/>
      <c r="AE880" s="9"/>
      <c r="AF880" s="9"/>
      <c r="AG880" s="9"/>
      <c r="AH880" s="9"/>
      <c r="AI880" s="9"/>
      <c r="AJ880" s="9"/>
      <c r="AK880" s="9"/>
      <c r="AL880" s="9"/>
      <c r="AM880" s="9"/>
      <c r="AN880" s="9"/>
      <c r="AO880" s="9"/>
      <c r="AP880" s="9"/>
      <c r="AQ880" s="9"/>
      <c r="AR880" s="9"/>
      <c r="AS880" s="9"/>
      <c r="AT880" s="9"/>
      <c r="AU880" s="9"/>
      <c r="AV880" s="9"/>
      <c r="AW880" s="9"/>
      <c r="AX880" s="9"/>
      <c r="AY880" s="9"/>
      <c r="AZ880" s="9"/>
      <c r="BA880" s="9"/>
      <c r="BB880" s="9"/>
      <c r="BC880" s="9"/>
      <c r="BD880" s="9"/>
      <c r="BE880" s="9"/>
      <c r="BF880" s="9"/>
      <c r="BG880" s="9"/>
      <c r="BH880" s="9"/>
      <c r="BI880" s="9"/>
      <c r="BJ880" s="9"/>
      <c r="BK880" s="9"/>
      <c r="BL880" s="9"/>
      <c r="BM880" s="9"/>
      <c r="BN880" s="9"/>
      <c r="BO880" s="9"/>
      <c r="BP880" s="9"/>
      <c r="BQ880" s="9"/>
      <c r="BR880" s="9"/>
      <c r="BS880" s="9"/>
      <c r="BT880" s="9"/>
      <c r="BU880" s="9"/>
      <c r="BV880" s="9"/>
      <c r="BW880" s="9"/>
      <c r="BX880" s="9"/>
      <c r="BY880" s="9"/>
      <c r="BZ880" s="9"/>
      <c r="CA880" s="9"/>
      <c r="CB880" s="9"/>
      <c r="CC880" s="9"/>
      <c r="CD880" s="9"/>
      <c r="CE880" s="9"/>
      <c r="CF880" s="9"/>
      <c r="CG880" s="9"/>
      <c r="CH880" s="9"/>
      <c r="CI880" s="9"/>
      <c r="CJ880" s="9"/>
      <c r="CK880" s="9"/>
      <c r="CL880" s="9"/>
      <c r="CM880" s="9"/>
      <c r="CN880" s="9"/>
      <c r="CO880" s="9"/>
      <c r="CP880" s="9"/>
      <c r="CQ880" s="9"/>
      <c r="CR880" s="9"/>
      <c r="CS880" s="9"/>
      <c r="CT880" s="9"/>
      <c r="CU880" s="9"/>
      <c r="CV880" s="9"/>
      <c r="CW880" s="9"/>
      <c r="CX880" s="9"/>
      <c r="CY880" s="9"/>
      <c r="CZ880" s="9"/>
      <c r="DA880" s="9"/>
      <c r="DB880" s="9"/>
      <c r="DC880" s="9"/>
      <c r="DD880" s="9"/>
      <c r="DE880" s="9"/>
      <c r="DF880" s="9"/>
      <c r="DG880" s="9"/>
      <c r="DH880" s="9"/>
      <c r="DI880" s="9"/>
      <c r="DJ880" s="9"/>
      <c r="DK880" s="9"/>
      <c r="DL880" s="9"/>
      <c r="DM880" s="9"/>
      <c r="DN880" s="9"/>
      <c r="DO880" s="9"/>
      <c r="DP880" s="9"/>
      <c r="DQ880" s="9"/>
      <c r="DR880" s="9"/>
      <c r="DS880" s="9"/>
      <c r="DT880" s="9"/>
      <c r="DU880" s="9"/>
      <c r="DV880" s="9"/>
      <c r="DW880" s="9"/>
      <c r="DX880" s="9"/>
      <c r="DY880" s="9"/>
      <c r="DZ880" s="9"/>
      <c r="EA880" s="9"/>
      <c r="EB880" s="9"/>
      <c r="EC880" s="9"/>
      <c r="ED880" s="9"/>
      <c r="EE880" s="9"/>
      <c r="EF880" s="9"/>
      <c r="EG880" s="9"/>
      <c r="EH880" s="9"/>
      <c r="EI880" s="9"/>
      <c r="EJ880" s="9"/>
      <c r="EK880" s="9"/>
      <c r="EL880" s="9"/>
      <c r="EM880" s="9"/>
      <c r="EN880" s="9"/>
      <c r="EO880" s="9"/>
      <c r="EP880" s="9"/>
      <c r="EQ880" s="9"/>
      <c r="ER880" s="9"/>
      <c r="ES880" s="9"/>
      <c r="ET880" s="9"/>
      <c r="EU880" s="9"/>
      <c r="EV880" s="9"/>
      <c r="EW880" s="9"/>
      <c r="EX880" s="9"/>
      <c r="EY880" s="9"/>
      <c r="EZ880" s="9"/>
      <c r="FA880" s="9"/>
      <c r="FB880" s="9"/>
      <c r="FC880" s="9"/>
      <c r="FD880" s="9"/>
      <c r="FE880" s="9"/>
      <c r="FF880" s="9"/>
      <c r="FG880" s="9"/>
      <c r="FH880" s="9"/>
      <c r="FI880" s="9"/>
      <c r="FJ880" s="9"/>
      <c r="FK880" s="9"/>
      <c r="FL880" s="9"/>
      <c r="FM880" s="9"/>
      <c r="FN880" s="9"/>
      <c r="FO880" s="9"/>
      <c r="FP880" s="9"/>
      <c r="FQ880" s="9"/>
      <c r="FR880" s="9"/>
      <c r="FS880" s="9"/>
      <c r="FT880" s="9"/>
      <c r="FU880" s="9"/>
      <c r="FV880" s="9"/>
      <c r="FW880" s="9"/>
      <c r="FX880" s="9"/>
      <c r="FY880" s="9"/>
      <c r="FZ880" s="9"/>
      <c r="GA880" s="9"/>
      <c r="GB880" s="9"/>
      <c r="GC880" s="9"/>
      <c r="GD880" s="9"/>
      <c r="GE880" s="9"/>
      <c r="GF880" s="9"/>
      <c r="GG880" s="9"/>
      <c r="GH880" s="9"/>
      <c r="GI880" s="9"/>
      <c r="GJ880" s="9"/>
      <c r="GK880" s="9"/>
      <c r="GL880" s="9"/>
      <c r="GM880" s="9"/>
      <c r="GN880" s="9"/>
      <c r="GO880" s="9"/>
      <c r="GP880" s="9"/>
      <c r="GQ880" s="9"/>
      <c r="GR880" s="9"/>
      <c r="GS880" s="9"/>
      <c r="GT880" s="9"/>
      <c r="GU880" s="9"/>
      <c r="GV880" s="9"/>
      <c r="GW880" s="9"/>
      <c r="GX880" s="9"/>
      <c r="GY880" s="9"/>
      <c r="GZ880" s="9"/>
      <c r="HA880" s="9"/>
      <c r="HB880" s="9"/>
      <c r="HC880" s="9"/>
      <c r="HD880" s="9"/>
      <c r="HE880" s="9"/>
      <c r="HF880" s="9"/>
      <c r="HG880" s="9"/>
      <c r="HH880" s="9"/>
      <c r="HI880" s="9"/>
      <c r="HJ880" s="9"/>
      <c r="HK880" s="9"/>
      <c r="HL880" s="9"/>
      <c r="HM880" s="9"/>
      <c r="HN880" s="9"/>
      <c r="HO880" s="9"/>
      <c r="HP880" s="9"/>
      <c r="HQ880" s="9"/>
      <c r="HR880" s="9"/>
      <c r="HS880" s="9"/>
      <c r="HT880" s="9"/>
      <c r="HU880" s="9"/>
      <c r="HV880" s="9"/>
      <c r="HW880" s="9"/>
      <c r="HX880" s="9"/>
      <c r="HY880" s="9"/>
      <c r="HZ880" s="9"/>
      <c r="IA880" s="9"/>
      <c r="IB880" s="9"/>
      <c r="IC880" s="9"/>
      <c r="ID880" s="9"/>
      <c r="IE880" s="9"/>
      <c r="IF880" s="9"/>
      <c r="IG880" s="9"/>
      <c r="IH880" s="9"/>
      <c r="II880" s="9"/>
      <c r="IJ880" s="9"/>
      <c r="IK880" s="9"/>
      <c r="IL880" s="9"/>
      <c r="IM880" s="9"/>
      <c r="IN880" s="9"/>
      <c r="IO880" s="9"/>
      <c r="IP880" s="9"/>
      <c r="IQ880" s="9"/>
      <c r="IR880" s="9"/>
      <c r="IS880" s="9"/>
      <c r="IT880" s="9"/>
      <c r="IU880" s="9"/>
      <c r="IV880" s="9"/>
      <c r="IW880" s="9"/>
      <c r="IX880" s="9"/>
      <c r="IY880" s="9"/>
      <c r="IZ880" s="9"/>
      <c r="JA880" s="9"/>
      <c r="JB880" s="9"/>
      <c r="JC880" s="9"/>
      <c r="JD880" s="9"/>
      <c r="JE880" s="9"/>
      <c r="JF880" s="9"/>
      <c r="JG880" s="9"/>
      <c r="JH880" s="9"/>
      <c r="JI880" s="9"/>
      <c r="JJ880" s="9"/>
      <c r="JK880" s="9"/>
      <c r="JL880" s="9"/>
      <c r="JM880" s="9"/>
      <c r="JN880" s="9"/>
      <c r="JO880" s="9"/>
      <c r="JP880" s="9"/>
      <c r="JQ880" s="9"/>
      <c r="JR880" s="9"/>
      <c r="JS880" s="9"/>
      <c r="JT880" s="9"/>
      <c r="JU880" s="9"/>
      <c r="JV880" s="9"/>
      <c r="JW880" s="9"/>
      <c r="JX880" s="9"/>
      <c r="JY880" s="9"/>
      <c r="JZ880" s="9"/>
      <c r="KA880" s="9"/>
      <c r="KB880" s="9"/>
      <c r="KC880" s="9"/>
      <c r="KD880" s="9"/>
      <c r="KE880" s="9"/>
      <c r="KF880" s="9"/>
      <c r="KG880" s="9"/>
      <c r="KH880" s="9"/>
      <c r="KI880" s="9"/>
      <c r="KJ880" s="9"/>
      <c r="KK880" s="9"/>
      <c r="KL880" s="9"/>
      <c r="KM880" s="9"/>
      <c r="KN880" s="9"/>
      <c r="KO880" s="9"/>
      <c r="KP880" s="9"/>
      <c r="KQ880" s="9"/>
      <c r="KR880" s="9"/>
      <c r="KS880" s="9"/>
      <c r="KT880" s="9"/>
      <c r="KU880" s="9"/>
      <c r="KV880" s="9"/>
      <c r="KW880" s="9"/>
      <c r="KX880" s="9"/>
      <c r="KY880" s="9"/>
      <c r="KZ880" s="9"/>
      <c r="LA880" s="9"/>
      <c r="LB880" s="9"/>
      <c r="LC880" s="9"/>
      <c r="LD880" s="9"/>
      <c r="LE880" s="9"/>
      <c r="LF880" s="9"/>
      <c r="LG880" s="9"/>
      <c r="LH880" s="9"/>
      <c r="LI880" s="9"/>
      <c r="LJ880" s="9"/>
      <c r="LK880" s="9"/>
      <c r="LL880" s="9"/>
      <c r="LM880" s="9"/>
      <c r="LN880" s="9"/>
      <c r="LO880" s="9"/>
      <c r="LP880" s="9"/>
      <c r="LQ880" s="9"/>
      <c r="LR880" s="9"/>
      <c r="LS880" s="9"/>
      <c r="LT880" s="9"/>
      <c r="LU880" s="9"/>
      <c r="LV880" s="9"/>
      <c r="LW880" s="9"/>
      <c r="LX880" s="9"/>
      <c r="LY880" s="9"/>
      <c r="LZ880" s="9"/>
      <c r="MA880" s="9"/>
      <c r="MB880" s="9"/>
      <c r="MC880" s="9"/>
      <c r="MD880" s="9"/>
      <c r="ME880" s="9"/>
      <c r="MF880" s="9"/>
      <c r="MG880" s="9"/>
      <c r="MH880" s="9"/>
      <c r="MI880" s="9"/>
      <c r="MJ880" s="9"/>
      <c r="MK880" s="9"/>
      <c r="ML880" s="9"/>
      <c r="MM880" s="9"/>
      <c r="MN880" s="9"/>
      <c r="MO880" s="9"/>
      <c r="MP880" s="9"/>
      <c r="MQ880" s="9"/>
      <c r="MR880" s="9"/>
      <c r="MS880" s="9"/>
      <c r="MT880" s="9"/>
      <c r="MU880" s="9"/>
      <c r="MV880" s="9"/>
      <c r="MW880" s="9"/>
      <c r="MX880" s="9"/>
      <c r="MY880" s="9"/>
      <c r="MZ880" s="9"/>
      <c r="NA880" s="9"/>
      <c r="NB880" s="9"/>
      <c r="NC880" s="9"/>
      <c r="ND880" s="9"/>
      <c r="NE880" s="9"/>
      <c r="NF880" s="9"/>
      <c r="NG880" s="9"/>
      <c r="NH880" s="9"/>
      <c r="NI880" s="9"/>
      <c r="NJ880" s="9"/>
      <c r="NK880" s="9"/>
      <c r="NL880" s="9"/>
      <c r="NM880" s="9"/>
      <c r="NN880" s="9"/>
      <c r="NO880" s="9"/>
      <c r="NP880" s="9"/>
      <c r="NQ880" s="9"/>
      <c r="NR880" s="9"/>
      <c r="NS880" s="9"/>
      <c r="NT880" s="9"/>
      <c r="NU880" s="9"/>
      <c r="NV880" s="9"/>
      <c r="NW880" s="9"/>
      <c r="NX880" s="9"/>
      <c r="NY880" s="9"/>
      <c r="NZ880" s="9"/>
      <c r="OA880" s="9"/>
      <c r="OB880" s="9"/>
      <c r="OC880" s="9"/>
      <c r="OD880" s="9"/>
      <c r="OE880" s="9"/>
      <c r="OF880" s="9"/>
      <c r="OG880" s="9"/>
      <c r="OH880" s="9"/>
      <c r="OI880" s="9"/>
      <c r="OJ880" s="9"/>
      <c r="OK880" s="9"/>
      <c r="OL880" s="9"/>
      <c r="OM880" s="9"/>
      <c r="ON880" s="9"/>
      <c r="OO880" s="9"/>
      <c r="OP880" s="9"/>
      <c r="OQ880" s="9"/>
      <c r="OR880" s="9"/>
      <c r="OS880" s="9"/>
      <c r="OT880" s="9"/>
      <c r="OU880" s="9"/>
      <c r="OV880" s="9"/>
      <c r="OW880" s="9"/>
      <c r="OX880" s="9"/>
      <c r="OY880" s="9"/>
      <c r="OZ880" s="9"/>
      <c r="PA880" s="9"/>
      <c r="PB880" s="9"/>
      <c r="PC880" s="9"/>
      <c r="PD880" s="9"/>
      <c r="PE880" s="9"/>
      <c r="PF880" s="9"/>
      <c r="PG880" s="9"/>
      <c r="PH880" s="9"/>
      <c r="PI880" s="9"/>
      <c r="PJ880" s="9"/>
      <c r="PK880" s="9"/>
      <c r="PL880" s="9"/>
      <c r="PM880" s="9"/>
      <c r="PN880" s="9"/>
      <c r="PO880" s="9"/>
      <c r="PP880" s="9"/>
      <c r="PQ880" s="9"/>
      <c r="PR880" s="9"/>
      <c r="PS880" s="9"/>
      <c r="PT880" s="9"/>
      <c r="PU880" s="9"/>
      <c r="PV880" s="9"/>
      <c r="PW880" s="9"/>
      <c r="PX880" s="9"/>
      <c r="PY880" s="9"/>
      <c r="PZ880" s="9"/>
      <c r="QA880" s="9"/>
      <c r="QB880" s="9"/>
      <c r="QC880" s="9"/>
      <c r="QD880" s="9"/>
      <c r="QE880" s="9"/>
      <c r="QF880" s="9"/>
      <c r="QG880" s="9"/>
      <c r="QH880" s="9"/>
      <c r="QI880" s="9"/>
      <c r="QJ880" s="9"/>
      <c r="QK880" s="9"/>
      <c r="QL880" s="9"/>
      <c r="QM880" s="9"/>
      <c r="QN880" s="9"/>
      <c r="QO880" s="9"/>
      <c r="QP880" s="9"/>
      <c r="QQ880" s="9"/>
      <c r="QR880" s="9"/>
      <c r="QS880" s="9"/>
      <c r="QT880" s="9"/>
      <c r="QU880" s="9"/>
      <c r="QV880" s="9"/>
      <c r="QW880" s="9"/>
      <c r="QX880" s="9"/>
      <c r="QY880" s="9"/>
      <c r="QZ880" s="9"/>
      <c r="RA880" s="9"/>
      <c r="RB880" s="9"/>
      <c r="RC880" s="9"/>
      <c r="RD880" s="9"/>
      <c r="RE880" s="9"/>
      <c r="RF880" s="9"/>
      <c r="RG880" s="9"/>
      <c r="RH880" s="9"/>
      <c r="RI880" s="9"/>
      <c r="RJ880" s="9"/>
      <c r="RK880" s="9"/>
      <c r="RL880" s="9"/>
      <c r="RM880" s="9"/>
      <c r="RN880" s="9"/>
      <c r="RO880" s="9"/>
      <c r="RP880" s="9"/>
      <c r="RQ880" s="9"/>
      <c r="RR880" s="9"/>
      <c r="RS880" s="9"/>
      <c r="RT880" s="9"/>
      <c r="RU880" s="9"/>
      <c r="RV880" s="9"/>
      <c r="RW880" s="9"/>
      <c r="RX880" s="9"/>
      <c r="RY880" s="9"/>
      <c r="RZ880" s="9"/>
      <c r="SA880" s="9"/>
      <c r="SB880" s="9"/>
      <c r="SC880" s="9"/>
      <c r="SD880" s="9"/>
      <c r="SE880" s="9"/>
      <c r="SF880" s="9"/>
      <c r="SG880" s="9"/>
      <c r="SH880" s="9"/>
      <c r="SI880" s="9"/>
      <c r="SJ880" s="9"/>
      <c r="SK880" s="9"/>
      <c r="SL880" s="9"/>
      <c r="SM880" s="9"/>
      <c r="SN880" s="9"/>
      <c r="SO880" s="9"/>
      <c r="SP880" s="9"/>
      <c r="SQ880" s="9"/>
      <c r="SR880" s="9"/>
      <c r="SS880" s="9"/>
      <c r="ST880" s="9"/>
      <c r="SU880" s="9"/>
      <c r="SV880" s="9"/>
      <c r="SW880" s="9"/>
      <c r="SX880" s="9"/>
      <c r="SY880" s="9"/>
      <c r="SZ880" s="9"/>
      <c r="TA880" s="9"/>
      <c r="TB880" s="9"/>
      <c r="TC880" s="9"/>
      <c r="TD880" s="9"/>
      <c r="TE880" s="9"/>
      <c r="TF880" s="9"/>
      <c r="TG880" s="9"/>
      <c r="TH880" s="9"/>
      <c r="TI880" s="9"/>
      <c r="TJ880" s="9"/>
      <c r="TK880" s="9"/>
      <c r="TL880" s="9"/>
      <c r="TM880" s="9"/>
      <c r="TN880" s="9"/>
      <c r="TO880" s="9"/>
      <c r="TP880" s="9"/>
      <c r="TQ880" s="9"/>
      <c r="TR880" s="9"/>
      <c r="TS880" s="9"/>
      <c r="TT880" s="9"/>
      <c r="TU880" s="9"/>
      <c r="TV880" s="9"/>
      <c r="TW880" s="9"/>
      <c r="TX880" s="9"/>
      <c r="TY880" s="9"/>
      <c r="TZ880" s="9"/>
      <c r="UA880" s="9"/>
      <c r="UB880" s="9"/>
      <c r="UC880" s="9"/>
      <c r="UD880" s="9"/>
      <c r="UE880" s="9"/>
      <c r="UF880" s="9"/>
      <c r="UG880" s="9"/>
      <c r="UH880" s="9"/>
      <c r="UI880" s="9"/>
      <c r="UJ880" s="9"/>
      <c r="UK880" s="9"/>
      <c r="UL880" s="9"/>
      <c r="UM880" s="9"/>
      <c r="UN880" s="9"/>
      <c r="UO880" s="9"/>
      <c r="UP880" s="9"/>
      <c r="UQ880" s="9"/>
      <c r="UR880" s="9"/>
      <c r="US880" s="9"/>
      <c r="UT880" s="9"/>
      <c r="UU880" s="9"/>
      <c r="UV880" s="9"/>
      <c r="UW880" s="9"/>
      <c r="UX880" s="9"/>
      <c r="UY880" s="9"/>
      <c r="UZ880" s="9"/>
      <c r="VA880" s="9"/>
      <c r="VB880" s="9"/>
      <c r="VC880" s="9"/>
      <c r="VD880" s="9"/>
      <c r="VE880" s="9"/>
      <c r="VF880" s="9"/>
      <c r="VG880" s="9"/>
      <c r="VH880" s="9"/>
      <c r="VI880" s="9"/>
      <c r="VJ880" s="9"/>
      <c r="VK880" s="9"/>
      <c r="VL880" s="9"/>
      <c r="VM880" s="9"/>
      <c r="VN880" s="9"/>
      <c r="VO880" s="9"/>
      <c r="VP880" s="9"/>
      <c r="VQ880" s="9"/>
      <c r="VR880" s="9"/>
      <c r="VS880" s="9"/>
      <c r="VT880" s="9"/>
      <c r="VU880" s="9"/>
      <c r="VV880" s="9"/>
      <c r="VW880" s="9"/>
      <c r="VX880" s="9"/>
      <c r="VY880" s="9"/>
      <c r="VZ880" s="9"/>
      <c r="WA880" s="9"/>
      <c r="WB880" s="9"/>
      <c r="WC880" s="9"/>
      <c r="WD880" s="9"/>
      <c r="WE880" s="9"/>
      <c r="WF880" s="9"/>
      <c r="WG880" s="9"/>
      <c r="WH880" s="9"/>
      <c r="WI880" s="9"/>
      <c r="WJ880" s="9"/>
      <c r="WK880" s="9"/>
      <c r="WL880" s="9"/>
      <c r="WM880" s="9"/>
      <c r="WN880" s="9"/>
      <c r="WO880" s="9"/>
      <c r="WP880" s="9"/>
      <c r="WQ880" s="9"/>
      <c r="WR880" s="9"/>
      <c r="WS880" s="9"/>
      <c r="WT880" s="9"/>
      <c r="WU880" s="9"/>
      <c r="WV880" s="9"/>
      <c r="WW880" s="9"/>
      <c r="WX880" s="9"/>
      <c r="WY880" s="9"/>
      <c r="WZ880" s="9"/>
      <c r="XA880" s="9"/>
      <c r="XB880" s="9"/>
      <c r="XC880" s="9"/>
      <c r="XD880" s="9"/>
      <c r="XE880" s="9"/>
      <c r="XF880" s="9"/>
      <c r="XG880" s="9"/>
      <c r="XH880" s="9"/>
      <c r="XI880" s="9"/>
      <c r="XJ880" s="9"/>
      <c r="XK880" s="9"/>
      <c r="XL880" s="9"/>
      <c r="XM880" s="9"/>
      <c r="XN880" s="9"/>
      <c r="XO880" s="9"/>
      <c r="XP880" s="9"/>
      <c r="XQ880" s="9"/>
      <c r="XR880" s="9"/>
      <c r="XS880" s="9"/>
      <c r="XT880" s="9"/>
      <c r="XU880" s="9"/>
      <c r="XV880" s="9"/>
      <c r="XW880" s="9"/>
      <c r="XX880" s="9"/>
      <c r="XY880" s="9"/>
      <c r="XZ880" s="9"/>
      <c r="YA880" s="9"/>
      <c r="YB880" s="9"/>
      <c r="YC880" s="9"/>
      <c r="YD880" s="9"/>
      <c r="YE880" s="9"/>
      <c r="YF880" s="9"/>
      <c r="YG880" s="9"/>
      <c r="YH880" s="9"/>
      <c r="YI880" s="9"/>
      <c r="YJ880" s="9"/>
      <c r="YK880" s="9"/>
      <c r="YL880" s="9"/>
      <c r="YM880" s="9"/>
      <c r="YN880" s="9"/>
      <c r="YO880" s="9"/>
      <c r="YP880" s="9"/>
      <c r="YQ880" s="9"/>
      <c r="YR880" s="9"/>
      <c r="YS880" s="9"/>
      <c r="YT880" s="9"/>
      <c r="YU880" s="9"/>
      <c r="YV880" s="9"/>
      <c r="YW880" s="9"/>
      <c r="YX880" s="9"/>
      <c r="YY880" s="9"/>
      <c r="YZ880" s="9"/>
      <c r="ZA880" s="9"/>
      <c r="ZB880" s="9"/>
      <c r="ZC880" s="9"/>
      <c r="ZD880" s="9"/>
      <c r="ZE880" s="9"/>
      <c r="ZF880" s="9"/>
      <c r="ZG880" s="9"/>
      <c r="ZH880" s="9"/>
      <c r="ZI880" s="9"/>
      <c r="ZJ880" s="9"/>
      <c r="ZK880" s="9"/>
      <c r="ZL880" s="9"/>
      <c r="ZM880" s="9"/>
      <c r="ZN880" s="9"/>
      <c r="ZO880" s="9"/>
      <c r="ZP880" s="9"/>
      <c r="ZQ880" s="9"/>
      <c r="ZR880" s="9"/>
      <c r="ZS880" s="9"/>
      <c r="ZT880" s="9"/>
      <c r="ZU880" s="9"/>
      <c r="ZV880" s="9"/>
      <c r="ZW880" s="9"/>
      <c r="ZX880" s="9"/>
      <c r="ZY880" s="9"/>
      <c r="ZZ880" s="9"/>
      <c r="AAA880" s="9"/>
      <c r="AAB880" s="9"/>
      <c r="AAC880" s="9"/>
      <c r="AAD880" s="9"/>
      <c r="AAE880" s="9"/>
      <c r="AAF880" s="9"/>
      <c r="AAG880" s="9"/>
      <c r="AAH880" s="9"/>
      <c r="AAI880" s="9"/>
      <c r="AAJ880" s="9"/>
      <c r="AAK880" s="9"/>
      <c r="AAL880" s="9"/>
      <c r="AAM880" s="9"/>
      <c r="AAN880" s="9"/>
      <c r="AAO880" s="9"/>
      <c r="AAP880" s="9"/>
      <c r="AAQ880" s="9"/>
      <c r="AAR880" s="9"/>
      <c r="AAS880" s="9"/>
      <c r="AAT880" s="9"/>
      <c r="AAU880" s="9"/>
      <c r="AAV880" s="9"/>
      <c r="AAW880" s="9"/>
      <c r="AAX880" s="9"/>
      <c r="AAY880" s="9"/>
      <c r="AAZ880" s="9"/>
      <c r="ABA880" s="9"/>
      <c r="ABB880" s="9"/>
      <c r="ABC880" s="9"/>
      <c r="ABD880" s="9"/>
      <c r="ABE880" s="9"/>
      <c r="ABF880" s="9"/>
      <c r="ABG880" s="9"/>
      <c r="ABH880" s="9"/>
      <c r="ABI880" s="9"/>
      <c r="ABJ880" s="9"/>
      <c r="ABK880" s="9"/>
      <c r="ABL880" s="9"/>
      <c r="ABM880" s="9"/>
      <c r="ABN880" s="9"/>
      <c r="ABO880" s="9"/>
      <c r="ABP880" s="9"/>
      <c r="ABQ880" s="9"/>
      <c r="ABR880" s="9"/>
      <c r="ABS880" s="9"/>
      <c r="ABT880" s="9"/>
      <c r="ABU880" s="9"/>
      <c r="ABV880" s="9"/>
      <c r="ABW880" s="9"/>
      <c r="ABX880" s="9"/>
      <c r="ABY880" s="9"/>
      <c r="ABZ880" s="9"/>
      <c r="ACA880" s="9"/>
      <c r="ACB880" s="9"/>
      <c r="ACC880" s="9"/>
      <c r="ACD880" s="9"/>
      <c r="ACE880" s="9"/>
      <c r="ACF880" s="9"/>
      <c r="ACG880" s="9"/>
      <c r="ACH880" s="9"/>
      <c r="ACI880" s="9"/>
      <c r="ACJ880" s="9"/>
      <c r="ACK880" s="9"/>
      <c r="ACL880" s="9"/>
      <c r="ACM880" s="9"/>
      <c r="ACN880" s="9"/>
      <c r="ACO880" s="9"/>
      <c r="ACP880" s="9"/>
      <c r="ACQ880" s="9"/>
      <c r="ACR880" s="9"/>
      <c r="ACS880" s="9"/>
      <c r="ACT880" s="9"/>
      <c r="ACU880" s="9"/>
      <c r="ACV880" s="9"/>
      <c r="ACW880" s="9"/>
      <c r="ACX880" s="9"/>
      <c r="ACY880" s="9"/>
      <c r="ACZ880" s="9"/>
      <c r="ADA880" s="9"/>
      <c r="ADB880" s="9"/>
      <c r="ADC880" s="9"/>
      <c r="ADD880" s="9"/>
      <c r="ADE880" s="9"/>
      <c r="ADF880" s="9"/>
      <c r="ADG880" s="9"/>
      <c r="ADH880" s="9"/>
      <c r="ADI880" s="9"/>
      <c r="ADJ880" s="9"/>
      <c r="ADK880" s="9"/>
      <c r="ADL880" s="9"/>
      <c r="ADM880" s="9"/>
      <c r="ADN880" s="9"/>
      <c r="ADO880" s="9"/>
      <c r="ADP880" s="9"/>
      <c r="ADQ880" s="9"/>
      <c r="ADR880" s="9"/>
      <c r="ADS880" s="9"/>
      <c r="ADT880" s="9"/>
      <c r="ADU880" s="9"/>
      <c r="ADV880" s="9"/>
      <c r="ADW880" s="9"/>
      <c r="ADX880" s="9"/>
      <c r="ADY880" s="9"/>
      <c r="ADZ880" s="9"/>
      <c r="AEA880" s="9"/>
      <c r="AEB880" s="9"/>
      <c r="AEC880" s="9"/>
      <c r="AED880" s="9"/>
      <c r="AEE880" s="9"/>
      <c r="AEF880" s="9"/>
      <c r="AEG880" s="9"/>
      <c r="AEH880" s="9"/>
      <c r="AEI880" s="9"/>
      <c r="AEJ880" s="9"/>
      <c r="AEK880" s="9"/>
      <c r="AEL880" s="9"/>
      <c r="AEM880" s="9"/>
      <c r="AEN880" s="9"/>
      <c r="AEO880" s="9"/>
      <c r="AEP880" s="9"/>
      <c r="AEQ880" s="9"/>
      <c r="AER880" s="9"/>
      <c r="AES880" s="9"/>
      <c r="AET880" s="9"/>
      <c r="AEU880" s="9"/>
      <c r="AEV880" s="9"/>
      <c r="AEW880" s="9"/>
      <c r="AEX880" s="9"/>
      <c r="AEY880" s="9"/>
      <c r="AEZ880" s="9"/>
      <c r="AFA880" s="9"/>
      <c r="AFB880" s="9"/>
      <c r="AFC880" s="9"/>
      <c r="AFD880" s="9"/>
      <c r="AFE880" s="9"/>
      <c r="AFF880" s="9"/>
      <c r="AFG880" s="9"/>
      <c r="AFH880" s="9"/>
      <c r="AFI880" s="9"/>
      <c r="AFJ880" s="9"/>
      <c r="AFK880" s="9"/>
      <c r="AFL880" s="9"/>
      <c r="AFM880" s="9"/>
      <c r="AFN880" s="9"/>
      <c r="AFO880" s="9"/>
      <c r="AFP880" s="9"/>
      <c r="AFQ880" s="9"/>
      <c r="AFR880" s="9"/>
      <c r="AFS880" s="9"/>
      <c r="AFT880" s="9"/>
      <c r="AFU880" s="9"/>
      <c r="AFV880" s="9"/>
      <c r="AFW880" s="9"/>
      <c r="AFX880" s="9"/>
      <c r="AFY880" s="9"/>
      <c r="AFZ880" s="9"/>
      <c r="AGA880" s="9"/>
      <c r="AGB880" s="9"/>
      <c r="AGC880" s="9"/>
      <c r="AGD880" s="9"/>
      <c r="AGE880" s="9"/>
      <c r="AGF880" s="9"/>
      <c r="AGG880" s="9"/>
      <c r="AGH880" s="9"/>
      <c r="AGI880" s="9"/>
      <c r="AGJ880" s="9"/>
      <c r="AGK880" s="9"/>
      <c r="AGL880" s="9"/>
      <c r="AGM880" s="9"/>
      <c r="AGN880" s="9"/>
      <c r="AGO880" s="9"/>
      <c r="AGP880" s="9"/>
      <c r="AGQ880" s="9"/>
      <c r="AGR880" s="9"/>
      <c r="AGS880" s="9"/>
      <c r="AGT880" s="9"/>
      <c r="AGU880" s="9"/>
      <c r="AGV880" s="9"/>
      <c r="AGW880" s="9"/>
      <c r="AGX880" s="9"/>
      <c r="AGY880" s="9"/>
      <c r="AGZ880" s="9"/>
      <c r="AHA880" s="9"/>
      <c r="AHB880" s="9"/>
      <c r="AHC880" s="9"/>
      <c r="AHD880" s="9"/>
      <c r="AHE880" s="9"/>
      <c r="AHF880" s="9"/>
      <c r="AHG880" s="9"/>
      <c r="AHH880" s="9"/>
      <c r="AHI880" s="9"/>
      <c r="AHJ880" s="9"/>
      <c r="AHK880" s="9"/>
      <c r="AHL880" s="9"/>
      <c r="AHM880" s="9"/>
      <c r="AHN880" s="9"/>
      <c r="AHO880" s="9"/>
      <c r="AHP880" s="9"/>
      <c r="AHQ880" s="9"/>
      <c r="AHR880" s="9"/>
      <c r="AHS880" s="9"/>
      <c r="AHT880" s="9"/>
      <c r="AHU880" s="9"/>
      <c r="AHV880" s="9"/>
      <c r="AHW880" s="9"/>
      <c r="AHX880" s="9"/>
      <c r="AHY880" s="9"/>
      <c r="AHZ880" s="9"/>
      <c r="AIA880" s="9"/>
      <c r="AIB880" s="9"/>
      <c r="AIC880" s="9"/>
      <c r="AID880" s="9"/>
      <c r="AIE880" s="9"/>
      <c r="AIF880" s="9"/>
      <c r="AIG880" s="9"/>
      <c r="AIH880" s="9"/>
      <c r="AII880" s="9"/>
      <c r="AIJ880" s="9"/>
      <c r="AIK880" s="9"/>
      <c r="AIL880" s="9"/>
      <c r="AIM880" s="9"/>
      <c r="AIN880" s="9"/>
      <c r="AIO880" s="9"/>
      <c r="AIP880" s="9"/>
      <c r="AIQ880" s="9"/>
      <c r="AIR880" s="9"/>
      <c r="AIS880" s="9"/>
      <c r="AIT880" s="9"/>
      <c r="AIU880" s="9"/>
      <c r="AIV880" s="9"/>
      <c r="AIW880" s="9"/>
      <c r="AIX880" s="9"/>
      <c r="AIY880" s="9"/>
      <c r="AIZ880" s="9"/>
      <c r="AJA880" s="9"/>
      <c r="AJB880" s="9"/>
      <c r="AJC880" s="9"/>
      <c r="AJD880" s="9"/>
      <c r="AJE880" s="9"/>
      <c r="AJF880" s="9"/>
      <c r="AJG880" s="9"/>
      <c r="AJH880" s="9"/>
      <c r="AJI880" s="9"/>
      <c r="AJJ880" s="9"/>
      <c r="AJK880" s="9"/>
      <c r="AJL880" s="9"/>
      <c r="AJM880" s="9"/>
      <c r="AJN880" s="9"/>
      <c r="AJO880" s="9"/>
      <c r="AJP880" s="9"/>
      <c r="AJQ880" s="9"/>
      <c r="AJR880" s="9"/>
      <c r="AJS880" s="9"/>
      <c r="AJT880" s="9"/>
      <c r="AJU880" s="9"/>
      <c r="AJV880" s="9"/>
      <c r="AJW880" s="9"/>
      <c r="AJX880" s="9"/>
      <c r="AJY880" s="9"/>
      <c r="AJZ880" s="9"/>
      <c r="AKA880" s="9"/>
      <c r="AKB880" s="9"/>
      <c r="AKC880" s="9"/>
      <c r="AKD880" s="9"/>
      <c r="AKE880" s="9"/>
      <c r="AKF880" s="9"/>
      <c r="AKG880" s="9"/>
      <c r="AKH880" s="9"/>
      <c r="AKI880" s="9"/>
      <c r="AKJ880" s="9"/>
      <c r="AKK880" s="9"/>
      <c r="AKL880" s="9"/>
      <c r="AKM880" s="9"/>
      <c r="AKN880" s="9"/>
      <c r="AKO880" s="9"/>
      <c r="AKP880" s="9"/>
      <c r="AKQ880" s="9"/>
      <c r="AKR880" s="9"/>
      <c r="AKS880" s="9"/>
      <c r="AKT880" s="9"/>
      <c r="AKU880" s="9"/>
      <c r="AKV880" s="9"/>
      <c r="AKW880" s="9"/>
      <c r="AKX880" s="9"/>
      <c r="AKY880" s="9"/>
      <c r="AKZ880" s="9"/>
      <c r="ALA880" s="9"/>
      <c r="ALB880" s="9"/>
      <c r="ALC880" s="9"/>
      <c r="ALD880" s="9"/>
      <c r="ALE880" s="9"/>
      <c r="ALF880" s="9"/>
      <c r="ALG880" s="9"/>
      <c r="ALH880" s="9"/>
      <c r="ALI880" s="9"/>
      <c r="ALJ880" s="9"/>
      <c r="ALK880" s="9"/>
      <c r="ALL880" s="9"/>
      <c r="ALM880" s="9"/>
      <c r="ALN880" s="9"/>
      <c r="ALO880" s="9"/>
      <c r="ALP880" s="9"/>
      <c r="ALQ880" s="9"/>
      <c r="ALR880" s="9"/>
      <c r="ALS880" s="9"/>
      <c r="ALT880" s="9"/>
      <c r="ALU880" s="9"/>
      <c r="ALV880" s="9"/>
      <c r="ALW880" s="9"/>
      <c r="ALX880" s="9"/>
      <c r="ALY880" s="9"/>
      <c r="ALZ880" s="9"/>
      <c r="AMA880" s="9"/>
      <c r="AMB880" s="9"/>
      <c r="AMC880" s="9"/>
      <c r="AMD880" s="9"/>
      <c r="AME880" s="9"/>
      <c r="AMF880" s="9"/>
      <c r="AMG880" s="9"/>
      <c r="AMH880" s="9"/>
      <c r="AMI880" s="9"/>
      <c r="AMJ880" s="9"/>
      <c r="AMK880" s="9"/>
      <c r="AML880" s="9"/>
      <c r="AMM880" s="9"/>
      <c r="AMN880" s="9"/>
      <c r="AMO880" s="9"/>
      <c r="AMP880" s="9"/>
      <c r="AMQ880" s="9"/>
      <c r="AMR880" s="9"/>
      <c r="AMS880" s="9"/>
      <c r="AMT880" s="9"/>
      <c r="AMU880" s="9"/>
      <c r="AMV880" s="9"/>
      <c r="AMW880" s="9"/>
      <c r="AMX880" s="9"/>
      <c r="AMY880" s="9"/>
      <c r="AMZ880" s="9"/>
      <c r="ANA880" s="9"/>
      <c r="ANB880" s="9"/>
      <c r="ANC880" s="9"/>
      <c r="AND880" s="9"/>
      <c r="ANE880" s="9"/>
      <c r="ANF880" s="9"/>
      <c r="ANG880" s="9"/>
      <c r="ANH880" s="9"/>
      <c r="ANI880" s="9"/>
      <c r="ANJ880" s="9"/>
      <c r="ANK880" s="9"/>
      <c r="ANL880" s="9"/>
      <c r="ANM880" s="9"/>
      <c r="ANN880" s="9"/>
      <c r="ANO880" s="9"/>
      <c r="ANP880" s="9"/>
      <c r="ANQ880" s="9"/>
      <c r="ANR880" s="9"/>
      <c r="ANS880" s="9"/>
      <c r="ANT880" s="9"/>
      <c r="ANU880" s="9"/>
      <c r="ANV880" s="9"/>
      <c r="ANW880" s="9"/>
      <c r="ANX880" s="9"/>
      <c r="ANY880" s="9"/>
      <c r="ANZ880" s="9"/>
      <c r="AOA880" s="9"/>
      <c r="AOB880" s="9"/>
      <c r="AOC880" s="9"/>
      <c r="AOD880" s="9"/>
      <c r="AOE880" s="9"/>
      <c r="AOF880" s="9"/>
      <c r="AOG880" s="9"/>
      <c r="AOH880" s="9"/>
      <c r="AOI880" s="9"/>
      <c r="AOJ880" s="9"/>
      <c r="AOK880" s="9"/>
      <c r="AOL880" s="9"/>
      <c r="AOM880" s="9"/>
      <c r="AON880" s="9"/>
      <c r="AOO880" s="9"/>
      <c r="AOP880" s="9"/>
      <c r="AOQ880" s="9"/>
      <c r="AOR880" s="9"/>
      <c r="AOS880" s="9"/>
      <c r="AOT880" s="9"/>
      <c r="AOU880" s="9"/>
      <c r="AOV880" s="9"/>
      <c r="AOW880" s="9"/>
      <c r="AOX880" s="9"/>
      <c r="AOY880" s="9"/>
      <c r="AOZ880" s="9"/>
      <c r="APA880" s="9"/>
      <c r="APB880" s="9"/>
      <c r="APC880" s="9"/>
      <c r="APD880" s="9"/>
      <c r="APE880" s="9"/>
      <c r="APF880" s="9"/>
      <c r="APG880" s="9"/>
      <c r="APH880" s="9"/>
      <c r="API880" s="9"/>
      <c r="APJ880" s="9"/>
      <c r="APK880" s="9"/>
      <c r="APL880" s="9"/>
      <c r="APM880" s="9"/>
      <c r="APN880" s="9"/>
      <c r="APO880" s="9"/>
      <c r="APP880" s="9"/>
      <c r="APQ880" s="9"/>
      <c r="APR880" s="9"/>
      <c r="APS880" s="9"/>
      <c r="APT880" s="9"/>
      <c r="APU880" s="9"/>
      <c r="APV880" s="9"/>
      <c r="APW880" s="9"/>
      <c r="APX880" s="9"/>
      <c r="APY880" s="9"/>
      <c r="APZ880" s="9"/>
      <c r="AQA880" s="9"/>
      <c r="AQB880" s="9"/>
      <c r="AQC880" s="9"/>
      <c r="AQD880" s="9"/>
      <c r="AQE880" s="9"/>
      <c r="AQF880" s="9"/>
      <c r="AQG880" s="9"/>
      <c r="AQH880" s="9"/>
      <c r="AQI880" s="9"/>
      <c r="AQJ880" s="9"/>
      <c r="AQK880" s="9"/>
      <c r="AQL880" s="9"/>
      <c r="AQM880" s="9"/>
      <c r="AQN880" s="9"/>
      <c r="AQO880" s="9"/>
      <c r="AQP880" s="9"/>
      <c r="AQQ880" s="9"/>
      <c r="AQR880" s="9"/>
      <c r="AQS880" s="9"/>
      <c r="AQT880" s="9"/>
      <c r="AQU880" s="9"/>
      <c r="AQV880" s="9"/>
      <c r="AQW880" s="9"/>
      <c r="AQX880" s="9"/>
      <c r="AQY880" s="9"/>
      <c r="AQZ880" s="9"/>
      <c r="ARA880" s="9"/>
      <c r="ARB880" s="9"/>
      <c r="ARC880" s="9"/>
      <c r="ARD880" s="9"/>
      <c r="ARE880" s="9"/>
      <c r="ARF880" s="9"/>
      <c r="ARG880" s="9"/>
      <c r="ARH880" s="9"/>
      <c r="ARI880" s="9"/>
      <c r="ARJ880" s="9"/>
      <c r="ARK880" s="9"/>
      <c r="ARL880" s="9"/>
      <c r="ARM880" s="9"/>
      <c r="ARN880" s="9"/>
      <c r="ARO880" s="9"/>
      <c r="ARP880" s="9"/>
      <c r="ARQ880" s="9"/>
      <c r="ARR880" s="9"/>
      <c r="ARS880" s="9"/>
      <c r="ART880" s="9"/>
      <c r="ARU880" s="9"/>
      <c r="ARV880" s="9"/>
      <c r="ARW880" s="9"/>
      <c r="ARX880" s="9"/>
      <c r="ARY880" s="9"/>
      <c r="ARZ880" s="9"/>
      <c r="ASA880" s="9"/>
      <c r="ASB880" s="9"/>
      <c r="ASC880" s="9"/>
      <c r="ASD880" s="9"/>
      <c r="ASE880" s="9"/>
      <c r="ASF880" s="9"/>
      <c r="ASG880" s="9"/>
      <c r="ASH880" s="9"/>
      <c r="ASI880" s="9"/>
      <c r="ASJ880" s="9"/>
      <c r="ASK880" s="9"/>
      <c r="ASL880" s="9"/>
      <c r="ASM880" s="9"/>
      <c r="ASN880" s="9"/>
      <c r="ASO880" s="9"/>
      <c r="ASP880" s="9"/>
      <c r="ASQ880" s="9"/>
      <c r="ASR880" s="9"/>
      <c r="ASS880" s="9"/>
      <c r="AST880" s="9"/>
      <c r="ASU880" s="9"/>
      <c r="ASV880" s="9"/>
      <c r="ASW880" s="9"/>
      <c r="ASX880" s="9"/>
      <c r="ASY880" s="9"/>
      <c r="ASZ880" s="9"/>
      <c r="ATA880" s="9"/>
      <c r="ATB880" s="9"/>
      <c r="ATC880" s="9"/>
      <c r="ATD880" s="9"/>
      <c r="ATE880" s="9"/>
      <c r="ATF880" s="9"/>
      <c r="ATG880" s="9"/>
      <c r="ATH880" s="9"/>
      <c r="ATI880" s="9"/>
      <c r="ATJ880" s="9"/>
      <c r="ATK880" s="9"/>
      <c r="ATL880" s="9"/>
      <c r="ATM880" s="9"/>
      <c r="ATN880" s="9"/>
      <c r="ATO880" s="9"/>
      <c r="ATP880" s="9"/>
      <c r="ATQ880" s="9"/>
      <c r="ATR880" s="9"/>
      <c r="ATS880" s="9"/>
      <c r="ATT880" s="9"/>
      <c r="ATU880" s="9"/>
      <c r="ATV880" s="9"/>
      <c r="ATW880" s="9"/>
      <c r="ATX880" s="9"/>
      <c r="ATY880" s="9"/>
      <c r="ATZ880" s="9"/>
      <c r="AUA880" s="9"/>
      <c r="AUB880" s="9"/>
      <c r="AUC880" s="9"/>
      <c r="AUD880" s="9"/>
      <c r="AUE880" s="9"/>
      <c r="AUF880" s="9"/>
      <c r="AUG880" s="9"/>
      <c r="AUH880" s="9"/>
      <c r="AUI880" s="9"/>
      <c r="AUJ880" s="9"/>
      <c r="AUK880" s="9"/>
      <c r="AUL880" s="9"/>
      <c r="AUM880" s="9"/>
      <c r="AUN880" s="9"/>
      <c r="AUO880" s="9"/>
      <c r="AUP880" s="9"/>
      <c r="AUQ880" s="9"/>
      <c r="AUR880" s="9"/>
      <c r="AUS880" s="9"/>
      <c r="AUT880" s="9"/>
      <c r="AUU880" s="9"/>
      <c r="AUV880" s="9"/>
      <c r="AUW880" s="9"/>
      <c r="AUX880" s="9"/>
      <c r="AUY880" s="9"/>
      <c r="AUZ880" s="9"/>
      <c r="AVA880" s="9"/>
      <c r="AVB880" s="9"/>
      <c r="AVC880" s="9"/>
      <c r="AVD880" s="9"/>
      <c r="AVE880" s="9"/>
      <c r="AVF880" s="9"/>
      <c r="AVG880" s="9"/>
      <c r="AVH880" s="9"/>
      <c r="AVI880" s="9"/>
      <c r="AVJ880" s="9"/>
      <c r="AVK880" s="9"/>
      <c r="AVL880" s="9"/>
      <c r="AVM880" s="9"/>
      <c r="AVN880" s="9"/>
      <c r="AVO880" s="9"/>
      <c r="AVP880" s="9"/>
      <c r="AVQ880" s="9"/>
      <c r="AVR880" s="9"/>
      <c r="AVS880" s="9"/>
      <c r="AVT880" s="9"/>
      <c r="AVU880" s="9"/>
      <c r="AVV880" s="9"/>
      <c r="AVW880" s="9"/>
      <c r="AVX880" s="9"/>
      <c r="AVY880" s="9"/>
      <c r="AVZ880" s="9"/>
      <c r="AWA880" s="9"/>
      <c r="AWB880" s="9"/>
      <c r="AWC880" s="9"/>
      <c r="AWD880" s="9"/>
      <c r="AWE880" s="9"/>
      <c r="AWF880" s="9"/>
      <c r="AWG880" s="9"/>
      <c r="AWH880" s="9"/>
      <c r="AWI880" s="9"/>
      <c r="AWJ880" s="9"/>
      <c r="AWK880" s="9"/>
      <c r="AWL880" s="9"/>
      <c r="AWM880" s="9"/>
      <c r="AWN880" s="9"/>
      <c r="AWO880" s="9"/>
      <c r="AWP880" s="9"/>
      <c r="AWQ880" s="9"/>
      <c r="AWR880" s="9"/>
      <c r="AWS880" s="9"/>
      <c r="AWT880" s="9"/>
      <c r="AWU880" s="9"/>
      <c r="AWV880" s="9"/>
      <c r="AWW880" s="9"/>
      <c r="AWX880" s="9"/>
      <c r="AWY880" s="9"/>
      <c r="AWZ880" s="9"/>
      <c r="AXA880" s="9"/>
      <c r="AXB880" s="9"/>
      <c r="AXC880" s="9"/>
      <c r="AXD880" s="9"/>
      <c r="AXE880" s="9"/>
      <c r="AXF880" s="9"/>
      <c r="AXG880" s="9"/>
      <c r="AXH880" s="9"/>
      <c r="AXI880" s="9"/>
      <c r="AXJ880" s="9"/>
      <c r="AXK880" s="9"/>
      <c r="AXL880" s="9"/>
      <c r="AXM880" s="9"/>
      <c r="AXN880" s="9"/>
      <c r="AXO880" s="9"/>
      <c r="AXP880" s="9"/>
      <c r="AXQ880" s="9"/>
      <c r="AXR880" s="9"/>
      <c r="AXS880" s="9"/>
      <c r="AXT880" s="9"/>
      <c r="AXU880" s="9"/>
      <c r="AXV880" s="9"/>
      <c r="AXW880" s="9"/>
      <c r="AXX880" s="9"/>
      <c r="AXY880" s="9"/>
      <c r="AXZ880" s="9"/>
      <c r="AYA880" s="9"/>
      <c r="AYB880" s="9"/>
      <c r="AYC880" s="9"/>
      <c r="AYD880" s="9"/>
      <c r="AYE880" s="9"/>
      <c r="AYF880" s="9"/>
      <c r="AYG880" s="9"/>
      <c r="AYH880" s="9"/>
      <c r="AYI880" s="9"/>
      <c r="AYJ880" s="9"/>
      <c r="AYK880" s="9"/>
      <c r="AYL880" s="9"/>
      <c r="AYM880" s="9"/>
      <c r="AYN880" s="9"/>
      <c r="AYO880" s="9"/>
      <c r="AYP880" s="9"/>
      <c r="AYQ880" s="9"/>
      <c r="AYR880" s="9"/>
      <c r="AYS880" s="9"/>
      <c r="AYT880" s="9"/>
      <c r="AYU880" s="9"/>
      <c r="AYV880" s="9"/>
      <c r="AYW880" s="9"/>
      <c r="AYX880" s="9"/>
      <c r="AYY880" s="9"/>
      <c r="AYZ880" s="9"/>
      <c r="AZA880" s="9"/>
      <c r="AZB880" s="9"/>
      <c r="AZC880" s="9"/>
      <c r="AZD880" s="9"/>
      <c r="AZE880" s="9"/>
      <c r="AZF880" s="9"/>
      <c r="AZG880" s="9"/>
      <c r="AZH880" s="9"/>
      <c r="AZI880" s="9"/>
      <c r="AZJ880" s="9"/>
      <c r="AZK880" s="9"/>
      <c r="AZL880" s="9"/>
      <c r="AZM880" s="9"/>
      <c r="AZN880" s="9"/>
      <c r="AZO880" s="9"/>
      <c r="AZP880" s="9"/>
      <c r="AZQ880" s="9"/>
      <c r="AZR880" s="9"/>
      <c r="AZS880" s="9"/>
      <c r="AZT880" s="9"/>
      <c r="AZU880" s="9"/>
      <c r="AZV880" s="9"/>
      <c r="AZW880" s="9"/>
      <c r="AZX880" s="9"/>
      <c r="AZY880" s="9"/>
      <c r="AZZ880" s="9"/>
      <c r="BAA880" s="9"/>
      <c r="BAB880" s="9"/>
      <c r="BAC880" s="9"/>
      <c r="BAD880" s="9"/>
      <c r="BAE880" s="9"/>
      <c r="BAF880" s="9"/>
      <c r="BAG880" s="9"/>
      <c r="BAH880" s="9"/>
      <c r="BAI880" s="9"/>
      <c r="BAJ880" s="9"/>
      <c r="BAK880" s="9"/>
      <c r="BAL880" s="9"/>
      <c r="BAM880" s="9"/>
      <c r="BAN880" s="9"/>
      <c r="BAO880" s="9"/>
      <c r="BAP880" s="9"/>
      <c r="BAQ880" s="9"/>
      <c r="BAR880" s="9"/>
      <c r="BAS880" s="9"/>
      <c r="BAT880" s="9"/>
      <c r="BAU880" s="9"/>
      <c r="BAV880" s="9"/>
      <c r="BAW880" s="9"/>
      <c r="BAX880" s="9"/>
      <c r="BAY880" s="9"/>
      <c r="BAZ880" s="9"/>
      <c r="BBA880" s="9"/>
      <c r="BBB880" s="9"/>
      <c r="BBC880" s="9"/>
      <c r="BBD880" s="9"/>
      <c r="BBE880" s="9"/>
      <c r="BBF880" s="9"/>
      <c r="BBG880" s="9"/>
      <c r="BBH880" s="9"/>
      <c r="BBI880" s="9"/>
      <c r="BBJ880" s="9"/>
      <c r="BBK880" s="9"/>
      <c r="BBL880" s="9"/>
      <c r="BBM880" s="9"/>
      <c r="BBN880" s="9"/>
      <c r="BBO880" s="9"/>
      <c r="BBP880" s="9"/>
      <c r="BBQ880" s="9"/>
      <c r="BBR880" s="9"/>
      <c r="BBS880" s="9"/>
      <c r="BBT880" s="9"/>
      <c r="BBU880" s="9"/>
      <c r="BBV880" s="9"/>
      <c r="BBW880" s="9"/>
      <c r="BBX880" s="9"/>
      <c r="BBY880" s="9"/>
      <c r="BBZ880" s="9"/>
      <c r="BCA880" s="9"/>
      <c r="BCB880" s="9"/>
      <c r="BCC880" s="9"/>
      <c r="BCD880" s="9"/>
      <c r="BCE880" s="9"/>
      <c r="BCF880" s="9"/>
      <c r="BCG880" s="9"/>
      <c r="BCH880" s="9"/>
      <c r="BCI880" s="9"/>
      <c r="BCJ880" s="9"/>
      <c r="BCK880" s="9"/>
      <c r="BCL880" s="9"/>
      <c r="BCM880" s="9"/>
      <c r="BCN880" s="9"/>
      <c r="BCO880" s="9"/>
      <c r="BCP880" s="9"/>
      <c r="BCQ880" s="9"/>
      <c r="BCR880" s="9"/>
      <c r="BCS880" s="9"/>
      <c r="BCT880" s="9"/>
      <c r="BCU880" s="9"/>
      <c r="BCV880" s="9"/>
      <c r="BCW880" s="9"/>
      <c r="BCX880" s="9"/>
      <c r="BCY880" s="9"/>
      <c r="BCZ880" s="9"/>
      <c r="BDA880" s="9"/>
      <c r="BDB880" s="9"/>
      <c r="BDC880" s="9"/>
      <c r="BDD880" s="9"/>
      <c r="BDE880" s="9"/>
      <c r="BDF880" s="9"/>
      <c r="BDG880" s="9"/>
      <c r="BDH880" s="9"/>
      <c r="BDI880" s="9"/>
      <c r="BDJ880" s="9"/>
      <c r="BDK880" s="9"/>
      <c r="BDL880" s="9"/>
      <c r="BDM880" s="9"/>
      <c r="BDN880" s="9"/>
      <c r="BDO880" s="9"/>
      <c r="BDP880" s="9"/>
      <c r="BDQ880" s="9"/>
      <c r="BDR880" s="9"/>
      <c r="BDS880" s="9"/>
      <c r="BDT880" s="9"/>
      <c r="BDU880" s="9"/>
      <c r="BDV880" s="9"/>
      <c r="BDW880" s="9"/>
      <c r="BDX880" s="9"/>
      <c r="BDY880" s="9"/>
      <c r="BDZ880" s="9"/>
      <c r="BEA880" s="9"/>
      <c r="BEB880" s="9"/>
      <c r="BEC880" s="9"/>
      <c r="BED880" s="9"/>
      <c r="BEE880" s="9"/>
      <c r="BEF880" s="9"/>
      <c r="BEG880" s="9"/>
      <c r="BEH880" s="9"/>
      <c r="BEI880" s="9"/>
      <c r="BEJ880" s="9"/>
      <c r="BEK880" s="9"/>
      <c r="BEL880" s="9"/>
      <c r="BEM880" s="9"/>
      <c r="BEN880" s="9"/>
      <c r="BEO880" s="9"/>
      <c r="BEP880" s="9"/>
      <c r="BEQ880" s="9"/>
      <c r="BER880" s="9"/>
      <c r="BES880" s="9"/>
      <c r="BET880" s="9"/>
      <c r="BEU880" s="9"/>
      <c r="BEV880" s="9"/>
      <c r="BEW880" s="9"/>
      <c r="BEX880" s="9"/>
      <c r="BEY880" s="9"/>
      <c r="BEZ880" s="9"/>
      <c r="BFA880" s="9"/>
      <c r="BFB880" s="9"/>
      <c r="BFC880" s="9"/>
      <c r="BFD880" s="9"/>
      <c r="BFE880" s="9"/>
      <c r="BFF880" s="9"/>
      <c r="BFG880" s="9"/>
      <c r="BFH880" s="9"/>
      <c r="BFI880" s="9"/>
      <c r="BFJ880" s="9"/>
      <c r="BFK880" s="9"/>
      <c r="BFL880" s="9"/>
      <c r="BFM880" s="9"/>
      <c r="BFN880" s="9"/>
      <c r="BFO880" s="9"/>
      <c r="BFP880" s="9"/>
      <c r="BFQ880" s="9"/>
      <c r="BFR880" s="9"/>
      <c r="BFS880" s="9"/>
      <c r="BFT880" s="9"/>
      <c r="BFU880" s="9"/>
      <c r="BFV880" s="9"/>
      <c r="BFW880" s="9"/>
      <c r="BFX880" s="9"/>
      <c r="BFY880" s="9"/>
      <c r="BFZ880" s="9"/>
      <c r="BGA880" s="9"/>
      <c r="BGB880" s="9"/>
      <c r="BGC880" s="9"/>
      <c r="BGD880" s="9"/>
      <c r="BGE880" s="9"/>
      <c r="BGF880" s="9"/>
      <c r="BGG880" s="9"/>
      <c r="BGH880" s="9"/>
      <c r="BGI880" s="9"/>
      <c r="BGJ880" s="9"/>
      <c r="BGK880" s="9"/>
      <c r="BGL880" s="9"/>
      <c r="BGM880" s="9"/>
      <c r="BGN880" s="9"/>
      <c r="BGO880" s="9"/>
      <c r="BGP880" s="9"/>
      <c r="BGQ880" s="9"/>
      <c r="BGR880" s="9"/>
      <c r="BGS880" s="9"/>
      <c r="BGT880" s="9"/>
      <c r="BGU880" s="9"/>
      <c r="BGV880" s="9"/>
      <c r="BGW880" s="9"/>
      <c r="BGX880" s="9"/>
      <c r="BGY880" s="9"/>
      <c r="BGZ880" s="9"/>
      <c r="BHA880" s="9"/>
      <c r="BHB880" s="9"/>
      <c r="BHC880" s="9"/>
      <c r="BHD880" s="9"/>
      <c r="BHE880" s="9"/>
      <c r="BHF880" s="9"/>
      <c r="BHG880" s="9"/>
      <c r="BHH880" s="9"/>
      <c r="BHI880" s="9"/>
      <c r="BHJ880" s="9"/>
      <c r="BHK880" s="9"/>
      <c r="BHL880" s="9"/>
      <c r="BHM880" s="9"/>
      <c r="BHN880" s="9"/>
      <c r="BHO880" s="9"/>
      <c r="BHP880" s="9"/>
      <c r="BHQ880" s="9"/>
      <c r="BHR880" s="9"/>
      <c r="BHS880" s="9"/>
      <c r="BHT880" s="9"/>
      <c r="BHU880" s="9"/>
      <c r="BHV880" s="9"/>
      <c r="BHW880" s="9"/>
      <c r="BHX880" s="9"/>
      <c r="BHY880" s="9"/>
      <c r="BHZ880" s="9"/>
      <c r="BIA880" s="9"/>
      <c r="BIB880" s="9"/>
      <c r="BIC880" s="9"/>
      <c r="BID880" s="9"/>
      <c r="BIE880" s="9"/>
      <c r="BIF880" s="9"/>
      <c r="BIG880" s="9"/>
      <c r="BIH880" s="9"/>
      <c r="BII880" s="9"/>
      <c r="BIJ880" s="9"/>
      <c r="BIK880" s="9"/>
      <c r="BIL880" s="9"/>
      <c r="BIM880" s="9"/>
      <c r="BIN880" s="9"/>
      <c r="BIO880" s="9"/>
      <c r="BIP880" s="9"/>
      <c r="BIQ880" s="9"/>
      <c r="BIR880" s="9"/>
      <c r="BIS880" s="9"/>
      <c r="BIT880" s="9"/>
      <c r="BIU880" s="9"/>
      <c r="BIV880" s="9"/>
      <c r="BIW880" s="9"/>
      <c r="BIX880" s="9"/>
      <c r="BIY880" s="9"/>
      <c r="BIZ880" s="9"/>
      <c r="BJA880" s="9"/>
      <c r="BJB880" s="9"/>
      <c r="BJC880" s="9"/>
      <c r="BJD880" s="9"/>
      <c r="BJE880" s="9"/>
      <c r="BJF880" s="9"/>
      <c r="BJG880" s="9"/>
      <c r="BJH880" s="9"/>
      <c r="BJI880" s="9"/>
      <c r="BJJ880" s="9"/>
      <c r="BJK880" s="9"/>
      <c r="BJL880" s="9"/>
      <c r="BJM880" s="9"/>
      <c r="BJN880" s="9"/>
      <c r="BJO880" s="9"/>
      <c r="BJP880" s="9"/>
      <c r="BJQ880" s="9"/>
      <c r="BJR880" s="9"/>
      <c r="BJS880" s="9"/>
      <c r="BJT880" s="9"/>
      <c r="BJU880" s="9"/>
      <c r="BJV880" s="9"/>
      <c r="BJW880" s="9"/>
      <c r="BJX880" s="9"/>
      <c r="BJY880" s="9"/>
      <c r="BJZ880" s="9"/>
      <c r="BKA880" s="9"/>
      <c r="BKB880" s="9"/>
      <c r="BKC880" s="9"/>
      <c r="BKD880" s="9"/>
      <c r="BKE880" s="9"/>
      <c r="BKF880" s="9"/>
      <c r="BKG880" s="9"/>
      <c r="BKH880" s="9"/>
      <c r="BKI880" s="9"/>
      <c r="BKJ880" s="9"/>
      <c r="BKK880" s="9"/>
      <c r="BKL880" s="9"/>
      <c r="BKM880" s="9"/>
      <c r="BKN880" s="9"/>
      <c r="BKO880" s="9"/>
      <c r="BKP880" s="9"/>
      <c r="BKQ880" s="9"/>
      <c r="BKR880" s="9"/>
      <c r="BKS880" s="9"/>
      <c r="BKT880" s="9"/>
      <c r="BKU880" s="9"/>
      <c r="BKV880" s="9"/>
      <c r="BKW880" s="9"/>
      <c r="BKX880" s="9"/>
      <c r="BKY880" s="9"/>
      <c r="BKZ880" s="9"/>
      <c r="BLA880" s="9"/>
      <c r="BLB880" s="9"/>
      <c r="BLC880" s="9"/>
      <c r="BLD880" s="9"/>
      <c r="BLE880" s="9"/>
      <c r="BLF880" s="9"/>
      <c r="BLG880" s="9"/>
      <c r="BLH880" s="9"/>
      <c r="BLI880" s="9"/>
      <c r="BLJ880" s="9"/>
      <c r="BLK880" s="9"/>
      <c r="BLL880" s="9"/>
      <c r="BLM880" s="9"/>
      <c r="BLN880" s="9"/>
      <c r="BLO880" s="9"/>
      <c r="BLP880" s="9"/>
      <c r="BLQ880" s="9"/>
      <c r="BLR880" s="9"/>
      <c r="BLS880" s="9"/>
      <c r="BLT880" s="9"/>
      <c r="BLU880" s="9"/>
      <c r="BLV880" s="9"/>
      <c r="BLW880" s="9"/>
      <c r="BLX880" s="9"/>
      <c r="BLY880" s="9"/>
      <c r="BLZ880" s="9"/>
      <c r="BMA880" s="9"/>
      <c r="BMB880" s="9"/>
      <c r="BMC880" s="9"/>
      <c r="BMD880" s="9"/>
      <c r="BME880" s="9"/>
      <c r="BMF880" s="9"/>
      <c r="BMG880" s="9"/>
      <c r="BMH880" s="9"/>
      <c r="BMI880" s="9"/>
      <c r="BMJ880" s="9"/>
      <c r="BMK880" s="9"/>
      <c r="BML880" s="9"/>
      <c r="BMM880" s="9"/>
      <c r="BMN880" s="9"/>
      <c r="BMO880" s="9"/>
    </row>
    <row r="881" spans="1:1705" s="83" customFormat="1" ht="25.5">
      <c r="A881" s="824" t="s">
        <v>1554</v>
      </c>
      <c r="B881" s="825" t="s">
        <v>1554</v>
      </c>
      <c r="C881" s="826"/>
      <c r="D881" s="827" t="s">
        <v>2524</v>
      </c>
      <c r="E881" s="828" t="s">
        <v>2525</v>
      </c>
      <c r="F881" s="829" t="s">
        <v>241</v>
      </c>
      <c r="G881" s="829" t="s">
        <v>1554</v>
      </c>
      <c r="H881" s="829">
        <v>2</v>
      </c>
      <c r="I881" s="830"/>
      <c r="J881" s="830" t="s">
        <v>2526</v>
      </c>
      <c r="K881" s="830">
        <v>24.761229</v>
      </c>
      <c r="L881" s="831" t="s">
        <v>2527</v>
      </c>
      <c r="M881" s="832"/>
      <c r="N881" s="830" t="s">
        <v>2528</v>
      </c>
      <c r="O881" s="830" t="s">
        <v>1765</v>
      </c>
      <c r="P881" s="830"/>
      <c r="Q881" s="392">
        <v>880</v>
      </c>
      <c r="R881" s="392">
        <v>880</v>
      </c>
      <c r="S881" s="452"/>
      <c r="T881" s="452"/>
      <c r="U881" s="717"/>
      <c r="V881" s="673"/>
      <c r="W881" s="452"/>
      <c r="X881" s="9"/>
      <c r="Y881" s="9"/>
      <c r="Z881" s="9"/>
      <c r="AA881" s="9"/>
      <c r="AB881" s="9"/>
      <c r="AC881" s="9"/>
      <c r="AD881" s="9"/>
      <c r="AE881" s="9"/>
      <c r="AF881" s="9"/>
      <c r="AG881" s="9"/>
      <c r="AH881" s="9"/>
      <c r="AI881" s="9"/>
      <c r="AJ881" s="9"/>
      <c r="AK881" s="9"/>
      <c r="AL881" s="9"/>
      <c r="AM881" s="9"/>
      <c r="AN881" s="9"/>
      <c r="AO881" s="9"/>
      <c r="AP881" s="9"/>
      <c r="AQ881" s="9"/>
      <c r="AR881" s="9"/>
      <c r="AS881" s="9"/>
      <c r="AT881" s="9"/>
      <c r="AU881" s="9"/>
      <c r="AV881" s="9"/>
      <c r="AW881" s="9"/>
      <c r="AX881" s="9"/>
      <c r="AY881" s="9"/>
      <c r="AZ881" s="9"/>
      <c r="BA881" s="9"/>
      <c r="BB881" s="9"/>
      <c r="BC881" s="9"/>
      <c r="BD881" s="9"/>
      <c r="BE881" s="9"/>
      <c r="BF881" s="9"/>
      <c r="BG881" s="9"/>
      <c r="BH881" s="9"/>
      <c r="BI881" s="9"/>
      <c r="BJ881" s="9"/>
      <c r="BK881" s="9"/>
      <c r="BL881" s="9"/>
      <c r="BM881" s="9"/>
      <c r="BN881" s="9"/>
      <c r="BO881" s="9"/>
      <c r="BP881" s="9"/>
      <c r="BQ881" s="9"/>
      <c r="BR881" s="9"/>
      <c r="BS881" s="9"/>
      <c r="BT881" s="9"/>
      <c r="BU881" s="9"/>
      <c r="BV881" s="9"/>
      <c r="BW881" s="9"/>
      <c r="BX881" s="9"/>
      <c r="BY881" s="9"/>
      <c r="BZ881" s="9"/>
      <c r="CA881" s="9"/>
      <c r="CB881" s="9"/>
      <c r="CC881" s="9"/>
      <c r="CD881" s="9"/>
      <c r="CE881" s="9"/>
      <c r="CF881" s="9"/>
      <c r="CG881" s="9"/>
      <c r="CH881" s="9"/>
      <c r="CI881" s="9"/>
      <c r="CJ881" s="9"/>
      <c r="CK881" s="9"/>
      <c r="CL881" s="9"/>
      <c r="CM881" s="9"/>
      <c r="CN881" s="9"/>
      <c r="CO881" s="9"/>
      <c r="CP881" s="9"/>
      <c r="CQ881" s="9"/>
      <c r="CR881" s="9"/>
      <c r="CS881" s="9"/>
      <c r="CT881" s="9"/>
      <c r="CU881" s="9"/>
      <c r="CV881" s="9"/>
      <c r="CW881" s="9"/>
      <c r="CX881" s="9"/>
      <c r="CY881" s="9"/>
      <c r="CZ881" s="9"/>
      <c r="DA881" s="9"/>
      <c r="DB881" s="9"/>
      <c r="DC881" s="9"/>
      <c r="DD881" s="9"/>
      <c r="DE881" s="9"/>
      <c r="DF881" s="9"/>
      <c r="DG881" s="9"/>
      <c r="DH881" s="9"/>
      <c r="DI881" s="9"/>
      <c r="DJ881" s="9"/>
      <c r="DK881" s="9"/>
      <c r="DL881" s="9"/>
      <c r="DM881" s="9"/>
      <c r="DN881" s="9"/>
      <c r="DO881" s="9"/>
      <c r="DP881" s="9"/>
      <c r="DQ881" s="9"/>
      <c r="DR881" s="9"/>
      <c r="DS881" s="9"/>
      <c r="DT881" s="9"/>
      <c r="DU881" s="9"/>
      <c r="DV881" s="9"/>
      <c r="DW881" s="9"/>
      <c r="DX881" s="9"/>
      <c r="DY881" s="9"/>
      <c r="DZ881" s="9"/>
      <c r="EA881" s="9"/>
      <c r="EB881" s="9"/>
      <c r="EC881" s="9"/>
      <c r="ED881" s="9"/>
      <c r="EE881" s="9"/>
      <c r="EF881" s="9"/>
      <c r="EG881" s="9"/>
      <c r="EH881" s="9"/>
      <c r="EI881" s="9"/>
      <c r="EJ881" s="9"/>
      <c r="EK881" s="9"/>
      <c r="EL881" s="9"/>
      <c r="EM881" s="9"/>
      <c r="EN881" s="9"/>
      <c r="EO881" s="9"/>
      <c r="EP881" s="9"/>
      <c r="EQ881" s="9"/>
      <c r="ER881" s="9"/>
      <c r="ES881" s="9"/>
      <c r="ET881" s="9"/>
      <c r="EU881" s="9"/>
      <c r="EV881" s="9"/>
      <c r="EW881" s="9"/>
      <c r="EX881" s="9"/>
      <c r="EY881" s="9"/>
      <c r="EZ881" s="9"/>
      <c r="FA881" s="9"/>
      <c r="FB881" s="9"/>
      <c r="FC881" s="9"/>
      <c r="FD881" s="9"/>
      <c r="FE881" s="9"/>
      <c r="FF881" s="9"/>
      <c r="FG881" s="9"/>
      <c r="FH881" s="9"/>
      <c r="FI881" s="9"/>
      <c r="FJ881" s="9"/>
      <c r="FK881" s="9"/>
      <c r="FL881" s="9"/>
      <c r="FM881" s="9"/>
      <c r="FN881" s="9"/>
      <c r="FO881" s="9"/>
      <c r="FP881" s="9"/>
      <c r="FQ881" s="9"/>
      <c r="FR881" s="9"/>
      <c r="FS881" s="9"/>
      <c r="FT881" s="9"/>
      <c r="FU881" s="9"/>
      <c r="FV881" s="9"/>
      <c r="FW881" s="9"/>
      <c r="FX881" s="9"/>
      <c r="FY881" s="9"/>
      <c r="FZ881" s="9"/>
      <c r="GA881" s="9"/>
      <c r="GB881" s="9"/>
      <c r="GC881" s="9"/>
      <c r="GD881" s="9"/>
      <c r="GE881" s="9"/>
      <c r="GF881" s="9"/>
      <c r="GG881" s="9"/>
      <c r="GH881" s="9"/>
      <c r="GI881" s="9"/>
      <c r="GJ881" s="9"/>
      <c r="GK881" s="9"/>
      <c r="GL881" s="9"/>
      <c r="GM881" s="9"/>
      <c r="GN881" s="9"/>
      <c r="GO881" s="9"/>
      <c r="GP881" s="9"/>
      <c r="GQ881" s="9"/>
      <c r="GR881" s="9"/>
      <c r="GS881" s="9"/>
      <c r="GT881" s="9"/>
      <c r="GU881" s="9"/>
      <c r="GV881" s="9"/>
      <c r="GW881" s="9"/>
      <c r="GX881" s="9"/>
      <c r="GY881" s="9"/>
      <c r="GZ881" s="9"/>
      <c r="HA881" s="9"/>
      <c r="HB881" s="9"/>
      <c r="HC881" s="9"/>
      <c r="HD881" s="9"/>
      <c r="HE881" s="9"/>
      <c r="HF881" s="9"/>
      <c r="HG881" s="9"/>
      <c r="HH881" s="9"/>
      <c r="HI881" s="9"/>
      <c r="HJ881" s="9"/>
      <c r="HK881" s="9"/>
      <c r="HL881" s="9"/>
      <c r="HM881" s="9"/>
      <c r="HN881" s="9"/>
      <c r="HO881" s="9"/>
      <c r="HP881" s="9"/>
      <c r="HQ881" s="9"/>
      <c r="HR881" s="9"/>
      <c r="HS881" s="9"/>
      <c r="HT881" s="9"/>
      <c r="HU881" s="9"/>
      <c r="HV881" s="9"/>
      <c r="HW881" s="9"/>
      <c r="HX881" s="9"/>
      <c r="HY881" s="9"/>
      <c r="HZ881" s="9"/>
      <c r="IA881" s="9"/>
      <c r="IB881" s="9"/>
      <c r="IC881" s="9"/>
      <c r="ID881" s="9"/>
      <c r="IE881" s="9"/>
      <c r="IF881" s="9"/>
      <c r="IG881" s="9"/>
      <c r="IH881" s="9"/>
      <c r="II881" s="9"/>
      <c r="IJ881" s="9"/>
      <c r="IK881" s="9"/>
      <c r="IL881" s="9"/>
      <c r="IM881" s="9"/>
      <c r="IN881" s="9"/>
      <c r="IO881" s="9"/>
      <c r="IP881" s="9"/>
      <c r="IQ881" s="9"/>
      <c r="IR881" s="9"/>
      <c r="IS881" s="9"/>
      <c r="IT881" s="9"/>
      <c r="IU881" s="9"/>
      <c r="IV881" s="9"/>
      <c r="IW881" s="9"/>
      <c r="IX881" s="9"/>
      <c r="IY881" s="9"/>
      <c r="IZ881" s="9"/>
      <c r="JA881" s="9"/>
      <c r="JB881" s="9"/>
      <c r="JC881" s="9"/>
      <c r="JD881" s="9"/>
      <c r="JE881" s="9"/>
      <c r="JF881" s="9"/>
      <c r="JG881" s="9"/>
      <c r="JH881" s="9"/>
      <c r="JI881" s="9"/>
      <c r="JJ881" s="9"/>
      <c r="JK881" s="9"/>
      <c r="JL881" s="9"/>
      <c r="JM881" s="9"/>
      <c r="JN881" s="9"/>
      <c r="JO881" s="9"/>
      <c r="JP881" s="9"/>
      <c r="JQ881" s="9"/>
      <c r="JR881" s="9"/>
      <c r="JS881" s="9"/>
      <c r="JT881" s="9"/>
      <c r="JU881" s="9"/>
      <c r="JV881" s="9"/>
      <c r="JW881" s="9"/>
      <c r="JX881" s="9"/>
      <c r="JY881" s="9"/>
      <c r="JZ881" s="9"/>
      <c r="KA881" s="9"/>
      <c r="KB881" s="9"/>
      <c r="KC881" s="9"/>
      <c r="KD881" s="9"/>
      <c r="KE881" s="9"/>
      <c r="KF881" s="9"/>
      <c r="KG881" s="9"/>
      <c r="KH881" s="9"/>
      <c r="KI881" s="9"/>
      <c r="KJ881" s="9"/>
      <c r="KK881" s="9"/>
      <c r="KL881" s="9"/>
      <c r="KM881" s="9"/>
      <c r="KN881" s="9"/>
      <c r="KO881" s="9"/>
      <c r="KP881" s="9"/>
      <c r="KQ881" s="9"/>
      <c r="KR881" s="9"/>
      <c r="KS881" s="9"/>
      <c r="KT881" s="9"/>
      <c r="KU881" s="9"/>
      <c r="KV881" s="9"/>
      <c r="KW881" s="9"/>
      <c r="KX881" s="9"/>
      <c r="KY881" s="9"/>
      <c r="KZ881" s="9"/>
      <c r="LA881" s="9"/>
      <c r="LB881" s="9"/>
      <c r="LC881" s="9"/>
      <c r="LD881" s="9"/>
      <c r="LE881" s="9"/>
      <c r="LF881" s="9"/>
      <c r="LG881" s="9"/>
      <c r="LH881" s="9"/>
      <c r="LI881" s="9"/>
      <c r="LJ881" s="9"/>
      <c r="LK881" s="9"/>
      <c r="LL881" s="9"/>
      <c r="LM881" s="9"/>
      <c r="LN881" s="9"/>
      <c r="LO881" s="9"/>
      <c r="LP881" s="9"/>
      <c r="LQ881" s="9"/>
      <c r="LR881" s="9"/>
      <c r="LS881" s="9"/>
      <c r="LT881" s="9"/>
      <c r="LU881" s="9"/>
      <c r="LV881" s="9"/>
      <c r="LW881" s="9"/>
      <c r="LX881" s="9"/>
      <c r="LY881" s="9"/>
      <c r="LZ881" s="9"/>
      <c r="MA881" s="9"/>
      <c r="MB881" s="9"/>
      <c r="MC881" s="9"/>
      <c r="MD881" s="9"/>
      <c r="ME881" s="9"/>
      <c r="MF881" s="9"/>
      <c r="MG881" s="9"/>
      <c r="MH881" s="9"/>
      <c r="MI881" s="9"/>
      <c r="MJ881" s="9"/>
      <c r="MK881" s="9"/>
      <c r="ML881" s="9"/>
      <c r="MM881" s="9"/>
      <c r="MN881" s="9"/>
      <c r="MO881" s="9"/>
      <c r="MP881" s="9"/>
      <c r="MQ881" s="9"/>
      <c r="MR881" s="9"/>
      <c r="MS881" s="9"/>
      <c r="MT881" s="9"/>
      <c r="MU881" s="9"/>
      <c r="MV881" s="9"/>
      <c r="MW881" s="9"/>
      <c r="MX881" s="9"/>
      <c r="MY881" s="9"/>
      <c r="MZ881" s="9"/>
      <c r="NA881" s="9"/>
      <c r="NB881" s="9"/>
      <c r="NC881" s="9"/>
      <c r="ND881" s="9"/>
      <c r="NE881" s="9"/>
      <c r="NF881" s="9"/>
      <c r="NG881" s="9"/>
      <c r="NH881" s="9"/>
      <c r="NI881" s="9"/>
      <c r="NJ881" s="9"/>
      <c r="NK881" s="9"/>
      <c r="NL881" s="9"/>
      <c r="NM881" s="9"/>
      <c r="NN881" s="9"/>
      <c r="NO881" s="9"/>
      <c r="NP881" s="9"/>
      <c r="NQ881" s="9"/>
      <c r="NR881" s="9"/>
      <c r="NS881" s="9"/>
      <c r="NT881" s="9"/>
      <c r="NU881" s="9"/>
      <c r="NV881" s="9"/>
      <c r="NW881" s="9"/>
      <c r="NX881" s="9"/>
      <c r="NY881" s="9"/>
      <c r="NZ881" s="9"/>
      <c r="OA881" s="9"/>
      <c r="OB881" s="9"/>
      <c r="OC881" s="9"/>
      <c r="OD881" s="9"/>
      <c r="OE881" s="9"/>
      <c r="OF881" s="9"/>
      <c r="OG881" s="9"/>
      <c r="OH881" s="9"/>
      <c r="OI881" s="9"/>
      <c r="OJ881" s="9"/>
      <c r="OK881" s="9"/>
      <c r="OL881" s="9"/>
      <c r="OM881" s="9"/>
      <c r="ON881" s="9"/>
      <c r="OO881" s="9"/>
      <c r="OP881" s="9"/>
      <c r="OQ881" s="9"/>
      <c r="OR881" s="9"/>
      <c r="OS881" s="9"/>
      <c r="OT881" s="9"/>
      <c r="OU881" s="9"/>
      <c r="OV881" s="9"/>
      <c r="OW881" s="9"/>
      <c r="OX881" s="9"/>
      <c r="OY881" s="9"/>
      <c r="OZ881" s="9"/>
      <c r="PA881" s="9"/>
      <c r="PB881" s="9"/>
      <c r="PC881" s="9"/>
      <c r="PD881" s="9"/>
      <c r="PE881" s="9"/>
      <c r="PF881" s="9"/>
      <c r="PG881" s="9"/>
      <c r="PH881" s="9"/>
      <c r="PI881" s="9"/>
      <c r="PJ881" s="9"/>
      <c r="PK881" s="9"/>
      <c r="PL881" s="9"/>
      <c r="PM881" s="9"/>
      <c r="PN881" s="9"/>
      <c r="PO881" s="9"/>
      <c r="PP881" s="9"/>
      <c r="PQ881" s="9"/>
      <c r="PR881" s="9"/>
      <c r="PS881" s="9"/>
      <c r="PT881" s="9"/>
      <c r="PU881" s="9"/>
      <c r="PV881" s="9"/>
      <c r="PW881" s="9"/>
      <c r="PX881" s="9"/>
      <c r="PY881" s="9"/>
      <c r="PZ881" s="9"/>
      <c r="QA881" s="9"/>
      <c r="QB881" s="9"/>
      <c r="QC881" s="9"/>
      <c r="QD881" s="9"/>
      <c r="QE881" s="9"/>
      <c r="QF881" s="9"/>
      <c r="QG881" s="9"/>
      <c r="QH881" s="9"/>
      <c r="QI881" s="9"/>
      <c r="QJ881" s="9"/>
      <c r="QK881" s="9"/>
      <c r="QL881" s="9"/>
      <c r="QM881" s="9"/>
      <c r="QN881" s="9"/>
      <c r="QO881" s="9"/>
      <c r="QP881" s="9"/>
      <c r="QQ881" s="9"/>
      <c r="QR881" s="9"/>
      <c r="QS881" s="9"/>
      <c r="QT881" s="9"/>
      <c r="QU881" s="9"/>
      <c r="QV881" s="9"/>
      <c r="QW881" s="9"/>
      <c r="QX881" s="9"/>
      <c r="QY881" s="9"/>
      <c r="QZ881" s="9"/>
      <c r="RA881" s="9"/>
      <c r="RB881" s="9"/>
      <c r="RC881" s="9"/>
      <c r="RD881" s="9"/>
      <c r="RE881" s="9"/>
      <c r="RF881" s="9"/>
      <c r="RG881" s="9"/>
      <c r="RH881" s="9"/>
      <c r="RI881" s="9"/>
      <c r="RJ881" s="9"/>
      <c r="RK881" s="9"/>
      <c r="RL881" s="9"/>
      <c r="RM881" s="9"/>
      <c r="RN881" s="9"/>
      <c r="RO881" s="9"/>
      <c r="RP881" s="9"/>
      <c r="RQ881" s="9"/>
      <c r="RR881" s="9"/>
      <c r="RS881" s="9"/>
      <c r="RT881" s="9"/>
      <c r="RU881" s="9"/>
      <c r="RV881" s="9"/>
      <c r="RW881" s="9"/>
      <c r="RX881" s="9"/>
      <c r="RY881" s="9"/>
      <c r="RZ881" s="9"/>
      <c r="SA881" s="9"/>
      <c r="SB881" s="9"/>
      <c r="SC881" s="9"/>
      <c r="SD881" s="9"/>
      <c r="SE881" s="9"/>
      <c r="SF881" s="9"/>
      <c r="SG881" s="9"/>
      <c r="SH881" s="9"/>
      <c r="SI881" s="9"/>
      <c r="SJ881" s="9"/>
      <c r="SK881" s="9"/>
      <c r="SL881" s="9"/>
      <c r="SM881" s="9"/>
      <c r="SN881" s="9"/>
      <c r="SO881" s="9"/>
      <c r="SP881" s="9"/>
      <c r="SQ881" s="9"/>
      <c r="SR881" s="9"/>
      <c r="SS881" s="9"/>
      <c r="ST881" s="9"/>
      <c r="SU881" s="9"/>
      <c r="SV881" s="9"/>
      <c r="SW881" s="9"/>
      <c r="SX881" s="9"/>
      <c r="SY881" s="9"/>
      <c r="SZ881" s="9"/>
      <c r="TA881" s="9"/>
      <c r="TB881" s="9"/>
      <c r="TC881" s="9"/>
      <c r="TD881" s="9"/>
      <c r="TE881" s="9"/>
      <c r="TF881" s="9"/>
      <c r="TG881" s="9"/>
      <c r="TH881" s="9"/>
      <c r="TI881" s="9"/>
      <c r="TJ881" s="9"/>
      <c r="TK881" s="9"/>
      <c r="TL881" s="9"/>
      <c r="TM881" s="9"/>
      <c r="TN881" s="9"/>
      <c r="TO881" s="9"/>
      <c r="TP881" s="9"/>
      <c r="TQ881" s="9"/>
      <c r="TR881" s="9"/>
      <c r="TS881" s="9"/>
      <c r="TT881" s="9"/>
      <c r="TU881" s="9"/>
      <c r="TV881" s="9"/>
      <c r="TW881" s="9"/>
      <c r="TX881" s="9"/>
      <c r="TY881" s="9"/>
      <c r="TZ881" s="9"/>
      <c r="UA881" s="9"/>
      <c r="UB881" s="9"/>
      <c r="UC881" s="9"/>
      <c r="UD881" s="9"/>
      <c r="UE881" s="9"/>
      <c r="UF881" s="9"/>
      <c r="UG881" s="9"/>
      <c r="UH881" s="9"/>
      <c r="UI881" s="9"/>
      <c r="UJ881" s="9"/>
      <c r="UK881" s="9"/>
      <c r="UL881" s="9"/>
      <c r="UM881" s="9"/>
      <c r="UN881" s="9"/>
      <c r="UO881" s="9"/>
      <c r="UP881" s="9"/>
      <c r="UQ881" s="9"/>
      <c r="UR881" s="9"/>
      <c r="US881" s="9"/>
      <c r="UT881" s="9"/>
      <c r="UU881" s="9"/>
      <c r="UV881" s="9"/>
      <c r="UW881" s="9"/>
      <c r="UX881" s="9"/>
      <c r="UY881" s="9"/>
      <c r="UZ881" s="9"/>
      <c r="VA881" s="9"/>
      <c r="VB881" s="9"/>
      <c r="VC881" s="9"/>
      <c r="VD881" s="9"/>
      <c r="VE881" s="9"/>
      <c r="VF881" s="9"/>
      <c r="VG881" s="9"/>
      <c r="VH881" s="9"/>
      <c r="VI881" s="9"/>
      <c r="VJ881" s="9"/>
      <c r="VK881" s="9"/>
      <c r="VL881" s="9"/>
      <c r="VM881" s="9"/>
      <c r="VN881" s="9"/>
      <c r="VO881" s="9"/>
      <c r="VP881" s="9"/>
      <c r="VQ881" s="9"/>
      <c r="VR881" s="9"/>
      <c r="VS881" s="9"/>
      <c r="VT881" s="9"/>
      <c r="VU881" s="9"/>
      <c r="VV881" s="9"/>
      <c r="VW881" s="9"/>
      <c r="VX881" s="9"/>
      <c r="VY881" s="9"/>
      <c r="VZ881" s="9"/>
      <c r="WA881" s="9"/>
      <c r="WB881" s="9"/>
      <c r="WC881" s="9"/>
      <c r="WD881" s="9"/>
      <c r="WE881" s="9"/>
      <c r="WF881" s="9"/>
      <c r="WG881" s="9"/>
      <c r="WH881" s="9"/>
      <c r="WI881" s="9"/>
      <c r="WJ881" s="9"/>
      <c r="WK881" s="9"/>
      <c r="WL881" s="9"/>
      <c r="WM881" s="9"/>
      <c r="WN881" s="9"/>
      <c r="WO881" s="9"/>
      <c r="WP881" s="9"/>
      <c r="WQ881" s="9"/>
      <c r="WR881" s="9"/>
      <c r="WS881" s="9"/>
      <c r="WT881" s="9"/>
      <c r="WU881" s="9"/>
      <c r="WV881" s="9"/>
      <c r="WW881" s="9"/>
      <c r="WX881" s="9"/>
      <c r="WY881" s="9"/>
      <c r="WZ881" s="9"/>
      <c r="XA881" s="9"/>
      <c r="XB881" s="9"/>
      <c r="XC881" s="9"/>
      <c r="XD881" s="9"/>
      <c r="XE881" s="9"/>
      <c r="XF881" s="9"/>
      <c r="XG881" s="9"/>
      <c r="XH881" s="9"/>
      <c r="XI881" s="9"/>
      <c r="XJ881" s="9"/>
      <c r="XK881" s="9"/>
      <c r="XL881" s="9"/>
      <c r="XM881" s="9"/>
      <c r="XN881" s="9"/>
      <c r="XO881" s="9"/>
      <c r="XP881" s="9"/>
      <c r="XQ881" s="9"/>
      <c r="XR881" s="9"/>
      <c r="XS881" s="9"/>
      <c r="XT881" s="9"/>
      <c r="XU881" s="9"/>
      <c r="XV881" s="9"/>
      <c r="XW881" s="9"/>
      <c r="XX881" s="9"/>
      <c r="XY881" s="9"/>
      <c r="XZ881" s="9"/>
      <c r="YA881" s="9"/>
      <c r="YB881" s="9"/>
      <c r="YC881" s="9"/>
      <c r="YD881" s="9"/>
      <c r="YE881" s="9"/>
      <c r="YF881" s="9"/>
      <c r="YG881" s="9"/>
      <c r="YH881" s="9"/>
      <c r="YI881" s="9"/>
      <c r="YJ881" s="9"/>
      <c r="YK881" s="9"/>
      <c r="YL881" s="9"/>
      <c r="YM881" s="9"/>
      <c r="YN881" s="9"/>
      <c r="YO881" s="9"/>
      <c r="YP881" s="9"/>
      <c r="YQ881" s="9"/>
      <c r="YR881" s="9"/>
      <c r="YS881" s="9"/>
      <c r="YT881" s="9"/>
      <c r="YU881" s="9"/>
      <c r="YV881" s="9"/>
      <c r="YW881" s="9"/>
      <c r="YX881" s="9"/>
      <c r="YY881" s="9"/>
      <c r="YZ881" s="9"/>
      <c r="ZA881" s="9"/>
      <c r="ZB881" s="9"/>
      <c r="ZC881" s="9"/>
      <c r="ZD881" s="9"/>
      <c r="ZE881" s="9"/>
      <c r="ZF881" s="9"/>
      <c r="ZG881" s="9"/>
      <c r="ZH881" s="9"/>
      <c r="ZI881" s="9"/>
      <c r="ZJ881" s="9"/>
      <c r="ZK881" s="9"/>
      <c r="ZL881" s="9"/>
      <c r="ZM881" s="9"/>
      <c r="ZN881" s="9"/>
      <c r="ZO881" s="9"/>
      <c r="ZP881" s="9"/>
      <c r="ZQ881" s="9"/>
      <c r="ZR881" s="9"/>
      <c r="ZS881" s="9"/>
      <c r="ZT881" s="9"/>
      <c r="ZU881" s="9"/>
      <c r="ZV881" s="9"/>
      <c r="ZW881" s="9"/>
      <c r="ZX881" s="9"/>
      <c r="ZY881" s="9"/>
      <c r="ZZ881" s="9"/>
      <c r="AAA881" s="9"/>
      <c r="AAB881" s="9"/>
      <c r="AAC881" s="9"/>
      <c r="AAD881" s="9"/>
      <c r="AAE881" s="9"/>
      <c r="AAF881" s="9"/>
      <c r="AAG881" s="9"/>
      <c r="AAH881" s="9"/>
      <c r="AAI881" s="9"/>
      <c r="AAJ881" s="9"/>
      <c r="AAK881" s="9"/>
      <c r="AAL881" s="9"/>
      <c r="AAM881" s="9"/>
      <c r="AAN881" s="9"/>
      <c r="AAO881" s="9"/>
      <c r="AAP881" s="9"/>
      <c r="AAQ881" s="9"/>
      <c r="AAR881" s="9"/>
      <c r="AAS881" s="9"/>
      <c r="AAT881" s="9"/>
      <c r="AAU881" s="9"/>
      <c r="AAV881" s="9"/>
      <c r="AAW881" s="9"/>
      <c r="AAX881" s="9"/>
      <c r="AAY881" s="9"/>
      <c r="AAZ881" s="9"/>
      <c r="ABA881" s="9"/>
      <c r="ABB881" s="9"/>
      <c r="ABC881" s="9"/>
      <c r="ABD881" s="9"/>
      <c r="ABE881" s="9"/>
      <c r="ABF881" s="9"/>
      <c r="ABG881" s="9"/>
      <c r="ABH881" s="9"/>
      <c r="ABI881" s="9"/>
      <c r="ABJ881" s="9"/>
      <c r="ABK881" s="9"/>
      <c r="ABL881" s="9"/>
      <c r="ABM881" s="9"/>
      <c r="ABN881" s="9"/>
      <c r="ABO881" s="9"/>
      <c r="ABP881" s="9"/>
      <c r="ABQ881" s="9"/>
      <c r="ABR881" s="9"/>
      <c r="ABS881" s="9"/>
      <c r="ABT881" s="9"/>
      <c r="ABU881" s="9"/>
      <c r="ABV881" s="9"/>
      <c r="ABW881" s="9"/>
      <c r="ABX881" s="9"/>
      <c r="ABY881" s="9"/>
      <c r="ABZ881" s="9"/>
      <c r="ACA881" s="9"/>
      <c r="ACB881" s="9"/>
      <c r="ACC881" s="9"/>
      <c r="ACD881" s="9"/>
      <c r="ACE881" s="9"/>
      <c r="ACF881" s="9"/>
      <c r="ACG881" s="9"/>
      <c r="ACH881" s="9"/>
      <c r="ACI881" s="9"/>
      <c r="ACJ881" s="9"/>
      <c r="ACK881" s="9"/>
      <c r="ACL881" s="9"/>
      <c r="ACM881" s="9"/>
      <c r="ACN881" s="9"/>
      <c r="ACO881" s="9"/>
      <c r="ACP881" s="9"/>
      <c r="ACQ881" s="9"/>
      <c r="ACR881" s="9"/>
      <c r="ACS881" s="9"/>
      <c r="ACT881" s="9"/>
      <c r="ACU881" s="9"/>
      <c r="ACV881" s="9"/>
      <c r="ACW881" s="9"/>
      <c r="ACX881" s="9"/>
      <c r="ACY881" s="9"/>
      <c r="ACZ881" s="9"/>
      <c r="ADA881" s="9"/>
      <c r="ADB881" s="9"/>
      <c r="ADC881" s="9"/>
      <c r="ADD881" s="9"/>
      <c r="ADE881" s="9"/>
      <c r="ADF881" s="9"/>
      <c r="ADG881" s="9"/>
      <c r="ADH881" s="9"/>
      <c r="ADI881" s="9"/>
      <c r="ADJ881" s="9"/>
      <c r="ADK881" s="9"/>
      <c r="ADL881" s="9"/>
      <c r="ADM881" s="9"/>
      <c r="ADN881" s="9"/>
      <c r="ADO881" s="9"/>
      <c r="ADP881" s="9"/>
      <c r="ADQ881" s="9"/>
      <c r="ADR881" s="9"/>
      <c r="ADS881" s="9"/>
      <c r="ADT881" s="9"/>
      <c r="ADU881" s="9"/>
      <c r="ADV881" s="9"/>
      <c r="ADW881" s="9"/>
      <c r="ADX881" s="9"/>
      <c r="ADY881" s="9"/>
      <c r="ADZ881" s="9"/>
      <c r="AEA881" s="9"/>
      <c r="AEB881" s="9"/>
      <c r="AEC881" s="9"/>
      <c r="AED881" s="9"/>
      <c r="AEE881" s="9"/>
      <c r="AEF881" s="9"/>
      <c r="AEG881" s="9"/>
      <c r="AEH881" s="9"/>
      <c r="AEI881" s="9"/>
      <c r="AEJ881" s="9"/>
      <c r="AEK881" s="9"/>
      <c r="AEL881" s="9"/>
      <c r="AEM881" s="9"/>
      <c r="AEN881" s="9"/>
      <c r="AEO881" s="9"/>
      <c r="AEP881" s="9"/>
      <c r="AEQ881" s="9"/>
      <c r="AER881" s="9"/>
      <c r="AES881" s="9"/>
      <c r="AET881" s="9"/>
      <c r="AEU881" s="9"/>
      <c r="AEV881" s="9"/>
      <c r="AEW881" s="9"/>
      <c r="AEX881" s="9"/>
      <c r="AEY881" s="9"/>
      <c r="AEZ881" s="9"/>
      <c r="AFA881" s="9"/>
      <c r="AFB881" s="9"/>
      <c r="AFC881" s="9"/>
      <c r="AFD881" s="9"/>
      <c r="AFE881" s="9"/>
      <c r="AFF881" s="9"/>
      <c r="AFG881" s="9"/>
      <c r="AFH881" s="9"/>
      <c r="AFI881" s="9"/>
      <c r="AFJ881" s="9"/>
      <c r="AFK881" s="9"/>
      <c r="AFL881" s="9"/>
      <c r="AFM881" s="9"/>
      <c r="AFN881" s="9"/>
      <c r="AFO881" s="9"/>
      <c r="AFP881" s="9"/>
      <c r="AFQ881" s="9"/>
      <c r="AFR881" s="9"/>
      <c r="AFS881" s="9"/>
      <c r="AFT881" s="9"/>
      <c r="AFU881" s="9"/>
      <c r="AFV881" s="9"/>
      <c r="AFW881" s="9"/>
      <c r="AFX881" s="9"/>
      <c r="AFY881" s="9"/>
      <c r="AFZ881" s="9"/>
      <c r="AGA881" s="9"/>
      <c r="AGB881" s="9"/>
      <c r="AGC881" s="9"/>
      <c r="AGD881" s="9"/>
      <c r="AGE881" s="9"/>
      <c r="AGF881" s="9"/>
      <c r="AGG881" s="9"/>
      <c r="AGH881" s="9"/>
      <c r="AGI881" s="9"/>
      <c r="AGJ881" s="9"/>
      <c r="AGK881" s="9"/>
      <c r="AGL881" s="9"/>
      <c r="AGM881" s="9"/>
      <c r="AGN881" s="9"/>
      <c r="AGO881" s="9"/>
      <c r="AGP881" s="9"/>
      <c r="AGQ881" s="9"/>
      <c r="AGR881" s="9"/>
      <c r="AGS881" s="9"/>
      <c r="AGT881" s="9"/>
      <c r="AGU881" s="9"/>
      <c r="AGV881" s="9"/>
      <c r="AGW881" s="9"/>
      <c r="AGX881" s="9"/>
      <c r="AGY881" s="9"/>
      <c r="AGZ881" s="9"/>
      <c r="AHA881" s="9"/>
      <c r="AHB881" s="9"/>
      <c r="AHC881" s="9"/>
      <c r="AHD881" s="9"/>
      <c r="AHE881" s="9"/>
      <c r="AHF881" s="9"/>
      <c r="AHG881" s="9"/>
      <c r="AHH881" s="9"/>
      <c r="AHI881" s="9"/>
      <c r="AHJ881" s="9"/>
      <c r="AHK881" s="9"/>
      <c r="AHL881" s="9"/>
      <c r="AHM881" s="9"/>
      <c r="AHN881" s="9"/>
      <c r="AHO881" s="9"/>
      <c r="AHP881" s="9"/>
      <c r="AHQ881" s="9"/>
      <c r="AHR881" s="9"/>
      <c r="AHS881" s="9"/>
      <c r="AHT881" s="9"/>
      <c r="AHU881" s="9"/>
      <c r="AHV881" s="9"/>
      <c r="AHW881" s="9"/>
      <c r="AHX881" s="9"/>
      <c r="AHY881" s="9"/>
      <c r="AHZ881" s="9"/>
      <c r="AIA881" s="9"/>
      <c r="AIB881" s="9"/>
      <c r="AIC881" s="9"/>
      <c r="AID881" s="9"/>
      <c r="AIE881" s="9"/>
      <c r="AIF881" s="9"/>
      <c r="AIG881" s="9"/>
      <c r="AIH881" s="9"/>
      <c r="AII881" s="9"/>
      <c r="AIJ881" s="9"/>
      <c r="AIK881" s="9"/>
      <c r="AIL881" s="9"/>
      <c r="AIM881" s="9"/>
      <c r="AIN881" s="9"/>
      <c r="AIO881" s="9"/>
      <c r="AIP881" s="9"/>
      <c r="AIQ881" s="9"/>
      <c r="AIR881" s="9"/>
      <c r="AIS881" s="9"/>
      <c r="AIT881" s="9"/>
      <c r="AIU881" s="9"/>
      <c r="AIV881" s="9"/>
      <c r="AIW881" s="9"/>
      <c r="AIX881" s="9"/>
      <c r="AIY881" s="9"/>
      <c r="AIZ881" s="9"/>
      <c r="AJA881" s="9"/>
      <c r="AJB881" s="9"/>
      <c r="AJC881" s="9"/>
      <c r="AJD881" s="9"/>
      <c r="AJE881" s="9"/>
      <c r="AJF881" s="9"/>
      <c r="AJG881" s="9"/>
      <c r="AJH881" s="9"/>
      <c r="AJI881" s="9"/>
      <c r="AJJ881" s="9"/>
      <c r="AJK881" s="9"/>
      <c r="AJL881" s="9"/>
      <c r="AJM881" s="9"/>
      <c r="AJN881" s="9"/>
      <c r="AJO881" s="9"/>
      <c r="AJP881" s="9"/>
      <c r="AJQ881" s="9"/>
      <c r="AJR881" s="9"/>
      <c r="AJS881" s="9"/>
      <c r="AJT881" s="9"/>
      <c r="AJU881" s="9"/>
      <c r="AJV881" s="9"/>
      <c r="AJW881" s="9"/>
      <c r="AJX881" s="9"/>
      <c r="AJY881" s="9"/>
      <c r="AJZ881" s="9"/>
      <c r="AKA881" s="9"/>
      <c r="AKB881" s="9"/>
      <c r="AKC881" s="9"/>
      <c r="AKD881" s="9"/>
      <c r="AKE881" s="9"/>
      <c r="AKF881" s="9"/>
      <c r="AKG881" s="9"/>
      <c r="AKH881" s="9"/>
      <c r="AKI881" s="9"/>
      <c r="AKJ881" s="9"/>
      <c r="AKK881" s="9"/>
      <c r="AKL881" s="9"/>
      <c r="AKM881" s="9"/>
      <c r="AKN881" s="9"/>
      <c r="AKO881" s="9"/>
      <c r="AKP881" s="9"/>
      <c r="AKQ881" s="9"/>
      <c r="AKR881" s="9"/>
      <c r="AKS881" s="9"/>
      <c r="AKT881" s="9"/>
      <c r="AKU881" s="9"/>
      <c r="AKV881" s="9"/>
      <c r="AKW881" s="9"/>
      <c r="AKX881" s="9"/>
      <c r="AKY881" s="9"/>
      <c r="AKZ881" s="9"/>
      <c r="ALA881" s="9"/>
      <c r="ALB881" s="9"/>
      <c r="ALC881" s="9"/>
      <c r="ALD881" s="9"/>
      <c r="ALE881" s="9"/>
      <c r="ALF881" s="9"/>
      <c r="ALG881" s="9"/>
      <c r="ALH881" s="9"/>
      <c r="ALI881" s="9"/>
      <c r="ALJ881" s="9"/>
      <c r="ALK881" s="9"/>
      <c r="ALL881" s="9"/>
      <c r="ALM881" s="9"/>
      <c r="ALN881" s="9"/>
      <c r="ALO881" s="9"/>
      <c r="ALP881" s="9"/>
      <c r="ALQ881" s="9"/>
      <c r="ALR881" s="9"/>
      <c r="ALS881" s="9"/>
      <c r="ALT881" s="9"/>
      <c r="ALU881" s="9"/>
      <c r="ALV881" s="9"/>
      <c r="ALW881" s="9"/>
      <c r="ALX881" s="9"/>
      <c r="ALY881" s="9"/>
      <c r="ALZ881" s="9"/>
      <c r="AMA881" s="9"/>
      <c r="AMB881" s="9"/>
      <c r="AMC881" s="9"/>
      <c r="AMD881" s="9"/>
      <c r="AME881" s="9"/>
      <c r="AMF881" s="9"/>
      <c r="AMG881" s="9"/>
      <c r="AMH881" s="9"/>
      <c r="AMI881" s="9"/>
      <c r="AMJ881" s="9"/>
      <c r="AMK881" s="9"/>
      <c r="AML881" s="9"/>
      <c r="AMM881" s="9"/>
      <c r="AMN881" s="9"/>
      <c r="AMO881" s="9"/>
      <c r="AMP881" s="9"/>
      <c r="AMQ881" s="9"/>
      <c r="AMR881" s="9"/>
      <c r="AMS881" s="9"/>
      <c r="AMT881" s="9"/>
      <c r="AMU881" s="9"/>
      <c r="AMV881" s="9"/>
      <c r="AMW881" s="9"/>
      <c r="AMX881" s="9"/>
      <c r="AMY881" s="9"/>
      <c r="AMZ881" s="9"/>
      <c r="ANA881" s="9"/>
      <c r="ANB881" s="9"/>
      <c r="ANC881" s="9"/>
      <c r="AND881" s="9"/>
      <c r="ANE881" s="9"/>
      <c r="ANF881" s="9"/>
      <c r="ANG881" s="9"/>
      <c r="ANH881" s="9"/>
      <c r="ANI881" s="9"/>
      <c r="ANJ881" s="9"/>
      <c r="ANK881" s="9"/>
      <c r="ANL881" s="9"/>
      <c r="ANM881" s="9"/>
      <c r="ANN881" s="9"/>
      <c r="ANO881" s="9"/>
      <c r="ANP881" s="9"/>
      <c r="ANQ881" s="9"/>
      <c r="ANR881" s="9"/>
      <c r="ANS881" s="9"/>
      <c r="ANT881" s="9"/>
      <c r="ANU881" s="9"/>
      <c r="ANV881" s="9"/>
      <c r="ANW881" s="9"/>
      <c r="ANX881" s="9"/>
      <c r="ANY881" s="9"/>
      <c r="ANZ881" s="9"/>
      <c r="AOA881" s="9"/>
      <c r="AOB881" s="9"/>
      <c r="AOC881" s="9"/>
      <c r="AOD881" s="9"/>
      <c r="AOE881" s="9"/>
      <c r="AOF881" s="9"/>
      <c r="AOG881" s="9"/>
      <c r="AOH881" s="9"/>
      <c r="AOI881" s="9"/>
      <c r="AOJ881" s="9"/>
      <c r="AOK881" s="9"/>
      <c r="AOL881" s="9"/>
      <c r="AOM881" s="9"/>
      <c r="AON881" s="9"/>
      <c r="AOO881" s="9"/>
      <c r="AOP881" s="9"/>
      <c r="AOQ881" s="9"/>
      <c r="AOR881" s="9"/>
      <c r="AOS881" s="9"/>
      <c r="AOT881" s="9"/>
      <c r="AOU881" s="9"/>
      <c r="AOV881" s="9"/>
      <c r="AOW881" s="9"/>
      <c r="AOX881" s="9"/>
      <c r="AOY881" s="9"/>
      <c r="AOZ881" s="9"/>
      <c r="APA881" s="9"/>
      <c r="APB881" s="9"/>
      <c r="APC881" s="9"/>
      <c r="APD881" s="9"/>
      <c r="APE881" s="9"/>
      <c r="APF881" s="9"/>
      <c r="APG881" s="9"/>
      <c r="APH881" s="9"/>
      <c r="API881" s="9"/>
      <c r="APJ881" s="9"/>
      <c r="APK881" s="9"/>
      <c r="APL881" s="9"/>
      <c r="APM881" s="9"/>
      <c r="APN881" s="9"/>
      <c r="APO881" s="9"/>
      <c r="APP881" s="9"/>
      <c r="APQ881" s="9"/>
      <c r="APR881" s="9"/>
      <c r="APS881" s="9"/>
      <c r="APT881" s="9"/>
      <c r="APU881" s="9"/>
      <c r="APV881" s="9"/>
      <c r="APW881" s="9"/>
      <c r="APX881" s="9"/>
      <c r="APY881" s="9"/>
      <c r="APZ881" s="9"/>
      <c r="AQA881" s="9"/>
      <c r="AQB881" s="9"/>
      <c r="AQC881" s="9"/>
      <c r="AQD881" s="9"/>
      <c r="AQE881" s="9"/>
      <c r="AQF881" s="9"/>
      <c r="AQG881" s="9"/>
      <c r="AQH881" s="9"/>
      <c r="AQI881" s="9"/>
      <c r="AQJ881" s="9"/>
      <c r="AQK881" s="9"/>
      <c r="AQL881" s="9"/>
      <c r="AQM881" s="9"/>
      <c r="AQN881" s="9"/>
      <c r="AQO881" s="9"/>
      <c r="AQP881" s="9"/>
      <c r="AQQ881" s="9"/>
      <c r="AQR881" s="9"/>
      <c r="AQS881" s="9"/>
      <c r="AQT881" s="9"/>
      <c r="AQU881" s="9"/>
      <c r="AQV881" s="9"/>
      <c r="AQW881" s="9"/>
      <c r="AQX881" s="9"/>
      <c r="AQY881" s="9"/>
      <c r="AQZ881" s="9"/>
      <c r="ARA881" s="9"/>
      <c r="ARB881" s="9"/>
      <c r="ARC881" s="9"/>
      <c r="ARD881" s="9"/>
      <c r="ARE881" s="9"/>
      <c r="ARF881" s="9"/>
      <c r="ARG881" s="9"/>
      <c r="ARH881" s="9"/>
      <c r="ARI881" s="9"/>
      <c r="ARJ881" s="9"/>
      <c r="ARK881" s="9"/>
      <c r="ARL881" s="9"/>
      <c r="ARM881" s="9"/>
      <c r="ARN881" s="9"/>
      <c r="ARO881" s="9"/>
      <c r="ARP881" s="9"/>
      <c r="ARQ881" s="9"/>
      <c r="ARR881" s="9"/>
      <c r="ARS881" s="9"/>
      <c r="ART881" s="9"/>
      <c r="ARU881" s="9"/>
      <c r="ARV881" s="9"/>
      <c r="ARW881" s="9"/>
      <c r="ARX881" s="9"/>
      <c r="ARY881" s="9"/>
      <c r="ARZ881" s="9"/>
      <c r="ASA881" s="9"/>
      <c r="ASB881" s="9"/>
      <c r="ASC881" s="9"/>
      <c r="ASD881" s="9"/>
      <c r="ASE881" s="9"/>
      <c r="ASF881" s="9"/>
      <c r="ASG881" s="9"/>
      <c r="ASH881" s="9"/>
      <c r="ASI881" s="9"/>
      <c r="ASJ881" s="9"/>
      <c r="ASK881" s="9"/>
      <c r="ASL881" s="9"/>
      <c r="ASM881" s="9"/>
      <c r="ASN881" s="9"/>
      <c r="ASO881" s="9"/>
      <c r="ASP881" s="9"/>
      <c r="ASQ881" s="9"/>
      <c r="ASR881" s="9"/>
      <c r="ASS881" s="9"/>
      <c r="AST881" s="9"/>
      <c r="ASU881" s="9"/>
      <c r="ASV881" s="9"/>
      <c r="ASW881" s="9"/>
      <c r="ASX881" s="9"/>
      <c r="ASY881" s="9"/>
      <c r="ASZ881" s="9"/>
      <c r="ATA881" s="9"/>
      <c r="ATB881" s="9"/>
      <c r="ATC881" s="9"/>
      <c r="ATD881" s="9"/>
      <c r="ATE881" s="9"/>
      <c r="ATF881" s="9"/>
      <c r="ATG881" s="9"/>
      <c r="ATH881" s="9"/>
      <c r="ATI881" s="9"/>
      <c r="ATJ881" s="9"/>
      <c r="ATK881" s="9"/>
      <c r="ATL881" s="9"/>
      <c r="ATM881" s="9"/>
      <c r="ATN881" s="9"/>
      <c r="ATO881" s="9"/>
      <c r="ATP881" s="9"/>
      <c r="ATQ881" s="9"/>
      <c r="ATR881" s="9"/>
      <c r="ATS881" s="9"/>
      <c r="ATT881" s="9"/>
      <c r="ATU881" s="9"/>
      <c r="ATV881" s="9"/>
      <c r="ATW881" s="9"/>
      <c r="ATX881" s="9"/>
      <c r="ATY881" s="9"/>
      <c r="ATZ881" s="9"/>
      <c r="AUA881" s="9"/>
      <c r="AUB881" s="9"/>
      <c r="AUC881" s="9"/>
      <c r="AUD881" s="9"/>
      <c r="AUE881" s="9"/>
      <c r="AUF881" s="9"/>
      <c r="AUG881" s="9"/>
      <c r="AUH881" s="9"/>
      <c r="AUI881" s="9"/>
      <c r="AUJ881" s="9"/>
      <c r="AUK881" s="9"/>
      <c r="AUL881" s="9"/>
      <c r="AUM881" s="9"/>
      <c r="AUN881" s="9"/>
      <c r="AUO881" s="9"/>
      <c r="AUP881" s="9"/>
      <c r="AUQ881" s="9"/>
      <c r="AUR881" s="9"/>
      <c r="AUS881" s="9"/>
      <c r="AUT881" s="9"/>
      <c r="AUU881" s="9"/>
      <c r="AUV881" s="9"/>
      <c r="AUW881" s="9"/>
      <c r="AUX881" s="9"/>
      <c r="AUY881" s="9"/>
      <c r="AUZ881" s="9"/>
      <c r="AVA881" s="9"/>
      <c r="AVB881" s="9"/>
      <c r="AVC881" s="9"/>
      <c r="AVD881" s="9"/>
      <c r="AVE881" s="9"/>
      <c r="AVF881" s="9"/>
      <c r="AVG881" s="9"/>
      <c r="AVH881" s="9"/>
      <c r="AVI881" s="9"/>
      <c r="AVJ881" s="9"/>
      <c r="AVK881" s="9"/>
      <c r="AVL881" s="9"/>
      <c r="AVM881" s="9"/>
      <c r="AVN881" s="9"/>
      <c r="AVO881" s="9"/>
      <c r="AVP881" s="9"/>
      <c r="AVQ881" s="9"/>
      <c r="AVR881" s="9"/>
      <c r="AVS881" s="9"/>
      <c r="AVT881" s="9"/>
      <c r="AVU881" s="9"/>
      <c r="AVV881" s="9"/>
      <c r="AVW881" s="9"/>
      <c r="AVX881" s="9"/>
      <c r="AVY881" s="9"/>
      <c r="AVZ881" s="9"/>
      <c r="AWA881" s="9"/>
      <c r="AWB881" s="9"/>
      <c r="AWC881" s="9"/>
      <c r="AWD881" s="9"/>
      <c r="AWE881" s="9"/>
      <c r="AWF881" s="9"/>
      <c r="AWG881" s="9"/>
      <c r="AWH881" s="9"/>
      <c r="AWI881" s="9"/>
      <c r="AWJ881" s="9"/>
      <c r="AWK881" s="9"/>
      <c r="AWL881" s="9"/>
      <c r="AWM881" s="9"/>
      <c r="AWN881" s="9"/>
      <c r="AWO881" s="9"/>
      <c r="AWP881" s="9"/>
      <c r="AWQ881" s="9"/>
      <c r="AWR881" s="9"/>
      <c r="AWS881" s="9"/>
      <c r="AWT881" s="9"/>
      <c r="AWU881" s="9"/>
      <c r="AWV881" s="9"/>
      <c r="AWW881" s="9"/>
      <c r="AWX881" s="9"/>
      <c r="AWY881" s="9"/>
      <c r="AWZ881" s="9"/>
      <c r="AXA881" s="9"/>
      <c r="AXB881" s="9"/>
      <c r="AXC881" s="9"/>
      <c r="AXD881" s="9"/>
      <c r="AXE881" s="9"/>
      <c r="AXF881" s="9"/>
      <c r="AXG881" s="9"/>
      <c r="AXH881" s="9"/>
      <c r="AXI881" s="9"/>
      <c r="AXJ881" s="9"/>
      <c r="AXK881" s="9"/>
      <c r="AXL881" s="9"/>
      <c r="AXM881" s="9"/>
      <c r="AXN881" s="9"/>
      <c r="AXO881" s="9"/>
      <c r="AXP881" s="9"/>
      <c r="AXQ881" s="9"/>
      <c r="AXR881" s="9"/>
      <c r="AXS881" s="9"/>
      <c r="AXT881" s="9"/>
      <c r="AXU881" s="9"/>
      <c r="AXV881" s="9"/>
      <c r="AXW881" s="9"/>
      <c r="AXX881" s="9"/>
      <c r="AXY881" s="9"/>
      <c r="AXZ881" s="9"/>
      <c r="AYA881" s="9"/>
      <c r="AYB881" s="9"/>
      <c r="AYC881" s="9"/>
      <c r="AYD881" s="9"/>
      <c r="AYE881" s="9"/>
      <c r="AYF881" s="9"/>
      <c r="AYG881" s="9"/>
      <c r="AYH881" s="9"/>
      <c r="AYI881" s="9"/>
      <c r="AYJ881" s="9"/>
      <c r="AYK881" s="9"/>
      <c r="AYL881" s="9"/>
      <c r="AYM881" s="9"/>
      <c r="AYN881" s="9"/>
      <c r="AYO881" s="9"/>
      <c r="AYP881" s="9"/>
      <c r="AYQ881" s="9"/>
      <c r="AYR881" s="9"/>
      <c r="AYS881" s="9"/>
      <c r="AYT881" s="9"/>
      <c r="AYU881" s="9"/>
      <c r="AYV881" s="9"/>
      <c r="AYW881" s="9"/>
      <c r="AYX881" s="9"/>
      <c r="AYY881" s="9"/>
      <c r="AYZ881" s="9"/>
      <c r="AZA881" s="9"/>
      <c r="AZB881" s="9"/>
      <c r="AZC881" s="9"/>
      <c r="AZD881" s="9"/>
      <c r="AZE881" s="9"/>
      <c r="AZF881" s="9"/>
      <c r="AZG881" s="9"/>
      <c r="AZH881" s="9"/>
      <c r="AZI881" s="9"/>
      <c r="AZJ881" s="9"/>
      <c r="AZK881" s="9"/>
      <c r="AZL881" s="9"/>
      <c r="AZM881" s="9"/>
      <c r="AZN881" s="9"/>
      <c r="AZO881" s="9"/>
      <c r="AZP881" s="9"/>
      <c r="AZQ881" s="9"/>
      <c r="AZR881" s="9"/>
      <c r="AZS881" s="9"/>
      <c r="AZT881" s="9"/>
      <c r="AZU881" s="9"/>
      <c r="AZV881" s="9"/>
      <c r="AZW881" s="9"/>
      <c r="AZX881" s="9"/>
      <c r="AZY881" s="9"/>
      <c r="AZZ881" s="9"/>
      <c r="BAA881" s="9"/>
      <c r="BAB881" s="9"/>
      <c r="BAC881" s="9"/>
      <c r="BAD881" s="9"/>
      <c r="BAE881" s="9"/>
      <c r="BAF881" s="9"/>
      <c r="BAG881" s="9"/>
      <c r="BAH881" s="9"/>
      <c r="BAI881" s="9"/>
      <c r="BAJ881" s="9"/>
      <c r="BAK881" s="9"/>
      <c r="BAL881" s="9"/>
      <c r="BAM881" s="9"/>
      <c r="BAN881" s="9"/>
      <c r="BAO881" s="9"/>
      <c r="BAP881" s="9"/>
      <c r="BAQ881" s="9"/>
      <c r="BAR881" s="9"/>
      <c r="BAS881" s="9"/>
      <c r="BAT881" s="9"/>
      <c r="BAU881" s="9"/>
      <c r="BAV881" s="9"/>
      <c r="BAW881" s="9"/>
      <c r="BAX881" s="9"/>
      <c r="BAY881" s="9"/>
      <c r="BAZ881" s="9"/>
      <c r="BBA881" s="9"/>
      <c r="BBB881" s="9"/>
      <c r="BBC881" s="9"/>
      <c r="BBD881" s="9"/>
      <c r="BBE881" s="9"/>
      <c r="BBF881" s="9"/>
      <c r="BBG881" s="9"/>
      <c r="BBH881" s="9"/>
      <c r="BBI881" s="9"/>
      <c r="BBJ881" s="9"/>
      <c r="BBK881" s="9"/>
      <c r="BBL881" s="9"/>
      <c r="BBM881" s="9"/>
      <c r="BBN881" s="9"/>
      <c r="BBO881" s="9"/>
      <c r="BBP881" s="9"/>
      <c r="BBQ881" s="9"/>
      <c r="BBR881" s="9"/>
      <c r="BBS881" s="9"/>
      <c r="BBT881" s="9"/>
      <c r="BBU881" s="9"/>
      <c r="BBV881" s="9"/>
      <c r="BBW881" s="9"/>
      <c r="BBX881" s="9"/>
      <c r="BBY881" s="9"/>
      <c r="BBZ881" s="9"/>
      <c r="BCA881" s="9"/>
      <c r="BCB881" s="9"/>
      <c r="BCC881" s="9"/>
      <c r="BCD881" s="9"/>
      <c r="BCE881" s="9"/>
      <c r="BCF881" s="9"/>
      <c r="BCG881" s="9"/>
      <c r="BCH881" s="9"/>
      <c r="BCI881" s="9"/>
      <c r="BCJ881" s="9"/>
      <c r="BCK881" s="9"/>
      <c r="BCL881" s="9"/>
      <c r="BCM881" s="9"/>
      <c r="BCN881" s="9"/>
      <c r="BCO881" s="9"/>
      <c r="BCP881" s="9"/>
      <c r="BCQ881" s="9"/>
      <c r="BCR881" s="9"/>
      <c r="BCS881" s="9"/>
      <c r="BCT881" s="9"/>
      <c r="BCU881" s="9"/>
      <c r="BCV881" s="9"/>
      <c r="BCW881" s="9"/>
      <c r="BCX881" s="9"/>
      <c r="BCY881" s="9"/>
      <c r="BCZ881" s="9"/>
      <c r="BDA881" s="9"/>
      <c r="BDB881" s="9"/>
      <c r="BDC881" s="9"/>
      <c r="BDD881" s="9"/>
      <c r="BDE881" s="9"/>
      <c r="BDF881" s="9"/>
      <c r="BDG881" s="9"/>
      <c r="BDH881" s="9"/>
      <c r="BDI881" s="9"/>
      <c r="BDJ881" s="9"/>
      <c r="BDK881" s="9"/>
      <c r="BDL881" s="9"/>
      <c r="BDM881" s="9"/>
      <c r="BDN881" s="9"/>
      <c r="BDO881" s="9"/>
      <c r="BDP881" s="9"/>
      <c r="BDQ881" s="9"/>
      <c r="BDR881" s="9"/>
      <c r="BDS881" s="9"/>
      <c r="BDT881" s="9"/>
      <c r="BDU881" s="9"/>
      <c r="BDV881" s="9"/>
      <c r="BDW881" s="9"/>
      <c r="BDX881" s="9"/>
      <c r="BDY881" s="9"/>
      <c r="BDZ881" s="9"/>
      <c r="BEA881" s="9"/>
      <c r="BEB881" s="9"/>
      <c r="BEC881" s="9"/>
      <c r="BED881" s="9"/>
      <c r="BEE881" s="9"/>
      <c r="BEF881" s="9"/>
      <c r="BEG881" s="9"/>
      <c r="BEH881" s="9"/>
      <c r="BEI881" s="9"/>
      <c r="BEJ881" s="9"/>
      <c r="BEK881" s="9"/>
      <c r="BEL881" s="9"/>
      <c r="BEM881" s="9"/>
      <c r="BEN881" s="9"/>
      <c r="BEO881" s="9"/>
      <c r="BEP881" s="9"/>
      <c r="BEQ881" s="9"/>
      <c r="BER881" s="9"/>
      <c r="BES881" s="9"/>
      <c r="BET881" s="9"/>
      <c r="BEU881" s="9"/>
      <c r="BEV881" s="9"/>
      <c r="BEW881" s="9"/>
      <c r="BEX881" s="9"/>
      <c r="BEY881" s="9"/>
      <c r="BEZ881" s="9"/>
      <c r="BFA881" s="9"/>
      <c r="BFB881" s="9"/>
      <c r="BFC881" s="9"/>
      <c r="BFD881" s="9"/>
      <c r="BFE881" s="9"/>
      <c r="BFF881" s="9"/>
      <c r="BFG881" s="9"/>
      <c r="BFH881" s="9"/>
      <c r="BFI881" s="9"/>
      <c r="BFJ881" s="9"/>
      <c r="BFK881" s="9"/>
      <c r="BFL881" s="9"/>
      <c r="BFM881" s="9"/>
      <c r="BFN881" s="9"/>
      <c r="BFO881" s="9"/>
      <c r="BFP881" s="9"/>
      <c r="BFQ881" s="9"/>
      <c r="BFR881" s="9"/>
      <c r="BFS881" s="9"/>
      <c r="BFT881" s="9"/>
      <c r="BFU881" s="9"/>
      <c r="BFV881" s="9"/>
      <c r="BFW881" s="9"/>
      <c r="BFX881" s="9"/>
      <c r="BFY881" s="9"/>
      <c r="BFZ881" s="9"/>
      <c r="BGA881" s="9"/>
      <c r="BGB881" s="9"/>
      <c r="BGC881" s="9"/>
      <c r="BGD881" s="9"/>
      <c r="BGE881" s="9"/>
      <c r="BGF881" s="9"/>
      <c r="BGG881" s="9"/>
      <c r="BGH881" s="9"/>
      <c r="BGI881" s="9"/>
      <c r="BGJ881" s="9"/>
      <c r="BGK881" s="9"/>
      <c r="BGL881" s="9"/>
      <c r="BGM881" s="9"/>
      <c r="BGN881" s="9"/>
      <c r="BGO881" s="9"/>
      <c r="BGP881" s="9"/>
      <c r="BGQ881" s="9"/>
      <c r="BGR881" s="9"/>
      <c r="BGS881" s="9"/>
      <c r="BGT881" s="9"/>
      <c r="BGU881" s="9"/>
      <c r="BGV881" s="9"/>
      <c r="BGW881" s="9"/>
      <c r="BGX881" s="9"/>
      <c r="BGY881" s="9"/>
      <c r="BGZ881" s="9"/>
      <c r="BHA881" s="9"/>
      <c r="BHB881" s="9"/>
      <c r="BHC881" s="9"/>
      <c r="BHD881" s="9"/>
      <c r="BHE881" s="9"/>
      <c r="BHF881" s="9"/>
      <c r="BHG881" s="9"/>
      <c r="BHH881" s="9"/>
      <c r="BHI881" s="9"/>
      <c r="BHJ881" s="9"/>
      <c r="BHK881" s="9"/>
      <c r="BHL881" s="9"/>
      <c r="BHM881" s="9"/>
      <c r="BHN881" s="9"/>
      <c r="BHO881" s="9"/>
      <c r="BHP881" s="9"/>
      <c r="BHQ881" s="9"/>
      <c r="BHR881" s="9"/>
      <c r="BHS881" s="9"/>
      <c r="BHT881" s="9"/>
      <c r="BHU881" s="9"/>
      <c r="BHV881" s="9"/>
      <c r="BHW881" s="9"/>
      <c r="BHX881" s="9"/>
      <c r="BHY881" s="9"/>
      <c r="BHZ881" s="9"/>
      <c r="BIA881" s="9"/>
      <c r="BIB881" s="9"/>
      <c r="BIC881" s="9"/>
      <c r="BID881" s="9"/>
      <c r="BIE881" s="9"/>
      <c r="BIF881" s="9"/>
      <c r="BIG881" s="9"/>
      <c r="BIH881" s="9"/>
      <c r="BII881" s="9"/>
      <c r="BIJ881" s="9"/>
      <c r="BIK881" s="9"/>
      <c r="BIL881" s="9"/>
      <c r="BIM881" s="9"/>
      <c r="BIN881" s="9"/>
      <c r="BIO881" s="9"/>
      <c r="BIP881" s="9"/>
      <c r="BIQ881" s="9"/>
      <c r="BIR881" s="9"/>
      <c r="BIS881" s="9"/>
      <c r="BIT881" s="9"/>
      <c r="BIU881" s="9"/>
      <c r="BIV881" s="9"/>
      <c r="BIW881" s="9"/>
      <c r="BIX881" s="9"/>
      <c r="BIY881" s="9"/>
      <c r="BIZ881" s="9"/>
      <c r="BJA881" s="9"/>
      <c r="BJB881" s="9"/>
      <c r="BJC881" s="9"/>
      <c r="BJD881" s="9"/>
      <c r="BJE881" s="9"/>
      <c r="BJF881" s="9"/>
      <c r="BJG881" s="9"/>
      <c r="BJH881" s="9"/>
      <c r="BJI881" s="9"/>
      <c r="BJJ881" s="9"/>
      <c r="BJK881" s="9"/>
      <c r="BJL881" s="9"/>
      <c r="BJM881" s="9"/>
      <c r="BJN881" s="9"/>
      <c r="BJO881" s="9"/>
      <c r="BJP881" s="9"/>
      <c r="BJQ881" s="9"/>
      <c r="BJR881" s="9"/>
      <c r="BJS881" s="9"/>
      <c r="BJT881" s="9"/>
      <c r="BJU881" s="9"/>
      <c r="BJV881" s="9"/>
      <c r="BJW881" s="9"/>
      <c r="BJX881" s="9"/>
      <c r="BJY881" s="9"/>
      <c r="BJZ881" s="9"/>
      <c r="BKA881" s="9"/>
      <c r="BKB881" s="9"/>
      <c r="BKC881" s="9"/>
      <c r="BKD881" s="9"/>
      <c r="BKE881" s="9"/>
      <c r="BKF881" s="9"/>
      <c r="BKG881" s="9"/>
      <c r="BKH881" s="9"/>
      <c r="BKI881" s="9"/>
      <c r="BKJ881" s="9"/>
      <c r="BKK881" s="9"/>
      <c r="BKL881" s="9"/>
      <c r="BKM881" s="9"/>
      <c r="BKN881" s="9"/>
      <c r="BKO881" s="9"/>
      <c r="BKP881" s="9"/>
      <c r="BKQ881" s="9"/>
      <c r="BKR881" s="9"/>
      <c r="BKS881" s="9"/>
      <c r="BKT881" s="9"/>
      <c r="BKU881" s="9"/>
      <c r="BKV881" s="9"/>
      <c r="BKW881" s="9"/>
      <c r="BKX881" s="9"/>
      <c r="BKY881" s="9"/>
      <c r="BKZ881" s="9"/>
      <c r="BLA881" s="9"/>
      <c r="BLB881" s="9"/>
      <c r="BLC881" s="9"/>
      <c r="BLD881" s="9"/>
      <c r="BLE881" s="9"/>
      <c r="BLF881" s="9"/>
      <c r="BLG881" s="9"/>
      <c r="BLH881" s="9"/>
      <c r="BLI881" s="9"/>
      <c r="BLJ881" s="9"/>
      <c r="BLK881" s="9"/>
      <c r="BLL881" s="9"/>
      <c r="BLM881" s="9"/>
      <c r="BLN881" s="9"/>
      <c r="BLO881" s="9"/>
      <c r="BLP881" s="9"/>
      <c r="BLQ881" s="9"/>
      <c r="BLR881" s="9"/>
      <c r="BLS881" s="9"/>
      <c r="BLT881" s="9"/>
      <c r="BLU881" s="9"/>
      <c r="BLV881" s="9"/>
      <c r="BLW881" s="9"/>
      <c r="BLX881" s="9"/>
      <c r="BLY881" s="9"/>
      <c r="BLZ881" s="9"/>
      <c r="BMA881" s="9"/>
      <c r="BMB881" s="9"/>
      <c r="BMC881" s="9"/>
      <c r="BMD881" s="9"/>
      <c r="BME881" s="9"/>
      <c r="BMF881" s="9"/>
      <c r="BMG881" s="9"/>
      <c r="BMH881" s="9"/>
      <c r="BMI881" s="9"/>
      <c r="BMJ881" s="9"/>
      <c r="BMK881" s="9"/>
      <c r="BML881" s="9"/>
      <c r="BMM881" s="9"/>
      <c r="BMN881" s="9"/>
      <c r="BMO881" s="9"/>
    </row>
    <row r="882" spans="1:1705" s="83" customFormat="1">
      <c r="A882" s="732" t="str">
        <f>IF(C882="", B882, C882)</f>
        <v>OS070001</v>
      </c>
      <c r="B882" s="733"/>
      <c r="C882" s="733" t="s">
        <v>2529</v>
      </c>
      <c r="D882" s="734" t="s">
        <v>1301</v>
      </c>
      <c r="E882" s="735" t="s">
        <v>1302</v>
      </c>
      <c r="F882" s="736" t="s">
        <v>241</v>
      </c>
      <c r="G882" s="736"/>
      <c r="H882" s="736">
        <v>1</v>
      </c>
      <c r="I882" s="736"/>
      <c r="J882" s="736">
        <v>59.40787959</v>
      </c>
      <c r="K882" s="736">
        <v>24.911955379999998</v>
      </c>
      <c r="L882" s="833"/>
      <c r="M882" s="736"/>
      <c r="N882" s="736"/>
      <c r="O882" s="736" t="s">
        <v>1199</v>
      </c>
      <c r="P882" s="736"/>
      <c r="Q882" s="392">
        <v>881</v>
      </c>
      <c r="R882" s="392">
        <v>881</v>
      </c>
      <c r="S882" s="452" t="s">
        <v>385</v>
      </c>
      <c r="T882" s="673"/>
      <c r="U882" s="717"/>
      <c r="V882" s="673"/>
      <c r="W882" s="452"/>
      <c r="X882" s="9"/>
      <c r="Y882" s="9"/>
      <c r="Z882" s="9"/>
      <c r="AA882" s="9"/>
      <c r="AB882" s="9"/>
      <c r="AC882" s="9"/>
      <c r="AD882" s="9"/>
      <c r="AE882" s="9"/>
      <c r="AF882" s="9"/>
      <c r="AG882" s="9"/>
      <c r="AH882" s="9"/>
      <c r="AI882" s="9"/>
      <c r="AJ882" s="9"/>
      <c r="AK882" s="9"/>
      <c r="AL882" s="9"/>
      <c r="AM882" s="9"/>
      <c r="AN882" s="9"/>
      <c r="AO882" s="9"/>
      <c r="AP882" s="9"/>
      <c r="AQ882" s="9"/>
      <c r="AR882" s="9"/>
      <c r="AS882" s="9"/>
      <c r="AT882" s="9"/>
      <c r="AU882" s="9"/>
      <c r="AV882" s="9"/>
      <c r="AW882" s="9"/>
      <c r="AX882" s="9"/>
      <c r="AY882" s="9"/>
      <c r="AZ882" s="9"/>
      <c r="BA882" s="9"/>
      <c r="BB882" s="9"/>
      <c r="BC882" s="9"/>
      <c r="BD882" s="9"/>
      <c r="BE882" s="9"/>
      <c r="BF882" s="9"/>
      <c r="BG882" s="9"/>
      <c r="BH882" s="9"/>
      <c r="BI882" s="9"/>
      <c r="BJ882" s="9"/>
      <c r="BK882" s="9"/>
      <c r="BL882" s="9"/>
      <c r="BM882" s="9"/>
      <c r="BN882" s="9"/>
      <c r="BO882" s="9"/>
      <c r="BP882" s="9"/>
      <c r="BQ882" s="9"/>
      <c r="BR882" s="9"/>
      <c r="BS882" s="9"/>
      <c r="BT882" s="9"/>
      <c r="BU882" s="9"/>
      <c r="BV882" s="9"/>
      <c r="BW882" s="9"/>
      <c r="BX882" s="9"/>
      <c r="BY882" s="9"/>
      <c r="BZ882" s="9"/>
      <c r="CA882" s="9"/>
      <c r="CB882" s="9"/>
      <c r="CC882" s="9"/>
      <c r="CD882" s="9"/>
      <c r="CE882" s="9"/>
      <c r="CF882" s="9"/>
      <c r="CG882" s="9"/>
      <c r="CH882" s="9"/>
      <c r="CI882" s="9"/>
      <c r="CJ882" s="9"/>
      <c r="CK882" s="9"/>
      <c r="CL882" s="9"/>
      <c r="CM882" s="9"/>
      <c r="CN882" s="9"/>
      <c r="CO882" s="9"/>
      <c r="CP882" s="9"/>
      <c r="CQ882" s="9"/>
      <c r="CR882" s="9"/>
      <c r="CS882" s="9"/>
      <c r="CT882" s="9"/>
      <c r="CU882" s="9"/>
      <c r="CV882" s="9"/>
      <c r="CW882" s="9"/>
      <c r="CX882" s="9"/>
      <c r="CY882" s="9"/>
      <c r="CZ882" s="9"/>
      <c r="DA882" s="9"/>
      <c r="DB882" s="9"/>
      <c r="DC882" s="9"/>
      <c r="DD882" s="9"/>
      <c r="DE882" s="9"/>
      <c r="DF882" s="9"/>
      <c r="DG882" s="9"/>
      <c r="DH882" s="9"/>
      <c r="DI882" s="9"/>
      <c r="DJ882" s="9"/>
      <c r="DK882" s="9"/>
      <c r="DL882" s="9"/>
      <c r="DM882" s="9"/>
      <c r="DN882" s="9"/>
      <c r="DO882" s="9"/>
      <c r="DP882" s="9"/>
      <c r="DQ882" s="9"/>
      <c r="DR882" s="9"/>
      <c r="DS882" s="9"/>
      <c r="DT882" s="9"/>
      <c r="DU882" s="9"/>
      <c r="DV882" s="9"/>
      <c r="DW882" s="9"/>
      <c r="DX882" s="9"/>
      <c r="DY882" s="9"/>
      <c r="DZ882" s="9"/>
      <c r="EA882" s="9"/>
      <c r="EB882" s="9"/>
      <c r="EC882" s="9"/>
      <c r="ED882" s="9"/>
      <c r="EE882" s="9"/>
      <c r="EF882" s="9"/>
      <c r="EG882" s="9"/>
      <c r="EH882" s="9"/>
      <c r="EI882" s="9"/>
      <c r="EJ882" s="9"/>
      <c r="EK882" s="9"/>
      <c r="EL882" s="9"/>
      <c r="EM882" s="9"/>
      <c r="EN882" s="9"/>
      <c r="EO882" s="9"/>
      <c r="EP882" s="9"/>
      <c r="EQ882" s="9"/>
      <c r="ER882" s="9"/>
      <c r="ES882" s="9"/>
      <c r="ET882" s="9"/>
      <c r="EU882" s="9"/>
      <c r="EV882" s="9"/>
      <c r="EW882" s="9"/>
      <c r="EX882" s="9"/>
      <c r="EY882" s="9"/>
      <c r="EZ882" s="9"/>
      <c r="FA882" s="9"/>
      <c r="FB882" s="9"/>
      <c r="FC882" s="9"/>
      <c r="FD882" s="9"/>
      <c r="FE882" s="9"/>
      <c r="FF882" s="9"/>
      <c r="FG882" s="9"/>
      <c r="FH882" s="9"/>
      <c r="FI882" s="9"/>
      <c r="FJ882" s="9"/>
      <c r="FK882" s="9"/>
      <c r="FL882" s="9"/>
      <c r="FM882" s="9"/>
      <c r="FN882" s="9"/>
      <c r="FO882" s="9"/>
      <c r="FP882" s="9"/>
      <c r="FQ882" s="9"/>
      <c r="FR882" s="9"/>
      <c r="FS882" s="9"/>
      <c r="FT882" s="9"/>
      <c r="FU882" s="9"/>
      <c r="FV882" s="9"/>
      <c r="FW882" s="9"/>
      <c r="FX882" s="9"/>
      <c r="FY882" s="9"/>
      <c r="FZ882" s="9"/>
      <c r="GA882" s="9"/>
      <c r="GB882" s="9"/>
      <c r="GC882" s="9"/>
      <c r="GD882" s="9"/>
      <c r="GE882" s="9"/>
      <c r="GF882" s="9"/>
      <c r="GG882" s="9"/>
      <c r="GH882" s="9"/>
      <c r="GI882" s="9"/>
      <c r="GJ882" s="9"/>
      <c r="GK882" s="9"/>
      <c r="GL882" s="9"/>
      <c r="GM882" s="9"/>
      <c r="GN882" s="9"/>
      <c r="GO882" s="9"/>
      <c r="GP882" s="9"/>
      <c r="GQ882" s="9"/>
      <c r="GR882" s="9"/>
      <c r="GS882" s="9"/>
      <c r="GT882" s="9"/>
      <c r="GU882" s="9"/>
      <c r="GV882" s="9"/>
      <c r="GW882" s="9"/>
      <c r="GX882" s="9"/>
      <c r="GY882" s="9"/>
      <c r="GZ882" s="9"/>
      <c r="HA882" s="9"/>
      <c r="HB882" s="9"/>
      <c r="HC882" s="9"/>
      <c r="HD882" s="9"/>
      <c r="HE882" s="9"/>
      <c r="HF882" s="9"/>
      <c r="HG882" s="9"/>
      <c r="HH882" s="9"/>
      <c r="HI882" s="9"/>
      <c r="HJ882" s="9"/>
      <c r="HK882" s="9"/>
      <c r="HL882" s="9"/>
      <c r="HM882" s="9"/>
      <c r="HN882" s="9"/>
      <c r="HO882" s="9"/>
      <c r="HP882" s="9"/>
      <c r="HQ882" s="9"/>
      <c r="HR882" s="9"/>
      <c r="HS882" s="9"/>
      <c r="HT882" s="9"/>
      <c r="HU882" s="9"/>
      <c r="HV882" s="9"/>
      <c r="HW882" s="9"/>
      <c r="HX882" s="9"/>
      <c r="HY882" s="9"/>
      <c r="HZ882" s="9"/>
      <c r="IA882" s="9"/>
      <c r="IB882" s="9"/>
      <c r="IC882" s="9"/>
      <c r="ID882" s="9"/>
      <c r="IE882" s="9"/>
      <c r="IF882" s="9"/>
      <c r="IG882" s="9"/>
      <c r="IH882" s="9"/>
      <c r="II882" s="9"/>
      <c r="IJ882" s="9"/>
      <c r="IK882" s="9"/>
      <c r="IL882" s="9"/>
      <c r="IM882" s="9"/>
      <c r="IN882" s="9"/>
      <c r="IO882" s="9"/>
      <c r="IP882" s="9"/>
      <c r="IQ882" s="9"/>
      <c r="IR882" s="9"/>
      <c r="IS882" s="9"/>
      <c r="IT882" s="9"/>
      <c r="IU882" s="9"/>
      <c r="IV882" s="9"/>
      <c r="IW882" s="9"/>
      <c r="IX882" s="9"/>
      <c r="IY882" s="9"/>
      <c r="IZ882" s="9"/>
      <c r="JA882" s="9"/>
      <c r="JB882" s="9"/>
      <c r="JC882" s="9"/>
      <c r="JD882" s="9"/>
      <c r="JE882" s="9"/>
      <c r="JF882" s="9"/>
      <c r="JG882" s="9"/>
      <c r="JH882" s="9"/>
      <c r="JI882" s="9"/>
      <c r="JJ882" s="9"/>
      <c r="JK882" s="9"/>
      <c r="JL882" s="9"/>
      <c r="JM882" s="9"/>
      <c r="JN882" s="9"/>
      <c r="JO882" s="9"/>
      <c r="JP882" s="9"/>
      <c r="JQ882" s="9"/>
      <c r="JR882" s="9"/>
      <c r="JS882" s="9"/>
      <c r="JT882" s="9"/>
      <c r="JU882" s="9"/>
      <c r="JV882" s="9"/>
      <c r="JW882" s="9"/>
      <c r="JX882" s="9"/>
      <c r="JY882" s="9"/>
      <c r="JZ882" s="9"/>
      <c r="KA882" s="9"/>
      <c r="KB882" s="9"/>
      <c r="KC882" s="9"/>
      <c r="KD882" s="9"/>
      <c r="KE882" s="9"/>
      <c r="KF882" s="9"/>
      <c r="KG882" s="9"/>
      <c r="KH882" s="9"/>
      <c r="KI882" s="9"/>
      <c r="KJ882" s="9"/>
      <c r="KK882" s="9"/>
      <c r="KL882" s="9"/>
      <c r="KM882" s="9"/>
      <c r="KN882" s="9"/>
      <c r="KO882" s="9"/>
      <c r="KP882" s="9"/>
      <c r="KQ882" s="9"/>
      <c r="KR882" s="9"/>
      <c r="KS882" s="9"/>
      <c r="KT882" s="9"/>
      <c r="KU882" s="9"/>
      <c r="KV882" s="9"/>
      <c r="KW882" s="9"/>
      <c r="KX882" s="9"/>
      <c r="KY882" s="9"/>
      <c r="KZ882" s="9"/>
      <c r="LA882" s="9"/>
      <c r="LB882" s="9"/>
      <c r="LC882" s="9"/>
      <c r="LD882" s="9"/>
      <c r="LE882" s="9"/>
      <c r="LF882" s="9"/>
      <c r="LG882" s="9"/>
      <c r="LH882" s="9"/>
      <c r="LI882" s="9"/>
      <c r="LJ882" s="9"/>
      <c r="LK882" s="9"/>
      <c r="LL882" s="9"/>
      <c r="LM882" s="9"/>
      <c r="LN882" s="9"/>
      <c r="LO882" s="9"/>
      <c r="LP882" s="9"/>
      <c r="LQ882" s="9"/>
      <c r="LR882" s="9"/>
      <c r="LS882" s="9"/>
      <c r="LT882" s="9"/>
      <c r="LU882" s="9"/>
      <c r="LV882" s="9"/>
      <c r="LW882" s="9"/>
      <c r="LX882" s="9"/>
      <c r="LY882" s="9"/>
      <c r="LZ882" s="9"/>
      <c r="MA882" s="9"/>
      <c r="MB882" s="9"/>
      <c r="MC882" s="9"/>
      <c r="MD882" s="9"/>
      <c r="ME882" s="9"/>
      <c r="MF882" s="9"/>
      <c r="MG882" s="9"/>
      <c r="MH882" s="9"/>
      <c r="MI882" s="9"/>
      <c r="MJ882" s="9"/>
      <c r="MK882" s="9"/>
      <c r="ML882" s="9"/>
      <c r="MM882" s="9"/>
      <c r="MN882" s="9"/>
      <c r="MO882" s="9"/>
      <c r="MP882" s="9"/>
      <c r="MQ882" s="9"/>
      <c r="MR882" s="9"/>
      <c r="MS882" s="9"/>
      <c r="MT882" s="9"/>
      <c r="MU882" s="9"/>
      <c r="MV882" s="9"/>
      <c r="MW882" s="9"/>
      <c r="MX882" s="9"/>
      <c r="MY882" s="9"/>
      <c r="MZ882" s="9"/>
      <c r="NA882" s="9"/>
      <c r="NB882" s="9"/>
      <c r="NC882" s="9"/>
      <c r="ND882" s="9"/>
      <c r="NE882" s="9"/>
      <c r="NF882" s="9"/>
      <c r="NG882" s="9"/>
      <c r="NH882" s="9"/>
      <c r="NI882" s="9"/>
      <c r="NJ882" s="9"/>
      <c r="NK882" s="9"/>
      <c r="NL882" s="9"/>
      <c r="NM882" s="9"/>
      <c r="NN882" s="9"/>
      <c r="NO882" s="9"/>
      <c r="NP882" s="9"/>
      <c r="NQ882" s="9"/>
      <c r="NR882" s="9"/>
      <c r="NS882" s="9"/>
      <c r="NT882" s="9"/>
      <c r="NU882" s="9"/>
      <c r="NV882" s="9"/>
      <c r="NW882" s="9"/>
      <c r="NX882" s="9"/>
      <c r="NY882" s="9"/>
      <c r="NZ882" s="9"/>
      <c r="OA882" s="9"/>
      <c r="OB882" s="9"/>
      <c r="OC882" s="9"/>
      <c r="OD882" s="9"/>
      <c r="OE882" s="9"/>
      <c r="OF882" s="9"/>
      <c r="OG882" s="9"/>
      <c r="OH882" s="9"/>
      <c r="OI882" s="9"/>
      <c r="OJ882" s="9"/>
      <c r="OK882" s="9"/>
      <c r="OL882" s="9"/>
      <c r="OM882" s="9"/>
      <c r="ON882" s="9"/>
      <c r="OO882" s="9"/>
      <c r="OP882" s="9"/>
      <c r="OQ882" s="9"/>
      <c r="OR882" s="9"/>
      <c r="OS882" s="9"/>
      <c r="OT882" s="9"/>
      <c r="OU882" s="9"/>
      <c r="OV882" s="9"/>
      <c r="OW882" s="9"/>
      <c r="OX882" s="9"/>
      <c r="OY882" s="9"/>
      <c r="OZ882" s="9"/>
      <c r="PA882" s="9"/>
      <c r="PB882" s="9"/>
      <c r="PC882" s="9"/>
      <c r="PD882" s="9"/>
      <c r="PE882" s="9"/>
      <c r="PF882" s="9"/>
      <c r="PG882" s="9"/>
      <c r="PH882" s="9"/>
      <c r="PI882" s="9"/>
      <c r="PJ882" s="9"/>
      <c r="PK882" s="9"/>
      <c r="PL882" s="9"/>
      <c r="PM882" s="9"/>
      <c r="PN882" s="9"/>
      <c r="PO882" s="9"/>
      <c r="PP882" s="9"/>
      <c r="PQ882" s="9"/>
      <c r="PR882" s="9"/>
      <c r="PS882" s="9"/>
      <c r="PT882" s="9"/>
      <c r="PU882" s="9"/>
      <c r="PV882" s="9"/>
      <c r="PW882" s="9"/>
      <c r="PX882" s="9"/>
      <c r="PY882" s="9"/>
      <c r="PZ882" s="9"/>
      <c r="QA882" s="9"/>
      <c r="QB882" s="9"/>
      <c r="QC882" s="9"/>
      <c r="QD882" s="9"/>
      <c r="QE882" s="9"/>
      <c r="QF882" s="9"/>
      <c r="QG882" s="9"/>
      <c r="QH882" s="9"/>
      <c r="QI882" s="9"/>
      <c r="QJ882" s="9"/>
      <c r="QK882" s="9"/>
      <c r="QL882" s="9"/>
      <c r="QM882" s="9"/>
      <c r="QN882" s="9"/>
      <c r="QO882" s="9"/>
      <c r="QP882" s="9"/>
      <c r="QQ882" s="9"/>
      <c r="QR882" s="9"/>
      <c r="QS882" s="9"/>
      <c r="QT882" s="9"/>
      <c r="QU882" s="9"/>
      <c r="QV882" s="9"/>
      <c r="QW882" s="9"/>
      <c r="QX882" s="9"/>
      <c r="QY882" s="9"/>
      <c r="QZ882" s="9"/>
      <c r="RA882" s="9"/>
      <c r="RB882" s="9"/>
      <c r="RC882" s="9"/>
      <c r="RD882" s="9"/>
      <c r="RE882" s="9"/>
      <c r="RF882" s="9"/>
      <c r="RG882" s="9"/>
      <c r="RH882" s="9"/>
      <c r="RI882" s="9"/>
      <c r="RJ882" s="9"/>
      <c r="RK882" s="9"/>
      <c r="RL882" s="9"/>
      <c r="RM882" s="9"/>
      <c r="RN882" s="9"/>
      <c r="RO882" s="9"/>
      <c r="RP882" s="9"/>
      <c r="RQ882" s="9"/>
      <c r="RR882" s="9"/>
      <c r="RS882" s="9"/>
      <c r="RT882" s="9"/>
      <c r="RU882" s="9"/>
      <c r="RV882" s="9"/>
      <c r="RW882" s="9"/>
      <c r="RX882" s="9"/>
      <c r="RY882" s="9"/>
      <c r="RZ882" s="9"/>
      <c r="SA882" s="9"/>
      <c r="SB882" s="9"/>
      <c r="SC882" s="9"/>
      <c r="SD882" s="9"/>
      <c r="SE882" s="9"/>
      <c r="SF882" s="9"/>
      <c r="SG882" s="9"/>
      <c r="SH882" s="9"/>
      <c r="SI882" s="9"/>
      <c r="SJ882" s="9"/>
      <c r="SK882" s="9"/>
      <c r="SL882" s="9"/>
      <c r="SM882" s="9"/>
      <c r="SN882" s="9"/>
      <c r="SO882" s="9"/>
      <c r="SP882" s="9"/>
      <c r="SQ882" s="9"/>
      <c r="SR882" s="9"/>
      <c r="SS882" s="9"/>
      <c r="ST882" s="9"/>
      <c r="SU882" s="9"/>
      <c r="SV882" s="9"/>
      <c r="SW882" s="9"/>
      <c r="SX882" s="9"/>
      <c r="SY882" s="9"/>
      <c r="SZ882" s="9"/>
      <c r="TA882" s="9"/>
      <c r="TB882" s="9"/>
      <c r="TC882" s="9"/>
      <c r="TD882" s="9"/>
      <c r="TE882" s="9"/>
      <c r="TF882" s="9"/>
      <c r="TG882" s="9"/>
      <c r="TH882" s="9"/>
      <c r="TI882" s="9"/>
      <c r="TJ882" s="9"/>
      <c r="TK882" s="9"/>
      <c r="TL882" s="9"/>
      <c r="TM882" s="9"/>
      <c r="TN882" s="9"/>
      <c r="TO882" s="9"/>
      <c r="TP882" s="9"/>
      <c r="TQ882" s="9"/>
      <c r="TR882" s="9"/>
      <c r="TS882" s="9"/>
      <c r="TT882" s="9"/>
      <c r="TU882" s="9"/>
      <c r="TV882" s="9"/>
      <c r="TW882" s="9"/>
      <c r="TX882" s="9"/>
      <c r="TY882" s="9"/>
      <c r="TZ882" s="9"/>
      <c r="UA882" s="9"/>
      <c r="UB882" s="9"/>
      <c r="UC882" s="9"/>
      <c r="UD882" s="9"/>
      <c r="UE882" s="9"/>
      <c r="UF882" s="9"/>
      <c r="UG882" s="9"/>
      <c r="UH882" s="9"/>
      <c r="UI882" s="9"/>
      <c r="UJ882" s="9"/>
      <c r="UK882" s="9"/>
      <c r="UL882" s="9"/>
      <c r="UM882" s="9"/>
      <c r="UN882" s="9"/>
      <c r="UO882" s="9"/>
      <c r="UP882" s="9"/>
      <c r="UQ882" s="9"/>
      <c r="UR882" s="9"/>
      <c r="US882" s="9"/>
      <c r="UT882" s="9"/>
      <c r="UU882" s="9"/>
      <c r="UV882" s="9"/>
      <c r="UW882" s="9"/>
      <c r="UX882" s="9"/>
      <c r="UY882" s="9"/>
      <c r="UZ882" s="9"/>
      <c r="VA882" s="9"/>
      <c r="VB882" s="9"/>
      <c r="VC882" s="9"/>
      <c r="VD882" s="9"/>
      <c r="VE882" s="9"/>
      <c r="VF882" s="9"/>
      <c r="VG882" s="9"/>
      <c r="VH882" s="9"/>
      <c r="VI882" s="9"/>
      <c r="VJ882" s="9"/>
      <c r="VK882" s="9"/>
      <c r="VL882" s="9"/>
      <c r="VM882" s="9"/>
      <c r="VN882" s="9"/>
      <c r="VO882" s="9"/>
      <c r="VP882" s="9"/>
      <c r="VQ882" s="9"/>
      <c r="VR882" s="9"/>
      <c r="VS882" s="9"/>
      <c r="VT882" s="9"/>
      <c r="VU882" s="9"/>
      <c r="VV882" s="9"/>
      <c r="VW882" s="9"/>
      <c r="VX882" s="9"/>
      <c r="VY882" s="9"/>
      <c r="VZ882" s="9"/>
      <c r="WA882" s="9"/>
      <c r="WB882" s="9"/>
      <c r="WC882" s="9"/>
      <c r="WD882" s="9"/>
      <c r="WE882" s="9"/>
      <c r="WF882" s="9"/>
      <c r="WG882" s="9"/>
      <c r="WH882" s="9"/>
      <c r="WI882" s="9"/>
      <c r="WJ882" s="9"/>
      <c r="WK882" s="9"/>
      <c r="WL882" s="9"/>
      <c r="WM882" s="9"/>
      <c r="WN882" s="9"/>
      <c r="WO882" s="9"/>
      <c r="WP882" s="9"/>
      <c r="WQ882" s="9"/>
      <c r="WR882" s="9"/>
      <c r="WS882" s="9"/>
      <c r="WT882" s="9"/>
      <c r="WU882" s="9"/>
      <c r="WV882" s="9"/>
      <c r="WW882" s="9"/>
      <c r="WX882" s="9"/>
      <c r="WY882" s="9"/>
      <c r="WZ882" s="9"/>
      <c r="XA882" s="9"/>
      <c r="XB882" s="9"/>
      <c r="XC882" s="9"/>
      <c r="XD882" s="9"/>
      <c r="XE882" s="9"/>
      <c r="XF882" s="9"/>
      <c r="XG882" s="9"/>
      <c r="XH882" s="9"/>
      <c r="XI882" s="9"/>
      <c r="XJ882" s="9"/>
      <c r="XK882" s="9"/>
      <c r="XL882" s="9"/>
      <c r="XM882" s="9"/>
      <c r="XN882" s="9"/>
      <c r="XO882" s="9"/>
      <c r="XP882" s="9"/>
      <c r="XQ882" s="9"/>
      <c r="XR882" s="9"/>
      <c r="XS882" s="9"/>
      <c r="XT882" s="9"/>
      <c r="XU882" s="9"/>
      <c r="XV882" s="9"/>
      <c r="XW882" s="9"/>
      <c r="XX882" s="9"/>
      <c r="XY882" s="9"/>
      <c r="XZ882" s="9"/>
      <c r="YA882" s="9"/>
      <c r="YB882" s="9"/>
      <c r="YC882" s="9"/>
      <c r="YD882" s="9"/>
      <c r="YE882" s="9"/>
      <c r="YF882" s="9"/>
      <c r="YG882" s="9"/>
      <c r="YH882" s="9"/>
      <c r="YI882" s="9"/>
      <c r="YJ882" s="9"/>
      <c r="YK882" s="9"/>
      <c r="YL882" s="9"/>
      <c r="YM882" s="9"/>
      <c r="YN882" s="9"/>
      <c r="YO882" s="9"/>
      <c r="YP882" s="9"/>
      <c r="YQ882" s="9"/>
      <c r="YR882" s="9"/>
      <c r="YS882" s="9"/>
      <c r="YT882" s="9"/>
      <c r="YU882" s="9"/>
      <c r="YV882" s="9"/>
      <c r="YW882" s="9"/>
      <c r="YX882" s="9"/>
      <c r="YY882" s="9"/>
      <c r="YZ882" s="9"/>
      <c r="ZA882" s="9"/>
      <c r="ZB882" s="9"/>
      <c r="ZC882" s="9"/>
      <c r="ZD882" s="9"/>
      <c r="ZE882" s="9"/>
      <c r="ZF882" s="9"/>
      <c r="ZG882" s="9"/>
      <c r="ZH882" s="9"/>
      <c r="ZI882" s="9"/>
      <c r="ZJ882" s="9"/>
      <c r="ZK882" s="9"/>
      <c r="ZL882" s="9"/>
      <c r="ZM882" s="9"/>
      <c r="ZN882" s="9"/>
      <c r="ZO882" s="9"/>
      <c r="ZP882" s="9"/>
      <c r="ZQ882" s="9"/>
      <c r="ZR882" s="9"/>
      <c r="ZS882" s="9"/>
      <c r="ZT882" s="9"/>
      <c r="ZU882" s="9"/>
      <c r="ZV882" s="9"/>
      <c r="ZW882" s="9"/>
      <c r="ZX882" s="9"/>
      <c r="ZY882" s="9"/>
      <c r="ZZ882" s="9"/>
      <c r="AAA882" s="9"/>
      <c r="AAB882" s="9"/>
      <c r="AAC882" s="9"/>
      <c r="AAD882" s="9"/>
      <c r="AAE882" s="9"/>
      <c r="AAF882" s="9"/>
      <c r="AAG882" s="9"/>
      <c r="AAH882" s="9"/>
      <c r="AAI882" s="9"/>
      <c r="AAJ882" s="9"/>
      <c r="AAK882" s="9"/>
      <c r="AAL882" s="9"/>
      <c r="AAM882" s="9"/>
      <c r="AAN882" s="9"/>
      <c r="AAO882" s="9"/>
      <c r="AAP882" s="9"/>
      <c r="AAQ882" s="9"/>
      <c r="AAR882" s="9"/>
      <c r="AAS882" s="9"/>
      <c r="AAT882" s="9"/>
      <c r="AAU882" s="9"/>
      <c r="AAV882" s="9"/>
      <c r="AAW882" s="9"/>
      <c r="AAX882" s="9"/>
      <c r="AAY882" s="9"/>
      <c r="AAZ882" s="9"/>
      <c r="ABA882" s="9"/>
      <c r="ABB882" s="9"/>
      <c r="ABC882" s="9"/>
      <c r="ABD882" s="9"/>
      <c r="ABE882" s="9"/>
      <c r="ABF882" s="9"/>
      <c r="ABG882" s="9"/>
      <c r="ABH882" s="9"/>
      <c r="ABI882" s="9"/>
      <c r="ABJ882" s="9"/>
      <c r="ABK882" s="9"/>
      <c r="ABL882" s="9"/>
      <c r="ABM882" s="9"/>
      <c r="ABN882" s="9"/>
      <c r="ABO882" s="9"/>
      <c r="ABP882" s="9"/>
      <c r="ABQ882" s="9"/>
      <c r="ABR882" s="9"/>
      <c r="ABS882" s="9"/>
      <c r="ABT882" s="9"/>
      <c r="ABU882" s="9"/>
      <c r="ABV882" s="9"/>
      <c r="ABW882" s="9"/>
      <c r="ABX882" s="9"/>
      <c r="ABY882" s="9"/>
      <c r="ABZ882" s="9"/>
      <c r="ACA882" s="9"/>
      <c r="ACB882" s="9"/>
      <c r="ACC882" s="9"/>
      <c r="ACD882" s="9"/>
      <c r="ACE882" s="9"/>
      <c r="ACF882" s="9"/>
      <c r="ACG882" s="9"/>
      <c r="ACH882" s="9"/>
      <c r="ACI882" s="9"/>
      <c r="ACJ882" s="9"/>
      <c r="ACK882" s="9"/>
      <c r="ACL882" s="9"/>
      <c r="ACM882" s="9"/>
      <c r="ACN882" s="9"/>
      <c r="ACO882" s="9"/>
      <c r="ACP882" s="9"/>
      <c r="ACQ882" s="9"/>
      <c r="ACR882" s="9"/>
      <c r="ACS882" s="9"/>
      <c r="ACT882" s="9"/>
      <c r="ACU882" s="9"/>
      <c r="ACV882" s="9"/>
      <c r="ACW882" s="9"/>
      <c r="ACX882" s="9"/>
      <c r="ACY882" s="9"/>
      <c r="ACZ882" s="9"/>
      <c r="ADA882" s="9"/>
      <c r="ADB882" s="9"/>
      <c r="ADC882" s="9"/>
      <c r="ADD882" s="9"/>
      <c r="ADE882" s="9"/>
      <c r="ADF882" s="9"/>
      <c r="ADG882" s="9"/>
      <c r="ADH882" s="9"/>
      <c r="ADI882" s="9"/>
      <c r="ADJ882" s="9"/>
      <c r="ADK882" s="9"/>
      <c r="ADL882" s="9"/>
      <c r="ADM882" s="9"/>
      <c r="ADN882" s="9"/>
      <c r="ADO882" s="9"/>
      <c r="ADP882" s="9"/>
      <c r="ADQ882" s="9"/>
      <c r="ADR882" s="9"/>
      <c r="ADS882" s="9"/>
      <c r="ADT882" s="9"/>
      <c r="ADU882" s="9"/>
      <c r="ADV882" s="9"/>
      <c r="ADW882" s="9"/>
      <c r="ADX882" s="9"/>
      <c r="ADY882" s="9"/>
      <c r="ADZ882" s="9"/>
      <c r="AEA882" s="9"/>
      <c r="AEB882" s="9"/>
      <c r="AEC882" s="9"/>
      <c r="AED882" s="9"/>
      <c r="AEE882" s="9"/>
      <c r="AEF882" s="9"/>
      <c r="AEG882" s="9"/>
      <c r="AEH882" s="9"/>
      <c r="AEI882" s="9"/>
      <c r="AEJ882" s="9"/>
      <c r="AEK882" s="9"/>
      <c r="AEL882" s="9"/>
      <c r="AEM882" s="9"/>
      <c r="AEN882" s="9"/>
      <c r="AEO882" s="9"/>
      <c r="AEP882" s="9"/>
      <c r="AEQ882" s="9"/>
      <c r="AER882" s="9"/>
      <c r="AES882" s="9"/>
      <c r="AET882" s="9"/>
      <c r="AEU882" s="9"/>
      <c r="AEV882" s="9"/>
      <c r="AEW882" s="9"/>
      <c r="AEX882" s="9"/>
      <c r="AEY882" s="9"/>
      <c r="AEZ882" s="9"/>
      <c r="AFA882" s="9"/>
      <c r="AFB882" s="9"/>
      <c r="AFC882" s="9"/>
      <c r="AFD882" s="9"/>
      <c r="AFE882" s="9"/>
      <c r="AFF882" s="9"/>
      <c r="AFG882" s="9"/>
      <c r="AFH882" s="9"/>
      <c r="AFI882" s="9"/>
      <c r="AFJ882" s="9"/>
      <c r="AFK882" s="9"/>
      <c r="AFL882" s="9"/>
      <c r="AFM882" s="9"/>
      <c r="AFN882" s="9"/>
      <c r="AFO882" s="9"/>
      <c r="AFP882" s="9"/>
      <c r="AFQ882" s="9"/>
      <c r="AFR882" s="9"/>
      <c r="AFS882" s="9"/>
      <c r="AFT882" s="9"/>
      <c r="AFU882" s="9"/>
      <c r="AFV882" s="9"/>
      <c r="AFW882" s="9"/>
      <c r="AFX882" s="9"/>
      <c r="AFY882" s="9"/>
      <c r="AFZ882" s="9"/>
      <c r="AGA882" s="9"/>
      <c r="AGB882" s="9"/>
      <c r="AGC882" s="9"/>
      <c r="AGD882" s="9"/>
      <c r="AGE882" s="9"/>
      <c r="AGF882" s="9"/>
      <c r="AGG882" s="9"/>
      <c r="AGH882" s="9"/>
      <c r="AGI882" s="9"/>
      <c r="AGJ882" s="9"/>
      <c r="AGK882" s="9"/>
      <c r="AGL882" s="9"/>
      <c r="AGM882" s="9"/>
      <c r="AGN882" s="9"/>
      <c r="AGO882" s="9"/>
      <c r="AGP882" s="9"/>
      <c r="AGQ882" s="9"/>
      <c r="AGR882" s="9"/>
      <c r="AGS882" s="9"/>
      <c r="AGT882" s="9"/>
      <c r="AGU882" s="9"/>
      <c r="AGV882" s="9"/>
      <c r="AGW882" s="9"/>
      <c r="AGX882" s="9"/>
      <c r="AGY882" s="9"/>
      <c r="AGZ882" s="9"/>
      <c r="AHA882" s="9"/>
      <c r="AHB882" s="9"/>
      <c r="AHC882" s="9"/>
      <c r="AHD882" s="9"/>
      <c r="AHE882" s="9"/>
      <c r="AHF882" s="9"/>
      <c r="AHG882" s="9"/>
      <c r="AHH882" s="9"/>
      <c r="AHI882" s="9"/>
      <c r="AHJ882" s="9"/>
      <c r="AHK882" s="9"/>
      <c r="AHL882" s="9"/>
      <c r="AHM882" s="9"/>
      <c r="AHN882" s="9"/>
      <c r="AHO882" s="9"/>
      <c r="AHP882" s="9"/>
      <c r="AHQ882" s="9"/>
      <c r="AHR882" s="9"/>
      <c r="AHS882" s="9"/>
      <c r="AHT882" s="9"/>
      <c r="AHU882" s="9"/>
      <c r="AHV882" s="9"/>
      <c r="AHW882" s="9"/>
      <c r="AHX882" s="9"/>
      <c r="AHY882" s="9"/>
      <c r="AHZ882" s="9"/>
      <c r="AIA882" s="9"/>
      <c r="AIB882" s="9"/>
      <c r="AIC882" s="9"/>
      <c r="AID882" s="9"/>
      <c r="AIE882" s="9"/>
      <c r="AIF882" s="9"/>
      <c r="AIG882" s="9"/>
      <c r="AIH882" s="9"/>
      <c r="AII882" s="9"/>
      <c r="AIJ882" s="9"/>
      <c r="AIK882" s="9"/>
      <c r="AIL882" s="9"/>
      <c r="AIM882" s="9"/>
      <c r="AIN882" s="9"/>
      <c r="AIO882" s="9"/>
      <c r="AIP882" s="9"/>
      <c r="AIQ882" s="9"/>
      <c r="AIR882" s="9"/>
      <c r="AIS882" s="9"/>
      <c r="AIT882" s="9"/>
      <c r="AIU882" s="9"/>
      <c r="AIV882" s="9"/>
      <c r="AIW882" s="9"/>
      <c r="AIX882" s="9"/>
      <c r="AIY882" s="9"/>
      <c r="AIZ882" s="9"/>
      <c r="AJA882" s="9"/>
      <c r="AJB882" s="9"/>
      <c r="AJC882" s="9"/>
      <c r="AJD882" s="9"/>
      <c r="AJE882" s="9"/>
      <c r="AJF882" s="9"/>
      <c r="AJG882" s="9"/>
      <c r="AJH882" s="9"/>
      <c r="AJI882" s="9"/>
      <c r="AJJ882" s="9"/>
      <c r="AJK882" s="9"/>
      <c r="AJL882" s="9"/>
      <c r="AJM882" s="9"/>
      <c r="AJN882" s="9"/>
      <c r="AJO882" s="9"/>
      <c r="AJP882" s="9"/>
      <c r="AJQ882" s="9"/>
      <c r="AJR882" s="9"/>
      <c r="AJS882" s="9"/>
      <c r="AJT882" s="9"/>
      <c r="AJU882" s="9"/>
      <c r="AJV882" s="9"/>
      <c r="AJW882" s="9"/>
      <c r="AJX882" s="9"/>
      <c r="AJY882" s="9"/>
      <c r="AJZ882" s="9"/>
      <c r="AKA882" s="9"/>
      <c r="AKB882" s="9"/>
      <c r="AKC882" s="9"/>
      <c r="AKD882" s="9"/>
      <c r="AKE882" s="9"/>
      <c r="AKF882" s="9"/>
      <c r="AKG882" s="9"/>
      <c r="AKH882" s="9"/>
      <c r="AKI882" s="9"/>
      <c r="AKJ882" s="9"/>
      <c r="AKK882" s="9"/>
      <c r="AKL882" s="9"/>
      <c r="AKM882" s="9"/>
      <c r="AKN882" s="9"/>
      <c r="AKO882" s="9"/>
      <c r="AKP882" s="9"/>
      <c r="AKQ882" s="9"/>
      <c r="AKR882" s="9"/>
      <c r="AKS882" s="9"/>
      <c r="AKT882" s="9"/>
      <c r="AKU882" s="9"/>
      <c r="AKV882" s="9"/>
      <c r="AKW882" s="9"/>
      <c r="AKX882" s="9"/>
      <c r="AKY882" s="9"/>
      <c r="AKZ882" s="9"/>
      <c r="ALA882" s="9"/>
      <c r="ALB882" s="9"/>
      <c r="ALC882" s="9"/>
      <c r="ALD882" s="9"/>
      <c r="ALE882" s="9"/>
      <c r="ALF882" s="9"/>
      <c r="ALG882" s="9"/>
      <c r="ALH882" s="9"/>
      <c r="ALI882" s="9"/>
      <c r="ALJ882" s="9"/>
      <c r="ALK882" s="9"/>
      <c r="ALL882" s="9"/>
      <c r="ALM882" s="9"/>
      <c r="ALN882" s="9"/>
      <c r="ALO882" s="9"/>
      <c r="ALP882" s="9"/>
      <c r="ALQ882" s="9"/>
      <c r="ALR882" s="9"/>
      <c r="ALS882" s="9"/>
      <c r="ALT882" s="9"/>
      <c r="ALU882" s="9"/>
      <c r="ALV882" s="9"/>
      <c r="ALW882" s="9"/>
      <c r="ALX882" s="9"/>
      <c r="ALY882" s="9"/>
      <c r="ALZ882" s="9"/>
      <c r="AMA882" s="9"/>
      <c r="AMB882" s="9"/>
      <c r="AMC882" s="9"/>
      <c r="AMD882" s="9"/>
      <c r="AME882" s="9"/>
      <c r="AMF882" s="9"/>
      <c r="AMG882" s="9"/>
      <c r="AMH882" s="9"/>
      <c r="AMI882" s="9"/>
      <c r="AMJ882" s="9"/>
      <c r="AMK882" s="9"/>
      <c r="AML882" s="9"/>
      <c r="AMM882" s="9"/>
      <c r="AMN882" s="9"/>
      <c r="AMO882" s="9"/>
      <c r="AMP882" s="9"/>
      <c r="AMQ882" s="9"/>
      <c r="AMR882" s="9"/>
      <c r="AMS882" s="9"/>
      <c r="AMT882" s="9"/>
      <c r="AMU882" s="9"/>
      <c r="AMV882" s="9"/>
      <c r="AMW882" s="9"/>
      <c r="AMX882" s="9"/>
      <c r="AMY882" s="9"/>
      <c r="AMZ882" s="9"/>
      <c r="ANA882" s="9"/>
      <c r="ANB882" s="9"/>
      <c r="ANC882" s="9"/>
      <c r="AND882" s="9"/>
      <c r="ANE882" s="9"/>
      <c r="ANF882" s="9"/>
      <c r="ANG882" s="9"/>
      <c r="ANH882" s="9"/>
      <c r="ANI882" s="9"/>
      <c r="ANJ882" s="9"/>
      <c r="ANK882" s="9"/>
      <c r="ANL882" s="9"/>
      <c r="ANM882" s="9"/>
      <c r="ANN882" s="9"/>
      <c r="ANO882" s="9"/>
      <c r="ANP882" s="9"/>
      <c r="ANQ882" s="9"/>
      <c r="ANR882" s="9"/>
      <c r="ANS882" s="9"/>
      <c r="ANT882" s="9"/>
      <c r="ANU882" s="9"/>
      <c r="ANV882" s="9"/>
      <c r="ANW882" s="9"/>
      <c r="ANX882" s="9"/>
      <c r="ANY882" s="9"/>
      <c r="ANZ882" s="9"/>
      <c r="AOA882" s="9"/>
      <c r="AOB882" s="9"/>
      <c r="AOC882" s="9"/>
      <c r="AOD882" s="9"/>
      <c r="AOE882" s="9"/>
      <c r="AOF882" s="9"/>
      <c r="AOG882" s="9"/>
      <c r="AOH882" s="9"/>
      <c r="AOI882" s="9"/>
      <c r="AOJ882" s="9"/>
      <c r="AOK882" s="9"/>
      <c r="AOL882" s="9"/>
      <c r="AOM882" s="9"/>
      <c r="AON882" s="9"/>
      <c r="AOO882" s="9"/>
      <c r="AOP882" s="9"/>
      <c r="AOQ882" s="9"/>
      <c r="AOR882" s="9"/>
      <c r="AOS882" s="9"/>
      <c r="AOT882" s="9"/>
      <c r="AOU882" s="9"/>
      <c r="AOV882" s="9"/>
      <c r="AOW882" s="9"/>
      <c r="AOX882" s="9"/>
      <c r="AOY882" s="9"/>
      <c r="AOZ882" s="9"/>
      <c r="APA882" s="9"/>
      <c r="APB882" s="9"/>
      <c r="APC882" s="9"/>
      <c r="APD882" s="9"/>
      <c r="APE882" s="9"/>
      <c r="APF882" s="9"/>
      <c r="APG882" s="9"/>
      <c r="APH882" s="9"/>
      <c r="API882" s="9"/>
      <c r="APJ882" s="9"/>
      <c r="APK882" s="9"/>
      <c r="APL882" s="9"/>
      <c r="APM882" s="9"/>
      <c r="APN882" s="9"/>
      <c r="APO882" s="9"/>
      <c r="APP882" s="9"/>
      <c r="APQ882" s="9"/>
      <c r="APR882" s="9"/>
      <c r="APS882" s="9"/>
      <c r="APT882" s="9"/>
      <c r="APU882" s="9"/>
      <c r="APV882" s="9"/>
      <c r="APW882" s="9"/>
      <c r="APX882" s="9"/>
      <c r="APY882" s="9"/>
      <c r="APZ882" s="9"/>
      <c r="AQA882" s="9"/>
      <c r="AQB882" s="9"/>
      <c r="AQC882" s="9"/>
      <c r="AQD882" s="9"/>
      <c r="AQE882" s="9"/>
      <c r="AQF882" s="9"/>
      <c r="AQG882" s="9"/>
      <c r="AQH882" s="9"/>
      <c r="AQI882" s="9"/>
      <c r="AQJ882" s="9"/>
      <c r="AQK882" s="9"/>
      <c r="AQL882" s="9"/>
      <c r="AQM882" s="9"/>
      <c r="AQN882" s="9"/>
      <c r="AQO882" s="9"/>
      <c r="AQP882" s="9"/>
      <c r="AQQ882" s="9"/>
      <c r="AQR882" s="9"/>
      <c r="AQS882" s="9"/>
      <c r="AQT882" s="9"/>
      <c r="AQU882" s="9"/>
      <c r="AQV882" s="9"/>
      <c r="AQW882" s="9"/>
      <c r="AQX882" s="9"/>
      <c r="AQY882" s="9"/>
      <c r="AQZ882" s="9"/>
      <c r="ARA882" s="9"/>
      <c r="ARB882" s="9"/>
      <c r="ARC882" s="9"/>
      <c r="ARD882" s="9"/>
      <c r="ARE882" s="9"/>
      <c r="ARF882" s="9"/>
      <c r="ARG882" s="9"/>
      <c r="ARH882" s="9"/>
      <c r="ARI882" s="9"/>
      <c r="ARJ882" s="9"/>
      <c r="ARK882" s="9"/>
      <c r="ARL882" s="9"/>
      <c r="ARM882" s="9"/>
      <c r="ARN882" s="9"/>
      <c r="ARO882" s="9"/>
      <c r="ARP882" s="9"/>
      <c r="ARQ882" s="9"/>
      <c r="ARR882" s="9"/>
      <c r="ARS882" s="9"/>
      <c r="ART882" s="9"/>
      <c r="ARU882" s="9"/>
      <c r="ARV882" s="9"/>
      <c r="ARW882" s="9"/>
      <c r="ARX882" s="9"/>
      <c r="ARY882" s="9"/>
      <c r="ARZ882" s="9"/>
      <c r="ASA882" s="9"/>
      <c r="ASB882" s="9"/>
      <c r="ASC882" s="9"/>
      <c r="ASD882" s="9"/>
      <c r="ASE882" s="9"/>
      <c r="ASF882" s="9"/>
      <c r="ASG882" s="9"/>
      <c r="ASH882" s="9"/>
      <c r="ASI882" s="9"/>
      <c r="ASJ882" s="9"/>
      <c r="ASK882" s="9"/>
      <c r="ASL882" s="9"/>
      <c r="ASM882" s="9"/>
      <c r="ASN882" s="9"/>
      <c r="ASO882" s="9"/>
      <c r="ASP882" s="9"/>
      <c r="ASQ882" s="9"/>
      <c r="ASR882" s="9"/>
      <c r="ASS882" s="9"/>
      <c r="AST882" s="9"/>
      <c r="ASU882" s="9"/>
      <c r="ASV882" s="9"/>
      <c r="ASW882" s="9"/>
      <c r="ASX882" s="9"/>
      <c r="ASY882" s="9"/>
      <c r="ASZ882" s="9"/>
      <c r="ATA882" s="9"/>
      <c r="ATB882" s="9"/>
      <c r="ATC882" s="9"/>
      <c r="ATD882" s="9"/>
      <c r="ATE882" s="9"/>
      <c r="ATF882" s="9"/>
      <c r="ATG882" s="9"/>
      <c r="ATH882" s="9"/>
      <c r="ATI882" s="9"/>
      <c r="ATJ882" s="9"/>
      <c r="ATK882" s="9"/>
      <c r="ATL882" s="9"/>
      <c r="ATM882" s="9"/>
      <c r="ATN882" s="9"/>
      <c r="ATO882" s="9"/>
      <c r="ATP882" s="9"/>
      <c r="ATQ882" s="9"/>
      <c r="ATR882" s="9"/>
      <c r="ATS882" s="9"/>
      <c r="ATT882" s="9"/>
      <c r="ATU882" s="9"/>
      <c r="ATV882" s="9"/>
      <c r="ATW882" s="9"/>
      <c r="ATX882" s="9"/>
      <c r="ATY882" s="9"/>
      <c r="ATZ882" s="9"/>
      <c r="AUA882" s="9"/>
      <c r="AUB882" s="9"/>
      <c r="AUC882" s="9"/>
      <c r="AUD882" s="9"/>
      <c r="AUE882" s="9"/>
      <c r="AUF882" s="9"/>
      <c r="AUG882" s="9"/>
      <c r="AUH882" s="9"/>
      <c r="AUI882" s="9"/>
      <c r="AUJ882" s="9"/>
      <c r="AUK882" s="9"/>
      <c r="AUL882" s="9"/>
      <c r="AUM882" s="9"/>
      <c r="AUN882" s="9"/>
      <c r="AUO882" s="9"/>
      <c r="AUP882" s="9"/>
      <c r="AUQ882" s="9"/>
      <c r="AUR882" s="9"/>
      <c r="AUS882" s="9"/>
      <c r="AUT882" s="9"/>
      <c r="AUU882" s="9"/>
      <c r="AUV882" s="9"/>
      <c r="AUW882" s="9"/>
      <c r="AUX882" s="9"/>
      <c r="AUY882" s="9"/>
      <c r="AUZ882" s="9"/>
      <c r="AVA882" s="9"/>
      <c r="AVB882" s="9"/>
      <c r="AVC882" s="9"/>
      <c r="AVD882" s="9"/>
      <c r="AVE882" s="9"/>
      <c r="AVF882" s="9"/>
      <c r="AVG882" s="9"/>
      <c r="AVH882" s="9"/>
      <c r="AVI882" s="9"/>
      <c r="AVJ882" s="9"/>
      <c r="AVK882" s="9"/>
      <c r="AVL882" s="9"/>
      <c r="AVM882" s="9"/>
      <c r="AVN882" s="9"/>
      <c r="AVO882" s="9"/>
      <c r="AVP882" s="9"/>
      <c r="AVQ882" s="9"/>
      <c r="AVR882" s="9"/>
      <c r="AVS882" s="9"/>
      <c r="AVT882" s="9"/>
      <c r="AVU882" s="9"/>
      <c r="AVV882" s="9"/>
      <c r="AVW882" s="9"/>
      <c r="AVX882" s="9"/>
      <c r="AVY882" s="9"/>
      <c r="AVZ882" s="9"/>
      <c r="AWA882" s="9"/>
      <c r="AWB882" s="9"/>
      <c r="AWC882" s="9"/>
      <c r="AWD882" s="9"/>
      <c r="AWE882" s="9"/>
      <c r="AWF882" s="9"/>
      <c r="AWG882" s="9"/>
      <c r="AWH882" s="9"/>
      <c r="AWI882" s="9"/>
      <c r="AWJ882" s="9"/>
      <c r="AWK882" s="9"/>
      <c r="AWL882" s="9"/>
      <c r="AWM882" s="9"/>
      <c r="AWN882" s="9"/>
      <c r="AWO882" s="9"/>
      <c r="AWP882" s="9"/>
      <c r="AWQ882" s="9"/>
      <c r="AWR882" s="9"/>
      <c r="AWS882" s="9"/>
      <c r="AWT882" s="9"/>
      <c r="AWU882" s="9"/>
      <c r="AWV882" s="9"/>
      <c r="AWW882" s="9"/>
      <c r="AWX882" s="9"/>
      <c r="AWY882" s="9"/>
      <c r="AWZ882" s="9"/>
      <c r="AXA882" s="9"/>
      <c r="AXB882" s="9"/>
      <c r="AXC882" s="9"/>
      <c r="AXD882" s="9"/>
      <c r="AXE882" s="9"/>
      <c r="AXF882" s="9"/>
      <c r="AXG882" s="9"/>
      <c r="AXH882" s="9"/>
      <c r="AXI882" s="9"/>
      <c r="AXJ882" s="9"/>
      <c r="AXK882" s="9"/>
      <c r="AXL882" s="9"/>
      <c r="AXM882" s="9"/>
      <c r="AXN882" s="9"/>
      <c r="AXO882" s="9"/>
      <c r="AXP882" s="9"/>
      <c r="AXQ882" s="9"/>
      <c r="AXR882" s="9"/>
      <c r="AXS882" s="9"/>
      <c r="AXT882" s="9"/>
      <c r="AXU882" s="9"/>
      <c r="AXV882" s="9"/>
      <c r="AXW882" s="9"/>
      <c r="AXX882" s="9"/>
      <c r="AXY882" s="9"/>
      <c r="AXZ882" s="9"/>
      <c r="AYA882" s="9"/>
      <c r="AYB882" s="9"/>
      <c r="AYC882" s="9"/>
      <c r="AYD882" s="9"/>
      <c r="AYE882" s="9"/>
      <c r="AYF882" s="9"/>
      <c r="AYG882" s="9"/>
      <c r="AYH882" s="9"/>
      <c r="AYI882" s="9"/>
      <c r="AYJ882" s="9"/>
      <c r="AYK882" s="9"/>
      <c r="AYL882" s="9"/>
      <c r="AYM882" s="9"/>
      <c r="AYN882" s="9"/>
      <c r="AYO882" s="9"/>
      <c r="AYP882" s="9"/>
      <c r="AYQ882" s="9"/>
      <c r="AYR882" s="9"/>
      <c r="AYS882" s="9"/>
      <c r="AYT882" s="9"/>
      <c r="AYU882" s="9"/>
      <c r="AYV882" s="9"/>
      <c r="AYW882" s="9"/>
      <c r="AYX882" s="9"/>
      <c r="AYY882" s="9"/>
      <c r="AYZ882" s="9"/>
      <c r="AZA882" s="9"/>
      <c r="AZB882" s="9"/>
      <c r="AZC882" s="9"/>
      <c r="AZD882" s="9"/>
      <c r="AZE882" s="9"/>
      <c r="AZF882" s="9"/>
      <c r="AZG882" s="9"/>
      <c r="AZH882" s="9"/>
      <c r="AZI882" s="9"/>
      <c r="AZJ882" s="9"/>
      <c r="AZK882" s="9"/>
      <c r="AZL882" s="9"/>
      <c r="AZM882" s="9"/>
      <c r="AZN882" s="9"/>
      <c r="AZO882" s="9"/>
      <c r="AZP882" s="9"/>
      <c r="AZQ882" s="9"/>
      <c r="AZR882" s="9"/>
      <c r="AZS882" s="9"/>
      <c r="AZT882" s="9"/>
      <c r="AZU882" s="9"/>
      <c r="AZV882" s="9"/>
      <c r="AZW882" s="9"/>
      <c r="AZX882" s="9"/>
      <c r="AZY882" s="9"/>
      <c r="AZZ882" s="9"/>
      <c r="BAA882" s="9"/>
      <c r="BAB882" s="9"/>
      <c r="BAC882" s="9"/>
      <c r="BAD882" s="9"/>
      <c r="BAE882" s="9"/>
      <c r="BAF882" s="9"/>
      <c r="BAG882" s="9"/>
      <c r="BAH882" s="9"/>
      <c r="BAI882" s="9"/>
      <c r="BAJ882" s="9"/>
      <c r="BAK882" s="9"/>
      <c r="BAL882" s="9"/>
      <c r="BAM882" s="9"/>
      <c r="BAN882" s="9"/>
      <c r="BAO882" s="9"/>
      <c r="BAP882" s="9"/>
      <c r="BAQ882" s="9"/>
      <c r="BAR882" s="9"/>
      <c r="BAS882" s="9"/>
      <c r="BAT882" s="9"/>
      <c r="BAU882" s="9"/>
      <c r="BAV882" s="9"/>
      <c r="BAW882" s="9"/>
      <c r="BAX882" s="9"/>
      <c r="BAY882" s="9"/>
      <c r="BAZ882" s="9"/>
      <c r="BBA882" s="9"/>
      <c r="BBB882" s="9"/>
      <c r="BBC882" s="9"/>
      <c r="BBD882" s="9"/>
      <c r="BBE882" s="9"/>
      <c r="BBF882" s="9"/>
      <c r="BBG882" s="9"/>
      <c r="BBH882" s="9"/>
      <c r="BBI882" s="9"/>
      <c r="BBJ882" s="9"/>
      <c r="BBK882" s="9"/>
      <c r="BBL882" s="9"/>
      <c r="BBM882" s="9"/>
      <c r="BBN882" s="9"/>
      <c r="BBO882" s="9"/>
      <c r="BBP882" s="9"/>
      <c r="BBQ882" s="9"/>
      <c r="BBR882" s="9"/>
      <c r="BBS882" s="9"/>
      <c r="BBT882" s="9"/>
      <c r="BBU882" s="9"/>
      <c r="BBV882" s="9"/>
      <c r="BBW882" s="9"/>
      <c r="BBX882" s="9"/>
      <c r="BBY882" s="9"/>
      <c r="BBZ882" s="9"/>
      <c r="BCA882" s="9"/>
      <c r="BCB882" s="9"/>
      <c r="BCC882" s="9"/>
      <c r="BCD882" s="9"/>
      <c r="BCE882" s="9"/>
      <c r="BCF882" s="9"/>
      <c r="BCG882" s="9"/>
      <c r="BCH882" s="9"/>
      <c r="BCI882" s="9"/>
      <c r="BCJ882" s="9"/>
      <c r="BCK882" s="9"/>
      <c r="BCL882" s="9"/>
      <c r="BCM882" s="9"/>
      <c r="BCN882" s="9"/>
      <c r="BCO882" s="9"/>
      <c r="BCP882" s="9"/>
      <c r="BCQ882" s="9"/>
      <c r="BCR882" s="9"/>
      <c r="BCS882" s="9"/>
      <c r="BCT882" s="9"/>
      <c r="BCU882" s="9"/>
      <c r="BCV882" s="9"/>
      <c r="BCW882" s="9"/>
      <c r="BCX882" s="9"/>
      <c r="BCY882" s="9"/>
      <c r="BCZ882" s="9"/>
      <c r="BDA882" s="9"/>
      <c r="BDB882" s="9"/>
      <c r="BDC882" s="9"/>
      <c r="BDD882" s="9"/>
      <c r="BDE882" s="9"/>
      <c r="BDF882" s="9"/>
      <c r="BDG882" s="9"/>
      <c r="BDH882" s="9"/>
      <c r="BDI882" s="9"/>
      <c r="BDJ882" s="9"/>
      <c r="BDK882" s="9"/>
      <c r="BDL882" s="9"/>
      <c r="BDM882" s="9"/>
      <c r="BDN882" s="9"/>
      <c r="BDO882" s="9"/>
      <c r="BDP882" s="9"/>
      <c r="BDQ882" s="9"/>
      <c r="BDR882" s="9"/>
      <c r="BDS882" s="9"/>
      <c r="BDT882" s="9"/>
      <c r="BDU882" s="9"/>
      <c r="BDV882" s="9"/>
      <c r="BDW882" s="9"/>
      <c r="BDX882" s="9"/>
      <c r="BDY882" s="9"/>
      <c r="BDZ882" s="9"/>
      <c r="BEA882" s="9"/>
      <c r="BEB882" s="9"/>
      <c r="BEC882" s="9"/>
      <c r="BED882" s="9"/>
      <c r="BEE882" s="9"/>
      <c r="BEF882" s="9"/>
      <c r="BEG882" s="9"/>
      <c r="BEH882" s="9"/>
      <c r="BEI882" s="9"/>
      <c r="BEJ882" s="9"/>
      <c r="BEK882" s="9"/>
      <c r="BEL882" s="9"/>
      <c r="BEM882" s="9"/>
      <c r="BEN882" s="9"/>
      <c r="BEO882" s="9"/>
      <c r="BEP882" s="9"/>
      <c r="BEQ882" s="9"/>
      <c r="BER882" s="9"/>
      <c r="BES882" s="9"/>
      <c r="BET882" s="9"/>
      <c r="BEU882" s="9"/>
      <c r="BEV882" s="9"/>
      <c r="BEW882" s="9"/>
      <c r="BEX882" s="9"/>
      <c r="BEY882" s="9"/>
      <c r="BEZ882" s="9"/>
      <c r="BFA882" s="9"/>
      <c r="BFB882" s="9"/>
      <c r="BFC882" s="9"/>
      <c r="BFD882" s="9"/>
      <c r="BFE882" s="9"/>
      <c r="BFF882" s="9"/>
      <c r="BFG882" s="9"/>
      <c r="BFH882" s="9"/>
      <c r="BFI882" s="9"/>
      <c r="BFJ882" s="9"/>
      <c r="BFK882" s="9"/>
      <c r="BFL882" s="9"/>
      <c r="BFM882" s="9"/>
      <c r="BFN882" s="9"/>
      <c r="BFO882" s="9"/>
      <c r="BFP882" s="9"/>
      <c r="BFQ882" s="9"/>
      <c r="BFR882" s="9"/>
      <c r="BFS882" s="9"/>
      <c r="BFT882" s="9"/>
      <c r="BFU882" s="9"/>
      <c r="BFV882" s="9"/>
      <c r="BFW882" s="9"/>
      <c r="BFX882" s="9"/>
      <c r="BFY882" s="9"/>
      <c r="BFZ882" s="9"/>
      <c r="BGA882" s="9"/>
      <c r="BGB882" s="9"/>
      <c r="BGC882" s="9"/>
      <c r="BGD882" s="9"/>
      <c r="BGE882" s="9"/>
      <c r="BGF882" s="9"/>
      <c r="BGG882" s="9"/>
      <c r="BGH882" s="9"/>
      <c r="BGI882" s="9"/>
      <c r="BGJ882" s="9"/>
      <c r="BGK882" s="9"/>
      <c r="BGL882" s="9"/>
      <c r="BGM882" s="9"/>
      <c r="BGN882" s="9"/>
      <c r="BGO882" s="9"/>
      <c r="BGP882" s="9"/>
      <c r="BGQ882" s="9"/>
      <c r="BGR882" s="9"/>
      <c r="BGS882" s="9"/>
      <c r="BGT882" s="9"/>
      <c r="BGU882" s="9"/>
      <c r="BGV882" s="9"/>
      <c r="BGW882" s="9"/>
      <c r="BGX882" s="9"/>
      <c r="BGY882" s="9"/>
      <c r="BGZ882" s="9"/>
      <c r="BHA882" s="9"/>
      <c r="BHB882" s="9"/>
      <c r="BHC882" s="9"/>
      <c r="BHD882" s="9"/>
      <c r="BHE882" s="9"/>
      <c r="BHF882" s="9"/>
      <c r="BHG882" s="9"/>
      <c r="BHH882" s="9"/>
      <c r="BHI882" s="9"/>
      <c r="BHJ882" s="9"/>
      <c r="BHK882" s="9"/>
      <c r="BHL882" s="9"/>
      <c r="BHM882" s="9"/>
      <c r="BHN882" s="9"/>
      <c r="BHO882" s="9"/>
      <c r="BHP882" s="9"/>
      <c r="BHQ882" s="9"/>
      <c r="BHR882" s="9"/>
      <c r="BHS882" s="9"/>
      <c r="BHT882" s="9"/>
      <c r="BHU882" s="9"/>
      <c r="BHV882" s="9"/>
      <c r="BHW882" s="9"/>
      <c r="BHX882" s="9"/>
      <c r="BHY882" s="9"/>
      <c r="BHZ882" s="9"/>
      <c r="BIA882" s="9"/>
      <c r="BIB882" s="9"/>
      <c r="BIC882" s="9"/>
      <c r="BID882" s="9"/>
      <c r="BIE882" s="9"/>
      <c r="BIF882" s="9"/>
      <c r="BIG882" s="9"/>
      <c r="BIH882" s="9"/>
      <c r="BII882" s="9"/>
      <c r="BIJ882" s="9"/>
      <c r="BIK882" s="9"/>
      <c r="BIL882" s="9"/>
      <c r="BIM882" s="9"/>
      <c r="BIN882" s="9"/>
      <c r="BIO882" s="9"/>
      <c r="BIP882" s="9"/>
      <c r="BIQ882" s="9"/>
      <c r="BIR882" s="9"/>
      <c r="BIS882" s="9"/>
      <c r="BIT882" s="9"/>
      <c r="BIU882" s="9"/>
      <c r="BIV882" s="9"/>
      <c r="BIW882" s="9"/>
      <c r="BIX882" s="9"/>
      <c r="BIY882" s="9"/>
      <c r="BIZ882" s="9"/>
      <c r="BJA882" s="9"/>
      <c r="BJB882" s="9"/>
      <c r="BJC882" s="9"/>
      <c r="BJD882" s="9"/>
      <c r="BJE882" s="9"/>
      <c r="BJF882" s="9"/>
      <c r="BJG882" s="9"/>
      <c r="BJH882" s="9"/>
      <c r="BJI882" s="9"/>
      <c r="BJJ882" s="9"/>
      <c r="BJK882" s="9"/>
      <c r="BJL882" s="9"/>
      <c r="BJM882" s="9"/>
      <c r="BJN882" s="9"/>
      <c r="BJO882" s="9"/>
      <c r="BJP882" s="9"/>
      <c r="BJQ882" s="9"/>
      <c r="BJR882" s="9"/>
      <c r="BJS882" s="9"/>
      <c r="BJT882" s="9"/>
      <c r="BJU882" s="9"/>
      <c r="BJV882" s="9"/>
      <c r="BJW882" s="9"/>
      <c r="BJX882" s="9"/>
      <c r="BJY882" s="9"/>
      <c r="BJZ882" s="9"/>
      <c r="BKA882" s="9"/>
      <c r="BKB882" s="9"/>
      <c r="BKC882" s="9"/>
      <c r="BKD882" s="9"/>
      <c r="BKE882" s="9"/>
      <c r="BKF882" s="9"/>
      <c r="BKG882" s="9"/>
      <c r="BKH882" s="9"/>
      <c r="BKI882" s="9"/>
      <c r="BKJ882" s="9"/>
      <c r="BKK882" s="9"/>
      <c r="BKL882" s="9"/>
      <c r="BKM882" s="9"/>
      <c r="BKN882" s="9"/>
      <c r="BKO882" s="9"/>
      <c r="BKP882" s="9"/>
      <c r="BKQ882" s="9"/>
      <c r="BKR882" s="9"/>
      <c r="BKS882" s="9"/>
      <c r="BKT882" s="9"/>
      <c r="BKU882" s="9"/>
      <c r="BKV882" s="9"/>
      <c r="BKW882" s="9"/>
      <c r="BKX882" s="9"/>
      <c r="BKY882" s="9"/>
      <c r="BKZ882" s="9"/>
      <c r="BLA882" s="9"/>
      <c r="BLB882" s="9"/>
      <c r="BLC882" s="9"/>
      <c r="BLD882" s="9"/>
      <c r="BLE882" s="9"/>
      <c r="BLF882" s="9"/>
      <c r="BLG882" s="9"/>
      <c r="BLH882" s="9"/>
      <c r="BLI882" s="9"/>
      <c r="BLJ882" s="9"/>
      <c r="BLK882" s="9"/>
      <c r="BLL882" s="9"/>
      <c r="BLM882" s="9"/>
      <c r="BLN882" s="9"/>
      <c r="BLO882" s="9"/>
      <c r="BLP882" s="9"/>
      <c r="BLQ882" s="9"/>
      <c r="BLR882" s="9"/>
      <c r="BLS882" s="9"/>
      <c r="BLT882" s="9"/>
      <c r="BLU882" s="9"/>
      <c r="BLV882" s="9"/>
      <c r="BLW882" s="9"/>
      <c r="BLX882" s="9"/>
      <c r="BLY882" s="9"/>
      <c r="BLZ882" s="9"/>
      <c r="BMA882" s="9"/>
      <c r="BMB882" s="9"/>
      <c r="BMC882" s="9"/>
      <c r="BMD882" s="9"/>
      <c r="BME882" s="9"/>
      <c r="BMF882" s="9"/>
      <c r="BMG882" s="9"/>
      <c r="BMH882" s="9"/>
      <c r="BMI882" s="9"/>
      <c r="BMJ882" s="9"/>
      <c r="BMK882" s="9"/>
      <c r="BML882" s="9"/>
      <c r="BMM882" s="9"/>
      <c r="BMN882" s="9"/>
      <c r="BMO882" s="9"/>
    </row>
    <row r="883" spans="1:1705" s="83" customFormat="1">
      <c r="A883" s="732" t="str">
        <f>IF(C883="", B883, C883)</f>
        <v>OS070006</v>
      </c>
      <c r="B883" s="733"/>
      <c r="C883" s="733" t="s">
        <v>2530</v>
      </c>
      <c r="D883" s="734" t="s">
        <v>1301</v>
      </c>
      <c r="E883" s="735" t="s">
        <v>1302</v>
      </c>
      <c r="F883" s="736" t="s">
        <v>241</v>
      </c>
      <c r="G883" s="736"/>
      <c r="H883" s="736">
        <v>1</v>
      </c>
      <c r="I883" s="736"/>
      <c r="J883" s="736">
        <v>59.416936919999998</v>
      </c>
      <c r="K883" s="736">
        <v>24.892037699999999</v>
      </c>
      <c r="L883" s="833"/>
      <c r="M883" s="736"/>
      <c r="N883" s="736"/>
      <c r="O883" s="736" t="s">
        <v>1199</v>
      </c>
      <c r="P883" s="736"/>
      <c r="Q883" s="392">
        <v>882</v>
      </c>
      <c r="R883" s="392">
        <v>882</v>
      </c>
      <c r="S883" s="452" t="s">
        <v>385</v>
      </c>
      <c r="T883" s="673"/>
      <c r="U883" s="717"/>
      <c r="V883" s="673"/>
      <c r="W883" s="452"/>
      <c r="X883" s="9"/>
      <c r="Y883" s="9"/>
      <c r="Z883" s="9"/>
      <c r="AA883" s="9"/>
      <c r="AB883" s="9"/>
      <c r="AC883" s="9"/>
      <c r="AD883" s="9"/>
      <c r="AE883" s="9"/>
      <c r="AF883" s="9"/>
      <c r="AG883" s="9"/>
      <c r="AH883" s="9"/>
      <c r="AI883" s="9"/>
      <c r="AJ883" s="9"/>
      <c r="AK883" s="9"/>
      <c r="AL883" s="9"/>
      <c r="AM883" s="9"/>
      <c r="AN883" s="9"/>
      <c r="AO883" s="9"/>
      <c r="AP883" s="9"/>
      <c r="AQ883" s="9"/>
      <c r="AR883" s="9"/>
      <c r="AS883" s="9"/>
      <c r="AT883" s="9"/>
      <c r="AU883" s="9"/>
      <c r="AV883" s="9"/>
      <c r="AW883" s="9"/>
      <c r="AX883" s="9"/>
      <c r="AY883" s="9"/>
      <c r="AZ883" s="9"/>
      <c r="BA883" s="9"/>
      <c r="BB883" s="9"/>
      <c r="BC883" s="9"/>
      <c r="BD883" s="9"/>
      <c r="BE883" s="9"/>
      <c r="BF883" s="9"/>
      <c r="BG883" s="9"/>
      <c r="BH883" s="9"/>
      <c r="BI883" s="9"/>
      <c r="BJ883" s="9"/>
      <c r="BK883" s="9"/>
      <c r="BL883" s="9"/>
      <c r="BM883" s="9"/>
      <c r="BN883" s="9"/>
      <c r="BO883" s="9"/>
      <c r="BP883" s="9"/>
      <c r="BQ883" s="9"/>
      <c r="BR883" s="9"/>
      <c r="BS883" s="9"/>
      <c r="BT883" s="9"/>
      <c r="BU883" s="9"/>
      <c r="BV883" s="9"/>
      <c r="BW883" s="9"/>
      <c r="BX883" s="9"/>
      <c r="BY883" s="9"/>
      <c r="BZ883" s="9"/>
      <c r="CA883" s="9"/>
      <c r="CB883" s="9"/>
      <c r="CC883" s="9"/>
      <c r="CD883" s="9"/>
      <c r="CE883" s="9"/>
      <c r="CF883" s="9"/>
      <c r="CG883" s="9"/>
      <c r="CH883" s="9"/>
      <c r="CI883" s="9"/>
      <c r="CJ883" s="9"/>
      <c r="CK883" s="9"/>
      <c r="CL883" s="9"/>
      <c r="CM883" s="9"/>
      <c r="CN883" s="9"/>
      <c r="CO883" s="9"/>
      <c r="CP883" s="9"/>
      <c r="CQ883" s="9"/>
      <c r="CR883" s="9"/>
      <c r="CS883" s="9"/>
      <c r="CT883" s="9"/>
      <c r="CU883" s="9"/>
      <c r="CV883" s="9"/>
      <c r="CW883" s="9"/>
      <c r="CX883" s="9"/>
      <c r="CY883" s="9"/>
      <c r="CZ883" s="9"/>
      <c r="DA883" s="9"/>
      <c r="DB883" s="9"/>
      <c r="DC883" s="9"/>
      <c r="DD883" s="9"/>
      <c r="DE883" s="9"/>
      <c r="DF883" s="9"/>
      <c r="DG883" s="9"/>
      <c r="DH883" s="9"/>
      <c r="DI883" s="9"/>
      <c r="DJ883" s="9"/>
      <c r="DK883" s="9"/>
      <c r="DL883" s="9"/>
      <c r="DM883" s="9"/>
      <c r="DN883" s="9"/>
      <c r="DO883" s="9"/>
      <c r="DP883" s="9"/>
      <c r="DQ883" s="9"/>
      <c r="DR883" s="9"/>
      <c r="DS883" s="9"/>
      <c r="DT883" s="9"/>
      <c r="DU883" s="9"/>
      <c r="DV883" s="9"/>
      <c r="DW883" s="9"/>
      <c r="DX883" s="9"/>
      <c r="DY883" s="9"/>
      <c r="DZ883" s="9"/>
      <c r="EA883" s="9"/>
      <c r="EB883" s="9"/>
      <c r="EC883" s="9"/>
      <c r="ED883" s="9"/>
      <c r="EE883" s="9"/>
      <c r="EF883" s="9"/>
      <c r="EG883" s="9"/>
      <c r="EH883" s="9"/>
      <c r="EI883" s="9"/>
      <c r="EJ883" s="9"/>
      <c r="EK883" s="9"/>
      <c r="EL883" s="9"/>
      <c r="EM883" s="9"/>
      <c r="EN883" s="9"/>
      <c r="EO883" s="9"/>
      <c r="EP883" s="9"/>
      <c r="EQ883" s="9"/>
      <c r="ER883" s="9"/>
      <c r="ES883" s="9"/>
      <c r="ET883" s="9"/>
      <c r="EU883" s="9"/>
      <c r="EV883" s="9"/>
      <c r="EW883" s="9"/>
      <c r="EX883" s="9"/>
      <c r="EY883" s="9"/>
      <c r="EZ883" s="9"/>
      <c r="FA883" s="9"/>
      <c r="FB883" s="9"/>
      <c r="FC883" s="9"/>
      <c r="FD883" s="9"/>
      <c r="FE883" s="9"/>
      <c r="FF883" s="9"/>
      <c r="FG883" s="9"/>
      <c r="FH883" s="9"/>
      <c r="FI883" s="9"/>
      <c r="FJ883" s="9"/>
      <c r="FK883" s="9"/>
      <c r="FL883" s="9"/>
      <c r="FM883" s="9"/>
      <c r="FN883" s="9"/>
      <c r="FO883" s="9"/>
      <c r="FP883" s="9"/>
      <c r="FQ883" s="9"/>
      <c r="FR883" s="9"/>
      <c r="FS883" s="9"/>
      <c r="FT883" s="9"/>
      <c r="FU883" s="9"/>
      <c r="FV883" s="9"/>
      <c r="FW883" s="9"/>
      <c r="FX883" s="9"/>
      <c r="FY883" s="9"/>
      <c r="FZ883" s="9"/>
      <c r="GA883" s="9"/>
      <c r="GB883" s="9"/>
      <c r="GC883" s="9"/>
      <c r="GD883" s="9"/>
      <c r="GE883" s="9"/>
      <c r="GF883" s="9"/>
      <c r="GG883" s="9"/>
      <c r="GH883" s="9"/>
      <c r="GI883" s="9"/>
      <c r="GJ883" s="9"/>
      <c r="GK883" s="9"/>
      <c r="GL883" s="9"/>
      <c r="GM883" s="9"/>
      <c r="GN883" s="9"/>
      <c r="GO883" s="9"/>
      <c r="GP883" s="9"/>
      <c r="GQ883" s="9"/>
      <c r="GR883" s="9"/>
      <c r="GS883" s="9"/>
      <c r="GT883" s="9"/>
      <c r="GU883" s="9"/>
      <c r="GV883" s="9"/>
      <c r="GW883" s="9"/>
      <c r="GX883" s="9"/>
      <c r="GY883" s="9"/>
      <c r="GZ883" s="9"/>
      <c r="HA883" s="9"/>
      <c r="HB883" s="9"/>
      <c r="HC883" s="9"/>
      <c r="HD883" s="9"/>
      <c r="HE883" s="9"/>
      <c r="HF883" s="9"/>
      <c r="HG883" s="9"/>
      <c r="HH883" s="9"/>
      <c r="HI883" s="9"/>
      <c r="HJ883" s="9"/>
      <c r="HK883" s="9"/>
      <c r="HL883" s="9"/>
      <c r="HM883" s="9"/>
      <c r="HN883" s="9"/>
      <c r="HO883" s="9"/>
      <c r="HP883" s="9"/>
      <c r="HQ883" s="9"/>
      <c r="HR883" s="9"/>
      <c r="HS883" s="9"/>
      <c r="HT883" s="9"/>
      <c r="HU883" s="9"/>
      <c r="HV883" s="9"/>
      <c r="HW883" s="9"/>
      <c r="HX883" s="9"/>
      <c r="HY883" s="9"/>
      <c r="HZ883" s="9"/>
      <c r="IA883" s="9"/>
      <c r="IB883" s="9"/>
      <c r="IC883" s="9"/>
      <c r="ID883" s="9"/>
      <c r="IE883" s="9"/>
      <c r="IF883" s="9"/>
      <c r="IG883" s="9"/>
      <c r="IH883" s="9"/>
      <c r="II883" s="9"/>
      <c r="IJ883" s="9"/>
      <c r="IK883" s="9"/>
      <c r="IL883" s="9"/>
      <c r="IM883" s="9"/>
      <c r="IN883" s="9"/>
      <c r="IO883" s="9"/>
      <c r="IP883" s="9"/>
      <c r="IQ883" s="9"/>
      <c r="IR883" s="9"/>
      <c r="IS883" s="9"/>
      <c r="IT883" s="9"/>
      <c r="IU883" s="9"/>
      <c r="IV883" s="9"/>
      <c r="IW883" s="9"/>
      <c r="IX883" s="9"/>
      <c r="IY883" s="9"/>
      <c r="IZ883" s="9"/>
      <c r="JA883" s="9"/>
      <c r="JB883" s="9"/>
      <c r="JC883" s="9"/>
      <c r="JD883" s="9"/>
      <c r="JE883" s="9"/>
      <c r="JF883" s="9"/>
      <c r="JG883" s="9"/>
      <c r="JH883" s="9"/>
      <c r="JI883" s="9"/>
      <c r="JJ883" s="9"/>
      <c r="JK883" s="9"/>
      <c r="JL883" s="9"/>
      <c r="JM883" s="9"/>
      <c r="JN883" s="9"/>
      <c r="JO883" s="9"/>
      <c r="JP883" s="9"/>
      <c r="JQ883" s="9"/>
      <c r="JR883" s="9"/>
      <c r="JS883" s="9"/>
      <c r="JT883" s="9"/>
      <c r="JU883" s="9"/>
      <c r="JV883" s="9"/>
      <c r="JW883" s="9"/>
      <c r="JX883" s="9"/>
      <c r="JY883" s="9"/>
      <c r="JZ883" s="9"/>
      <c r="KA883" s="9"/>
      <c r="KB883" s="9"/>
      <c r="KC883" s="9"/>
      <c r="KD883" s="9"/>
      <c r="KE883" s="9"/>
      <c r="KF883" s="9"/>
      <c r="KG883" s="9"/>
      <c r="KH883" s="9"/>
      <c r="KI883" s="9"/>
      <c r="KJ883" s="9"/>
      <c r="KK883" s="9"/>
      <c r="KL883" s="9"/>
      <c r="KM883" s="9"/>
      <c r="KN883" s="9"/>
      <c r="KO883" s="9"/>
      <c r="KP883" s="9"/>
      <c r="KQ883" s="9"/>
      <c r="KR883" s="9"/>
      <c r="KS883" s="9"/>
      <c r="KT883" s="9"/>
      <c r="KU883" s="9"/>
      <c r="KV883" s="9"/>
      <c r="KW883" s="9"/>
      <c r="KX883" s="9"/>
      <c r="KY883" s="9"/>
      <c r="KZ883" s="9"/>
      <c r="LA883" s="9"/>
      <c r="LB883" s="9"/>
      <c r="LC883" s="9"/>
      <c r="LD883" s="9"/>
      <c r="LE883" s="9"/>
      <c r="LF883" s="9"/>
      <c r="LG883" s="9"/>
      <c r="LH883" s="9"/>
      <c r="LI883" s="9"/>
      <c r="LJ883" s="9"/>
      <c r="LK883" s="9"/>
      <c r="LL883" s="9"/>
      <c r="LM883" s="9"/>
      <c r="LN883" s="9"/>
      <c r="LO883" s="9"/>
      <c r="LP883" s="9"/>
      <c r="LQ883" s="9"/>
      <c r="LR883" s="9"/>
      <c r="LS883" s="9"/>
      <c r="LT883" s="9"/>
      <c r="LU883" s="9"/>
      <c r="LV883" s="9"/>
      <c r="LW883" s="9"/>
      <c r="LX883" s="9"/>
      <c r="LY883" s="9"/>
      <c r="LZ883" s="9"/>
      <c r="MA883" s="9"/>
      <c r="MB883" s="9"/>
      <c r="MC883" s="9"/>
      <c r="MD883" s="9"/>
      <c r="ME883" s="9"/>
      <c r="MF883" s="9"/>
      <c r="MG883" s="9"/>
      <c r="MH883" s="9"/>
      <c r="MI883" s="9"/>
      <c r="MJ883" s="9"/>
      <c r="MK883" s="9"/>
      <c r="ML883" s="9"/>
      <c r="MM883" s="9"/>
      <c r="MN883" s="9"/>
      <c r="MO883" s="9"/>
      <c r="MP883" s="9"/>
      <c r="MQ883" s="9"/>
      <c r="MR883" s="9"/>
      <c r="MS883" s="9"/>
      <c r="MT883" s="9"/>
      <c r="MU883" s="9"/>
      <c r="MV883" s="9"/>
      <c r="MW883" s="9"/>
      <c r="MX883" s="9"/>
      <c r="MY883" s="9"/>
      <c r="MZ883" s="9"/>
      <c r="NA883" s="9"/>
      <c r="NB883" s="9"/>
      <c r="NC883" s="9"/>
      <c r="ND883" s="9"/>
      <c r="NE883" s="9"/>
      <c r="NF883" s="9"/>
      <c r="NG883" s="9"/>
      <c r="NH883" s="9"/>
      <c r="NI883" s="9"/>
      <c r="NJ883" s="9"/>
      <c r="NK883" s="9"/>
      <c r="NL883" s="9"/>
      <c r="NM883" s="9"/>
      <c r="NN883" s="9"/>
      <c r="NO883" s="9"/>
      <c r="NP883" s="9"/>
      <c r="NQ883" s="9"/>
      <c r="NR883" s="9"/>
      <c r="NS883" s="9"/>
      <c r="NT883" s="9"/>
      <c r="NU883" s="9"/>
      <c r="NV883" s="9"/>
      <c r="NW883" s="9"/>
      <c r="NX883" s="9"/>
      <c r="NY883" s="9"/>
      <c r="NZ883" s="9"/>
      <c r="OA883" s="9"/>
      <c r="OB883" s="9"/>
      <c r="OC883" s="9"/>
      <c r="OD883" s="9"/>
      <c r="OE883" s="9"/>
      <c r="OF883" s="9"/>
      <c r="OG883" s="9"/>
      <c r="OH883" s="9"/>
      <c r="OI883" s="9"/>
      <c r="OJ883" s="9"/>
      <c r="OK883" s="9"/>
      <c r="OL883" s="9"/>
      <c r="OM883" s="9"/>
      <c r="ON883" s="9"/>
      <c r="OO883" s="9"/>
      <c r="OP883" s="9"/>
      <c r="OQ883" s="9"/>
      <c r="OR883" s="9"/>
      <c r="OS883" s="9"/>
      <c r="OT883" s="9"/>
      <c r="OU883" s="9"/>
      <c r="OV883" s="9"/>
      <c r="OW883" s="9"/>
      <c r="OX883" s="9"/>
      <c r="OY883" s="9"/>
      <c r="OZ883" s="9"/>
      <c r="PA883" s="9"/>
      <c r="PB883" s="9"/>
      <c r="PC883" s="9"/>
      <c r="PD883" s="9"/>
      <c r="PE883" s="9"/>
      <c r="PF883" s="9"/>
      <c r="PG883" s="9"/>
      <c r="PH883" s="9"/>
      <c r="PI883" s="9"/>
      <c r="PJ883" s="9"/>
      <c r="PK883" s="9"/>
      <c r="PL883" s="9"/>
      <c r="PM883" s="9"/>
      <c r="PN883" s="9"/>
      <c r="PO883" s="9"/>
      <c r="PP883" s="9"/>
      <c r="PQ883" s="9"/>
      <c r="PR883" s="9"/>
      <c r="PS883" s="9"/>
      <c r="PT883" s="9"/>
      <c r="PU883" s="9"/>
      <c r="PV883" s="9"/>
      <c r="PW883" s="9"/>
      <c r="PX883" s="9"/>
      <c r="PY883" s="9"/>
      <c r="PZ883" s="9"/>
      <c r="QA883" s="9"/>
      <c r="QB883" s="9"/>
      <c r="QC883" s="9"/>
      <c r="QD883" s="9"/>
      <c r="QE883" s="9"/>
      <c r="QF883" s="9"/>
      <c r="QG883" s="9"/>
      <c r="QH883" s="9"/>
      <c r="QI883" s="9"/>
      <c r="QJ883" s="9"/>
      <c r="QK883" s="9"/>
      <c r="QL883" s="9"/>
      <c r="QM883" s="9"/>
      <c r="QN883" s="9"/>
      <c r="QO883" s="9"/>
      <c r="QP883" s="9"/>
      <c r="QQ883" s="9"/>
      <c r="QR883" s="9"/>
      <c r="QS883" s="9"/>
      <c r="QT883" s="9"/>
      <c r="QU883" s="9"/>
      <c r="QV883" s="9"/>
      <c r="QW883" s="9"/>
      <c r="QX883" s="9"/>
      <c r="QY883" s="9"/>
      <c r="QZ883" s="9"/>
      <c r="RA883" s="9"/>
      <c r="RB883" s="9"/>
      <c r="RC883" s="9"/>
      <c r="RD883" s="9"/>
      <c r="RE883" s="9"/>
      <c r="RF883" s="9"/>
      <c r="RG883" s="9"/>
      <c r="RH883" s="9"/>
      <c r="RI883" s="9"/>
      <c r="RJ883" s="9"/>
      <c r="RK883" s="9"/>
      <c r="RL883" s="9"/>
      <c r="RM883" s="9"/>
      <c r="RN883" s="9"/>
      <c r="RO883" s="9"/>
      <c r="RP883" s="9"/>
      <c r="RQ883" s="9"/>
      <c r="RR883" s="9"/>
      <c r="RS883" s="9"/>
      <c r="RT883" s="9"/>
      <c r="RU883" s="9"/>
      <c r="RV883" s="9"/>
      <c r="RW883" s="9"/>
      <c r="RX883" s="9"/>
      <c r="RY883" s="9"/>
      <c r="RZ883" s="9"/>
      <c r="SA883" s="9"/>
      <c r="SB883" s="9"/>
      <c r="SC883" s="9"/>
      <c r="SD883" s="9"/>
      <c r="SE883" s="9"/>
      <c r="SF883" s="9"/>
      <c r="SG883" s="9"/>
      <c r="SH883" s="9"/>
      <c r="SI883" s="9"/>
      <c r="SJ883" s="9"/>
      <c r="SK883" s="9"/>
      <c r="SL883" s="9"/>
      <c r="SM883" s="9"/>
      <c r="SN883" s="9"/>
      <c r="SO883" s="9"/>
      <c r="SP883" s="9"/>
      <c r="SQ883" s="9"/>
      <c r="SR883" s="9"/>
      <c r="SS883" s="9"/>
      <c r="ST883" s="9"/>
      <c r="SU883" s="9"/>
      <c r="SV883" s="9"/>
      <c r="SW883" s="9"/>
      <c r="SX883" s="9"/>
      <c r="SY883" s="9"/>
      <c r="SZ883" s="9"/>
      <c r="TA883" s="9"/>
      <c r="TB883" s="9"/>
      <c r="TC883" s="9"/>
      <c r="TD883" s="9"/>
      <c r="TE883" s="9"/>
      <c r="TF883" s="9"/>
      <c r="TG883" s="9"/>
      <c r="TH883" s="9"/>
      <c r="TI883" s="9"/>
      <c r="TJ883" s="9"/>
      <c r="TK883" s="9"/>
      <c r="TL883" s="9"/>
      <c r="TM883" s="9"/>
      <c r="TN883" s="9"/>
      <c r="TO883" s="9"/>
      <c r="TP883" s="9"/>
      <c r="TQ883" s="9"/>
      <c r="TR883" s="9"/>
      <c r="TS883" s="9"/>
      <c r="TT883" s="9"/>
      <c r="TU883" s="9"/>
      <c r="TV883" s="9"/>
      <c r="TW883" s="9"/>
      <c r="TX883" s="9"/>
      <c r="TY883" s="9"/>
      <c r="TZ883" s="9"/>
      <c r="UA883" s="9"/>
      <c r="UB883" s="9"/>
      <c r="UC883" s="9"/>
      <c r="UD883" s="9"/>
      <c r="UE883" s="9"/>
      <c r="UF883" s="9"/>
      <c r="UG883" s="9"/>
      <c r="UH883" s="9"/>
      <c r="UI883" s="9"/>
      <c r="UJ883" s="9"/>
      <c r="UK883" s="9"/>
      <c r="UL883" s="9"/>
      <c r="UM883" s="9"/>
      <c r="UN883" s="9"/>
      <c r="UO883" s="9"/>
      <c r="UP883" s="9"/>
      <c r="UQ883" s="9"/>
      <c r="UR883" s="9"/>
      <c r="US883" s="9"/>
      <c r="UT883" s="9"/>
      <c r="UU883" s="9"/>
      <c r="UV883" s="9"/>
      <c r="UW883" s="9"/>
      <c r="UX883" s="9"/>
      <c r="UY883" s="9"/>
      <c r="UZ883" s="9"/>
      <c r="VA883" s="9"/>
      <c r="VB883" s="9"/>
      <c r="VC883" s="9"/>
      <c r="VD883" s="9"/>
      <c r="VE883" s="9"/>
      <c r="VF883" s="9"/>
      <c r="VG883" s="9"/>
      <c r="VH883" s="9"/>
      <c r="VI883" s="9"/>
      <c r="VJ883" s="9"/>
      <c r="VK883" s="9"/>
      <c r="VL883" s="9"/>
      <c r="VM883" s="9"/>
      <c r="VN883" s="9"/>
      <c r="VO883" s="9"/>
      <c r="VP883" s="9"/>
      <c r="VQ883" s="9"/>
      <c r="VR883" s="9"/>
      <c r="VS883" s="9"/>
      <c r="VT883" s="9"/>
      <c r="VU883" s="9"/>
      <c r="VV883" s="9"/>
      <c r="VW883" s="9"/>
      <c r="VX883" s="9"/>
      <c r="VY883" s="9"/>
      <c r="VZ883" s="9"/>
      <c r="WA883" s="9"/>
      <c r="WB883" s="9"/>
      <c r="WC883" s="9"/>
      <c r="WD883" s="9"/>
      <c r="WE883" s="9"/>
      <c r="WF883" s="9"/>
      <c r="WG883" s="9"/>
      <c r="WH883" s="9"/>
      <c r="WI883" s="9"/>
      <c r="WJ883" s="9"/>
      <c r="WK883" s="9"/>
      <c r="WL883" s="9"/>
      <c r="WM883" s="9"/>
      <c r="WN883" s="9"/>
      <c r="WO883" s="9"/>
      <c r="WP883" s="9"/>
      <c r="WQ883" s="9"/>
      <c r="WR883" s="9"/>
      <c r="WS883" s="9"/>
      <c r="WT883" s="9"/>
      <c r="WU883" s="9"/>
      <c r="WV883" s="9"/>
      <c r="WW883" s="9"/>
      <c r="WX883" s="9"/>
      <c r="WY883" s="9"/>
      <c r="WZ883" s="9"/>
      <c r="XA883" s="9"/>
      <c r="XB883" s="9"/>
      <c r="XC883" s="9"/>
      <c r="XD883" s="9"/>
      <c r="XE883" s="9"/>
      <c r="XF883" s="9"/>
      <c r="XG883" s="9"/>
      <c r="XH883" s="9"/>
      <c r="XI883" s="9"/>
      <c r="XJ883" s="9"/>
      <c r="XK883" s="9"/>
      <c r="XL883" s="9"/>
      <c r="XM883" s="9"/>
      <c r="XN883" s="9"/>
      <c r="XO883" s="9"/>
      <c r="XP883" s="9"/>
      <c r="XQ883" s="9"/>
      <c r="XR883" s="9"/>
      <c r="XS883" s="9"/>
      <c r="XT883" s="9"/>
      <c r="XU883" s="9"/>
      <c r="XV883" s="9"/>
      <c r="XW883" s="9"/>
      <c r="XX883" s="9"/>
      <c r="XY883" s="9"/>
      <c r="XZ883" s="9"/>
      <c r="YA883" s="9"/>
      <c r="YB883" s="9"/>
      <c r="YC883" s="9"/>
      <c r="YD883" s="9"/>
      <c r="YE883" s="9"/>
      <c r="YF883" s="9"/>
      <c r="YG883" s="9"/>
      <c r="YH883" s="9"/>
      <c r="YI883" s="9"/>
      <c r="YJ883" s="9"/>
      <c r="YK883" s="9"/>
      <c r="YL883" s="9"/>
      <c r="YM883" s="9"/>
      <c r="YN883" s="9"/>
      <c r="YO883" s="9"/>
      <c r="YP883" s="9"/>
      <c r="YQ883" s="9"/>
      <c r="YR883" s="9"/>
      <c r="YS883" s="9"/>
      <c r="YT883" s="9"/>
      <c r="YU883" s="9"/>
      <c r="YV883" s="9"/>
      <c r="YW883" s="9"/>
      <c r="YX883" s="9"/>
      <c r="YY883" s="9"/>
      <c r="YZ883" s="9"/>
      <c r="ZA883" s="9"/>
      <c r="ZB883" s="9"/>
      <c r="ZC883" s="9"/>
      <c r="ZD883" s="9"/>
      <c r="ZE883" s="9"/>
      <c r="ZF883" s="9"/>
      <c r="ZG883" s="9"/>
      <c r="ZH883" s="9"/>
      <c r="ZI883" s="9"/>
      <c r="ZJ883" s="9"/>
      <c r="ZK883" s="9"/>
      <c r="ZL883" s="9"/>
      <c r="ZM883" s="9"/>
      <c r="ZN883" s="9"/>
      <c r="ZO883" s="9"/>
      <c r="ZP883" s="9"/>
      <c r="ZQ883" s="9"/>
      <c r="ZR883" s="9"/>
      <c r="ZS883" s="9"/>
      <c r="ZT883" s="9"/>
      <c r="ZU883" s="9"/>
      <c r="ZV883" s="9"/>
      <c r="ZW883" s="9"/>
      <c r="ZX883" s="9"/>
      <c r="ZY883" s="9"/>
      <c r="ZZ883" s="9"/>
      <c r="AAA883" s="9"/>
      <c r="AAB883" s="9"/>
      <c r="AAC883" s="9"/>
      <c r="AAD883" s="9"/>
      <c r="AAE883" s="9"/>
      <c r="AAF883" s="9"/>
      <c r="AAG883" s="9"/>
      <c r="AAH883" s="9"/>
      <c r="AAI883" s="9"/>
      <c r="AAJ883" s="9"/>
      <c r="AAK883" s="9"/>
      <c r="AAL883" s="9"/>
      <c r="AAM883" s="9"/>
      <c r="AAN883" s="9"/>
      <c r="AAO883" s="9"/>
      <c r="AAP883" s="9"/>
      <c r="AAQ883" s="9"/>
      <c r="AAR883" s="9"/>
      <c r="AAS883" s="9"/>
      <c r="AAT883" s="9"/>
      <c r="AAU883" s="9"/>
      <c r="AAV883" s="9"/>
      <c r="AAW883" s="9"/>
      <c r="AAX883" s="9"/>
      <c r="AAY883" s="9"/>
      <c r="AAZ883" s="9"/>
      <c r="ABA883" s="9"/>
      <c r="ABB883" s="9"/>
      <c r="ABC883" s="9"/>
      <c r="ABD883" s="9"/>
      <c r="ABE883" s="9"/>
      <c r="ABF883" s="9"/>
      <c r="ABG883" s="9"/>
      <c r="ABH883" s="9"/>
      <c r="ABI883" s="9"/>
      <c r="ABJ883" s="9"/>
      <c r="ABK883" s="9"/>
      <c r="ABL883" s="9"/>
      <c r="ABM883" s="9"/>
      <c r="ABN883" s="9"/>
      <c r="ABO883" s="9"/>
      <c r="ABP883" s="9"/>
      <c r="ABQ883" s="9"/>
      <c r="ABR883" s="9"/>
      <c r="ABS883" s="9"/>
      <c r="ABT883" s="9"/>
      <c r="ABU883" s="9"/>
      <c r="ABV883" s="9"/>
      <c r="ABW883" s="9"/>
      <c r="ABX883" s="9"/>
      <c r="ABY883" s="9"/>
      <c r="ABZ883" s="9"/>
      <c r="ACA883" s="9"/>
      <c r="ACB883" s="9"/>
      <c r="ACC883" s="9"/>
      <c r="ACD883" s="9"/>
      <c r="ACE883" s="9"/>
      <c r="ACF883" s="9"/>
      <c r="ACG883" s="9"/>
      <c r="ACH883" s="9"/>
      <c r="ACI883" s="9"/>
      <c r="ACJ883" s="9"/>
      <c r="ACK883" s="9"/>
      <c r="ACL883" s="9"/>
      <c r="ACM883" s="9"/>
      <c r="ACN883" s="9"/>
      <c r="ACO883" s="9"/>
      <c r="ACP883" s="9"/>
      <c r="ACQ883" s="9"/>
      <c r="ACR883" s="9"/>
      <c r="ACS883" s="9"/>
      <c r="ACT883" s="9"/>
      <c r="ACU883" s="9"/>
      <c r="ACV883" s="9"/>
      <c r="ACW883" s="9"/>
      <c r="ACX883" s="9"/>
      <c r="ACY883" s="9"/>
      <c r="ACZ883" s="9"/>
      <c r="ADA883" s="9"/>
      <c r="ADB883" s="9"/>
      <c r="ADC883" s="9"/>
      <c r="ADD883" s="9"/>
      <c r="ADE883" s="9"/>
      <c r="ADF883" s="9"/>
      <c r="ADG883" s="9"/>
      <c r="ADH883" s="9"/>
      <c r="ADI883" s="9"/>
      <c r="ADJ883" s="9"/>
      <c r="ADK883" s="9"/>
      <c r="ADL883" s="9"/>
      <c r="ADM883" s="9"/>
      <c r="ADN883" s="9"/>
      <c r="ADO883" s="9"/>
      <c r="ADP883" s="9"/>
      <c r="ADQ883" s="9"/>
      <c r="ADR883" s="9"/>
      <c r="ADS883" s="9"/>
      <c r="ADT883" s="9"/>
      <c r="ADU883" s="9"/>
      <c r="ADV883" s="9"/>
      <c r="ADW883" s="9"/>
      <c r="ADX883" s="9"/>
      <c r="ADY883" s="9"/>
      <c r="ADZ883" s="9"/>
      <c r="AEA883" s="9"/>
      <c r="AEB883" s="9"/>
      <c r="AEC883" s="9"/>
      <c r="AED883" s="9"/>
      <c r="AEE883" s="9"/>
      <c r="AEF883" s="9"/>
      <c r="AEG883" s="9"/>
      <c r="AEH883" s="9"/>
      <c r="AEI883" s="9"/>
      <c r="AEJ883" s="9"/>
      <c r="AEK883" s="9"/>
      <c r="AEL883" s="9"/>
      <c r="AEM883" s="9"/>
      <c r="AEN883" s="9"/>
      <c r="AEO883" s="9"/>
      <c r="AEP883" s="9"/>
      <c r="AEQ883" s="9"/>
      <c r="AER883" s="9"/>
      <c r="AES883" s="9"/>
      <c r="AET883" s="9"/>
      <c r="AEU883" s="9"/>
      <c r="AEV883" s="9"/>
      <c r="AEW883" s="9"/>
      <c r="AEX883" s="9"/>
      <c r="AEY883" s="9"/>
      <c r="AEZ883" s="9"/>
      <c r="AFA883" s="9"/>
      <c r="AFB883" s="9"/>
      <c r="AFC883" s="9"/>
      <c r="AFD883" s="9"/>
      <c r="AFE883" s="9"/>
      <c r="AFF883" s="9"/>
      <c r="AFG883" s="9"/>
      <c r="AFH883" s="9"/>
      <c r="AFI883" s="9"/>
      <c r="AFJ883" s="9"/>
      <c r="AFK883" s="9"/>
      <c r="AFL883" s="9"/>
      <c r="AFM883" s="9"/>
      <c r="AFN883" s="9"/>
      <c r="AFO883" s="9"/>
      <c r="AFP883" s="9"/>
      <c r="AFQ883" s="9"/>
      <c r="AFR883" s="9"/>
      <c r="AFS883" s="9"/>
      <c r="AFT883" s="9"/>
      <c r="AFU883" s="9"/>
      <c r="AFV883" s="9"/>
      <c r="AFW883" s="9"/>
      <c r="AFX883" s="9"/>
      <c r="AFY883" s="9"/>
      <c r="AFZ883" s="9"/>
      <c r="AGA883" s="9"/>
      <c r="AGB883" s="9"/>
      <c r="AGC883" s="9"/>
      <c r="AGD883" s="9"/>
      <c r="AGE883" s="9"/>
      <c r="AGF883" s="9"/>
      <c r="AGG883" s="9"/>
      <c r="AGH883" s="9"/>
      <c r="AGI883" s="9"/>
      <c r="AGJ883" s="9"/>
      <c r="AGK883" s="9"/>
      <c r="AGL883" s="9"/>
      <c r="AGM883" s="9"/>
      <c r="AGN883" s="9"/>
      <c r="AGO883" s="9"/>
      <c r="AGP883" s="9"/>
      <c r="AGQ883" s="9"/>
      <c r="AGR883" s="9"/>
      <c r="AGS883" s="9"/>
      <c r="AGT883" s="9"/>
      <c r="AGU883" s="9"/>
      <c r="AGV883" s="9"/>
      <c r="AGW883" s="9"/>
      <c r="AGX883" s="9"/>
      <c r="AGY883" s="9"/>
      <c r="AGZ883" s="9"/>
      <c r="AHA883" s="9"/>
      <c r="AHB883" s="9"/>
      <c r="AHC883" s="9"/>
      <c r="AHD883" s="9"/>
      <c r="AHE883" s="9"/>
      <c r="AHF883" s="9"/>
      <c r="AHG883" s="9"/>
      <c r="AHH883" s="9"/>
      <c r="AHI883" s="9"/>
      <c r="AHJ883" s="9"/>
      <c r="AHK883" s="9"/>
      <c r="AHL883" s="9"/>
      <c r="AHM883" s="9"/>
      <c r="AHN883" s="9"/>
      <c r="AHO883" s="9"/>
      <c r="AHP883" s="9"/>
      <c r="AHQ883" s="9"/>
      <c r="AHR883" s="9"/>
      <c r="AHS883" s="9"/>
      <c r="AHT883" s="9"/>
      <c r="AHU883" s="9"/>
      <c r="AHV883" s="9"/>
      <c r="AHW883" s="9"/>
      <c r="AHX883" s="9"/>
      <c r="AHY883" s="9"/>
      <c r="AHZ883" s="9"/>
      <c r="AIA883" s="9"/>
      <c r="AIB883" s="9"/>
      <c r="AIC883" s="9"/>
      <c r="AID883" s="9"/>
      <c r="AIE883" s="9"/>
      <c r="AIF883" s="9"/>
      <c r="AIG883" s="9"/>
      <c r="AIH883" s="9"/>
      <c r="AII883" s="9"/>
      <c r="AIJ883" s="9"/>
      <c r="AIK883" s="9"/>
      <c r="AIL883" s="9"/>
      <c r="AIM883" s="9"/>
      <c r="AIN883" s="9"/>
      <c r="AIO883" s="9"/>
      <c r="AIP883" s="9"/>
      <c r="AIQ883" s="9"/>
      <c r="AIR883" s="9"/>
      <c r="AIS883" s="9"/>
      <c r="AIT883" s="9"/>
      <c r="AIU883" s="9"/>
      <c r="AIV883" s="9"/>
      <c r="AIW883" s="9"/>
      <c r="AIX883" s="9"/>
      <c r="AIY883" s="9"/>
      <c r="AIZ883" s="9"/>
      <c r="AJA883" s="9"/>
      <c r="AJB883" s="9"/>
      <c r="AJC883" s="9"/>
      <c r="AJD883" s="9"/>
      <c r="AJE883" s="9"/>
      <c r="AJF883" s="9"/>
      <c r="AJG883" s="9"/>
      <c r="AJH883" s="9"/>
      <c r="AJI883" s="9"/>
      <c r="AJJ883" s="9"/>
      <c r="AJK883" s="9"/>
      <c r="AJL883" s="9"/>
      <c r="AJM883" s="9"/>
      <c r="AJN883" s="9"/>
      <c r="AJO883" s="9"/>
      <c r="AJP883" s="9"/>
      <c r="AJQ883" s="9"/>
      <c r="AJR883" s="9"/>
      <c r="AJS883" s="9"/>
      <c r="AJT883" s="9"/>
      <c r="AJU883" s="9"/>
      <c r="AJV883" s="9"/>
      <c r="AJW883" s="9"/>
      <c r="AJX883" s="9"/>
      <c r="AJY883" s="9"/>
      <c r="AJZ883" s="9"/>
      <c r="AKA883" s="9"/>
      <c r="AKB883" s="9"/>
      <c r="AKC883" s="9"/>
      <c r="AKD883" s="9"/>
      <c r="AKE883" s="9"/>
      <c r="AKF883" s="9"/>
      <c r="AKG883" s="9"/>
      <c r="AKH883" s="9"/>
      <c r="AKI883" s="9"/>
      <c r="AKJ883" s="9"/>
      <c r="AKK883" s="9"/>
      <c r="AKL883" s="9"/>
      <c r="AKM883" s="9"/>
      <c r="AKN883" s="9"/>
      <c r="AKO883" s="9"/>
      <c r="AKP883" s="9"/>
      <c r="AKQ883" s="9"/>
      <c r="AKR883" s="9"/>
      <c r="AKS883" s="9"/>
      <c r="AKT883" s="9"/>
      <c r="AKU883" s="9"/>
      <c r="AKV883" s="9"/>
      <c r="AKW883" s="9"/>
      <c r="AKX883" s="9"/>
      <c r="AKY883" s="9"/>
      <c r="AKZ883" s="9"/>
      <c r="ALA883" s="9"/>
      <c r="ALB883" s="9"/>
      <c r="ALC883" s="9"/>
      <c r="ALD883" s="9"/>
      <c r="ALE883" s="9"/>
      <c r="ALF883" s="9"/>
      <c r="ALG883" s="9"/>
      <c r="ALH883" s="9"/>
      <c r="ALI883" s="9"/>
      <c r="ALJ883" s="9"/>
      <c r="ALK883" s="9"/>
      <c r="ALL883" s="9"/>
      <c r="ALM883" s="9"/>
      <c r="ALN883" s="9"/>
      <c r="ALO883" s="9"/>
      <c r="ALP883" s="9"/>
      <c r="ALQ883" s="9"/>
      <c r="ALR883" s="9"/>
      <c r="ALS883" s="9"/>
      <c r="ALT883" s="9"/>
      <c r="ALU883" s="9"/>
      <c r="ALV883" s="9"/>
      <c r="ALW883" s="9"/>
      <c r="ALX883" s="9"/>
      <c r="ALY883" s="9"/>
      <c r="ALZ883" s="9"/>
      <c r="AMA883" s="9"/>
      <c r="AMB883" s="9"/>
      <c r="AMC883" s="9"/>
      <c r="AMD883" s="9"/>
      <c r="AME883" s="9"/>
      <c r="AMF883" s="9"/>
      <c r="AMG883" s="9"/>
      <c r="AMH883" s="9"/>
      <c r="AMI883" s="9"/>
      <c r="AMJ883" s="9"/>
      <c r="AMK883" s="9"/>
      <c r="AML883" s="9"/>
      <c r="AMM883" s="9"/>
      <c r="AMN883" s="9"/>
      <c r="AMO883" s="9"/>
      <c r="AMP883" s="9"/>
      <c r="AMQ883" s="9"/>
      <c r="AMR883" s="9"/>
      <c r="AMS883" s="9"/>
      <c r="AMT883" s="9"/>
      <c r="AMU883" s="9"/>
      <c r="AMV883" s="9"/>
      <c r="AMW883" s="9"/>
      <c r="AMX883" s="9"/>
      <c r="AMY883" s="9"/>
      <c r="AMZ883" s="9"/>
      <c r="ANA883" s="9"/>
      <c r="ANB883" s="9"/>
      <c r="ANC883" s="9"/>
      <c r="AND883" s="9"/>
      <c r="ANE883" s="9"/>
      <c r="ANF883" s="9"/>
      <c r="ANG883" s="9"/>
      <c r="ANH883" s="9"/>
      <c r="ANI883" s="9"/>
      <c r="ANJ883" s="9"/>
      <c r="ANK883" s="9"/>
      <c r="ANL883" s="9"/>
      <c r="ANM883" s="9"/>
      <c r="ANN883" s="9"/>
      <c r="ANO883" s="9"/>
      <c r="ANP883" s="9"/>
      <c r="ANQ883" s="9"/>
      <c r="ANR883" s="9"/>
      <c r="ANS883" s="9"/>
      <c r="ANT883" s="9"/>
      <c r="ANU883" s="9"/>
      <c r="ANV883" s="9"/>
      <c r="ANW883" s="9"/>
      <c r="ANX883" s="9"/>
      <c r="ANY883" s="9"/>
      <c r="ANZ883" s="9"/>
      <c r="AOA883" s="9"/>
      <c r="AOB883" s="9"/>
      <c r="AOC883" s="9"/>
      <c r="AOD883" s="9"/>
      <c r="AOE883" s="9"/>
      <c r="AOF883" s="9"/>
      <c r="AOG883" s="9"/>
      <c r="AOH883" s="9"/>
      <c r="AOI883" s="9"/>
      <c r="AOJ883" s="9"/>
      <c r="AOK883" s="9"/>
      <c r="AOL883" s="9"/>
      <c r="AOM883" s="9"/>
      <c r="AON883" s="9"/>
      <c r="AOO883" s="9"/>
      <c r="AOP883" s="9"/>
      <c r="AOQ883" s="9"/>
      <c r="AOR883" s="9"/>
      <c r="AOS883" s="9"/>
      <c r="AOT883" s="9"/>
      <c r="AOU883" s="9"/>
      <c r="AOV883" s="9"/>
      <c r="AOW883" s="9"/>
      <c r="AOX883" s="9"/>
      <c r="AOY883" s="9"/>
      <c r="AOZ883" s="9"/>
      <c r="APA883" s="9"/>
      <c r="APB883" s="9"/>
      <c r="APC883" s="9"/>
      <c r="APD883" s="9"/>
      <c r="APE883" s="9"/>
      <c r="APF883" s="9"/>
      <c r="APG883" s="9"/>
      <c r="APH883" s="9"/>
      <c r="API883" s="9"/>
      <c r="APJ883" s="9"/>
      <c r="APK883" s="9"/>
      <c r="APL883" s="9"/>
      <c r="APM883" s="9"/>
      <c r="APN883" s="9"/>
      <c r="APO883" s="9"/>
      <c r="APP883" s="9"/>
      <c r="APQ883" s="9"/>
      <c r="APR883" s="9"/>
      <c r="APS883" s="9"/>
      <c r="APT883" s="9"/>
      <c r="APU883" s="9"/>
      <c r="APV883" s="9"/>
      <c r="APW883" s="9"/>
      <c r="APX883" s="9"/>
      <c r="APY883" s="9"/>
      <c r="APZ883" s="9"/>
      <c r="AQA883" s="9"/>
      <c r="AQB883" s="9"/>
      <c r="AQC883" s="9"/>
      <c r="AQD883" s="9"/>
      <c r="AQE883" s="9"/>
      <c r="AQF883" s="9"/>
      <c r="AQG883" s="9"/>
      <c r="AQH883" s="9"/>
      <c r="AQI883" s="9"/>
      <c r="AQJ883" s="9"/>
      <c r="AQK883" s="9"/>
      <c r="AQL883" s="9"/>
      <c r="AQM883" s="9"/>
      <c r="AQN883" s="9"/>
      <c r="AQO883" s="9"/>
      <c r="AQP883" s="9"/>
      <c r="AQQ883" s="9"/>
      <c r="AQR883" s="9"/>
      <c r="AQS883" s="9"/>
      <c r="AQT883" s="9"/>
      <c r="AQU883" s="9"/>
      <c r="AQV883" s="9"/>
      <c r="AQW883" s="9"/>
      <c r="AQX883" s="9"/>
      <c r="AQY883" s="9"/>
      <c r="AQZ883" s="9"/>
      <c r="ARA883" s="9"/>
      <c r="ARB883" s="9"/>
      <c r="ARC883" s="9"/>
      <c r="ARD883" s="9"/>
      <c r="ARE883" s="9"/>
      <c r="ARF883" s="9"/>
      <c r="ARG883" s="9"/>
      <c r="ARH883" s="9"/>
      <c r="ARI883" s="9"/>
      <c r="ARJ883" s="9"/>
      <c r="ARK883" s="9"/>
      <c r="ARL883" s="9"/>
      <c r="ARM883" s="9"/>
      <c r="ARN883" s="9"/>
      <c r="ARO883" s="9"/>
      <c r="ARP883" s="9"/>
      <c r="ARQ883" s="9"/>
      <c r="ARR883" s="9"/>
      <c r="ARS883" s="9"/>
      <c r="ART883" s="9"/>
      <c r="ARU883" s="9"/>
      <c r="ARV883" s="9"/>
      <c r="ARW883" s="9"/>
      <c r="ARX883" s="9"/>
      <c r="ARY883" s="9"/>
      <c r="ARZ883" s="9"/>
      <c r="ASA883" s="9"/>
      <c r="ASB883" s="9"/>
      <c r="ASC883" s="9"/>
      <c r="ASD883" s="9"/>
      <c r="ASE883" s="9"/>
      <c r="ASF883" s="9"/>
      <c r="ASG883" s="9"/>
      <c r="ASH883" s="9"/>
      <c r="ASI883" s="9"/>
      <c r="ASJ883" s="9"/>
      <c r="ASK883" s="9"/>
      <c r="ASL883" s="9"/>
      <c r="ASM883" s="9"/>
      <c r="ASN883" s="9"/>
      <c r="ASO883" s="9"/>
      <c r="ASP883" s="9"/>
      <c r="ASQ883" s="9"/>
      <c r="ASR883" s="9"/>
      <c r="ASS883" s="9"/>
      <c r="AST883" s="9"/>
      <c r="ASU883" s="9"/>
      <c r="ASV883" s="9"/>
      <c r="ASW883" s="9"/>
      <c r="ASX883" s="9"/>
      <c r="ASY883" s="9"/>
      <c r="ASZ883" s="9"/>
      <c r="ATA883" s="9"/>
      <c r="ATB883" s="9"/>
      <c r="ATC883" s="9"/>
      <c r="ATD883" s="9"/>
      <c r="ATE883" s="9"/>
      <c r="ATF883" s="9"/>
      <c r="ATG883" s="9"/>
      <c r="ATH883" s="9"/>
      <c r="ATI883" s="9"/>
      <c r="ATJ883" s="9"/>
      <c r="ATK883" s="9"/>
      <c r="ATL883" s="9"/>
      <c r="ATM883" s="9"/>
      <c r="ATN883" s="9"/>
      <c r="ATO883" s="9"/>
      <c r="ATP883" s="9"/>
      <c r="ATQ883" s="9"/>
      <c r="ATR883" s="9"/>
      <c r="ATS883" s="9"/>
      <c r="ATT883" s="9"/>
      <c r="ATU883" s="9"/>
      <c r="ATV883" s="9"/>
      <c r="ATW883" s="9"/>
      <c r="ATX883" s="9"/>
      <c r="ATY883" s="9"/>
      <c r="ATZ883" s="9"/>
      <c r="AUA883" s="9"/>
      <c r="AUB883" s="9"/>
      <c r="AUC883" s="9"/>
      <c r="AUD883" s="9"/>
      <c r="AUE883" s="9"/>
      <c r="AUF883" s="9"/>
      <c r="AUG883" s="9"/>
      <c r="AUH883" s="9"/>
      <c r="AUI883" s="9"/>
      <c r="AUJ883" s="9"/>
      <c r="AUK883" s="9"/>
      <c r="AUL883" s="9"/>
      <c r="AUM883" s="9"/>
      <c r="AUN883" s="9"/>
      <c r="AUO883" s="9"/>
      <c r="AUP883" s="9"/>
      <c r="AUQ883" s="9"/>
      <c r="AUR883" s="9"/>
      <c r="AUS883" s="9"/>
      <c r="AUT883" s="9"/>
      <c r="AUU883" s="9"/>
      <c r="AUV883" s="9"/>
      <c r="AUW883" s="9"/>
      <c r="AUX883" s="9"/>
      <c r="AUY883" s="9"/>
      <c r="AUZ883" s="9"/>
      <c r="AVA883" s="9"/>
      <c r="AVB883" s="9"/>
      <c r="AVC883" s="9"/>
      <c r="AVD883" s="9"/>
      <c r="AVE883" s="9"/>
      <c r="AVF883" s="9"/>
      <c r="AVG883" s="9"/>
      <c r="AVH883" s="9"/>
      <c r="AVI883" s="9"/>
      <c r="AVJ883" s="9"/>
      <c r="AVK883" s="9"/>
      <c r="AVL883" s="9"/>
      <c r="AVM883" s="9"/>
      <c r="AVN883" s="9"/>
      <c r="AVO883" s="9"/>
      <c r="AVP883" s="9"/>
      <c r="AVQ883" s="9"/>
      <c r="AVR883" s="9"/>
      <c r="AVS883" s="9"/>
      <c r="AVT883" s="9"/>
      <c r="AVU883" s="9"/>
      <c r="AVV883" s="9"/>
      <c r="AVW883" s="9"/>
      <c r="AVX883" s="9"/>
      <c r="AVY883" s="9"/>
      <c r="AVZ883" s="9"/>
      <c r="AWA883" s="9"/>
      <c r="AWB883" s="9"/>
      <c r="AWC883" s="9"/>
      <c r="AWD883" s="9"/>
      <c r="AWE883" s="9"/>
      <c r="AWF883" s="9"/>
      <c r="AWG883" s="9"/>
      <c r="AWH883" s="9"/>
      <c r="AWI883" s="9"/>
      <c r="AWJ883" s="9"/>
      <c r="AWK883" s="9"/>
      <c r="AWL883" s="9"/>
      <c r="AWM883" s="9"/>
      <c r="AWN883" s="9"/>
      <c r="AWO883" s="9"/>
      <c r="AWP883" s="9"/>
      <c r="AWQ883" s="9"/>
      <c r="AWR883" s="9"/>
      <c r="AWS883" s="9"/>
      <c r="AWT883" s="9"/>
      <c r="AWU883" s="9"/>
      <c r="AWV883" s="9"/>
      <c r="AWW883" s="9"/>
      <c r="AWX883" s="9"/>
      <c r="AWY883" s="9"/>
      <c r="AWZ883" s="9"/>
      <c r="AXA883" s="9"/>
      <c r="AXB883" s="9"/>
      <c r="AXC883" s="9"/>
      <c r="AXD883" s="9"/>
      <c r="AXE883" s="9"/>
      <c r="AXF883" s="9"/>
      <c r="AXG883" s="9"/>
      <c r="AXH883" s="9"/>
      <c r="AXI883" s="9"/>
      <c r="AXJ883" s="9"/>
      <c r="AXK883" s="9"/>
      <c r="AXL883" s="9"/>
      <c r="AXM883" s="9"/>
      <c r="AXN883" s="9"/>
      <c r="AXO883" s="9"/>
      <c r="AXP883" s="9"/>
      <c r="AXQ883" s="9"/>
      <c r="AXR883" s="9"/>
      <c r="AXS883" s="9"/>
      <c r="AXT883" s="9"/>
      <c r="AXU883" s="9"/>
      <c r="AXV883" s="9"/>
      <c r="AXW883" s="9"/>
      <c r="AXX883" s="9"/>
      <c r="AXY883" s="9"/>
      <c r="AXZ883" s="9"/>
      <c r="AYA883" s="9"/>
      <c r="AYB883" s="9"/>
      <c r="AYC883" s="9"/>
      <c r="AYD883" s="9"/>
      <c r="AYE883" s="9"/>
      <c r="AYF883" s="9"/>
      <c r="AYG883" s="9"/>
      <c r="AYH883" s="9"/>
      <c r="AYI883" s="9"/>
      <c r="AYJ883" s="9"/>
      <c r="AYK883" s="9"/>
      <c r="AYL883" s="9"/>
      <c r="AYM883" s="9"/>
      <c r="AYN883" s="9"/>
      <c r="AYO883" s="9"/>
      <c r="AYP883" s="9"/>
      <c r="AYQ883" s="9"/>
      <c r="AYR883" s="9"/>
      <c r="AYS883" s="9"/>
      <c r="AYT883" s="9"/>
      <c r="AYU883" s="9"/>
      <c r="AYV883" s="9"/>
      <c r="AYW883" s="9"/>
      <c r="AYX883" s="9"/>
      <c r="AYY883" s="9"/>
      <c r="AYZ883" s="9"/>
      <c r="AZA883" s="9"/>
      <c r="AZB883" s="9"/>
      <c r="AZC883" s="9"/>
      <c r="AZD883" s="9"/>
      <c r="AZE883" s="9"/>
      <c r="AZF883" s="9"/>
      <c r="AZG883" s="9"/>
      <c r="AZH883" s="9"/>
      <c r="AZI883" s="9"/>
      <c r="AZJ883" s="9"/>
      <c r="AZK883" s="9"/>
      <c r="AZL883" s="9"/>
      <c r="AZM883" s="9"/>
      <c r="AZN883" s="9"/>
      <c r="AZO883" s="9"/>
      <c r="AZP883" s="9"/>
      <c r="AZQ883" s="9"/>
      <c r="AZR883" s="9"/>
      <c r="AZS883" s="9"/>
      <c r="AZT883" s="9"/>
      <c r="AZU883" s="9"/>
      <c r="AZV883" s="9"/>
      <c r="AZW883" s="9"/>
      <c r="AZX883" s="9"/>
      <c r="AZY883" s="9"/>
      <c r="AZZ883" s="9"/>
      <c r="BAA883" s="9"/>
      <c r="BAB883" s="9"/>
      <c r="BAC883" s="9"/>
      <c r="BAD883" s="9"/>
      <c r="BAE883" s="9"/>
      <c r="BAF883" s="9"/>
      <c r="BAG883" s="9"/>
      <c r="BAH883" s="9"/>
      <c r="BAI883" s="9"/>
      <c r="BAJ883" s="9"/>
      <c r="BAK883" s="9"/>
      <c r="BAL883" s="9"/>
      <c r="BAM883" s="9"/>
      <c r="BAN883" s="9"/>
      <c r="BAO883" s="9"/>
      <c r="BAP883" s="9"/>
      <c r="BAQ883" s="9"/>
      <c r="BAR883" s="9"/>
      <c r="BAS883" s="9"/>
      <c r="BAT883" s="9"/>
      <c r="BAU883" s="9"/>
      <c r="BAV883" s="9"/>
      <c r="BAW883" s="9"/>
      <c r="BAX883" s="9"/>
      <c r="BAY883" s="9"/>
      <c r="BAZ883" s="9"/>
      <c r="BBA883" s="9"/>
      <c r="BBB883" s="9"/>
      <c r="BBC883" s="9"/>
      <c r="BBD883" s="9"/>
      <c r="BBE883" s="9"/>
      <c r="BBF883" s="9"/>
      <c r="BBG883" s="9"/>
      <c r="BBH883" s="9"/>
      <c r="BBI883" s="9"/>
      <c r="BBJ883" s="9"/>
      <c r="BBK883" s="9"/>
      <c r="BBL883" s="9"/>
      <c r="BBM883" s="9"/>
      <c r="BBN883" s="9"/>
      <c r="BBO883" s="9"/>
      <c r="BBP883" s="9"/>
      <c r="BBQ883" s="9"/>
      <c r="BBR883" s="9"/>
      <c r="BBS883" s="9"/>
      <c r="BBT883" s="9"/>
      <c r="BBU883" s="9"/>
      <c r="BBV883" s="9"/>
      <c r="BBW883" s="9"/>
      <c r="BBX883" s="9"/>
      <c r="BBY883" s="9"/>
      <c r="BBZ883" s="9"/>
      <c r="BCA883" s="9"/>
      <c r="BCB883" s="9"/>
      <c r="BCC883" s="9"/>
      <c r="BCD883" s="9"/>
      <c r="BCE883" s="9"/>
      <c r="BCF883" s="9"/>
      <c r="BCG883" s="9"/>
      <c r="BCH883" s="9"/>
      <c r="BCI883" s="9"/>
      <c r="BCJ883" s="9"/>
      <c r="BCK883" s="9"/>
      <c r="BCL883" s="9"/>
      <c r="BCM883" s="9"/>
      <c r="BCN883" s="9"/>
      <c r="BCO883" s="9"/>
      <c r="BCP883" s="9"/>
      <c r="BCQ883" s="9"/>
      <c r="BCR883" s="9"/>
      <c r="BCS883" s="9"/>
      <c r="BCT883" s="9"/>
      <c r="BCU883" s="9"/>
      <c r="BCV883" s="9"/>
      <c r="BCW883" s="9"/>
      <c r="BCX883" s="9"/>
      <c r="BCY883" s="9"/>
      <c r="BCZ883" s="9"/>
      <c r="BDA883" s="9"/>
      <c r="BDB883" s="9"/>
      <c r="BDC883" s="9"/>
      <c r="BDD883" s="9"/>
      <c r="BDE883" s="9"/>
      <c r="BDF883" s="9"/>
      <c r="BDG883" s="9"/>
      <c r="BDH883" s="9"/>
      <c r="BDI883" s="9"/>
      <c r="BDJ883" s="9"/>
      <c r="BDK883" s="9"/>
      <c r="BDL883" s="9"/>
      <c r="BDM883" s="9"/>
      <c r="BDN883" s="9"/>
      <c r="BDO883" s="9"/>
      <c r="BDP883" s="9"/>
      <c r="BDQ883" s="9"/>
      <c r="BDR883" s="9"/>
      <c r="BDS883" s="9"/>
      <c r="BDT883" s="9"/>
      <c r="BDU883" s="9"/>
      <c r="BDV883" s="9"/>
      <c r="BDW883" s="9"/>
      <c r="BDX883" s="9"/>
      <c r="BDY883" s="9"/>
      <c r="BDZ883" s="9"/>
      <c r="BEA883" s="9"/>
      <c r="BEB883" s="9"/>
      <c r="BEC883" s="9"/>
      <c r="BED883" s="9"/>
      <c r="BEE883" s="9"/>
      <c r="BEF883" s="9"/>
      <c r="BEG883" s="9"/>
      <c r="BEH883" s="9"/>
      <c r="BEI883" s="9"/>
      <c r="BEJ883" s="9"/>
      <c r="BEK883" s="9"/>
      <c r="BEL883" s="9"/>
      <c r="BEM883" s="9"/>
      <c r="BEN883" s="9"/>
      <c r="BEO883" s="9"/>
      <c r="BEP883" s="9"/>
      <c r="BEQ883" s="9"/>
      <c r="BER883" s="9"/>
      <c r="BES883" s="9"/>
      <c r="BET883" s="9"/>
      <c r="BEU883" s="9"/>
      <c r="BEV883" s="9"/>
      <c r="BEW883" s="9"/>
      <c r="BEX883" s="9"/>
      <c r="BEY883" s="9"/>
      <c r="BEZ883" s="9"/>
      <c r="BFA883" s="9"/>
      <c r="BFB883" s="9"/>
      <c r="BFC883" s="9"/>
      <c r="BFD883" s="9"/>
      <c r="BFE883" s="9"/>
      <c r="BFF883" s="9"/>
      <c r="BFG883" s="9"/>
      <c r="BFH883" s="9"/>
      <c r="BFI883" s="9"/>
      <c r="BFJ883" s="9"/>
      <c r="BFK883" s="9"/>
      <c r="BFL883" s="9"/>
      <c r="BFM883" s="9"/>
      <c r="BFN883" s="9"/>
      <c r="BFO883" s="9"/>
      <c r="BFP883" s="9"/>
      <c r="BFQ883" s="9"/>
      <c r="BFR883" s="9"/>
      <c r="BFS883" s="9"/>
      <c r="BFT883" s="9"/>
      <c r="BFU883" s="9"/>
      <c r="BFV883" s="9"/>
      <c r="BFW883" s="9"/>
      <c r="BFX883" s="9"/>
      <c r="BFY883" s="9"/>
      <c r="BFZ883" s="9"/>
      <c r="BGA883" s="9"/>
      <c r="BGB883" s="9"/>
      <c r="BGC883" s="9"/>
      <c r="BGD883" s="9"/>
      <c r="BGE883" s="9"/>
      <c r="BGF883" s="9"/>
      <c r="BGG883" s="9"/>
      <c r="BGH883" s="9"/>
      <c r="BGI883" s="9"/>
      <c r="BGJ883" s="9"/>
      <c r="BGK883" s="9"/>
      <c r="BGL883" s="9"/>
      <c r="BGM883" s="9"/>
      <c r="BGN883" s="9"/>
      <c r="BGO883" s="9"/>
      <c r="BGP883" s="9"/>
      <c r="BGQ883" s="9"/>
      <c r="BGR883" s="9"/>
      <c r="BGS883" s="9"/>
      <c r="BGT883" s="9"/>
      <c r="BGU883" s="9"/>
      <c r="BGV883" s="9"/>
      <c r="BGW883" s="9"/>
      <c r="BGX883" s="9"/>
      <c r="BGY883" s="9"/>
      <c r="BGZ883" s="9"/>
      <c r="BHA883" s="9"/>
      <c r="BHB883" s="9"/>
      <c r="BHC883" s="9"/>
      <c r="BHD883" s="9"/>
      <c r="BHE883" s="9"/>
      <c r="BHF883" s="9"/>
      <c r="BHG883" s="9"/>
      <c r="BHH883" s="9"/>
      <c r="BHI883" s="9"/>
      <c r="BHJ883" s="9"/>
      <c r="BHK883" s="9"/>
      <c r="BHL883" s="9"/>
      <c r="BHM883" s="9"/>
      <c r="BHN883" s="9"/>
      <c r="BHO883" s="9"/>
      <c r="BHP883" s="9"/>
      <c r="BHQ883" s="9"/>
      <c r="BHR883" s="9"/>
      <c r="BHS883" s="9"/>
      <c r="BHT883" s="9"/>
      <c r="BHU883" s="9"/>
      <c r="BHV883" s="9"/>
      <c r="BHW883" s="9"/>
      <c r="BHX883" s="9"/>
      <c r="BHY883" s="9"/>
      <c r="BHZ883" s="9"/>
      <c r="BIA883" s="9"/>
      <c r="BIB883" s="9"/>
      <c r="BIC883" s="9"/>
      <c r="BID883" s="9"/>
      <c r="BIE883" s="9"/>
      <c r="BIF883" s="9"/>
      <c r="BIG883" s="9"/>
      <c r="BIH883" s="9"/>
      <c r="BII883" s="9"/>
      <c r="BIJ883" s="9"/>
      <c r="BIK883" s="9"/>
      <c r="BIL883" s="9"/>
      <c r="BIM883" s="9"/>
      <c r="BIN883" s="9"/>
      <c r="BIO883" s="9"/>
      <c r="BIP883" s="9"/>
      <c r="BIQ883" s="9"/>
      <c r="BIR883" s="9"/>
      <c r="BIS883" s="9"/>
      <c r="BIT883" s="9"/>
      <c r="BIU883" s="9"/>
      <c r="BIV883" s="9"/>
      <c r="BIW883" s="9"/>
      <c r="BIX883" s="9"/>
      <c r="BIY883" s="9"/>
      <c r="BIZ883" s="9"/>
      <c r="BJA883" s="9"/>
      <c r="BJB883" s="9"/>
      <c r="BJC883" s="9"/>
      <c r="BJD883" s="9"/>
      <c r="BJE883" s="9"/>
      <c r="BJF883" s="9"/>
      <c r="BJG883" s="9"/>
      <c r="BJH883" s="9"/>
      <c r="BJI883" s="9"/>
      <c r="BJJ883" s="9"/>
      <c r="BJK883" s="9"/>
      <c r="BJL883" s="9"/>
      <c r="BJM883" s="9"/>
      <c r="BJN883" s="9"/>
      <c r="BJO883" s="9"/>
      <c r="BJP883" s="9"/>
      <c r="BJQ883" s="9"/>
      <c r="BJR883" s="9"/>
      <c r="BJS883" s="9"/>
      <c r="BJT883" s="9"/>
      <c r="BJU883" s="9"/>
      <c r="BJV883" s="9"/>
      <c r="BJW883" s="9"/>
      <c r="BJX883" s="9"/>
      <c r="BJY883" s="9"/>
      <c r="BJZ883" s="9"/>
      <c r="BKA883" s="9"/>
      <c r="BKB883" s="9"/>
      <c r="BKC883" s="9"/>
      <c r="BKD883" s="9"/>
      <c r="BKE883" s="9"/>
      <c r="BKF883" s="9"/>
      <c r="BKG883" s="9"/>
      <c r="BKH883" s="9"/>
      <c r="BKI883" s="9"/>
      <c r="BKJ883" s="9"/>
      <c r="BKK883" s="9"/>
      <c r="BKL883" s="9"/>
      <c r="BKM883" s="9"/>
      <c r="BKN883" s="9"/>
      <c r="BKO883" s="9"/>
      <c r="BKP883" s="9"/>
      <c r="BKQ883" s="9"/>
      <c r="BKR883" s="9"/>
      <c r="BKS883" s="9"/>
      <c r="BKT883" s="9"/>
      <c r="BKU883" s="9"/>
      <c r="BKV883" s="9"/>
      <c r="BKW883" s="9"/>
      <c r="BKX883" s="9"/>
      <c r="BKY883" s="9"/>
      <c r="BKZ883" s="9"/>
      <c r="BLA883" s="9"/>
      <c r="BLB883" s="9"/>
      <c r="BLC883" s="9"/>
      <c r="BLD883" s="9"/>
      <c r="BLE883" s="9"/>
      <c r="BLF883" s="9"/>
      <c r="BLG883" s="9"/>
      <c r="BLH883" s="9"/>
      <c r="BLI883" s="9"/>
      <c r="BLJ883" s="9"/>
      <c r="BLK883" s="9"/>
      <c r="BLL883" s="9"/>
      <c r="BLM883" s="9"/>
      <c r="BLN883" s="9"/>
      <c r="BLO883" s="9"/>
      <c r="BLP883" s="9"/>
      <c r="BLQ883" s="9"/>
      <c r="BLR883" s="9"/>
      <c r="BLS883" s="9"/>
      <c r="BLT883" s="9"/>
      <c r="BLU883" s="9"/>
      <c r="BLV883" s="9"/>
      <c r="BLW883" s="9"/>
      <c r="BLX883" s="9"/>
      <c r="BLY883" s="9"/>
      <c r="BLZ883" s="9"/>
      <c r="BMA883" s="9"/>
      <c r="BMB883" s="9"/>
      <c r="BMC883" s="9"/>
      <c r="BMD883" s="9"/>
      <c r="BME883" s="9"/>
      <c r="BMF883" s="9"/>
      <c r="BMG883" s="9"/>
      <c r="BMH883" s="9"/>
      <c r="BMI883" s="9"/>
      <c r="BMJ883" s="9"/>
      <c r="BMK883" s="9"/>
      <c r="BML883" s="9"/>
      <c r="BMM883" s="9"/>
      <c r="BMN883" s="9"/>
      <c r="BMO883" s="9"/>
    </row>
    <row r="884" spans="1:1705" s="83" customFormat="1">
      <c r="A884" s="834" t="s">
        <v>2531</v>
      </c>
      <c r="B884" s="835" t="s">
        <v>2532</v>
      </c>
      <c r="C884" s="836" t="s">
        <v>2531</v>
      </c>
      <c r="D884" s="837" t="s">
        <v>2481</v>
      </c>
      <c r="E884" s="838" t="s">
        <v>1761</v>
      </c>
      <c r="F884" s="839" t="s">
        <v>241</v>
      </c>
      <c r="G884" s="840" t="s">
        <v>2532</v>
      </c>
      <c r="H884" s="840">
        <v>2</v>
      </c>
      <c r="I884" s="839"/>
      <c r="J884" s="839">
        <v>59.336741429999996</v>
      </c>
      <c r="K884" s="839">
        <v>24.761306380000001</v>
      </c>
      <c r="L884" s="841" t="s">
        <v>2533</v>
      </c>
      <c r="M884" s="841"/>
      <c r="N884" s="839" t="s">
        <v>2534</v>
      </c>
      <c r="O884" s="839" t="s">
        <v>1155</v>
      </c>
      <c r="P884" s="839"/>
      <c r="Q884" s="392">
        <v>883</v>
      </c>
      <c r="R884" s="392">
        <v>883</v>
      </c>
      <c r="S884" s="452"/>
      <c r="T884" s="452"/>
      <c r="U884" s="717"/>
      <c r="V884" s="673"/>
      <c r="W884" s="452"/>
      <c r="X884" s="9"/>
      <c r="Y884" s="9"/>
      <c r="Z884" s="9"/>
      <c r="AA884" s="9"/>
      <c r="AB884" s="9"/>
      <c r="AC884" s="9"/>
      <c r="AD884" s="9"/>
      <c r="AE884" s="9"/>
      <c r="AF884" s="9"/>
      <c r="AG884" s="9"/>
      <c r="AH884" s="9"/>
      <c r="AI884" s="9"/>
      <c r="AJ884" s="9"/>
      <c r="AK884" s="9"/>
      <c r="AL884" s="9"/>
      <c r="AM884" s="9"/>
      <c r="AN884" s="9"/>
      <c r="AO884" s="9"/>
      <c r="AP884" s="9"/>
      <c r="AQ884" s="9"/>
      <c r="AR884" s="9"/>
      <c r="AS884" s="9"/>
      <c r="AT884" s="9"/>
      <c r="AU884" s="9"/>
      <c r="AV884" s="9"/>
      <c r="AW884" s="9"/>
      <c r="AX884" s="9"/>
      <c r="AY884" s="9"/>
      <c r="AZ884" s="9"/>
      <c r="BA884" s="9"/>
      <c r="BB884" s="9"/>
      <c r="BC884" s="9"/>
      <c r="BD884" s="9"/>
      <c r="BE884" s="9"/>
      <c r="BF884" s="9"/>
      <c r="BG884" s="9"/>
      <c r="BH884" s="9"/>
      <c r="BI884" s="9"/>
      <c r="BJ884" s="9"/>
      <c r="BK884" s="9"/>
      <c r="BL884" s="9"/>
      <c r="BM884" s="9"/>
      <c r="BN884" s="9"/>
      <c r="BO884" s="9"/>
      <c r="BP884" s="9"/>
      <c r="BQ884" s="9"/>
      <c r="BR884" s="9"/>
      <c r="BS884" s="9"/>
      <c r="BT884" s="9"/>
      <c r="BU884" s="9"/>
      <c r="BV884" s="9"/>
      <c r="BW884" s="9"/>
      <c r="BX884" s="9"/>
      <c r="BY884" s="9"/>
      <c r="BZ884" s="9"/>
      <c r="CA884" s="9"/>
      <c r="CB884" s="9"/>
      <c r="CC884" s="9"/>
      <c r="CD884" s="9"/>
      <c r="CE884" s="9"/>
      <c r="CF884" s="9"/>
      <c r="CG884" s="9"/>
      <c r="CH884" s="9"/>
      <c r="CI884" s="9"/>
      <c r="CJ884" s="9"/>
      <c r="CK884" s="9"/>
      <c r="CL884" s="9"/>
      <c r="CM884" s="9"/>
      <c r="CN884" s="9"/>
      <c r="CO884" s="9"/>
      <c r="CP884" s="9"/>
      <c r="CQ884" s="9"/>
      <c r="CR884" s="9"/>
      <c r="CS884" s="9"/>
      <c r="CT884" s="9"/>
      <c r="CU884" s="9"/>
      <c r="CV884" s="9"/>
      <c r="CW884" s="9"/>
      <c r="CX884" s="9"/>
      <c r="CY884" s="9"/>
      <c r="CZ884" s="9"/>
      <c r="DA884" s="9"/>
      <c r="DB884" s="9"/>
      <c r="DC884" s="9"/>
      <c r="DD884" s="9"/>
      <c r="DE884" s="9"/>
      <c r="DF884" s="9"/>
      <c r="DG884" s="9"/>
      <c r="DH884" s="9"/>
      <c r="DI884" s="9"/>
      <c r="DJ884" s="9"/>
      <c r="DK884" s="9"/>
      <c r="DL884" s="9"/>
      <c r="DM884" s="9"/>
      <c r="DN884" s="9"/>
      <c r="DO884" s="9"/>
      <c r="DP884" s="9"/>
      <c r="DQ884" s="9"/>
      <c r="DR884" s="9"/>
      <c r="DS884" s="9"/>
      <c r="DT884" s="9"/>
      <c r="DU884" s="9"/>
      <c r="DV884" s="9"/>
      <c r="DW884" s="9"/>
      <c r="DX884" s="9"/>
      <c r="DY884" s="9"/>
      <c r="DZ884" s="9"/>
      <c r="EA884" s="9"/>
      <c r="EB884" s="9"/>
      <c r="EC884" s="9"/>
      <c r="ED884" s="9"/>
      <c r="EE884" s="9"/>
      <c r="EF884" s="9"/>
      <c r="EG884" s="9"/>
      <c r="EH884" s="9"/>
      <c r="EI884" s="9"/>
      <c r="EJ884" s="9"/>
      <c r="EK884" s="9"/>
      <c r="EL884" s="9"/>
      <c r="EM884" s="9"/>
      <c r="EN884" s="9"/>
      <c r="EO884" s="9"/>
      <c r="EP884" s="9"/>
      <c r="EQ884" s="9"/>
      <c r="ER884" s="9"/>
      <c r="ES884" s="9"/>
      <c r="ET884" s="9"/>
      <c r="EU884" s="9"/>
      <c r="EV884" s="9"/>
      <c r="EW884" s="9"/>
      <c r="EX884" s="9"/>
      <c r="EY884" s="9"/>
      <c r="EZ884" s="9"/>
      <c r="FA884" s="9"/>
      <c r="FB884" s="9"/>
      <c r="FC884" s="9"/>
      <c r="FD884" s="9"/>
      <c r="FE884" s="9"/>
      <c r="FF884" s="9"/>
      <c r="FG884" s="9"/>
      <c r="FH884" s="9"/>
      <c r="FI884" s="9"/>
      <c r="FJ884" s="9"/>
      <c r="FK884" s="9"/>
      <c r="FL884" s="9"/>
      <c r="FM884" s="9"/>
      <c r="FN884" s="9"/>
      <c r="FO884" s="9"/>
      <c r="FP884" s="9"/>
      <c r="FQ884" s="9"/>
      <c r="FR884" s="9"/>
      <c r="FS884" s="9"/>
      <c r="FT884" s="9"/>
      <c r="FU884" s="9"/>
      <c r="FV884" s="9"/>
      <c r="FW884" s="9"/>
      <c r="FX884" s="9"/>
      <c r="FY884" s="9"/>
      <c r="FZ884" s="9"/>
      <c r="GA884" s="9"/>
      <c r="GB884" s="9"/>
      <c r="GC884" s="9"/>
      <c r="GD884" s="9"/>
      <c r="GE884" s="9"/>
      <c r="GF884" s="9"/>
      <c r="GG884" s="9"/>
      <c r="GH884" s="9"/>
      <c r="GI884" s="9"/>
      <c r="GJ884" s="9"/>
      <c r="GK884" s="9"/>
      <c r="GL884" s="9"/>
      <c r="GM884" s="9"/>
      <c r="GN884" s="9"/>
      <c r="GO884" s="9"/>
      <c r="GP884" s="9"/>
      <c r="GQ884" s="9"/>
      <c r="GR884" s="9"/>
      <c r="GS884" s="9"/>
      <c r="GT884" s="9"/>
      <c r="GU884" s="9"/>
      <c r="GV884" s="9"/>
      <c r="GW884" s="9"/>
      <c r="GX884" s="9"/>
      <c r="GY884" s="9"/>
      <c r="GZ884" s="9"/>
      <c r="HA884" s="9"/>
      <c r="HB884" s="9"/>
      <c r="HC884" s="9"/>
      <c r="HD884" s="9"/>
      <c r="HE884" s="9"/>
      <c r="HF884" s="9"/>
      <c r="HG884" s="9"/>
      <c r="HH884" s="9"/>
      <c r="HI884" s="9"/>
      <c r="HJ884" s="9"/>
      <c r="HK884" s="9"/>
      <c r="HL884" s="9"/>
      <c r="HM884" s="9"/>
      <c r="HN884" s="9"/>
      <c r="HO884" s="9"/>
      <c r="HP884" s="9"/>
      <c r="HQ884" s="9"/>
      <c r="HR884" s="9"/>
      <c r="HS884" s="9"/>
      <c r="HT884" s="9"/>
      <c r="HU884" s="9"/>
      <c r="HV884" s="9"/>
      <c r="HW884" s="9"/>
      <c r="HX884" s="9"/>
      <c r="HY884" s="9"/>
      <c r="HZ884" s="9"/>
      <c r="IA884" s="9"/>
      <c r="IB884" s="9"/>
      <c r="IC884" s="9"/>
      <c r="ID884" s="9"/>
      <c r="IE884" s="9"/>
      <c r="IF884" s="9"/>
      <c r="IG884" s="9"/>
      <c r="IH884" s="9"/>
      <c r="II884" s="9"/>
      <c r="IJ884" s="9"/>
      <c r="IK884" s="9"/>
      <c r="IL884" s="9"/>
      <c r="IM884" s="9"/>
      <c r="IN884" s="9"/>
      <c r="IO884" s="9"/>
      <c r="IP884" s="9"/>
      <c r="IQ884" s="9"/>
      <c r="IR884" s="9"/>
      <c r="IS884" s="9"/>
      <c r="IT884" s="9"/>
      <c r="IU884" s="9"/>
      <c r="IV884" s="9"/>
      <c r="IW884" s="9"/>
      <c r="IX884" s="9"/>
      <c r="IY884" s="9"/>
      <c r="IZ884" s="9"/>
      <c r="JA884" s="9"/>
      <c r="JB884" s="9"/>
      <c r="JC884" s="9"/>
      <c r="JD884" s="9"/>
      <c r="JE884" s="9"/>
      <c r="JF884" s="9"/>
      <c r="JG884" s="9"/>
      <c r="JH884" s="9"/>
      <c r="JI884" s="9"/>
      <c r="JJ884" s="9"/>
      <c r="JK884" s="9"/>
      <c r="JL884" s="9"/>
      <c r="JM884" s="9"/>
      <c r="JN884" s="9"/>
      <c r="JO884" s="9"/>
      <c r="JP884" s="9"/>
      <c r="JQ884" s="9"/>
      <c r="JR884" s="9"/>
      <c r="JS884" s="9"/>
      <c r="JT884" s="9"/>
      <c r="JU884" s="9"/>
      <c r="JV884" s="9"/>
      <c r="JW884" s="9"/>
      <c r="JX884" s="9"/>
      <c r="JY884" s="9"/>
      <c r="JZ884" s="9"/>
      <c r="KA884" s="9"/>
      <c r="KB884" s="9"/>
      <c r="KC884" s="9"/>
      <c r="KD884" s="9"/>
      <c r="KE884" s="9"/>
      <c r="KF884" s="9"/>
      <c r="KG884" s="9"/>
      <c r="KH884" s="9"/>
      <c r="KI884" s="9"/>
      <c r="KJ884" s="9"/>
      <c r="KK884" s="9"/>
      <c r="KL884" s="9"/>
      <c r="KM884" s="9"/>
      <c r="KN884" s="9"/>
      <c r="KO884" s="9"/>
      <c r="KP884" s="9"/>
      <c r="KQ884" s="9"/>
      <c r="KR884" s="9"/>
      <c r="KS884" s="9"/>
      <c r="KT884" s="9"/>
      <c r="KU884" s="9"/>
      <c r="KV884" s="9"/>
      <c r="KW884" s="9"/>
      <c r="KX884" s="9"/>
      <c r="KY884" s="9"/>
      <c r="KZ884" s="9"/>
      <c r="LA884" s="9"/>
      <c r="LB884" s="9"/>
      <c r="LC884" s="9"/>
      <c r="LD884" s="9"/>
      <c r="LE884" s="9"/>
      <c r="LF884" s="9"/>
      <c r="LG884" s="9"/>
      <c r="LH884" s="9"/>
      <c r="LI884" s="9"/>
      <c r="LJ884" s="9"/>
      <c r="LK884" s="9"/>
      <c r="LL884" s="9"/>
      <c r="LM884" s="9"/>
      <c r="LN884" s="9"/>
      <c r="LO884" s="9"/>
      <c r="LP884" s="9"/>
      <c r="LQ884" s="9"/>
      <c r="LR884" s="9"/>
      <c r="LS884" s="9"/>
      <c r="LT884" s="9"/>
      <c r="LU884" s="9"/>
      <c r="LV884" s="9"/>
      <c r="LW884" s="9"/>
      <c r="LX884" s="9"/>
      <c r="LY884" s="9"/>
      <c r="LZ884" s="9"/>
      <c r="MA884" s="9"/>
      <c r="MB884" s="9"/>
      <c r="MC884" s="9"/>
      <c r="MD884" s="9"/>
      <c r="ME884" s="9"/>
      <c r="MF884" s="9"/>
      <c r="MG884" s="9"/>
      <c r="MH884" s="9"/>
      <c r="MI884" s="9"/>
      <c r="MJ884" s="9"/>
      <c r="MK884" s="9"/>
      <c r="ML884" s="9"/>
      <c r="MM884" s="9"/>
      <c r="MN884" s="9"/>
      <c r="MO884" s="9"/>
      <c r="MP884" s="9"/>
      <c r="MQ884" s="9"/>
      <c r="MR884" s="9"/>
      <c r="MS884" s="9"/>
      <c r="MT884" s="9"/>
      <c r="MU884" s="9"/>
      <c r="MV884" s="9"/>
      <c r="MW884" s="9"/>
      <c r="MX884" s="9"/>
      <c r="MY884" s="9"/>
      <c r="MZ884" s="9"/>
      <c r="NA884" s="9"/>
      <c r="NB884" s="9"/>
      <c r="NC884" s="9"/>
      <c r="ND884" s="9"/>
      <c r="NE884" s="9"/>
      <c r="NF884" s="9"/>
      <c r="NG884" s="9"/>
      <c r="NH884" s="9"/>
      <c r="NI884" s="9"/>
      <c r="NJ884" s="9"/>
      <c r="NK884" s="9"/>
      <c r="NL884" s="9"/>
      <c r="NM884" s="9"/>
      <c r="NN884" s="9"/>
      <c r="NO884" s="9"/>
      <c r="NP884" s="9"/>
      <c r="NQ884" s="9"/>
      <c r="NR884" s="9"/>
      <c r="NS884" s="9"/>
      <c r="NT884" s="9"/>
      <c r="NU884" s="9"/>
      <c r="NV884" s="9"/>
      <c r="NW884" s="9"/>
      <c r="NX884" s="9"/>
      <c r="NY884" s="9"/>
      <c r="NZ884" s="9"/>
      <c r="OA884" s="9"/>
      <c r="OB884" s="9"/>
      <c r="OC884" s="9"/>
      <c r="OD884" s="9"/>
      <c r="OE884" s="9"/>
      <c r="OF884" s="9"/>
      <c r="OG884" s="9"/>
      <c r="OH884" s="9"/>
      <c r="OI884" s="9"/>
      <c r="OJ884" s="9"/>
      <c r="OK884" s="9"/>
      <c r="OL884" s="9"/>
      <c r="OM884" s="9"/>
      <c r="ON884" s="9"/>
      <c r="OO884" s="9"/>
      <c r="OP884" s="9"/>
      <c r="OQ884" s="9"/>
      <c r="OR884" s="9"/>
      <c r="OS884" s="9"/>
      <c r="OT884" s="9"/>
      <c r="OU884" s="9"/>
      <c r="OV884" s="9"/>
      <c r="OW884" s="9"/>
      <c r="OX884" s="9"/>
      <c r="OY884" s="9"/>
      <c r="OZ884" s="9"/>
      <c r="PA884" s="9"/>
      <c r="PB884" s="9"/>
      <c r="PC884" s="9"/>
      <c r="PD884" s="9"/>
      <c r="PE884" s="9"/>
      <c r="PF884" s="9"/>
      <c r="PG884" s="9"/>
      <c r="PH884" s="9"/>
      <c r="PI884" s="9"/>
      <c r="PJ884" s="9"/>
      <c r="PK884" s="9"/>
      <c r="PL884" s="9"/>
      <c r="PM884" s="9"/>
      <c r="PN884" s="9"/>
      <c r="PO884" s="9"/>
      <c r="PP884" s="9"/>
      <c r="PQ884" s="9"/>
      <c r="PR884" s="9"/>
      <c r="PS884" s="9"/>
      <c r="PT884" s="9"/>
      <c r="PU884" s="9"/>
      <c r="PV884" s="9"/>
      <c r="PW884" s="9"/>
      <c r="PX884" s="9"/>
      <c r="PY884" s="9"/>
      <c r="PZ884" s="9"/>
      <c r="QA884" s="9"/>
      <c r="QB884" s="9"/>
      <c r="QC884" s="9"/>
      <c r="QD884" s="9"/>
      <c r="QE884" s="9"/>
      <c r="QF884" s="9"/>
      <c r="QG884" s="9"/>
      <c r="QH884" s="9"/>
      <c r="QI884" s="9"/>
      <c r="QJ884" s="9"/>
      <c r="QK884" s="9"/>
      <c r="QL884" s="9"/>
      <c r="QM884" s="9"/>
      <c r="QN884" s="9"/>
      <c r="QO884" s="9"/>
      <c r="QP884" s="9"/>
      <c r="QQ884" s="9"/>
      <c r="QR884" s="9"/>
      <c r="QS884" s="9"/>
      <c r="QT884" s="9"/>
      <c r="QU884" s="9"/>
      <c r="QV884" s="9"/>
      <c r="QW884" s="9"/>
      <c r="QX884" s="9"/>
      <c r="QY884" s="9"/>
      <c r="QZ884" s="9"/>
      <c r="RA884" s="9"/>
      <c r="RB884" s="9"/>
      <c r="RC884" s="9"/>
      <c r="RD884" s="9"/>
      <c r="RE884" s="9"/>
      <c r="RF884" s="9"/>
      <c r="RG884" s="9"/>
      <c r="RH884" s="9"/>
      <c r="RI884" s="9"/>
      <c r="RJ884" s="9"/>
      <c r="RK884" s="9"/>
      <c r="RL884" s="9"/>
      <c r="RM884" s="9"/>
      <c r="RN884" s="9"/>
      <c r="RO884" s="9"/>
      <c r="RP884" s="9"/>
      <c r="RQ884" s="9"/>
      <c r="RR884" s="9"/>
      <c r="RS884" s="9"/>
      <c r="RT884" s="9"/>
      <c r="RU884" s="9"/>
      <c r="RV884" s="9"/>
      <c r="RW884" s="9"/>
      <c r="RX884" s="9"/>
      <c r="RY884" s="9"/>
      <c r="RZ884" s="9"/>
      <c r="SA884" s="9"/>
      <c r="SB884" s="9"/>
      <c r="SC884" s="9"/>
      <c r="SD884" s="9"/>
      <c r="SE884" s="9"/>
      <c r="SF884" s="9"/>
      <c r="SG884" s="9"/>
      <c r="SH884" s="9"/>
      <c r="SI884" s="9"/>
      <c r="SJ884" s="9"/>
      <c r="SK884" s="9"/>
      <c r="SL884" s="9"/>
      <c r="SM884" s="9"/>
      <c r="SN884" s="9"/>
      <c r="SO884" s="9"/>
      <c r="SP884" s="9"/>
      <c r="SQ884" s="9"/>
      <c r="SR884" s="9"/>
      <c r="SS884" s="9"/>
      <c r="ST884" s="9"/>
      <c r="SU884" s="9"/>
      <c r="SV884" s="9"/>
      <c r="SW884" s="9"/>
      <c r="SX884" s="9"/>
      <c r="SY884" s="9"/>
      <c r="SZ884" s="9"/>
      <c r="TA884" s="9"/>
      <c r="TB884" s="9"/>
      <c r="TC884" s="9"/>
      <c r="TD884" s="9"/>
      <c r="TE884" s="9"/>
      <c r="TF884" s="9"/>
      <c r="TG884" s="9"/>
      <c r="TH884" s="9"/>
      <c r="TI884" s="9"/>
      <c r="TJ884" s="9"/>
      <c r="TK884" s="9"/>
      <c r="TL884" s="9"/>
      <c r="TM884" s="9"/>
      <c r="TN884" s="9"/>
      <c r="TO884" s="9"/>
      <c r="TP884" s="9"/>
      <c r="TQ884" s="9"/>
      <c r="TR884" s="9"/>
      <c r="TS884" s="9"/>
      <c r="TT884" s="9"/>
      <c r="TU884" s="9"/>
      <c r="TV884" s="9"/>
      <c r="TW884" s="9"/>
      <c r="TX884" s="9"/>
      <c r="TY884" s="9"/>
      <c r="TZ884" s="9"/>
      <c r="UA884" s="9"/>
      <c r="UB884" s="9"/>
      <c r="UC884" s="9"/>
      <c r="UD884" s="9"/>
      <c r="UE884" s="9"/>
      <c r="UF884" s="9"/>
      <c r="UG884" s="9"/>
      <c r="UH884" s="9"/>
      <c r="UI884" s="9"/>
      <c r="UJ884" s="9"/>
      <c r="UK884" s="9"/>
      <c r="UL884" s="9"/>
      <c r="UM884" s="9"/>
      <c r="UN884" s="9"/>
      <c r="UO884" s="9"/>
      <c r="UP884" s="9"/>
      <c r="UQ884" s="9"/>
      <c r="UR884" s="9"/>
      <c r="US884" s="9"/>
      <c r="UT884" s="9"/>
      <c r="UU884" s="9"/>
      <c r="UV884" s="9"/>
      <c r="UW884" s="9"/>
      <c r="UX884" s="9"/>
      <c r="UY884" s="9"/>
      <c r="UZ884" s="9"/>
      <c r="VA884" s="9"/>
      <c r="VB884" s="9"/>
      <c r="VC884" s="9"/>
      <c r="VD884" s="9"/>
      <c r="VE884" s="9"/>
      <c r="VF884" s="9"/>
      <c r="VG884" s="9"/>
      <c r="VH884" s="9"/>
      <c r="VI884" s="9"/>
      <c r="VJ884" s="9"/>
      <c r="VK884" s="9"/>
      <c r="VL884" s="9"/>
      <c r="VM884" s="9"/>
      <c r="VN884" s="9"/>
      <c r="VO884" s="9"/>
      <c r="VP884" s="9"/>
      <c r="VQ884" s="9"/>
      <c r="VR884" s="9"/>
      <c r="VS884" s="9"/>
      <c r="VT884" s="9"/>
      <c r="VU884" s="9"/>
      <c r="VV884" s="9"/>
      <c r="VW884" s="9"/>
      <c r="VX884" s="9"/>
      <c r="VY884" s="9"/>
      <c r="VZ884" s="9"/>
      <c r="WA884" s="9"/>
      <c r="WB884" s="9"/>
      <c r="WC884" s="9"/>
      <c r="WD884" s="9"/>
      <c r="WE884" s="9"/>
      <c r="WF884" s="9"/>
      <c r="WG884" s="9"/>
      <c r="WH884" s="9"/>
      <c r="WI884" s="9"/>
      <c r="WJ884" s="9"/>
      <c r="WK884" s="9"/>
      <c r="WL884" s="9"/>
      <c r="WM884" s="9"/>
      <c r="WN884" s="9"/>
      <c r="WO884" s="9"/>
      <c r="WP884" s="9"/>
      <c r="WQ884" s="9"/>
      <c r="WR884" s="9"/>
      <c r="WS884" s="9"/>
      <c r="WT884" s="9"/>
      <c r="WU884" s="9"/>
      <c r="WV884" s="9"/>
      <c r="WW884" s="9"/>
      <c r="WX884" s="9"/>
      <c r="WY884" s="9"/>
      <c r="WZ884" s="9"/>
      <c r="XA884" s="9"/>
      <c r="XB884" s="9"/>
      <c r="XC884" s="9"/>
      <c r="XD884" s="9"/>
      <c r="XE884" s="9"/>
      <c r="XF884" s="9"/>
      <c r="XG884" s="9"/>
      <c r="XH884" s="9"/>
      <c r="XI884" s="9"/>
      <c r="XJ884" s="9"/>
      <c r="XK884" s="9"/>
      <c r="XL884" s="9"/>
      <c r="XM884" s="9"/>
      <c r="XN884" s="9"/>
      <c r="XO884" s="9"/>
      <c r="XP884" s="9"/>
      <c r="XQ884" s="9"/>
      <c r="XR884" s="9"/>
      <c r="XS884" s="9"/>
      <c r="XT884" s="9"/>
      <c r="XU884" s="9"/>
      <c r="XV884" s="9"/>
      <c r="XW884" s="9"/>
      <c r="XX884" s="9"/>
      <c r="XY884" s="9"/>
      <c r="XZ884" s="9"/>
      <c r="YA884" s="9"/>
      <c r="YB884" s="9"/>
      <c r="YC884" s="9"/>
      <c r="YD884" s="9"/>
      <c r="YE884" s="9"/>
      <c r="YF884" s="9"/>
      <c r="YG884" s="9"/>
      <c r="YH884" s="9"/>
      <c r="YI884" s="9"/>
      <c r="YJ884" s="9"/>
      <c r="YK884" s="9"/>
      <c r="YL884" s="9"/>
      <c r="YM884" s="9"/>
      <c r="YN884" s="9"/>
      <c r="YO884" s="9"/>
      <c r="YP884" s="9"/>
      <c r="YQ884" s="9"/>
      <c r="YR884" s="9"/>
      <c r="YS884" s="9"/>
      <c r="YT884" s="9"/>
      <c r="YU884" s="9"/>
      <c r="YV884" s="9"/>
      <c r="YW884" s="9"/>
      <c r="YX884" s="9"/>
      <c r="YY884" s="9"/>
      <c r="YZ884" s="9"/>
      <c r="ZA884" s="9"/>
      <c r="ZB884" s="9"/>
      <c r="ZC884" s="9"/>
      <c r="ZD884" s="9"/>
      <c r="ZE884" s="9"/>
      <c r="ZF884" s="9"/>
      <c r="ZG884" s="9"/>
      <c r="ZH884" s="9"/>
      <c r="ZI884" s="9"/>
      <c r="ZJ884" s="9"/>
      <c r="ZK884" s="9"/>
      <c r="ZL884" s="9"/>
      <c r="ZM884" s="9"/>
      <c r="ZN884" s="9"/>
      <c r="ZO884" s="9"/>
      <c r="ZP884" s="9"/>
      <c r="ZQ884" s="9"/>
      <c r="ZR884" s="9"/>
      <c r="ZS884" s="9"/>
      <c r="ZT884" s="9"/>
      <c r="ZU884" s="9"/>
      <c r="ZV884" s="9"/>
      <c r="ZW884" s="9"/>
      <c r="ZX884" s="9"/>
      <c r="ZY884" s="9"/>
      <c r="ZZ884" s="9"/>
      <c r="AAA884" s="9"/>
      <c r="AAB884" s="9"/>
      <c r="AAC884" s="9"/>
      <c r="AAD884" s="9"/>
      <c r="AAE884" s="9"/>
      <c r="AAF884" s="9"/>
      <c r="AAG884" s="9"/>
      <c r="AAH884" s="9"/>
      <c r="AAI884" s="9"/>
      <c r="AAJ884" s="9"/>
      <c r="AAK884" s="9"/>
      <c r="AAL884" s="9"/>
      <c r="AAM884" s="9"/>
      <c r="AAN884" s="9"/>
      <c r="AAO884" s="9"/>
      <c r="AAP884" s="9"/>
      <c r="AAQ884" s="9"/>
      <c r="AAR884" s="9"/>
      <c r="AAS884" s="9"/>
      <c r="AAT884" s="9"/>
      <c r="AAU884" s="9"/>
      <c r="AAV884" s="9"/>
      <c r="AAW884" s="9"/>
      <c r="AAX884" s="9"/>
      <c r="AAY884" s="9"/>
      <c r="AAZ884" s="9"/>
      <c r="ABA884" s="9"/>
      <c r="ABB884" s="9"/>
      <c r="ABC884" s="9"/>
      <c r="ABD884" s="9"/>
      <c r="ABE884" s="9"/>
      <c r="ABF884" s="9"/>
      <c r="ABG884" s="9"/>
      <c r="ABH884" s="9"/>
      <c r="ABI884" s="9"/>
      <c r="ABJ884" s="9"/>
      <c r="ABK884" s="9"/>
      <c r="ABL884" s="9"/>
      <c r="ABM884" s="9"/>
      <c r="ABN884" s="9"/>
      <c r="ABO884" s="9"/>
      <c r="ABP884" s="9"/>
      <c r="ABQ884" s="9"/>
      <c r="ABR884" s="9"/>
      <c r="ABS884" s="9"/>
      <c r="ABT884" s="9"/>
      <c r="ABU884" s="9"/>
      <c r="ABV884" s="9"/>
      <c r="ABW884" s="9"/>
      <c r="ABX884" s="9"/>
      <c r="ABY884" s="9"/>
      <c r="ABZ884" s="9"/>
      <c r="ACA884" s="9"/>
      <c r="ACB884" s="9"/>
      <c r="ACC884" s="9"/>
      <c r="ACD884" s="9"/>
      <c r="ACE884" s="9"/>
      <c r="ACF884" s="9"/>
      <c r="ACG884" s="9"/>
      <c r="ACH884" s="9"/>
      <c r="ACI884" s="9"/>
      <c r="ACJ884" s="9"/>
      <c r="ACK884" s="9"/>
      <c r="ACL884" s="9"/>
      <c r="ACM884" s="9"/>
      <c r="ACN884" s="9"/>
      <c r="ACO884" s="9"/>
      <c r="ACP884" s="9"/>
      <c r="ACQ884" s="9"/>
      <c r="ACR884" s="9"/>
      <c r="ACS884" s="9"/>
      <c r="ACT884" s="9"/>
      <c r="ACU884" s="9"/>
      <c r="ACV884" s="9"/>
      <c r="ACW884" s="9"/>
      <c r="ACX884" s="9"/>
      <c r="ACY884" s="9"/>
      <c r="ACZ884" s="9"/>
      <c r="ADA884" s="9"/>
      <c r="ADB884" s="9"/>
      <c r="ADC884" s="9"/>
      <c r="ADD884" s="9"/>
      <c r="ADE884" s="9"/>
      <c r="ADF884" s="9"/>
      <c r="ADG884" s="9"/>
      <c r="ADH884" s="9"/>
      <c r="ADI884" s="9"/>
      <c r="ADJ884" s="9"/>
      <c r="ADK884" s="9"/>
      <c r="ADL884" s="9"/>
      <c r="ADM884" s="9"/>
      <c r="ADN884" s="9"/>
      <c r="ADO884" s="9"/>
      <c r="ADP884" s="9"/>
      <c r="ADQ884" s="9"/>
      <c r="ADR884" s="9"/>
      <c r="ADS884" s="9"/>
      <c r="ADT884" s="9"/>
      <c r="ADU884" s="9"/>
      <c r="ADV884" s="9"/>
      <c r="ADW884" s="9"/>
      <c r="ADX884" s="9"/>
      <c r="ADY884" s="9"/>
      <c r="ADZ884" s="9"/>
      <c r="AEA884" s="9"/>
      <c r="AEB884" s="9"/>
      <c r="AEC884" s="9"/>
      <c r="AED884" s="9"/>
      <c r="AEE884" s="9"/>
      <c r="AEF884" s="9"/>
      <c r="AEG884" s="9"/>
      <c r="AEH884" s="9"/>
      <c r="AEI884" s="9"/>
      <c r="AEJ884" s="9"/>
      <c r="AEK884" s="9"/>
      <c r="AEL884" s="9"/>
      <c r="AEM884" s="9"/>
      <c r="AEN884" s="9"/>
      <c r="AEO884" s="9"/>
      <c r="AEP884" s="9"/>
      <c r="AEQ884" s="9"/>
      <c r="AER884" s="9"/>
      <c r="AES884" s="9"/>
      <c r="AET884" s="9"/>
      <c r="AEU884" s="9"/>
      <c r="AEV884" s="9"/>
      <c r="AEW884" s="9"/>
      <c r="AEX884" s="9"/>
      <c r="AEY884" s="9"/>
      <c r="AEZ884" s="9"/>
      <c r="AFA884" s="9"/>
      <c r="AFB884" s="9"/>
      <c r="AFC884" s="9"/>
      <c r="AFD884" s="9"/>
      <c r="AFE884" s="9"/>
      <c r="AFF884" s="9"/>
      <c r="AFG884" s="9"/>
      <c r="AFH884" s="9"/>
      <c r="AFI884" s="9"/>
      <c r="AFJ884" s="9"/>
      <c r="AFK884" s="9"/>
      <c r="AFL884" s="9"/>
      <c r="AFM884" s="9"/>
      <c r="AFN884" s="9"/>
      <c r="AFO884" s="9"/>
      <c r="AFP884" s="9"/>
      <c r="AFQ884" s="9"/>
      <c r="AFR884" s="9"/>
      <c r="AFS884" s="9"/>
      <c r="AFT884" s="9"/>
      <c r="AFU884" s="9"/>
      <c r="AFV884" s="9"/>
      <c r="AFW884" s="9"/>
      <c r="AFX884" s="9"/>
      <c r="AFY884" s="9"/>
      <c r="AFZ884" s="9"/>
      <c r="AGA884" s="9"/>
      <c r="AGB884" s="9"/>
      <c r="AGC884" s="9"/>
      <c r="AGD884" s="9"/>
      <c r="AGE884" s="9"/>
      <c r="AGF884" s="9"/>
      <c r="AGG884" s="9"/>
      <c r="AGH884" s="9"/>
      <c r="AGI884" s="9"/>
      <c r="AGJ884" s="9"/>
      <c r="AGK884" s="9"/>
      <c r="AGL884" s="9"/>
      <c r="AGM884" s="9"/>
      <c r="AGN884" s="9"/>
      <c r="AGO884" s="9"/>
      <c r="AGP884" s="9"/>
      <c r="AGQ884" s="9"/>
      <c r="AGR884" s="9"/>
      <c r="AGS884" s="9"/>
      <c r="AGT884" s="9"/>
      <c r="AGU884" s="9"/>
      <c r="AGV884" s="9"/>
      <c r="AGW884" s="9"/>
      <c r="AGX884" s="9"/>
      <c r="AGY884" s="9"/>
      <c r="AGZ884" s="9"/>
      <c r="AHA884" s="9"/>
      <c r="AHB884" s="9"/>
      <c r="AHC884" s="9"/>
      <c r="AHD884" s="9"/>
      <c r="AHE884" s="9"/>
      <c r="AHF884" s="9"/>
      <c r="AHG884" s="9"/>
      <c r="AHH884" s="9"/>
      <c r="AHI884" s="9"/>
      <c r="AHJ884" s="9"/>
      <c r="AHK884" s="9"/>
      <c r="AHL884" s="9"/>
      <c r="AHM884" s="9"/>
      <c r="AHN884" s="9"/>
      <c r="AHO884" s="9"/>
      <c r="AHP884" s="9"/>
      <c r="AHQ884" s="9"/>
      <c r="AHR884" s="9"/>
      <c r="AHS884" s="9"/>
      <c r="AHT884" s="9"/>
      <c r="AHU884" s="9"/>
      <c r="AHV884" s="9"/>
      <c r="AHW884" s="9"/>
      <c r="AHX884" s="9"/>
      <c r="AHY884" s="9"/>
      <c r="AHZ884" s="9"/>
      <c r="AIA884" s="9"/>
      <c r="AIB884" s="9"/>
      <c r="AIC884" s="9"/>
      <c r="AID884" s="9"/>
      <c r="AIE884" s="9"/>
      <c r="AIF884" s="9"/>
      <c r="AIG884" s="9"/>
      <c r="AIH884" s="9"/>
      <c r="AII884" s="9"/>
      <c r="AIJ884" s="9"/>
      <c r="AIK884" s="9"/>
      <c r="AIL884" s="9"/>
      <c r="AIM884" s="9"/>
      <c r="AIN884" s="9"/>
      <c r="AIO884" s="9"/>
      <c r="AIP884" s="9"/>
      <c r="AIQ884" s="9"/>
      <c r="AIR884" s="9"/>
      <c r="AIS884" s="9"/>
      <c r="AIT884" s="9"/>
      <c r="AIU884" s="9"/>
      <c r="AIV884" s="9"/>
      <c r="AIW884" s="9"/>
      <c r="AIX884" s="9"/>
      <c r="AIY884" s="9"/>
      <c r="AIZ884" s="9"/>
      <c r="AJA884" s="9"/>
      <c r="AJB884" s="9"/>
      <c r="AJC884" s="9"/>
      <c r="AJD884" s="9"/>
      <c r="AJE884" s="9"/>
      <c r="AJF884" s="9"/>
      <c r="AJG884" s="9"/>
      <c r="AJH884" s="9"/>
      <c r="AJI884" s="9"/>
      <c r="AJJ884" s="9"/>
      <c r="AJK884" s="9"/>
      <c r="AJL884" s="9"/>
      <c r="AJM884" s="9"/>
      <c r="AJN884" s="9"/>
      <c r="AJO884" s="9"/>
      <c r="AJP884" s="9"/>
      <c r="AJQ884" s="9"/>
      <c r="AJR884" s="9"/>
      <c r="AJS884" s="9"/>
      <c r="AJT884" s="9"/>
      <c r="AJU884" s="9"/>
      <c r="AJV884" s="9"/>
      <c r="AJW884" s="9"/>
      <c r="AJX884" s="9"/>
      <c r="AJY884" s="9"/>
      <c r="AJZ884" s="9"/>
      <c r="AKA884" s="9"/>
      <c r="AKB884" s="9"/>
      <c r="AKC884" s="9"/>
      <c r="AKD884" s="9"/>
      <c r="AKE884" s="9"/>
      <c r="AKF884" s="9"/>
      <c r="AKG884" s="9"/>
      <c r="AKH884" s="9"/>
      <c r="AKI884" s="9"/>
      <c r="AKJ884" s="9"/>
      <c r="AKK884" s="9"/>
      <c r="AKL884" s="9"/>
      <c r="AKM884" s="9"/>
      <c r="AKN884" s="9"/>
      <c r="AKO884" s="9"/>
      <c r="AKP884" s="9"/>
      <c r="AKQ884" s="9"/>
      <c r="AKR884" s="9"/>
      <c r="AKS884" s="9"/>
      <c r="AKT884" s="9"/>
      <c r="AKU884" s="9"/>
      <c r="AKV884" s="9"/>
      <c r="AKW884" s="9"/>
      <c r="AKX884" s="9"/>
      <c r="AKY884" s="9"/>
      <c r="AKZ884" s="9"/>
      <c r="ALA884" s="9"/>
      <c r="ALB884" s="9"/>
      <c r="ALC884" s="9"/>
      <c r="ALD884" s="9"/>
      <c r="ALE884" s="9"/>
      <c r="ALF884" s="9"/>
      <c r="ALG884" s="9"/>
      <c r="ALH884" s="9"/>
      <c r="ALI884" s="9"/>
      <c r="ALJ884" s="9"/>
      <c r="ALK884" s="9"/>
      <c r="ALL884" s="9"/>
      <c r="ALM884" s="9"/>
      <c r="ALN884" s="9"/>
      <c r="ALO884" s="9"/>
      <c r="ALP884" s="9"/>
      <c r="ALQ884" s="9"/>
      <c r="ALR884" s="9"/>
      <c r="ALS884" s="9"/>
      <c r="ALT884" s="9"/>
      <c r="ALU884" s="9"/>
      <c r="ALV884" s="9"/>
      <c r="ALW884" s="9"/>
      <c r="ALX884" s="9"/>
      <c r="ALY884" s="9"/>
      <c r="ALZ884" s="9"/>
      <c r="AMA884" s="9"/>
      <c r="AMB884" s="9"/>
      <c r="AMC884" s="9"/>
      <c r="AMD884" s="9"/>
      <c r="AME884" s="9"/>
      <c r="AMF884" s="9"/>
      <c r="AMG884" s="9"/>
      <c r="AMH884" s="9"/>
      <c r="AMI884" s="9"/>
      <c r="AMJ884" s="9"/>
      <c r="AMK884" s="9"/>
      <c r="AML884" s="9"/>
      <c r="AMM884" s="9"/>
      <c r="AMN884" s="9"/>
      <c r="AMO884" s="9"/>
      <c r="AMP884" s="9"/>
      <c r="AMQ884" s="9"/>
      <c r="AMR884" s="9"/>
      <c r="AMS884" s="9"/>
      <c r="AMT884" s="9"/>
      <c r="AMU884" s="9"/>
      <c r="AMV884" s="9"/>
      <c r="AMW884" s="9"/>
      <c r="AMX884" s="9"/>
      <c r="AMY884" s="9"/>
      <c r="AMZ884" s="9"/>
      <c r="ANA884" s="9"/>
      <c r="ANB884" s="9"/>
      <c r="ANC884" s="9"/>
      <c r="AND884" s="9"/>
      <c r="ANE884" s="9"/>
      <c r="ANF884" s="9"/>
      <c r="ANG884" s="9"/>
      <c r="ANH884" s="9"/>
      <c r="ANI884" s="9"/>
      <c r="ANJ884" s="9"/>
      <c r="ANK884" s="9"/>
      <c r="ANL884" s="9"/>
      <c r="ANM884" s="9"/>
      <c r="ANN884" s="9"/>
      <c r="ANO884" s="9"/>
      <c r="ANP884" s="9"/>
      <c r="ANQ884" s="9"/>
      <c r="ANR884" s="9"/>
      <c r="ANS884" s="9"/>
      <c r="ANT884" s="9"/>
      <c r="ANU884" s="9"/>
      <c r="ANV884" s="9"/>
      <c r="ANW884" s="9"/>
      <c r="ANX884" s="9"/>
      <c r="ANY884" s="9"/>
      <c r="ANZ884" s="9"/>
      <c r="AOA884" s="9"/>
      <c r="AOB884" s="9"/>
      <c r="AOC884" s="9"/>
      <c r="AOD884" s="9"/>
      <c r="AOE884" s="9"/>
      <c r="AOF884" s="9"/>
      <c r="AOG884" s="9"/>
      <c r="AOH884" s="9"/>
      <c r="AOI884" s="9"/>
      <c r="AOJ884" s="9"/>
      <c r="AOK884" s="9"/>
      <c r="AOL884" s="9"/>
      <c r="AOM884" s="9"/>
      <c r="AON884" s="9"/>
      <c r="AOO884" s="9"/>
      <c r="AOP884" s="9"/>
      <c r="AOQ884" s="9"/>
      <c r="AOR884" s="9"/>
      <c r="AOS884" s="9"/>
      <c r="AOT884" s="9"/>
      <c r="AOU884" s="9"/>
      <c r="AOV884" s="9"/>
      <c r="AOW884" s="9"/>
      <c r="AOX884" s="9"/>
      <c r="AOY884" s="9"/>
      <c r="AOZ884" s="9"/>
      <c r="APA884" s="9"/>
      <c r="APB884" s="9"/>
      <c r="APC884" s="9"/>
      <c r="APD884" s="9"/>
      <c r="APE884" s="9"/>
      <c r="APF884" s="9"/>
      <c r="APG884" s="9"/>
      <c r="APH884" s="9"/>
      <c r="API884" s="9"/>
      <c r="APJ884" s="9"/>
      <c r="APK884" s="9"/>
      <c r="APL884" s="9"/>
      <c r="APM884" s="9"/>
      <c r="APN884" s="9"/>
      <c r="APO884" s="9"/>
      <c r="APP884" s="9"/>
      <c r="APQ884" s="9"/>
      <c r="APR884" s="9"/>
      <c r="APS884" s="9"/>
      <c r="APT884" s="9"/>
      <c r="APU884" s="9"/>
      <c r="APV884" s="9"/>
      <c r="APW884" s="9"/>
      <c r="APX884" s="9"/>
      <c r="APY884" s="9"/>
      <c r="APZ884" s="9"/>
      <c r="AQA884" s="9"/>
      <c r="AQB884" s="9"/>
      <c r="AQC884" s="9"/>
      <c r="AQD884" s="9"/>
      <c r="AQE884" s="9"/>
      <c r="AQF884" s="9"/>
      <c r="AQG884" s="9"/>
      <c r="AQH884" s="9"/>
      <c r="AQI884" s="9"/>
      <c r="AQJ884" s="9"/>
      <c r="AQK884" s="9"/>
      <c r="AQL884" s="9"/>
      <c r="AQM884" s="9"/>
      <c r="AQN884" s="9"/>
      <c r="AQO884" s="9"/>
      <c r="AQP884" s="9"/>
      <c r="AQQ884" s="9"/>
      <c r="AQR884" s="9"/>
      <c r="AQS884" s="9"/>
      <c r="AQT884" s="9"/>
      <c r="AQU884" s="9"/>
      <c r="AQV884" s="9"/>
      <c r="AQW884" s="9"/>
      <c r="AQX884" s="9"/>
      <c r="AQY884" s="9"/>
      <c r="AQZ884" s="9"/>
      <c r="ARA884" s="9"/>
      <c r="ARB884" s="9"/>
      <c r="ARC884" s="9"/>
      <c r="ARD884" s="9"/>
      <c r="ARE884" s="9"/>
      <c r="ARF884" s="9"/>
      <c r="ARG884" s="9"/>
      <c r="ARH884" s="9"/>
      <c r="ARI884" s="9"/>
      <c r="ARJ884" s="9"/>
      <c r="ARK884" s="9"/>
      <c r="ARL884" s="9"/>
      <c r="ARM884" s="9"/>
      <c r="ARN884" s="9"/>
      <c r="ARO884" s="9"/>
      <c r="ARP884" s="9"/>
      <c r="ARQ884" s="9"/>
      <c r="ARR884" s="9"/>
      <c r="ARS884" s="9"/>
      <c r="ART884" s="9"/>
      <c r="ARU884" s="9"/>
      <c r="ARV884" s="9"/>
      <c r="ARW884" s="9"/>
      <c r="ARX884" s="9"/>
      <c r="ARY884" s="9"/>
      <c r="ARZ884" s="9"/>
      <c r="ASA884" s="9"/>
      <c r="ASB884" s="9"/>
      <c r="ASC884" s="9"/>
      <c r="ASD884" s="9"/>
      <c r="ASE884" s="9"/>
      <c r="ASF884" s="9"/>
      <c r="ASG884" s="9"/>
      <c r="ASH884" s="9"/>
      <c r="ASI884" s="9"/>
      <c r="ASJ884" s="9"/>
      <c r="ASK884" s="9"/>
      <c r="ASL884" s="9"/>
      <c r="ASM884" s="9"/>
      <c r="ASN884" s="9"/>
      <c r="ASO884" s="9"/>
      <c r="ASP884" s="9"/>
      <c r="ASQ884" s="9"/>
      <c r="ASR884" s="9"/>
      <c r="ASS884" s="9"/>
      <c r="AST884" s="9"/>
      <c r="ASU884" s="9"/>
      <c r="ASV884" s="9"/>
      <c r="ASW884" s="9"/>
      <c r="ASX884" s="9"/>
      <c r="ASY884" s="9"/>
      <c r="ASZ884" s="9"/>
      <c r="ATA884" s="9"/>
      <c r="ATB884" s="9"/>
      <c r="ATC884" s="9"/>
      <c r="ATD884" s="9"/>
      <c r="ATE884" s="9"/>
      <c r="ATF884" s="9"/>
      <c r="ATG884" s="9"/>
      <c r="ATH884" s="9"/>
      <c r="ATI884" s="9"/>
      <c r="ATJ884" s="9"/>
      <c r="ATK884" s="9"/>
      <c r="ATL884" s="9"/>
      <c r="ATM884" s="9"/>
      <c r="ATN884" s="9"/>
      <c r="ATO884" s="9"/>
      <c r="ATP884" s="9"/>
      <c r="ATQ884" s="9"/>
      <c r="ATR884" s="9"/>
      <c r="ATS884" s="9"/>
      <c r="ATT884" s="9"/>
      <c r="ATU884" s="9"/>
      <c r="ATV884" s="9"/>
      <c r="ATW884" s="9"/>
      <c r="ATX884" s="9"/>
      <c r="ATY884" s="9"/>
      <c r="ATZ884" s="9"/>
      <c r="AUA884" s="9"/>
      <c r="AUB884" s="9"/>
      <c r="AUC884" s="9"/>
      <c r="AUD884" s="9"/>
      <c r="AUE884" s="9"/>
      <c r="AUF884" s="9"/>
      <c r="AUG884" s="9"/>
      <c r="AUH884" s="9"/>
      <c r="AUI884" s="9"/>
      <c r="AUJ884" s="9"/>
      <c r="AUK884" s="9"/>
      <c r="AUL884" s="9"/>
      <c r="AUM884" s="9"/>
      <c r="AUN884" s="9"/>
      <c r="AUO884" s="9"/>
      <c r="AUP884" s="9"/>
      <c r="AUQ884" s="9"/>
      <c r="AUR884" s="9"/>
      <c r="AUS884" s="9"/>
      <c r="AUT884" s="9"/>
      <c r="AUU884" s="9"/>
      <c r="AUV884" s="9"/>
      <c r="AUW884" s="9"/>
      <c r="AUX884" s="9"/>
      <c r="AUY884" s="9"/>
      <c r="AUZ884" s="9"/>
      <c r="AVA884" s="9"/>
      <c r="AVB884" s="9"/>
      <c r="AVC884" s="9"/>
      <c r="AVD884" s="9"/>
      <c r="AVE884" s="9"/>
      <c r="AVF884" s="9"/>
      <c r="AVG884" s="9"/>
      <c r="AVH884" s="9"/>
      <c r="AVI884" s="9"/>
      <c r="AVJ884" s="9"/>
      <c r="AVK884" s="9"/>
      <c r="AVL884" s="9"/>
      <c r="AVM884" s="9"/>
      <c r="AVN884" s="9"/>
      <c r="AVO884" s="9"/>
      <c r="AVP884" s="9"/>
      <c r="AVQ884" s="9"/>
      <c r="AVR884" s="9"/>
      <c r="AVS884" s="9"/>
      <c r="AVT884" s="9"/>
      <c r="AVU884" s="9"/>
      <c r="AVV884" s="9"/>
      <c r="AVW884" s="9"/>
      <c r="AVX884" s="9"/>
      <c r="AVY884" s="9"/>
      <c r="AVZ884" s="9"/>
      <c r="AWA884" s="9"/>
      <c r="AWB884" s="9"/>
      <c r="AWC884" s="9"/>
      <c r="AWD884" s="9"/>
      <c r="AWE884" s="9"/>
      <c r="AWF884" s="9"/>
      <c r="AWG884" s="9"/>
      <c r="AWH884" s="9"/>
      <c r="AWI884" s="9"/>
      <c r="AWJ884" s="9"/>
      <c r="AWK884" s="9"/>
      <c r="AWL884" s="9"/>
      <c r="AWM884" s="9"/>
      <c r="AWN884" s="9"/>
      <c r="AWO884" s="9"/>
      <c r="AWP884" s="9"/>
      <c r="AWQ884" s="9"/>
      <c r="AWR884" s="9"/>
      <c r="AWS884" s="9"/>
      <c r="AWT884" s="9"/>
      <c r="AWU884" s="9"/>
      <c r="AWV884" s="9"/>
      <c r="AWW884" s="9"/>
      <c r="AWX884" s="9"/>
      <c r="AWY884" s="9"/>
      <c r="AWZ884" s="9"/>
      <c r="AXA884" s="9"/>
      <c r="AXB884" s="9"/>
      <c r="AXC884" s="9"/>
      <c r="AXD884" s="9"/>
      <c r="AXE884" s="9"/>
      <c r="AXF884" s="9"/>
      <c r="AXG884" s="9"/>
      <c r="AXH884" s="9"/>
      <c r="AXI884" s="9"/>
      <c r="AXJ884" s="9"/>
      <c r="AXK884" s="9"/>
      <c r="AXL884" s="9"/>
      <c r="AXM884" s="9"/>
      <c r="AXN884" s="9"/>
      <c r="AXO884" s="9"/>
      <c r="AXP884" s="9"/>
      <c r="AXQ884" s="9"/>
      <c r="AXR884" s="9"/>
      <c r="AXS884" s="9"/>
      <c r="AXT884" s="9"/>
      <c r="AXU884" s="9"/>
      <c r="AXV884" s="9"/>
      <c r="AXW884" s="9"/>
      <c r="AXX884" s="9"/>
      <c r="AXY884" s="9"/>
      <c r="AXZ884" s="9"/>
      <c r="AYA884" s="9"/>
      <c r="AYB884" s="9"/>
      <c r="AYC884" s="9"/>
      <c r="AYD884" s="9"/>
      <c r="AYE884" s="9"/>
      <c r="AYF884" s="9"/>
      <c r="AYG884" s="9"/>
      <c r="AYH884" s="9"/>
      <c r="AYI884" s="9"/>
      <c r="AYJ884" s="9"/>
      <c r="AYK884" s="9"/>
      <c r="AYL884" s="9"/>
      <c r="AYM884" s="9"/>
      <c r="AYN884" s="9"/>
      <c r="AYO884" s="9"/>
      <c r="AYP884" s="9"/>
      <c r="AYQ884" s="9"/>
      <c r="AYR884" s="9"/>
      <c r="AYS884" s="9"/>
      <c r="AYT884" s="9"/>
      <c r="AYU884" s="9"/>
      <c r="AYV884" s="9"/>
      <c r="AYW884" s="9"/>
      <c r="AYX884" s="9"/>
      <c r="AYY884" s="9"/>
      <c r="AYZ884" s="9"/>
      <c r="AZA884" s="9"/>
      <c r="AZB884" s="9"/>
      <c r="AZC884" s="9"/>
      <c r="AZD884" s="9"/>
      <c r="AZE884" s="9"/>
      <c r="AZF884" s="9"/>
      <c r="AZG884" s="9"/>
      <c r="AZH884" s="9"/>
      <c r="AZI884" s="9"/>
      <c r="AZJ884" s="9"/>
      <c r="AZK884" s="9"/>
      <c r="AZL884" s="9"/>
      <c r="AZM884" s="9"/>
      <c r="AZN884" s="9"/>
      <c r="AZO884" s="9"/>
      <c r="AZP884" s="9"/>
      <c r="AZQ884" s="9"/>
      <c r="AZR884" s="9"/>
      <c r="AZS884" s="9"/>
      <c r="AZT884" s="9"/>
      <c r="AZU884" s="9"/>
      <c r="AZV884" s="9"/>
      <c r="AZW884" s="9"/>
      <c r="AZX884" s="9"/>
      <c r="AZY884" s="9"/>
      <c r="AZZ884" s="9"/>
      <c r="BAA884" s="9"/>
      <c r="BAB884" s="9"/>
      <c r="BAC884" s="9"/>
      <c r="BAD884" s="9"/>
      <c r="BAE884" s="9"/>
      <c r="BAF884" s="9"/>
      <c r="BAG884" s="9"/>
      <c r="BAH884" s="9"/>
      <c r="BAI884" s="9"/>
      <c r="BAJ884" s="9"/>
      <c r="BAK884" s="9"/>
      <c r="BAL884" s="9"/>
      <c r="BAM884" s="9"/>
      <c r="BAN884" s="9"/>
      <c r="BAO884" s="9"/>
      <c r="BAP884" s="9"/>
      <c r="BAQ884" s="9"/>
      <c r="BAR884" s="9"/>
      <c r="BAS884" s="9"/>
      <c r="BAT884" s="9"/>
      <c r="BAU884" s="9"/>
      <c r="BAV884" s="9"/>
      <c r="BAW884" s="9"/>
      <c r="BAX884" s="9"/>
      <c r="BAY884" s="9"/>
      <c r="BAZ884" s="9"/>
      <c r="BBA884" s="9"/>
      <c r="BBB884" s="9"/>
      <c r="BBC884" s="9"/>
      <c r="BBD884" s="9"/>
      <c r="BBE884" s="9"/>
      <c r="BBF884" s="9"/>
      <c r="BBG884" s="9"/>
      <c r="BBH884" s="9"/>
      <c r="BBI884" s="9"/>
      <c r="BBJ884" s="9"/>
      <c r="BBK884" s="9"/>
      <c r="BBL884" s="9"/>
      <c r="BBM884" s="9"/>
      <c r="BBN884" s="9"/>
      <c r="BBO884" s="9"/>
      <c r="BBP884" s="9"/>
      <c r="BBQ884" s="9"/>
      <c r="BBR884" s="9"/>
      <c r="BBS884" s="9"/>
      <c r="BBT884" s="9"/>
      <c r="BBU884" s="9"/>
      <c r="BBV884" s="9"/>
      <c r="BBW884" s="9"/>
      <c r="BBX884" s="9"/>
      <c r="BBY884" s="9"/>
      <c r="BBZ884" s="9"/>
      <c r="BCA884" s="9"/>
      <c r="BCB884" s="9"/>
      <c r="BCC884" s="9"/>
      <c r="BCD884" s="9"/>
      <c r="BCE884" s="9"/>
      <c r="BCF884" s="9"/>
      <c r="BCG884" s="9"/>
      <c r="BCH884" s="9"/>
      <c r="BCI884" s="9"/>
      <c r="BCJ884" s="9"/>
      <c r="BCK884" s="9"/>
      <c r="BCL884" s="9"/>
      <c r="BCM884" s="9"/>
      <c r="BCN884" s="9"/>
      <c r="BCO884" s="9"/>
      <c r="BCP884" s="9"/>
      <c r="BCQ884" s="9"/>
      <c r="BCR884" s="9"/>
      <c r="BCS884" s="9"/>
      <c r="BCT884" s="9"/>
      <c r="BCU884" s="9"/>
      <c r="BCV884" s="9"/>
      <c r="BCW884" s="9"/>
      <c r="BCX884" s="9"/>
      <c r="BCY884" s="9"/>
      <c r="BCZ884" s="9"/>
      <c r="BDA884" s="9"/>
      <c r="BDB884" s="9"/>
      <c r="BDC884" s="9"/>
      <c r="BDD884" s="9"/>
      <c r="BDE884" s="9"/>
      <c r="BDF884" s="9"/>
      <c r="BDG884" s="9"/>
      <c r="BDH884" s="9"/>
      <c r="BDI884" s="9"/>
      <c r="BDJ884" s="9"/>
      <c r="BDK884" s="9"/>
      <c r="BDL884" s="9"/>
      <c r="BDM884" s="9"/>
      <c r="BDN884" s="9"/>
      <c r="BDO884" s="9"/>
      <c r="BDP884" s="9"/>
      <c r="BDQ884" s="9"/>
      <c r="BDR884" s="9"/>
      <c r="BDS884" s="9"/>
      <c r="BDT884" s="9"/>
      <c r="BDU884" s="9"/>
      <c r="BDV884" s="9"/>
      <c r="BDW884" s="9"/>
      <c r="BDX884" s="9"/>
      <c r="BDY884" s="9"/>
      <c r="BDZ884" s="9"/>
      <c r="BEA884" s="9"/>
      <c r="BEB884" s="9"/>
      <c r="BEC884" s="9"/>
      <c r="BED884" s="9"/>
      <c r="BEE884" s="9"/>
      <c r="BEF884" s="9"/>
      <c r="BEG884" s="9"/>
      <c r="BEH884" s="9"/>
      <c r="BEI884" s="9"/>
      <c r="BEJ884" s="9"/>
      <c r="BEK884" s="9"/>
      <c r="BEL884" s="9"/>
      <c r="BEM884" s="9"/>
      <c r="BEN884" s="9"/>
      <c r="BEO884" s="9"/>
      <c r="BEP884" s="9"/>
      <c r="BEQ884" s="9"/>
      <c r="BER884" s="9"/>
      <c r="BES884" s="9"/>
      <c r="BET884" s="9"/>
      <c r="BEU884" s="9"/>
      <c r="BEV884" s="9"/>
      <c r="BEW884" s="9"/>
      <c r="BEX884" s="9"/>
      <c r="BEY884" s="9"/>
      <c r="BEZ884" s="9"/>
      <c r="BFA884" s="9"/>
      <c r="BFB884" s="9"/>
      <c r="BFC884" s="9"/>
      <c r="BFD884" s="9"/>
      <c r="BFE884" s="9"/>
      <c r="BFF884" s="9"/>
      <c r="BFG884" s="9"/>
      <c r="BFH884" s="9"/>
      <c r="BFI884" s="9"/>
      <c r="BFJ884" s="9"/>
      <c r="BFK884" s="9"/>
      <c r="BFL884" s="9"/>
      <c r="BFM884" s="9"/>
      <c r="BFN884" s="9"/>
      <c r="BFO884" s="9"/>
      <c r="BFP884" s="9"/>
      <c r="BFQ884" s="9"/>
      <c r="BFR884" s="9"/>
      <c r="BFS884" s="9"/>
      <c r="BFT884" s="9"/>
      <c r="BFU884" s="9"/>
      <c r="BFV884" s="9"/>
      <c r="BFW884" s="9"/>
      <c r="BFX884" s="9"/>
      <c r="BFY884" s="9"/>
      <c r="BFZ884" s="9"/>
      <c r="BGA884" s="9"/>
      <c r="BGB884" s="9"/>
      <c r="BGC884" s="9"/>
      <c r="BGD884" s="9"/>
      <c r="BGE884" s="9"/>
      <c r="BGF884" s="9"/>
      <c r="BGG884" s="9"/>
      <c r="BGH884" s="9"/>
      <c r="BGI884" s="9"/>
      <c r="BGJ884" s="9"/>
      <c r="BGK884" s="9"/>
      <c r="BGL884" s="9"/>
      <c r="BGM884" s="9"/>
      <c r="BGN884" s="9"/>
      <c r="BGO884" s="9"/>
      <c r="BGP884" s="9"/>
      <c r="BGQ884" s="9"/>
      <c r="BGR884" s="9"/>
      <c r="BGS884" s="9"/>
      <c r="BGT884" s="9"/>
      <c r="BGU884" s="9"/>
      <c r="BGV884" s="9"/>
      <c r="BGW884" s="9"/>
      <c r="BGX884" s="9"/>
      <c r="BGY884" s="9"/>
      <c r="BGZ884" s="9"/>
      <c r="BHA884" s="9"/>
      <c r="BHB884" s="9"/>
      <c r="BHC884" s="9"/>
      <c r="BHD884" s="9"/>
      <c r="BHE884" s="9"/>
      <c r="BHF884" s="9"/>
      <c r="BHG884" s="9"/>
      <c r="BHH884" s="9"/>
      <c r="BHI884" s="9"/>
      <c r="BHJ884" s="9"/>
      <c r="BHK884" s="9"/>
      <c r="BHL884" s="9"/>
      <c r="BHM884" s="9"/>
      <c r="BHN884" s="9"/>
      <c r="BHO884" s="9"/>
      <c r="BHP884" s="9"/>
      <c r="BHQ884" s="9"/>
      <c r="BHR884" s="9"/>
      <c r="BHS884" s="9"/>
      <c r="BHT884" s="9"/>
      <c r="BHU884" s="9"/>
      <c r="BHV884" s="9"/>
      <c r="BHW884" s="9"/>
      <c r="BHX884" s="9"/>
      <c r="BHY884" s="9"/>
      <c r="BHZ884" s="9"/>
      <c r="BIA884" s="9"/>
      <c r="BIB884" s="9"/>
      <c r="BIC884" s="9"/>
      <c r="BID884" s="9"/>
      <c r="BIE884" s="9"/>
      <c r="BIF884" s="9"/>
      <c r="BIG884" s="9"/>
      <c r="BIH884" s="9"/>
      <c r="BII884" s="9"/>
      <c r="BIJ884" s="9"/>
      <c r="BIK884" s="9"/>
      <c r="BIL884" s="9"/>
      <c r="BIM884" s="9"/>
      <c r="BIN884" s="9"/>
      <c r="BIO884" s="9"/>
      <c r="BIP884" s="9"/>
      <c r="BIQ884" s="9"/>
      <c r="BIR884" s="9"/>
      <c r="BIS884" s="9"/>
      <c r="BIT884" s="9"/>
      <c r="BIU884" s="9"/>
      <c r="BIV884" s="9"/>
      <c r="BIW884" s="9"/>
      <c r="BIX884" s="9"/>
      <c r="BIY884" s="9"/>
      <c r="BIZ884" s="9"/>
      <c r="BJA884" s="9"/>
      <c r="BJB884" s="9"/>
      <c r="BJC884" s="9"/>
      <c r="BJD884" s="9"/>
      <c r="BJE884" s="9"/>
      <c r="BJF884" s="9"/>
      <c r="BJG884" s="9"/>
      <c r="BJH884" s="9"/>
      <c r="BJI884" s="9"/>
      <c r="BJJ884" s="9"/>
      <c r="BJK884" s="9"/>
      <c r="BJL884" s="9"/>
      <c r="BJM884" s="9"/>
      <c r="BJN884" s="9"/>
      <c r="BJO884" s="9"/>
      <c r="BJP884" s="9"/>
      <c r="BJQ884" s="9"/>
      <c r="BJR884" s="9"/>
      <c r="BJS884" s="9"/>
      <c r="BJT884" s="9"/>
      <c r="BJU884" s="9"/>
      <c r="BJV884" s="9"/>
      <c r="BJW884" s="9"/>
      <c r="BJX884" s="9"/>
      <c r="BJY884" s="9"/>
      <c r="BJZ884" s="9"/>
      <c r="BKA884" s="9"/>
      <c r="BKB884" s="9"/>
      <c r="BKC884" s="9"/>
      <c r="BKD884" s="9"/>
      <c r="BKE884" s="9"/>
      <c r="BKF884" s="9"/>
      <c r="BKG884" s="9"/>
      <c r="BKH884" s="9"/>
      <c r="BKI884" s="9"/>
      <c r="BKJ884" s="9"/>
      <c r="BKK884" s="9"/>
      <c r="BKL884" s="9"/>
      <c r="BKM884" s="9"/>
      <c r="BKN884" s="9"/>
      <c r="BKO884" s="9"/>
      <c r="BKP884" s="9"/>
      <c r="BKQ884" s="9"/>
      <c r="BKR884" s="9"/>
      <c r="BKS884" s="9"/>
      <c r="BKT884" s="9"/>
      <c r="BKU884" s="9"/>
      <c r="BKV884" s="9"/>
      <c r="BKW884" s="9"/>
      <c r="BKX884" s="9"/>
      <c r="BKY884" s="9"/>
      <c r="BKZ884" s="9"/>
      <c r="BLA884" s="9"/>
      <c r="BLB884" s="9"/>
      <c r="BLC884" s="9"/>
      <c r="BLD884" s="9"/>
      <c r="BLE884" s="9"/>
      <c r="BLF884" s="9"/>
      <c r="BLG884" s="9"/>
      <c r="BLH884" s="9"/>
      <c r="BLI884" s="9"/>
      <c r="BLJ884" s="9"/>
      <c r="BLK884" s="9"/>
      <c r="BLL884" s="9"/>
      <c r="BLM884" s="9"/>
      <c r="BLN884" s="9"/>
      <c r="BLO884" s="9"/>
      <c r="BLP884" s="9"/>
      <c r="BLQ884" s="9"/>
      <c r="BLR884" s="9"/>
      <c r="BLS884" s="9"/>
      <c r="BLT884" s="9"/>
      <c r="BLU884" s="9"/>
      <c r="BLV884" s="9"/>
      <c r="BLW884" s="9"/>
      <c r="BLX884" s="9"/>
      <c r="BLY884" s="9"/>
      <c r="BLZ884" s="9"/>
      <c r="BMA884" s="9"/>
      <c r="BMB884" s="9"/>
      <c r="BMC884" s="9"/>
      <c r="BMD884" s="9"/>
      <c r="BME884" s="9"/>
      <c r="BMF884" s="9"/>
      <c r="BMG884" s="9"/>
      <c r="BMH884" s="9"/>
      <c r="BMI884" s="9"/>
      <c r="BMJ884" s="9"/>
      <c r="BMK884" s="9"/>
      <c r="BML884" s="9"/>
      <c r="BMM884" s="9"/>
      <c r="BMN884" s="9"/>
      <c r="BMO884" s="9"/>
    </row>
    <row r="885" spans="1:1705" s="83" customFormat="1">
      <c r="A885" s="836" t="s">
        <v>2535</v>
      </c>
      <c r="B885" s="836" t="s">
        <v>2532</v>
      </c>
      <c r="C885" s="836" t="s">
        <v>2535</v>
      </c>
      <c r="D885" s="837" t="s">
        <v>2481</v>
      </c>
      <c r="E885" s="838" t="s">
        <v>1761</v>
      </c>
      <c r="F885" s="839" t="s">
        <v>241</v>
      </c>
      <c r="G885" s="840" t="s">
        <v>2532</v>
      </c>
      <c r="H885" s="840">
        <v>2</v>
      </c>
      <c r="I885" s="839"/>
      <c r="J885" s="839">
        <v>59.336739530000003</v>
      </c>
      <c r="K885" s="839">
        <v>24.761228110000001</v>
      </c>
      <c r="L885" s="841" t="s">
        <v>2536</v>
      </c>
      <c r="M885" s="839"/>
      <c r="N885" s="839" t="s">
        <v>2534</v>
      </c>
      <c r="O885" s="839" t="s">
        <v>1155</v>
      </c>
      <c r="P885" s="839"/>
      <c r="Q885" s="392">
        <v>884</v>
      </c>
      <c r="R885" s="392">
        <v>884</v>
      </c>
      <c r="S885" s="452"/>
      <c r="T885" s="452"/>
      <c r="U885" s="717"/>
      <c r="V885" s="673"/>
      <c r="W885" s="452"/>
      <c r="X885" s="9"/>
      <c r="Y885" s="9"/>
      <c r="Z885" s="9"/>
      <c r="AA885" s="9"/>
      <c r="AB885" s="9"/>
      <c r="AC885" s="9"/>
      <c r="AD885" s="9"/>
      <c r="AE885" s="9"/>
      <c r="AF885" s="9"/>
      <c r="AG885" s="9"/>
      <c r="AH885" s="9"/>
      <c r="AI885" s="9"/>
      <c r="AJ885" s="9"/>
      <c r="AK885" s="9"/>
      <c r="AL885" s="9"/>
      <c r="AM885" s="9"/>
      <c r="AN885" s="9"/>
      <c r="AO885" s="9"/>
      <c r="AP885" s="9"/>
      <c r="AQ885" s="9"/>
      <c r="AR885" s="9"/>
      <c r="AS885" s="9"/>
      <c r="AT885" s="9"/>
      <c r="AU885" s="9"/>
      <c r="AV885" s="9"/>
      <c r="AW885" s="9"/>
      <c r="AX885" s="9"/>
      <c r="AY885" s="9"/>
      <c r="AZ885" s="9"/>
      <c r="BA885" s="9"/>
      <c r="BB885" s="9"/>
      <c r="BC885" s="9"/>
      <c r="BD885" s="9"/>
      <c r="BE885" s="9"/>
      <c r="BF885" s="9"/>
      <c r="BG885" s="9"/>
      <c r="BH885" s="9"/>
      <c r="BI885" s="9"/>
      <c r="BJ885" s="9"/>
      <c r="BK885" s="9"/>
      <c r="BL885" s="9"/>
      <c r="BM885" s="9"/>
      <c r="BN885" s="9"/>
      <c r="BO885" s="9"/>
      <c r="BP885" s="9"/>
      <c r="BQ885" s="9"/>
      <c r="BR885" s="9"/>
      <c r="BS885" s="9"/>
      <c r="BT885" s="9"/>
      <c r="BU885" s="9"/>
      <c r="BV885" s="9"/>
      <c r="BW885" s="9"/>
      <c r="BX885" s="9"/>
      <c r="BY885" s="9"/>
      <c r="BZ885" s="9"/>
      <c r="CA885" s="9"/>
      <c r="CB885" s="9"/>
      <c r="CC885" s="9"/>
      <c r="CD885" s="9"/>
      <c r="CE885" s="9"/>
      <c r="CF885" s="9"/>
      <c r="CG885" s="9"/>
      <c r="CH885" s="9"/>
      <c r="CI885" s="9"/>
      <c r="CJ885" s="9"/>
      <c r="CK885" s="9"/>
      <c r="CL885" s="9"/>
      <c r="CM885" s="9"/>
      <c r="CN885" s="9"/>
      <c r="CO885" s="9"/>
      <c r="CP885" s="9"/>
      <c r="CQ885" s="9"/>
      <c r="CR885" s="9"/>
      <c r="CS885" s="9"/>
      <c r="CT885" s="9"/>
      <c r="CU885" s="9"/>
      <c r="CV885" s="9"/>
      <c r="CW885" s="9"/>
      <c r="CX885" s="9"/>
      <c r="CY885" s="9"/>
      <c r="CZ885" s="9"/>
      <c r="DA885" s="9"/>
      <c r="DB885" s="9"/>
      <c r="DC885" s="9"/>
      <c r="DD885" s="9"/>
      <c r="DE885" s="9"/>
      <c r="DF885" s="9"/>
      <c r="DG885" s="9"/>
      <c r="DH885" s="9"/>
      <c r="DI885" s="9"/>
      <c r="DJ885" s="9"/>
      <c r="DK885" s="9"/>
      <c r="DL885" s="9"/>
      <c r="DM885" s="9"/>
      <c r="DN885" s="9"/>
      <c r="DO885" s="9"/>
      <c r="DP885" s="9"/>
      <c r="DQ885" s="9"/>
      <c r="DR885" s="9"/>
      <c r="DS885" s="9"/>
      <c r="DT885" s="9"/>
      <c r="DU885" s="9"/>
      <c r="DV885" s="9"/>
      <c r="DW885" s="9"/>
      <c r="DX885" s="9"/>
      <c r="DY885" s="9"/>
      <c r="DZ885" s="9"/>
      <c r="EA885" s="9"/>
      <c r="EB885" s="9"/>
      <c r="EC885" s="9"/>
      <c r="ED885" s="9"/>
      <c r="EE885" s="9"/>
      <c r="EF885" s="9"/>
      <c r="EG885" s="9"/>
      <c r="EH885" s="9"/>
      <c r="EI885" s="9"/>
      <c r="EJ885" s="9"/>
      <c r="EK885" s="9"/>
      <c r="EL885" s="9"/>
      <c r="EM885" s="9"/>
      <c r="EN885" s="9"/>
      <c r="EO885" s="9"/>
      <c r="EP885" s="9"/>
      <c r="EQ885" s="9"/>
      <c r="ER885" s="9"/>
      <c r="ES885" s="9"/>
      <c r="ET885" s="9"/>
      <c r="EU885" s="9"/>
      <c r="EV885" s="9"/>
      <c r="EW885" s="9"/>
      <c r="EX885" s="9"/>
      <c r="EY885" s="9"/>
      <c r="EZ885" s="9"/>
      <c r="FA885" s="9"/>
      <c r="FB885" s="9"/>
      <c r="FC885" s="9"/>
      <c r="FD885" s="9"/>
      <c r="FE885" s="9"/>
      <c r="FF885" s="9"/>
      <c r="FG885" s="9"/>
      <c r="FH885" s="9"/>
      <c r="FI885" s="9"/>
      <c r="FJ885" s="9"/>
      <c r="FK885" s="9"/>
      <c r="FL885" s="9"/>
      <c r="FM885" s="9"/>
      <c r="FN885" s="9"/>
      <c r="FO885" s="9"/>
      <c r="FP885" s="9"/>
      <c r="FQ885" s="9"/>
      <c r="FR885" s="9"/>
      <c r="FS885" s="9"/>
      <c r="FT885" s="9"/>
      <c r="FU885" s="9"/>
      <c r="FV885" s="9"/>
      <c r="FW885" s="9"/>
      <c r="FX885" s="9"/>
      <c r="FY885" s="9"/>
      <c r="FZ885" s="9"/>
      <c r="GA885" s="9"/>
      <c r="GB885" s="9"/>
      <c r="GC885" s="9"/>
      <c r="GD885" s="9"/>
      <c r="GE885" s="9"/>
      <c r="GF885" s="9"/>
      <c r="GG885" s="9"/>
      <c r="GH885" s="9"/>
      <c r="GI885" s="9"/>
      <c r="GJ885" s="9"/>
      <c r="GK885" s="9"/>
      <c r="GL885" s="9"/>
      <c r="GM885" s="9"/>
      <c r="GN885" s="9"/>
      <c r="GO885" s="9"/>
      <c r="GP885" s="9"/>
      <c r="GQ885" s="9"/>
      <c r="GR885" s="9"/>
      <c r="GS885" s="9"/>
      <c r="GT885" s="9"/>
      <c r="GU885" s="9"/>
      <c r="GV885" s="9"/>
      <c r="GW885" s="9"/>
      <c r="GX885" s="9"/>
      <c r="GY885" s="9"/>
      <c r="GZ885" s="9"/>
      <c r="HA885" s="9"/>
      <c r="HB885" s="9"/>
      <c r="HC885" s="9"/>
      <c r="HD885" s="9"/>
      <c r="HE885" s="9"/>
      <c r="HF885" s="9"/>
      <c r="HG885" s="9"/>
      <c r="HH885" s="9"/>
      <c r="HI885" s="9"/>
      <c r="HJ885" s="9"/>
      <c r="HK885" s="9"/>
      <c r="HL885" s="9"/>
      <c r="HM885" s="9"/>
      <c r="HN885" s="9"/>
      <c r="HO885" s="9"/>
      <c r="HP885" s="9"/>
      <c r="HQ885" s="9"/>
      <c r="HR885" s="9"/>
      <c r="HS885" s="9"/>
      <c r="HT885" s="9"/>
      <c r="HU885" s="9"/>
      <c r="HV885" s="9"/>
      <c r="HW885" s="9"/>
      <c r="HX885" s="9"/>
      <c r="HY885" s="9"/>
      <c r="HZ885" s="9"/>
      <c r="IA885" s="9"/>
      <c r="IB885" s="9"/>
      <c r="IC885" s="9"/>
      <c r="ID885" s="9"/>
      <c r="IE885" s="9"/>
      <c r="IF885" s="9"/>
      <c r="IG885" s="9"/>
      <c r="IH885" s="9"/>
      <c r="II885" s="9"/>
      <c r="IJ885" s="9"/>
      <c r="IK885" s="9"/>
      <c r="IL885" s="9"/>
      <c r="IM885" s="9"/>
      <c r="IN885" s="9"/>
      <c r="IO885" s="9"/>
      <c r="IP885" s="9"/>
      <c r="IQ885" s="9"/>
      <c r="IR885" s="9"/>
      <c r="IS885" s="9"/>
      <c r="IT885" s="9"/>
      <c r="IU885" s="9"/>
      <c r="IV885" s="9"/>
      <c r="IW885" s="9"/>
      <c r="IX885" s="9"/>
      <c r="IY885" s="9"/>
      <c r="IZ885" s="9"/>
      <c r="JA885" s="9"/>
      <c r="JB885" s="9"/>
      <c r="JC885" s="9"/>
      <c r="JD885" s="9"/>
      <c r="JE885" s="9"/>
      <c r="JF885" s="9"/>
      <c r="JG885" s="9"/>
      <c r="JH885" s="9"/>
      <c r="JI885" s="9"/>
      <c r="JJ885" s="9"/>
      <c r="JK885" s="9"/>
      <c r="JL885" s="9"/>
      <c r="JM885" s="9"/>
      <c r="JN885" s="9"/>
      <c r="JO885" s="9"/>
      <c r="JP885" s="9"/>
      <c r="JQ885" s="9"/>
      <c r="JR885" s="9"/>
      <c r="JS885" s="9"/>
      <c r="JT885" s="9"/>
      <c r="JU885" s="9"/>
      <c r="JV885" s="9"/>
      <c r="JW885" s="9"/>
      <c r="JX885" s="9"/>
      <c r="JY885" s="9"/>
      <c r="JZ885" s="9"/>
      <c r="KA885" s="9"/>
      <c r="KB885" s="9"/>
      <c r="KC885" s="9"/>
      <c r="KD885" s="9"/>
      <c r="KE885" s="9"/>
      <c r="KF885" s="9"/>
      <c r="KG885" s="9"/>
      <c r="KH885" s="9"/>
      <c r="KI885" s="9"/>
      <c r="KJ885" s="9"/>
      <c r="KK885" s="9"/>
      <c r="KL885" s="9"/>
      <c r="KM885" s="9"/>
      <c r="KN885" s="9"/>
      <c r="KO885" s="9"/>
      <c r="KP885" s="9"/>
      <c r="KQ885" s="9"/>
      <c r="KR885" s="9"/>
      <c r="KS885" s="9"/>
      <c r="KT885" s="9"/>
      <c r="KU885" s="9"/>
      <c r="KV885" s="9"/>
      <c r="KW885" s="9"/>
      <c r="KX885" s="9"/>
      <c r="KY885" s="9"/>
      <c r="KZ885" s="9"/>
      <c r="LA885" s="9"/>
      <c r="LB885" s="9"/>
      <c r="LC885" s="9"/>
      <c r="LD885" s="9"/>
      <c r="LE885" s="9"/>
      <c r="LF885" s="9"/>
      <c r="LG885" s="9"/>
      <c r="LH885" s="9"/>
      <c r="LI885" s="9"/>
      <c r="LJ885" s="9"/>
      <c r="LK885" s="9"/>
      <c r="LL885" s="9"/>
      <c r="LM885" s="9"/>
      <c r="LN885" s="9"/>
      <c r="LO885" s="9"/>
      <c r="LP885" s="9"/>
      <c r="LQ885" s="9"/>
      <c r="LR885" s="9"/>
      <c r="LS885" s="9"/>
      <c r="LT885" s="9"/>
      <c r="LU885" s="9"/>
      <c r="LV885" s="9"/>
      <c r="LW885" s="9"/>
      <c r="LX885" s="9"/>
      <c r="LY885" s="9"/>
      <c r="LZ885" s="9"/>
      <c r="MA885" s="9"/>
      <c r="MB885" s="9"/>
      <c r="MC885" s="9"/>
      <c r="MD885" s="9"/>
      <c r="ME885" s="9"/>
      <c r="MF885" s="9"/>
      <c r="MG885" s="9"/>
      <c r="MH885" s="9"/>
      <c r="MI885" s="9"/>
      <c r="MJ885" s="9"/>
      <c r="MK885" s="9"/>
      <c r="ML885" s="9"/>
      <c r="MM885" s="9"/>
      <c r="MN885" s="9"/>
      <c r="MO885" s="9"/>
      <c r="MP885" s="9"/>
      <c r="MQ885" s="9"/>
      <c r="MR885" s="9"/>
      <c r="MS885" s="9"/>
      <c r="MT885" s="9"/>
      <c r="MU885" s="9"/>
      <c r="MV885" s="9"/>
      <c r="MW885" s="9"/>
      <c r="MX885" s="9"/>
      <c r="MY885" s="9"/>
      <c r="MZ885" s="9"/>
      <c r="NA885" s="9"/>
      <c r="NB885" s="9"/>
      <c r="NC885" s="9"/>
      <c r="ND885" s="9"/>
      <c r="NE885" s="9"/>
      <c r="NF885" s="9"/>
      <c r="NG885" s="9"/>
      <c r="NH885" s="9"/>
      <c r="NI885" s="9"/>
      <c r="NJ885" s="9"/>
      <c r="NK885" s="9"/>
      <c r="NL885" s="9"/>
      <c r="NM885" s="9"/>
      <c r="NN885" s="9"/>
      <c r="NO885" s="9"/>
      <c r="NP885" s="9"/>
      <c r="NQ885" s="9"/>
      <c r="NR885" s="9"/>
      <c r="NS885" s="9"/>
      <c r="NT885" s="9"/>
      <c r="NU885" s="9"/>
      <c r="NV885" s="9"/>
      <c r="NW885" s="9"/>
      <c r="NX885" s="9"/>
      <c r="NY885" s="9"/>
      <c r="NZ885" s="9"/>
      <c r="OA885" s="9"/>
      <c r="OB885" s="9"/>
      <c r="OC885" s="9"/>
      <c r="OD885" s="9"/>
      <c r="OE885" s="9"/>
      <c r="OF885" s="9"/>
      <c r="OG885" s="9"/>
      <c r="OH885" s="9"/>
      <c r="OI885" s="9"/>
      <c r="OJ885" s="9"/>
      <c r="OK885" s="9"/>
      <c r="OL885" s="9"/>
      <c r="OM885" s="9"/>
      <c r="ON885" s="9"/>
      <c r="OO885" s="9"/>
      <c r="OP885" s="9"/>
      <c r="OQ885" s="9"/>
      <c r="OR885" s="9"/>
      <c r="OS885" s="9"/>
      <c r="OT885" s="9"/>
      <c r="OU885" s="9"/>
      <c r="OV885" s="9"/>
      <c r="OW885" s="9"/>
      <c r="OX885" s="9"/>
      <c r="OY885" s="9"/>
      <c r="OZ885" s="9"/>
      <c r="PA885" s="9"/>
      <c r="PB885" s="9"/>
      <c r="PC885" s="9"/>
      <c r="PD885" s="9"/>
      <c r="PE885" s="9"/>
      <c r="PF885" s="9"/>
      <c r="PG885" s="9"/>
      <c r="PH885" s="9"/>
      <c r="PI885" s="9"/>
      <c r="PJ885" s="9"/>
      <c r="PK885" s="9"/>
      <c r="PL885" s="9"/>
      <c r="PM885" s="9"/>
      <c r="PN885" s="9"/>
      <c r="PO885" s="9"/>
      <c r="PP885" s="9"/>
      <c r="PQ885" s="9"/>
      <c r="PR885" s="9"/>
      <c r="PS885" s="9"/>
      <c r="PT885" s="9"/>
      <c r="PU885" s="9"/>
      <c r="PV885" s="9"/>
      <c r="PW885" s="9"/>
      <c r="PX885" s="9"/>
      <c r="PY885" s="9"/>
      <c r="PZ885" s="9"/>
      <c r="QA885" s="9"/>
      <c r="QB885" s="9"/>
      <c r="QC885" s="9"/>
      <c r="QD885" s="9"/>
      <c r="QE885" s="9"/>
      <c r="QF885" s="9"/>
      <c r="QG885" s="9"/>
      <c r="QH885" s="9"/>
      <c r="QI885" s="9"/>
      <c r="QJ885" s="9"/>
      <c r="QK885" s="9"/>
      <c r="QL885" s="9"/>
      <c r="QM885" s="9"/>
      <c r="QN885" s="9"/>
      <c r="QO885" s="9"/>
      <c r="QP885" s="9"/>
      <c r="QQ885" s="9"/>
      <c r="QR885" s="9"/>
      <c r="QS885" s="9"/>
      <c r="QT885" s="9"/>
      <c r="QU885" s="9"/>
      <c r="QV885" s="9"/>
      <c r="QW885" s="9"/>
      <c r="QX885" s="9"/>
      <c r="QY885" s="9"/>
      <c r="QZ885" s="9"/>
      <c r="RA885" s="9"/>
      <c r="RB885" s="9"/>
      <c r="RC885" s="9"/>
      <c r="RD885" s="9"/>
      <c r="RE885" s="9"/>
      <c r="RF885" s="9"/>
      <c r="RG885" s="9"/>
      <c r="RH885" s="9"/>
      <c r="RI885" s="9"/>
      <c r="RJ885" s="9"/>
      <c r="RK885" s="9"/>
      <c r="RL885" s="9"/>
      <c r="RM885" s="9"/>
      <c r="RN885" s="9"/>
      <c r="RO885" s="9"/>
      <c r="RP885" s="9"/>
      <c r="RQ885" s="9"/>
      <c r="RR885" s="9"/>
      <c r="RS885" s="9"/>
      <c r="RT885" s="9"/>
      <c r="RU885" s="9"/>
      <c r="RV885" s="9"/>
      <c r="RW885" s="9"/>
      <c r="RX885" s="9"/>
      <c r="RY885" s="9"/>
      <c r="RZ885" s="9"/>
      <c r="SA885" s="9"/>
      <c r="SB885" s="9"/>
      <c r="SC885" s="9"/>
      <c r="SD885" s="9"/>
      <c r="SE885" s="9"/>
      <c r="SF885" s="9"/>
      <c r="SG885" s="9"/>
      <c r="SH885" s="9"/>
      <c r="SI885" s="9"/>
      <c r="SJ885" s="9"/>
      <c r="SK885" s="9"/>
      <c r="SL885" s="9"/>
      <c r="SM885" s="9"/>
      <c r="SN885" s="9"/>
      <c r="SO885" s="9"/>
      <c r="SP885" s="9"/>
      <c r="SQ885" s="9"/>
      <c r="SR885" s="9"/>
      <c r="SS885" s="9"/>
      <c r="ST885" s="9"/>
      <c r="SU885" s="9"/>
      <c r="SV885" s="9"/>
      <c r="SW885" s="9"/>
      <c r="SX885" s="9"/>
      <c r="SY885" s="9"/>
      <c r="SZ885" s="9"/>
      <c r="TA885" s="9"/>
      <c r="TB885" s="9"/>
      <c r="TC885" s="9"/>
      <c r="TD885" s="9"/>
      <c r="TE885" s="9"/>
      <c r="TF885" s="9"/>
      <c r="TG885" s="9"/>
      <c r="TH885" s="9"/>
      <c r="TI885" s="9"/>
      <c r="TJ885" s="9"/>
      <c r="TK885" s="9"/>
      <c r="TL885" s="9"/>
      <c r="TM885" s="9"/>
      <c r="TN885" s="9"/>
      <c r="TO885" s="9"/>
      <c r="TP885" s="9"/>
      <c r="TQ885" s="9"/>
      <c r="TR885" s="9"/>
      <c r="TS885" s="9"/>
      <c r="TT885" s="9"/>
      <c r="TU885" s="9"/>
      <c r="TV885" s="9"/>
      <c r="TW885" s="9"/>
      <c r="TX885" s="9"/>
      <c r="TY885" s="9"/>
      <c r="TZ885" s="9"/>
      <c r="UA885" s="9"/>
      <c r="UB885" s="9"/>
      <c r="UC885" s="9"/>
      <c r="UD885" s="9"/>
      <c r="UE885" s="9"/>
      <c r="UF885" s="9"/>
      <c r="UG885" s="9"/>
      <c r="UH885" s="9"/>
      <c r="UI885" s="9"/>
      <c r="UJ885" s="9"/>
      <c r="UK885" s="9"/>
      <c r="UL885" s="9"/>
      <c r="UM885" s="9"/>
      <c r="UN885" s="9"/>
      <c r="UO885" s="9"/>
      <c r="UP885" s="9"/>
      <c r="UQ885" s="9"/>
      <c r="UR885" s="9"/>
      <c r="US885" s="9"/>
      <c r="UT885" s="9"/>
      <c r="UU885" s="9"/>
      <c r="UV885" s="9"/>
      <c r="UW885" s="9"/>
      <c r="UX885" s="9"/>
      <c r="UY885" s="9"/>
      <c r="UZ885" s="9"/>
      <c r="VA885" s="9"/>
      <c r="VB885" s="9"/>
      <c r="VC885" s="9"/>
      <c r="VD885" s="9"/>
      <c r="VE885" s="9"/>
      <c r="VF885" s="9"/>
      <c r="VG885" s="9"/>
      <c r="VH885" s="9"/>
      <c r="VI885" s="9"/>
      <c r="VJ885" s="9"/>
      <c r="VK885" s="9"/>
      <c r="VL885" s="9"/>
      <c r="VM885" s="9"/>
      <c r="VN885" s="9"/>
      <c r="VO885" s="9"/>
      <c r="VP885" s="9"/>
      <c r="VQ885" s="9"/>
      <c r="VR885" s="9"/>
      <c r="VS885" s="9"/>
      <c r="VT885" s="9"/>
      <c r="VU885" s="9"/>
      <c r="VV885" s="9"/>
      <c r="VW885" s="9"/>
      <c r="VX885" s="9"/>
      <c r="VY885" s="9"/>
      <c r="VZ885" s="9"/>
      <c r="WA885" s="9"/>
      <c r="WB885" s="9"/>
      <c r="WC885" s="9"/>
      <c r="WD885" s="9"/>
      <c r="WE885" s="9"/>
      <c r="WF885" s="9"/>
      <c r="WG885" s="9"/>
      <c r="WH885" s="9"/>
      <c r="WI885" s="9"/>
      <c r="WJ885" s="9"/>
      <c r="WK885" s="9"/>
      <c r="WL885" s="9"/>
      <c r="WM885" s="9"/>
      <c r="WN885" s="9"/>
      <c r="WO885" s="9"/>
      <c r="WP885" s="9"/>
      <c r="WQ885" s="9"/>
      <c r="WR885" s="9"/>
      <c r="WS885" s="9"/>
      <c r="WT885" s="9"/>
      <c r="WU885" s="9"/>
      <c r="WV885" s="9"/>
      <c r="WW885" s="9"/>
      <c r="WX885" s="9"/>
      <c r="WY885" s="9"/>
      <c r="WZ885" s="9"/>
      <c r="XA885" s="9"/>
      <c r="XB885" s="9"/>
      <c r="XC885" s="9"/>
      <c r="XD885" s="9"/>
      <c r="XE885" s="9"/>
      <c r="XF885" s="9"/>
      <c r="XG885" s="9"/>
      <c r="XH885" s="9"/>
      <c r="XI885" s="9"/>
      <c r="XJ885" s="9"/>
      <c r="XK885" s="9"/>
      <c r="XL885" s="9"/>
      <c r="XM885" s="9"/>
      <c r="XN885" s="9"/>
      <c r="XO885" s="9"/>
      <c r="XP885" s="9"/>
      <c r="XQ885" s="9"/>
      <c r="XR885" s="9"/>
      <c r="XS885" s="9"/>
      <c r="XT885" s="9"/>
      <c r="XU885" s="9"/>
      <c r="XV885" s="9"/>
      <c r="XW885" s="9"/>
      <c r="XX885" s="9"/>
      <c r="XY885" s="9"/>
      <c r="XZ885" s="9"/>
      <c r="YA885" s="9"/>
      <c r="YB885" s="9"/>
      <c r="YC885" s="9"/>
      <c r="YD885" s="9"/>
      <c r="YE885" s="9"/>
      <c r="YF885" s="9"/>
      <c r="YG885" s="9"/>
      <c r="YH885" s="9"/>
      <c r="YI885" s="9"/>
      <c r="YJ885" s="9"/>
      <c r="YK885" s="9"/>
      <c r="YL885" s="9"/>
      <c r="YM885" s="9"/>
      <c r="YN885" s="9"/>
      <c r="YO885" s="9"/>
      <c r="YP885" s="9"/>
      <c r="YQ885" s="9"/>
      <c r="YR885" s="9"/>
      <c r="YS885" s="9"/>
      <c r="YT885" s="9"/>
      <c r="YU885" s="9"/>
      <c r="YV885" s="9"/>
      <c r="YW885" s="9"/>
      <c r="YX885" s="9"/>
      <c r="YY885" s="9"/>
      <c r="YZ885" s="9"/>
      <c r="ZA885" s="9"/>
      <c r="ZB885" s="9"/>
      <c r="ZC885" s="9"/>
      <c r="ZD885" s="9"/>
      <c r="ZE885" s="9"/>
      <c r="ZF885" s="9"/>
      <c r="ZG885" s="9"/>
      <c r="ZH885" s="9"/>
      <c r="ZI885" s="9"/>
      <c r="ZJ885" s="9"/>
      <c r="ZK885" s="9"/>
      <c r="ZL885" s="9"/>
      <c r="ZM885" s="9"/>
      <c r="ZN885" s="9"/>
      <c r="ZO885" s="9"/>
      <c r="ZP885" s="9"/>
      <c r="ZQ885" s="9"/>
      <c r="ZR885" s="9"/>
      <c r="ZS885" s="9"/>
      <c r="ZT885" s="9"/>
      <c r="ZU885" s="9"/>
      <c r="ZV885" s="9"/>
      <c r="ZW885" s="9"/>
      <c r="ZX885" s="9"/>
      <c r="ZY885" s="9"/>
      <c r="ZZ885" s="9"/>
      <c r="AAA885" s="9"/>
      <c r="AAB885" s="9"/>
      <c r="AAC885" s="9"/>
      <c r="AAD885" s="9"/>
      <c r="AAE885" s="9"/>
      <c r="AAF885" s="9"/>
      <c r="AAG885" s="9"/>
      <c r="AAH885" s="9"/>
      <c r="AAI885" s="9"/>
      <c r="AAJ885" s="9"/>
      <c r="AAK885" s="9"/>
      <c r="AAL885" s="9"/>
      <c r="AAM885" s="9"/>
      <c r="AAN885" s="9"/>
      <c r="AAO885" s="9"/>
      <c r="AAP885" s="9"/>
      <c r="AAQ885" s="9"/>
      <c r="AAR885" s="9"/>
      <c r="AAS885" s="9"/>
      <c r="AAT885" s="9"/>
      <c r="AAU885" s="9"/>
      <c r="AAV885" s="9"/>
      <c r="AAW885" s="9"/>
      <c r="AAX885" s="9"/>
      <c r="AAY885" s="9"/>
      <c r="AAZ885" s="9"/>
      <c r="ABA885" s="9"/>
      <c r="ABB885" s="9"/>
      <c r="ABC885" s="9"/>
      <c r="ABD885" s="9"/>
      <c r="ABE885" s="9"/>
      <c r="ABF885" s="9"/>
      <c r="ABG885" s="9"/>
      <c r="ABH885" s="9"/>
      <c r="ABI885" s="9"/>
      <c r="ABJ885" s="9"/>
      <c r="ABK885" s="9"/>
      <c r="ABL885" s="9"/>
      <c r="ABM885" s="9"/>
      <c r="ABN885" s="9"/>
      <c r="ABO885" s="9"/>
      <c r="ABP885" s="9"/>
      <c r="ABQ885" s="9"/>
      <c r="ABR885" s="9"/>
      <c r="ABS885" s="9"/>
      <c r="ABT885" s="9"/>
      <c r="ABU885" s="9"/>
      <c r="ABV885" s="9"/>
      <c r="ABW885" s="9"/>
      <c r="ABX885" s="9"/>
      <c r="ABY885" s="9"/>
      <c r="ABZ885" s="9"/>
      <c r="ACA885" s="9"/>
      <c r="ACB885" s="9"/>
      <c r="ACC885" s="9"/>
      <c r="ACD885" s="9"/>
      <c r="ACE885" s="9"/>
      <c r="ACF885" s="9"/>
      <c r="ACG885" s="9"/>
      <c r="ACH885" s="9"/>
      <c r="ACI885" s="9"/>
      <c r="ACJ885" s="9"/>
      <c r="ACK885" s="9"/>
      <c r="ACL885" s="9"/>
      <c r="ACM885" s="9"/>
      <c r="ACN885" s="9"/>
      <c r="ACO885" s="9"/>
      <c r="ACP885" s="9"/>
      <c r="ACQ885" s="9"/>
      <c r="ACR885" s="9"/>
      <c r="ACS885" s="9"/>
      <c r="ACT885" s="9"/>
      <c r="ACU885" s="9"/>
      <c r="ACV885" s="9"/>
      <c r="ACW885" s="9"/>
      <c r="ACX885" s="9"/>
      <c r="ACY885" s="9"/>
      <c r="ACZ885" s="9"/>
      <c r="ADA885" s="9"/>
      <c r="ADB885" s="9"/>
      <c r="ADC885" s="9"/>
      <c r="ADD885" s="9"/>
      <c r="ADE885" s="9"/>
      <c r="ADF885" s="9"/>
      <c r="ADG885" s="9"/>
      <c r="ADH885" s="9"/>
      <c r="ADI885" s="9"/>
      <c r="ADJ885" s="9"/>
      <c r="ADK885" s="9"/>
      <c r="ADL885" s="9"/>
      <c r="ADM885" s="9"/>
      <c r="ADN885" s="9"/>
      <c r="ADO885" s="9"/>
      <c r="ADP885" s="9"/>
      <c r="ADQ885" s="9"/>
      <c r="ADR885" s="9"/>
      <c r="ADS885" s="9"/>
      <c r="ADT885" s="9"/>
      <c r="ADU885" s="9"/>
      <c r="ADV885" s="9"/>
      <c r="ADW885" s="9"/>
      <c r="ADX885" s="9"/>
      <c r="ADY885" s="9"/>
      <c r="ADZ885" s="9"/>
      <c r="AEA885" s="9"/>
      <c r="AEB885" s="9"/>
      <c r="AEC885" s="9"/>
      <c r="AED885" s="9"/>
      <c r="AEE885" s="9"/>
      <c r="AEF885" s="9"/>
      <c r="AEG885" s="9"/>
      <c r="AEH885" s="9"/>
      <c r="AEI885" s="9"/>
      <c r="AEJ885" s="9"/>
      <c r="AEK885" s="9"/>
      <c r="AEL885" s="9"/>
      <c r="AEM885" s="9"/>
      <c r="AEN885" s="9"/>
      <c r="AEO885" s="9"/>
      <c r="AEP885" s="9"/>
      <c r="AEQ885" s="9"/>
      <c r="AER885" s="9"/>
      <c r="AES885" s="9"/>
      <c r="AET885" s="9"/>
      <c r="AEU885" s="9"/>
      <c r="AEV885" s="9"/>
      <c r="AEW885" s="9"/>
      <c r="AEX885" s="9"/>
      <c r="AEY885" s="9"/>
      <c r="AEZ885" s="9"/>
      <c r="AFA885" s="9"/>
      <c r="AFB885" s="9"/>
      <c r="AFC885" s="9"/>
      <c r="AFD885" s="9"/>
      <c r="AFE885" s="9"/>
      <c r="AFF885" s="9"/>
      <c r="AFG885" s="9"/>
      <c r="AFH885" s="9"/>
      <c r="AFI885" s="9"/>
      <c r="AFJ885" s="9"/>
      <c r="AFK885" s="9"/>
      <c r="AFL885" s="9"/>
      <c r="AFM885" s="9"/>
      <c r="AFN885" s="9"/>
      <c r="AFO885" s="9"/>
      <c r="AFP885" s="9"/>
      <c r="AFQ885" s="9"/>
      <c r="AFR885" s="9"/>
      <c r="AFS885" s="9"/>
      <c r="AFT885" s="9"/>
      <c r="AFU885" s="9"/>
      <c r="AFV885" s="9"/>
      <c r="AFW885" s="9"/>
      <c r="AFX885" s="9"/>
      <c r="AFY885" s="9"/>
      <c r="AFZ885" s="9"/>
      <c r="AGA885" s="9"/>
      <c r="AGB885" s="9"/>
      <c r="AGC885" s="9"/>
      <c r="AGD885" s="9"/>
      <c r="AGE885" s="9"/>
      <c r="AGF885" s="9"/>
      <c r="AGG885" s="9"/>
      <c r="AGH885" s="9"/>
      <c r="AGI885" s="9"/>
      <c r="AGJ885" s="9"/>
      <c r="AGK885" s="9"/>
      <c r="AGL885" s="9"/>
      <c r="AGM885" s="9"/>
      <c r="AGN885" s="9"/>
      <c r="AGO885" s="9"/>
      <c r="AGP885" s="9"/>
      <c r="AGQ885" s="9"/>
      <c r="AGR885" s="9"/>
      <c r="AGS885" s="9"/>
      <c r="AGT885" s="9"/>
      <c r="AGU885" s="9"/>
      <c r="AGV885" s="9"/>
      <c r="AGW885" s="9"/>
      <c r="AGX885" s="9"/>
      <c r="AGY885" s="9"/>
      <c r="AGZ885" s="9"/>
      <c r="AHA885" s="9"/>
      <c r="AHB885" s="9"/>
      <c r="AHC885" s="9"/>
      <c r="AHD885" s="9"/>
      <c r="AHE885" s="9"/>
      <c r="AHF885" s="9"/>
      <c r="AHG885" s="9"/>
      <c r="AHH885" s="9"/>
      <c r="AHI885" s="9"/>
      <c r="AHJ885" s="9"/>
      <c r="AHK885" s="9"/>
      <c r="AHL885" s="9"/>
      <c r="AHM885" s="9"/>
      <c r="AHN885" s="9"/>
      <c r="AHO885" s="9"/>
      <c r="AHP885" s="9"/>
      <c r="AHQ885" s="9"/>
      <c r="AHR885" s="9"/>
      <c r="AHS885" s="9"/>
      <c r="AHT885" s="9"/>
      <c r="AHU885" s="9"/>
      <c r="AHV885" s="9"/>
      <c r="AHW885" s="9"/>
      <c r="AHX885" s="9"/>
      <c r="AHY885" s="9"/>
      <c r="AHZ885" s="9"/>
      <c r="AIA885" s="9"/>
      <c r="AIB885" s="9"/>
      <c r="AIC885" s="9"/>
      <c r="AID885" s="9"/>
      <c r="AIE885" s="9"/>
      <c r="AIF885" s="9"/>
      <c r="AIG885" s="9"/>
      <c r="AIH885" s="9"/>
      <c r="AII885" s="9"/>
      <c r="AIJ885" s="9"/>
      <c r="AIK885" s="9"/>
      <c r="AIL885" s="9"/>
      <c r="AIM885" s="9"/>
      <c r="AIN885" s="9"/>
      <c r="AIO885" s="9"/>
      <c r="AIP885" s="9"/>
      <c r="AIQ885" s="9"/>
      <c r="AIR885" s="9"/>
      <c r="AIS885" s="9"/>
      <c r="AIT885" s="9"/>
      <c r="AIU885" s="9"/>
      <c r="AIV885" s="9"/>
      <c r="AIW885" s="9"/>
      <c r="AIX885" s="9"/>
      <c r="AIY885" s="9"/>
      <c r="AIZ885" s="9"/>
      <c r="AJA885" s="9"/>
      <c r="AJB885" s="9"/>
      <c r="AJC885" s="9"/>
      <c r="AJD885" s="9"/>
      <c r="AJE885" s="9"/>
      <c r="AJF885" s="9"/>
      <c r="AJG885" s="9"/>
      <c r="AJH885" s="9"/>
      <c r="AJI885" s="9"/>
      <c r="AJJ885" s="9"/>
      <c r="AJK885" s="9"/>
      <c r="AJL885" s="9"/>
      <c r="AJM885" s="9"/>
      <c r="AJN885" s="9"/>
      <c r="AJO885" s="9"/>
      <c r="AJP885" s="9"/>
      <c r="AJQ885" s="9"/>
      <c r="AJR885" s="9"/>
      <c r="AJS885" s="9"/>
      <c r="AJT885" s="9"/>
      <c r="AJU885" s="9"/>
      <c r="AJV885" s="9"/>
      <c r="AJW885" s="9"/>
      <c r="AJX885" s="9"/>
      <c r="AJY885" s="9"/>
      <c r="AJZ885" s="9"/>
      <c r="AKA885" s="9"/>
      <c r="AKB885" s="9"/>
      <c r="AKC885" s="9"/>
      <c r="AKD885" s="9"/>
      <c r="AKE885" s="9"/>
      <c r="AKF885" s="9"/>
      <c r="AKG885" s="9"/>
      <c r="AKH885" s="9"/>
      <c r="AKI885" s="9"/>
      <c r="AKJ885" s="9"/>
      <c r="AKK885" s="9"/>
      <c r="AKL885" s="9"/>
      <c r="AKM885" s="9"/>
      <c r="AKN885" s="9"/>
      <c r="AKO885" s="9"/>
      <c r="AKP885" s="9"/>
      <c r="AKQ885" s="9"/>
      <c r="AKR885" s="9"/>
      <c r="AKS885" s="9"/>
      <c r="AKT885" s="9"/>
      <c r="AKU885" s="9"/>
      <c r="AKV885" s="9"/>
      <c r="AKW885" s="9"/>
      <c r="AKX885" s="9"/>
      <c r="AKY885" s="9"/>
      <c r="AKZ885" s="9"/>
      <c r="ALA885" s="9"/>
      <c r="ALB885" s="9"/>
      <c r="ALC885" s="9"/>
      <c r="ALD885" s="9"/>
      <c r="ALE885" s="9"/>
      <c r="ALF885" s="9"/>
      <c r="ALG885" s="9"/>
      <c r="ALH885" s="9"/>
      <c r="ALI885" s="9"/>
      <c r="ALJ885" s="9"/>
      <c r="ALK885" s="9"/>
      <c r="ALL885" s="9"/>
      <c r="ALM885" s="9"/>
      <c r="ALN885" s="9"/>
      <c r="ALO885" s="9"/>
      <c r="ALP885" s="9"/>
      <c r="ALQ885" s="9"/>
      <c r="ALR885" s="9"/>
      <c r="ALS885" s="9"/>
      <c r="ALT885" s="9"/>
      <c r="ALU885" s="9"/>
      <c r="ALV885" s="9"/>
      <c r="ALW885" s="9"/>
      <c r="ALX885" s="9"/>
      <c r="ALY885" s="9"/>
      <c r="ALZ885" s="9"/>
      <c r="AMA885" s="9"/>
      <c r="AMB885" s="9"/>
      <c r="AMC885" s="9"/>
      <c r="AMD885" s="9"/>
      <c r="AME885" s="9"/>
      <c r="AMF885" s="9"/>
      <c r="AMG885" s="9"/>
      <c r="AMH885" s="9"/>
      <c r="AMI885" s="9"/>
      <c r="AMJ885" s="9"/>
      <c r="AMK885" s="9"/>
      <c r="AML885" s="9"/>
      <c r="AMM885" s="9"/>
      <c r="AMN885" s="9"/>
      <c r="AMO885" s="9"/>
      <c r="AMP885" s="9"/>
      <c r="AMQ885" s="9"/>
      <c r="AMR885" s="9"/>
      <c r="AMS885" s="9"/>
      <c r="AMT885" s="9"/>
      <c r="AMU885" s="9"/>
      <c r="AMV885" s="9"/>
      <c r="AMW885" s="9"/>
      <c r="AMX885" s="9"/>
      <c r="AMY885" s="9"/>
      <c r="AMZ885" s="9"/>
      <c r="ANA885" s="9"/>
      <c r="ANB885" s="9"/>
      <c r="ANC885" s="9"/>
      <c r="AND885" s="9"/>
      <c r="ANE885" s="9"/>
      <c r="ANF885" s="9"/>
      <c r="ANG885" s="9"/>
      <c r="ANH885" s="9"/>
      <c r="ANI885" s="9"/>
      <c r="ANJ885" s="9"/>
      <c r="ANK885" s="9"/>
      <c r="ANL885" s="9"/>
      <c r="ANM885" s="9"/>
      <c r="ANN885" s="9"/>
      <c r="ANO885" s="9"/>
      <c r="ANP885" s="9"/>
      <c r="ANQ885" s="9"/>
      <c r="ANR885" s="9"/>
      <c r="ANS885" s="9"/>
      <c r="ANT885" s="9"/>
      <c r="ANU885" s="9"/>
      <c r="ANV885" s="9"/>
      <c r="ANW885" s="9"/>
      <c r="ANX885" s="9"/>
      <c r="ANY885" s="9"/>
      <c r="ANZ885" s="9"/>
      <c r="AOA885" s="9"/>
      <c r="AOB885" s="9"/>
      <c r="AOC885" s="9"/>
      <c r="AOD885" s="9"/>
      <c r="AOE885" s="9"/>
      <c r="AOF885" s="9"/>
      <c r="AOG885" s="9"/>
      <c r="AOH885" s="9"/>
      <c r="AOI885" s="9"/>
      <c r="AOJ885" s="9"/>
      <c r="AOK885" s="9"/>
      <c r="AOL885" s="9"/>
      <c r="AOM885" s="9"/>
      <c r="AON885" s="9"/>
      <c r="AOO885" s="9"/>
      <c r="AOP885" s="9"/>
      <c r="AOQ885" s="9"/>
      <c r="AOR885" s="9"/>
      <c r="AOS885" s="9"/>
      <c r="AOT885" s="9"/>
      <c r="AOU885" s="9"/>
      <c r="AOV885" s="9"/>
      <c r="AOW885" s="9"/>
      <c r="AOX885" s="9"/>
      <c r="AOY885" s="9"/>
      <c r="AOZ885" s="9"/>
      <c r="APA885" s="9"/>
      <c r="APB885" s="9"/>
      <c r="APC885" s="9"/>
      <c r="APD885" s="9"/>
      <c r="APE885" s="9"/>
      <c r="APF885" s="9"/>
      <c r="APG885" s="9"/>
      <c r="APH885" s="9"/>
      <c r="API885" s="9"/>
      <c r="APJ885" s="9"/>
      <c r="APK885" s="9"/>
      <c r="APL885" s="9"/>
      <c r="APM885" s="9"/>
      <c r="APN885" s="9"/>
      <c r="APO885" s="9"/>
      <c r="APP885" s="9"/>
      <c r="APQ885" s="9"/>
      <c r="APR885" s="9"/>
      <c r="APS885" s="9"/>
      <c r="APT885" s="9"/>
      <c r="APU885" s="9"/>
      <c r="APV885" s="9"/>
      <c r="APW885" s="9"/>
      <c r="APX885" s="9"/>
      <c r="APY885" s="9"/>
      <c r="APZ885" s="9"/>
      <c r="AQA885" s="9"/>
      <c r="AQB885" s="9"/>
      <c r="AQC885" s="9"/>
      <c r="AQD885" s="9"/>
      <c r="AQE885" s="9"/>
      <c r="AQF885" s="9"/>
      <c r="AQG885" s="9"/>
      <c r="AQH885" s="9"/>
      <c r="AQI885" s="9"/>
      <c r="AQJ885" s="9"/>
      <c r="AQK885" s="9"/>
      <c r="AQL885" s="9"/>
      <c r="AQM885" s="9"/>
      <c r="AQN885" s="9"/>
      <c r="AQO885" s="9"/>
      <c r="AQP885" s="9"/>
      <c r="AQQ885" s="9"/>
      <c r="AQR885" s="9"/>
      <c r="AQS885" s="9"/>
      <c r="AQT885" s="9"/>
      <c r="AQU885" s="9"/>
      <c r="AQV885" s="9"/>
      <c r="AQW885" s="9"/>
      <c r="AQX885" s="9"/>
      <c r="AQY885" s="9"/>
      <c r="AQZ885" s="9"/>
      <c r="ARA885" s="9"/>
      <c r="ARB885" s="9"/>
      <c r="ARC885" s="9"/>
      <c r="ARD885" s="9"/>
      <c r="ARE885" s="9"/>
      <c r="ARF885" s="9"/>
      <c r="ARG885" s="9"/>
      <c r="ARH885" s="9"/>
      <c r="ARI885" s="9"/>
      <c r="ARJ885" s="9"/>
      <c r="ARK885" s="9"/>
      <c r="ARL885" s="9"/>
      <c r="ARM885" s="9"/>
      <c r="ARN885" s="9"/>
      <c r="ARO885" s="9"/>
      <c r="ARP885" s="9"/>
      <c r="ARQ885" s="9"/>
      <c r="ARR885" s="9"/>
      <c r="ARS885" s="9"/>
      <c r="ART885" s="9"/>
      <c r="ARU885" s="9"/>
      <c r="ARV885" s="9"/>
      <c r="ARW885" s="9"/>
      <c r="ARX885" s="9"/>
      <c r="ARY885" s="9"/>
      <c r="ARZ885" s="9"/>
      <c r="ASA885" s="9"/>
      <c r="ASB885" s="9"/>
      <c r="ASC885" s="9"/>
      <c r="ASD885" s="9"/>
      <c r="ASE885" s="9"/>
      <c r="ASF885" s="9"/>
      <c r="ASG885" s="9"/>
      <c r="ASH885" s="9"/>
      <c r="ASI885" s="9"/>
      <c r="ASJ885" s="9"/>
      <c r="ASK885" s="9"/>
      <c r="ASL885" s="9"/>
      <c r="ASM885" s="9"/>
      <c r="ASN885" s="9"/>
      <c r="ASO885" s="9"/>
      <c r="ASP885" s="9"/>
      <c r="ASQ885" s="9"/>
      <c r="ASR885" s="9"/>
      <c r="ASS885" s="9"/>
      <c r="AST885" s="9"/>
      <c r="ASU885" s="9"/>
      <c r="ASV885" s="9"/>
      <c r="ASW885" s="9"/>
      <c r="ASX885" s="9"/>
      <c r="ASY885" s="9"/>
      <c r="ASZ885" s="9"/>
      <c r="ATA885" s="9"/>
      <c r="ATB885" s="9"/>
      <c r="ATC885" s="9"/>
      <c r="ATD885" s="9"/>
      <c r="ATE885" s="9"/>
      <c r="ATF885" s="9"/>
      <c r="ATG885" s="9"/>
      <c r="ATH885" s="9"/>
      <c r="ATI885" s="9"/>
      <c r="ATJ885" s="9"/>
      <c r="ATK885" s="9"/>
      <c r="ATL885" s="9"/>
      <c r="ATM885" s="9"/>
      <c r="ATN885" s="9"/>
      <c r="ATO885" s="9"/>
      <c r="ATP885" s="9"/>
      <c r="ATQ885" s="9"/>
      <c r="ATR885" s="9"/>
      <c r="ATS885" s="9"/>
      <c r="ATT885" s="9"/>
      <c r="ATU885" s="9"/>
      <c r="ATV885" s="9"/>
      <c r="ATW885" s="9"/>
      <c r="ATX885" s="9"/>
      <c r="ATY885" s="9"/>
      <c r="ATZ885" s="9"/>
      <c r="AUA885" s="9"/>
      <c r="AUB885" s="9"/>
      <c r="AUC885" s="9"/>
      <c r="AUD885" s="9"/>
      <c r="AUE885" s="9"/>
      <c r="AUF885" s="9"/>
      <c r="AUG885" s="9"/>
      <c r="AUH885" s="9"/>
      <c r="AUI885" s="9"/>
      <c r="AUJ885" s="9"/>
      <c r="AUK885" s="9"/>
      <c r="AUL885" s="9"/>
      <c r="AUM885" s="9"/>
      <c r="AUN885" s="9"/>
      <c r="AUO885" s="9"/>
      <c r="AUP885" s="9"/>
      <c r="AUQ885" s="9"/>
      <c r="AUR885" s="9"/>
      <c r="AUS885" s="9"/>
      <c r="AUT885" s="9"/>
      <c r="AUU885" s="9"/>
      <c r="AUV885" s="9"/>
      <c r="AUW885" s="9"/>
      <c r="AUX885" s="9"/>
      <c r="AUY885" s="9"/>
      <c r="AUZ885" s="9"/>
      <c r="AVA885" s="9"/>
      <c r="AVB885" s="9"/>
      <c r="AVC885" s="9"/>
      <c r="AVD885" s="9"/>
      <c r="AVE885" s="9"/>
      <c r="AVF885" s="9"/>
      <c r="AVG885" s="9"/>
      <c r="AVH885" s="9"/>
      <c r="AVI885" s="9"/>
      <c r="AVJ885" s="9"/>
      <c r="AVK885" s="9"/>
      <c r="AVL885" s="9"/>
      <c r="AVM885" s="9"/>
      <c r="AVN885" s="9"/>
      <c r="AVO885" s="9"/>
      <c r="AVP885" s="9"/>
      <c r="AVQ885" s="9"/>
      <c r="AVR885" s="9"/>
      <c r="AVS885" s="9"/>
      <c r="AVT885" s="9"/>
      <c r="AVU885" s="9"/>
      <c r="AVV885" s="9"/>
      <c r="AVW885" s="9"/>
      <c r="AVX885" s="9"/>
      <c r="AVY885" s="9"/>
      <c r="AVZ885" s="9"/>
      <c r="AWA885" s="9"/>
      <c r="AWB885" s="9"/>
      <c r="AWC885" s="9"/>
      <c r="AWD885" s="9"/>
      <c r="AWE885" s="9"/>
      <c r="AWF885" s="9"/>
      <c r="AWG885" s="9"/>
      <c r="AWH885" s="9"/>
      <c r="AWI885" s="9"/>
      <c r="AWJ885" s="9"/>
      <c r="AWK885" s="9"/>
      <c r="AWL885" s="9"/>
      <c r="AWM885" s="9"/>
      <c r="AWN885" s="9"/>
      <c r="AWO885" s="9"/>
      <c r="AWP885" s="9"/>
      <c r="AWQ885" s="9"/>
      <c r="AWR885" s="9"/>
      <c r="AWS885" s="9"/>
      <c r="AWT885" s="9"/>
      <c r="AWU885" s="9"/>
      <c r="AWV885" s="9"/>
      <c r="AWW885" s="9"/>
      <c r="AWX885" s="9"/>
      <c r="AWY885" s="9"/>
      <c r="AWZ885" s="9"/>
      <c r="AXA885" s="9"/>
      <c r="AXB885" s="9"/>
      <c r="AXC885" s="9"/>
      <c r="AXD885" s="9"/>
      <c r="AXE885" s="9"/>
      <c r="AXF885" s="9"/>
      <c r="AXG885" s="9"/>
      <c r="AXH885" s="9"/>
      <c r="AXI885" s="9"/>
      <c r="AXJ885" s="9"/>
      <c r="AXK885" s="9"/>
      <c r="AXL885" s="9"/>
      <c r="AXM885" s="9"/>
      <c r="AXN885" s="9"/>
      <c r="AXO885" s="9"/>
      <c r="AXP885" s="9"/>
      <c r="AXQ885" s="9"/>
      <c r="AXR885" s="9"/>
      <c r="AXS885" s="9"/>
      <c r="AXT885" s="9"/>
      <c r="AXU885" s="9"/>
      <c r="AXV885" s="9"/>
      <c r="AXW885" s="9"/>
      <c r="AXX885" s="9"/>
      <c r="AXY885" s="9"/>
      <c r="AXZ885" s="9"/>
      <c r="AYA885" s="9"/>
      <c r="AYB885" s="9"/>
      <c r="AYC885" s="9"/>
      <c r="AYD885" s="9"/>
      <c r="AYE885" s="9"/>
      <c r="AYF885" s="9"/>
      <c r="AYG885" s="9"/>
      <c r="AYH885" s="9"/>
      <c r="AYI885" s="9"/>
      <c r="AYJ885" s="9"/>
      <c r="AYK885" s="9"/>
      <c r="AYL885" s="9"/>
      <c r="AYM885" s="9"/>
      <c r="AYN885" s="9"/>
      <c r="AYO885" s="9"/>
      <c r="AYP885" s="9"/>
      <c r="AYQ885" s="9"/>
      <c r="AYR885" s="9"/>
      <c r="AYS885" s="9"/>
      <c r="AYT885" s="9"/>
      <c r="AYU885" s="9"/>
      <c r="AYV885" s="9"/>
      <c r="AYW885" s="9"/>
      <c r="AYX885" s="9"/>
      <c r="AYY885" s="9"/>
      <c r="AYZ885" s="9"/>
      <c r="AZA885" s="9"/>
      <c r="AZB885" s="9"/>
      <c r="AZC885" s="9"/>
      <c r="AZD885" s="9"/>
      <c r="AZE885" s="9"/>
      <c r="AZF885" s="9"/>
      <c r="AZG885" s="9"/>
      <c r="AZH885" s="9"/>
      <c r="AZI885" s="9"/>
      <c r="AZJ885" s="9"/>
      <c r="AZK885" s="9"/>
      <c r="AZL885" s="9"/>
      <c r="AZM885" s="9"/>
      <c r="AZN885" s="9"/>
      <c r="AZO885" s="9"/>
      <c r="AZP885" s="9"/>
      <c r="AZQ885" s="9"/>
      <c r="AZR885" s="9"/>
      <c r="AZS885" s="9"/>
      <c r="AZT885" s="9"/>
      <c r="AZU885" s="9"/>
      <c r="AZV885" s="9"/>
      <c r="AZW885" s="9"/>
      <c r="AZX885" s="9"/>
      <c r="AZY885" s="9"/>
      <c r="AZZ885" s="9"/>
      <c r="BAA885" s="9"/>
      <c r="BAB885" s="9"/>
      <c r="BAC885" s="9"/>
      <c r="BAD885" s="9"/>
      <c r="BAE885" s="9"/>
      <c r="BAF885" s="9"/>
      <c r="BAG885" s="9"/>
      <c r="BAH885" s="9"/>
      <c r="BAI885" s="9"/>
      <c r="BAJ885" s="9"/>
      <c r="BAK885" s="9"/>
      <c r="BAL885" s="9"/>
      <c r="BAM885" s="9"/>
      <c r="BAN885" s="9"/>
      <c r="BAO885" s="9"/>
      <c r="BAP885" s="9"/>
      <c r="BAQ885" s="9"/>
      <c r="BAR885" s="9"/>
      <c r="BAS885" s="9"/>
      <c r="BAT885" s="9"/>
      <c r="BAU885" s="9"/>
      <c r="BAV885" s="9"/>
      <c r="BAW885" s="9"/>
      <c r="BAX885" s="9"/>
      <c r="BAY885" s="9"/>
      <c r="BAZ885" s="9"/>
      <c r="BBA885" s="9"/>
      <c r="BBB885" s="9"/>
      <c r="BBC885" s="9"/>
      <c r="BBD885" s="9"/>
      <c r="BBE885" s="9"/>
      <c r="BBF885" s="9"/>
      <c r="BBG885" s="9"/>
      <c r="BBH885" s="9"/>
      <c r="BBI885" s="9"/>
      <c r="BBJ885" s="9"/>
      <c r="BBK885" s="9"/>
      <c r="BBL885" s="9"/>
      <c r="BBM885" s="9"/>
      <c r="BBN885" s="9"/>
      <c r="BBO885" s="9"/>
      <c r="BBP885" s="9"/>
      <c r="BBQ885" s="9"/>
      <c r="BBR885" s="9"/>
      <c r="BBS885" s="9"/>
      <c r="BBT885" s="9"/>
      <c r="BBU885" s="9"/>
      <c r="BBV885" s="9"/>
      <c r="BBW885" s="9"/>
      <c r="BBX885" s="9"/>
      <c r="BBY885" s="9"/>
      <c r="BBZ885" s="9"/>
      <c r="BCA885" s="9"/>
      <c r="BCB885" s="9"/>
      <c r="BCC885" s="9"/>
      <c r="BCD885" s="9"/>
      <c r="BCE885" s="9"/>
      <c r="BCF885" s="9"/>
      <c r="BCG885" s="9"/>
      <c r="BCH885" s="9"/>
      <c r="BCI885" s="9"/>
      <c r="BCJ885" s="9"/>
      <c r="BCK885" s="9"/>
      <c r="BCL885" s="9"/>
      <c r="BCM885" s="9"/>
      <c r="BCN885" s="9"/>
      <c r="BCO885" s="9"/>
      <c r="BCP885" s="9"/>
      <c r="BCQ885" s="9"/>
      <c r="BCR885" s="9"/>
      <c r="BCS885" s="9"/>
      <c r="BCT885" s="9"/>
      <c r="BCU885" s="9"/>
      <c r="BCV885" s="9"/>
      <c r="BCW885" s="9"/>
      <c r="BCX885" s="9"/>
      <c r="BCY885" s="9"/>
      <c r="BCZ885" s="9"/>
      <c r="BDA885" s="9"/>
      <c r="BDB885" s="9"/>
      <c r="BDC885" s="9"/>
      <c r="BDD885" s="9"/>
      <c r="BDE885" s="9"/>
      <c r="BDF885" s="9"/>
      <c r="BDG885" s="9"/>
      <c r="BDH885" s="9"/>
      <c r="BDI885" s="9"/>
      <c r="BDJ885" s="9"/>
      <c r="BDK885" s="9"/>
      <c r="BDL885" s="9"/>
      <c r="BDM885" s="9"/>
      <c r="BDN885" s="9"/>
      <c r="BDO885" s="9"/>
      <c r="BDP885" s="9"/>
      <c r="BDQ885" s="9"/>
      <c r="BDR885" s="9"/>
      <c r="BDS885" s="9"/>
      <c r="BDT885" s="9"/>
      <c r="BDU885" s="9"/>
      <c r="BDV885" s="9"/>
      <c r="BDW885" s="9"/>
      <c r="BDX885" s="9"/>
      <c r="BDY885" s="9"/>
      <c r="BDZ885" s="9"/>
      <c r="BEA885" s="9"/>
      <c r="BEB885" s="9"/>
      <c r="BEC885" s="9"/>
      <c r="BED885" s="9"/>
      <c r="BEE885" s="9"/>
      <c r="BEF885" s="9"/>
      <c r="BEG885" s="9"/>
      <c r="BEH885" s="9"/>
      <c r="BEI885" s="9"/>
      <c r="BEJ885" s="9"/>
      <c r="BEK885" s="9"/>
      <c r="BEL885" s="9"/>
      <c r="BEM885" s="9"/>
      <c r="BEN885" s="9"/>
      <c r="BEO885" s="9"/>
      <c r="BEP885" s="9"/>
      <c r="BEQ885" s="9"/>
      <c r="BER885" s="9"/>
      <c r="BES885" s="9"/>
      <c r="BET885" s="9"/>
      <c r="BEU885" s="9"/>
      <c r="BEV885" s="9"/>
      <c r="BEW885" s="9"/>
      <c r="BEX885" s="9"/>
      <c r="BEY885" s="9"/>
      <c r="BEZ885" s="9"/>
      <c r="BFA885" s="9"/>
      <c r="BFB885" s="9"/>
      <c r="BFC885" s="9"/>
      <c r="BFD885" s="9"/>
      <c r="BFE885" s="9"/>
      <c r="BFF885" s="9"/>
      <c r="BFG885" s="9"/>
      <c r="BFH885" s="9"/>
      <c r="BFI885" s="9"/>
      <c r="BFJ885" s="9"/>
      <c r="BFK885" s="9"/>
      <c r="BFL885" s="9"/>
      <c r="BFM885" s="9"/>
      <c r="BFN885" s="9"/>
      <c r="BFO885" s="9"/>
      <c r="BFP885" s="9"/>
      <c r="BFQ885" s="9"/>
      <c r="BFR885" s="9"/>
      <c r="BFS885" s="9"/>
      <c r="BFT885" s="9"/>
      <c r="BFU885" s="9"/>
      <c r="BFV885" s="9"/>
      <c r="BFW885" s="9"/>
      <c r="BFX885" s="9"/>
      <c r="BFY885" s="9"/>
      <c r="BFZ885" s="9"/>
      <c r="BGA885" s="9"/>
      <c r="BGB885" s="9"/>
      <c r="BGC885" s="9"/>
      <c r="BGD885" s="9"/>
      <c r="BGE885" s="9"/>
      <c r="BGF885" s="9"/>
      <c r="BGG885" s="9"/>
      <c r="BGH885" s="9"/>
      <c r="BGI885" s="9"/>
      <c r="BGJ885" s="9"/>
      <c r="BGK885" s="9"/>
      <c r="BGL885" s="9"/>
      <c r="BGM885" s="9"/>
      <c r="BGN885" s="9"/>
      <c r="BGO885" s="9"/>
      <c r="BGP885" s="9"/>
      <c r="BGQ885" s="9"/>
      <c r="BGR885" s="9"/>
      <c r="BGS885" s="9"/>
      <c r="BGT885" s="9"/>
      <c r="BGU885" s="9"/>
      <c r="BGV885" s="9"/>
      <c r="BGW885" s="9"/>
      <c r="BGX885" s="9"/>
      <c r="BGY885" s="9"/>
      <c r="BGZ885" s="9"/>
      <c r="BHA885" s="9"/>
      <c r="BHB885" s="9"/>
      <c r="BHC885" s="9"/>
      <c r="BHD885" s="9"/>
      <c r="BHE885" s="9"/>
      <c r="BHF885" s="9"/>
      <c r="BHG885" s="9"/>
      <c r="BHH885" s="9"/>
      <c r="BHI885" s="9"/>
      <c r="BHJ885" s="9"/>
      <c r="BHK885" s="9"/>
      <c r="BHL885" s="9"/>
      <c r="BHM885" s="9"/>
      <c r="BHN885" s="9"/>
      <c r="BHO885" s="9"/>
      <c r="BHP885" s="9"/>
      <c r="BHQ885" s="9"/>
      <c r="BHR885" s="9"/>
      <c r="BHS885" s="9"/>
      <c r="BHT885" s="9"/>
      <c r="BHU885" s="9"/>
      <c r="BHV885" s="9"/>
      <c r="BHW885" s="9"/>
      <c r="BHX885" s="9"/>
      <c r="BHY885" s="9"/>
      <c r="BHZ885" s="9"/>
      <c r="BIA885" s="9"/>
      <c r="BIB885" s="9"/>
      <c r="BIC885" s="9"/>
      <c r="BID885" s="9"/>
      <c r="BIE885" s="9"/>
      <c r="BIF885" s="9"/>
      <c r="BIG885" s="9"/>
      <c r="BIH885" s="9"/>
      <c r="BII885" s="9"/>
      <c r="BIJ885" s="9"/>
      <c r="BIK885" s="9"/>
      <c r="BIL885" s="9"/>
      <c r="BIM885" s="9"/>
      <c r="BIN885" s="9"/>
      <c r="BIO885" s="9"/>
      <c r="BIP885" s="9"/>
      <c r="BIQ885" s="9"/>
      <c r="BIR885" s="9"/>
      <c r="BIS885" s="9"/>
      <c r="BIT885" s="9"/>
      <c r="BIU885" s="9"/>
      <c r="BIV885" s="9"/>
      <c r="BIW885" s="9"/>
      <c r="BIX885" s="9"/>
      <c r="BIY885" s="9"/>
      <c r="BIZ885" s="9"/>
      <c r="BJA885" s="9"/>
      <c r="BJB885" s="9"/>
      <c r="BJC885" s="9"/>
      <c r="BJD885" s="9"/>
      <c r="BJE885" s="9"/>
      <c r="BJF885" s="9"/>
      <c r="BJG885" s="9"/>
      <c r="BJH885" s="9"/>
      <c r="BJI885" s="9"/>
      <c r="BJJ885" s="9"/>
      <c r="BJK885" s="9"/>
      <c r="BJL885" s="9"/>
      <c r="BJM885" s="9"/>
      <c r="BJN885" s="9"/>
      <c r="BJO885" s="9"/>
      <c r="BJP885" s="9"/>
      <c r="BJQ885" s="9"/>
      <c r="BJR885" s="9"/>
      <c r="BJS885" s="9"/>
      <c r="BJT885" s="9"/>
      <c r="BJU885" s="9"/>
      <c r="BJV885" s="9"/>
      <c r="BJW885" s="9"/>
      <c r="BJX885" s="9"/>
      <c r="BJY885" s="9"/>
      <c r="BJZ885" s="9"/>
      <c r="BKA885" s="9"/>
      <c r="BKB885" s="9"/>
      <c r="BKC885" s="9"/>
      <c r="BKD885" s="9"/>
      <c r="BKE885" s="9"/>
      <c r="BKF885" s="9"/>
      <c r="BKG885" s="9"/>
      <c r="BKH885" s="9"/>
      <c r="BKI885" s="9"/>
      <c r="BKJ885" s="9"/>
      <c r="BKK885" s="9"/>
      <c r="BKL885" s="9"/>
      <c r="BKM885" s="9"/>
      <c r="BKN885" s="9"/>
      <c r="BKO885" s="9"/>
      <c r="BKP885" s="9"/>
      <c r="BKQ885" s="9"/>
      <c r="BKR885" s="9"/>
      <c r="BKS885" s="9"/>
      <c r="BKT885" s="9"/>
      <c r="BKU885" s="9"/>
      <c r="BKV885" s="9"/>
      <c r="BKW885" s="9"/>
      <c r="BKX885" s="9"/>
      <c r="BKY885" s="9"/>
      <c r="BKZ885" s="9"/>
      <c r="BLA885" s="9"/>
      <c r="BLB885" s="9"/>
      <c r="BLC885" s="9"/>
      <c r="BLD885" s="9"/>
      <c r="BLE885" s="9"/>
      <c r="BLF885" s="9"/>
      <c r="BLG885" s="9"/>
      <c r="BLH885" s="9"/>
      <c r="BLI885" s="9"/>
      <c r="BLJ885" s="9"/>
      <c r="BLK885" s="9"/>
      <c r="BLL885" s="9"/>
      <c r="BLM885" s="9"/>
      <c r="BLN885" s="9"/>
      <c r="BLO885" s="9"/>
      <c r="BLP885" s="9"/>
      <c r="BLQ885" s="9"/>
      <c r="BLR885" s="9"/>
      <c r="BLS885" s="9"/>
      <c r="BLT885" s="9"/>
      <c r="BLU885" s="9"/>
      <c r="BLV885" s="9"/>
      <c r="BLW885" s="9"/>
      <c r="BLX885" s="9"/>
      <c r="BLY885" s="9"/>
      <c r="BLZ885" s="9"/>
      <c r="BMA885" s="9"/>
      <c r="BMB885" s="9"/>
      <c r="BMC885" s="9"/>
      <c r="BMD885" s="9"/>
      <c r="BME885" s="9"/>
      <c r="BMF885" s="9"/>
      <c r="BMG885" s="9"/>
      <c r="BMH885" s="9"/>
      <c r="BMI885" s="9"/>
      <c r="BMJ885" s="9"/>
      <c r="BMK885" s="9"/>
      <c r="BML885" s="9"/>
      <c r="BMM885" s="9"/>
      <c r="BMN885" s="9"/>
      <c r="BMO885" s="9"/>
    </row>
    <row r="886" spans="1:1705" s="83" customFormat="1" ht="25.5">
      <c r="A886" s="836" t="s">
        <v>2537</v>
      </c>
      <c r="B886" s="836"/>
      <c r="C886" s="836" t="s">
        <v>2537</v>
      </c>
      <c r="D886" s="837" t="s">
        <v>1195</v>
      </c>
      <c r="E886" s="838" t="s">
        <v>2538</v>
      </c>
      <c r="F886" s="839" t="s">
        <v>241</v>
      </c>
      <c r="G886" s="839"/>
      <c r="H886" s="840">
        <v>2</v>
      </c>
      <c r="I886" s="839"/>
      <c r="J886" s="839">
        <v>59.337375999999999</v>
      </c>
      <c r="K886" s="839">
        <v>24.7614439</v>
      </c>
      <c r="L886" s="841" t="s">
        <v>2538</v>
      </c>
      <c r="M886" s="839"/>
      <c r="N886" s="839" t="s">
        <v>2528</v>
      </c>
      <c r="O886" s="839" t="s">
        <v>1199</v>
      </c>
      <c r="P886" s="839"/>
      <c r="Q886" s="392">
        <v>885</v>
      </c>
      <c r="R886" s="392">
        <v>885</v>
      </c>
      <c r="S886" s="452"/>
      <c r="T886" s="452"/>
      <c r="U886" s="717" t="s">
        <v>385</v>
      </c>
      <c r="V886" s="673"/>
      <c r="W886" s="452"/>
      <c r="X886" s="9"/>
      <c r="Y886" s="9"/>
      <c r="Z886" s="9"/>
      <c r="AA886" s="9"/>
      <c r="AB886" s="9"/>
      <c r="AC886" s="9"/>
      <c r="AD886" s="9"/>
      <c r="AE886" s="9"/>
      <c r="AF886" s="9"/>
      <c r="AG886" s="9"/>
      <c r="AH886" s="9"/>
      <c r="AI886" s="9"/>
      <c r="AJ886" s="9"/>
      <c r="AK886" s="9"/>
      <c r="AL886" s="9"/>
      <c r="AM886" s="9"/>
      <c r="AN886" s="9"/>
      <c r="AO886" s="9"/>
      <c r="AP886" s="9"/>
      <c r="AQ886" s="9"/>
      <c r="AR886" s="9"/>
      <c r="AS886" s="9"/>
      <c r="AT886" s="9"/>
      <c r="AU886" s="9"/>
      <c r="AV886" s="9"/>
      <c r="AW886" s="9"/>
      <c r="AX886" s="9"/>
      <c r="AY886" s="9"/>
      <c r="AZ886" s="9"/>
      <c r="BA886" s="9"/>
      <c r="BB886" s="9"/>
      <c r="BC886" s="9"/>
      <c r="BD886" s="9"/>
      <c r="BE886" s="9"/>
      <c r="BF886" s="9"/>
      <c r="BG886" s="9"/>
      <c r="BH886" s="9"/>
      <c r="BI886" s="9"/>
      <c r="BJ886" s="9"/>
      <c r="BK886" s="9"/>
      <c r="BL886" s="9"/>
      <c r="BM886" s="9"/>
      <c r="BN886" s="9"/>
      <c r="BO886" s="9"/>
      <c r="BP886" s="9"/>
      <c r="BQ886" s="9"/>
      <c r="BR886" s="9"/>
      <c r="BS886" s="9"/>
      <c r="BT886" s="9"/>
      <c r="BU886" s="9"/>
      <c r="BV886" s="9"/>
      <c r="BW886" s="9"/>
      <c r="BX886" s="9"/>
      <c r="BY886" s="9"/>
      <c r="BZ886" s="9"/>
      <c r="CA886" s="9"/>
      <c r="CB886" s="9"/>
      <c r="CC886" s="9"/>
      <c r="CD886" s="9"/>
      <c r="CE886" s="9"/>
      <c r="CF886" s="9"/>
      <c r="CG886" s="9"/>
      <c r="CH886" s="9"/>
      <c r="CI886" s="9"/>
      <c r="CJ886" s="9"/>
      <c r="CK886" s="9"/>
      <c r="CL886" s="9"/>
      <c r="CM886" s="9"/>
      <c r="CN886" s="9"/>
      <c r="CO886" s="9"/>
      <c r="CP886" s="9"/>
      <c r="CQ886" s="9"/>
      <c r="CR886" s="9"/>
      <c r="CS886" s="9"/>
      <c r="CT886" s="9"/>
      <c r="CU886" s="9"/>
      <c r="CV886" s="9"/>
      <c r="CW886" s="9"/>
      <c r="CX886" s="9"/>
      <c r="CY886" s="9"/>
      <c r="CZ886" s="9"/>
      <c r="DA886" s="9"/>
      <c r="DB886" s="9"/>
      <c r="DC886" s="9"/>
      <c r="DD886" s="9"/>
      <c r="DE886" s="9"/>
      <c r="DF886" s="9"/>
      <c r="DG886" s="9"/>
      <c r="DH886" s="9"/>
      <c r="DI886" s="9"/>
      <c r="DJ886" s="9"/>
      <c r="DK886" s="9"/>
      <c r="DL886" s="9"/>
      <c r="DM886" s="9"/>
      <c r="DN886" s="9"/>
      <c r="DO886" s="9"/>
      <c r="DP886" s="9"/>
      <c r="DQ886" s="9"/>
      <c r="DR886" s="9"/>
      <c r="DS886" s="9"/>
      <c r="DT886" s="9"/>
      <c r="DU886" s="9"/>
      <c r="DV886" s="9"/>
      <c r="DW886" s="9"/>
      <c r="DX886" s="9"/>
      <c r="DY886" s="9"/>
      <c r="DZ886" s="9"/>
      <c r="EA886" s="9"/>
      <c r="EB886" s="9"/>
      <c r="EC886" s="9"/>
      <c r="ED886" s="9"/>
      <c r="EE886" s="9"/>
      <c r="EF886" s="9"/>
      <c r="EG886" s="9"/>
      <c r="EH886" s="9"/>
      <c r="EI886" s="9"/>
      <c r="EJ886" s="9"/>
      <c r="EK886" s="9"/>
      <c r="EL886" s="9"/>
      <c r="EM886" s="9"/>
      <c r="EN886" s="9"/>
      <c r="EO886" s="9"/>
      <c r="EP886" s="9"/>
      <c r="EQ886" s="9"/>
      <c r="ER886" s="9"/>
      <c r="ES886" s="9"/>
      <c r="ET886" s="9"/>
      <c r="EU886" s="9"/>
      <c r="EV886" s="9"/>
      <c r="EW886" s="9"/>
      <c r="EX886" s="9"/>
      <c r="EY886" s="9"/>
      <c r="EZ886" s="9"/>
      <c r="FA886" s="9"/>
      <c r="FB886" s="9"/>
      <c r="FC886" s="9"/>
      <c r="FD886" s="9"/>
      <c r="FE886" s="9"/>
      <c r="FF886" s="9"/>
      <c r="FG886" s="9"/>
      <c r="FH886" s="9"/>
      <c r="FI886" s="9"/>
      <c r="FJ886" s="9"/>
      <c r="FK886" s="9"/>
      <c r="FL886" s="9"/>
      <c r="FM886" s="9"/>
      <c r="FN886" s="9"/>
      <c r="FO886" s="9"/>
      <c r="FP886" s="9"/>
      <c r="FQ886" s="9"/>
      <c r="FR886" s="9"/>
      <c r="FS886" s="9"/>
      <c r="FT886" s="9"/>
      <c r="FU886" s="9"/>
      <c r="FV886" s="9"/>
      <c r="FW886" s="9"/>
      <c r="FX886" s="9"/>
      <c r="FY886" s="9"/>
      <c r="FZ886" s="9"/>
      <c r="GA886" s="9"/>
      <c r="GB886" s="9"/>
      <c r="GC886" s="9"/>
      <c r="GD886" s="9"/>
      <c r="GE886" s="9"/>
      <c r="GF886" s="9"/>
      <c r="GG886" s="9"/>
      <c r="GH886" s="9"/>
      <c r="GI886" s="9"/>
      <c r="GJ886" s="9"/>
      <c r="GK886" s="9"/>
      <c r="GL886" s="9"/>
      <c r="GM886" s="9"/>
      <c r="GN886" s="9"/>
      <c r="GO886" s="9"/>
      <c r="GP886" s="9"/>
      <c r="GQ886" s="9"/>
      <c r="GR886" s="9"/>
      <c r="GS886" s="9"/>
      <c r="GT886" s="9"/>
      <c r="GU886" s="9"/>
      <c r="GV886" s="9"/>
      <c r="GW886" s="9"/>
      <c r="GX886" s="9"/>
      <c r="GY886" s="9"/>
      <c r="GZ886" s="9"/>
      <c r="HA886" s="9"/>
      <c r="HB886" s="9"/>
      <c r="HC886" s="9"/>
      <c r="HD886" s="9"/>
      <c r="HE886" s="9"/>
      <c r="HF886" s="9"/>
      <c r="HG886" s="9"/>
      <c r="HH886" s="9"/>
      <c r="HI886" s="9"/>
      <c r="HJ886" s="9"/>
      <c r="HK886" s="9"/>
      <c r="HL886" s="9"/>
      <c r="HM886" s="9"/>
      <c r="HN886" s="9"/>
      <c r="HO886" s="9"/>
      <c r="HP886" s="9"/>
      <c r="HQ886" s="9"/>
      <c r="HR886" s="9"/>
      <c r="HS886" s="9"/>
      <c r="HT886" s="9"/>
      <c r="HU886" s="9"/>
      <c r="HV886" s="9"/>
      <c r="HW886" s="9"/>
      <c r="HX886" s="9"/>
      <c r="HY886" s="9"/>
      <c r="HZ886" s="9"/>
      <c r="IA886" s="9"/>
      <c r="IB886" s="9"/>
      <c r="IC886" s="9"/>
      <c r="ID886" s="9"/>
      <c r="IE886" s="9"/>
      <c r="IF886" s="9"/>
      <c r="IG886" s="9"/>
      <c r="IH886" s="9"/>
      <c r="II886" s="9"/>
      <c r="IJ886" s="9"/>
      <c r="IK886" s="9"/>
      <c r="IL886" s="9"/>
      <c r="IM886" s="9"/>
      <c r="IN886" s="9"/>
      <c r="IO886" s="9"/>
      <c r="IP886" s="9"/>
      <c r="IQ886" s="9"/>
      <c r="IR886" s="9"/>
      <c r="IS886" s="9"/>
      <c r="IT886" s="9"/>
      <c r="IU886" s="9"/>
      <c r="IV886" s="9"/>
      <c r="IW886" s="9"/>
      <c r="IX886" s="9"/>
      <c r="IY886" s="9"/>
      <c r="IZ886" s="9"/>
      <c r="JA886" s="9"/>
      <c r="JB886" s="9"/>
      <c r="JC886" s="9"/>
      <c r="JD886" s="9"/>
      <c r="JE886" s="9"/>
      <c r="JF886" s="9"/>
      <c r="JG886" s="9"/>
      <c r="JH886" s="9"/>
      <c r="JI886" s="9"/>
      <c r="JJ886" s="9"/>
      <c r="JK886" s="9"/>
      <c r="JL886" s="9"/>
      <c r="JM886" s="9"/>
      <c r="JN886" s="9"/>
      <c r="JO886" s="9"/>
      <c r="JP886" s="9"/>
      <c r="JQ886" s="9"/>
      <c r="JR886" s="9"/>
      <c r="JS886" s="9"/>
      <c r="JT886" s="9"/>
      <c r="JU886" s="9"/>
      <c r="JV886" s="9"/>
      <c r="JW886" s="9"/>
      <c r="JX886" s="9"/>
      <c r="JY886" s="9"/>
      <c r="JZ886" s="9"/>
      <c r="KA886" s="9"/>
      <c r="KB886" s="9"/>
      <c r="KC886" s="9"/>
      <c r="KD886" s="9"/>
      <c r="KE886" s="9"/>
      <c r="KF886" s="9"/>
      <c r="KG886" s="9"/>
      <c r="KH886" s="9"/>
      <c r="KI886" s="9"/>
      <c r="KJ886" s="9"/>
      <c r="KK886" s="9"/>
      <c r="KL886" s="9"/>
      <c r="KM886" s="9"/>
      <c r="KN886" s="9"/>
      <c r="KO886" s="9"/>
      <c r="KP886" s="9"/>
      <c r="KQ886" s="9"/>
      <c r="KR886" s="9"/>
      <c r="KS886" s="9"/>
      <c r="KT886" s="9"/>
      <c r="KU886" s="9"/>
      <c r="KV886" s="9"/>
      <c r="KW886" s="9"/>
      <c r="KX886" s="9"/>
      <c r="KY886" s="9"/>
      <c r="KZ886" s="9"/>
      <c r="LA886" s="9"/>
      <c r="LB886" s="9"/>
      <c r="LC886" s="9"/>
      <c r="LD886" s="9"/>
      <c r="LE886" s="9"/>
      <c r="LF886" s="9"/>
      <c r="LG886" s="9"/>
      <c r="LH886" s="9"/>
      <c r="LI886" s="9"/>
      <c r="LJ886" s="9"/>
      <c r="LK886" s="9"/>
      <c r="LL886" s="9"/>
      <c r="LM886" s="9"/>
      <c r="LN886" s="9"/>
      <c r="LO886" s="9"/>
      <c r="LP886" s="9"/>
      <c r="LQ886" s="9"/>
      <c r="LR886" s="9"/>
      <c r="LS886" s="9"/>
      <c r="LT886" s="9"/>
      <c r="LU886" s="9"/>
      <c r="LV886" s="9"/>
      <c r="LW886" s="9"/>
      <c r="LX886" s="9"/>
      <c r="LY886" s="9"/>
      <c r="LZ886" s="9"/>
      <c r="MA886" s="9"/>
      <c r="MB886" s="9"/>
      <c r="MC886" s="9"/>
      <c r="MD886" s="9"/>
      <c r="ME886" s="9"/>
      <c r="MF886" s="9"/>
      <c r="MG886" s="9"/>
      <c r="MH886" s="9"/>
      <c r="MI886" s="9"/>
      <c r="MJ886" s="9"/>
      <c r="MK886" s="9"/>
      <c r="ML886" s="9"/>
      <c r="MM886" s="9"/>
      <c r="MN886" s="9"/>
      <c r="MO886" s="9"/>
      <c r="MP886" s="9"/>
      <c r="MQ886" s="9"/>
      <c r="MR886" s="9"/>
      <c r="MS886" s="9"/>
      <c r="MT886" s="9"/>
      <c r="MU886" s="9"/>
      <c r="MV886" s="9"/>
      <c r="MW886" s="9"/>
      <c r="MX886" s="9"/>
      <c r="MY886" s="9"/>
      <c r="MZ886" s="9"/>
      <c r="NA886" s="9"/>
      <c r="NB886" s="9"/>
      <c r="NC886" s="9"/>
      <c r="ND886" s="9"/>
      <c r="NE886" s="9"/>
      <c r="NF886" s="9"/>
      <c r="NG886" s="9"/>
      <c r="NH886" s="9"/>
      <c r="NI886" s="9"/>
      <c r="NJ886" s="9"/>
      <c r="NK886" s="9"/>
      <c r="NL886" s="9"/>
      <c r="NM886" s="9"/>
      <c r="NN886" s="9"/>
      <c r="NO886" s="9"/>
      <c r="NP886" s="9"/>
      <c r="NQ886" s="9"/>
      <c r="NR886" s="9"/>
      <c r="NS886" s="9"/>
      <c r="NT886" s="9"/>
      <c r="NU886" s="9"/>
      <c r="NV886" s="9"/>
      <c r="NW886" s="9"/>
      <c r="NX886" s="9"/>
      <c r="NY886" s="9"/>
      <c r="NZ886" s="9"/>
      <c r="OA886" s="9"/>
      <c r="OB886" s="9"/>
      <c r="OC886" s="9"/>
      <c r="OD886" s="9"/>
      <c r="OE886" s="9"/>
      <c r="OF886" s="9"/>
      <c r="OG886" s="9"/>
      <c r="OH886" s="9"/>
      <c r="OI886" s="9"/>
      <c r="OJ886" s="9"/>
      <c r="OK886" s="9"/>
      <c r="OL886" s="9"/>
      <c r="OM886" s="9"/>
      <c r="ON886" s="9"/>
      <c r="OO886" s="9"/>
      <c r="OP886" s="9"/>
      <c r="OQ886" s="9"/>
      <c r="OR886" s="9"/>
      <c r="OS886" s="9"/>
      <c r="OT886" s="9"/>
      <c r="OU886" s="9"/>
      <c r="OV886" s="9"/>
      <c r="OW886" s="9"/>
      <c r="OX886" s="9"/>
      <c r="OY886" s="9"/>
      <c r="OZ886" s="9"/>
      <c r="PA886" s="9"/>
      <c r="PB886" s="9"/>
      <c r="PC886" s="9"/>
      <c r="PD886" s="9"/>
      <c r="PE886" s="9"/>
      <c r="PF886" s="9"/>
      <c r="PG886" s="9"/>
      <c r="PH886" s="9"/>
      <c r="PI886" s="9"/>
      <c r="PJ886" s="9"/>
      <c r="PK886" s="9"/>
      <c r="PL886" s="9"/>
      <c r="PM886" s="9"/>
      <c r="PN886" s="9"/>
      <c r="PO886" s="9"/>
      <c r="PP886" s="9"/>
      <c r="PQ886" s="9"/>
      <c r="PR886" s="9"/>
      <c r="PS886" s="9"/>
      <c r="PT886" s="9"/>
      <c r="PU886" s="9"/>
      <c r="PV886" s="9"/>
      <c r="PW886" s="9"/>
      <c r="PX886" s="9"/>
      <c r="PY886" s="9"/>
      <c r="PZ886" s="9"/>
      <c r="QA886" s="9"/>
      <c r="QB886" s="9"/>
      <c r="QC886" s="9"/>
      <c r="QD886" s="9"/>
      <c r="QE886" s="9"/>
      <c r="QF886" s="9"/>
      <c r="QG886" s="9"/>
      <c r="QH886" s="9"/>
      <c r="QI886" s="9"/>
      <c r="QJ886" s="9"/>
      <c r="QK886" s="9"/>
      <c r="QL886" s="9"/>
      <c r="QM886" s="9"/>
      <c r="QN886" s="9"/>
      <c r="QO886" s="9"/>
      <c r="QP886" s="9"/>
      <c r="QQ886" s="9"/>
      <c r="QR886" s="9"/>
      <c r="QS886" s="9"/>
      <c r="QT886" s="9"/>
      <c r="QU886" s="9"/>
      <c r="QV886" s="9"/>
      <c r="QW886" s="9"/>
      <c r="QX886" s="9"/>
      <c r="QY886" s="9"/>
      <c r="QZ886" s="9"/>
      <c r="RA886" s="9"/>
      <c r="RB886" s="9"/>
      <c r="RC886" s="9"/>
      <c r="RD886" s="9"/>
      <c r="RE886" s="9"/>
      <c r="RF886" s="9"/>
      <c r="RG886" s="9"/>
      <c r="RH886" s="9"/>
      <c r="RI886" s="9"/>
      <c r="RJ886" s="9"/>
      <c r="RK886" s="9"/>
      <c r="RL886" s="9"/>
      <c r="RM886" s="9"/>
      <c r="RN886" s="9"/>
      <c r="RO886" s="9"/>
      <c r="RP886" s="9"/>
      <c r="RQ886" s="9"/>
      <c r="RR886" s="9"/>
      <c r="RS886" s="9"/>
      <c r="RT886" s="9"/>
      <c r="RU886" s="9"/>
      <c r="RV886" s="9"/>
      <c r="RW886" s="9"/>
      <c r="RX886" s="9"/>
      <c r="RY886" s="9"/>
      <c r="RZ886" s="9"/>
      <c r="SA886" s="9"/>
      <c r="SB886" s="9"/>
      <c r="SC886" s="9"/>
      <c r="SD886" s="9"/>
      <c r="SE886" s="9"/>
      <c r="SF886" s="9"/>
      <c r="SG886" s="9"/>
      <c r="SH886" s="9"/>
      <c r="SI886" s="9"/>
      <c r="SJ886" s="9"/>
      <c r="SK886" s="9"/>
      <c r="SL886" s="9"/>
      <c r="SM886" s="9"/>
      <c r="SN886" s="9"/>
      <c r="SO886" s="9"/>
      <c r="SP886" s="9"/>
      <c r="SQ886" s="9"/>
      <c r="SR886" s="9"/>
      <c r="SS886" s="9"/>
      <c r="ST886" s="9"/>
      <c r="SU886" s="9"/>
      <c r="SV886" s="9"/>
      <c r="SW886" s="9"/>
      <c r="SX886" s="9"/>
      <c r="SY886" s="9"/>
      <c r="SZ886" s="9"/>
      <c r="TA886" s="9"/>
      <c r="TB886" s="9"/>
      <c r="TC886" s="9"/>
      <c r="TD886" s="9"/>
      <c r="TE886" s="9"/>
      <c r="TF886" s="9"/>
      <c r="TG886" s="9"/>
      <c r="TH886" s="9"/>
      <c r="TI886" s="9"/>
      <c r="TJ886" s="9"/>
      <c r="TK886" s="9"/>
      <c r="TL886" s="9"/>
      <c r="TM886" s="9"/>
      <c r="TN886" s="9"/>
      <c r="TO886" s="9"/>
      <c r="TP886" s="9"/>
      <c r="TQ886" s="9"/>
      <c r="TR886" s="9"/>
      <c r="TS886" s="9"/>
      <c r="TT886" s="9"/>
      <c r="TU886" s="9"/>
      <c r="TV886" s="9"/>
      <c r="TW886" s="9"/>
      <c r="TX886" s="9"/>
      <c r="TY886" s="9"/>
      <c r="TZ886" s="9"/>
      <c r="UA886" s="9"/>
      <c r="UB886" s="9"/>
      <c r="UC886" s="9"/>
      <c r="UD886" s="9"/>
      <c r="UE886" s="9"/>
      <c r="UF886" s="9"/>
      <c r="UG886" s="9"/>
      <c r="UH886" s="9"/>
      <c r="UI886" s="9"/>
      <c r="UJ886" s="9"/>
      <c r="UK886" s="9"/>
      <c r="UL886" s="9"/>
      <c r="UM886" s="9"/>
      <c r="UN886" s="9"/>
      <c r="UO886" s="9"/>
      <c r="UP886" s="9"/>
      <c r="UQ886" s="9"/>
      <c r="UR886" s="9"/>
      <c r="US886" s="9"/>
      <c r="UT886" s="9"/>
      <c r="UU886" s="9"/>
      <c r="UV886" s="9"/>
      <c r="UW886" s="9"/>
      <c r="UX886" s="9"/>
      <c r="UY886" s="9"/>
      <c r="UZ886" s="9"/>
      <c r="VA886" s="9"/>
      <c r="VB886" s="9"/>
      <c r="VC886" s="9"/>
      <c r="VD886" s="9"/>
      <c r="VE886" s="9"/>
      <c r="VF886" s="9"/>
      <c r="VG886" s="9"/>
      <c r="VH886" s="9"/>
      <c r="VI886" s="9"/>
      <c r="VJ886" s="9"/>
      <c r="VK886" s="9"/>
      <c r="VL886" s="9"/>
      <c r="VM886" s="9"/>
      <c r="VN886" s="9"/>
      <c r="VO886" s="9"/>
      <c r="VP886" s="9"/>
      <c r="VQ886" s="9"/>
      <c r="VR886" s="9"/>
      <c r="VS886" s="9"/>
      <c r="VT886" s="9"/>
      <c r="VU886" s="9"/>
      <c r="VV886" s="9"/>
      <c r="VW886" s="9"/>
      <c r="VX886" s="9"/>
      <c r="VY886" s="9"/>
      <c r="VZ886" s="9"/>
      <c r="WA886" s="9"/>
      <c r="WB886" s="9"/>
      <c r="WC886" s="9"/>
      <c r="WD886" s="9"/>
      <c r="WE886" s="9"/>
      <c r="WF886" s="9"/>
      <c r="WG886" s="9"/>
      <c r="WH886" s="9"/>
      <c r="WI886" s="9"/>
      <c r="WJ886" s="9"/>
      <c r="WK886" s="9"/>
      <c r="WL886" s="9"/>
      <c r="WM886" s="9"/>
      <c r="WN886" s="9"/>
      <c r="WO886" s="9"/>
      <c r="WP886" s="9"/>
      <c r="WQ886" s="9"/>
      <c r="WR886" s="9"/>
      <c r="WS886" s="9"/>
      <c r="WT886" s="9"/>
      <c r="WU886" s="9"/>
      <c r="WV886" s="9"/>
      <c r="WW886" s="9"/>
      <c r="WX886" s="9"/>
      <c r="WY886" s="9"/>
      <c r="WZ886" s="9"/>
      <c r="XA886" s="9"/>
      <c r="XB886" s="9"/>
      <c r="XC886" s="9"/>
      <c r="XD886" s="9"/>
      <c r="XE886" s="9"/>
      <c r="XF886" s="9"/>
      <c r="XG886" s="9"/>
      <c r="XH886" s="9"/>
      <c r="XI886" s="9"/>
      <c r="XJ886" s="9"/>
      <c r="XK886" s="9"/>
      <c r="XL886" s="9"/>
      <c r="XM886" s="9"/>
      <c r="XN886" s="9"/>
      <c r="XO886" s="9"/>
      <c r="XP886" s="9"/>
      <c r="XQ886" s="9"/>
      <c r="XR886" s="9"/>
      <c r="XS886" s="9"/>
      <c r="XT886" s="9"/>
      <c r="XU886" s="9"/>
      <c r="XV886" s="9"/>
      <c r="XW886" s="9"/>
      <c r="XX886" s="9"/>
      <c r="XY886" s="9"/>
      <c r="XZ886" s="9"/>
      <c r="YA886" s="9"/>
      <c r="YB886" s="9"/>
      <c r="YC886" s="9"/>
      <c r="YD886" s="9"/>
      <c r="YE886" s="9"/>
      <c r="YF886" s="9"/>
      <c r="YG886" s="9"/>
      <c r="YH886" s="9"/>
      <c r="YI886" s="9"/>
      <c r="YJ886" s="9"/>
      <c r="YK886" s="9"/>
      <c r="YL886" s="9"/>
      <c r="YM886" s="9"/>
      <c r="YN886" s="9"/>
      <c r="YO886" s="9"/>
      <c r="YP886" s="9"/>
      <c r="YQ886" s="9"/>
      <c r="YR886" s="9"/>
      <c r="YS886" s="9"/>
      <c r="YT886" s="9"/>
      <c r="YU886" s="9"/>
      <c r="YV886" s="9"/>
      <c r="YW886" s="9"/>
      <c r="YX886" s="9"/>
      <c r="YY886" s="9"/>
      <c r="YZ886" s="9"/>
      <c r="ZA886" s="9"/>
      <c r="ZB886" s="9"/>
      <c r="ZC886" s="9"/>
      <c r="ZD886" s="9"/>
      <c r="ZE886" s="9"/>
      <c r="ZF886" s="9"/>
      <c r="ZG886" s="9"/>
      <c r="ZH886" s="9"/>
      <c r="ZI886" s="9"/>
      <c r="ZJ886" s="9"/>
      <c r="ZK886" s="9"/>
      <c r="ZL886" s="9"/>
      <c r="ZM886" s="9"/>
      <c r="ZN886" s="9"/>
      <c r="ZO886" s="9"/>
      <c r="ZP886" s="9"/>
      <c r="ZQ886" s="9"/>
      <c r="ZR886" s="9"/>
      <c r="ZS886" s="9"/>
      <c r="ZT886" s="9"/>
      <c r="ZU886" s="9"/>
      <c r="ZV886" s="9"/>
      <c r="ZW886" s="9"/>
      <c r="ZX886" s="9"/>
      <c r="ZY886" s="9"/>
      <c r="ZZ886" s="9"/>
      <c r="AAA886" s="9"/>
      <c r="AAB886" s="9"/>
      <c r="AAC886" s="9"/>
      <c r="AAD886" s="9"/>
      <c r="AAE886" s="9"/>
      <c r="AAF886" s="9"/>
      <c r="AAG886" s="9"/>
      <c r="AAH886" s="9"/>
      <c r="AAI886" s="9"/>
      <c r="AAJ886" s="9"/>
      <c r="AAK886" s="9"/>
      <c r="AAL886" s="9"/>
      <c r="AAM886" s="9"/>
      <c r="AAN886" s="9"/>
      <c r="AAO886" s="9"/>
      <c r="AAP886" s="9"/>
      <c r="AAQ886" s="9"/>
      <c r="AAR886" s="9"/>
      <c r="AAS886" s="9"/>
      <c r="AAT886" s="9"/>
      <c r="AAU886" s="9"/>
      <c r="AAV886" s="9"/>
      <c r="AAW886" s="9"/>
      <c r="AAX886" s="9"/>
      <c r="AAY886" s="9"/>
      <c r="AAZ886" s="9"/>
      <c r="ABA886" s="9"/>
      <c r="ABB886" s="9"/>
      <c r="ABC886" s="9"/>
      <c r="ABD886" s="9"/>
      <c r="ABE886" s="9"/>
      <c r="ABF886" s="9"/>
      <c r="ABG886" s="9"/>
      <c r="ABH886" s="9"/>
      <c r="ABI886" s="9"/>
      <c r="ABJ886" s="9"/>
      <c r="ABK886" s="9"/>
      <c r="ABL886" s="9"/>
      <c r="ABM886" s="9"/>
      <c r="ABN886" s="9"/>
      <c r="ABO886" s="9"/>
      <c r="ABP886" s="9"/>
      <c r="ABQ886" s="9"/>
      <c r="ABR886" s="9"/>
      <c r="ABS886" s="9"/>
      <c r="ABT886" s="9"/>
      <c r="ABU886" s="9"/>
      <c r="ABV886" s="9"/>
      <c r="ABW886" s="9"/>
      <c r="ABX886" s="9"/>
      <c r="ABY886" s="9"/>
      <c r="ABZ886" s="9"/>
      <c r="ACA886" s="9"/>
      <c r="ACB886" s="9"/>
      <c r="ACC886" s="9"/>
      <c r="ACD886" s="9"/>
      <c r="ACE886" s="9"/>
      <c r="ACF886" s="9"/>
      <c r="ACG886" s="9"/>
      <c r="ACH886" s="9"/>
      <c r="ACI886" s="9"/>
      <c r="ACJ886" s="9"/>
      <c r="ACK886" s="9"/>
      <c r="ACL886" s="9"/>
      <c r="ACM886" s="9"/>
      <c r="ACN886" s="9"/>
      <c r="ACO886" s="9"/>
      <c r="ACP886" s="9"/>
      <c r="ACQ886" s="9"/>
      <c r="ACR886" s="9"/>
      <c r="ACS886" s="9"/>
      <c r="ACT886" s="9"/>
      <c r="ACU886" s="9"/>
      <c r="ACV886" s="9"/>
      <c r="ACW886" s="9"/>
      <c r="ACX886" s="9"/>
      <c r="ACY886" s="9"/>
      <c r="ACZ886" s="9"/>
      <c r="ADA886" s="9"/>
      <c r="ADB886" s="9"/>
      <c r="ADC886" s="9"/>
      <c r="ADD886" s="9"/>
      <c r="ADE886" s="9"/>
      <c r="ADF886" s="9"/>
      <c r="ADG886" s="9"/>
      <c r="ADH886" s="9"/>
      <c r="ADI886" s="9"/>
      <c r="ADJ886" s="9"/>
      <c r="ADK886" s="9"/>
      <c r="ADL886" s="9"/>
      <c r="ADM886" s="9"/>
      <c r="ADN886" s="9"/>
      <c r="ADO886" s="9"/>
      <c r="ADP886" s="9"/>
      <c r="ADQ886" s="9"/>
      <c r="ADR886" s="9"/>
      <c r="ADS886" s="9"/>
      <c r="ADT886" s="9"/>
      <c r="ADU886" s="9"/>
      <c r="ADV886" s="9"/>
      <c r="ADW886" s="9"/>
      <c r="ADX886" s="9"/>
      <c r="ADY886" s="9"/>
      <c r="ADZ886" s="9"/>
      <c r="AEA886" s="9"/>
      <c r="AEB886" s="9"/>
      <c r="AEC886" s="9"/>
      <c r="AED886" s="9"/>
      <c r="AEE886" s="9"/>
      <c r="AEF886" s="9"/>
      <c r="AEG886" s="9"/>
      <c r="AEH886" s="9"/>
      <c r="AEI886" s="9"/>
      <c r="AEJ886" s="9"/>
      <c r="AEK886" s="9"/>
      <c r="AEL886" s="9"/>
      <c r="AEM886" s="9"/>
      <c r="AEN886" s="9"/>
      <c r="AEO886" s="9"/>
      <c r="AEP886" s="9"/>
      <c r="AEQ886" s="9"/>
      <c r="AER886" s="9"/>
      <c r="AES886" s="9"/>
      <c r="AET886" s="9"/>
      <c r="AEU886" s="9"/>
      <c r="AEV886" s="9"/>
      <c r="AEW886" s="9"/>
      <c r="AEX886" s="9"/>
      <c r="AEY886" s="9"/>
      <c r="AEZ886" s="9"/>
      <c r="AFA886" s="9"/>
      <c r="AFB886" s="9"/>
      <c r="AFC886" s="9"/>
      <c r="AFD886" s="9"/>
      <c r="AFE886" s="9"/>
      <c r="AFF886" s="9"/>
      <c r="AFG886" s="9"/>
      <c r="AFH886" s="9"/>
      <c r="AFI886" s="9"/>
      <c r="AFJ886" s="9"/>
      <c r="AFK886" s="9"/>
      <c r="AFL886" s="9"/>
      <c r="AFM886" s="9"/>
      <c r="AFN886" s="9"/>
      <c r="AFO886" s="9"/>
      <c r="AFP886" s="9"/>
      <c r="AFQ886" s="9"/>
      <c r="AFR886" s="9"/>
      <c r="AFS886" s="9"/>
      <c r="AFT886" s="9"/>
      <c r="AFU886" s="9"/>
      <c r="AFV886" s="9"/>
      <c r="AFW886" s="9"/>
      <c r="AFX886" s="9"/>
      <c r="AFY886" s="9"/>
      <c r="AFZ886" s="9"/>
      <c r="AGA886" s="9"/>
      <c r="AGB886" s="9"/>
      <c r="AGC886" s="9"/>
      <c r="AGD886" s="9"/>
      <c r="AGE886" s="9"/>
      <c r="AGF886" s="9"/>
      <c r="AGG886" s="9"/>
      <c r="AGH886" s="9"/>
      <c r="AGI886" s="9"/>
      <c r="AGJ886" s="9"/>
      <c r="AGK886" s="9"/>
      <c r="AGL886" s="9"/>
      <c r="AGM886" s="9"/>
      <c r="AGN886" s="9"/>
      <c r="AGO886" s="9"/>
      <c r="AGP886" s="9"/>
      <c r="AGQ886" s="9"/>
      <c r="AGR886" s="9"/>
      <c r="AGS886" s="9"/>
      <c r="AGT886" s="9"/>
      <c r="AGU886" s="9"/>
      <c r="AGV886" s="9"/>
      <c r="AGW886" s="9"/>
      <c r="AGX886" s="9"/>
      <c r="AGY886" s="9"/>
      <c r="AGZ886" s="9"/>
      <c r="AHA886" s="9"/>
      <c r="AHB886" s="9"/>
      <c r="AHC886" s="9"/>
      <c r="AHD886" s="9"/>
      <c r="AHE886" s="9"/>
      <c r="AHF886" s="9"/>
      <c r="AHG886" s="9"/>
      <c r="AHH886" s="9"/>
      <c r="AHI886" s="9"/>
      <c r="AHJ886" s="9"/>
      <c r="AHK886" s="9"/>
      <c r="AHL886" s="9"/>
      <c r="AHM886" s="9"/>
      <c r="AHN886" s="9"/>
      <c r="AHO886" s="9"/>
      <c r="AHP886" s="9"/>
      <c r="AHQ886" s="9"/>
      <c r="AHR886" s="9"/>
      <c r="AHS886" s="9"/>
      <c r="AHT886" s="9"/>
      <c r="AHU886" s="9"/>
      <c r="AHV886" s="9"/>
      <c r="AHW886" s="9"/>
      <c r="AHX886" s="9"/>
      <c r="AHY886" s="9"/>
      <c r="AHZ886" s="9"/>
      <c r="AIA886" s="9"/>
      <c r="AIB886" s="9"/>
      <c r="AIC886" s="9"/>
      <c r="AID886" s="9"/>
      <c r="AIE886" s="9"/>
      <c r="AIF886" s="9"/>
      <c r="AIG886" s="9"/>
      <c r="AIH886" s="9"/>
      <c r="AII886" s="9"/>
      <c r="AIJ886" s="9"/>
      <c r="AIK886" s="9"/>
      <c r="AIL886" s="9"/>
      <c r="AIM886" s="9"/>
      <c r="AIN886" s="9"/>
      <c r="AIO886" s="9"/>
      <c r="AIP886" s="9"/>
      <c r="AIQ886" s="9"/>
      <c r="AIR886" s="9"/>
      <c r="AIS886" s="9"/>
      <c r="AIT886" s="9"/>
      <c r="AIU886" s="9"/>
      <c r="AIV886" s="9"/>
      <c r="AIW886" s="9"/>
      <c r="AIX886" s="9"/>
      <c r="AIY886" s="9"/>
      <c r="AIZ886" s="9"/>
      <c r="AJA886" s="9"/>
      <c r="AJB886" s="9"/>
      <c r="AJC886" s="9"/>
      <c r="AJD886" s="9"/>
      <c r="AJE886" s="9"/>
      <c r="AJF886" s="9"/>
      <c r="AJG886" s="9"/>
      <c r="AJH886" s="9"/>
      <c r="AJI886" s="9"/>
      <c r="AJJ886" s="9"/>
      <c r="AJK886" s="9"/>
      <c r="AJL886" s="9"/>
      <c r="AJM886" s="9"/>
      <c r="AJN886" s="9"/>
      <c r="AJO886" s="9"/>
      <c r="AJP886" s="9"/>
      <c r="AJQ886" s="9"/>
      <c r="AJR886" s="9"/>
      <c r="AJS886" s="9"/>
      <c r="AJT886" s="9"/>
      <c r="AJU886" s="9"/>
      <c r="AJV886" s="9"/>
      <c r="AJW886" s="9"/>
      <c r="AJX886" s="9"/>
      <c r="AJY886" s="9"/>
      <c r="AJZ886" s="9"/>
      <c r="AKA886" s="9"/>
      <c r="AKB886" s="9"/>
      <c r="AKC886" s="9"/>
      <c r="AKD886" s="9"/>
      <c r="AKE886" s="9"/>
      <c r="AKF886" s="9"/>
      <c r="AKG886" s="9"/>
      <c r="AKH886" s="9"/>
      <c r="AKI886" s="9"/>
      <c r="AKJ886" s="9"/>
      <c r="AKK886" s="9"/>
      <c r="AKL886" s="9"/>
      <c r="AKM886" s="9"/>
      <c r="AKN886" s="9"/>
      <c r="AKO886" s="9"/>
      <c r="AKP886" s="9"/>
      <c r="AKQ886" s="9"/>
      <c r="AKR886" s="9"/>
      <c r="AKS886" s="9"/>
      <c r="AKT886" s="9"/>
      <c r="AKU886" s="9"/>
      <c r="AKV886" s="9"/>
      <c r="AKW886" s="9"/>
      <c r="AKX886" s="9"/>
      <c r="AKY886" s="9"/>
      <c r="AKZ886" s="9"/>
      <c r="ALA886" s="9"/>
      <c r="ALB886" s="9"/>
      <c r="ALC886" s="9"/>
      <c r="ALD886" s="9"/>
      <c r="ALE886" s="9"/>
      <c r="ALF886" s="9"/>
      <c r="ALG886" s="9"/>
      <c r="ALH886" s="9"/>
      <c r="ALI886" s="9"/>
      <c r="ALJ886" s="9"/>
      <c r="ALK886" s="9"/>
      <c r="ALL886" s="9"/>
      <c r="ALM886" s="9"/>
      <c r="ALN886" s="9"/>
      <c r="ALO886" s="9"/>
      <c r="ALP886" s="9"/>
      <c r="ALQ886" s="9"/>
      <c r="ALR886" s="9"/>
      <c r="ALS886" s="9"/>
      <c r="ALT886" s="9"/>
      <c r="ALU886" s="9"/>
      <c r="ALV886" s="9"/>
      <c r="ALW886" s="9"/>
      <c r="ALX886" s="9"/>
      <c r="ALY886" s="9"/>
      <c r="ALZ886" s="9"/>
      <c r="AMA886" s="9"/>
      <c r="AMB886" s="9"/>
      <c r="AMC886" s="9"/>
      <c r="AMD886" s="9"/>
      <c r="AME886" s="9"/>
      <c r="AMF886" s="9"/>
      <c r="AMG886" s="9"/>
      <c r="AMH886" s="9"/>
      <c r="AMI886" s="9"/>
      <c r="AMJ886" s="9"/>
      <c r="AMK886" s="9"/>
      <c r="AML886" s="9"/>
      <c r="AMM886" s="9"/>
      <c r="AMN886" s="9"/>
      <c r="AMO886" s="9"/>
      <c r="AMP886" s="9"/>
      <c r="AMQ886" s="9"/>
      <c r="AMR886" s="9"/>
      <c r="AMS886" s="9"/>
      <c r="AMT886" s="9"/>
      <c r="AMU886" s="9"/>
      <c r="AMV886" s="9"/>
      <c r="AMW886" s="9"/>
      <c r="AMX886" s="9"/>
      <c r="AMY886" s="9"/>
      <c r="AMZ886" s="9"/>
      <c r="ANA886" s="9"/>
      <c r="ANB886" s="9"/>
      <c r="ANC886" s="9"/>
      <c r="AND886" s="9"/>
      <c r="ANE886" s="9"/>
      <c r="ANF886" s="9"/>
      <c r="ANG886" s="9"/>
      <c r="ANH886" s="9"/>
      <c r="ANI886" s="9"/>
      <c r="ANJ886" s="9"/>
      <c r="ANK886" s="9"/>
      <c r="ANL886" s="9"/>
      <c r="ANM886" s="9"/>
      <c r="ANN886" s="9"/>
      <c r="ANO886" s="9"/>
      <c r="ANP886" s="9"/>
      <c r="ANQ886" s="9"/>
      <c r="ANR886" s="9"/>
      <c r="ANS886" s="9"/>
      <c r="ANT886" s="9"/>
      <c r="ANU886" s="9"/>
      <c r="ANV886" s="9"/>
      <c r="ANW886" s="9"/>
      <c r="ANX886" s="9"/>
      <c r="ANY886" s="9"/>
      <c r="ANZ886" s="9"/>
      <c r="AOA886" s="9"/>
      <c r="AOB886" s="9"/>
      <c r="AOC886" s="9"/>
      <c r="AOD886" s="9"/>
      <c r="AOE886" s="9"/>
      <c r="AOF886" s="9"/>
      <c r="AOG886" s="9"/>
      <c r="AOH886" s="9"/>
      <c r="AOI886" s="9"/>
      <c r="AOJ886" s="9"/>
      <c r="AOK886" s="9"/>
      <c r="AOL886" s="9"/>
      <c r="AOM886" s="9"/>
      <c r="AON886" s="9"/>
      <c r="AOO886" s="9"/>
      <c r="AOP886" s="9"/>
      <c r="AOQ886" s="9"/>
      <c r="AOR886" s="9"/>
      <c r="AOS886" s="9"/>
      <c r="AOT886" s="9"/>
      <c r="AOU886" s="9"/>
      <c r="AOV886" s="9"/>
      <c r="AOW886" s="9"/>
      <c r="AOX886" s="9"/>
      <c r="AOY886" s="9"/>
      <c r="AOZ886" s="9"/>
      <c r="APA886" s="9"/>
      <c r="APB886" s="9"/>
      <c r="APC886" s="9"/>
      <c r="APD886" s="9"/>
      <c r="APE886" s="9"/>
      <c r="APF886" s="9"/>
      <c r="APG886" s="9"/>
      <c r="APH886" s="9"/>
      <c r="API886" s="9"/>
      <c r="APJ886" s="9"/>
      <c r="APK886" s="9"/>
      <c r="APL886" s="9"/>
      <c r="APM886" s="9"/>
      <c r="APN886" s="9"/>
      <c r="APO886" s="9"/>
      <c r="APP886" s="9"/>
      <c r="APQ886" s="9"/>
      <c r="APR886" s="9"/>
      <c r="APS886" s="9"/>
      <c r="APT886" s="9"/>
      <c r="APU886" s="9"/>
      <c r="APV886" s="9"/>
      <c r="APW886" s="9"/>
      <c r="APX886" s="9"/>
      <c r="APY886" s="9"/>
      <c r="APZ886" s="9"/>
      <c r="AQA886" s="9"/>
      <c r="AQB886" s="9"/>
      <c r="AQC886" s="9"/>
      <c r="AQD886" s="9"/>
      <c r="AQE886" s="9"/>
      <c r="AQF886" s="9"/>
      <c r="AQG886" s="9"/>
      <c r="AQH886" s="9"/>
      <c r="AQI886" s="9"/>
      <c r="AQJ886" s="9"/>
      <c r="AQK886" s="9"/>
      <c r="AQL886" s="9"/>
      <c r="AQM886" s="9"/>
      <c r="AQN886" s="9"/>
      <c r="AQO886" s="9"/>
      <c r="AQP886" s="9"/>
      <c r="AQQ886" s="9"/>
      <c r="AQR886" s="9"/>
      <c r="AQS886" s="9"/>
      <c r="AQT886" s="9"/>
      <c r="AQU886" s="9"/>
      <c r="AQV886" s="9"/>
      <c r="AQW886" s="9"/>
      <c r="AQX886" s="9"/>
      <c r="AQY886" s="9"/>
      <c r="AQZ886" s="9"/>
      <c r="ARA886" s="9"/>
      <c r="ARB886" s="9"/>
      <c r="ARC886" s="9"/>
      <c r="ARD886" s="9"/>
      <c r="ARE886" s="9"/>
      <c r="ARF886" s="9"/>
      <c r="ARG886" s="9"/>
      <c r="ARH886" s="9"/>
      <c r="ARI886" s="9"/>
      <c r="ARJ886" s="9"/>
      <c r="ARK886" s="9"/>
      <c r="ARL886" s="9"/>
      <c r="ARM886" s="9"/>
      <c r="ARN886" s="9"/>
      <c r="ARO886" s="9"/>
      <c r="ARP886" s="9"/>
      <c r="ARQ886" s="9"/>
      <c r="ARR886" s="9"/>
      <c r="ARS886" s="9"/>
      <c r="ART886" s="9"/>
      <c r="ARU886" s="9"/>
      <c r="ARV886" s="9"/>
      <c r="ARW886" s="9"/>
      <c r="ARX886" s="9"/>
      <c r="ARY886" s="9"/>
      <c r="ARZ886" s="9"/>
      <c r="ASA886" s="9"/>
      <c r="ASB886" s="9"/>
      <c r="ASC886" s="9"/>
      <c r="ASD886" s="9"/>
      <c r="ASE886" s="9"/>
      <c r="ASF886" s="9"/>
      <c r="ASG886" s="9"/>
      <c r="ASH886" s="9"/>
      <c r="ASI886" s="9"/>
      <c r="ASJ886" s="9"/>
      <c r="ASK886" s="9"/>
      <c r="ASL886" s="9"/>
      <c r="ASM886" s="9"/>
      <c r="ASN886" s="9"/>
      <c r="ASO886" s="9"/>
      <c r="ASP886" s="9"/>
      <c r="ASQ886" s="9"/>
      <c r="ASR886" s="9"/>
      <c r="ASS886" s="9"/>
      <c r="AST886" s="9"/>
      <c r="ASU886" s="9"/>
      <c r="ASV886" s="9"/>
      <c r="ASW886" s="9"/>
      <c r="ASX886" s="9"/>
      <c r="ASY886" s="9"/>
      <c r="ASZ886" s="9"/>
      <c r="ATA886" s="9"/>
      <c r="ATB886" s="9"/>
      <c r="ATC886" s="9"/>
      <c r="ATD886" s="9"/>
      <c r="ATE886" s="9"/>
      <c r="ATF886" s="9"/>
      <c r="ATG886" s="9"/>
      <c r="ATH886" s="9"/>
      <c r="ATI886" s="9"/>
      <c r="ATJ886" s="9"/>
      <c r="ATK886" s="9"/>
      <c r="ATL886" s="9"/>
      <c r="ATM886" s="9"/>
      <c r="ATN886" s="9"/>
      <c r="ATO886" s="9"/>
      <c r="ATP886" s="9"/>
      <c r="ATQ886" s="9"/>
      <c r="ATR886" s="9"/>
      <c r="ATS886" s="9"/>
      <c r="ATT886" s="9"/>
      <c r="ATU886" s="9"/>
      <c r="ATV886" s="9"/>
      <c r="ATW886" s="9"/>
      <c r="ATX886" s="9"/>
      <c r="ATY886" s="9"/>
      <c r="ATZ886" s="9"/>
      <c r="AUA886" s="9"/>
      <c r="AUB886" s="9"/>
      <c r="AUC886" s="9"/>
      <c r="AUD886" s="9"/>
      <c r="AUE886" s="9"/>
      <c r="AUF886" s="9"/>
      <c r="AUG886" s="9"/>
      <c r="AUH886" s="9"/>
      <c r="AUI886" s="9"/>
      <c r="AUJ886" s="9"/>
      <c r="AUK886" s="9"/>
      <c r="AUL886" s="9"/>
      <c r="AUM886" s="9"/>
      <c r="AUN886" s="9"/>
      <c r="AUO886" s="9"/>
      <c r="AUP886" s="9"/>
      <c r="AUQ886" s="9"/>
      <c r="AUR886" s="9"/>
      <c r="AUS886" s="9"/>
      <c r="AUT886" s="9"/>
      <c r="AUU886" s="9"/>
      <c r="AUV886" s="9"/>
      <c r="AUW886" s="9"/>
      <c r="AUX886" s="9"/>
      <c r="AUY886" s="9"/>
      <c r="AUZ886" s="9"/>
      <c r="AVA886" s="9"/>
      <c r="AVB886" s="9"/>
      <c r="AVC886" s="9"/>
      <c r="AVD886" s="9"/>
      <c r="AVE886" s="9"/>
      <c r="AVF886" s="9"/>
      <c r="AVG886" s="9"/>
      <c r="AVH886" s="9"/>
      <c r="AVI886" s="9"/>
      <c r="AVJ886" s="9"/>
      <c r="AVK886" s="9"/>
      <c r="AVL886" s="9"/>
      <c r="AVM886" s="9"/>
      <c r="AVN886" s="9"/>
      <c r="AVO886" s="9"/>
      <c r="AVP886" s="9"/>
      <c r="AVQ886" s="9"/>
      <c r="AVR886" s="9"/>
      <c r="AVS886" s="9"/>
      <c r="AVT886" s="9"/>
      <c r="AVU886" s="9"/>
      <c r="AVV886" s="9"/>
      <c r="AVW886" s="9"/>
      <c r="AVX886" s="9"/>
      <c r="AVY886" s="9"/>
      <c r="AVZ886" s="9"/>
      <c r="AWA886" s="9"/>
      <c r="AWB886" s="9"/>
      <c r="AWC886" s="9"/>
      <c r="AWD886" s="9"/>
      <c r="AWE886" s="9"/>
      <c r="AWF886" s="9"/>
      <c r="AWG886" s="9"/>
      <c r="AWH886" s="9"/>
      <c r="AWI886" s="9"/>
      <c r="AWJ886" s="9"/>
      <c r="AWK886" s="9"/>
      <c r="AWL886" s="9"/>
      <c r="AWM886" s="9"/>
      <c r="AWN886" s="9"/>
      <c r="AWO886" s="9"/>
      <c r="AWP886" s="9"/>
      <c r="AWQ886" s="9"/>
      <c r="AWR886" s="9"/>
      <c r="AWS886" s="9"/>
      <c r="AWT886" s="9"/>
      <c r="AWU886" s="9"/>
      <c r="AWV886" s="9"/>
      <c r="AWW886" s="9"/>
      <c r="AWX886" s="9"/>
      <c r="AWY886" s="9"/>
      <c r="AWZ886" s="9"/>
      <c r="AXA886" s="9"/>
      <c r="AXB886" s="9"/>
      <c r="AXC886" s="9"/>
      <c r="AXD886" s="9"/>
      <c r="AXE886" s="9"/>
      <c r="AXF886" s="9"/>
      <c r="AXG886" s="9"/>
      <c r="AXH886" s="9"/>
      <c r="AXI886" s="9"/>
      <c r="AXJ886" s="9"/>
      <c r="AXK886" s="9"/>
      <c r="AXL886" s="9"/>
      <c r="AXM886" s="9"/>
      <c r="AXN886" s="9"/>
      <c r="AXO886" s="9"/>
      <c r="AXP886" s="9"/>
      <c r="AXQ886" s="9"/>
      <c r="AXR886" s="9"/>
      <c r="AXS886" s="9"/>
      <c r="AXT886" s="9"/>
      <c r="AXU886" s="9"/>
      <c r="AXV886" s="9"/>
      <c r="AXW886" s="9"/>
      <c r="AXX886" s="9"/>
      <c r="AXY886" s="9"/>
      <c r="AXZ886" s="9"/>
      <c r="AYA886" s="9"/>
      <c r="AYB886" s="9"/>
      <c r="AYC886" s="9"/>
      <c r="AYD886" s="9"/>
      <c r="AYE886" s="9"/>
      <c r="AYF886" s="9"/>
      <c r="AYG886" s="9"/>
      <c r="AYH886" s="9"/>
      <c r="AYI886" s="9"/>
      <c r="AYJ886" s="9"/>
      <c r="AYK886" s="9"/>
      <c r="AYL886" s="9"/>
      <c r="AYM886" s="9"/>
      <c r="AYN886" s="9"/>
      <c r="AYO886" s="9"/>
      <c r="AYP886" s="9"/>
      <c r="AYQ886" s="9"/>
      <c r="AYR886" s="9"/>
      <c r="AYS886" s="9"/>
      <c r="AYT886" s="9"/>
      <c r="AYU886" s="9"/>
      <c r="AYV886" s="9"/>
      <c r="AYW886" s="9"/>
      <c r="AYX886" s="9"/>
      <c r="AYY886" s="9"/>
      <c r="AYZ886" s="9"/>
      <c r="AZA886" s="9"/>
      <c r="AZB886" s="9"/>
      <c r="AZC886" s="9"/>
      <c r="AZD886" s="9"/>
      <c r="AZE886" s="9"/>
      <c r="AZF886" s="9"/>
      <c r="AZG886" s="9"/>
      <c r="AZH886" s="9"/>
      <c r="AZI886" s="9"/>
      <c r="AZJ886" s="9"/>
      <c r="AZK886" s="9"/>
      <c r="AZL886" s="9"/>
      <c r="AZM886" s="9"/>
      <c r="AZN886" s="9"/>
      <c r="AZO886" s="9"/>
      <c r="AZP886" s="9"/>
      <c r="AZQ886" s="9"/>
      <c r="AZR886" s="9"/>
      <c r="AZS886" s="9"/>
      <c r="AZT886" s="9"/>
      <c r="AZU886" s="9"/>
      <c r="AZV886" s="9"/>
      <c r="AZW886" s="9"/>
      <c r="AZX886" s="9"/>
      <c r="AZY886" s="9"/>
      <c r="AZZ886" s="9"/>
      <c r="BAA886" s="9"/>
      <c r="BAB886" s="9"/>
      <c r="BAC886" s="9"/>
      <c r="BAD886" s="9"/>
      <c r="BAE886" s="9"/>
      <c r="BAF886" s="9"/>
      <c r="BAG886" s="9"/>
      <c r="BAH886" s="9"/>
      <c r="BAI886" s="9"/>
      <c r="BAJ886" s="9"/>
      <c r="BAK886" s="9"/>
      <c r="BAL886" s="9"/>
      <c r="BAM886" s="9"/>
      <c r="BAN886" s="9"/>
      <c r="BAO886" s="9"/>
      <c r="BAP886" s="9"/>
      <c r="BAQ886" s="9"/>
      <c r="BAR886" s="9"/>
      <c r="BAS886" s="9"/>
      <c r="BAT886" s="9"/>
      <c r="BAU886" s="9"/>
      <c r="BAV886" s="9"/>
      <c r="BAW886" s="9"/>
      <c r="BAX886" s="9"/>
      <c r="BAY886" s="9"/>
      <c r="BAZ886" s="9"/>
      <c r="BBA886" s="9"/>
      <c r="BBB886" s="9"/>
      <c r="BBC886" s="9"/>
      <c r="BBD886" s="9"/>
      <c r="BBE886" s="9"/>
      <c r="BBF886" s="9"/>
      <c r="BBG886" s="9"/>
      <c r="BBH886" s="9"/>
      <c r="BBI886" s="9"/>
      <c r="BBJ886" s="9"/>
      <c r="BBK886" s="9"/>
      <c r="BBL886" s="9"/>
      <c r="BBM886" s="9"/>
      <c r="BBN886" s="9"/>
      <c r="BBO886" s="9"/>
      <c r="BBP886" s="9"/>
      <c r="BBQ886" s="9"/>
      <c r="BBR886" s="9"/>
      <c r="BBS886" s="9"/>
      <c r="BBT886" s="9"/>
      <c r="BBU886" s="9"/>
      <c r="BBV886" s="9"/>
      <c r="BBW886" s="9"/>
      <c r="BBX886" s="9"/>
      <c r="BBY886" s="9"/>
      <c r="BBZ886" s="9"/>
      <c r="BCA886" s="9"/>
      <c r="BCB886" s="9"/>
      <c r="BCC886" s="9"/>
      <c r="BCD886" s="9"/>
      <c r="BCE886" s="9"/>
      <c r="BCF886" s="9"/>
      <c r="BCG886" s="9"/>
      <c r="BCH886" s="9"/>
      <c r="BCI886" s="9"/>
      <c r="BCJ886" s="9"/>
      <c r="BCK886" s="9"/>
      <c r="BCL886" s="9"/>
      <c r="BCM886" s="9"/>
      <c r="BCN886" s="9"/>
      <c r="BCO886" s="9"/>
      <c r="BCP886" s="9"/>
      <c r="BCQ886" s="9"/>
      <c r="BCR886" s="9"/>
      <c r="BCS886" s="9"/>
      <c r="BCT886" s="9"/>
      <c r="BCU886" s="9"/>
      <c r="BCV886" s="9"/>
      <c r="BCW886" s="9"/>
      <c r="BCX886" s="9"/>
      <c r="BCY886" s="9"/>
      <c r="BCZ886" s="9"/>
      <c r="BDA886" s="9"/>
      <c r="BDB886" s="9"/>
      <c r="BDC886" s="9"/>
      <c r="BDD886" s="9"/>
      <c r="BDE886" s="9"/>
      <c r="BDF886" s="9"/>
      <c r="BDG886" s="9"/>
      <c r="BDH886" s="9"/>
      <c r="BDI886" s="9"/>
      <c r="BDJ886" s="9"/>
      <c r="BDK886" s="9"/>
      <c r="BDL886" s="9"/>
      <c r="BDM886" s="9"/>
      <c r="BDN886" s="9"/>
      <c r="BDO886" s="9"/>
      <c r="BDP886" s="9"/>
      <c r="BDQ886" s="9"/>
      <c r="BDR886" s="9"/>
      <c r="BDS886" s="9"/>
      <c r="BDT886" s="9"/>
      <c r="BDU886" s="9"/>
      <c r="BDV886" s="9"/>
      <c r="BDW886" s="9"/>
      <c r="BDX886" s="9"/>
      <c r="BDY886" s="9"/>
      <c r="BDZ886" s="9"/>
      <c r="BEA886" s="9"/>
      <c r="BEB886" s="9"/>
      <c r="BEC886" s="9"/>
      <c r="BED886" s="9"/>
      <c r="BEE886" s="9"/>
      <c r="BEF886" s="9"/>
      <c r="BEG886" s="9"/>
      <c r="BEH886" s="9"/>
      <c r="BEI886" s="9"/>
      <c r="BEJ886" s="9"/>
      <c r="BEK886" s="9"/>
      <c r="BEL886" s="9"/>
      <c r="BEM886" s="9"/>
      <c r="BEN886" s="9"/>
      <c r="BEO886" s="9"/>
      <c r="BEP886" s="9"/>
      <c r="BEQ886" s="9"/>
      <c r="BER886" s="9"/>
      <c r="BES886" s="9"/>
      <c r="BET886" s="9"/>
      <c r="BEU886" s="9"/>
      <c r="BEV886" s="9"/>
      <c r="BEW886" s="9"/>
      <c r="BEX886" s="9"/>
      <c r="BEY886" s="9"/>
      <c r="BEZ886" s="9"/>
      <c r="BFA886" s="9"/>
      <c r="BFB886" s="9"/>
      <c r="BFC886" s="9"/>
      <c r="BFD886" s="9"/>
      <c r="BFE886" s="9"/>
      <c r="BFF886" s="9"/>
      <c r="BFG886" s="9"/>
      <c r="BFH886" s="9"/>
      <c r="BFI886" s="9"/>
      <c r="BFJ886" s="9"/>
      <c r="BFK886" s="9"/>
      <c r="BFL886" s="9"/>
      <c r="BFM886" s="9"/>
      <c r="BFN886" s="9"/>
      <c r="BFO886" s="9"/>
      <c r="BFP886" s="9"/>
      <c r="BFQ886" s="9"/>
      <c r="BFR886" s="9"/>
      <c r="BFS886" s="9"/>
      <c r="BFT886" s="9"/>
      <c r="BFU886" s="9"/>
      <c r="BFV886" s="9"/>
      <c r="BFW886" s="9"/>
      <c r="BFX886" s="9"/>
      <c r="BFY886" s="9"/>
      <c r="BFZ886" s="9"/>
      <c r="BGA886" s="9"/>
      <c r="BGB886" s="9"/>
      <c r="BGC886" s="9"/>
      <c r="BGD886" s="9"/>
      <c r="BGE886" s="9"/>
      <c r="BGF886" s="9"/>
      <c r="BGG886" s="9"/>
      <c r="BGH886" s="9"/>
      <c r="BGI886" s="9"/>
      <c r="BGJ886" s="9"/>
      <c r="BGK886" s="9"/>
      <c r="BGL886" s="9"/>
      <c r="BGM886" s="9"/>
      <c r="BGN886" s="9"/>
      <c r="BGO886" s="9"/>
      <c r="BGP886" s="9"/>
      <c r="BGQ886" s="9"/>
      <c r="BGR886" s="9"/>
      <c r="BGS886" s="9"/>
      <c r="BGT886" s="9"/>
      <c r="BGU886" s="9"/>
      <c r="BGV886" s="9"/>
      <c r="BGW886" s="9"/>
      <c r="BGX886" s="9"/>
      <c r="BGY886" s="9"/>
      <c r="BGZ886" s="9"/>
      <c r="BHA886" s="9"/>
      <c r="BHB886" s="9"/>
      <c r="BHC886" s="9"/>
      <c r="BHD886" s="9"/>
      <c r="BHE886" s="9"/>
      <c r="BHF886" s="9"/>
      <c r="BHG886" s="9"/>
      <c r="BHH886" s="9"/>
      <c r="BHI886" s="9"/>
      <c r="BHJ886" s="9"/>
      <c r="BHK886" s="9"/>
      <c r="BHL886" s="9"/>
      <c r="BHM886" s="9"/>
      <c r="BHN886" s="9"/>
      <c r="BHO886" s="9"/>
      <c r="BHP886" s="9"/>
      <c r="BHQ886" s="9"/>
      <c r="BHR886" s="9"/>
      <c r="BHS886" s="9"/>
      <c r="BHT886" s="9"/>
      <c r="BHU886" s="9"/>
      <c r="BHV886" s="9"/>
      <c r="BHW886" s="9"/>
      <c r="BHX886" s="9"/>
      <c r="BHY886" s="9"/>
      <c r="BHZ886" s="9"/>
      <c r="BIA886" s="9"/>
      <c r="BIB886" s="9"/>
      <c r="BIC886" s="9"/>
      <c r="BID886" s="9"/>
      <c r="BIE886" s="9"/>
      <c r="BIF886" s="9"/>
      <c r="BIG886" s="9"/>
      <c r="BIH886" s="9"/>
      <c r="BII886" s="9"/>
      <c r="BIJ886" s="9"/>
      <c r="BIK886" s="9"/>
      <c r="BIL886" s="9"/>
      <c r="BIM886" s="9"/>
      <c r="BIN886" s="9"/>
      <c r="BIO886" s="9"/>
      <c r="BIP886" s="9"/>
      <c r="BIQ886" s="9"/>
      <c r="BIR886" s="9"/>
      <c r="BIS886" s="9"/>
      <c r="BIT886" s="9"/>
      <c r="BIU886" s="9"/>
      <c r="BIV886" s="9"/>
      <c r="BIW886" s="9"/>
      <c r="BIX886" s="9"/>
      <c r="BIY886" s="9"/>
      <c r="BIZ886" s="9"/>
      <c r="BJA886" s="9"/>
      <c r="BJB886" s="9"/>
      <c r="BJC886" s="9"/>
      <c r="BJD886" s="9"/>
      <c r="BJE886" s="9"/>
      <c r="BJF886" s="9"/>
      <c r="BJG886" s="9"/>
      <c r="BJH886" s="9"/>
      <c r="BJI886" s="9"/>
      <c r="BJJ886" s="9"/>
      <c r="BJK886" s="9"/>
      <c r="BJL886" s="9"/>
      <c r="BJM886" s="9"/>
      <c r="BJN886" s="9"/>
      <c r="BJO886" s="9"/>
      <c r="BJP886" s="9"/>
      <c r="BJQ886" s="9"/>
      <c r="BJR886" s="9"/>
      <c r="BJS886" s="9"/>
      <c r="BJT886" s="9"/>
      <c r="BJU886" s="9"/>
      <c r="BJV886" s="9"/>
      <c r="BJW886" s="9"/>
      <c r="BJX886" s="9"/>
      <c r="BJY886" s="9"/>
      <c r="BJZ886" s="9"/>
      <c r="BKA886" s="9"/>
      <c r="BKB886" s="9"/>
      <c r="BKC886" s="9"/>
      <c r="BKD886" s="9"/>
      <c r="BKE886" s="9"/>
      <c r="BKF886" s="9"/>
      <c r="BKG886" s="9"/>
      <c r="BKH886" s="9"/>
      <c r="BKI886" s="9"/>
      <c r="BKJ886" s="9"/>
      <c r="BKK886" s="9"/>
      <c r="BKL886" s="9"/>
      <c r="BKM886" s="9"/>
      <c r="BKN886" s="9"/>
      <c r="BKO886" s="9"/>
      <c r="BKP886" s="9"/>
      <c r="BKQ886" s="9"/>
      <c r="BKR886" s="9"/>
      <c r="BKS886" s="9"/>
      <c r="BKT886" s="9"/>
      <c r="BKU886" s="9"/>
      <c r="BKV886" s="9"/>
      <c r="BKW886" s="9"/>
      <c r="BKX886" s="9"/>
      <c r="BKY886" s="9"/>
      <c r="BKZ886" s="9"/>
      <c r="BLA886" s="9"/>
      <c r="BLB886" s="9"/>
      <c r="BLC886" s="9"/>
      <c r="BLD886" s="9"/>
      <c r="BLE886" s="9"/>
      <c r="BLF886" s="9"/>
      <c r="BLG886" s="9"/>
      <c r="BLH886" s="9"/>
      <c r="BLI886" s="9"/>
      <c r="BLJ886" s="9"/>
      <c r="BLK886" s="9"/>
      <c r="BLL886" s="9"/>
      <c r="BLM886" s="9"/>
      <c r="BLN886" s="9"/>
      <c r="BLO886" s="9"/>
      <c r="BLP886" s="9"/>
      <c r="BLQ886" s="9"/>
      <c r="BLR886" s="9"/>
      <c r="BLS886" s="9"/>
      <c r="BLT886" s="9"/>
      <c r="BLU886" s="9"/>
      <c r="BLV886" s="9"/>
      <c r="BLW886" s="9"/>
      <c r="BLX886" s="9"/>
      <c r="BLY886" s="9"/>
      <c r="BLZ886" s="9"/>
      <c r="BMA886" s="9"/>
      <c r="BMB886" s="9"/>
      <c r="BMC886" s="9"/>
      <c r="BMD886" s="9"/>
      <c r="BME886" s="9"/>
      <c r="BMF886" s="9"/>
      <c r="BMG886" s="9"/>
      <c r="BMH886" s="9"/>
      <c r="BMI886" s="9"/>
      <c r="BMJ886" s="9"/>
      <c r="BMK886" s="9"/>
      <c r="BML886" s="9"/>
      <c r="BMM886" s="9"/>
      <c r="BMN886" s="9"/>
      <c r="BMO886" s="9"/>
    </row>
    <row r="887" spans="1:1705" s="83" customFormat="1" ht="25.5">
      <c r="A887" s="836" t="s">
        <v>2539</v>
      </c>
      <c r="B887" s="836"/>
      <c r="C887" s="836" t="s">
        <v>2539</v>
      </c>
      <c r="D887" s="837" t="s">
        <v>1195</v>
      </c>
      <c r="E887" s="838" t="s">
        <v>2538</v>
      </c>
      <c r="F887" s="839" t="s">
        <v>241</v>
      </c>
      <c r="G887" s="839"/>
      <c r="H887" s="840">
        <v>2</v>
      </c>
      <c r="I887" s="839"/>
      <c r="J887" s="839">
        <v>59.337327399999999</v>
      </c>
      <c r="K887" s="839">
        <v>24.761431380000001</v>
      </c>
      <c r="L887" s="841" t="s">
        <v>2538</v>
      </c>
      <c r="M887" s="839"/>
      <c r="N887" s="839" t="s">
        <v>2528</v>
      </c>
      <c r="O887" s="839" t="s">
        <v>1199</v>
      </c>
      <c r="P887" s="839"/>
      <c r="Q887" s="392">
        <v>886</v>
      </c>
      <c r="R887" s="392">
        <v>886</v>
      </c>
      <c r="S887" s="452"/>
      <c r="T887" s="452"/>
      <c r="U887" s="717" t="s">
        <v>385</v>
      </c>
      <c r="V887" s="673"/>
      <c r="W887" s="452"/>
      <c r="X887" s="9"/>
      <c r="Y887" s="9"/>
      <c r="Z887" s="9"/>
      <c r="AA887" s="9"/>
      <c r="AB887" s="9"/>
      <c r="AC887" s="9"/>
      <c r="AD887" s="9"/>
      <c r="AE887" s="9"/>
      <c r="AF887" s="9"/>
      <c r="AG887" s="9"/>
      <c r="AH887" s="9"/>
      <c r="AI887" s="9"/>
      <c r="AJ887" s="9"/>
      <c r="AK887" s="9"/>
      <c r="AL887" s="9"/>
      <c r="AM887" s="9"/>
      <c r="AN887" s="9"/>
      <c r="AO887" s="9"/>
      <c r="AP887" s="9"/>
      <c r="AQ887" s="9"/>
      <c r="AR887" s="9"/>
      <c r="AS887" s="9"/>
      <c r="AT887" s="9"/>
      <c r="AU887" s="9"/>
      <c r="AV887" s="9"/>
      <c r="AW887" s="9"/>
      <c r="AX887" s="9"/>
      <c r="AY887" s="9"/>
      <c r="AZ887" s="9"/>
      <c r="BA887" s="9"/>
      <c r="BB887" s="9"/>
      <c r="BC887" s="9"/>
      <c r="BD887" s="9"/>
      <c r="BE887" s="9"/>
      <c r="BF887" s="9"/>
      <c r="BG887" s="9"/>
      <c r="BH887" s="9"/>
      <c r="BI887" s="9"/>
      <c r="BJ887" s="9"/>
      <c r="BK887" s="9"/>
      <c r="BL887" s="9"/>
      <c r="BM887" s="9"/>
      <c r="BN887" s="9"/>
      <c r="BO887" s="9"/>
      <c r="BP887" s="9"/>
      <c r="BQ887" s="9"/>
      <c r="BR887" s="9"/>
      <c r="BS887" s="9"/>
      <c r="BT887" s="9"/>
      <c r="BU887" s="9"/>
      <c r="BV887" s="9"/>
      <c r="BW887" s="9"/>
      <c r="BX887" s="9"/>
      <c r="BY887" s="9"/>
      <c r="BZ887" s="9"/>
      <c r="CA887" s="9"/>
      <c r="CB887" s="9"/>
      <c r="CC887" s="9"/>
      <c r="CD887" s="9"/>
      <c r="CE887" s="9"/>
      <c r="CF887" s="9"/>
      <c r="CG887" s="9"/>
      <c r="CH887" s="9"/>
      <c r="CI887" s="9"/>
      <c r="CJ887" s="9"/>
      <c r="CK887" s="9"/>
      <c r="CL887" s="9"/>
      <c r="CM887" s="9"/>
      <c r="CN887" s="9"/>
      <c r="CO887" s="9"/>
      <c r="CP887" s="9"/>
      <c r="CQ887" s="9"/>
      <c r="CR887" s="9"/>
      <c r="CS887" s="9"/>
      <c r="CT887" s="9"/>
      <c r="CU887" s="9"/>
      <c r="CV887" s="9"/>
      <c r="CW887" s="9"/>
      <c r="CX887" s="9"/>
      <c r="CY887" s="9"/>
      <c r="CZ887" s="9"/>
      <c r="DA887" s="9"/>
      <c r="DB887" s="9"/>
      <c r="DC887" s="9"/>
      <c r="DD887" s="9"/>
      <c r="DE887" s="9"/>
      <c r="DF887" s="9"/>
      <c r="DG887" s="9"/>
      <c r="DH887" s="9"/>
      <c r="DI887" s="9"/>
      <c r="DJ887" s="9"/>
      <c r="DK887" s="9"/>
      <c r="DL887" s="9"/>
      <c r="DM887" s="9"/>
      <c r="DN887" s="9"/>
      <c r="DO887" s="9"/>
      <c r="DP887" s="9"/>
      <c r="DQ887" s="9"/>
      <c r="DR887" s="9"/>
      <c r="DS887" s="9"/>
      <c r="DT887" s="9"/>
      <c r="DU887" s="9"/>
      <c r="DV887" s="9"/>
      <c r="DW887" s="9"/>
      <c r="DX887" s="9"/>
      <c r="DY887" s="9"/>
      <c r="DZ887" s="9"/>
      <c r="EA887" s="9"/>
      <c r="EB887" s="9"/>
      <c r="EC887" s="9"/>
      <c r="ED887" s="9"/>
      <c r="EE887" s="9"/>
      <c r="EF887" s="9"/>
      <c r="EG887" s="9"/>
      <c r="EH887" s="9"/>
      <c r="EI887" s="9"/>
      <c r="EJ887" s="9"/>
      <c r="EK887" s="9"/>
      <c r="EL887" s="9"/>
      <c r="EM887" s="9"/>
      <c r="EN887" s="9"/>
      <c r="EO887" s="9"/>
      <c r="EP887" s="9"/>
      <c r="EQ887" s="9"/>
      <c r="ER887" s="9"/>
      <c r="ES887" s="9"/>
      <c r="ET887" s="9"/>
      <c r="EU887" s="9"/>
      <c r="EV887" s="9"/>
      <c r="EW887" s="9"/>
      <c r="EX887" s="9"/>
      <c r="EY887" s="9"/>
      <c r="EZ887" s="9"/>
      <c r="FA887" s="9"/>
      <c r="FB887" s="9"/>
      <c r="FC887" s="9"/>
      <c r="FD887" s="9"/>
      <c r="FE887" s="9"/>
      <c r="FF887" s="9"/>
      <c r="FG887" s="9"/>
      <c r="FH887" s="9"/>
      <c r="FI887" s="9"/>
      <c r="FJ887" s="9"/>
      <c r="FK887" s="9"/>
      <c r="FL887" s="9"/>
      <c r="FM887" s="9"/>
      <c r="FN887" s="9"/>
      <c r="FO887" s="9"/>
      <c r="FP887" s="9"/>
      <c r="FQ887" s="9"/>
      <c r="FR887" s="9"/>
      <c r="FS887" s="9"/>
      <c r="FT887" s="9"/>
      <c r="FU887" s="9"/>
      <c r="FV887" s="9"/>
      <c r="FW887" s="9"/>
      <c r="FX887" s="9"/>
      <c r="FY887" s="9"/>
      <c r="FZ887" s="9"/>
      <c r="GA887" s="9"/>
      <c r="GB887" s="9"/>
      <c r="GC887" s="9"/>
      <c r="GD887" s="9"/>
      <c r="GE887" s="9"/>
      <c r="GF887" s="9"/>
      <c r="GG887" s="9"/>
      <c r="GH887" s="9"/>
      <c r="GI887" s="9"/>
      <c r="GJ887" s="9"/>
      <c r="GK887" s="9"/>
      <c r="GL887" s="9"/>
      <c r="GM887" s="9"/>
      <c r="GN887" s="9"/>
      <c r="GO887" s="9"/>
      <c r="GP887" s="9"/>
      <c r="GQ887" s="9"/>
      <c r="GR887" s="9"/>
      <c r="GS887" s="9"/>
      <c r="GT887" s="9"/>
      <c r="GU887" s="9"/>
      <c r="GV887" s="9"/>
      <c r="GW887" s="9"/>
      <c r="GX887" s="9"/>
      <c r="GY887" s="9"/>
      <c r="GZ887" s="9"/>
      <c r="HA887" s="9"/>
      <c r="HB887" s="9"/>
      <c r="HC887" s="9"/>
      <c r="HD887" s="9"/>
      <c r="HE887" s="9"/>
      <c r="HF887" s="9"/>
      <c r="HG887" s="9"/>
      <c r="HH887" s="9"/>
      <c r="HI887" s="9"/>
      <c r="HJ887" s="9"/>
      <c r="HK887" s="9"/>
      <c r="HL887" s="9"/>
      <c r="HM887" s="9"/>
      <c r="HN887" s="9"/>
      <c r="HO887" s="9"/>
      <c r="HP887" s="9"/>
      <c r="HQ887" s="9"/>
      <c r="HR887" s="9"/>
      <c r="HS887" s="9"/>
      <c r="HT887" s="9"/>
      <c r="HU887" s="9"/>
      <c r="HV887" s="9"/>
      <c r="HW887" s="9"/>
      <c r="HX887" s="9"/>
      <c r="HY887" s="9"/>
      <c r="HZ887" s="9"/>
      <c r="IA887" s="9"/>
      <c r="IB887" s="9"/>
      <c r="IC887" s="9"/>
      <c r="ID887" s="9"/>
      <c r="IE887" s="9"/>
      <c r="IF887" s="9"/>
      <c r="IG887" s="9"/>
      <c r="IH887" s="9"/>
      <c r="II887" s="9"/>
      <c r="IJ887" s="9"/>
      <c r="IK887" s="9"/>
      <c r="IL887" s="9"/>
      <c r="IM887" s="9"/>
      <c r="IN887" s="9"/>
      <c r="IO887" s="9"/>
      <c r="IP887" s="9"/>
      <c r="IQ887" s="9"/>
      <c r="IR887" s="9"/>
      <c r="IS887" s="9"/>
      <c r="IT887" s="9"/>
      <c r="IU887" s="9"/>
      <c r="IV887" s="9"/>
      <c r="IW887" s="9"/>
      <c r="IX887" s="9"/>
      <c r="IY887" s="9"/>
      <c r="IZ887" s="9"/>
      <c r="JA887" s="9"/>
      <c r="JB887" s="9"/>
      <c r="JC887" s="9"/>
      <c r="JD887" s="9"/>
      <c r="JE887" s="9"/>
      <c r="JF887" s="9"/>
      <c r="JG887" s="9"/>
      <c r="JH887" s="9"/>
      <c r="JI887" s="9"/>
      <c r="JJ887" s="9"/>
      <c r="JK887" s="9"/>
      <c r="JL887" s="9"/>
      <c r="JM887" s="9"/>
      <c r="JN887" s="9"/>
      <c r="JO887" s="9"/>
      <c r="JP887" s="9"/>
      <c r="JQ887" s="9"/>
      <c r="JR887" s="9"/>
      <c r="JS887" s="9"/>
      <c r="JT887" s="9"/>
      <c r="JU887" s="9"/>
      <c r="JV887" s="9"/>
      <c r="JW887" s="9"/>
      <c r="JX887" s="9"/>
      <c r="JY887" s="9"/>
      <c r="JZ887" s="9"/>
      <c r="KA887" s="9"/>
      <c r="KB887" s="9"/>
      <c r="KC887" s="9"/>
      <c r="KD887" s="9"/>
      <c r="KE887" s="9"/>
      <c r="KF887" s="9"/>
      <c r="KG887" s="9"/>
      <c r="KH887" s="9"/>
      <c r="KI887" s="9"/>
      <c r="KJ887" s="9"/>
      <c r="KK887" s="9"/>
      <c r="KL887" s="9"/>
      <c r="KM887" s="9"/>
      <c r="KN887" s="9"/>
      <c r="KO887" s="9"/>
      <c r="KP887" s="9"/>
      <c r="KQ887" s="9"/>
      <c r="KR887" s="9"/>
      <c r="KS887" s="9"/>
      <c r="KT887" s="9"/>
      <c r="KU887" s="9"/>
      <c r="KV887" s="9"/>
      <c r="KW887" s="9"/>
      <c r="KX887" s="9"/>
      <c r="KY887" s="9"/>
      <c r="KZ887" s="9"/>
      <c r="LA887" s="9"/>
      <c r="LB887" s="9"/>
      <c r="LC887" s="9"/>
      <c r="LD887" s="9"/>
      <c r="LE887" s="9"/>
      <c r="LF887" s="9"/>
      <c r="LG887" s="9"/>
      <c r="LH887" s="9"/>
      <c r="LI887" s="9"/>
      <c r="LJ887" s="9"/>
      <c r="LK887" s="9"/>
      <c r="LL887" s="9"/>
      <c r="LM887" s="9"/>
      <c r="LN887" s="9"/>
      <c r="LO887" s="9"/>
      <c r="LP887" s="9"/>
      <c r="LQ887" s="9"/>
      <c r="LR887" s="9"/>
      <c r="LS887" s="9"/>
      <c r="LT887" s="9"/>
      <c r="LU887" s="9"/>
      <c r="LV887" s="9"/>
      <c r="LW887" s="9"/>
      <c r="LX887" s="9"/>
      <c r="LY887" s="9"/>
      <c r="LZ887" s="9"/>
      <c r="MA887" s="9"/>
      <c r="MB887" s="9"/>
      <c r="MC887" s="9"/>
      <c r="MD887" s="9"/>
      <c r="ME887" s="9"/>
      <c r="MF887" s="9"/>
      <c r="MG887" s="9"/>
      <c r="MH887" s="9"/>
      <c r="MI887" s="9"/>
      <c r="MJ887" s="9"/>
      <c r="MK887" s="9"/>
      <c r="ML887" s="9"/>
      <c r="MM887" s="9"/>
      <c r="MN887" s="9"/>
      <c r="MO887" s="9"/>
      <c r="MP887" s="9"/>
      <c r="MQ887" s="9"/>
      <c r="MR887" s="9"/>
      <c r="MS887" s="9"/>
      <c r="MT887" s="9"/>
      <c r="MU887" s="9"/>
      <c r="MV887" s="9"/>
      <c r="MW887" s="9"/>
      <c r="MX887" s="9"/>
      <c r="MY887" s="9"/>
      <c r="MZ887" s="9"/>
      <c r="NA887" s="9"/>
      <c r="NB887" s="9"/>
      <c r="NC887" s="9"/>
      <c r="ND887" s="9"/>
      <c r="NE887" s="9"/>
      <c r="NF887" s="9"/>
      <c r="NG887" s="9"/>
      <c r="NH887" s="9"/>
      <c r="NI887" s="9"/>
      <c r="NJ887" s="9"/>
      <c r="NK887" s="9"/>
      <c r="NL887" s="9"/>
      <c r="NM887" s="9"/>
      <c r="NN887" s="9"/>
      <c r="NO887" s="9"/>
      <c r="NP887" s="9"/>
      <c r="NQ887" s="9"/>
      <c r="NR887" s="9"/>
      <c r="NS887" s="9"/>
      <c r="NT887" s="9"/>
      <c r="NU887" s="9"/>
      <c r="NV887" s="9"/>
      <c r="NW887" s="9"/>
      <c r="NX887" s="9"/>
      <c r="NY887" s="9"/>
      <c r="NZ887" s="9"/>
      <c r="OA887" s="9"/>
      <c r="OB887" s="9"/>
      <c r="OC887" s="9"/>
      <c r="OD887" s="9"/>
      <c r="OE887" s="9"/>
      <c r="OF887" s="9"/>
      <c r="OG887" s="9"/>
      <c r="OH887" s="9"/>
      <c r="OI887" s="9"/>
      <c r="OJ887" s="9"/>
      <c r="OK887" s="9"/>
      <c r="OL887" s="9"/>
      <c r="OM887" s="9"/>
      <c r="ON887" s="9"/>
      <c r="OO887" s="9"/>
      <c r="OP887" s="9"/>
      <c r="OQ887" s="9"/>
      <c r="OR887" s="9"/>
      <c r="OS887" s="9"/>
      <c r="OT887" s="9"/>
      <c r="OU887" s="9"/>
      <c r="OV887" s="9"/>
      <c r="OW887" s="9"/>
      <c r="OX887" s="9"/>
      <c r="OY887" s="9"/>
      <c r="OZ887" s="9"/>
      <c r="PA887" s="9"/>
      <c r="PB887" s="9"/>
      <c r="PC887" s="9"/>
      <c r="PD887" s="9"/>
      <c r="PE887" s="9"/>
      <c r="PF887" s="9"/>
      <c r="PG887" s="9"/>
      <c r="PH887" s="9"/>
      <c r="PI887" s="9"/>
      <c r="PJ887" s="9"/>
      <c r="PK887" s="9"/>
      <c r="PL887" s="9"/>
      <c r="PM887" s="9"/>
      <c r="PN887" s="9"/>
      <c r="PO887" s="9"/>
      <c r="PP887" s="9"/>
      <c r="PQ887" s="9"/>
      <c r="PR887" s="9"/>
      <c r="PS887" s="9"/>
      <c r="PT887" s="9"/>
      <c r="PU887" s="9"/>
      <c r="PV887" s="9"/>
      <c r="PW887" s="9"/>
      <c r="PX887" s="9"/>
      <c r="PY887" s="9"/>
      <c r="PZ887" s="9"/>
      <c r="QA887" s="9"/>
      <c r="QB887" s="9"/>
      <c r="QC887" s="9"/>
      <c r="QD887" s="9"/>
      <c r="QE887" s="9"/>
      <c r="QF887" s="9"/>
      <c r="QG887" s="9"/>
      <c r="QH887" s="9"/>
      <c r="QI887" s="9"/>
      <c r="QJ887" s="9"/>
      <c r="QK887" s="9"/>
      <c r="QL887" s="9"/>
      <c r="QM887" s="9"/>
      <c r="QN887" s="9"/>
      <c r="QO887" s="9"/>
      <c r="QP887" s="9"/>
      <c r="QQ887" s="9"/>
      <c r="QR887" s="9"/>
      <c r="QS887" s="9"/>
      <c r="QT887" s="9"/>
      <c r="QU887" s="9"/>
      <c r="QV887" s="9"/>
      <c r="QW887" s="9"/>
      <c r="QX887" s="9"/>
      <c r="QY887" s="9"/>
      <c r="QZ887" s="9"/>
      <c r="RA887" s="9"/>
      <c r="RB887" s="9"/>
      <c r="RC887" s="9"/>
      <c r="RD887" s="9"/>
      <c r="RE887" s="9"/>
      <c r="RF887" s="9"/>
      <c r="RG887" s="9"/>
      <c r="RH887" s="9"/>
      <c r="RI887" s="9"/>
      <c r="RJ887" s="9"/>
      <c r="RK887" s="9"/>
      <c r="RL887" s="9"/>
      <c r="RM887" s="9"/>
      <c r="RN887" s="9"/>
      <c r="RO887" s="9"/>
      <c r="RP887" s="9"/>
      <c r="RQ887" s="9"/>
      <c r="RR887" s="9"/>
      <c r="RS887" s="9"/>
      <c r="RT887" s="9"/>
      <c r="RU887" s="9"/>
      <c r="RV887" s="9"/>
      <c r="RW887" s="9"/>
      <c r="RX887" s="9"/>
      <c r="RY887" s="9"/>
      <c r="RZ887" s="9"/>
      <c r="SA887" s="9"/>
      <c r="SB887" s="9"/>
      <c r="SC887" s="9"/>
      <c r="SD887" s="9"/>
      <c r="SE887" s="9"/>
      <c r="SF887" s="9"/>
      <c r="SG887" s="9"/>
      <c r="SH887" s="9"/>
      <c r="SI887" s="9"/>
      <c r="SJ887" s="9"/>
      <c r="SK887" s="9"/>
      <c r="SL887" s="9"/>
      <c r="SM887" s="9"/>
      <c r="SN887" s="9"/>
      <c r="SO887" s="9"/>
      <c r="SP887" s="9"/>
      <c r="SQ887" s="9"/>
      <c r="SR887" s="9"/>
      <c r="SS887" s="9"/>
      <c r="ST887" s="9"/>
      <c r="SU887" s="9"/>
      <c r="SV887" s="9"/>
      <c r="SW887" s="9"/>
      <c r="SX887" s="9"/>
      <c r="SY887" s="9"/>
      <c r="SZ887" s="9"/>
      <c r="TA887" s="9"/>
      <c r="TB887" s="9"/>
      <c r="TC887" s="9"/>
      <c r="TD887" s="9"/>
      <c r="TE887" s="9"/>
      <c r="TF887" s="9"/>
      <c r="TG887" s="9"/>
      <c r="TH887" s="9"/>
      <c r="TI887" s="9"/>
      <c r="TJ887" s="9"/>
      <c r="TK887" s="9"/>
      <c r="TL887" s="9"/>
      <c r="TM887" s="9"/>
      <c r="TN887" s="9"/>
      <c r="TO887" s="9"/>
      <c r="TP887" s="9"/>
      <c r="TQ887" s="9"/>
      <c r="TR887" s="9"/>
      <c r="TS887" s="9"/>
      <c r="TT887" s="9"/>
      <c r="TU887" s="9"/>
      <c r="TV887" s="9"/>
      <c r="TW887" s="9"/>
      <c r="TX887" s="9"/>
      <c r="TY887" s="9"/>
      <c r="TZ887" s="9"/>
      <c r="UA887" s="9"/>
      <c r="UB887" s="9"/>
      <c r="UC887" s="9"/>
      <c r="UD887" s="9"/>
      <c r="UE887" s="9"/>
      <c r="UF887" s="9"/>
      <c r="UG887" s="9"/>
      <c r="UH887" s="9"/>
      <c r="UI887" s="9"/>
      <c r="UJ887" s="9"/>
      <c r="UK887" s="9"/>
      <c r="UL887" s="9"/>
      <c r="UM887" s="9"/>
      <c r="UN887" s="9"/>
      <c r="UO887" s="9"/>
      <c r="UP887" s="9"/>
      <c r="UQ887" s="9"/>
      <c r="UR887" s="9"/>
      <c r="US887" s="9"/>
      <c r="UT887" s="9"/>
      <c r="UU887" s="9"/>
      <c r="UV887" s="9"/>
      <c r="UW887" s="9"/>
      <c r="UX887" s="9"/>
      <c r="UY887" s="9"/>
      <c r="UZ887" s="9"/>
      <c r="VA887" s="9"/>
      <c r="VB887" s="9"/>
      <c r="VC887" s="9"/>
      <c r="VD887" s="9"/>
      <c r="VE887" s="9"/>
      <c r="VF887" s="9"/>
      <c r="VG887" s="9"/>
      <c r="VH887" s="9"/>
      <c r="VI887" s="9"/>
      <c r="VJ887" s="9"/>
      <c r="VK887" s="9"/>
      <c r="VL887" s="9"/>
      <c r="VM887" s="9"/>
      <c r="VN887" s="9"/>
      <c r="VO887" s="9"/>
      <c r="VP887" s="9"/>
      <c r="VQ887" s="9"/>
      <c r="VR887" s="9"/>
      <c r="VS887" s="9"/>
      <c r="VT887" s="9"/>
      <c r="VU887" s="9"/>
      <c r="VV887" s="9"/>
      <c r="VW887" s="9"/>
      <c r="VX887" s="9"/>
      <c r="VY887" s="9"/>
      <c r="VZ887" s="9"/>
      <c r="WA887" s="9"/>
      <c r="WB887" s="9"/>
      <c r="WC887" s="9"/>
      <c r="WD887" s="9"/>
      <c r="WE887" s="9"/>
      <c r="WF887" s="9"/>
      <c r="WG887" s="9"/>
      <c r="WH887" s="9"/>
      <c r="WI887" s="9"/>
      <c r="WJ887" s="9"/>
      <c r="WK887" s="9"/>
      <c r="WL887" s="9"/>
      <c r="WM887" s="9"/>
      <c r="WN887" s="9"/>
      <c r="WO887" s="9"/>
      <c r="WP887" s="9"/>
      <c r="WQ887" s="9"/>
      <c r="WR887" s="9"/>
      <c r="WS887" s="9"/>
      <c r="WT887" s="9"/>
      <c r="WU887" s="9"/>
      <c r="WV887" s="9"/>
      <c r="WW887" s="9"/>
      <c r="WX887" s="9"/>
      <c r="WY887" s="9"/>
      <c r="WZ887" s="9"/>
      <c r="XA887" s="9"/>
      <c r="XB887" s="9"/>
      <c r="XC887" s="9"/>
      <c r="XD887" s="9"/>
      <c r="XE887" s="9"/>
      <c r="XF887" s="9"/>
      <c r="XG887" s="9"/>
      <c r="XH887" s="9"/>
      <c r="XI887" s="9"/>
      <c r="XJ887" s="9"/>
      <c r="XK887" s="9"/>
      <c r="XL887" s="9"/>
      <c r="XM887" s="9"/>
      <c r="XN887" s="9"/>
      <c r="XO887" s="9"/>
      <c r="XP887" s="9"/>
      <c r="XQ887" s="9"/>
      <c r="XR887" s="9"/>
      <c r="XS887" s="9"/>
      <c r="XT887" s="9"/>
      <c r="XU887" s="9"/>
      <c r="XV887" s="9"/>
      <c r="XW887" s="9"/>
      <c r="XX887" s="9"/>
      <c r="XY887" s="9"/>
      <c r="XZ887" s="9"/>
      <c r="YA887" s="9"/>
      <c r="YB887" s="9"/>
      <c r="YC887" s="9"/>
      <c r="YD887" s="9"/>
      <c r="YE887" s="9"/>
      <c r="YF887" s="9"/>
      <c r="YG887" s="9"/>
      <c r="YH887" s="9"/>
      <c r="YI887" s="9"/>
      <c r="YJ887" s="9"/>
      <c r="YK887" s="9"/>
      <c r="YL887" s="9"/>
      <c r="YM887" s="9"/>
      <c r="YN887" s="9"/>
      <c r="YO887" s="9"/>
      <c r="YP887" s="9"/>
      <c r="YQ887" s="9"/>
      <c r="YR887" s="9"/>
      <c r="YS887" s="9"/>
      <c r="YT887" s="9"/>
      <c r="YU887" s="9"/>
      <c r="YV887" s="9"/>
      <c r="YW887" s="9"/>
      <c r="YX887" s="9"/>
      <c r="YY887" s="9"/>
      <c r="YZ887" s="9"/>
      <c r="ZA887" s="9"/>
      <c r="ZB887" s="9"/>
      <c r="ZC887" s="9"/>
      <c r="ZD887" s="9"/>
      <c r="ZE887" s="9"/>
      <c r="ZF887" s="9"/>
      <c r="ZG887" s="9"/>
      <c r="ZH887" s="9"/>
      <c r="ZI887" s="9"/>
      <c r="ZJ887" s="9"/>
      <c r="ZK887" s="9"/>
      <c r="ZL887" s="9"/>
      <c r="ZM887" s="9"/>
      <c r="ZN887" s="9"/>
      <c r="ZO887" s="9"/>
      <c r="ZP887" s="9"/>
      <c r="ZQ887" s="9"/>
      <c r="ZR887" s="9"/>
      <c r="ZS887" s="9"/>
      <c r="ZT887" s="9"/>
      <c r="ZU887" s="9"/>
      <c r="ZV887" s="9"/>
      <c r="ZW887" s="9"/>
      <c r="ZX887" s="9"/>
      <c r="ZY887" s="9"/>
      <c r="ZZ887" s="9"/>
      <c r="AAA887" s="9"/>
      <c r="AAB887" s="9"/>
      <c r="AAC887" s="9"/>
      <c r="AAD887" s="9"/>
      <c r="AAE887" s="9"/>
      <c r="AAF887" s="9"/>
      <c r="AAG887" s="9"/>
      <c r="AAH887" s="9"/>
      <c r="AAI887" s="9"/>
      <c r="AAJ887" s="9"/>
      <c r="AAK887" s="9"/>
      <c r="AAL887" s="9"/>
      <c r="AAM887" s="9"/>
      <c r="AAN887" s="9"/>
      <c r="AAO887" s="9"/>
      <c r="AAP887" s="9"/>
      <c r="AAQ887" s="9"/>
      <c r="AAR887" s="9"/>
      <c r="AAS887" s="9"/>
      <c r="AAT887" s="9"/>
      <c r="AAU887" s="9"/>
      <c r="AAV887" s="9"/>
      <c r="AAW887" s="9"/>
      <c r="AAX887" s="9"/>
      <c r="AAY887" s="9"/>
      <c r="AAZ887" s="9"/>
      <c r="ABA887" s="9"/>
      <c r="ABB887" s="9"/>
      <c r="ABC887" s="9"/>
      <c r="ABD887" s="9"/>
      <c r="ABE887" s="9"/>
      <c r="ABF887" s="9"/>
      <c r="ABG887" s="9"/>
      <c r="ABH887" s="9"/>
      <c r="ABI887" s="9"/>
      <c r="ABJ887" s="9"/>
      <c r="ABK887" s="9"/>
      <c r="ABL887" s="9"/>
      <c r="ABM887" s="9"/>
      <c r="ABN887" s="9"/>
      <c r="ABO887" s="9"/>
      <c r="ABP887" s="9"/>
      <c r="ABQ887" s="9"/>
      <c r="ABR887" s="9"/>
      <c r="ABS887" s="9"/>
      <c r="ABT887" s="9"/>
      <c r="ABU887" s="9"/>
      <c r="ABV887" s="9"/>
      <c r="ABW887" s="9"/>
      <c r="ABX887" s="9"/>
      <c r="ABY887" s="9"/>
      <c r="ABZ887" s="9"/>
      <c r="ACA887" s="9"/>
      <c r="ACB887" s="9"/>
      <c r="ACC887" s="9"/>
      <c r="ACD887" s="9"/>
      <c r="ACE887" s="9"/>
      <c r="ACF887" s="9"/>
      <c r="ACG887" s="9"/>
      <c r="ACH887" s="9"/>
      <c r="ACI887" s="9"/>
      <c r="ACJ887" s="9"/>
      <c r="ACK887" s="9"/>
      <c r="ACL887" s="9"/>
      <c r="ACM887" s="9"/>
      <c r="ACN887" s="9"/>
      <c r="ACO887" s="9"/>
      <c r="ACP887" s="9"/>
      <c r="ACQ887" s="9"/>
      <c r="ACR887" s="9"/>
      <c r="ACS887" s="9"/>
      <c r="ACT887" s="9"/>
      <c r="ACU887" s="9"/>
      <c r="ACV887" s="9"/>
      <c r="ACW887" s="9"/>
      <c r="ACX887" s="9"/>
      <c r="ACY887" s="9"/>
      <c r="ACZ887" s="9"/>
      <c r="ADA887" s="9"/>
      <c r="ADB887" s="9"/>
      <c r="ADC887" s="9"/>
      <c r="ADD887" s="9"/>
      <c r="ADE887" s="9"/>
      <c r="ADF887" s="9"/>
      <c r="ADG887" s="9"/>
      <c r="ADH887" s="9"/>
      <c r="ADI887" s="9"/>
      <c r="ADJ887" s="9"/>
      <c r="ADK887" s="9"/>
      <c r="ADL887" s="9"/>
      <c r="ADM887" s="9"/>
      <c r="ADN887" s="9"/>
      <c r="ADO887" s="9"/>
      <c r="ADP887" s="9"/>
      <c r="ADQ887" s="9"/>
      <c r="ADR887" s="9"/>
      <c r="ADS887" s="9"/>
      <c r="ADT887" s="9"/>
      <c r="ADU887" s="9"/>
      <c r="ADV887" s="9"/>
      <c r="ADW887" s="9"/>
      <c r="ADX887" s="9"/>
      <c r="ADY887" s="9"/>
      <c r="ADZ887" s="9"/>
      <c r="AEA887" s="9"/>
      <c r="AEB887" s="9"/>
      <c r="AEC887" s="9"/>
      <c r="AED887" s="9"/>
      <c r="AEE887" s="9"/>
      <c r="AEF887" s="9"/>
      <c r="AEG887" s="9"/>
      <c r="AEH887" s="9"/>
      <c r="AEI887" s="9"/>
      <c r="AEJ887" s="9"/>
      <c r="AEK887" s="9"/>
      <c r="AEL887" s="9"/>
      <c r="AEM887" s="9"/>
      <c r="AEN887" s="9"/>
      <c r="AEO887" s="9"/>
      <c r="AEP887" s="9"/>
      <c r="AEQ887" s="9"/>
      <c r="AER887" s="9"/>
      <c r="AES887" s="9"/>
      <c r="AET887" s="9"/>
      <c r="AEU887" s="9"/>
      <c r="AEV887" s="9"/>
      <c r="AEW887" s="9"/>
      <c r="AEX887" s="9"/>
      <c r="AEY887" s="9"/>
      <c r="AEZ887" s="9"/>
      <c r="AFA887" s="9"/>
      <c r="AFB887" s="9"/>
      <c r="AFC887" s="9"/>
      <c r="AFD887" s="9"/>
      <c r="AFE887" s="9"/>
      <c r="AFF887" s="9"/>
      <c r="AFG887" s="9"/>
      <c r="AFH887" s="9"/>
      <c r="AFI887" s="9"/>
      <c r="AFJ887" s="9"/>
      <c r="AFK887" s="9"/>
      <c r="AFL887" s="9"/>
      <c r="AFM887" s="9"/>
      <c r="AFN887" s="9"/>
      <c r="AFO887" s="9"/>
      <c r="AFP887" s="9"/>
      <c r="AFQ887" s="9"/>
      <c r="AFR887" s="9"/>
      <c r="AFS887" s="9"/>
      <c r="AFT887" s="9"/>
      <c r="AFU887" s="9"/>
      <c r="AFV887" s="9"/>
      <c r="AFW887" s="9"/>
      <c r="AFX887" s="9"/>
      <c r="AFY887" s="9"/>
      <c r="AFZ887" s="9"/>
      <c r="AGA887" s="9"/>
      <c r="AGB887" s="9"/>
      <c r="AGC887" s="9"/>
      <c r="AGD887" s="9"/>
      <c r="AGE887" s="9"/>
      <c r="AGF887" s="9"/>
      <c r="AGG887" s="9"/>
      <c r="AGH887" s="9"/>
      <c r="AGI887" s="9"/>
      <c r="AGJ887" s="9"/>
      <c r="AGK887" s="9"/>
      <c r="AGL887" s="9"/>
      <c r="AGM887" s="9"/>
      <c r="AGN887" s="9"/>
      <c r="AGO887" s="9"/>
      <c r="AGP887" s="9"/>
      <c r="AGQ887" s="9"/>
      <c r="AGR887" s="9"/>
      <c r="AGS887" s="9"/>
      <c r="AGT887" s="9"/>
      <c r="AGU887" s="9"/>
      <c r="AGV887" s="9"/>
      <c r="AGW887" s="9"/>
      <c r="AGX887" s="9"/>
      <c r="AGY887" s="9"/>
      <c r="AGZ887" s="9"/>
      <c r="AHA887" s="9"/>
      <c r="AHB887" s="9"/>
      <c r="AHC887" s="9"/>
      <c r="AHD887" s="9"/>
      <c r="AHE887" s="9"/>
      <c r="AHF887" s="9"/>
      <c r="AHG887" s="9"/>
      <c r="AHH887" s="9"/>
      <c r="AHI887" s="9"/>
      <c r="AHJ887" s="9"/>
      <c r="AHK887" s="9"/>
      <c r="AHL887" s="9"/>
      <c r="AHM887" s="9"/>
      <c r="AHN887" s="9"/>
      <c r="AHO887" s="9"/>
      <c r="AHP887" s="9"/>
      <c r="AHQ887" s="9"/>
      <c r="AHR887" s="9"/>
      <c r="AHS887" s="9"/>
      <c r="AHT887" s="9"/>
      <c r="AHU887" s="9"/>
      <c r="AHV887" s="9"/>
      <c r="AHW887" s="9"/>
      <c r="AHX887" s="9"/>
      <c r="AHY887" s="9"/>
      <c r="AHZ887" s="9"/>
      <c r="AIA887" s="9"/>
      <c r="AIB887" s="9"/>
      <c r="AIC887" s="9"/>
      <c r="AID887" s="9"/>
      <c r="AIE887" s="9"/>
      <c r="AIF887" s="9"/>
      <c r="AIG887" s="9"/>
      <c r="AIH887" s="9"/>
      <c r="AII887" s="9"/>
      <c r="AIJ887" s="9"/>
      <c r="AIK887" s="9"/>
      <c r="AIL887" s="9"/>
      <c r="AIM887" s="9"/>
      <c r="AIN887" s="9"/>
      <c r="AIO887" s="9"/>
      <c r="AIP887" s="9"/>
      <c r="AIQ887" s="9"/>
      <c r="AIR887" s="9"/>
      <c r="AIS887" s="9"/>
      <c r="AIT887" s="9"/>
      <c r="AIU887" s="9"/>
      <c r="AIV887" s="9"/>
      <c r="AIW887" s="9"/>
      <c r="AIX887" s="9"/>
      <c r="AIY887" s="9"/>
      <c r="AIZ887" s="9"/>
      <c r="AJA887" s="9"/>
      <c r="AJB887" s="9"/>
      <c r="AJC887" s="9"/>
      <c r="AJD887" s="9"/>
      <c r="AJE887" s="9"/>
      <c r="AJF887" s="9"/>
      <c r="AJG887" s="9"/>
      <c r="AJH887" s="9"/>
      <c r="AJI887" s="9"/>
      <c r="AJJ887" s="9"/>
      <c r="AJK887" s="9"/>
      <c r="AJL887" s="9"/>
      <c r="AJM887" s="9"/>
      <c r="AJN887" s="9"/>
      <c r="AJO887" s="9"/>
      <c r="AJP887" s="9"/>
      <c r="AJQ887" s="9"/>
      <c r="AJR887" s="9"/>
      <c r="AJS887" s="9"/>
      <c r="AJT887" s="9"/>
      <c r="AJU887" s="9"/>
      <c r="AJV887" s="9"/>
      <c r="AJW887" s="9"/>
      <c r="AJX887" s="9"/>
      <c r="AJY887" s="9"/>
      <c r="AJZ887" s="9"/>
      <c r="AKA887" s="9"/>
      <c r="AKB887" s="9"/>
      <c r="AKC887" s="9"/>
      <c r="AKD887" s="9"/>
      <c r="AKE887" s="9"/>
      <c r="AKF887" s="9"/>
      <c r="AKG887" s="9"/>
      <c r="AKH887" s="9"/>
      <c r="AKI887" s="9"/>
      <c r="AKJ887" s="9"/>
      <c r="AKK887" s="9"/>
      <c r="AKL887" s="9"/>
      <c r="AKM887" s="9"/>
      <c r="AKN887" s="9"/>
      <c r="AKO887" s="9"/>
      <c r="AKP887" s="9"/>
      <c r="AKQ887" s="9"/>
      <c r="AKR887" s="9"/>
      <c r="AKS887" s="9"/>
      <c r="AKT887" s="9"/>
      <c r="AKU887" s="9"/>
      <c r="AKV887" s="9"/>
      <c r="AKW887" s="9"/>
      <c r="AKX887" s="9"/>
      <c r="AKY887" s="9"/>
      <c r="AKZ887" s="9"/>
      <c r="ALA887" s="9"/>
      <c r="ALB887" s="9"/>
      <c r="ALC887" s="9"/>
      <c r="ALD887" s="9"/>
      <c r="ALE887" s="9"/>
      <c r="ALF887" s="9"/>
      <c r="ALG887" s="9"/>
      <c r="ALH887" s="9"/>
      <c r="ALI887" s="9"/>
      <c r="ALJ887" s="9"/>
      <c r="ALK887" s="9"/>
      <c r="ALL887" s="9"/>
      <c r="ALM887" s="9"/>
      <c r="ALN887" s="9"/>
      <c r="ALO887" s="9"/>
      <c r="ALP887" s="9"/>
      <c r="ALQ887" s="9"/>
      <c r="ALR887" s="9"/>
      <c r="ALS887" s="9"/>
      <c r="ALT887" s="9"/>
      <c r="ALU887" s="9"/>
      <c r="ALV887" s="9"/>
      <c r="ALW887" s="9"/>
      <c r="ALX887" s="9"/>
      <c r="ALY887" s="9"/>
      <c r="ALZ887" s="9"/>
      <c r="AMA887" s="9"/>
      <c r="AMB887" s="9"/>
      <c r="AMC887" s="9"/>
      <c r="AMD887" s="9"/>
      <c r="AME887" s="9"/>
      <c r="AMF887" s="9"/>
      <c r="AMG887" s="9"/>
      <c r="AMH887" s="9"/>
      <c r="AMI887" s="9"/>
      <c r="AMJ887" s="9"/>
      <c r="AMK887" s="9"/>
      <c r="AML887" s="9"/>
      <c r="AMM887" s="9"/>
      <c r="AMN887" s="9"/>
      <c r="AMO887" s="9"/>
      <c r="AMP887" s="9"/>
      <c r="AMQ887" s="9"/>
      <c r="AMR887" s="9"/>
      <c r="AMS887" s="9"/>
      <c r="AMT887" s="9"/>
      <c r="AMU887" s="9"/>
      <c r="AMV887" s="9"/>
      <c r="AMW887" s="9"/>
      <c r="AMX887" s="9"/>
      <c r="AMY887" s="9"/>
      <c r="AMZ887" s="9"/>
      <c r="ANA887" s="9"/>
      <c r="ANB887" s="9"/>
      <c r="ANC887" s="9"/>
      <c r="AND887" s="9"/>
      <c r="ANE887" s="9"/>
      <c r="ANF887" s="9"/>
      <c r="ANG887" s="9"/>
      <c r="ANH887" s="9"/>
      <c r="ANI887" s="9"/>
      <c r="ANJ887" s="9"/>
      <c r="ANK887" s="9"/>
      <c r="ANL887" s="9"/>
      <c r="ANM887" s="9"/>
      <c r="ANN887" s="9"/>
      <c r="ANO887" s="9"/>
      <c r="ANP887" s="9"/>
      <c r="ANQ887" s="9"/>
      <c r="ANR887" s="9"/>
      <c r="ANS887" s="9"/>
      <c r="ANT887" s="9"/>
      <c r="ANU887" s="9"/>
      <c r="ANV887" s="9"/>
      <c r="ANW887" s="9"/>
      <c r="ANX887" s="9"/>
      <c r="ANY887" s="9"/>
      <c r="ANZ887" s="9"/>
      <c r="AOA887" s="9"/>
      <c r="AOB887" s="9"/>
      <c r="AOC887" s="9"/>
      <c r="AOD887" s="9"/>
      <c r="AOE887" s="9"/>
      <c r="AOF887" s="9"/>
      <c r="AOG887" s="9"/>
      <c r="AOH887" s="9"/>
      <c r="AOI887" s="9"/>
      <c r="AOJ887" s="9"/>
      <c r="AOK887" s="9"/>
      <c r="AOL887" s="9"/>
      <c r="AOM887" s="9"/>
      <c r="AON887" s="9"/>
      <c r="AOO887" s="9"/>
      <c r="AOP887" s="9"/>
      <c r="AOQ887" s="9"/>
      <c r="AOR887" s="9"/>
      <c r="AOS887" s="9"/>
      <c r="AOT887" s="9"/>
      <c r="AOU887" s="9"/>
      <c r="AOV887" s="9"/>
      <c r="AOW887" s="9"/>
      <c r="AOX887" s="9"/>
      <c r="AOY887" s="9"/>
      <c r="AOZ887" s="9"/>
      <c r="APA887" s="9"/>
      <c r="APB887" s="9"/>
      <c r="APC887" s="9"/>
      <c r="APD887" s="9"/>
      <c r="APE887" s="9"/>
      <c r="APF887" s="9"/>
      <c r="APG887" s="9"/>
      <c r="APH887" s="9"/>
      <c r="API887" s="9"/>
      <c r="APJ887" s="9"/>
      <c r="APK887" s="9"/>
      <c r="APL887" s="9"/>
      <c r="APM887" s="9"/>
      <c r="APN887" s="9"/>
      <c r="APO887" s="9"/>
      <c r="APP887" s="9"/>
      <c r="APQ887" s="9"/>
      <c r="APR887" s="9"/>
      <c r="APS887" s="9"/>
      <c r="APT887" s="9"/>
      <c r="APU887" s="9"/>
      <c r="APV887" s="9"/>
      <c r="APW887" s="9"/>
      <c r="APX887" s="9"/>
      <c r="APY887" s="9"/>
      <c r="APZ887" s="9"/>
      <c r="AQA887" s="9"/>
      <c r="AQB887" s="9"/>
      <c r="AQC887" s="9"/>
      <c r="AQD887" s="9"/>
      <c r="AQE887" s="9"/>
      <c r="AQF887" s="9"/>
      <c r="AQG887" s="9"/>
      <c r="AQH887" s="9"/>
      <c r="AQI887" s="9"/>
      <c r="AQJ887" s="9"/>
      <c r="AQK887" s="9"/>
      <c r="AQL887" s="9"/>
      <c r="AQM887" s="9"/>
      <c r="AQN887" s="9"/>
      <c r="AQO887" s="9"/>
      <c r="AQP887" s="9"/>
      <c r="AQQ887" s="9"/>
      <c r="AQR887" s="9"/>
      <c r="AQS887" s="9"/>
      <c r="AQT887" s="9"/>
      <c r="AQU887" s="9"/>
      <c r="AQV887" s="9"/>
      <c r="AQW887" s="9"/>
      <c r="AQX887" s="9"/>
      <c r="AQY887" s="9"/>
      <c r="AQZ887" s="9"/>
      <c r="ARA887" s="9"/>
      <c r="ARB887" s="9"/>
      <c r="ARC887" s="9"/>
      <c r="ARD887" s="9"/>
      <c r="ARE887" s="9"/>
      <c r="ARF887" s="9"/>
      <c r="ARG887" s="9"/>
      <c r="ARH887" s="9"/>
      <c r="ARI887" s="9"/>
      <c r="ARJ887" s="9"/>
      <c r="ARK887" s="9"/>
      <c r="ARL887" s="9"/>
      <c r="ARM887" s="9"/>
      <c r="ARN887" s="9"/>
      <c r="ARO887" s="9"/>
      <c r="ARP887" s="9"/>
      <c r="ARQ887" s="9"/>
      <c r="ARR887" s="9"/>
      <c r="ARS887" s="9"/>
      <c r="ART887" s="9"/>
      <c r="ARU887" s="9"/>
      <c r="ARV887" s="9"/>
      <c r="ARW887" s="9"/>
      <c r="ARX887" s="9"/>
      <c r="ARY887" s="9"/>
      <c r="ARZ887" s="9"/>
      <c r="ASA887" s="9"/>
      <c r="ASB887" s="9"/>
      <c r="ASC887" s="9"/>
      <c r="ASD887" s="9"/>
      <c r="ASE887" s="9"/>
      <c r="ASF887" s="9"/>
      <c r="ASG887" s="9"/>
      <c r="ASH887" s="9"/>
      <c r="ASI887" s="9"/>
      <c r="ASJ887" s="9"/>
      <c r="ASK887" s="9"/>
      <c r="ASL887" s="9"/>
      <c r="ASM887" s="9"/>
      <c r="ASN887" s="9"/>
      <c r="ASO887" s="9"/>
      <c r="ASP887" s="9"/>
      <c r="ASQ887" s="9"/>
      <c r="ASR887" s="9"/>
      <c r="ASS887" s="9"/>
      <c r="AST887" s="9"/>
      <c r="ASU887" s="9"/>
      <c r="ASV887" s="9"/>
      <c r="ASW887" s="9"/>
      <c r="ASX887" s="9"/>
      <c r="ASY887" s="9"/>
      <c r="ASZ887" s="9"/>
      <c r="ATA887" s="9"/>
      <c r="ATB887" s="9"/>
      <c r="ATC887" s="9"/>
      <c r="ATD887" s="9"/>
      <c r="ATE887" s="9"/>
      <c r="ATF887" s="9"/>
      <c r="ATG887" s="9"/>
      <c r="ATH887" s="9"/>
      <c r="ATI887" s="9"/>
      <c r="ATJ887" s="9"/>
      <c r="ATK887" s="9"/>
      <c r="ATL887" s="9"/>
      <c r="ATM887" s="9"/>
      <c r="ATN887" s="9"/>
      <c r="ATO887" s="9"/>
      <c r="ATP887" s="9"/>
      <c r="ATQ887" s="9"/>
      <c r="ATR887" s="9"/>
      <c r="ATS887" s="9"/>
      <c r="ATT887" s="9"/>
      <c r="ATU887" s="9"/>
      <c r="ATV887" s="9"/>
      <c r="ATW887" s="9"/>
      <c r="ATX887" s="9"/>
      <c r="ATY887" s="9"/>
      <c r="ATZ887" s="9"/>
      <c r="AUA887" s="9"/>
      <c r="AUB887" s="9"/>
      <c r="AUC887" s="9"/>
      <c r="AUD887" s="9"/>
      <c r="AUE887" s="9"/>
      <c r="AUF887" s="9"/>
      <c r="AUG887" s="9"/>
      <c r="AUH887" s="9"/>
      <c r="AUI887" s="9"/>
      <c r="AUJ887" s="9"/>
      <c r="AUK887" s="9"/>
      <c r="AUL887" s="9"/>
      <c r="AUM887" s="9"/>
      <c r="AUN887" s="9"/>
      <c r="AUO887" s="9"/>
      <c r="AUP887" s="9"/>
      <c r="AUQ887" s="9"/>
      <c r="AUR887" s="9"/>
      <c r="AUS887" s="9"/>
      <c r="AUT887" s="9"/>
      <c r="AUU887" s="9"/>
      <c r="AUV887" s="9"/>
      <c r="AUW887" s="9"/>
      <c r="AUX887" s="9"/>
      <c r="AUY887" s="9"/>
      <c r="AUZ887" s="9"/>
      <c r="AVA887" s="9"/>
      <c r="AVB887" s="9"/>
      <c r="AVC887" s="9"/>
      <c r="AVD887" s="9"/>
      <c r="AVE887" s="9"/>
      <c r="AVF887" s="9"/>
      <c r="AVG887" s="9"/>
      <c r="AVH887" s="9"/>
      <c r="AVI887" s="9"/>
      <c r="AVJ887" s="9"/>
      <c r="AVK887" s="9"/>
      <c r="AVL887" s="9"/>
      <c r="AVM887" s="9"/>
      <c r="AVN887" s="9"/>
      <c r="AVO887" s="9"/>
      <c r="AVP887" s="9"/>
      <c r="AVQ887" s="9"/>
      <c r="AVR887" s="9"/>
      <c r="AVS887" s="9"/>
      <c r="AVT887" s="9"/>
      <c r="AVU887" s="9"/>
      <c r="AVV887" s="9"/>
      <c r="AVW887" s="9"/>
      <c r="AVX887" s="9"/>
      <c r="AVY887" s="9"/>
      <c r="AVZ887" s="9"/>
      <c r="AWA887" s="9"/>
      <c r="AWB887" s="9"/>
      <c r="AWC887" s="9"/>
      <c r="AWD887" s="9"/>
      <c r="AWE887" s="9"/>
      <c r="AWF887" s="9"/>
      <c r="AWG887" s="9"/>
      <c r="AWH887" s="9"/>
      <c r="AWI887" s="9"/>
      <c r="AWJ887" s="9"/>
      <c r="AWK887" s="9"/>
      <c r="AWL887" s="9"/>
      <c r="AWM887" s="9"/>
      <c r="AWN887" s="9"/>
      <c r="AWO887" s="9"/>
      <c r="AWP887" s="9"/>
      <c r="AWQ887" s="9"/>
      <c r="AWR887" s="9"/>
      <c r="AWS887" s="9"/>
      <c r="AWT887" s="9"/>
      <c r="AWU887" s="9"/>
      <c r="AWV887" s="9"/>
      <c r="AWW887" s="9"/>
      <c r="AWX887" s="9"/>
      <c r="AWY887" s="9"/>
      <c r="AWZ887" s="9"/>
      <c r="AXA887" s="9"/>
      <c r="AXB887" s="9"/>
      <c r="AXC887" s="9"/>
      <c r="AXD887" s="9"/>
      <c r="AXE887" s="9"/>
      <c r="AXF887" s="9"/>
      <c r="AXG887" s="9"/>
      <c r="AXH887" s="9"/>
      <c r="AXI887" s="9"/>
      <c r="AXJ887" s="9"/>
      <c r="AXK887" s="9"/>
      <c r="AXL887" s="9"/>
      <c r="AXM887" s="9"/>
      <c r="AXN887" s="9"/>
      <c r="AXO887" s="9"/>
      <c r="AXP887" s="9"/>
      <c r="AXQ887" s="9"/>
      <c r="AXR887" s="9"/>
      <c r="AXS887" s="9"/>
      <c r="AXT887" s="9"/>
      <c r="AXU887" s="9"/>
      <c r="AXV887" s="9"/>
      <c r="AXW887" s="9"/>
      <c r="AXX887" s="9"/>
      <c r="AXY887" s="9"/>
      <c r="AXZ887" s="9"/>
      <c r="AYA887" s="9"/>
      <c r="AYB887" s="9"/>
      <c r="AYC887" s="9"/>
      <c r="AYD887" s="9"/>
      <c r="AYE887" s="9"/>
      <c r="AYF887" s="9"/>
      <c r="AYG887" s="9"/>
      <c r="AYH887" s="9"/>
      <c r="AYI887" s="9"/>
      <c r="AYJ887" s="9"/>
      <c r="AYK887" s="9"/>
      <c r="AYL887" s="9"/>
      <c r="AYM887" s="9"/>
      <c r="AYN887" s="9"/>
      <c r="AYO887" s="9"/>
      <c r="AYP887" s="9"/>
      <c r="AYQ887" s="9"/>
      <c r="AYR887" s="9"/>
      <c r="AYS887" s="9"/>
      <c r="AYT887" s="9"/>
      <c r="AYU887" s="9"/>
      <c r="AYV887" s="9"/>
      <c r="AYW887" s="9"/>
      <c r="AYX887" s="9"/>
      <c r="AYY887" s="9"/>
      <c r="AYZ887" s="9"/>
      <c r="AZA887" s="9"/>
      <c r="AZB887" s="9"/>
      <c r="AZC887" s="9"/>
      <c r="AZD887" s="9"/>
      <c r="AZE887" s="9"/>
      <c r="AZF887" s="9"/>
      <c r="AZG887" s="9"/>
      <c r="AZH887" s="9"/>
      <c r="AZI887" s="9"/>
      <c r="AZJ887" s="9"/>
      <c r="AZK887" s="9"/>
      <c r="AZL887" s="9"/>
      <c r="AZM887" s="9"/>
      <c r="AZN887" s="9"/>
      <c r="AZO887" s="9"/>
      <c r="AZP887" s="9"/>
      <c r="AZQ887" s="9"/>
      <c r="AZR887" s="9"/>
      <c r="AZS887" s="9"/>
      <c r="AZT887" s="9"/>
      <c r="AZU887" s="9"/>
      <c r="AZV887" s="9"/>
      <c r="AZW887" s="9"/>
      <c r="AZX887" s="9"/>
      <c r="AZY887" s="9"/>
      <c r="AZZ887" s="9"/>
      <c r="BAA887" s="9"/>
      <c r="BAB887" s="9"/>
      <c r="BAC887" s="9"/>
      <c r="BAD887" s="9"/>
      <c r="BAE887" s="9"/>
      <c r="BAF887" s="9"/>
      <c r="BAG887" s="9"/>
      <c r="BAH887" s="9"/>
      <c r="BAI887" s="9"/>
      <c r="BAJ887" s="9"/>
      <c r="BAK887" s="9"/>
      <c r="BAL887" s="9"/>
      <c r="BAM887" s="9"/>
      <c r="BAN887" s="9"/>
      <c r="BAO887" s="9"/>
      <c r="BAP887" s="9"/>
      <c r="BAQ887" s="9"/>
      <c r="BAR887" s="9"/>
      <c r="BAS887" s="9"/>
      <c r="BAT887" s="9"/>
      <c r="BAU887" s="9"/>
      <c r="BAV887" s="9"/>
      <c r="BAW887" s="9"/>
      <c r="BAX887" s="9"/>
      <c r="BAY887" s="9"/>
      <c r="BAZ887" s="9"/>
      <c r="BBA887" s="9"/>
      <c r="BBB887" s="9"/>
      <c r="BBC887" s="9"/>
      <c r="BBD887" s="9"/>
      <c r="BBE887" s="9"/>
      <c r="BBF887" s="9"/>
      <c r="BBG887" s="9"/>
      <c r="BBH887" s="9"/>
      <c r="BBI887" s="9"/>
      <c r="BBJ887" s="9"/>
      <c r="BBK887" s="9"/>
      <c r="BBL887" s="9"/>
      <c r="BBM887" s="9"/>
      <c r="BBN887" s="9"/>
      <c r="BBO887" s="9"/>
      <c r="BBP887" s="9"/>
      <c r="BBQ887" s="9"/>
      <c r="BBR887" s="9"/>
      <c r="BBS887" s="9"/>
      <c r="BBT887" s="9"/>
      <c r="BBU887" s="9"/>
      <c r="BBV887" s="9"/>
      <c r="BBW887" s="9"/>
      <c r="BBX887" s="9"/>
      <c r="BBY887" s="9"/>
      <c r="BBZ887" s="9"/>
      <c r="BCA887" s="9"/>
      <c r="BCB887" s="9"/>
      <c r="BCC887" s="9"/>
      <c r="BCD887" s="9"/>
      <c r="BCE887" s="9"/>
      <c r="BCF887" s="9"/>
      <c r="BCG887" s="9"/>
      <c r="BCH887" s="9"/>
      <c r="BCI887" s="9"/>
      <c r="BCJ887" s="9"/>
      <c r="BCK887" s="9"/>
      <c r="BCL887" s="9"/>
      <c r="BCM887" s="9"/>
      <c r="BCN887" s="9"/>
      <c r="BCO887" s="9"/>
      <c r="BCP887" s="9"/>
      <c r="BCQ887" s="9"/>
      <c r="BCR887" s="9"/>
      <c r="BCS887" s="9"/>
      <c r="BCT887" s="9"/>
      <c r="BCU887" s="9"/>
      <c r="BCV887" s="9"/>
      <c r="BCW887" s="9"/>
      <c r="BCX887" s="9"/>
      <c r="BCY887" s="9"/>
      <c r="BCZ887" s="9"/>
      <c r="BDA887" s="9"/>
      <c r="BDB887" s="9"/>
      <c r="BDC887" s="9"/>
      <c r="BDD887" s="9"/>
      <c r="BDE887" s="9"/>
      <c r="BDF887" s="9"/>
      <c r="BDG887" s="9"/>
      <c r="BDH887" s="9"/>
      <c r="BDI887" s="9"/>
      <c r="BDJ887" s="9"/>
      <c r="BDK887" s="9"/>
      <c r="BDL887" s="9"/>
      <c r="BDM887" s="9"/>
      <c r="BDN887" s="9"/>
      <c r="BDO887" s="9"/>
      <c r="BDP887" s="9"/>
      <c r="BDQ887" s="9"/>
      <c r="BDR887" s="9"/>
      <c r="BDS887" s="9"/>
      <c r="BDT887" s="9"/>
      <c r="BDU887" s="9"/>
      <c r="BDV887" s="9"/>
      <c r="BDW887" s="9"/>
      <c r="BDX887" s="9"/>
      <c r="BDY887" s="9"/>
      <c r="BDZ887" s="9"/>
      <c r="BEA887" s="9"/>
      <c r="BEB887" s="9"/>
      <c r="BEC887" s="9"/>
      <c r="BED887" s="9"/>
      <c r="BEE887" s="9"/>
      <c r="BEF887" s="9"/>
      <c r="BEG887" s="9"/>
      <c r="BEH887" s="9"/>
      <c r="BEI887" s="9"/>
      <c r="BEJ887" s="9"/>
      <c r="BEK887" s="9"/>
      <c r="BEL887" s="9"/>
      <c r="BEM887" s="9"/>
      <c r="BEN887" s="9"/>
      <c r="BEO887" s="9"/>
      <c r="BEP887" s="9"/>
      <c r="BEQ887" s="9"/>
      <c r="BER887" s="9"/>
      <c r="BES887" s="9"/>
      <c r="BET887" s="9"/>
      <c r="BEU887" s="9"/>
      <c r="BEV887" s="9"/>
      <c r="BEW887" s="9"/>
      <c r="BEX887" s="9"/>
      <c r="BEY887" s="9"/>
      <c r="BEZ887" s="9"/>
      <c r="BFA887" s="9"/>
      <c r="BFB887" s="9"/>
      <c r="BFC887" s="9"/>
      <c r="BFD887" s="9"/>
      <c r="BFE887" s="9"/>
      <c r="BFF887" s="9"/>
      <c r="BFG887" s="9"/>
      <c r="BFH887" s="9"/>
      <c r="BFI887" s="9"/>
      <c r="BFJ887" s="9"/>
      <c r="BFK887" s="9"/>
      <c r="BFL887" s="9"/>
      <c r="BFM887" s="9"/>
      <c r="BFN887" s="9"/>
      <c r="BFO887" s="9"/>
      <c r="BFP887" s="9"/>
      <c r="BFQ887" s="9"/>
      <c r="BFR887" s="9"/>
      <c r="BFS887" s="9"/>
      <c r="BFT887" s="9"/>
      <c r="BFU887" s="9"/>
      <c r="BFV887" s="9"/>
      <c r="BFW887" s="9"/>
      <c r="BFX887" s="9"/>
      <c r="BFY887" s="9"/>
      <c r="BFZ887" s="9"/>
      <c r="BGA887" s="9"/>
      <c r="BGB887" s="9"/>
      <c r="BGC887" s="9"/>
      <c r="BGD887" s="9"/>
      <c r="BGE887" s="9"/>
      <c r="BGF887" s="9"/>
      <c r="BGG887" s="9"/>
      <c r="BGH887" s="9"/>
      <c r="BGI887" s="9"/>
      <c r="BGJ887" s="9"/>
      <c r="BGK887" s="9"/>
      <c r="BGL887" s="9"/>
      <c r="BGM887" s="9"/>
      <c r="BGN887" s="9"/>
      <c r="BGO887" s="9"/>
      <c r="BGP887" s="9"/>
      <c r="BGQ887" s="9"/>
      <c r="BGR887" s="9"/>
      <c r="BGS887" s="9"/>
      <c r="BGT887" s="9"/>
      <c r="BGU887" s="9"/>
      <c r="BGV887" s="9"/>
      <c r="BGW887" s="9"/>
      <c r="BGX887" s="9"/>
      <c r="BGY887" s="9"/>
      <c r="BGZ887" s="9"/>
      <c r="BHA887" s="9"/>
      <c r="BHB887" s="9"/>
      <c r="BHC887" s="9"/>
      <c r="BHD887" s="9"/>
      <c r="BHE887" s="9"/>
      <c r="BHF887" s="9"/>
      <c r="BHG887" s="9"/>
      <c r="BHH887" s="9"/>
      <c r="BHI887" s="9"/>
      <c r="BHJ887" s="9"/>
      <c r="BHK887" s="9"/>
      <c r="BHL887" s="9"/>
      <c r="BHM887" s="9"/>
      <c r="BHN887" s="9"/>
      <c r="BHO887" s="9"/>
      <c r="BHP887" s="9"/>
      <c r="BHQ887" s="9"/>
      <c r="BHR887" s="9"/>
      <c r="BHS887" s="9"/>
      <c r="BHT887" s="9"/>
      <c r="BHU887" s="9"/>
      <c r="BHV887" s="9"/>
      <c r="BHW887" s="9"/>
      <c r="BHX887" s="9"/>
      <c r="BHY887" s="9"/>
      <c r="BHZ887" s="9"/>
      <c r="BIA887" s="9"/>
      <c r="BIB887" s="9"/>
      <c r="BIC887" s="9"/>
      <c r="BID887" s="9"/>
      <c r="BIE887" s="9"/>
      <c r="BIF887" s="9"/>
      <c r="BIG887" s="9"/>
      <c r="BIH887" s="9"/>
      <c r="BII887" s="9"/>
      <c r="BIJ887" s="9"/>
      <c r="BIK887" s="9"/>
      <c r="BIL887" s="9"/>
      <c r="BIM887" s="9"/>
      <c r="BIN887" s="9"/>
      <c r="BIO887" s="9"/>
      <c r="BIP887" s="9"/>
      <c r="BIQ887" s="9"/>
      <c r="BIR887" s="9"/>
      <c r="BIS887" s="9"/>
      <c r="BIT887" s="9"/>
      <c r="BIU887" s="9"/>
      <c r="BIV887" s="9"/>
      <c r="BIW887" s="9"/>
      <c r="BIX887" s="9"/>
      <c r="BIY887" s="9"/>
      <c r="BIZ887" s="9"/>
      <c r="BJA887" s="9"/>
      <c r="BJB887" s="9"/>
      <c r="BJC887" s="9"/>
      <c r="BJD887" s="9"/>
      <c r="BJE887" s="9"/>
      <c r="BJF887" s="9"/>
      <c r="BJG887" s="9"/>
      <c r="BJH887" s="9"/>
      <c r="BJI887" s="9"/>
      <c r="BJJ887" s="9"/>
      <c r="BJK887" s="9"/>
      <c r="BJL887" s="9"/>
      <c r="BJM887" s="9"/>
      <c r="BJN887" s="9"/>
      <c r="BJO887" s="9"/>
      <c r="BJP887" s="9"/>
      <c r="BJQ887" s="9"/>
      <c r="BJR887" s="9"/>
      <c r="BJS887" s="9"/>
      <c r="BJT887" s="9"/>
      <c r="BJU887" s="9"/>
      <c r="BJV887" s="9"/>
      <c r="BJW887" s="9"/>
      <c r="BJX887" s="9"/>
      <c r="BJY887" s="9"/>
      <c r="BJZ887" s="9"/>
      <c r="BKA887" s="9"/>
      <c r="BKB887" s="9"/>
      <c r="BKC887" s="9"/>
      <c r="BKD887" s="9"/>
      <c r="BKE887" s="9"/>
      <c r="BKF887" s="9"/>
      <c r="BKG887" s="9"/>
      <c r="BKH887" s="9"/>
      <c r="BKI887" s="9"/>
      <c r="BKJ887" s="9"/>
      <c r="BKK887" s="9"/>
      <c r="BKL887" s="9"/>
      <c r="BKM887" s="9"/>
      <c r="BKN887" s="9"/>
      <c r="BKO887" s="9"/>
      <c r="BKP887" s="9"/>
      <c r="BKQ887" s="9"/>
      <c r="BKR887" s="9"/>
      <c r="BKS887" s="9"/>
      <c r="BKT887" s="9"/>
      <c r="BKU887" s="9"/>
      <c r="BKV887" s="9"/>
      <c r="BKW887" s="9"/>
      <c r="BKX887" s="9"/>
      <c r="BKY887" s="9"/>
      <c r="BKZ887" s="9"/>
      <c r="BLA887" s="9"/>
      <c r="BLB887" s="9"/>
      <c r="BLC887" s="9"/>
      <c r="BLD887" s="9"/>
      <c r="BLE887" s="9"/>
      <c r="BLF887" s="9"/>
      <c r="BLG887" s="9"/>
      <c r="BLH887" s="9"/>
      <c r="BLI887" s="9"/>
      <c r="BLJ887" s="9"/>
      <c r="BLK887" s="9"/>
      <c r="BLL887" s="9"/>
      <c r="BLM887" s="9"/>
      <c r="BLN887" s="9"/>
      <c r="BLO887" s="9"/>
      <c r="BLP887" s="9"/>
      <c r="BLQ887" s="9"/>
      <c r="BLR887" s="9"/>
      <c r="BLS887" s="9"/>
      <c r="BLT887" s="9"/>
      <c r="BLU887" s="9"/>
      <c r="BLV887" s="9"/>
      <c r="BLW887" s="9"/>
      <c r="BLX887" s="9"/>
      <c r="BLY887" s="9"/>
      <c r="BLZ887" s="9"/>
      <c r="BMA887" s="9"/>
      <c r="BMB887" s="9"/>
      <c r="BMC887" s="9"/>
      <c r="BMD887" s="9"/>
      <c r="BME887" s="9"/>
      <c r="BMF887" s="9"/>
      <c r="BMG887" s="9"/>
      <c r="BMH887" s="9"/>
      <c r="BMI887" s="9"/>
      <c r="BMJ887" s="9"/>
      <c r="BMK887" s="9"/>
      <c r="BML887" s="9"/>
      <c r="BMM887" s="9"/>
      <c r="BMN887" s="9"/>
      <c r="BMO887" s="9"/>
    </row>
    <row r="888" spans="1:1705" s="83" customFormat="1" ht="25.5">
      <c r="A888" s="836" t="s">
        <v>2540</v>
      </c>
      <c r="B888" s="836"/>
      <c r="C888" s="836" t="s">
        <v>2540</v>
      </c>
      <c r="D888" s="837" t="s">
        <v>1195</v>
      </c>
      <c r="E888" s="838" t="s">
        <v>2541</v>
      </c>
      <c r="F888" s="839" t="s">
        <v>241</v>
      </c>
      <c r="G888" s="839"/>
      <c r="H888" s="840">
        <v>2</v>
      </c>
      <c r="I888" s="839"/>
      <c r="J888" s="839">
        <v>59.337382290000001</v>
      </c>
      <c r="K888" s="839">
        <v>24.76135318</v>
      </c>
      <c r="L888" s="841" t="s">
        <v>2541</v>
      </c>
      <c r="M888" s="839"/>
      <c r="N888" s="839" t="s">
        <v>2528</v>
      </c>
      <c r="O888" s="839" t="s">
        <v>1199</v>
      </c>
      <c r="P888" s="839"/>
      <c r="Q888" s="392">
        <v>887</v>
      </c>
      <c r="R888" s="392">
        <v>887</v>
      </c>
      <c r="S888" s="452"/>
      <c r="T888" s="452"/>
      <c r="U888" s="717" t="s">
        <v>385</v>
      </c>
      <c r="V888" s="673"/>
      <c r="W888" s="452"/>
      <c r="X888" s="9"/>
      <c r="Y888" s="9"/>
      <c r="Z888" s="9"/>
      <c r="AA888" s="9"/>
      <c r="AB888" s="9"/>
      <c r="AC888" s="9"/>
      <c r="AD888" s="9"/>
      <c r="AE888" s="9"/>
      <c r="AF888" s="9"/>
      <c r="AG888" s="9"/>
      <c r="AH888" s="9"/>
      <c r="AI888" s="9"/>
      <c r="AJ888" s="9"/>
      <c r="AK888" s="9"/>
      <c r="AL888" s="9"/>
      <c r="AM888" s="9"/>
      <c r="AN888" s="9"/>
      <c r="AO888" s="9"/>
      <c r="AP888" s="9"/>
      <c r="AQ888" s="9"/>
      <c r="AR888" s="9"/>
      <c r="AS888" s="9"/>
      <c r="AT888" s="9"/>
      <c r="AU888" s="9"/>
      <c r="AV888" s="9"/>
      <c r="AW888" s="9"/>
      <c r="AX888" s="9"/>
      <c r="AY888" s="9"/>
      <c r="AZ888" s="9"/>
      <c r="BA888" s="9"/>
      <c r="BB888" s="9"/>
      <c r="BC888" s="9"/>
      <c r="BD888" s="9"/>
      <c r="BE888" s="9"/>
      <c r="BF888" s="9"/>
      <c r="BG888" s="9"/>
      <c r="BH888" s="9"/>
      <c r="BI888" s="9"/>
      <c r="BJ888" s="9"/>
      <c r="BK888" s="9"/>
      <c r="BL888" s="9"/>
      <c r="BM888" s="9"/>
      <c r="BN888" s="9"/>
      <c r="BO888" s="9"/>
      <c r="BP888" s="9"/>
      <c r="BQ888" s="9"/>
      <c r="BR888" s="9"/>
      <c r="BS888" s="9"/>
      <c r="BT888" s="9"/>
      <c r="BU888" s="9"/>
      <c r="BV888" s="9"/>
      <c r="BW888" s="9"/>
      <c r="BX888" s="9"/>
      <c r="BY888" s="9"/>
      <c r="BZ888" s="9"/>
      <c r="CA888" s="9"/>
      <c r="CB888" s="9"/>
      <c r="CC888" s="9"/>
      <c r="CD888" s="9"/>
      <c r="CE888" s="9"/>
      <c r="CF888" s="9"/>
      <c r="CG888" s="9"/>
      <c r="CH888" s="9"/>
      <c r="CI888" s="9"/>
      <c r="CJ888" s="9"/>
      <c r="CK888" s="9"/>
      <c r="CL888" s="9"/>
      <c r="CM888" s="9"/>
      <c r="CN888" s="9"/>
      <c r="CO888" s="9"/>
      <c r="CP888" s="9"/>
      <c r="CQ888" s="9"/>
      <c r="CR888" s="9"/>
      <c r="CS888" s="9"/>
      <c r="CT888" s="9"/>
      <c r="CU888" s="9"/>
      <c r="CV888" s="9"/>
      <c r="CW888" s="9"/>
      <c r="CX888" s="9"/>
      <c r="CY888" s="9"/>
      <c r="CZ888" s="9"/>
      <c r="DA888" s="9"/>
      <c r="DB888" s="9"/>
      <c r="DC888" s="9"/>
      <c r="DD888" s="9"/>
      <c r="DE888" s="9"/>
      <c r="DF888" s="9"/>
      <c r="DG888" s="9"/>
      <c r="DH888" s="9"/>
      <c r="DI888" s="9"/>
      <c r="DJ888" s="9"/>
      <c r="DK888" s="9"/>
      <c r="DL888" s="9"/>
      <c r="DM888" s="9"/>
      <c r="DN888" s="9"/>
      <c r="DO888" s="9"/>
      <c r="DP888" s="9"/>
      <c r="DQ888" s="9"/>
      <c r="DR888" s="9"/>
      <c r="DS888" s="9"/>
      <c r="DT888" s="9"/>
      <c r="DU888" s="9"/>
      <c r="DV888" s="9"/>
      <c r="DW888" s="9"/>
      <c r="DX888" s="9"/>
      <c r="DY888" s="9"/>
      <c r="DZ888" s="9"/>
      <c r="EA888" s="9"/>
      <c r="EB888" s="9"/>
      <c r="EC888" s="9"/>
      <c r="ED888" s="9"/>
      <c r="EE888" s="9"/>
      <c r="EF888" s="9"/>
      <c r="EG888" s="9"/>
      <c r="EH888" s="9"/>
      <c r="EI888" s="9"/>
      <c r="EJ888" s="9"/>
      <c r="EK888" s="9"/>
      <c r="EL888" s="9"/>
      <c r="EM888" s="9"/>
      <c r="EN888" s="9"/>
      <c r="EO888" s="9"/>
      <c r="EP888" s="9"/>
      <c r="EQ888" s="9"/>
      <c r="ER888" s="9"/>
      <c r="ES888" s="9"/>
      <c r="ET888" s="9"/>
      <c r="EU888" s="9"/>
      <c r="EV888" s="9"/>
      <c r="EW888" s="9"/>
      <c r="EX888" s="9"/>
      <c r="EY888" s="9"/>
      <c r="EZ888" s="9"/>
      <c r="FA888" s="9"/>
      <c r="FB888" s="9"/>
      <c r="FC888" s="9"/>
      <c r="FD888" s="9"/>
      <c r="FE888" s="9"/>
      <c r="FF888" s="9"/>
      <c r="FG888" s="9"/>
      <c r="FH888" s="9"/>
      <c r="FI888" s="9"/>
      <c r="FJ888" s="9"/>
      <c r="FK888" s="9"/>
      <c r="FL888" s="9"/>
      <c r="FM888" s="9"/>
      <c r="FN888" s="9"/>
      <c r="FO888" s="9"/>
      <c r="FP888" s="9"/>
      <c r="FQ888" s="9"/>
      <c r="FR888" s="9"/>
      <c r="FS888" s="9"/>
      <c r="FT888" s="9"/>
      <c r="FU888" s="9"/>
      <c r="FV888" s="9"/>
      <c r="FW888" s="9"/>
      <c r="FX888" s="9"/>
      <c r="FY888" s="9"/>
      <c r="FZ888" s="9"/>
      <c r="GA888" s="9"/>
      <c r="GB888" s="9"/>
      <c r="GC888" s="9"/>
      <c r="GD888" s="9"/>
      <c r="GE888" s="9"/>
      <c r="GF888" s="9"/>
      <c r="GG888" s="9"/>
      <c r="GH888" s="9"/>
      <c r="GI888" s="9"/>
      <c r="GJ888" s="9"/>
      <c r="GK888" s="9"/>
      <c r="GL888" s="9"/>
      <c r="GM888" s="9"/>
      <c r="GN888" s="9"/>
      <c r="GO888" s="9"/>
      <c r="GP888" s="9"/>
      <c r="GQ888" s="9"/>
      <c r="GR888" s="9"/>
      <c r="GS888" s="9"/>
      <c r="GT888" s="9"/>
      <c r="GU888" s="9"/>
      <c r="GV888" s="9"/>
      <c r="GW888" s="9"/>
      <c r="GX888" s="9"/>
      <c r="GY888" s="9"/>
      <c r="GZ888" s="9"/>
      <c r="HA888" s="9"/>
      <c r="HB888" s="9"/>
      <c r="HC888" s="9"/>
      <c r="HD888" s="9"/>
      <c r="HE888" s="9"/>
      <c r="HF888" s="9"/>
      <c r="HG888" s="9"/>
      <c r="HH888" s="9"/>
      <c r="HI888" s="9"/>
      <c r="HJ888" s="9"/>
      <c r="HK888" s="9"/>
      <c r="HL888" s="9"/>
      <c r="HM888" s="9"/>
      <c r="HN888" s="9"/>
      <c r="HO888" s="9"/>
      <c r="HP888" s="9"/>
      <c r="HQ888" s="9"/>
      <c r="HR888" s="9"/>
      <c r="HS888" s="9"/>
      <c r="HT888" s="9"/>
      <c r="HU888" s="9"/>
      <c r="HV888" s="9"/>
      <c r="HW888" s="9"/>
      <c r="HX888" s="9"/>
      <c r="HY888" s="9"/>
      <c r="HZ888" s="9"/>
      <c r="IA888" s="9"/>
      <c r="IB888" s="9"/>
      <c r="IC888" s="9"/>
      <c r="ID888" s="9"/>
      <c r="IE888" s="9"/>
      <c r="IF888" s="9"/>
      <c r="IG888" s="9"/>
      <c r="IH888" s="9"/>
      <c r="II888" s="9"/>
      <c r="IJ888" s="9"/>
      <c r="IK888" s="9"/>
      <c r="IL888" s="9"/>
      <c r="IM888" s="9"/>
      <c r="IN888" s="9"/>
      <c r="IO888" s="9"/>
      <c r="IP888" s="9"/>
      <c r="IQ888" s="9"/>
      <c r="IR888" s="9"/>
      <c r="IS888" s="9"/>
      <c r="IT888" s="9"/>
      <c r="IU888" s="9"/>
      <c r="IV888" s="9"/>
      <c r="IW888" s="9"/>
      <c r="IX888" s="9"/>
      <c r="IY888" s="9"/>
      <c r="IZ888" s="9"/>
      <c r="JA888" s="9"/>
      <c r="JB888" s="9"/>
      <c r="JC888" s="9"/>
      <c r="JD888" s="9"/>
      <c r="JE888" s="9"/>
      <c r="JF888" s="9"/>
      <c r="JG888" s="9"/>
      <c r="JH888" s="9"/>
      <c r="JI888" s="9"/>
      <c r="JJ888" s="9"/>
      <c r="JK888" s="9"/>
      <c r="JL888" s="9"/>
      <c r="JM888" s="9"/>
      <c r="JN888" s="9"/>
      <c r="JO888" s="9"/>
      <c r="JP888" s="9"/>
      <c r="JQ888" s="9"/>
      <c r="JR888" s="9"/>
      <c r="JS888" s="9"/>
      <c r="JT888" s="9"/>
      <c r="JU888" s="9"/>
      <c r="JV888" s="9"/>
      <c r="JW888" s="9"/>
      <c r="JX888" s="9"/>
      <c r="JY888" s="9"/>
      <c r="JZ888" s="9"/>
      <c r="KA888" s="9"/>
      <c r="KB888" s="9"/>
      <c r="KC888" s="9"/>
      <c r="KD888" s="9"/>
      <c r="KE888" s="9"/>
      <c r="KF888" s="9"/>
      <c r="KG888" s="9"/>
      <c r="KH888" s="9"/>
      <c r="KI888" s="9"/>
      <c r="KJ888" s="9"/>
      <c r="KK888" s="9"/>
      <c r="KL888" s="9"/>
      <c r="KM888" s="9"/>
      <c r="KN888" s="9"/>
      <c r="KO888" s="9"/>
      <c r="KP888" s="9"/>
      <c r="KQ888" s="9"/>
      <c r="KR888" s="9"/>
      <c r="KS888" s="9"/>
      <c r="KT888" s="9"/>
      <c r="KU888" s="9"/>
      <c r="KV888" s="9"/>
      <c r="KW888" s="9"/>
      <c r="KX888" s="9"/>
      <c r="KY888" s="9"/>
      <c r="KZ888" s="9"/>
      <c r="LA888" s="9"/>
      <c r="LB888" s="9"/>
      <c r="LC888" s="9"/>
      <c r="LD888" s="9"/>
      <c r="LE888" s="9"/>
      <c r="LF888" s="9"/>
      <c r="LG888" s="9"/>
      <c r="LH888" s="9"/>
      <c r="LI888" s="9"/>
      <c r="LJ888" s="9"/>
      <c r="LK888" s="9"/>
      <c r="LL888" s="9"/>
      <c r="LM888" s="9"/>
      <c r="LN888" s="9"/>
      <c r="LO888" s="9"/>
      <c r="LP888" s="9"/>
      <c r="LQ888" s="9"/>
      <c r="LR888" s="9"/>
      <c r="LS888" s="9"/>
      <c r="LT888" s="9"/>
      <c r="LU888" s="9"/>
      <c r="LV888" s="9"/>
      <c r="LW888" s="9"/>
      <c r="LX888" s="9"/>
      <c r="LY888" s="9"/>
      <c r="LZ888" s="9"/>
      <c r="MA888" s="9"/>
      <c r="MB888" s="9"/>
      <c r="MC888" s="9"/>
      <c r="MD888" s="9"/>
      <c r="ME888" s="9"/>
      <c r="MF888" s="9"/>
      <c r="MG888" s="9"/>
      <c r="MH888" s="9"/>
      <c r="MI888" s="9"/>
      <c r="MJ888" s="9"/>
      <c r="MK888" s="9"/>
      <c r="ML888" s="9"/>
      <c r="MM888" s="9"/>
      <c r="MN888" s="9"/>
      <c r="MO888" s="9"/>
      <c r="MP888" s="9"/>
      <c r="MQ888" s="9"/>
      <c r="MR888" s="9"/>
      <c r="MS888" s="9"/>
      <c r="MT888" s="9"/>
      <c r="MU888" s="9"/>
      <c r="MV888" s="9"/>
      <c r="MW888" s="9"/>
      <c r="MX888" s="9"/>
      <c r="MY888" s="9"/>
      <c r="MZ888" s="9"/>
      <c r="NA888" s="9"/>
      <c r="NB888" s="9"/>
      <c r="NC888" s="9"/>
      <c r="ND888" s="9"/>
      <c r="NE888" s="9"/>
      <c r="NF888" s="9"/>
      <c r="NG888" s="9"/>
      <c r="NH888" s="9"/>
      <c r="NI888" s="9"/>
      <c r="NJ888" s="9"/>
      <c r="NK888" s="9"/>
      <c r="NL888" s="9"/>
      <c r="NM888" s="9"/>
      <c r="NN888" s="9"/>
      <c r="NO888" s="9"/>
      <c r="NP888" s="9"/>
      <c r="NQ888" s="9"/>
      <c r="NR888" s="9"/>
      <c r="NS888" s="9"/>
      <c r="NT888" s="9"/>
      <c r="NU888" s="9"/>
      <c r="NV888" s="9"/>
      <c r="NW888" s="9"/>
      <c r="NX888" s="9"/>
      <c r="NY888" s="9"/>
      <c r="NZ888" s="9"/>
      <c r="OA888" s="9"/>
      <c r="OB888" s="9"/>
      <c r="OC888" s="9"/>
      <c r="OD888" s="9"/>
      <c r="OE888" s="9"/>
      <c r="OF888" s="9"/>
      <c r="OG888" s="9"/>
      <c r="OH888" s="9"/>
      <c r="OI888" s="9"/>
      <c r="OJ888" s="9"/>
      <c r="OK888" s="9"/>
      <c r="OL888" s="9"/>
      <c r="OM888" s="9"/>
      <c r="ON888" s="9"/>
      <c r="OO888" s="9"/>
      <c r="OP888" s="9"/>
      <c r="OQ888" s="9"/>
      <c r="OR888" s="9"/>
      <c r="OS888" s="9"/>
      <c r="OT888" s="9"/>
      <c r="OU888" s="9"/>
      <c r="OV888" s="9"/>
      <c r="OW888" s="9"/>
      <c r="OX888" s="9"/>
      <c r="OY888" s="9"/>
      <c r="OZ888" s="9"/>
      <c r="PA888" s="9"/>
      <c r="PB888" s="9"/>
      <c r="PC888" s="9"/>
      <c r="PD888" s="9"/>
      <c r="PE888" s="9"/>
      <c r="PF888" s="9"/>
      <c r="PG888" s="9"/>
      <c r="PH888" s="9"/>
      <c r="PI888" s="9"/>
      <c r="PJ888" s="9"/>
      <c r="PK888" s="9"/>
      <c r="PL888" s="9"/>
      <c r="PM888" s="9"/>
      <c r="PN888" s="9"/>
      <c r="PO888" s="9"/>
      <c r="PP888" s="9"/>
      <c r="PQ888" s="9"/>
      <c r="PR888" s="9"/>
      <c r="PS888" s="9"/>
      <c r="PT888" s="9"/>
      <c r="PU888" s="9"/>
      <c r="PV888" s="9"/>
      <c r="PW888" s="9"/>
      <c r="PX888" s="9"/>
      <c r="PY888" s="9"/>
      <c r="PZ888" s="9"/>
      <c r="QA888" s="9"/>
      <c r="QB888" s="9"/>
      <c r="QC888" s="9"/>
      <c r="QD888" s="9"/>
      <c r="QE888" s="9"/>
      <c r="QF888" s="9"/>
      <c r="QG888" s="9"/>
      <c r="QH888" s="9"/>
      <c r="QI888" s="9"/>
      <c r="QJ888" s="9"/>
      <c r="QK888" s="9"/>
      <c r="QL888" s="9"/>
      <c r="QM888" s="9"/>
      <c r="QN888" s="9"/>
      <c r="QO888" s="9"/>
      <c r="QP888" s="9"/>
      <c r="QQ888" s="9"/>
      <c r="QR888" s="9"/>
      <c r="QS888" s="9"/>
      <c r="QT888" s="9"/>
      <c r="QU888" s="9"/>
      <c r="QV888" s="9"/>
      <c r="QW888" s="9"/>
      <c r="QX888" s="9"/>
      <c r="QY888" s="9"/>
      <c r="QZ888" s="9"/>
      <c r="RA888" s="9"/>
      <c r="RB888" s="9"/>
      <c r="RC888" s="9"/>
      <c r="RD888" s="9"/>
      <c r="RE888" s="9"/>
      <c r="RF888" s="9"/>
      <c r="RG888" s="9"/>
      <c r="RH888" s="9"/>
      <c r="RI888" s="9"/>
      <c r="RJ888" s="9"/>
      <c r="RK888" s="9"/>
      <c r="RL888" s="9"/>
      <c r="RM888" s="9"/>
      <c r="RN888" s="9"/>
      <c r="RO888" s="9"/>
      <c r="RP888" s="9"/>
      <c r="RQ888" s="9"/>
      <c r="RR888" s="9"/>
      <c r="RS888" s="9"/>
      <c r="RT888" s="9"/>
      <c r="RU888" s="9"/>
      <c r="RV888" s="9"/>
      <c r="RW888" s="9"/>
      <c r="RX888" s="9"/>
      <c r="RY888" s="9"/>
      <c r="RZ888" s="9"/>
      <c r="SA888" s="9"/>
      <c r="SB888" s="9"/>
      <c r="SC888" s="9"/>
      <c r="SD888" s="9"/>
      <c r="SE888" s="9"/>
      <c r="SF888" s="9"/>
      <c r="SG888" s="9"/>
      <c r="SH888" s="9"/>
      <c r="SI888" s="9"/>
      <c r="SJ888" s="9"/>
      <c r="SK888" s="9"/>
      <c r="SL888" s="9"/>
      <c r="SM888" s="9"/>
      <c r="SN888" s="9"/>
      <c r="SO888" s="9"/>
      <c r="SP888" s="9"/>
      <c r="SQ888" s="9"/>
      <c r="SR888" s="9"/>
      <c r="SS888" s="9"/>
      <c r="ST888" s="9"/>
      <c r="SU888" s="9"/>
      <c r="SV888" s="9"/>
      <c r="SW888" s="9"/>
      <c r="SX888" s="9"/>
      <c r="SY888" s="9"/>
      <c r="SZ888" s="9"/>
      <c r="TA888" s="9"/>
      <c r="TB888" s="9"/>
      <c r="TC888" s="9"/>
      <c r="TD888" s="9"/>
      <c r="TE888" s="9"/>
      <c r="TF888" s="9"/>
      <c r="TG888" s="9"/>
      <c r="TH888" s="9"/>
      <c r="TI888" s="9"/>
      <c r="TJ888" s="9"/>
      <c r="TK888" s="9"/>
      <c r="TL888" s="9"/>
      <c r="TM888" s="9"/>
      <c r="TN888" s="9"/>
      <c r="TO888" s="9"/>
      <c r="TP888" s="9"/>
      <c r="TQ888" s="9"/>
      <c r="TR888" s="9"/>
      <c r="TS888" s="9"/>
      <c r="TT888" s="9"/>
      <c r="TU888" s="9"/>
      <c r="TV888" s="9"/>
      <c r="TW888" s="9"/>
      <c r="TX888" s="9"/>
      <c r="TY888" s="9"/>
      <c r="TZ888" s="9"/>
      <c r="UA888" s="9"/>
      <c r="UB888" s="9"/>
      <c r="UC888" s="9"/>
      <c r="UD888" s="9"/>
      <c r="UE888" s="9"/>
      <c r="UF888" s="9"/>
      <c r="UG888" s="9"/>
      <c r="UH888" s="9"/>
      <c r="UI888" s="9"/>
      <c r="UJ888" s="9"/>
      <c r="UK888" s="9"/>
      <c r="UL888" s="9"/>
      <c r="UM888" s="9"/>
      <c r="UN888" s="9"/>
      <c r="UO888" s="9"/>
      <c r="UP888" s="9"/>
      <c r="UQ888" s="9"/>
      <c r="UR888" s="9"/>
      <c r="US888" s="9"/>
      <c r="UT888" s="9"/>
      <c r="UU888" s="9"/>
      <c r="UV888" s="9"/>
      <c r="UW888" s="9"/>
      <c r="UX888" s="9"/>
      <c r="UY888" s="9"/>
      <c r="UZ888" s="9"/>
      <c r="VA888" s="9"/>
      <c r="VB888" s="9"/>
      <c r="VC888" s="9"/>
      <c r="VD888" s="9"/>
      <c r="VE888" s="9"/>
      <c r="VF888" s="9"/>
      <c r="VG888" s="9"/>
      <c r="VH888" s="9"/>
      <c r="VI888" s="9"/>
      <c r="VJ888" s="9"/>
      <c r="VK888" s="9"/>
      <c r="VL888" s="9"/>
      <c r="VM888" s="9"/>
      <c r="VN888" s="9"/>
      <c r="VO888" s="9"/>
      <c r="VP888" s="9"/>
      <c r="VQ888" s="9"/>
      <c r="VR888" s="9"/>
      <c r="VS888" s="9"/>
      <c r="VT888" s="9"/>
      <c r="VU888" s="9"/>
      <c r="VV888" s="9"/>
      <c r="VW888" s="9"/>
      <c r="VX888" s="9"/>
      <c r="VY888" s="9"/>
      <c r="VZ888" s="9"/>
      <c r="WA888" s="9"/>
      <c r="WB888" s="9"/>
      <c r="WC888" s="9"/>
      <c r="WD888" s="9"/>
      <c r="WE888" s="9"/>
      <c r="WF888" s="9"/>
      <c r="WG888" s="9"/>
      <c r="WH888" s="9"/>
      <c r="WI888" s="9"/>
      <c r="WJ888" s="9"/>
      <c r="WK888" s="9"/>
      <c r="WL888" s="9"/>
      <c r="WM888" s="9"/>
      <c r="WN888" s="9"/>
      <c r="WO888" s="9"/>
      <c r="WP888" s="9"/>
      <c r="WQ888" s="9"/>
      <c r="WR888" s="9"/>
      <c r="WS888" s="9"/>
      <c r="WT888" s="9"/>
      <c r="WU888" s="9"/>
      <c r="WV888" s="9"/>
      <c r="WW888" s="9"/>
      <c r="WX888" s="9"/>
      <c r="WY888" s="9"/>
      <c r="WZ888" s="9"/>
      <c r="XA888" s="9"/>
      <c r="XB888" s="9"/>
      <c r="XC888" s="9"/>
      <c r="XD888" s="9"/>
      <c r="XE888" s="9"/>
      <c r="XF888" s="9"/>
      <c r="XG888" s="9"/>
      <c r="XH888" s="9"/>
      <c r="XI888" s="9"/>
      <c r="XJ888" s="9"/>
      <c r="XK888" s="9"/>
      <c r="XL888" s="9"/>
      <c r="XM888" s="9"/>
      <c r="XN888" s="9"/>
      <c r="XO888" s="9"/>
      <c r="XP888" s="9"/>
      <c r="XQ888" s="9"/>
      <c r="XR888" s="9"/>
      <c r="XS888" s="9"/>
      <c r="XT888" s="9"/>
      <c r="XU888" s="9"/>
      <c r="XV888" s="9"/>
      <c r="XW888" s="9"/>
      <c r="XX888" s="9"/>
      <c r="XY888" s="9"/>
      <c r="XZ888" s="9"/>
      <c r="YA888" s="9"/>
      <c r="YB888" s="9"/>
      <c r="YC888" s="9"/>
      <c r="YD888" s="9"/>
      <c r="YE888" s="9"/>
      <c r="YF888" s="9"/>
      <c r="YG888" s="9"/>
      <c r="YH888" s="9"/>
      <c r="YI888" s="9"/>
      <c r="YJ888" s="9"/>
      <c r="YK888" s="9"/>
      <c r="YL888" s="9"/>
      <c r="YM888" s="9"/>
      <c r="YN888" s="9"/>
      <c r="YO888" s="9"/>
      <c r="YP888" s="9"/>
      <c r="YQ888" s="9"/>
      <c r="YR888" s="9"/>
      <c r="YS888" s="9"/>
      <c r="YT888" s="9"/>
      <c r="YU888" s="9"/>
      <c r="YV888" s="9"/>
      <c r="YW888" s="9"/>
      <c r="YX888" s="9"/>
      <c r="YY888" s="9"/>
      <c r="YZ888" s="9"/>
      <c r="ZA888" s="9"/>
      <c r="ZB888" s="9"/>
      <c r="ZC888" s="9"/>
      <c r="ZD888" s="9"/>
      <c r="ZE888" s="9"/>
      <c r="ZF888" s="9"/>
      <c r="ZG888" s="9"/>
      <c r="ZH888" s="9"/>
      <c r="ZI888" s="9"/>
      <c r="ZJ888" s="9"/>
      <c r="ZK888" s="9"/>
      <c r="ZL888" s="9"/>
      <c r="ZM888" s="9"/>
      <c r="ZN888" s="9"/>
      <c r="ZO888" s="9"/>
      <c r="ZP888" s="9"/>
      <c r="ZQ888" s="9"/>
      <c r="ZR888" s="9"/>
      <c r="ZS888" s="9"/>
      <c r="ZT888" s="9"/>
      <c r="ZU888" s="9"/>
      <c r="ZV888" s="9"/>
      <c r="ZW888" s="9"/>
      <c r="ZX888" s="9"/>
      <c r="ZY888" s="9"/>
      <c r="ZZ888" s="9"/>
      <c r="AAA888" s="9"/>
      <c r="AAB888" s="9"/>
      <c r="AAC888" s="9"/>
      <c r="AAD888" s="9"/>
      <c r="AAE888" s="9"/>
      <c r="AAF888" s="9"/>
      <c r="AAG888" s="9"/>
      <c r="AAH888" s="9"/>
      <c r="AAI888" s="9"/>
      <c r="AAJ888" s="9"/>
      <c r="AAK888" s="9"/>
      <c r="AAL888" s="9"/>
      <c r="AAM888" s="9"/>
      <c r="AAN888" s="9"/>
      <c r="AAO888" s="9"/>
      <c r="AAP888" s="9"/>
      <c r="AAQ888" s="9"/>
      <c r="AAR888" s="9"/>
      <c r="AAS888" s="9"/>
      <c r="AAT888" s="9"/>
      <c r="AAU888" s="9"/>
      <c r="AAV888" s="9"/>
      <c r="AAW888" s="9"/>
      <c r="AAX888" s="9"/>
      <c r="AAY888" s="9"/>
      <c r="AAZ888" s="9"/>
      <c r="ABA888" s="9"/>
      <c r="ABB888" s="9"/>
      <c r="ABC888" s="9"/>
      <c r="ABD888" s="9"/>
      <c r="ABE888" s="9"/>
      <c r="ABF888" s="9"/>
      <c r="ABG888" s="9"/>
      <c r="ABH888" s="9"/>
      <c r="ABI888" s="9"/>
      <c r="ABJ888" s="9"/>
      <c r="ABK888" s="9"/>
      <c r="ABL888" s="9"/>
      <c r="ABM888" s="9"/>
      <c r="ABN888" s="9"/>
      <c r="ABO888" s="9"/>
      <c r="ABP888" s="9"/>
      <c r="ABQ888" s="9"/>
      <c r="ABR888" s="9"/>
      <c r="ABS888" s="9"/>
      <c r="ABT888" s="9"/>
      <c r="ABU888" s="9"/>
      <c r="ABV888" s="9"/>
      <c r="ABW888" s="9"/>
      <c r="ABX888" s="9"/>
      <c r="ABY888" s="9"/>
      <c r="ABZ888" s="9"/>
      <c r="ACA888" s="9"/>
      <c r="ACB888" s="9"/>
      <c r="ACC888" s="9"/>
      <c r="ACD888" s="9"/>
      <c r="ACE888" s="9"/>
      <c r="ACF888" s="9"/>
      <c r="ACG888" s="9"/>
      <c r="ACH888" s="9"/>
      <c r="ACI888" s="9"/>
      <c r="ACJ888" s="9"/>
      <c r="ACK888" s="9"/>
      <c r="ACL888" s="9"/>
      <c r="ACM888" s="9"/>
      <c r="ACN888" s="9"/>
      <c r="ACO888" s="9"/>
      <c r="ACP888" s="9"/>
      <c r="ACQ888" s="9"/>
      <c r="ACR888" s="9"/>
      <c r="ACS888" s="9"/>
      <c r="ACT888" s="9"/>
      <c r="ACU888" s="9"/>
      <c r="ACV888" s="9"/>
      <c r="ACW888" s="9"/>
      <c r="ACX888" s="9"/>
      <c r="ACY888" s="9"/>
      <c r="ACZ888" s="9"/>
      <c r="ADA888" s="9"/>
      <c r="ADB888" s="9"/>
      <c r="ADC888" s="9"/>
      <c r="ADD888" s="9"/>
      <c r="ADE888" s="9"/>
      <c r="ADF888" s="9"/>
      <c r="ADG888" s="9"/>
      <c r="ADH888" s="9"/>
      <c r="ADI888" s="9"/>
      <c r="ADJ888" s="9"/>
      <c r="ADK888" s="9"/>
      <c r="ADL888" s="9"/>
      <c r="ADM888" s="9"/>
      <c r="ADN888" s="9"/>
      <c r="ADO888" s="9"/>
      <c r="ADP888" s="9"/>
      <c r="ADQ888" s="9"/>
      <c r="ADR888" s="9"/>
      <c r="ADS888" s="9"/>
      <c r="ADT888" s="9"/>
      <c r="ADU888" s="9"/>
      <c r="ADV888" s="9"/>
      <c r="ADW888" s="9"/>
      <c r="ADX888" s="9"/>
      <c r="ADY888" s="9"/>
      <c r="ADZ888" s="9"/>
      <c r="AEA888" s="9"/>
      <c r="AEB888" s="9"/>
      <c r="AEC888" s="9"/>
      <c r="AED888" s="9"/>
      <c r="AEE888" s="9"/>
      <c r="AEF888" s="9"/>
      <c r="AEG888" s="9"/>
      <c r="AEH888" s="9"/>
      <c r="AEI888" s="9"/>
      <c r="AEJ888" s="9"/>
      <c r="AEK888" s="9"/>
      <c r="AEL888" s="9"/>
      <c r="AEM888" s="9"/>
      <c r="AEN888" s="9"/>
      <c r="AEO888" s="9"/>
      <c r="AEP888" s="9"/>
      <c r="AEQ888" s="9"/>
      <c r="AER888" s="9"/>
      <c r="AES888" s="9"/>
      <c r="AET888" s="9"/>
      <c r="AEU888" s="9"/>
      <c r="AEV888" s="9"/>
      <c r="AEW888" s="9"/>
      <c r="AEX888" s="9"/>
      <c r="AEY888" s="9"/>
      <c r="AEZ888" s="9"/>
      <c r="AFA888" s="9"/>
      <c r="AFB888" s="9"/>
      <c r="AFC888" s="9"/>
      <c r="AFD888" s="9"/>
      <c r="AFE888" s="9"/>
      <c r="AFF888" s="9"/>
      <c r="AFG888" s="9"/>
      <c r="AFH888" s="9"/>
      <c r="AFI888" s="9"/>
      <c r="AFJ888" s="9"/>
      <c r="AFK888" s="9"/>
      <c r="AFL888" s="9"/>
      <c r="AFM888" s="9"/>
      <c r="AFN888" s="9"/>
      <c r="AFO888" s="9"/>
      <c r="AFP888" s="9"/>
      <c r="AFQ888" s="9"/>
      <c r="AFR888" s="9"/>
      <c r="AFS888" s="9"/>
      <c r="AFT888" s="9"/>
      <c r="AFU888" s="9"/>
      <c r="AFV888" s="9"/>
      <c r="AFW888" s="9"/>
      <c r="AFX888" s="9"/>
      <c r="AFY888" s="9"/>
      <c r="AFZ888" s="9"/>
      <c r="AGA888" s="9"/>
      <c r="AGB888" s="9"/>
      <c r="AGC888" s="9"/>
      <c r="AGD888" s="9"/>
      <c r="AGE888" s="9"/>
      <c r="AGF888" s="9"/>
      <c r="AGG888" s="9"/>
      <c r="AGH888" s="9"/>
      <c r="AGI888" s="9"/>
      <c r="AGJ888" s="9"/>
      <c r="AGK888" s="9"/>
      <c r="AGL888" s="9"/>
      <c r="AGM888" s="9"/>
      <c r="AGN888" s="9"/>
      <c r="AGO888" s="9"/>
      <c r="AGP888" s="9"/>
      <c r="AGQ888" s="9"/>
      <c r="AGR888" s="9"/>
      <c r="AGS888" s="9"/>
      <c r="AGT888" s="9"/>
      <c r="AGU888" s="9"/>
      <c r="AGV888" s="9"/>
      <c r="AGW888" s="9"/>
      <c r="AGX888" s="9"/>
      <c r="AGY888" s="9"/>
      <c r="AGZ888" s="9"/>
      <c r="AHA888" s="9"/>
      <c r="AHB888" s="9"/>
      <c r="AHC888" s="9"/>
      <c r="AHD888" s="9"/>
      <c r="AHE888" s="9"/>
      <c r="AHF888" s="9"/>
      <c r="AHG888" s="9"/>
      <c r="AHH888" s="9"/>
      <c r="AHI888" s="9"/>
      <c r="AHJ888" s="9"/>
      <c r="AHK888" s="9"/>
      <c r="AHL888" s="9"/>
      <c r="AHM888" s="9"/>
      <c r="AHN888" s="9"/>
      <c r="AHO888" s="9"/>
      <c r="AHP888" s="9"/>
      <c r="AHQ888" s="9"/>
      <c r="AHR888" s="9"/>
      <c r="AHS888" s="9"/>
      <c r="AHT888" s="9"/>
      <c r="AHU888" s="9"/>
      <c r="AHV888" s="9"/>
      <c r="AHW888" s="9"/>
      <c r="AHX888" s="9"/>
      <c r="AHY888" s="9"/>
      <c r="AHZ888" s="9"/>
      <c r="AIA888" s="9"/>
      <c r="AIB888" s="9"/>
      <c r="AIC888" s="9"/>
      <c r="AID888" s="9"/>
      <c r="AIE888" s="9"/>
      <c r="AIF888" s="9"/>
      <c r="AIG888" s="9"/>
      <c r="AIH888" s="9"/>
      <c r="AII888" s="9"/>
      <c r="AIJ888" s="9"/>
      <c r="AIK888" s="9"/>
      <c r="AIL888" s="9"/>
      <c r="AIM888" s="9"/>
      <c r="AIN888" s="9"/>
      <c r="AIO888" s="9"/>
      <c r="AIP888" s="9"/>
      <c r="AIQ888" s="9"/>
      <c r="AIR888" s="9"/>
      <c r="AIS888" s="9"/>
      <c r="AIT888" s="9"/>
      <c r="AIU888" s="9"/>
      <c r="AIV888" s="9"/>
      <c r="AIW888" s="9"/>
      <c r="AIX888" s="9"/>
      <c r="AIY888" s="9"/>
      <c r="AIZ888" s="9"/>
      <c r="AJA888" s="9"/>
      <c r="AJB888" s="9"/>
      <c r="AJC888" s="9"/>
      <c r="AJD888" s="9"/>
      <c r="AJE888" s="9"/>
      <c r="AJF888" s="9"/>
      <c r="AJG888" s="9"/>
      <c r="AJH888" s="9"/>
      <c r="AJI888" s="9"/>
      <c r="AJJ888" s="9"/>
      <c r="AJK888" s="9"/>
      <c r="AJL888" s="9"/>
      <c r="AJM888" s="9"/>
      <c r="AJN888" s="9"/>
      <c r="AJO888" s="9"/>
      <c r="AJP888" s="9"/>
      <c r="AJQ888" s="9"/>
      <c r="AJR888" s="9"/>
      <c r="AJS888" s="9"/>
      <c r="AJT888" s="9"/>
      <c r="AJU888" s="9"/>
      <c r="AJV888" s="9"/>
      <c r="AJW888" s="9"/>
      <c r="AJX888" s="9"/>
      <c r="AJY888" s="9"/>
      <c r="AJZ888" s="9"/>
      <c r="AKA888" s="9"/>
      <c r="AKB888" s="9"/>
      <c r="AKC888" s="9"/>
      <c r="AKD888" s="9"/>
      <c r="AKE888" s="9"/>
      <c r="AKF888" s="9"/>
      <c r="AKG888" s="9"/>
      <c r="AKH888" s="9"/>
      <c r="AKI888" s="9"/>
      <c r="AKJ888" s="9"/>
      <c r="AKK888" s="9"/>
      <c r="AKL888" s="9"/>
      <c r="AKM888" s="9"/>
      <c r="AKN888" s="9"/>
      <c r="AKO888" s="9"/>
      <c r="AKP888" s="9"/>
      <c r="AKQ888" s="9"/>
      <c r="AKR888" s="9"/>
      <c r="AKS888" s="9"/>
      <c r="AKT888" s="9"/>
      <c r="AKU888" s="9"/>
      <c r="AKV888" s="9"/>
      <c r="AKW888" s="9"/>
      <c r="AKX888" s="9"/>
      <c r="AKY888" s="9"/>
      <c r="AKZ888" s="9"/>
      <c r="ALA888" s="9"/>
      <c r="ALB888" s="9"/>
      <c r="ALC888" s="9"/>
      <c r="ALD888" s="9"/>
      <c r="ALE888" s="9"/>
      <c r="ALF888" s="9"/>
      <c r="ALG888" s="9"/>
      <c r="ALH888" s="9"/>
      <c r="ALI888" s="9"/>
      <c r="ALJ888" s="9"/>
      <c r="ALK888" s="9"/>
      <c r="ALL888" s="9"/>
      <c r="ALM888" s="9"/>
      <c r="ALN888" s="9"/>
      <c r="ALO888" s="9"/>
      <c r="ALP888" s="9"/>
      <c r="ALQ888" s="9"/>
      <c r="ALR888" s="9"/>
      <c r="ALS888" s="9"/>
      <c r="ALT888" s="9"/>
      <c r="ALU888" s="9"/>
      <c r="ALV888" s="9"/>
      <c r="ALW888" s="9"/>
      <c r="ALX888" s="9"/>
      <c r="ALY888" s="9"/>
      <c r="ALZ888" s="9"/>
      <c r="AMA888" s="9"/>
      <c r="AMB888" s="9"/>
      <c r="AMC888" s="9"/>
      <c r="AMD888" s="9"/>
      <c r="AME888" s="9"/>
      <c r="AMF888" s="9"/>
      <c r="AMG888" s="9"/>
      <c r="AMH888" s="9"/>
      <c r="AMI888" s="9"/>
      <c r="AMJ888" s="9"/>
      <c r="AMK888" s="9"/>
      <c r="AML888" s="9"/>
      <c r="AMM888" s="9"/>
      <c r="AMN888" s="9"/>
      <c r="AMO888" s="9"/>
      <c r="AMP888" s="9"/>
      <c r="AMQ888" s="9"/>
      <c r="AMR888" s="9"/>
      <c r="AMS888" s="9"/>
      <c r="AMT888" s="9"/>
      <c r="AMU888" s="9"/>
      <c r="AMV888" s="9"/>
      <c r="AMW888" s="9"/>
      <c r="AMX888" s="9"/>
      <c r="AMY888" s="9"/>
      <c r="AMZ888" s="9"/>
      <c r="ANA888" s="9"/>
      <c r="ANB888" s="9"/>
      <c r="ANC888" s="9"/>
      <c r="AND888" s="9"/>
      <c r="ANE888" s="9"/>
      <c r="ANF888" s="9"/>
      <c r="ANG888" s="9"/>
      <c r="ANH888" s="9"/>
      <c r="ANI888" s="9"/>
      <c r="ANJ888" s="9"/>
      <c r="ANK888" s="9"/>
      <c r="ANL888" s="9"/>
      <c r="ANM888" s="9"/>
      <c r="ANN888" s="9"/>
      <c r="ANO888" s="9"/>
      <c r="ANP888" s="9"/>
      <c r="ANQ888" s="9"/>
      <c r="ANR888" s="9"/>
      <c r="ANS888" s="9"/>
      <c r="ANT888" s="9"/>
      <c r="ANU888" s="9"/>
      <c r="ANV888" s="9"/>
      <c r="ANW888" s="9"/>
      <c r="ANX888" s="9"/>
      <c r="ANY888" s="9"/>
      <c r="ANZ888" s="9"/>
      <c r="AOA888" s="9"/>
      <c r="AOB888" s="9"/>
      <c r="AOC888" s="9"/>
      <c r="AOD888" s="9"/>
      <c r="AOE888" s="9"/>
      <c r="AOF888" s="9"/>
      <c r="AOG888" s="9"/>
      <c r="AOH888" s="9"/>
      <c r="AOI888" s="9"/>
      <c r="AOJ888" s="9"/>
      <c r="AOK888" s="9"/>
      <c r="AOL888" s="9"/>
      <c r="AOM888" s="9"/>
      <c r="AON888" s="9"/>
      <c r="AOO888" s="9"/>
      <c r="AOP888" s="9"/>
      <c r="AOQ888" s="9"/>
      <c r="AOR888" s="9"/>
      <c r="AOS888" s="9"/>
      <c r="AOT888" s="9"/>
      <c r="AOU888" s="9"/>
      <c r="AOV888" s="9"/>
      <c r="AOW888" s="9"/>
      <c r="AOX888" s="9"/>
      <c r="AOY888" s="9"/>
      <c r="AOZ888" s="9"/>
      <c r="APA888" s="9"/>
      <c r="APB888" s="9"/>
      <c r="APC888" s="9"/>
      <c r="APD888" s="9"/>
      <c r="APE888" s="9"/>
      <c r="APF888" s="9"/>
      <c r="APG888" s="9"/>
      <c r="APH888" s="9"/>
      <c r="API888" s="9"/>
      <c r="APJ888" s="9"/>
      <c r="APK888" s="9"/>
      <c r="APL888" s="9"/>
      <c r="APM888" s="9"/>
      <c r="APN888" s="9"/>
      <c r="APO888" s="9"/>
      <c r="APP888" s="9"/>
      <c r="APQ888" s="9"/>
      <c r="APR888" s="9"/>
      <c r="APS888" s="9"/>
      <c r="APT888" s="9"/>
      <c r="APU888" s="9"/>
      <c r="APV888" s="9"/>
      <c r="APW888" s="9"/>
      <c r="APX888" s="9"/>
      <c r="APY888" s="9"/>
      <c r="APZ888" s="9"/>
      <c r="AQA888" s="9"/>
      <c r="AQB888" s="9"/>
      <c r="AQC888" s="9"/>
      <c r="AQD888" s="9"/>
      <c r="AQE888" s="9"/>
      <c r="AQF888" s="9"/>
      <c r="AQG888" s="9"/>
      <c r="AQH888" s="9"/>
      <c r="AQI888" s="9"/>
      <c r="AQJ888" s="9"/>
      <c r="AQK888" s="9"/>
      <c r="AQL888" s="9"/>
      <c r="AQM888" s="9"/>
      <c r="AQN888" s="9"/>
      <c r="AQO888" s="9"/>
      <c r="AQP888" s="9"/>
      <c r="AQQ888" s="9"/>
      <c r="AQR888" s="9"/>
      <c r="AQS888" s="9"/>
      <c r="AQT888" s="9"/>
      <c r="AQU888" s="9"/>
      <c r="AQV888" s="9"/>
      <c r="AQW888" s="9"/>
      <c r="AQX888" s="9"/>
      <c r="AQY888" s="9"/>
      <c r="AQZ888" s="9"/>
      <c r="ARA888" s="9"/>
      <c r="ARB888" s="9"/>
      <c r="ARC888" s="9"/>
      <c r="ARD888" s="9"/>
      <c r="ARE888" s="9"/>
      <c r="ARF888" s="9"/>
      <c r="ARG888" s="9"/>
      <c r="ARH888" s="9"/>
      <c r="ARI888" s="9"/>
      <c r="ARJ888" s="9"/>
      <c r="ARK888" s="9"/>
      <c r="ARL888" s="9"/>
      <c r="ARM888" s="9"/>
      <c r="ARN888" s="9"/>
      <c r="ARO888" s="9"/>
      <c r="ARP888" s="9"/>
      <c r="ARQ888" s="9"/>
      <c r="ARR888" s="9"/>
      <c r="ARS888" s="9"/>
      <c r="ART888" s="9"/>
      <c r="ARU888" s="9"/>
      <c r="ARV888" s="9"/>
      <c r="ARW888" s="9"/>
      <c r="ARX888" s="9"/>
      <c r="ARY888" s="9"/>
      <c r="ARZ888" s="9"/>
      <c r="ASA888" s="9"/>
      <c r="ASB888" s="9"/>
      <c r="ASC888" s="9"/>
      <c r="ASD888" s="9"/>
      <c r="ASE888" s="9"/>
      <c r="ASF888" s="9"/>
      <c r="ASG888" s="9"/>
      <c r="ASH888" s="9"/>
      <c r="ASI888" s="9"/>
      <c r="ASJ888" s="9"/>
      <c r="ASK888" s="9"/>
      <c r="ASL888" s="9"/>
      <c r="ASM888" s="9"/>
      <c r="ASN888" s="9"/>
      <c r="ASO888" s="9"/>
      <c r="ASP888" s="9"/>
      <c r="ASQ888" s="9"/>
      <c r="ASR888" s="9"/>
      <c r="ASS888" s="9"/>
      <c r="AST888" s="9"/>
      <c r="ASU888" s="9"/>
      <c r="ASV888" s="9"/>
      <c r="ASW888" s="9"/>
      <c r="ASX888" s="9"/>
      <c r="ASY888" s="9"/>
      <c r="ASZ888" s="9"/>
      <c r="ATA888" s="9"/>
      <c r="ATB888" s="9"/>
      <c r="ATC888" s="9"/>
      <c r="ATD888" s="9"/>
      <c r="ATE888" s="9"/>
      <c r="ATF888" s="9"/>
      <c r="ATG888" s="9"/>
      <c r="ATH888" s="9"/>
      <c r="ATI888" s="9"/>
      <c r="ATJ888" s="9"/>
      <c r="ATK888" s="9"/>
      <c r="ATL888" s="9"/>
      <c r="ATM888" s="9"/>
      <c r="ATN888" s="9"/>
      <c r="ATO888" s="9"/>
      <c r="ATP888" s="9"/>
      <c r="ATQ888" s="9"/>
      <c r="ATR888" s="9"/>
      <c r="ATS888" s="9"/>
      <c r="ATT888" s="9"/>
      <c r="ATU888" s="9"/>
      <c r="ATV888" s="9"/>
      <c r="ATW888" s="9"/>
      <c r="ATX888" s="9"/>
      <c r="ATY888" s="9"/>
      <c r="ATZ888" s="9"/>
      <c r="AUA888" s="9"/>
      <c r="AUB888" s="9"/>
      <c r="AUC888" s="9"/>
      <c r="AUD888" s="9"/>
      <c r="AUE888" s="9"/>
      <c r="AUF888" s="9"/>
      <c r="AUG888" s="9"/>
      <c r="AUH888" s="9"/>
      <c r="AUI888" s="9"/>
      <c r="AUJ888" s="9"/>
      <c r="AUK888" s="9"/>
      <c r="AUL888" s="9"/>
      <c r="AUM888" s="9"/>
      <c r="AUN888" s="9"/>
      <c r="AUO888" s="9"/>
      <c r="AUP888" s="9"/>
      <c r="AUQ888" s="9"/>
      <c r="AUR888" s="9"/>
      <c r="AUS888" s="9"/>
      <c r="AUT888" s="9"/>
      <c r="AUU888" s="9"/>
      <c r="AUV888" s="9"/>
      <c r="AUW888" s="9"/>
      <c r="AUX888" s="9"/>
      <c r="AUY888" s="9"/>
      <c r="AUZ888" s="9"/>
      <c r="AVA888" s="9"/>
      <c r="AVB888" s="9"/>
      <c r="AVC888" s="9"/>
      <c r="AVD888" s="9"/>
      <c r="AVE888" s="9"/>
      <c r="AVF888" s="9"/>
      <c r="AVG888" s="9"/>
      <c r="AVH888" s="9"/>
      <c r="AVI888" s="9"/>
      <c r="AVJ888" s="9"/>
      <c r="AVK888" s="9"/>
      <c r="AVL888" s="9"/>
      <c r="AVM888" s="9"/>
      <c r="AVN888" s="9"/>
      <c r="AVO888" s="9"/>
      <c r="AVP888" s="9"/>
      <c r="AVQ888" s="9"/>
      <c r="AVR888" s="9"/>
      <c r="AVS888" s="9"/>
      <c r="AVT888" s="9"/>
      <c r="AVU888" s="9"/>
      <c r="AVV888" s="9"/>
      <c r="AVW888" s="9"/>
      <c r="AVX888" s="9"/>
      <c r="AVY888" s="9"/>
      <c r="AVZ888" s="9"/>
      <c r="AWA888" s="9"/>
      <c r="AWB888" s="9"/>
      <c r="AWC888" s="9"/>
      <c r="AWD888" s="9"/>
      <c r="AWE888" s="9"/>
      <c r="AWF888" s="9"/>
      <c r="AWG888" s="9"/>
      <c r="AWH888" s="9"/>
      <c r="AWI888" s="9"/>
      <c r="AWJ888" s="9"/>
      <c r="AWK888" s="9"/>
      <c r="AWL888" s="9"/>
      <c r="AWM888" s="9"/>
      <c r="AWN888" s="9"/>
      <c r="AWO888" s="9"/>
      <c r="AWP888" s="9"/>
      <c r="AWQ888" s="9"/>
      <c r="AWR888" s="9"/>
      <c r="AWS888" s="9"/>
      <c r="AWT888" s="9"/>
      <c r="AWU888" s="9"/>
      <c r="AWV888" s="9"/>
      <c r="AWW888" s="9"/>
      <c r="AWX888" s="9"/>
      <c r="AWY888" s="9"/>
      <c r="AWZ888" s="9"/>
      <c r="AXA888" s="9"/>
      <c r="AXB888" s="9"/>
      <c r="AXC888" s="9"/>
      <c r="AXD888" s="9"/>
      <c r="AXE888" s="9"/>
      <c r="AXF888" s="9"/>
      <c r="AXG888" s="9"/>
      <c r="AXH888" s="9"/>
      <c r="AXI888" s="9"/>
      <c r="AXJ888" s="9"/>
      <c r="AXK888" s="9"/>
      <c r="AXL888" s="9"/>
      <c r="AXM888" s="9"/>
      <c r="AXN888" s="9"/>
      <c r="AXO888" s="9"/>
      <c r="AXP888" s="9"/>
      <c r="AXQ888" s="9"/>
      <c r="AXR888" s="9"/>
      <c r="AXS888" s="9"/>
      <c r="AXT888" s="9"/>
      <c r="AXU888" s="9"/>
      <c r="AXV888" s="9"/>
      <c r="AXW888" s="9"/>
      <c r="AXX888" s="9"/>
      <c r="AXY888" s="9"/>
      <c r="AXZ888" s="9"/>
      <c r="AYA888" s="9"/>
      <c r="AYB888" s="9"/>
      <c r="AYC888" s="9"/>
      <c r="AYD888" s="9"/>
      <c r="AYE888" s="9"/>
      <c r="AYF888" s="9"/>
      <c r="AYG888" s="9"/>
      <c r="AYH888" s="9"/>
      <c r="AYI888" s="9"/>
      <c r="AYJ888" s="9"/>
      <c r="AYK888" s="9"/>
      <c r="AYL888" s="9"/>
      <c r="AYM888" s="9"/>
      <c r="AYN888" s="9"/>
      <c r="AYO888" s="9"/>
      <c r="AYP888" s="9"/>
      <c r="AYQ888" s="9"/>
      <c r="AYR888" s="9"/>
      <c r="AYS888" s="9"/>
      <c r="AYT888" s="9"/>
      <c r="AYU888" s="9"/>
      <c r="AYV888" s="9"/>
      <c r="AYW888" s="9"/>
      <c r="AYX888" s="9"/>
      <c r="AYY888" s="9"/>
      <c r="AYZ888" s="9"/>
      <c r="AZA888" s="9"/>
      <c r="AZB888" s="9"/>
      <c r="AZC888" s="9"/>
      <c r="AZD888" s="9"/>
      <c r="AZE888" s="9"/>
      <c r="AZF888" s="9"/>
      <c r="AZG888" s="9"/>
      <c r="AZH888" s="9"/>
      <c r="AZI888" s="9"/>
      <c r="AZJ888" s="9"/>
      <c r="AZK888" s="9"/>
      <c r="AZL888" s="9"/>
      <c r="AZM888" s="9"/>
      <c r="AZN888" s="9"/>
      <c r="AZO888" s="9"/>
      <c r="AZP888" s="9"/>
      <c r="AZQ888" s="9"/>
      <c r="AZR888" s="9"/>
      <c r="AZS888" s="9"/>
      <c r="AZT888" s="9"/>
      <c r="AZU888" s="9"/>
      <c r="AZV888" s="9"/>
      <c r="AZW888" s="9"/>
      <c r="AZX888" s="9"/>
      <c r="AZY888" s="9"/>
      <c r="AZZ888" s="9"/>
      <c r="BAA888" s="9"/>
      <c r="BAB888" s="9"/>
      <c r="BAC888" s="9"/>
      <c r="BAD888" s="9"/>
      <c r="BAE888" s="9"/>
      <c r="BAF888" s="9"/>
      <c r="BAG888" s="9"/>
      <c r="BAH888" s="9"/>
      <c r="BAI888" s="9"/>
      <c r="BAJ888" s="9"/>
      <c r="BAK888" s="9"/>
      <c r="BAL888" s="9"/>
      <c r="BAM888" s="9"/>
      <c r="BAN888" s="9"/>
      <c r="BAO888" s="9"/>
      <c r="BAP888" s="9"/>
      <c r="BAQ888" s="9"/>
      <c r="BAR888" s="9"/>
      <c r="BAS888" s="9"/>
      <c r="BAT888" s="9"/>
      <c r="BAU888" s="9"/>
      <c r="BAV888" s="9"/>
      <c r="BAW888" s="9"/>
      <c r="BAX888" s="9"/>
      <c r="BAY888" s="9"/>
      <c r="BAZ888" s="9"/>
      <c r="BBA888" s="9"/>
      <c r="BBB888" s="9"/>
      <c r="BBC888" s="9"/>
      <c r="BBD888" s="9"/>
      <c r="BBE888" s="9"/>
      <c r="BBF888" s="9"/>
      <c r="BBG888" s="9"/>
      <c r="BBH888" s="9"/>
      <c r="BBI888" s="9"/>
      <c r="BBJ888" s="9"/>
      <c r="BBK888" s="9"/>
      <c r="BBL888" s="9"/>
      <c r="BBM888" s="9"/>
      <c r="BBN888" s="9"/>
      <c r="BBO888" s="9"/>
      <c r="BBP888" s="9"/>
      <c r="BBQ888" s="9"/>
      <c r="BBR888" s="9"/>
      <c r="BBS888" s="9"/>
      <c r="BBT888" s="9"/>
      <c r="BBU888" s="9"/>
      <c r="BBV888" s="9"/>
      <c r="BBW888" s="9"/>
      <c r="BBX888" s="9"/>
      <c r="BBY888" s="9"/>
      <c r="BBZ888" s="9"/>
      <c r="BCA888" s="9"/>
      <c r="BCB888" s="9"/>
      <c r="BCC888" s="9"/>
      <c r="BCD888" s="9"/>
      <c r="BCE888" s="9"/>
      <c r="BCF888" s="9"/>
      <c r="BCG888" s="9"/>
      <c r="BCH888" s="9"/>
      <c r="BCI888" s="9"/>
      <c r="BCJ888" s="9"/>
      <c r="BCK888" s="9"/>
      <c r="BCL888" s="9"/>
      <c r="BCM888" s="9"/>
      <c r="BCN888" s="9"/>
      <c r="BCO888" s="9"/>
      <c r="BCP888" s="9"/>
      <c r="BCQ888" s="9"/>
      <c r="BCR888" s="9"/>
      <c r="BCS888" s="9"/>
      <c r="BCT888" s="9"/>
      <c r="BCU888" s="9"/>
      <c r="BCV888" s="9"/>
      <c r="BCW888" s="9"/>
      <c r="BCX888" s="9"/>
      <c r="BCY888" s="9"/>
      <c r="BCZ888" s="9"/>
      <c r="BDA888" s="9"/>
      <c r="BDB888" s="9"/>
      <c r="BDC888" s="9"/>
      <c r="BDD888" s="9"/>
      <c r="BDE888" s="9"/>
      <c r="BDF888" s="9"/>
      <c r="BDG888" s="9"/>
      <c r="BDH888" s="9"/>
      <c r="BDI888" s="9"/>
      <c r="BDJ888" s="9"/>
      <c r="BDK888" s="9"/>
      <c r="BDL888" s="9"/>
      <c r="BDM888" s="9"/>
      <c r="BDN888" s="9"/>
      <c r="BDO888" s="9"/>
      <c r="BDP888" s="9"/>
      <c r="BDQ888" s="9"/>
      <c r="BDR888" s="9"/>
      <c r="BDS888" s="9"/>
      <c r="BDT888" s="9"/>
      <c r="BDU888" s="9"/>
      <c r="BDV888" s="9"/>
      <c r="BDW888" s="9"/>
      <c r="BDX888" s="9"/>
      <c r="BDY888" s="9"/>
      <c r="BDZ888" s="9"/>
      <c r="BEA888" s="9"/>
      <c r="BEB888" s="9"/>
      <c r="BEC888" s="9"/>
      <c r="BED888" s="9"/>
      <c r="BEE888" s="9"/>
      <c r="BEF888" s="9"/>
      <c r="BEG888" s="9"/>
      <c r="BEH888" s="9"/>
      <c r="BEI888" s="9"/>
      <c r="BEJ888" s="9"/>
      <c r="BEK888" s="9"/>
      <c r="BEL888" s="9"/>
      <c r="BEM888" s="9"/>
      <c r="BEN888" s="9"/>
      <c r="BEO888" s="9"/>
      <c r="BEP888" s="9"/>
      <c r="BEQ888" s="9"/>
      <c r="BER888" s="9"/>
      <c r="BES888" s="9"/>
      <c r="BET888" s="9"/>
      <c r="BEU888" s="9"/>
      <c r="BEV888" s="9"/>
      <c r="BEW888" s="9"/>
      <c r="BEX888" s="9"/>
      <c r="BEY888" s="9"/>
      <c r="BEZ888" s="9"/>
      <c r="BFA888" s="9"/>
      <c r="BFB888" s="9"/>
      <c r="BFC888" s="9"/>
      <c r="BFD888" s="9"/>
      <c r="BFE888" s="9"/>
      <c r="BFF888" s="9"/>
      <c r="BFG888" s="9"/>
      <c r="BFH888" s="9"/>
      <c r="BFI888" s="9"/>
      <c r="BFJ888" s="9"/>
      <c r="BFK888" s="9"/>
      <c r="BFL888" s="9"/>
      <c r="BFM888" s="9"/>
      <c r="BFN888" s="9"/>
      <c r="BFO888" s="9"/>
      <c r="BFP888" s="9"/>
      <c r="BFQ888" s="9"/>
      <c r="BFR888" s="9"/>
      <c r="BFS888" s="9"/>
      <c r="BFT888" s="9"/>
      <c r="BFU888" s="9"/>
      <c r="BFV888" s="9"/>
      <c r="BFW888" s="9"/>
      <c r="BFX888" s="9"/>
      <c r="BFY888" s="9"/>
      <c r="BFZ888" s="9"/>
      <c r="BGA888" s="9"/>
      <c r="BGB888" s="9"/>
      <c r="BGC888" s="9"/>
      <c r="BGD888" s="9"/>
      <c r="BGE888" s="9"/>
      <c r="BGF888" s="9"/>
      <c r="BGG888" s="9"/>
      <c r="BGH888" s="9"/>
      <c r="BGI888" s="9"/>
      <c r="BGJ888" s="9"/>
      <c r="BGK888" s="9"/>
      <c r="BGL888" s="9"/>
      <c r="BGM888" s="9"/>
      <c r="BGN888" s="9"/>
      <c r="BGO888" s="9"/>
      <c r="BGP888" s="9"/>
      <c r="BGQ888" s="9"/>
      <c r="BGR888" s="9"/>
      <c r="BGS888" s="9"/>
      <c r="BGT888" s="9"/>
      <c r="BGU888" s="9"/>
      <c r="BGV888" s="9"/>
      <c r="BGW888" s="9"/>
      <c r="BGX888" s="9"/>
      <c r="BGY888" s="9"/>
      <c r="BGZ888" s="9"/>
      <c r="BHA888" s="9"/>
      <c r="BHB888" s="9"/>
      <c r="BHC888" s="9"/>
      <c r="BHD888" s="9"/>
      <c r="BHE888" s="9"/>
      <c r="BHF888" s="9"/>
      <c r="BHG888" s="9"/>
      <c r="BHH888" s="9"/>
      <c r="BHI888" s="9"/>
      <c r="BHJ888" s="9"/>
      <c r="BHK888" s="9"/>
      <c r="BHL888" s="9"/>
      <c r="BHM888" s="9"/>
      <c r="BHN888" s="9"/>
      <c r="BHO888" s="9"/>
      <c r="BHP888" s="9"/>
      <c r="BHQ888" s="9"/>
      <c r="BHR888" s="9"/>
      <c r="BHS888" s="9"/>
      <c r="BHT888" s="9"/>
      <c r="BHU888" s="9"/>
      <c r="BHV888" s="9"/>
      <c r="BHW888" s="9"/>
      <c r="BHX888" s="9"/>
      <c r="BHY888" s="9"/>
      <c r="BHZ888" s="9"/>
      <c r="BIA888" s="9"/>
      <c r="BIB888" s="9"/>
      <c r="BIC888" s="9"/>
      <c r="BID888" s="9"/>
      <c r="BIE888" s="9"/>
      <c r="BIF888" s="9"/>
      <c r="BIG888" s="9"/>
      <c r="BIH888" s="9"/>
      <c r="BII888" s="9"/>
      <c r="BIJ888" s="9"/>
      <c r="BIK888" s="9"/>
      <c r="BIL888" s="9"/>
      <c r="BIM888" s="9"/>
      <c r="BIN888" s="9"/>
      <c r="BIO888" s="9"/>
      <c r="BIP888" s="9"/>
      <c r="BIQ888" s="9"/>
      <c r="BIR888" s="9"/>
      <c r="BIS888" s="9"/>
      <c r="BIT888" s="9"/>
      <c r="BIU888" s="9"/>
      <c r="BIV888" s="9"/>
      <c r="BIW888" s="9"/>
      <c r="BIX888" s="9"/>
      <c r="BIY888" s="9"/>
      <c r="BIZ888" s="9"/>
      <c r="BJA888" s="9"/>
      <c r="BJB888" s="9"/>
      <c r="BJC888" s="9"/>
      <c r="BJD888" s="9"/>
      <c r="BJE888" s="9"/>
      <c r="BJF888" s="9"/>
      <c r="BJG888" s="9"/>
      <c r="BJH888" s="9"/>
      <c r="BJI888" s="9"/>
      <c r="BJJ888" s="9"/>
      <c r="BJK888" s="9"/>
      <c r="BJL888" s="9"/>
      <c r="BJM888" s="9"/>
      <c r="BJN888" s="9"/>
      <c r="BJO888" s="9"/>
      <c r="BJP888" s="9"/>
      <c r="BJQ888" s="9"/>
      <c r="BJR888" s="9"/>
      <c r="BJS888" s="9"/>
      <c r="BJT888" s="9"/>
      <c r="BJU888" s="9"/>
      <c r="BJV888" s="9"/>
      <c r="BJW888" s="9"/>
      <c r="BJX888" s="9"/>
      <c r="BJY888" s="9"/>
      <c r="BJZ888" s="9"/>
      <c r="BKA888" s="9"/>
      <c r="BKB888" s="9"/>
      <c r="BKC888" s="9"/>
      <c r="BKD888" s="9"/>
      <c r="BKE888" s="9"/>
      <c r="BKF888" s="9"/>
      <c r="BKG888" s="9"/>
      <c r="BKH888" s="9"/>
      <c r="BKI888" s="9"/>
      <c r="BKJ888" s="9"/>
      <c r="BKK888" s="9"/>
      <c r="BKL888" s="9"/>
      <c r="BKM888" s="9"/>
      <c r="BKN888" s="9"/>
      <c r="BKO888" s="9"/>
      <c r="BKP888" s="9"/>
      <c r="BKQ888" s="9"/>
      <c r="BKR888" s="9"/>
      <c r="BKS888" s="9"/>
      <c r="BKT888" s="9"/>
      <c r="BKU888" s="9"/>
      <c r="BKV888" s="9"/>
      <c r="BKW888" s="9"/>
      <c r="BKX888" s="9"/>
      <c r="BKY888" s="9"/>
      <c r="BKZ888" s="9"/>
      <c r="BLA888" s="9"/>
      <c r="BLB888" s="9"/>
      <c r="BLC888" s="9"/>
      <c r="BLD888" s="9"/>
      <c r="BLE888" s="9"/>
      <c r="BLF888" s="9"/>
      <c r="BLG888" s="9"/>
      <c r="BLH888" s="9"/>
      <c r="BLI888" s="9"/>
      <c r="BLJ888" s="9"/>
      <c r="BLK888" s="9"/>
      <c r="BLL888" s="9"/>
      <c r="BLM888" s="9"/>
      <c r="BLN888" s="9"/>
      <c r="BLO888" s="9"/>
      <c r="BLP888" s="9"/>
      <c r="BLQ888" s="9"/>
      <c r="BLR888" s="9"/>
      <c r="BLS888" s="9"/>
      <c r="BLT888" s="9"/>
      <c r="BLU888" s="9"/>
      <c r="BLV888" s="9"/>
      <c r="BLW888" s="9"/>
      <c r="BLX888" s="9"/>
      <c r="BLY888" s="9"/>
      <c r="BLZ888" s="9"/>
      <c r="BMA888" s="9"/>
      <c r="BMB888" s="9"/>
      <c r="BMC888" s="9"/>
      <c r="BMD888" s="9"/>
      <c r="BME888" s="9"/>
      <c r="BMF888" s="9"/>
      <c r="BMG888" s="9"/>
      <c r="BMH888" s="9"/>
      <c r="BMI888" s="9"/>
      <c r="BMJ888" s="9"/>
      <c r="BMK888" s="9"/>
      <c r="BML888" s="9"/>
      <c r="BMM888" s="9"/>
      <c r="BMN888" s="9"/>
      <c r="BMO888" s="9"/>
    </row>
    <row r="889" spans="1:1705" s="83" customFormat="1" ht="25.5">
      <c r="A889" s="836" t="s">
        <v>2542</v>
      </c>
      <c r="B889" s="836"/>
      <c r="C889" s="836" t="s">
        <v>2542</v>
      </c>
      <c r="D889" s="837" t="s">
        <v>1195</v>
      </c>
      <c r="E889" s="838" t="s">
        <v>2541</v>
      </c>
      <c r="F889" s="839" t="s">
        <v>241</v>
      </c>
      <c r="G889" s="839"/>
      <c r="H889" s="840">
        <v>2</v>
      </c>
      <c r="I889" s="839"/>
      <c r="J889" s="839">
        <v>59.33733505</v>
      </c>
      <c r="K889" s="839">
        <v>24.76133506</v>
      </c>
      <c r="L889" s="841" t="s">
        <v>2541</v>
      </c>
      <c r="M889" s="839"/>
      <c r="N889" s="839" t="s">
        <v>2528</v>
      </c>
      <c r="O889" s="839" t="s">
        <v>1199</v>
      </c>
      <c r="P889" s="839"/>
      <c r="Q889" s="392">
        <v>888</v>
      </c>
      <c r="R889" s="392">
        <v>888</v>
      </c>
      <c r="S889" s="452"/>
      <c r="T889" s="452"/>
      <c r="U889" s="717" t="s">
        <v>385</v>
      </c>
      <c r="V889" s="673"/>
      <c r="W889" s="452"/>
      <c r="X889" s="9"/>
      <c r="Y889" s="9"/>
      <c r="Z889" s="9"/>
      <c r="AA889" s="9"/>
      <c r="AB889" s="9"/>
      <c r="AC889" s="9"/>
      <c r="AD889" s="9"/>
      <c r="AE889" s="9"/>
      <c r="AF889" s="9"/>
      <c r="AG889" s="9"/>
      <c r="AH889" s="9"/>
      <c r="AI889" s="9"/>
      <c r="AJ889" s="9"/>
      <c r="AK889" s="9"/>
      <c r="AL889" s="9"/>
      <c r="AM889" s="9"/>
      <c r="AN889" s="9"/>
      <c r="AO889" s="9"/>
      <c r="AP889" s="9"/>
      <c r="AQ889" s="9"/>
      <c r="AR889" s="9"/>
      <c r="AS889" s="9"/>
      <c r="AT889" s="9"/>
      <c r="AU889" s="9"/>
      <c r="AV889" s="9"/>
      <c r="AW889" s="9"/>
      <c r="AX889" s="9"/>
      <c r="AY889" s="9"/>
      <c r="AZ889" s="9"/>
      <c r="BA889" s="9"/>
      <c r="BB889" s="9"/>
      <c r="BC889" s="9"/>
      <c r="BD889" s="9"/>
      <c r="BE889" s="9"/>
      <c r="BF889" s="9"/>
      <c r="BG889" s="9"/>
      <c r="BH889" s="9"/>
      <c r="BI889" s="9"/>
      <c r="BJ889" s="9"/>
      <c r="BK889" s="9"/>
      <c r="BL889" s="9"/>
      <c r="BM889" s="9"/>
      <c r="BN889" s="9"/>
      <c r="BO889" s="9"/>
      <c r="BP889" s="9"/>
      <c r="BQ889" s="9"/>
      <c r="BR889" s="9"/>
      <c r="BS889" s="9"/>
      <c r="BT889" s="9"/>
      <c r="BU889" s="9"/>
      <c r="BV889" s="9"/>
      <c r="BW889" s="9"/>
      <c r="BX889" s="9"/>
      <c r="BY889" s="9"/>
      <c r="BZ889" s="9"/>
      <c r="CA889" s="9"/>
      <c r="CB889" s="9"/>
      <c r="CC889" s="9"/>
      <c r="CD889" s="9"/>
      <c r="CE889" s="9"/>
      <c r="CF889" s="9"/>
      <c r="CG889" s="9"/>
      <c r="CH889" s="9"/>
      <c r="CI889" s="9"/>
      <c r="CJ889" s="9"/>
      <c r="CK889" s="9"/>
      <c r="CL889" s="9"/>
      <c r="CM889" s="9"/>
      <c r="CN889" s="9"/>
      <c r="CO889" s="9"/>
      <c r="CP889" s="9"/>
      <c r="CQ889" s="9"/>
      <c r="CR889" s="9"/>
      <c r="CS889" s="9"/>
      <c r="CT889" s="9"/>
      <c r="CU889" s="9"/>
      <c r="CV889" s="9"/>
      <c r="CW889" s="9"/>
      <c r="CX889" s="9"/>
      <c r="CY889" s="9"/>
      <c r="CZ889" s="9"/>
      <c r="DA889" s="9"/>
      <c r="DB889" s="9"/>
      <c r="DC889" s="9"/>
      <c r="DD889" s="9"/>
      <c r="DE889" s="9"/>
      <c r="DF889" s="9"/>
      <c r="DG889" s="9"/>
      <c r="DH889" s="9"/>
      <c r="DI889" s="9"/>
      <c r="DJ889" s="9"/>
      <c r="DK889" s="9"/>
      <c r="DL889" s="9"/>
      <c r="DM889" s="9"/>
      <c r="DN889" s="9"/>
      <c r="DO889" s="9"/>
      <c r="DP889" s="9"/>
      <c r="DQ889" s="9"/>
      <c r="DR889" s="9"/>
      <c r="DS889" s="9"/>
      <c r="DT889" s="9"/>
      <c r="DU889" s="9"/>
      <c r="DV889" s="9"/>
      <c r="DW889" s="9"/>
      <c r="DX889" s="9"/>
      <c r="DY889" s="9"/>
      <c r="DZ889" s="9"/>
      <c r="EA889" s="9"/>
      <c r="EB889" s="9"/>
      <c r="EC889" s="9"/>
      <c r="ED889" s="9"/>
      <c r="EE889" s="9"/>
      <c r="EF889" s="9"/>
      <c r="EG889" s="9"/>
      <c r="EH889" s="9"/>
      <c r="EI889" s="9"/>
      <c r="EJ889" s="9"/>
      <c r="EK889" s="9"/>
      <c r="EL889" s="9"/>
      <c r="EM889" s="9"/>
      <c r="EN889" s="9"/>
      <c r="EO889" s="9"/>
      <c r="EP889" s="9"/>
      <c r="EQ889" s="9"/>
      <c r="ER889" s="9"/>
      <c r="ES889" s="9"/>
      <c r="ET889" s="9"/>
      <c r="EU889" s="9"/>
      <c r="EV889" s="9"/>
      <c r="EW889" s="9"/>
      <c r="EX889" s="9"/>
      <c r="EY889" s="9"/>
      <c r="EZ889" s="9"/>
      <c r="FA889" s="9"/>
      <c r="FB889" s="9"/>
      <c r="FC889" s="9"/>
      <c r="FD889" s="9"/>
      <c r="FE889" s="9"/>
      <c r="FF889" s="9"/>
      <c r="FG889" s="9"/>
      <c r="FH889" s="9"/>
      <c r="FI889" s="9"/>
      <c r="FJ889" s="9"/>
      <c r="FK889" s="9"/>
      <c r="FL889" s="9"/>
      <c r="FM889" s="9"/>
      <c r="FN889" s="9"/>
      <c r="FO889" s="9"/>
      <c r="FP889" s="9"/>
      <c r="FQ889" s="9"/>
      <c r="FR889" s="9"/>
      <c r="FS889" s="9"/>
      <c r="FT889" s="9"/>
      <c r="FU889" s="9"/>
      <c r="FV889" s="9"/>
      <c r="FW889" s="9"/>
      <c r="FX889" s="9"/>
      <c r="FY889" s="9"/>
      <c r="FZ889" s="9"/>
      <c r="GA889" s="9"/>
      <c r="GB889" s="9"/>
      <c r="GC889" s="9"/>
      <c r="GD889" s="9"/>
      <c r="GE889" s="9"/>
      <c r="GF889" s="9"/>
      <c r="GG889" s="9"/>
      <c r="GH889" s="9"/>
      <c r="GI889" s="9"/>
      <c r="GJ889" s="9"/>
      <c r="GK889" s="9"/>
      <c r="GL889" s="9"/>
      <c r="GM889" s="9"/>
      <c r="GN889" s="9"/>
      <c r="GO889" s="9"/>
      <c r="GP889" s="9"/>
      <c r="GQ889" s="9"/>
      <c r="GR889" s="9"/>
      <c r="GS889" s="9"/>
      <c r="GT889" s="9"/>
      <c r="GU889" s="9"/>
      <c r="GV889" s="9"/>
      <c r="GW889" s="9"/>
      <c r="GX889" s="9"/>
      <c r="GY889" s="9"/>
      <c r="GZ889" s="9"/>
      <c r="HA889" s="9"/>
      <c r="HB889" s="9"/>
      <c r="HC889" s="9"/>
      <c r="HD889" s="9"/>
      <c r="HE889" s="9"/>
      <c r="HF889" s="9"/>
      <c r="HG889" s="9"/>
      <c r="HH889" s="9"/>
      <c r="HI889" s="9"/>
      <c r="HJ889" s="9"/>
      <c r="HK889" s="9"/>
      <c r="HL889" s="9"/>
      <c r="HM889" s="9"/>
      <c r="HN889" s="9"/>
      <c r="HO889" s="9"/>
      <c r="HP889" s="9"/>
      <c r="HQ889" s="9"/>
      <c r="HR889" s="9"/>
      <c r="HS889" s="9"/>
      <c r="HT889" s="9"/>
      <c r="HU889" s="9"/>
      <c r="HV889" s="9"/>
      <c r="HW889" s="9"/>
      <c r="HX889" s="9"/>
      <c r="HY889" s="9"/>
      <c r="HZ889" s="9"/>
      <c r="IA889" s="9"/>
      <c r="IB889" s="9"/>
      <c r="IC889" s="9"/>
      <c r="ID889" s="9"/>
      <c r="IE889" s="9"/>
      <c r="IF889" s="9"/>
      <c r="IG889" s="9"/>
      <c r="IH889" s="9"/>
      <c r="II889" s="9"/>
      <c r="IJ889" s="9"/>
      <c r="IK889" s="9"/>
      <c r="IL889" s="9"/>
      <c r="IM889" s="9"/>
      <c r="IN889" s="9"/>
      <c r="IO889" s="9"/>
      <c r="IP889" s="9"/>
      <c r="IQ889" s="9"/>
      <c r="IR889" s="9"/>
      <c r="IS889" s="9"/>
      <c r="IT889" s="9"/>
      <c r="IU889" s="9"/>
      <c r="IV889" s="9"/>
      <c r="IW889" s="9"/>
      <c r="IX889" s="9"/>
      <c r="IY889" s="9"/>
      <c r="IZ889" s="9"/>
      <c r="JA889" s="9"/>
      <c r="JB889" s="9"/>
      <c r="JC889" s="9"/>
      <c r="JD889" s="9"/>
      <c r="JE889" s="9"/>
      <c r="JF889" s="9"/>
      <c r="JG889" s="9"/>
      <c r="JH889" s="9"/>
      <c r="JI889" s="9"/>
      <c r="JJ889" s="9"/>
      <c r="JK889" s="9"/>
      <c r="JL889" s="9"/>
      <c r="JM889" s="9"/>
      <c r="JN889" s="9"/>
      <c r="JO889" s="9"/>
      <c r="JP889" s="9"/>
      <c r="JQ889" s="9"/>
      <c r="JR889" s="9"/>
      <c r="JS889" s="9"/>
      <c r="JT889" s="9"/>
      <c r="JU889" s="9"/>
      <c r="JV889" s="9"/>
      <c r="JW889" s="9"/>
      <c r="JX889" s="9"/>
      <c r="JY889" s="9"/>
      <c r="JZ889" s="9"/>
      <c r="KA889" s="9"/>
      <c r="KB889" s="9"/>
      <c r="KC889" s="9"/>
      <c r="KD889" s="9"/>
      <c r="KE889" s="9"/>
      <c r="KF889" s="9"/>
      <c r="KG889" s="9"/>
      <c r="KH889" s="9"/>
      <c r="KI889" s="9"/>
      <c r="KJ889" s="9"/>
      <c r="KK889" s="9"/>
      <c r="KL889" s="9"/>
      <c r="KM889" s="9"/>
      <c r="KN889" s="9"/>
      <c r="KO889" s="9"/>
      <c r="KP889" s="9"/>
      <c r="KQ889" s="9"/>
      <c r="KR889" s="9"/>
      <c r="KS889" s="9"/>
      <c r="KT889" s="9"/>
      <c r="KU889" s="9"/>
      <c r="KV889" s="9"/>
      <c r="KW889" s="9"/>
      <c r="KX889" s="9"/>
      <c r="KY889" s="9"/>
      <c r="KZ889" s="9"/>
      <c r="LA889" s="9"/>
      <c r="LB889" s="9"/>
      <c r="LC889" s="9"/>
      <c r="LD889" s="9"/>
      <c r="LE889" s="9"/>
      <c r="LF889" s="9"/>
      <c r="LG889" s="9"/>
      <c r="LH889" s="9"/>
      <c r="LI889" s="9"/>
      <c r="LJ889" s="9"/>
      <c r="LK889" s="9"/>
      <c r="LL889" s="9"/>
      <c r="LM889" s="9"/>
      <c r="LN889" s="9"/>
      <c r="LO889" s="9"/>
      <c r="LP889" s="9"/>
      <c r="LQ889" s="9"/>
      <c r="LR889" s="9"/>
      <c r="LS889" s="9"/>
      <c r="LT889" s="9"/>
      <c r="LU889" s="9"/>
      <c r="LV889" s="9"/>
      <c r="LW889" s="9"/>
      <c r="LX889" s="9"/>
      <c r="LY889" s="9"/>
      <c r="LZ889" s="9"/>
      <c r="MA889" s="9"/>
      <c r="MB889" s="9"/>
      <c r="MC889" s="9"/>
      <c r="MD889" s="9"/>
      <c r="ME889" s="9"/>
      <c r="MF889" s="9"/>
      <c r="MG889" s="9"/>
      <c r="MH889" s="9"/>
      <c r="MI889" s="9"/>
      <c r="MJ889" s="9"/>
      <c r="MK889" s="9"/>
      <c r="ML889" s="9"/>
      <c r="MM889" s="9"/>
      <c r="MN889" s="9"/>
      <c r="MO889" s="9"/>
      <c r="MP889" s="9"/>
      <c r="MQ889" s="9"/>
      <c r="MR889" s="9"/>
      <c r="MS889" s="9"/>
      <c r="MT889" s="9"/>
      <c r="MU889" s="9"/>
      <c r="MV889" s="9"/>
      <c r="MW889" s="9"/>
      <c r="MX889" s="9"/>
      <c r="MY889" s="9"/>
      <c r="MZ889" s="9"/>
      <c r="NA889" s="9"/>
      <c r="NB889" s="9"/>
      <c r="NC889" s="9"/>
      <c r="ND889" s="9"/>
      <c r="NE889" s="9"/>
      <c r="NF889" s="9"/>
      <c r="NG889" s="9"/>
      <c r="NH889" s="9"/>
      <c r="NI889" s="9"/>
      <c r="NJ889" s="9"/>
      <c r="NK889" s="9"/>
      <c r="NL889" s="9"/>
      <c r="NM889" s="9"/>
      <c r="NN889" s="9"/>
      <c r="NO889" s="9"/>
      <c r="NP889" s="9"/>
      <c r="NQ889" s="9"/>
      <c r="NR889" s="9"/>
      <c r="NS889" s="9"/>
      <c r="NT889" s="9"/>
      <c r="NU889" s="9"/>
      <c r="NV889" s="9"/>
      <c r="NW889" s="9"/>
      <c r="NX889" s="9"/>
      <c r="NY889" s="9"/>
      <c r="NZ889" s="9"/>
      <c r="OA889" s="9"/>
      <c r="OB889" s="9"/>
      <c r="OC889" s="9"/>
      <c r="OD889" s="9"/>
      <c r="OE889" s="9"/>
      <c r="OF889" s="9"/>
      <c r="OG889" s="9"/>
      <c r="OH889" s="9"/>
      <c r="OI889" s="9"/>
      <c r="OJ889" s="9"/>
      <c r="OK889" s="9"/>
      <c r="OL889" s="9"/>
      <c r="OM889" s="9"/>
      <c r="ON889" s="9"/>
      <c r="OO889" s="9"/>
      <c r="OP889" s="9"/>
      <c r="OQ889" s="9"/>
      <c r="OR889" s="9"/>
      <c r="OS889" s="9"/>
      <c r="OT889" s="9"/>
      <c r="OU889" s="9"/>
      <c r="OV889" s="9"/>
      <c r="OW889" s="9"/>
      <c r="OX889" s="9"/>
      <c r="OY889" s="9"/>
      <c r="OZ889" s="9"/>
      <c r="PA889" s="9"/>
      <c r="PB889" s="9"/>
      <c r="PC889" s="9"/>
      <c r="PD889" s="9"/>
      <c r="PE889" s="9"/>
      <c r="PF889" s="9"/>
      <c r="PG889" s="9"/>
      <c r="PH889" s="9"/>
      <c r="PI889" s="9"/>
      <c r="PJ889" s="9"/>
      <c r="PK889" s="9"/>
      <c r="PL889" s="9"/>
      <c r="PM889" s="9"/>
      <c r="PN889" s="9"/>
      <c r="PO889" s="9"/>
      <c r="PP889" s="9"/>
      <c r="PQ889" s="9"/>
      <c r="PR889" s="9"/>
      <c r="PS889" s="9"/>
      <c r="PT889" s="9"/>
      <c r="PU889" s="9"/>
      <c r="PV889" s="9"/>
      <c r="PW889" s="9"/>
      <c r="PX889" s="9"/>
      <c r="PY889" s="9"/>
      <c r="PZ889" s="9"/>
      <c r="QA889" s="9"/>
      <c r="QB889" s="9"/>
      <c r="QC889" s="9"/>
      <c r="QD889" s="9"/>
      <c r="QE889" s="9"/>
      <c r="QF889" s="9"/>
      <c r="QG889" s="9"/>
      <c r="QH889" s="9"/>
      <c r="QI889" s="9"/>
      <c r="QJ889" s="9"/>
      <c r="QK889" s="9"/>
      <c r="QL889" s="9"/>
      <c r="QM889" s="9"/>
      <c r="QN889" s="9"/>
      <c r="QO889" s="9"/>
      <c r="QP889" s="9"/>
      <c r="QQ889" s="9"/>
      <c r="QR889" s="9"/>
      <c r="QS889" s="9"/>
      <c r="QT889" s="9"/>
      <c r="QU889" s="9"/>
      <c r="QV889" s="9"/>
      <c r="QW889" s="9"/>
      <c r="QX889" s="9"/>
      <c r="QY889" s="9"/>
      <c r="QZ889" s="9"/>
      <c r="RA889" s="9"/>
      <c r="RB889" s="9"/>
      <c r="RC889" s="9"/>
      <c r="RD889" s="9"/>
      <c r="RE889" s="9"/>
      <c r="RF889" s="9"/>
      <c r="RG889" s="9"/>
      <c r="RH889" s="9"/>
      <c r="RI889" s="9"/>
      <c r="RJ889" s="9"/>
      <c r="RK889" s="9"/>
      <c r="RL889" s="9"/>
      <c r="RM889" s="9"/>
      <c r="RN889" s="9"/>
      <c r="RO889" s="9"/>
      <c r="RP889" s="9"/>
      <c r="RQ889" s="9"/>
      <c r="RR889" s="9"/>
      <c r="RS889" s="9"/>
      <c r="RT889" s="9"/>
      <c r="RU889" s="9"/>
      <c r="RV889" s="9"/>
      <c r="RW889" s="9"/>
      <c r="RX889" s="9"/>
      <c r="RY889" s="9"/>
      <c r="RZ889" s="9"/>
      <c r="SA889" s="9"/>
      <c r="SB889" s="9"/>
      <c r="SC889" s="9"/>
      <c r="SD889" s="9"/>
      <c r="SE889" s="9"/>
      <c r="SF889" s="9"/>
      <c r="SG889" s="9"/>
      <c r="SH889" s="9"/>
      <c r="SI889" s="9"/>
      <c r="SJ889" s="9"/>
      <c r="SK889" s="9"/>
      <c r="SL889" s="9"/>
      <c r="SM889" s="9"/>
      <c r="SN889" s="9"/>
      <c r="SO889" s="9"/>
      <c r="SP889" s="9"/>
      <c r="SQ889" s="9"/>
      <c r="SR889" s="9"/>
      <c r="SS889" s="9"/>
      <c r="ST889" s="9"/>
      <c r="SU889" s="9"/>
      <c r="SV889" s="9"/>
      <c r="SW889" s="9"/>
      <c r="SX889" s="9"/>
      <c r="SY889" s="9"/>
      <c r="SZ889" s="9"/>
      <c r="TA889" s="9"/>
      <c r="TB889" s="9"/>
      <c r="TC889" s="9"/>
      <c r="TD889" s="9"/>
      <c r="TE889" s="9"/>
      <c r="TF889" s="9"/>
      <c r="TG889" s="9"/>
      <c r="TH889" s="9"/>
      <c r="TI889" s="9"/>
      <c r="TJ889" s="9"/>
      <c r="TK889" s="9"/>
      <c r="TL889" s="9"/>
      <c r="TM889" s="9"/>
      <c r="TN889" s="9"/>
      <c r="TO889" s="9"/>
      <c r="TP889" s="9"/>
      <c r="TQ889" s="9"/>
      <c r="TR889" s="9"/>
      <c r="TS889" s="9"/>
      <c r="TT889" s="9"/>
      <c r="TU889" s="9"/>
      <c r="TV889" s="9"/>
      <c r="TW889" s="9"/>
      <c r="TX889" s="9"/>
      <c r="TY889" s="9"/>
      <c r="TZ889" s="9"/>
      <c r="UA889" s="9"/>
      <c r="UB889" s="9"/>
      <c r="UC889" s="9"/>
      <c r="UD889" s="9"/>
      <c r="UE889" s="9"/>
      <c r="UF889" s="9"/>
      <c r="UG889" s="9"/>
      <c r="UH889" s="9"/>
      <c r="UI889" s="9"/>
      <c r="UJ889" s="9"/>
      <c r="UK889" s="9"/>
      <c r="UL889" s="9"/>
      <c r="UM889" s="9"/>
      <c r="UN889" s="9"/>
      <c r="UO889" s="9"/>
      <c r="UP889" s="9"/>
      <c r="UQ889" s="9"/>
      <c r="UR889" s="9"/>
      <c r="US889" s="9"/>
      <c r="UT889" s="9"/>
      <c r="UU889" s="9"/>
      <c r="UV889" s="9"/>
      <c r="UW889" s="9"/>
      <c r="UX889" s="9"/>
      <c r="UY889" s="9"/>
      <c r="UZ889" s="9"/>
      <c r="VA889" s="9"/>
      <c r="VB889" s="9"/>
      <c r="VC889" s="9"/>
      <c r="VD889" s="9"/>
      <c r="VE889" s="9"/>
      <c r="VF889" s="9"/>
      <c r="VG889" s="9"/>
      <c r="VH889" s="9"/>
      <c r="VI889" s="9"/>
      <c r="VJ889" s="9"/>
      <c r="VK889" s="9"/>
      <c r="VL889" s="9"/>
      <c r="VM889" s="9"/>
      <c r="VN889" s="9"/>
      <c r="VO889" s="9"/>
      <c r="VP889" s="9"/>
      <c r="VQ889" s="9"/>
      <c r="VR889" s="9"/>
      <c r="VS889" s="9"/>
      <c r="VT889" s="9"/>
      <c r="VU889" s="9"/>
      <c r="VV889" s="9"/>
      <c r="VW889" s="9"/>
      <c r="VX889" s="9"/>
      <c r="VY889" s="9"/>
      <c r="VZ889" s="9"/>
      <c r="WA889" s="9"/>
      <c r="WB889" s="9"/>
      <c r="WC889" s="9"/>
      <c r="WD889" s="9"/>
      <c r="WE889" s="9"/>
      <c r="WF889" s="9"/>
      <c r="WG889" s="9"/>
      <c r="WH889" s="9"/>
      <c r="WI889" s="9"/>
      <c r="WJ889" s="9"/>
      <c r="WK889" s="9"/>
      <c r="WL889" s="9"/>
      <c r="WM889" s="9"/>
      <c r="WN889" s="9"/>
      <c r="WO889" s="9"/>
      <c r="WP889" s="9"/>
      <c r="WQ889" s="9"/>
      <c r="WR889" s="9"/>
      <c r="WS889" s="9"/>
      <c r="WT889" s="9"/>
      <c r="WU889" s="9"/>
      <c r="WV889" s="9"/>
      <c r="WW889" s="9"/>
      <c r="WX889" s="9"/>
      <c r="WY889" s="9"/>
      <c r="WZ889" s="9"/>
      <c r="XA889" s="9"/>
      <c r="XB889" s="9"/>
      <c r="XC889" s="9"/>
      <c r="XD889" s="9"/>
      <c r="XE889" s="9"/>
      <c r="XF889" s="9"/>
      <c r="XG889" s="9"/>
      <c r="XH889" s="9"/>
      <c r="XI889" s="9"/>
      <c r="XJ889" s="9"/>
      <c r="XK889" s="9"/>
      <c r="XL889" s="9"/>
      <c r="XM889" s="9"/>
      <c r="XN889" s="9"/>
      <c r="XO889" s="9"/>
      <c r="XP889" s="9"/>
      <c r="XQ889" s="9"/>
      <c r="XR889" s="9"/>
      <c r="XS889" s="9"/>
      <c r="XT889" s="9"/>
      <c r="XU889" s="9"/>
      <c r="XV889" s="9"/>
      <c r="XW889" s="9"/>
      <c r="XX889" s="9"/>
      <c r="XY889" s="9"/>
      <c r="XZ889" s="9"/>
      <c r="YA889" s="9"/>
      <c r="YB889" s="9"/>
      <c r="YC889" s="9"/>
      <c r="YD889" s="9"/>
      <c r="YE889" s="9"/>
      <c r="YF889" s="9"/>
      <c r="YG889" s="9"/>
      <c r="YH889" s="9"/>
      <c r="YI889" s="9"/>
      <c r="YJ889" s="9"/>
      <c r="YK889" s="9"/>
      <c r="YL889" s="9"/>
      <c r="YM889" s="9"/>
      <c r="YN889" s="9"/>
      <c r="YO889" s="9"/>
      <c r="YP889" s="9"/>
      <c r="YQ889" s="9"/>
      <c r="YR889" s="9"/>
      <c r="YS889" s="9"/>
      <c r="YT889" s="9"/>
      <c r="YU889" s="9"/>
      <c r="YV889" s="9"/>
      <c r="YW889" s="9"/>
      <c r="YX889" s="9"/>
      <c r="YY889" s="9"/>
      <c r="YZ889" s="9"/>
      <c r="ZA889" s="9"/>
      <c r="ZB889" s="9"/>
      <c r="ZC889" s="9"/>
      <c r="ZD889" s="9"/>
      <c r="ZE889" s="9"/>
      <c r="ZF889" s="9"/>
      <c r="ZG889" s="9"/>
      <c r="ZH889" s="9"/>
      <c r="ZI889" s="9"/>
      <c r="ZJ889" s="9"/>
      <c r="ZK889" s="9"/>
      <c r="ZL889" s="9"/>
      <c r="ZM889" s="9"/>
      <c r="ZN889" s="9"/>
      <c r="ZO889" s="9"/>
      <c r="ZP889" s="9"/>
      <c r="ZQ889" s="9"/>
      <c r="ZR889" s="9"/>
      <c r="ZS889" s="9"/>
      <c r="ZT889" s="9"/>
      <c r="ZU889" s="9"/>
      <c r="ZV889" s="9"/>
      <c r="ZW889" s="9"/>
      <c r="ZX889" s="9"/>
      <c r="ZY889" s="9"/>
      <c r="ZZ889" s="9"/>
      <c r="AAA889" s="9"/>
      <c r="AAB889" s="9"/>
      <c r="AAC889" s="9"/>
      <c r="AAD889" s="9"/>
      <c r="AAE889" s="9"/>
      <c r="AAF889" s="9"/>
      <c r="AAG889" s="9"/>
      <c r="AAH889" s="9"/>
      <c r="AAI889" s="9"/>
      <c r="AAJ889" s="9"/>
      <c r="AAK889" s="9"/>
      <c r="AAL889" s="9"/>
      <c r="AAM889" s="9"/>
      <c r="AAN889" s="9"/>
      <c r="AAO889" s="9"/>
      <c r="AAP889" s="9"/>
      <c r="AAQ889" s="9"/>
      <c r="AAR889" s="9"/>
      <c r="AAS889" s="9"/>
      <c r="AAT889" s="9"/>
      <c r="AAU889" s="9"/>
      <c r="AAV889" s="9"/>
      <c r="AAW889" s="9"/>
      <c r="AAX889" s="9"/>
      <c r="AAY889" s="9"/>
      <c r="AAZ889" s="9"/>
      <c r="ABA889" s="9"/>
      <c r="ABB889" s="9"/>
      <c r="ABC889" s="9"/>
      <c r="ABD889" s="9"/>
      <c r="ABE889" s="9"/>
      <c r="ABF889" s="9"/>
      <c r="ABG889" s="9"/>
      <c r="ABH889" s="9"/>
      <c r="ABI889" s="9"/>
      <c r="ABJ889" s="9"/>
      <c r="ABK889" s="9"/>
      <c r="ABL889" s="9"/>
      <c r="ABM889" s="9"/>
      <c r="ABN889" s="9"/>
      <c r="ABO889" s="9"/>
      <c r="ABP889" s="9"/>
      <c r="ABQ889" s="9"/>
      <c r="ABR889" s="9"/>
      <c r="ABS889" s="9"/>
      <c r="ABT889" s="9"/>
      <c r="ABU889" s="9"/>
      <c r="ABV889" s="9"/>
      <c r="ABW889" s="9"/>
      <c r="ABX889" s="9"/>
      <c r="ABY889" s="9"/>
      <c r="ABZ889" s="9"/>
      <c r="ACA889" s="9"/>
      <c r="ACB889" s="9"/>
      <c r="ACC889" s="9"/>
      <c r="ACD889" s="9"/>
      <c r="ACE889" s="9"/>
      <c r="ACF889" s="9"/>
      <c r="ACG889" s="9"/>
      <c r="ACH889" s="9"/>
      <c r="ACI889" s="9"/>
      <c r="ACJ889" s="9"/>
      <c r="ACK889" s="9"/>
      <c r="ACL889" s="9"/>
      <c r="ACM889" s="9"/>
      <c r="ACN889" s="9"/>
      <c r="ACO889" s="9"/>
      <c r="ACP889" s="9"/>
      <c r="ACQ889" s="9"/>
      <c r="ACR889" s="9"/>
      <c r="ACS889" s="9"/>
      <c r="ACT889" s="9"/>
      <c r="ACU889" s="9"/>
      <c r="ACV889" s="9"/>
      <c r="ACW889" s="9"/>
      <c r="ACX889" s="9"/>
      <c r="ACY889" s="9"/>
      <c r="ACZ889" s="9"/>
      <c r="ADA889" s="9"/>
      <c r="ADB889" s="9"/>
      <c r="ADC889" s="9"/>
      <c r="ADD889" s="9"/>
      <c r="ADE889" s="9"/>
      <c r="ADF889" s="9"/>
      <c r="ADG889" s="9"/>
      <c r="ADH889" s="9"/>
      <c r="ADI889" s="9"/>
      <c r="ADJ889" s="9"/>
      <c r="ADK889" s="9"/>
      <c r="ADL889" s="9"/>
      <c r="ADM889" s="9"/>
      <c r="ADN889" s="9"/>
      <c r="ADO889" s="9"/>
      <c r="ADP889" s="9"/>
      <c r="ADQ889" s="9"/>
      <c r="ADR889" s="9"/>
      <c r="ADS889" s="9"/>
      <c r="ADT889" s="9"/>
      <c r="ADU889" s="9"/>
      <c r="ADV889" s="9"/>
      <c r="ADW889" s="9"/>
      <c r="ADX889" s="9"/>
      <c r="ADY889" s="9"/>
      <c r="ADZ889" s="9"/>
      <c r="AEA889" s="9"/>
      <c r="AEB889" s="9"/>
      <c r="AEC889" s="9"/>
      <c r="AED889" s="9"/>
      <c r="AEE889" s="9"/>
      <c r="AEF889" s="9"/>
      <c r="AEG889" s="9"/>
      <c r="AEH889" s="9"/>
      <c r="AEI889" s="9"/>
      <c r="AEJ889" s="9"/>
      <c r="AEK889" s="9"/>
      <c r="AEL889" s="9"/>
      <c r="AEM889" s="9"/>
      <c r="AEN889" s="9"/>
      <c r="AEO889" s="9"/>
      <c r="AEP889" s="9"/>
      <c r="AEQ889" s="9"/>
      <c r="AER889" s="9"/>
      <c r="AES889" s="9"/>
      <c r="AET889" s="9"/>
      <c r="AEU889" s="9"/>
      <c r="AEV889" s="9"/>
      <c r="AEW889" s="9"/>
      <c r="AEX889" s="9"/>
      <c r="AEY889" s="9"/>
      <c r="AEZ889" s="9"/>
      <c r="AFA889" s="9"/>
      <c r="AFB889" s="9"/>
      <c r="AFC889" s="9"/>
      <c r="AFD889" s="9"/>
      <c r="AFE889" s="9"/>
      <c r="AFF889" s="9"/>
      <c r="AFG889" s="9"/>
      <c r="AFH889" s="9"/>
      <c r="AFI889" s="9"/>
      <c r="AFJ889" s="9"/>
      <c r="AFK889" s="9"/>
      <c r="AFL889" s="9"/>
      <c r="AFM889" s="9"/>
      <c r="AFN889" s="9"/>
      <c r="AFO889" s="9"/>
      <c r="AFP889" s="9"/>
      <c r="AFQ889" s="9"/>
      <c r="AFR889" s="9"/>
      <c r="AFS889" s="9"/>
      <c r="AFT889" s="9"/>
      <c r="AFU889" s="9"/>
      <c r="AFV889" s="9"/>
      <c r="AFW889" s="9"/>
      <c r="AFX889" s="9"/>
      <c r="AFY889" s="9"/>
      <c r="AFZ889" s="9"/>
      <c r="AGA889" s="9"/>
      <c r="AGB889" s="9"/>
      <c r="AGC889" s="9"/>
      <c r="AGD889" s="9"/>
      <c r="AGE889" s="9"/>
      <c r="AGF889" s="9"/>
      <c r="AGG889" s="9"/>
      <c r="AGH889" s="9"/>
      <c r="AGI889" s="9"/>
      <c r="AGJ889" s="9"/>
      <c r="AGK889" s="9"/>
      <c r="AGL889" s="9"/>
      <c r="AGM889" s="9"/>
      <c r="AGN889" s="9"/>
      <c r="AGO889" s="9"/>
      <c r="AGP889" s="9"/>
      <c r="AGQ889" s="9"/>
      <c r="AGR889" s="9"/>
      <c r="AGS889" s="9"/>
      <c r="AGT889" s="9"/>
      <c r="AGU889" s="9"/>
      <c r="AGV889" s="9"/>
      <c r="AGW889" s="9"/>
      <c r="AGX889" s="9"/>
      <c r="AGY889" s="9"/>
      <c r="AGZ889" s="9"/>
      <c r="AHA889" s="9"/>
      <c r="AHB889" s="9"/>
      <c r="AHC889" s="9"/>
      <c r="AHD889" s="9"/>
      <c r="AHE889" s="9"/>
      <c r="AHF889" s="9"/>
      <c r="AHG889" s="9"/>
      <c r="AHH889" s="9"/>
      <c r="AHI889" s="9"/>
      <c r="AHJ889" s="9"/>
      <c r="AHK889" s="9"/>
      <c r="AHL889" s="9"/>
      <c r="AHM889" s="9"/>
      <c r="AHN889" s="9"/>
      <c r="AHO889" s="9"/>
      <c r="AHP889" s="9"/>
      <c r="AHQ889" s="9"/>
      <c r="AHR889" s="9"/>
      <c r="AHS889" s="9"/>
      <c r="AHT889" s="9"/>
      <c r="AHU889" s="9"/>
      <c r="AHV889" s="9"/>
      <c r="AHW889" s="9"/>
      <c r="AHX889" s="9"/>
      <c r="AHY889" s="9"/>
      <c r="AHZ889" s="9"/>
      <c r="AIA889" s="9"/>
      <c r="AIB889" s="9"/>
      <c r="AIC889" s="9"/>
      <c r="AID889" s="9"/>
      <c r="AIE889" s="9"/>
      <c r="AIF889" s="9"/>
      <c r="AIG889" s="9"/>
      <c r="AIH889" s="9"/>
      <c r="AII889" s="9"/>
      <c r="AIJ889" s="9"/>
      <c r="AIK889" s="9"/>
      <c r="AIL889" s="9"/>
      <c r="AIM889" s="9"/>
      <c r="AIN889" s="9"/>
      <c r="AIO889" s="9"/>
      <c r="AIP889" s="9"/>
      <c r="AIQ889" s="9"/>
      <c r="AIR889" s="9"/>
      <c r="AIS889" s="9"/>
      <c r="AIT889" s="9"/>
      <c r="AIU889" s="9"/>
      <c r="AIV889" s="9"/>
      <c r="AIW889" s="9"/>
      <c r="AIX889" s="9"/>
      <c r="AIY889" s="9"/>
      <c r="AIZ889" s="9"/>
      <c r="AJA889" s="9"/>
      <c r="AJB889" s="9"/>
      <c r="AJC889" s="9"/>
      <c r="AJD889" s="9"/>
      <c r="AJE889" s="9"/>
      <c r="AJF889" s="9"/>
      <c r="AJG889" s="9"/>
      <c r="AJH889" s="9"/>
      <c r="AJI889" s="9"/>
      <c r="AJJ889" s="9"/>
      <c r="AJK889" s="9"/>
      <c r="AJL889" s="9"/>
      <c r="AJM889" s="9"/>
      <c r="AJN889" s="9"/>
      <c r="AJO889" s="9"/>
      <c r="AJP889" s="9"/>
      <c r="AJQ889" s="9"/>
      <c r="AJR889" s="9"/>
      <c r="AJS889" s="9"/>
      <c r="AJT889" s="9"/>
      <c r="AJU889" s="9"/>
      <c r="AJV889" s="9"/>
      <c r="AJW889" s="9"/>
      <c r="AJX889" s="9"/>
      <c r="AJY889" s="9"/>
      <c r="AJZ889" s="9"/>
      <c r="AKA889" s="9"/>
      <c r="AKB889" s="9"/>
      <c r="AKC889" s="9"/>
      <c r="AKD889" s="9"/>
      <c r="AKE889" s="9"/>
      <c r="AKF889" s="9"/>
      <c r="AKG889" s="9"/>
      <c r="AKH889" s="9"/>
      <c r="AKI889" s="9"/>
      <c r="AKJ889" s="9"/>
      <c r="AKK889" s="9"/>
      <c r="AKL889" s="9"/>
      <c r="AKM889" s="9"/>
      <c r="AKN889" s="9"/>
      <c r="AKO889" s="9"/>
      <c r="AKP889" s="9"/>
      <c r="AKQ889" s="9"/>
      <c r="AKR889" s="9"/>
      <c r="AKS889" s="9"/>
      <c r="AKT889" s="9"/>
      <c r="AKU889" s="9"/>
      <c r="AKV889" s="9"/>
      <c r="AKW889" s="9"/>
      <c r="AKX889" s="9"/>
      <c r="AKY889" s="9"/>
      <c r="AKZ889" s="9"/>
      <c r="ALA889" s="9"/>
      <c r="ALB889" s="9"/>
      <c r="ALC889" s="9"/>
      <c r="ALD889" s="9"/>
      <c r="ALE889" s="9"/>
      <c r="ALF889" s="9"/>
      <c r="ALG889" s="9"/>
      <c r="ALH889" s="9"/>
      <c r="ALI889" s="9"/>
      <c r="ALJ889" s="9"/>
      <c r="ALK889" s="9"/>
      <c r="ALL889" s="9"/>
      <c r="ALM889" s="9"/>
      <c r="ALN889" s="9"/>
      <c r="ALO889" s="9"/>
      <c r="ALP889" s="9"/>
      <c r="ALQ889" s="9"/>
      <c r="ALR889" s="9"/>
      <c r="ALS889" s="9"/>
      <c r="ALT889" s="9"/>
      <c r="ALU889" s="9"/>
      <c r="ALV889" s="9"/>
      <c r="ALW889" s="9"/>
      <c r="ALX889" s="9"/>
      <c r="ALY889" s="9"/>
      <c r="ALZ889" s="9"/>
      <c r="AMA889" s="9"/>
      <c r="AMB889" s="9"/>
      <c r="AMC889" s="9"/>
      <c r="AMD889" s="9"/>
      <c r="AME889" s="9"/>
      <c r="AMF889" s="9"/>
      <c r="AMG889" s="9"/>
      <c r="AMH889" s="9"/>
      <c r="AMI889" s="9"/>
      <c r="AMJ889" s="9"/>
      <c r="AMK889" s="9"/>
      <c r="AML889" s="9"/>
      <c r="AMM889" s="9"/>
      <c r="AMN889" s="9"/>
      <c r="AMO889" s="9"/>
      <c r="AMP889" s="9"/>
      <c r="AMQ889" s="9"/>
      <c r="AMR889" s="9"/>
      <c r="AMS889" s="9"/>
      <c r="AMT889" s="9"/>
      <c r="AMU889" s="9"/>
      <c r="AMV889" s="9"/>
      <c r="AMW889" s="9"/>
      <c r="AMX889" s="9"/>
      <c r="AMY889" s="9"/>
      <c r="AMZ889" s="9"/>
      <c r="ANA889" s="9"/>
      <c r="ANB889" s="9"/>
      <c r="ANC889" s="9"/>
      <c r="AND889" s="9"/>
      <c r="ANE889" s="9"/>
      <c r="ANF889" s="9"/>
      <c r="ANG889" s="9"/>
      <c r="ANH889" s="9"/>
      <c r="ANI889" s="9"/>
      <c r="ANJ889" s="9"/>
      <c r="ANK889" s="9"/>
      <c r="ANL889" s="9"/>
      <c r="ANM889" s="9"/>
      <c r="ANN889" s="9"/>
      <c r="ANO889" s="9"/>
      <c r="ANP889" s="9"/>
      <c r="ANQ889" s="9"/>
      <c r="ANR889" s="9"/>
      <c r="ANS889" s="9"/>
      <c r="ANT889" s="9"/>
      <c r="ANU889" s="9"/>
      <c r="ANV889" s="9"/>
      <c r="ANW889" s="9"/>
      <c r="ANX889" s="9"/>
      <c r="ANY889" s="9"/>
      <c r="ANZ889" s="9"/>
      <c r="AOA889" s="9"/>
      <c r="AOB889" s="9"/>
      <c r="AOC889" s="9"/>
      <c r="AOD889" s="9"/>
      <c r="AOE889" s="9"/>
      <c r="AOF889" s="9"/>
      <c r="AOG889" s="9"/>
      <c r="AOH889" s="9"/>
      <c r="AOI889" s="9"/>
      <c r="AOJ889" s="9"/>
      <c r="AOK889" s="9"/>
      <c r="AOL889" s="9"/>
      <c r="AOM889" s="9"/>
      <c r="AON889" s="9"/>
      <c r="AOO889" s="9"/>
      <c r="AOP889" s="9"/>
      <c r="AOQ889" s="9"/>
      <c r="AOR889" s="9"/>
      <c r="AOS889" s="9"/>
      <c r="AOT889" s="9"/>
      <c r="AOU889" s="9"/>
      <c r="AOV889" s="9"/>
      <c r="AOW889" s="9"/>
      <c r="AOX889" s="9"/>
      <c r="AOY889" s="9"/>
      <c r="AOZ889" s="9"/>
      <c r="APA889" s="9"/>
      <c r="APB889" s="9"/>
      <c r="APC889" s="9"/>
      <c r="APD889" s="9"/>
      <c r="APE889" s="9"/>
      <c r="APF889" s="9"/>
      <c r="APG889" s="9"/>
      <c r="APH889" s="9"/>
      <c r="API889" s="9"/>
      <c r="APJ889" s="9"/>
      <c r="APK889" s="9"/>
      <c r="APL889" s="9"/>
      <c r="APM889" s="9"/>
      <c r="APN889" s="9"/>
      <c r="APO889" s="9"/>
      <c r="APP889" s="9"/>
      <c r="APQ889" s="9"/>
      <c r="APR889" s="9"/>
      <c r="APS889" s="9"/>
      <c r="APT889" s="9"/>
      <c r="APU889" s="9"/>
      <c r="APV889" s="9"/>
      <c r="APW889" s="9"/>
      <c r="APX889" s="9"/>
      <c r="APY889" s="9"/>
      <c r="APZ889" s="9"/>
      <c r="AQA889" s="9"/>
      <c r="AQB889" s="9"/>
      <c r="AQC889" s="9"/>
      <c r="AQD889" s="9"/>
      <c r="AQE889" s="9"/>
      <c r="AQF889" s="9"/>
      <c r="AQG889" s="9"/>
      <c r="AQH889" s="9"/>
      <c r="AQI889" s="9"/>
      <c r="AQJ889" s="9"/>
      <c r="AQK889" s="9"/>
      <c r="AQL889" s="9"/>
      <c r="AQM889" s="9"/>
      <c r="AQN889" s="9"/>
      <c r="AQO889" s="9"/>
      <c r="AQP889" s="9"/>
      <c r="AQQ889" s="9"/>
      <c r="AQR889" s="9"/>
      <c r="AQS889" s="9"/>
      <c r="AQT889" s="9"/>
      <c r="AQU889" s="9"/>
      <c r="AQV889" s="9"/>
      <c r="AQW889" s="9"/>
      <c r="AQX889" s="9"/>
      <c r="AQY889" s="9"/>
      <c r="AQZ889" s="9"/>
      <c r="ARA889" s="9"/>
      <c r="ARB889" s="9"/>
      <c r="ARC889" s="9"/>
      <c r="ARD889" s="9"/>
      <c r="ARE889" s="9"/>
      <c r="ARF889" s="9"/>
      <c r="ARG889" s="9"/>
      <c r="ARH889" s="9"/>
      <c r="ARI889" s="9"/>
      <c r="ARJ889" s="9"/>
      <c r="ARK889" s="9"/>
      <c r="ARL889" s="9"/>
      <c r="ARM889" s="9"/>
      <c r="ARN889" s="9"/>
      <c r="ARO889" s="9"/>
      <c r="ARP889" s="9"/>
      <c r="ARQ889" s="9"/>
      <c r="ARR889" s="9"/>
      <c r="ARS889" s="9"/>
      <c r="ART889" s="9"/>
      <c r="ARU889" s="9"/>
      <c r="ARV889" s="9"/>
      <c r="ARW889" s="9"/>
      <c r="ARX889" s="9"/>
      <c r="ARY889" s="9"/>
      <c r="ARZ889" s="9"/>
      <c r="ASA889" s="9"/>
      <c r="ASB889" s="9"/>
      <c r="ASC889" s="9"/>
      <c r="ASD889" s="9"/>
      <c r="ASE889" s="9"/>
      <c r="ASF889" s="9"/>
      <c r="ASG889" s="9"/>
      <c r="ASH889" s="9"/>
      <c r="ASI889" s="9"/>
      <c r="ASJ889" s="9"/>
      <c r="ASK889" s="9"/>
      <c r="ASL889" s="9"/>
      <c r="ASM889" s="9"/>
      <c r="ASN889" s="9"/>
      <c r="ASO889" s="9"/>
      <c r="ASP889" s="9"/>
      <c r="ASQ889" s="9"/>
      <c r="ASR889" s="9"/>
      <c r="ASS889" s="9"/>
      <c r="AST889" s="9"/>
      <c r="ASU889" s="9"/>
      <c r="ASV889" s="9"/>
      <c r="ASW889" s="9"/>
      <c r="ASX889" s="9"/>
      <c r="ASY889" s="9"/>
      <c r="ASZ889" s="9"/>
      <c r="ATA889" s="9"/>
      <c r="ATB889" s="9"/>
      <c r="ATC889" s="9"/>
      <c r="ATD889" s="9"/>
      <c r="ATE889" s="9"/>
      <c r="ATF889" s="9"/>
      <c r="ATG889" s="9"/>
      <c r="ATH889" s="9"/>
      <c r="ATI889" s="9"/>
      <c r="ATJ889" s="9"/>
      <c r="ATK889" s="9"/>
      <c r="ATL889" s="9"/>
      <c r="ATM889" s="9"/>
      <c r="ATN889" s="9"/>
      <c r="ATO889" s="9"/>
      <c r="ATP889" s="9"/>
      <c r="ATQ889" s="9"/>
      <c r="ATR889" s="9"/>
      <c r="ATS889" s="9"/>
      <c r="ATT889" s="9"/>
      <c r="ATU889" s="9"/>
      <c r="ATV889" s="9"/>
      <c r="ATW889" s="9"/>
      <c r="ATX889" s="9"/>
      <c r="ATY889" s="9"/>
      <c r="ATZ889" s="9"/>
      <c r="AUA889" s="9"/>
      <c r="AUB889" s="9"/>
      <c r="AUC889" s="9"/>
      <c r="AUD889" s="9"/>
      <c r="AUE889" s="9"/>
      <c r="AUF889" s="9"/>
      <c r="AUG889" s="9"/>
      <c r="AUH889" s="9"/>
      <c r="AUI889" s="9"/>
      <c r="AUJ889" s="9"/>
      <c r="AUK889" s="9"/>
      <c r="AUL889" s="9"/>
      <c r="AUM889" s="9"/>
      <c r="AUN889" s="9"/>
      <c r="AUO889" s="9"/>
      <c r="AUP889" s="9"/>
      <c r="AUQ889" s="9"/>
      <c r="AUR889" s="9"/>
      <c r="AUS889" s="9"/>
      <c r="AUT889" s="9"/>
      <c r="AUU889" s="9"/>
      <c r="AUV889" s="9"/>
      <c r="AUW889" s="9"/>
      <c r="AUX889" s="9"/>
      <c r="AUY889" s="9"/>
      <c r="AUZ889" s="9"/>
      <c r="AVA889" s="9"/>
      <c r="AVB889" s="9"/>
      <c r="AVC889" s="9"/>
      <c r="AVD889" s="9"/>
      <c r="AVE889" s="9"/>
      <c r="AVF889" s="9"/>
      <c r="AVG889" s="9"/>
      <c r="AVH889" s="9"/>
      <c r="AVI889" s="9"/>
      <c r="AVJ889" s="9"/>
      <c r="AVK889" s="9"/>
      <c r="AVL889" s="9"/>
      <c r="AVM889" s="9"/>
      <c r="AVN889" s="9"/>
      <c r="AVO889" s="9"/>
      <c r="AVP889" s="9"/>
      <c r="AVQ889" s="9"/>
      <c r="AVR889" s="9"/>
      <c r="AVS889" s="9"/>
      <c r="AVT889" s="9"/>
      <c r="AVU889" s="9"/>
      <c r="AVV889" s="9"/>
      <c r="AVW889" s="9"/>
      <c r="AVX889" s="9"/>
      <c r="AVY889" s="9"/>
      <c r="AVZ889" s="9"/>
      <c r="AWA889" s="9"/>
      <c r="AWB889" s="9"/>
      <c r="AWC889" s="9"/>
      <c r="AWD889" s="9"/>
      <c r="AWE889" s="9"/>
      <c r="AWF889" s="9"/>
      <c r="AWG889" s="9"/>
      <c r="AWH889" s="9"/>
      <c r="AWI889" s="9"/>
      <c r="AWJ889" s="9"/>
      <c r="AWK889" s="9"/>
      <c r="AWL889" s="9"/>
      <c r="AWM889" s="9"/>
      <c r="AWN889" s="9"/>
      <c r="AWO889" s="9"/>
      <c r="AWP889" s="9"/>
      <c r="AWQ889" s="9"/>
      <c r="AWR889" s="9"/>
      <c r="AWS889" s="9"/>
      <c r="AWT889" s="9"/>
      <c r="AWU889" s="9"/>
      <c r="AWV889" s="9"/>
      <c r="AWW889" s="9"/>
      <c r="AWX889" s="9"/>
      <c r="AWY889" s="9"/>
      <c r="AWZ889" s="9"/>
      <c r="AXA889" s="9"/>
      <c r="AXB889" s="9"/>
      <c r="AXC889" s="9"/>
      <c r="AXD889" s="9"/>
      <c r="AXE889" s="9"/>
      <c r="AXF889" s="9"/>
      <c r="AXG889" s="9"/>
      <c r="AXH889" s="9"/>
      <c r="AXI889" s="9"/>
      <c r="AXJ889" s="9"/>
      <c r="AXK889" s="9"/>
      <c r="AXL889" s="9"/>
      <c r="AXM889" s="9"/>
      <c r="AXN889" s="9"/>
      <c r="AXO889" s="9"/>
      <c r="AXP889" s="9"/>
      <c r="AXQ889" s="9"/>
      <c r="AXR889" s="9"/>
      <c r="AXS889" s="9"/>
      <c r="AXT889" s="9"/>
      <c r="AXU889" s="9"/>
      <c r="AXV889" s="9"/>
      <c r="AXW889" s="9"/>
      <c r="AXX889" s="9"/>
      <c r="AXY889" s="9"/>
      <c r="AXZ889" s="9"/>
      <c r="AYA889" s="9"/>
      <c r="AYB889" s="9"/>
      <c r="AYC889" s="9"/>
      <c r="AYD889" s="9"/>
      <c r="AYE889" s="9"/>
      <c r="AYF889" s="9"/>
      <c r="AYG889" s="9"/>
      <c r="AYH889" s="9"/>
      <c r="AYI889" s="9"/>
      <c r="AYJ889" s="9"/>
      <c r="AYK889" s="9"/>
      <c r="AYL889" s="9"/>
      <c r="AYM889" s="9"/>
      <c r="AYN889" s="9"/>
      <c r="AYO889" s="9"/>
      <c r="AYP889" s="9"/>
      <c r="AYQ889" s="9"/>
      <c r="AYR889" s="9"/>
      <c r="AYS889" s="9"/>
      <c r="AYT889" s="9"/>
      <c r="AYU889" s="9"/>
      <c r="AYV889" s="9"/>
      <c r="AYW889" s="9"/>
      <c r="AYX889" s="9"/>
      <c r="AYY889" s="9"/>
      <c r="AYZ889" s="9"/>
      <c r="AZA889" s="9"/>
      <c r="AZB889" s="9"/>
      <c r="AZC889" s="9"/>
      <c r="AZD889" s="9"/>
      <c r="AZE889" s="9"/>
      <c r="AZF889" s="9"/>
      <c r="AZG889" s="9"/>
      <c r="AZH889" s="9"/>
      <c r="AZI889" s="9"/>
      <c r="AZJ889" s="9"/>
      <c r="AZK889" s="9"/>
      <c r="AZL889" s="9"/>
      <c r="AZM889" s="9"/>
      <c r="AZN889" s="9"/>
      <c r="AZO889" s="9"/>
      <c r="AZP889" s="9"/>
      <c r="AZQ889" s="9"/>
      <c r="AZR889" s="9"/>
      <c r="AZS889" s="9"/>
      <c r="AZT889" s="9"/>
      <c r="AZU889" s="9"/>
      <c r="AZV889" s="9"/>
      <c r="AZW889" s="9"/>
      <c r="AZX889" s="9"/>
      <c r="AZY889" s="9"/>
      <c r="AZZ889" s="9"/>
      <c r="BAA889" s="9"/>
      <c r="BAB889" s="9"/>
      <c r="BAC889" s="9"/>
      <c r="BAD889" s="9"/>
      <c r="BAE889" s="9"/>
      <c r="BAF889" s="9"/>
      <c r="BAG889" s="9"/>
      <c r="BAH889" s="9"/>
      <c r="BAI889" s="9"/>
      <c r="BAJ889" s="9"/>
      <c r="BAK889" s="9"/>
      <c r="BAL889" s="9"/>
      <c r="BAM889" s="9"/>
      <c r="BAN889" s="9"/>
      <c r="BAO889" s="9"/>
      <c r="BAP889" s="9"/>
      <c r="BAQ889" s="9"/>
      <c r="BAR889" s="9"/>
      <c r="BAS889" s="9"/>
      <c r="BAT889" s="9"/>
      <c r="BAU889" s="9"/>
      <c r="BAV889" s="9"/>
      <c r="BAW889" s="9"/>
      <c r="BAX889" s="9"/>
      <c r="BAY889" s="9"/>
      <c r="BAZ889" s="9"/>
      <c r="BBA889" s="9"/>
      <c r="BBB889" s="9"/>
      <c r="BBC889" s="9"/>
      <c r="BBD889" s="9"/>
      <c r="BBE889" s="9"/>
      <c r="BBF889" s="9"/>
      <c r="BBG889" s="9"/>
      <c r="BBH889" s="9"/>
      <c r="BBI889" s="9"/>
      <c r="BBJ889" s="9"/>
      <c r="BBK889" s="9"/>
      <c r="BBL889" s="9"/>
      <c r="BBM889" s="9"/>
      <c r="BBN889" s="9"/>
      <c r="BBO889" s="9"/>
      <c r="BBP889" s="9"/>
      <c r="BBQ889" s="9"/>
      <c r="BBR889" s="9"/>
      <c r="BBS889" s="9"/>
      <c r="BBT889" s="9"/>
      <c r="BBU889" s="9"/>
      <c r="BBV889" s="9"/>
      <c r="BBW889" s="9"/>
      <c r="BBX889" s="9"/>
      <c r="BBY889" s="9"/>
      <c r="BBZ889" s="9"/>
      <c r="BCA889" s="9"/>
      <c r="BCB889" s="9"/>
      <c r="BCC889" s="9"/>
      <c r="BCD889" s="9"/>
      <c r="BCE889" s="9"/>
      <c r="BCF889" s="9"/>
      <c r="BCG889" s="9"/>
      <c r="BCH889" s="9"/>
      <c r="BCI889" s="9"/>
      <c r="BCJ889" s="9"/>
      <c r="BCK889" s="9"/>
      <c r="BCL889" s="9"/>
      <c r="BCM889" s="9"/>
      <c r="BCN889" s="9"/>
      <c r="BCO889" s="9"/>
      <c r="BCP889" s="9"/>
      <c r="BCQ889" s="9"/>
      <c r="BCR889" s="9"/>
      <c r="BCS889" s="9"/>
      <c r="BCT889" s="9"/>
      <c r="BCU889" s="9"/>
      <c r="BCV889" s="9"/>
      <c r="BCW889" s="9"/>
      <c r="BCX889" s="9"/>
      <c r="BCY889" s="9"/>
      <c r="BCZ889" s="9"/>
      <c r="BDA889" s="9"/>
      <c r="BDB889" s="9"/>
      <c r="BDC889" s="9"/>
      <c r="BDD889" s="9"/>
      <c r="BDE889" s="9"/>
      <c r="BDF889" s="9"/>
      <c r="BDG889" s="9"/>
      <c r="BDH889" s="9"/>
      <c r="BDI889" s="9"/>
      <c r="BDJ889" s="9"/>
      <c r="BDK889" s="9"/>
      <c r="BDL889" s="9"/>
      <c r="BDM889" s="9"/>
      <c r="BDN889" s="9"/>
      <c r="BDO889" s="9"/>
      <c r="BDP889" s="9"/>
      <c r="BDQ889" s="9"/>
      <c r="BDR889" s="9"/>
      <c r="BDS889" s="9"/>
      <c r="BDT889" s="9"/>
      <c r="BDU889" s="9"/>
      <c r="BDV889" s="9"/>
      <c r="BDW889" s="9"/>
      <c r="BDX889" s="9"/>
      <c r="BDY889" s="9"/>
      <c r="BDZ889" s="9"/>
      <c r="BEA889" s="9"/>
      <c r="BEB889" s="9"/>
      <c r="BEC889" s="9"/>
      <c r="BED889" s="9"/>
      <c r="BEE889" s="9"/>
      <c r="BEF889" s="9"/>
      <c r="BEG889" s="9"/>
      <c r="BEH889" s="9"/>
      <c r="BEI889" s="9"/>
      <c r="BEJ889" s="9"/>
      <c r="BEK889" s="9"/>
      <c r="BEL889" s="9"/>
      <c r="BEM889" s="9"/>
      <c r="BEN889" s="9"/>
      <c r="BEO889" s="9"/>
      <c r="BEP889" s="9"/>
      <c r="BEQ889" s="9"/>
      <c r="BER889" s="9"/>
      <c r="BES889" s="9"/>
      <c r="BET889" s="9"/>
      <c r="BEU889" s="9"/>
      <c r="BEV889" s="9"/>
      <c r="BEW889" s="9"/>
      <c r="BEX889" s="9"/>
      <c r="BEY889" s="9"/>
      <c r="BEZ889" s="9"/>
      <c r="BFA889" s="9"/>
      <c r="BFB889" s="9"/>
      <c r="BFC889" s="9"/>
      <c r="BFD889" s="9"/>
      <c r="BFE889" s="9"/>
      <c r="BFF889" s="9"/>
      <c r="BFG889" s="9"/>
      <c r="BFH889" s="9"/>
      <c r="BFI889" s="9"/>
      <c r="BFJ889" s="9"/>
      <c r="BFK889" s="9"/>
      <c r="BFL889" s="9"/>
      <c r="BFM889" s="9"/>
      <c r="BFN889" s="9"/>
      <c r="BFO889" s="9"/>
      <c r="BFP889" s="9"/>
      <c r="BFQ889" s="9"/>
      <c r="BFR889" s="9"/>
      <c r="BFS889" s="9"/>
      <c r="BFT889" s="9"/>
      <c r="BFU889" s="9"/>
      <c r="BFV889" s="9"/>
      <c r="BFW889" s="9"/>
      <c r="BFX889" s="9"/>
      <c r="BFY889" s="9"/>
      <c r="BFZ889" s="9"/>
      <c r="BGA889" s="9"/>
      <c r="BGB889" s="9"/>
      <c r="BGC889" s="9"/>
      <c r="BGD889" s="9"/>
      <c r="BGE889" s="9"/>
      <c r="BGF889" s="9"/>
      <c r="BGG889" s="9"/>
      <c r="BGH889" s="9"/>
      <c r="BGI889" s="9"/>
      <c r="BGJ889" s="9"/>
      <c r="BGK889" s="9"/>
      <c r="BGL889" s="9"/>
      <c r="BGM889" s="9"/>
      <c r="BGN889" s="9"/>
      <c r="BGO889" s="9"/>
      <c r="BGP889" s="9"/>
      <c r="BGQ889" s="9"/>
      <c r="BGR889" s="9"/>
      <c r="BGS889" s="9"/>
      <c r="BGT889" s="9"/>
      <c r="BGU889" s="9"/>
      <c r="BGV889" s="9"/>
      <c r="BGW889" s="9"/>
      <c r="BGX889" s="9"/>
      <c r="BGY889" s="9"/>
      <c r="BGZ889" s="9"/>
      <c r="BHA889" s="9"/>
      <c r="BHB889" s="9"/>
      <c r="BHC889" s="9"/>
      <c r="BHD889" s="9"/>
      <c r="BHE889" s="9"/>
      <c r="BHF889" s="9"/>
      <c r="BHG889" s="9"/>
      <c r="BHH889" s="9"/>
      <c r="BHI889" s="9"/>
      <c r="BHJ889" s="9"/>
      <c r="BHK889" s="9"/>
      <c r="BHL889" s="9"/>
      <c r="BHM889" s="9"/>
      <c r="BHN889" s="9"/>
      <c r="BHO889" s="9"/>
      <c r="BHP889" s="9"/>
      <c r="BHQ889" s="9"/>
      <c r="BHR889" s="9"/>
      <c r="BHS889" s="9"/>
      <c r="BHT889" s="9"/>
      <c r="BHU889" s="9"/>
      <c r="BHV889" s="9"/>
      <c r="BHW889" s="9"/>
      <c r="BHX889" s="9"/>
      <c r="BHY889" s="9"/>
      <c r="BHZ889" s="9"/>
      <c r="BIA889" s="9"/>
      <c r="BIB889" s="9"/>
      <c r="BIC889" s="9"/>
      <c r="BID889" s="9"/>
      <c r="BIE889" s="9"/>
      <c r="BIF889" s="9"/>
      <c r="BIG889" s="9"/>
      <c r="BIH889" s="9"/>
      <c r="BII889" s="9"/>
      <c r="BIJ889" s="9"/>
      <c r="BIK889" s="9"/>
      <c r="BIL889" s="9"/>
      <c r="BIM889" s="9"/>
      <c r="BIN889" s="9"/>
      <c r="BIO889" s="9"/>
      <c r="BIP889" s="9"/>
      <c r="BIQ889" s="9"/>
      <c r="BIR889" s="9"/>
      <c r="BIS889" s="9"/>
      <c r="BIT889" s="9"/>
      <c r="BIU889" s="9"/>
      <c r="BIV889" s="9"/>
      <c r="BIW889" s="9"/>
      <c r="BIX889" s="9"/>
      <c r="BIY889" s="9"/>
      <c r="BIZ889" s="9"/>
      <c r="BJA889" s="9"/>
      <c r="BJB889" s="9"/>
      <c r="BJC889" s="9"/>
      <c r="BJD889" s="9"/>
      <c r="BJE889" s="9"/>
      <c r="BJF889" s="9"/>
      <c r="BJG889" s="9"/>
      <c r="BJH889" s="9"/>
      <c r="BJI889" s="9"/>
      <c r="BJJ889" s="9"/>
      <c r="BJK889" s="9"/>
      <c r="BJL889" s="9"/>
      <c r="BJM889" s="9"/>
      <c r="BJN889" s="9"/>
      <c r="BJO889" s="9"/>
      <c r="BJP889" s="9"/>
      <c r="BJQ889" s="9"/>
      <c r="BJR889" s="9"/>
      <c r="BJS889" s="9"/>
      <c r="BJT889" s="9"/>
      <c r="BJU889" s="9"/>
      <c r="BJV889" s="9"/>
      <c r="BJW889" s="9"/>
      <c r="BJX889" s="9"/>
      <c r="BJY889" s="9"/>
      <c r="BJZ889" s="9"/>
      <c r="BKA889" s="9"/>
      <c r="BKB889" s="9"/>
      <c r="BKC889" s="9"/>
      <c r="BKD889" s="9"/>
      <c r="BKE889" s="9"/>
      <c r="BKF889" s="9"/>
      <c r="BKG889" s="9"/>
      <c r="BKH889" s="9"/>
      <c r="BKI889" s="9"/>
      <c r="BKJ889" s="9"/>
      <c r="BKK889" s="9"/>
      <c r="BKL889" s="9"/>
      <c r="BKM889" s="9"/>
      <c r="BKN889" s="9"/>
      <c r="BKO889" s="9"/>
      <c r="BKP889" s="9"/>
      <c r="BKQ889" s="9"/>
      <c r="BKR889" s="9"/>
      <c r="BKS889" s="9"/>
      <c r="BKT889" s="9"/>
      <c r="BKU889" s="9"/>
      <c r="BKV889" s="9"/>
      <c r="BKW889" s="9"/>
      <c r="BKX889" s="9"/>
      <c r="BKY889" s="9"/>
      <c r="BKZ889" s="9"/>
      <c r="BLA889" s="9"/>
      <c r="BLB889" s="9"/>
      <c r="BLC889" s="9"/>
      <c r="BLD889" s="9"/>
      <c r="BLE889" s="9"/>
      <c r="BLF889" s="9"/>
      <c r="BLG889" s="9"/>
      <c r="BLH889" s="9"/>
      <c r="BLI889" s="9"/>
      <c r="BLJ889" s="9"/>
      <c r="BLK889" s="9"/>
      <c r="BLL889" s="9"/>
      <c r="BLM889" s="9"/>
      <c r="BLN889" s="9"/>
      <c r="BLO889" s="9"/>
      <c r="BLP889" s="9"/>
      <c r="BLQ889" s="9"/>
      <c r="BLR889" s="9"/>
      <c r="BLS889" s="9"/>
      <c r="BLT889" s="9"/>
      <c r="BLU889" s="9"/>
      <c r="BLV889" s="9"/>
      <c r="BLW889" s="9"/>
      <c r="BLX889" s="9"/>
      <c r="BLY889" s="9"/>
      <c r="BLZ889" s="9"/>
      <c r="BMA889" s="9"/>
      <c r="BMB889" s="9"/>
      <c r="BMC889" s="9"/>
      <c r="BMD889" s="9"/>
      <c r="BME889" s="9"/>
      <c r="BMF889" s="9"/>
      <c r="BMG889" s="9"/>
      <c r="BMH889" s="9"/>
      <c r="BMI889" s="9"/>
      <c r="BMJ889" s="9"/>
      <c r="BMK889" s="9"/>
      <c r="BML889" s="9"/>
      <c r="BMM889" s="9"/>
      <c r="BMN889" s="9"/>
      <c r="BMO889" s="9"/>
    </row>
    <row r="890" spans="1:1705" s="83" customFormat="1">
      <c r="A890" s="836" t="s">
        <v>2543</v>
      </c>
      <c r="B890" s="836" t="s">
        <v>2543</v>
      </c>
      <c r="C890" s="836" t="s">
        <v>2543</v>
      </c>
      <c r="D890" s="837" t="s">
        <v>1829</v>
      </c>
      <c r="E890" s="838" t="s">
        <v>1830</v>
      </c>
      <c r="F890" s="839" t="s">
        <v>241</v>
      </c>
      <c r="G890" s="839" t="s">
        <v>2543</v>
      </c>
      <c r="H890" s="840">
        <v>2</v>
      </c>
      <c r="I890" s="839"/>
      <c r="J890" s="839">
        <v>59.336857469999998</v>
      </c>
      <c r="K890" s="839">
        <v>24.761288700000001</v>
      </c>
      <c r="L890" s="841" t="s">
        <v>2544</v>
      </c>
      <c r="M890" s="839"/>
      <c r="N890" s="839" t="s">
        <v>2534</v>
      </c>
      <c r="O890" s="839" t="s">
        <v>1806</v>
      </c>
      <c r="P890" s="839"/>
      <c r="Q890" s="392">
        <v>889</v>
      </c>
      <c r="R890" s="392">
        <v>889</v>
      </c>
      <c r="S890" s="452"/>
      <c r="T890" s="452"/>
      <c r="U890" s="717"/>
      <c r="V890" s="673"/>
      <c r="W890" s="452"/>
      <c r="X890" s="9"/>
      <c r="Y890" s="9"/>
      <c r="Z890" s="9"/>
      <c r="AA890" s="9"/>
      <c r="AB890" s="9"/>
      <c r="AC890" s="9"/>
      <c r="AD890" s="9"/>
      <c r="AE890" s="9"/>
      <c r="AF890" s="9"/>
      <c r="AG890" s="9"/>
      <c r="AH890" s="9"/>
      <c r="AI890" s="9"/>
      <c r="AJ890" s="9"/>
      <c r="AK890" s="9"/>
      <c r="AL890" s="9"/>
      <c r="AM890" s="9"/>
      <c r="AN890" s="9"/>
      <c r="AO890" s="9"/>
      <c r="AP890" s="9"/>
      <c r="AQ890" s="9"/>
      <c r="AR890" s="9"/>
      <c r="AS890" s="9"/>
      <c r="AT890" s="9"/>
      <c r="AU890" s="9"/>
      <c r="AV890" s="9"/>
      <c r="AW890" s="9"/>
      <c r="AX890" s="9"/>
      <c r="AY890" s="9"/>
      <c r="AZ890" s="9"/>
      <c r="BA890" s="9"/>
      <c r="BB890" s="9"/>
      <c r="BC890" s="9"/>
      <c r="BD890" s="9"/>
      <c r="BE890" s="9"/>
      <c r="BF890" s="9"/>
      <c r="BG890" s="9"/>
      <c r="BH890" s="9"/>
      <c r="BI890" s="9"/>
      <c r="BJ890" s="9"/>
      <c r="BK890" s="9"/>
      <c r="BL890" s="9"/>
      <c r="BM890" s="9"/>
      <c r="BN890" s="9"/>
      <c r="BO890" s="9"/>
      <c r="BP890" s="9"/>
      <c r="BQ890" s="9"/>
      <c r="BR890" s="9"/>
      <c r="BS890" s="9"/>
      <c r="BT890" s="9"/>
      <c r="BU890" s="9"/>
      <c r="BV890" s="9"/>
      <c r="BW890" s="9"/>
      <c r="BX890" s="9"/>
      <c r="BY890" s="9"/>
      <c r="BZ890" s="9"/>
      <c r="CA890" s="9"/>
      <c r="CB890" s="9"/>
      <c r="CC890" s="9"/>
      <c r="CD890" s="9"/>
      <c r="CE890" s="9"/>
      <c r="CF890" s="9"/>
      <c r="CG890" s="9"/>
      <c r="CH890" s="9"/>
      <c r="CI890" s="9"/>
      <c r="CJ890" s="9"/>
      <c r="CK890" s="9"/>
      <c r="CL890" s="9"/>
      <c r="CM890" s="9"/>
      <c r="CN890" s="9"/>
      <c r="CO890" s="9"/>
      <c r="CP890" s="9"/>
      <c r="CQ890" s="9"/>
      <c r="CR890" s="9"/>
      <c r="CS890" s="9"/>
      <c r="CT890" s="9"/>
      <c r="CU890" s="9"/>
      <c r="CV890" s="9"/>
      <c r="CW890" s="9"/>
      <c r="CX890" s="9"/>
      <c r="CY890" s="9"/>
      <c r="CZ890" s="9"/>
      <c r="DA890" s="9"/>
      <c r="DB890" s="9"/>
      <c r="DC890" s="9"/>
      <c r="DD890" s="9"/>
      <c r="DE890" s="9"/>
      <c r="DF890" s="9"/>
      <c r="DG890" s="9"/>
      <c r="DH890" s="9"/>
      <c r="DI890" s="9"/>
      <c r="DJ890" s="9"/>
      <c r="DK890" s="9"/>
      <c r="DL890" s="9"/>
      <c r="DM890" s="9"/>
      <c r="DN890" s="9"/>
      <c r="DO890" s="9"/>
      <c r="DP890" s="9"/>
      <c r="DQ890" s="9"/>
      <c r="DR890" s="9"/>
      <c r="DS890" s="9"/>
      <c r="DT890" s="9"/>
      <c r="DU890" s="9"/>
      <c r="DV890" s="9"/>
      <c r="DW890" s="9"/>
      <c r="DX890" s="9"/>
      <c r="DY890" s="9"/>
      <c r="DZ890" s="9"/>
      <c r="EA890" s="9"/>
      <c r="EB890" s="9"/>
      <c r="EC890" s="9"/>
      <c r="ED890" s="9"/>
      <c r="EE890" s="9"/>
      <c r="EF890" s="9"/>
      <c r="EG890" s="9"/>
      <c r="EH890" s="9"/>
      <c r="EI890" s="9"/>
      <c r="EJ890" s="9"/>
      <c r="EK890" s="9"/>
      <c r="EL890" s="9"/>
      <c r="EM890" s="9"/>
      <c r="EN890" s="9"/>
      <c r="EO890" s="9"/>
      <c r="EP890" s="9"/>
      <c r="EQ890" s="9"/>
      <c r="ER890" s="9"/>
      <c r="ES890" s="9"/>
      <c r="ET890" s="9"/>
      <c r="EU890" s="9"/>
      <c r="EV890" s="9"/>
      <c r="EW890" s="9"/>
      <c r="EX890" s="9"/>
      <c r="EY890" s="9"/>
      <c r="EZ890" s="9"/>
      <c r="FA890" s="9"/>
      <c r="FB890" s="9"/>
      <c r="FC890" s="9"/>
      <c r="FD890" s="9"/>
      <c r="FE890" s="9"/>
      <c r="FF890" s="9"/>
      <c r="FG890" s="9"/>
      <c r="FH890" s="9"/>
      <c r="FI890" s="9"/>
      <c r="FJ890" s="9"/>
      <c r="FK890" s="9"/>
      <c r="FL890" s="9"/>
      <c r="FM890" s="9"/>
      <c r="FN890" s="9"/>
      <c r="FO890" s="9"/>
      <c r="FP890" s="9"/>
      <c r="FQ890" s="9"/>
      <c r="FR890" s="9"/>
      <c r="FS890" s="9"/>
      <c r="FT890" s="9"/>
      <c r="FU890" s="9"/>
      <c r="FV890" s="9"/>
      <c r="FW890" s="9"/>
      <c r="FX890" s="9"/>
      <c r="FY890" s="9"/>
      <c r="FZ890" s="9"/>
      <c r="GA890" s="9"/>
      <c r="GB890" s="9"/>
      <c r="GC890" s="9"/>
      <c r="GD890" s="9"/>
      <c r="GE890" s="9"/>
      <c r="GF890" s="9"/>
      <c r="GG890" s="9"/>
      <c r="GH890" s="9"/>
      <c r="GI890" s="9"/>
      <c r="GJ890" s="9"/>
      <c r="GK890" s="9"/>
      <c r="GL890" s="9"/>
      <c r="GM890" s="9"/>
      <c r="GN890" s="9"/>
      <c r="GO890" s="9"/>
      <c r="GP890" s="9"/>
      <c r="GQ890" s="9"/>
      <c r="GR890" s="9"/>
      <c r="GS890" s="9"/>
      <c r="GT890" s="9"/>
      <c r="GU890" s="9"/>
      <c r="GV890" s="9"/>
      <c r="GW890" s="9"/>
      <c r="GX890" s="9"/>
      <c r="GY890" s="9"/>
      <c r="GZ890" s="9"/>
      <c r="HA890" s="9"/>
      <c r="HB890" s="9"/>
      <c r="HC890" s="9"/>
      <c r="HD890" s="9"/>
      <c r="HE890" s="9"/>
      <c r="HF890" s="9"/>
      <c r="HG890" s="9"/>
      <c r="HH890" s="9"/>
      <c r="HI890" s="9"/>
      <c r="HJ890" s="9"/>
      <c r="HK890" s="9"/>
      <c r="HL890" s="9"/>
      <c r="HM890" s="9"/>
      <c r="HN890" s="9"/>
      <c r="HO890" s="9"/>
      <c r="HP890" s="9"/>
      <c r="HQ890" s="9"/>
      <c r="HR890" s="9"/>
      <c r="HS890" s="9"/>
      <c r="HT890" s="9"/>
      <c r="HU890" s="9"/>
      <c r="HV890" s="9"/>
      <c r="HW890" s="9"/>
      <c r="HX890" s="9"/>
      <c r="HY890" s="9"/>
      <c r="HZ890" s="9"/>
      <c r="IA890" s="9"/>
      <c r="IB890" s="9"/>
      <c r="IC890" s="9"/>
      <c r="ID890" s="9"/>
      <c r="IE890" s="9"/>
      <c r="IF890" s="9"/>
      <c r="IG890" s="9"/>
      <c r="IH890" s="9"/>
      <c r="II890" s="9"/>
      <c r="IJ890" s="9"/>
      <c r="IK890" s="9"/>
      <c r="IL890" s="9"/>
      <c r="IM890" s="9"/>
      <c r="IN890" s="9"/>
      <c r="IO890" s="9"/>
      <c r="IP890" s="9"/>
      <c r="IQ890" s="9"/>
      <c r="IR890" s="9"/>
      <c r="IS890" s="9"/>
      <c r="IT890" s="9"/>
      <c r="IU890" s="9"/>
      <c r="IV890" s="9"/>
      <c r="IW890" s="9"/>
      <c r="IX890" s="9"/>
      <c r="IY890" s="9"/>
      <c r="IZ890" s="9"/>
      <c r="JA890" s="9"/>
      <c r="JB890" s="9"/>
      <c r="JC890" s="9"/>
      <c r="JD890" s="9"/>
      <c r="JE890" s="9"/>
      <c r="JF890" s="9"/>
      <c r="JG890" s="9"/>
      <c r="JH890" s="9"/>
      <c r="JI890" s="9"/>
      <c r="JJ890" s="9"/>
      <c r="JK890" s="9"/>
      <c r="JL890" s="9"/>
      <c r="JM890" s="9"/>
      <c r="JN890" s="9"/>
      <c r="JO890" s="9"/>
      <c r="JP890" s="9"/>
      <c r="JQ890" s="9"/>
      <c r="JR890" s="9"/>
      <c r="JS890" s="9"/>
      <c r="JT890" s="9"/>
      <c r="JU890" s="9"/>
      <c r="JV890" s="9"/>
      <c r="JW890" s="9"/>
      <c r="JX890" s="9"/>
      <c r="JY890" s="9"/>
      <c r="JZ890" s="9"/>
      <c r="KA890" s="9"/>
      <c r="KB890" s="9"/>
      <c r="KC890" s="9"/>
      <c r="KD890" s="9"/>
      <c r="KE890" s="9"/>
      <c r="KF890" s="9"/>
      <c r="KG890" s="9"/>
      <c r="KH890" s="9"/>
      <c r="KI890" s="9"/>
      <c r="KJ890" s="9"/>
      <c r="KK890" s="9"/>
      <c r="KL890" s="9"/>
      <c r="KM890" s="9"/>
      <c r="KN890" s="9"/>
      <c r="KO890" s="9"/>
      <c r="KP890" s="9"/>
      <c r="KQ890" s="9"/>
      <c r="KR890" s="9"/>
      <c r="KS890" s="9"/>
      <c r="KT890" s="9"/>
      <c r="KU890" s="9"/>
      <c r="KV890" s="9"/>
      <c r="KW890" s="9"/>
      <c r="KX890" s="9"/>
      <c r="KY890" s="9"/>
      <c r="KZ890" s="9"/>
      <c r="LA890" s="9"/>
      <c r="LB890" s="9"/>
      <c r="LC890" s="9"/>
      <c r="LD890" s="9"/>
      <c r="LE890" s="9"/>
      <c r="LF890" s="9"/>
      <c r="LG890" s="9"/>
      <c r="LH890" s="9"/>
      <c r="LI890" s="9"/>
      <c r="LJ890" s="9"/>
      <c r="LK890" s="9"/>
      <c r="LL890" s="9"/>
      <c r="LM890" s="9"/>
      <c r="LN890" s="9"/>
      <c r="LO890" s="9"/>
      <c r="LP890" s="9"/>
      <c r="LQ890" s="9"/>
      <c r="LR890" s="9"/>
      <c r="LS890" s="9"/>
      <c r="LT890" s="9"/>
      <c r="LU890" s="9"/>
      <c r="LV890" s="9"/>
      <c r="LW890" s="9"/>
      <c r="LX890" s="9"/>
      <c r="LY890" s="9"/>
      <c r="LZ890" s="9"/>
      <c r="MA890" s="9"/>
      <c r="MB890" s="9"/>
      <c r="MC890" s="9"/>
      <c r="MD890" s="9"/>
      <c r="ME890" s="9"/>
      <c r="MF890" s="9"/>
      <c r="MG890" s="9"/>
      <c r="MH890" s="9"/>
      <c r="MI890" s="9"/>
      <c r="MJ890" s="9"/>
      <c r="MK890" s="9"/>
      <c r="ML890" s="9"/>
      <c r="MM890" s="9"/>
      <c r="MN890" s="9"/>
      <c r="MO890" s="9"/>
      <c r="MP890" s="9"/>
      <c r="MQ890" s="9"/>
      <c r="MR890" s="9"/>
      <c r="MS890" s="9"/>
      <c r="MT890" s="9"/>
      <c r="MU890" s="9"/>
      <c r="MV890" s="9"/>
      <c r="MW890" s="9"/>
      <c r="MX890" s="9"/>
      <c r="MY890" s="9"/>
      <c r="MZ890" s="9"/>
      <c r="NA890" s="9"/>
      <c r="NB890" s="9"/>
      <c r="NC890" s="9"/>
      <c r="ND890" s="9"/>
      <c r="NE890" s="9"/>
      <c r="NF890" s="9"/>
      <c r="NG890" s="9"/>
      <c r="NH890" s="9"/>
      <c r="NI890" s="9"/>
      <c r="NJ890" s="9"/>
      <c r="NK890" s="9"/>
      <c r="NL890" s="9"/>
      <c r="NM890" s="9"/>
      <c r="NN890" s="9"/>
      <c r="NO890" s="9"/>
      <c r="NP890" s="9"/>
      <c r="NQ890" s="9"/>
      <c r="NR890" s="9"/>
      <c r="NS890" s="9"/>
      <c r="NT890" s="9"/>
      <c r="NU890" s="9"/>
      <c r="NV890" s="9"/>
      <c r="NW890" s="9"/>
      <c r="NX890" s="9"/>
      <c r="NY890" s="9"/>
      <c r="NZ890" s="9"/>
      <c r="OA890" s="9"/>
      <c r="OB890" s="9"/>
      <c r="OC890" s="9"/>
      <c r="OD890" s="9"/>
      <c r="OE890" s="9"/>
      <c r="OF890" s="9"/>
      <c r="OG890" s="9"/>
      <c r="OH890" s="9"/>
      <c r="OI890" s="9"/>
      <c r="OJ890" s="9"/>
      <c r="OK890" s="9"/>
      <c r="OL890" s="9"/>
      <c r="OM890" s="9"/>
      <c r="ON890" s="9"/>
      <c r="OO890" s="9"/>
      <c r="OP890" s="9"/>
      <c r="OQ890" s="9"/>
      <c r="OR890" s="9"/>
      <c r="OS890" s="9"/>
      <c r="OT890" s="9"/>
      <c r="OU890" s="9"/>
      <c r="OV890" s="9"/>
      <c r="OW890" s="9"/>
      <c r="OX890" s="9"/>
      <c r="OY890" s="9"/>
      <c r="OZ890" s="9"/>
      <c r="PA890" s="9"/>
      <c r="PB890" s="9"/>
      <c r="PC890" s="9"/>
      <c r="PD890" s="9"/>
      <c r="PE890" s="9"/>
      <c r="PF890" s="9"/>
      <c r="PG890" s="9"/>
      <c r="PH890" s="9"/>
      <c r="PI890" s="9"/>
      <c r="PJ890" s="9"/>
      <c r="PK890" s="9"/>
      <c r="PL890" s="9"/>
      <c r="PM890" s="9"/>
      <c r="PN890" s="9"/>
      <c r="PO890" s="9"/>
      <c r="PP890" s="9"/>
      <c r="PQ890" s="9"/>
      <c r="PR890" s="9"/>
      <c r="PS890" s="9"/>
      <c r="PT890" s="9"/>
      <c r="PU890" s="9"/>
      <c r="PV890" s="9"/>
      <c r="PW890" s="9"/>
      <c r="PX890" s="9"/>
      <c r="PY890" s="9"/>
      <c r="PZ890" s="9"/>
      <c r="QA890" s="9"/>
      <c r="QB890" s="9"/>
      <c r="QC890" s="9"/>
      <c r="QD890" s="9"/>
      <c r="QE890" s="9"/>
      <c r="QF890" s="9"/>
      <c r="QG890" s="9"/>
      <c r="QH890" s="9"/>
      <c r="QI890" s="9"/>
      <c r="QJ890" s="9"/>
      <c r="QK890" s="9"/>
      <c r="QL890" s="9"/>
      <c r="QM890" s="9"/>
      <c r="QN890" s="9"/>
      <c r="QO890" s="9"/>
      <c r="QP890" s="9"/>
      <c r="QQ890" s="9"/>
      <c r="QR890" s="9"/>
      <c r="QS890" s="9"/>
      <c r="QT890" s="9"/>
      <c r="QU890" s="9"/>
      <c r="QV890" s="9"/>
      <c r="QW890" s="9"/>
      <c r="QX890" s="9"/>
      <c r="QY890" s="9"/>
      <c r="QZ890" s="9"/>
      <c r="RA890" s="9"/>
      <c r="RB890" s="9"/>
      <c r="RC890" s="9"/>
      <c r="RD890" s="9"/>
      <c r="RE890" s="9"/>
      <c r="RF890" s="9"/>
      <c r="RG890" s="9"/>
      <c r="RH890" s="9"/>
      <c r="RI890" s="9"/>
      <c r="RJ890" s="9"/>
      <c r="RK890" s="9"/>
      <c r="RL890" s="9"/>
      <c r="RM890" s="9"/>
      <c r="RN890" s="9"/>
      <c r="RO890" s="9"/>
      <c r="RP890" s="9"/>
      <c r="RQ890" s="9"/>
      <c r="RR890" s="9"/>
      <c r="RS890" s="9"/>
      <c r="RT890" s="9"/>
      <c r="RU890" s="9"/>
      <c r="RV890" s="9"/>
      <c r="RW890" s="9"/>
      <c r="RX890" s="9"/>
      <c r="RY890" s="9"/>
      <c r="RZ890" s="9"/>
      <c r="SA890" s="9"/>
      <c r="SB890" s="9"/>
      <c r="SC890" s="9"/>
      <c r="SD890" s="9"/>
      <c r="SE890" s="9"/>
      <c r="SF890" s="9"/>
      <c r="SG890" s="9"/>
      <c r="SH890" s="9"/>
      <c r="SI890" s="9"/>
      <c r="SJ890" s="9"/>
      <c r="SK890" s="9"/>
      <c r="SL890" s="9"/>
      <c r="SM890" s="9"/>
      <c r="SN890" s="9"/>
      <c r="SO890" s="9"/>
      <c r="SP890" s="9"/>
      <c r="SQ890" s="9"/>
      <c r="SR890" s="9"/>
      <c r="SS890" s="9"/>
      <c r="ST890" s="9"/>
      <c r="SU890" s="9"/>
      <c r="SV890" s="9"/>
      <c r="SW890" s="9"/>
      <c r="SX890" s="9"/>
      <c r="SY890" s="9"/>
      <c r="SZ890" s="9"/>
      <c r="TA890" s="9"/>
      <c r="TB890" s="9"/>
      <c r="TC890" s="9"/>
      <c r="TD890" s="9"/>
      <c r="TE890" s="9"/>
      <c r="TF890" s="9"/>
      <c r="TG890" s="9"/>
      <c r="TH890" s="9"/>
      <c r="TI890" s="9"/>
      <c r="TJ890" s="9"/>
      <c r="TK890" s="9"/>
      <c r="TL890" s="9"/>
      <c r="TM890" s="9"/>
      <c r="TN890" s="9"/>
      <c r="TO890" s="9"/>
      <c r="TP890" s="9"/>
      <c r="TQ890" s="9"/>
      <c r="TR890" s="9"/>
      <c r="TS890" s="9"/>
      <c r="TT890" s="9"/>
      <c r="TU890" s="9"/>
      <c r="TV890" s="9"/>
      <c r="TW890" s="9"/>
      <c r="TX890" s="9"/>
      <c r="TY890" s="9"/>
      <c r="TZ890" s="9"/>
      <c r="UA890" s="9"/>
      <c r="UB890" s="9"/>
      <c r="UC890" s="9"/>
      <c r="UD890" s="9"/>
      <c r="UE890" s="9"/>
      <c r="UF890" s="9"/>
      <c r="UG890" s="9"/>
      <c r="UH890" s="9"/>
      <c r="UI890" s="9"/>
      <c r="UJ890" s="9"/>
      <c r="UK890" s="9"/>
      <c r="UL890" s="9"/>
      <c r="UM890" s="9"/>
      <c r="UN890" s="9"/>
      <c r="UO890" s="9"/>
      <c r="UP890" s="9"/>
      <c r="UQ890" s="9"/>
      <c r="UR890" s="9"/>
      <c r="US890" s="9"/>
      <c r="UT890" s="9"/>
      <c r="UU890" s="9"/>
      <c r="UV890" s="9"/>
      <c r="UW890" s="9"/>
      <c r="UX890" s="9"/>
      <c r="UY890" s="9"/>
      <c r="UZ890" s="9"/>
      <c r="VA890" s="9"/>
      <c r="VB890" s="9"/>
      <c r="VC890" s="9"/>
      <c r="VD890" s="9"/>
      <c r="VE890" s="9"/>
      <c r="VF890" s="9"/>
      <c r="VG890" s="9"/>
      <c r="VH890" s="9"/>
      <c r="VI890" s="9"/>
      <c r="VJ890" s="9"/>
      <c r="VK890" s="9"/>
      <c r="VL890" s="9"/>
      <c r="VM890" s="9"/>
      <c r="VN890" s="9"/>
      <c r="VO890" s="9"/>
      <c r="VP890" s="9"/>
      <c r="VQ890" s="9"/>
      <c r="VR890" s="9"/>
      <c r="VS890" s="9"/>
      <c r="VT890" s="9"/>
      <c r="VU890" s="9"/>
      <c r="VV890" s="9"/>
      <c r="VW890" s="9"/>
      <c r="VX890" s="9"/>
      <c r="VY890" s="9"/>
      <c r="VZ890" s="9"/>
      <c r="WA890" s="9"/>
      <c r="WB890" s="9"/>
      <c r="WC890" s="9"/>
      <c r="WD890" s="9"/>
      <c r="WE890" s="9"/>
      <c r="WF890" s="9"/>
      <c r="WG890" s="9"/>
      <c r="WH890" s="9"/>
      <c r="WI890" s="9"/>
      <c r="WJ890" s="9"/>
      <c r="WK890" s="9"/>
      <c r="WL890" s="9"/>
      <c r="WM890" s="9"/>
      <c r="WN890" s="9"/>
      <c r="WO890" s="9"/>
      <c r="WP890" s="9"/>
      <c r="WQ890" s="9"/>
      <c r="WR890" s="9"/>
      <c r="WS890" s="9"/>
      <c r="WT890" s="9"/>
      <c r="WU890" s="9"/>
      <c r="WV890" s="9"/>
      <c r="WW890" s="9"/>
      <c r="WX890" s="9"/>
      <c r="WY890" s="9"/>
      <c r="WZ890" s="9"/>
      <c r="XA890" s="9"/>
      <c r="XB890" s="9"/>
      <c r="XC890" s="9"/>
      <c r="XD890" s="9"/>
      <c r="XE890" s="9"/>
      <c r="XF890" s="9"/>
      <c r="XG890" s="9"/>
      <c r="XH890" s="9"/>
      <c r="XI890" s="9"/>
      <c r="XJ890" s="9"/>
      <c r="XK890" s="9"/>
      <c r="XL890" s="9"/>
      <c r="XM890" s="9"/>
      <c r="XN890" s="9"/>
      <c r="XO890" s="9"/>
      <c r="XP890" s="9"/>
      <c r="XQ890" s="9"/>
      <c r="XR890" s="9"/>
      <c r="XS890" s="9"/>
      <c r="XT890" s="9"/>
      <c r="XU890" s="9"/>
      <c r="XV890" s="9"/>
      <c r="XW890" s="9"/>
      <c r="XX890" s="9"/>
      <c r="XY890" s="9"/>
      <c r="XZ890" s="9"/>
      <c r="YA890" s="9"/>
      <c r="YB890" s="9"/>
      <c r="YC890" s="9"/>
      <c r="YD890" s="9"/>
      <c r="YE890" s="9"/>
      <c r="YF890" s="9"/>
      <c r="YG890" s="9"/>
      <c r="YH890" s="9"/>
      <c r="YI890" s="9"/>
      <c r="YJ890" s="9"/>
      <c r="YK890" s="9"/>
      <c r="YL890" s="9"/>
      <c r="YM890" s="9"/>
      <c r="YN890" s="9"/>
      <c r="YO890" s="9"/>
      <c r="YP890" s="9"/>
      <c r="YQ890" s="9"/>
      <c r="YR890" s="9"/>
      <c r="YS890" s="9"/>
      <c r="YT890" s="9"/>
      <c r="YU890" s="9"/>
      <c r="YV890" s="9"/>
      <c r="YW890" s="9"/>
      <c r="YX890" s="9"/>
      <c r="YY890" s="9"/>
      <c r="YZ890" s="9"/>
      <c r="ZA890" s="9"/>
      <c r="ZB890" s="9"/>
      <c r="ZC890" s="9"/>
      <c r="ZD890" s="9"/>
      <c r="ZE890" s="9"/>
      <c r="ZF890" s="9"/>
      <c r="ZG890" s="9"/>
      <c r="ZH890" s="9"/>
      <c r="ZI890" s="9"/>
      <c r="ZJ890" s="9"/>
      <c r="ZK890" s="9"/>
      <c r="ZL890" s="9"/>
      <c r="ZM890" s="9"/>
      <c r="ZN890" s="9"/>
      <c r="ZO890" s="9"/>
      <c r="ZP890" s="9"/>
      <c r="ZQ890" s="9"/>
      <c r="ZR890" s="9"/>
      <c r="ZS890" s="9"/>
      <c r="ZT890" s="9"/>
      <c r="ZU890" s="9"/>
      <c r="ZV890" s="9"/>
      <c r="ZW890" s="9"/>
      <c r="ZX890" s="9"/>
      <c r="ZY890" s="9"/>
      <c r="ZZ890" s="9"/>
      <c r="AAA890" s="9"/>
      <c r="AAB890" s="9"/>
      <c r="AAC890" s="9"/>
      <c r="AAD890" s="9"/>
      <c r="AAE890" s="9"/>
      <c r="AAF890" s="9"/>
      <c r="AAG890" s="9"/>
      <c r="AAH890" s="9"/>
      <c r="AAI890" s="9"/>
      <c r="AAJ890" s="9"/>
      <c r="AAK890" s="9"/>
      <c r="AAL890" s="9"/>
      <c r="AAM890" s="9"/>
      <c r="AAN890" s="9"/>
      <c r="AAO890" s="9"/>
      <c r="AAP890" s="9"/>
      <c r="AAQ890" s="9"/>
      <c r="AAR890" s="9"/>
      <c r="AAS890" s="9"/>
      <c r="AAT890" s="9"/>
      <c r="AAU890" s="9"/>
      <c r="AAV890" s="9"/>
      <c r="AAW890" s="9"/>
      <c r="AAX890" s="9"/>
      <c r="AAY890" s="9"/>
      <c r="AAZ890" s="9"/>
      <c r="ABA890" s="9"/>
      <c r="ABB890" s="9"/>
      <c r="ABC890" s="9"/>
      <c r="ABD890" s="9"/>
      <c r="ABE890" s="9"/>
      <c r="ABF890" s="9"/>
      <c r="ABG890" s="9"/>
      <c r="ABH890" s="9"/>
      <c r="ABI890" s="9"/>
      <c r="ABJ890" s="9"/>
      <c r="ABK890" s="9"/>
      <c r="ABL890" s="9"/>
      <c r="ABM890" s="9"/>
      <c r="ABN890" s="9"/>
      <c r="ABO890" s="9"/>
      <c r="ABP890" s="9"/>
      <c r="ABQ890" s="9"/>
      <c r="ABR890" s="9"/>
      <c r="ABS890" s="9"/>
      <c r="ABT890" s="9"/>
      <c r="ABU890" s="9"/>
      <c r="ABV890" s="9"/>
      <c r="ABW890" s="9"/>
      <c r="ABX890" s="9"/>
      <c r="ABY890" s="9"/>
      <c r="ABZ890" s="9"/>
      <c r="ACA890" s="9"/>
      <c r="ACB890" s="9"/>
      <c r="ACC890" s="9"/>
      <c r="ACD890" s="9"/>
      <c r="ACE890" s="9"/>
      <c r="ACF890" s="9"/>
      <c r="ACG890" s="9"/>
      <c r="ACH890" s="9"/>
      <c r="ACI890" s="9"/>
      <c r="ACJ890" s="9"/>
      <c r="ACK890" s="9"/>
      <c r="ACL890" s="9"/>
      <c r="ACM890" s="9"/>
      <c r="ACN890" s="9"/>
      <c r="ACO890" s="9"/>
      <c r="ACP890" s="9"/>
      <c r="ACQ890" s="9"/>
      <c r="ACR890" s="9"/>
      <c r="ACS890" s="9"/>
      <c r="ACT890" s="9"/>
      <c r="ACU890" s="9"/>
      <c r="ACV890" s="9"/>
      <c r="ACW890" s="9"/>
      <c r="ACX890" s="9"/>
      <c r="ACY890" s="9"/>
      <c r="ACZ890" s="9"/>
      <c r="ADA890" s="9"/>
      <c r="ADB890" s="9"/>
      <c r="ADC890" s="9"/>
      <c r="ADD890" s="9"/>
      <c r="ADE890" s="9"/>
      <c r="ADF890" s="9"/>
      <c r="ADG890" s="9"/>
      <c r="ADH890" s="9"/>
      <c r="ADI890" s="9"/>
      <c r="ADJ890" s="9"/>
      <c r="ADK890" s="9"/>
      <c r="ADL890" s="9"/>
      <c r="ADM890" s="9"/>
      <c r="ADN890" s="9"/>
      <c r="ADO890" s="9"/>
      <c r="ADP890" s="9"/>
      <c r="ADQ890" s="9"/>
      <c r="ADR890" s="9"/>
      <c r="ADS890" s="9"/>
      <c r="ADT890" s="9"/>
      <c r="ADU890" s="9"/>
      <c r="ADV890" s="9"/>
      <c r="ADW890" s="9"/>
      <c r="ADX890" s="9"/>
      <c r="ADY890" s="9"/>
      <c r="ADZ890" s="9"/>
      <c r="AEA890" s="9"/>
      <c r="AEB890" s="9"/>
      <c r="AEC890" s="9"/>
      <c r="AED890" s="9"/>
      <c r="AEE890" s="9"/>
      <c r="AEF890" s="9"/>
      <c r="AEG890" s="9"/>
      <c r="AEH890" s="9"/>
      <c r="AEI890" s="9"/>
      <c r="AEJ890" s="9"/>
      <c r="AEK890" s="9"/>
      <c r="AEL890" s="9"/>
      <c r="AEM890" s="9"/>
      <c r="AEN890" s="9"/>
      <c r="AEO890" s="9"/>
      <c r="AEP890" s="9"/>
      <c r="AEQ890" s="9"/>
      <c r="AER890" s="9"/>
      <c r="AES890" s="9"/>
      <c r="AET890" s="9"/>
      <c r="AEU890" s="9"/>
      <c r="AEV890" s="9"/>
      <c r="AEW890" s="9"/>
      <c r="AEX890" s="9"/>
      <c r="AEY890" s="9"/>
      <c r="AEZ890" s="9"/>
      <c r="AFA890" s="9"/>
      <c r="AFB890" s="9"/>
      <c r="AFC890" s="9"/>
      <c r="AFD890" s="9"/>
      <c r="AFE890" s="9"/>
      <c r="AFF890" s="9"/>
      <c r="AFG890" s="9"/>
      <c r="AFH890" s="9"/>
      <c r="AFI890" s="9"/>
      <c r="AFJ890" s="9"/>
      <c r="AFK890" s="9"/>
      <c r="AFL890" s="9"/>
      <c r="AFM890" s="9"/>
      <c r="AFN890" s="9"/>
      <c r="AFO890" s="9"/>
      <c r="AFP890" s="9"/>
      <c r="AFQ890" s="9"/>
      <c r="AFR890" s="9"/>
      <c r="AFS890" s="9"/>
      <c r="AFT890" s="9"/>
      <c r="AFU890" s="9"/>
      <c r="AFV890" s="9"/>
      <c r="AFW890" s="9"/>
      <c r="AFX890" s="9"/>
      <c r="AFY890" s="9"/>
      <c r="AFZ890" s="9"/>
      <c r="AGA890" s="9"/>
      <c r="AGB890" s="9"/>
      <c r="AGC890" s="9"/>
      <c r="AGD890" s="9"/>
      <c r="AGE890" s="9"/>
      <c r="AGF890" s="9"/>
      <c r="AGG890" s="9"/>
      <c r="AGH890" s="9"/>
      <c r="AGI890" s="9"/>
      <c r="AGJ890" s="9"/>
      <c r="AGK890" s="9"/>
      <c r="AGL890" s="9"/>
      <c r="AGM890" s="9"/>
      <c r="AGN890" s="9"/>
      <c r="AGO890" s="9"/>
      <c r="AGP890" s="9"/>
      <c r="AGQ890" s="9"/>
      <c r="AGR890" s="9"/>
      <c r="AGS890" s="9"/>
      <c r="AGT890" s="9"/>
      <c r="AGU890" s="9"/>
      <c r="AGV890" s="9"/>
      <c r="AGW890" s="9"/>
      <c r="AGX890" s="9"/>
      <c r="AGY890" s="9"/>
      <c r="AGZ890" s="9"/>
      <c r="AHA890" s="9"/>
      <c r="AHB890" s="9"/>
      <c r="AHC890" s="9"/>
      <c r="AHD890" s="9"/>
      <c r="AHE890" s="9"/>
      <c r="AHF890" s="9"/>
      <c r="AHG890" s="9"/>
      <c r="AHH890" s="9"/>
      <c r="AHI890" s="9"/>
      <c r="AHJ890" s="9"/>
      <c r="AHK890" s="9"/>
      <c r="AHL890" s="9"/>
      <c r="AHM890" s="9"/>
      <c r="AHN890" s="9"/>
      <c r="AHO890" s="9"/>
      <c r="AHP890" s="9"/>
      <c r="AHQ890" s="9"/>
      <c r="AHR890" s="9"/>
      <c r="AHS890" s="9"/>
      <c r="AHT890" s="9"/>
      <c r="AHU890" s="9"/>
      <c r="AHV890" s="9"/>
      <c r="AHW890" s="9"/>
      <c r="AHX890" s="9"/>
      <c r="AHY890" s="9"/>
      <c r="AHZ890" s="9"/>
      <c r="AIA890" s="9"/>
      <c r="AIB890" s="9"/>
      <c r="AIC890" s="9"/>
      <c r="AID890" s="9"/>
      <c r="AIE890" s="9"/>
      <c r="AIF890" s="9"/>
      <c r="AIG890" s="9"/>
      <c r="AIH890" s="9"/>
      <c r="AII890" s="9"/>
      <c r="AIJ890" s="9"/>
      <c r="AIK890" s="9"/>
      <c r="AIL890" s="9"/>
      <c r="AIM890" s="9"/>
      <c r="AIN890" s="9"/>
      <c r="AIO890" s="9"/>
      <c r="AIP890" s="9"/>
      <c r="AIQ890" s="9"/>
      <c r="AIR890" s="9"/>
      <c r="AIS890" s="9"/>
      <c r="AIT890" s="9"/>
      <c r="AIU890" s="9"/>
      <c r="AIV890" s="9"/>
      <c r="AIW890" s="9"/>
      <c r="AIX890" s="9"/>
      <c r="AIY890" s="9"/>
      <c r="AIZ890" s="9"/>
      <c r="AJA890" s="9"/>
      <c r="AJB890" s="9"/>
      <c r="AJC890" s="9"/>
      <c r="AJD890" s="9"/>
      <c r="AJE890" s="9"/>
      <c r="AJF890" s="9"/>
      <c r="AJG890" s="9"/>
      <c r="AJH890" s="9"/>
      <c r="AJI890" s="9"/>
      <c r="AJJ890" s="9"/>
      <c r="AJK890" s="9"/>
      <c r="AJL890" s="9"/>
      <c r="AJM890" s="9"/>
      <c r="AJN890" s="9"/>
      <c r="AJO890" s="9"/>
      <c r="AJP890" s="9"/>
      <c r="AJQ890" s="9"/>
      <c r="AJR890" s="9"/>
      <c r="AJS890" s="9"/>
      <c r="AJT890" s="9"/>
      <c r="AJU890" s="9"/>
      <c r="AJV890" s="9"/>
      <c r="AJW890" s="9"/>
      <c r="AJX890" s="9"/>
      <c r="AJY890" s="9"/>
      <c r="AJZ890" s="9"/>
      <c r="AKA890" s="9"/>
      <c r="AKB890" s="9"/>
      <c r="AKC890" s="9"/>
      <c r="AKD890" s="9"/>
      <c r="AKE890" s="9"/>
      <c r="AKF890" s="9"/>
      <c r="AKG890" s="9"/>
      <c r="AKH890" s="9"/>
      <c r="AKI890" s="9"/>
      <c r="AKJ890" s="9"/>
      <c r="AKK890" s="9"/>
      <c r="AKL890" s="9"/>
      <c r="AKM890" s="9"/>
      <c r="AKN890" s="9"/>
      <c r="AKO890" s="9"/>
      <c r="AKP890" s="9"/>
      <c r="AKQ890" s="9"/>
      <c r="AKR890" s="9"/>
      <c r="AKS890" s="9"/>
      <c r="AKT890" s="9"/>
      <c r="AKU890" s="9"/>
      <c r="AKV890" s="9"/>
      <c r="AKW890" s="9"/>
      <c r="AKX890" s="9"/>
      <c r="AKY890" s="9"/>
      <c r="AKZ890" s="9"/>
      <c r="ALA890" s="9"/>
      <c r="ALB890" s="9"/>
      <c r="ALC890" s="9"/>
      <c r="ALD890" s="9"/>
      <c r="ALE890" s="9"/>
      <c r="ALF890" s="9"/>
      <c r="ALG890" s="9"/>
      <c r="ALH890" s="9"/>
      <c r="ALI890" s="9"/>
      <c r="ALJ890" s="9"/>
      <c r="ALK890" s="9"/>
      <c r="ALL890" s="9"/>
      <c r="ALM890" s="9"/>
      <c r="ALN890" s="9"/>
      <c r="ALO890" s="9"/>
      <c r="ALP890" s="9"/>
      <c r="ALQ890" s="9"/>
      <c r="ALR890" s="9"/>
      <c r="ALS890" s="9"/>
      <c r="ALT890" s="9"/>
      <c r="ALU890" s="9"/>
      <c r="ALV890" s="9"/>
      <c r="ALW890" s="9"/>
      <c r="ALX890" s="9"/>
      <c r="ALY890" s="9"/>
      <c r="ALZ890" s="9"/>
      <c r="AMA890" s="9"/>
      <c r="AMB890" s="9"/>
      <c r="AMC890" s="9"/>
      <c r="AMD890" s="9"/>
      <c r="AME890" s="9"/>
      <c r="AMF890" s="9"/>
      <c r="AMG890" s="9"/>
      <c r="AMH890" s="9"/>
      <c r="AMI890" s="9"/>
      <c r="AMJ890" s="9"/>
      <c r="AMK890" s="9"/>
      <c r="AML890" s="9"/>
      <c r="AMM890" s="9"/>
      <c r="AMN890" s="9"/>
      <c r="AMO890" s="9"/>
      <c r="AMP890" s="9"/>
      <c r="AMQ890" s="9"/>
      <c r="AMR890" s="9"/>
      <c r="AMS890" s="9"/>
      <c r="AMT890" s="9"/>
      <c r="AMU890" s="9"/>
      <c r="AMV890" s="9"/>
      <c r="AMW890" s="9"/>
      <c r="AMX890" s="9"/>
      <c r="AMY890" s="9"/>
      <c r="AMZ890" s="9"/>
      <c r="ANA890" s="9"/>
      <c r="ANB890" s="9"/>
      <c r="ANC890" s="9"/>
      <c r="AND890" s="9"/>
      <c r="ANE890" s="9"/>
      <c r="ANF890" s="9"/>
      <c r="ANG890" s="9"/>
      <c r="ANH890" s="9"/>
      <c r="ANI890" s="9"/>
      <c r="ANJ890" s="9"/>
      <c r="ANK890" s="9"/>
      <c r="ANL890" s="9"/>
      <c r="ANM890" s="9"/>
      <c r="ANN890" s="9"/>
      <c r="ANO890" s="9"/>
      <c r="ANP890" s="9"/>
      <c r="ANQ890" s="9"/>
      <c r="ANR890" s="9"/>
      <c r="ANS890" s="9"/>
      <c r="ANT890" s="9"/>
      <c r="ANU890" s="9"/>
      <c r="ANV890" s="9"/>
      <c r="ANW890" s="9"/>
      <c r="ANX890" s="9"/>
      <c r="ANY890" s="9"/>
      <c r="ANZ890" s="9"/>
      <c r="AOA890" s="9"/>
      <c r="AOB890" s="9"/>
      <c r="AOC890" s="9"/>
      <c r="AOD890" s="9"/>
      <c r="AOE890" s="9"/>
      <c r="AOF890" s="9"/>
      <c r="AOG890" s="9"/>
      <c r="AOH890" s="9"/>
      <c r="AOI890" s="9"/>
      <c r="AOJ890" s="9"/>
      <c r="AOK890" s="9"/>
      <c r="AOL890" s="9"/>
      <c r="AOM890" s="9"/>
      <c r="AON890" s="9"/>
      <c r="AOO890" s="9"/>
      <c r="AOP890" s="9"/>
      <c r="AOQ890" s="9"/>
      <c r="AOR890" s="9"/>
      <c r="AOS890" s="9"/>
      <c r="AOT890" s="9"/>
      <c r="AOU890" s="9"/>
      <c r="AOV890" s="9"/>
      <c r="AOW890" s="9"/>
      <c r="AOX890" s="9"/>
      <c r="AOY890" s="9"/>
      <c r="AOZ890" s="9"/>
      <c r="APA890" s="9"/>
      <c r="APB890" s="9"/>
      <c r="APC890" s="9"/>
      <c r="APD890" s="9"/>
      <c r="APE890" s="9"/>
      <c r="APF890" s="9"/>
      <c r="APG890" s="9"/>
      <c r="APH890" s="9"/>
      <c r="API890" s="9"/>
      <c r="APJ890" s="9"/>
      <c r="APK890" s="9"/>
      <c r="APL890" s="9"/>
      <c r="APM890" s="9"/>
      <c r="APN890" s="9"/>
      <c r="APO890" s="9"/>
      <c r="APP890" s="9"/>
      <c r="APQ890" s="9"/>
      <c r="APR890" s="9"/>
      <c r="APS890" s="9"/>
      <c r="APT890" s="9"/>
      <c r="APU890" s="9"/>
      <c r="APV890" s="9"/>
      <c r="APW890" s="9"/>
      <c r="APX890" s="9"/>
      <c r="APY890" s="9"/>
      <c r="APZ890" s="9"/>
      <c r="AQA890" s="9"/>
      <c r="AQB890" s="9"/>
      <c r="AQC890" s="9"/>
      <c r="AQD890" s="9"/>
      <c r="AQE890" s="9"/>
      <c r="AQF890" s="9"/>
      <c r="AQG890" s="9"/>
      <c r="AQH890" s="9"/>
      <c r="AQI890" s="9"/>
      <c r="AQJ890" s="9"/>
      <c r="AQK890" s="9"/>
      <c r="AQL890" s="9"/>
      <c r="AQM890" s="9"/>
      <c r="AQN890" s="9"/>
      <c r="AQO890" s="9"/>
      <c r="AQP890" s="9"/>
      <c r="AQQ890" s="9"/>
      <c r="AQR890" s="9"/>
      <c r="AQS890" s="9"/>
      <c r="AQT890" s="9"/>
      <c r="AQU890" s="9"/>
      <c r="AQV890" s="9"/>
      <c r="AQW890" s="9"/>
      <c r="AQX890" s="9"/>
      <c r="AQY890" s="9"/>
      <c r="AQZ890" s="9"/>
      <c r="ARA890" s="9"/>
      <c r="ARB890" s="9"/>
      <c r="ARC890" s="9"/>
      <c r="ARD890" s="9"/>
      <c r="ARE890" s="9"/>
      <c r="ARF890" s="9"/>
      <c r="ARG890" s="9"/>
      <c r="ARH890" s="9"/>
      <c r="ARI890" s="9"/>
      <c r="ARJ890" s="9"/>
      <c r="ARK890" s="9"/>
      <c r="ARL890" s="9"/>
      <c r="ARM890" s="9"/>
      <c r="ARN890" s="9"/>
      <c r="ARO890" s="9"/>
      <c r="ARP890" s="9"/>
      <c r="ARQ890" s="9"/>
      <c r="ARR890" s="9"/>
      <c r="ARS890" s="9"/>
      <c r="ART890" s="9"/>
      <c r="ARU890" s="9"/>
      <c r="ARV890" s="9"/>
      <c r="ARW890" s="9"/>
      <c r="ARX890" s="9"/>
      <c r="ARY890" s="9"/>
      <c r="ARZ890" s="9"/>
      <c r="ASA890" s="9"/>
      <c r="ASB890" s="9"/>
      <c r="ASC890" s="9"/>
      <c r="ASD890" s="9"/>
      <c r="ASE890" s="9"/>
      <c r="ASF890" s="9"/>
      <c r="ASG890" s="9"/>
      <c r="ASH890" s="9"/>
      <c r="ASI890" s="9"/>
      <c r="ASJ890" s="9"/>
      <c r="ASK890" s="9"/>
      <c r="ASL890" s="9"/>
      <c r="ASM890" s="9"/>
      <c r="ASN890" s="9"/>
      <c r="ASO890" s="9"/>
      <c r="ASP890" s="9"/>
      <c r="ASQ890" s="9"/>
      <c r="ASR890" s="9"/>
      <c r="ASS890" s="9"/>
      <c r="AST890" s="9"/>
      <c r="ASU890" s="9"/>
      <c r="ASV890" s="9"/>
      <c r="ASW890" s="9"/>
      <c r="ASX890" s="9"/>
      <c r="ASY890" s="9"/>
      <c r="ASZ890" s="9"/>
      <c r="ATA890" s="9"/>
      <c r="ATB890" s="9"/>
      <c r="ATC890" s="9"/>
      <c r="ATD890" s="9"/>
      <c r="ATE890" s="9"/>
      <c r="ATF890" s="9"/>
      <c r="ATG890" s="9"/>
      <c r="ATH890" s="9"/>
      <c r="ATI890" s="9"/>
      <c r="ATJ890" s="9"/>
      <c r="ATK890" s="9"/>
      <c r="ATL890" s="9"/>
      <c r="ATM890" s="9"/>
      <c r="ATN890" s="9"/>
      <c r="ATO890" s="9"/>
      <c r="ATP890" s="9"/>
      <c r="ATQ890" s="9"/>
      <c r="ATR890" s="9"/>
      <c r="ATS890" s="9"/>
      <c r="ATT890" s="9"/>
      <c r="ATU890" s="9"/>
      <c r="ATV890" s="9"/>
      <c r="ATW890" s="9"/>
      <c r="ATX890" s="9"/>
      <c r="ATY890" s="9"/>
      <c r="ATZ890" s="9"/>
      <c r="AUA890" s="9"/>
      <c r="AUB890" s="9"/>
      <c r="AUC890" s="9"/>
      <c r="AUD890" s="9"/>
      <c r="AUE890" s="9"/>
      <c r="AUF890" s="9"/>
      <c r="AUG890" s="9"/>
      <c r="AUH890" s="9"/>
      <c r="AUI890" s="9"/>
      <c r="AUJ890" s="9"/>
      <c r="AUK890" s="9"/>
      <c r="AUL890" s="9"/>
      <c r="AUM890" s="9"/>
      <c r="AUN890" s="9"/>
      <c r="AUO890" s="9"/>
      <c r="AUP890" s="9"/>
      <c r="AUQ890" s="9"/>
      <c r="AUR890" s="9"/>
      <c r="AUS890" s="9"/>
      <c r="AUT890" s="9"/>
      <c r="AUU890" s="9"/>
      <c r="AUV890" s="9"/>
      <c r="AUW890" s="9"/>
      <c r="AUX890" s="9"/>
      <c r="AUY890" s="9"/>
      <c r="AUZ890" s="9"/>
      <c r="AVA890" s="9"/>
      <c r="AVB890" s="9"/>
      <c r="AVC890" s="9"/>
      <c r="AVD890" s="9"/>
      <c r="AVE890" s="9"/>
      <c r="AVF890" s="9"/>
      <c r="AVG890" s="9"/>
      <c r="AVH890" s="9"/>
      <c r="AVI890" s="9"/>
      <c r="AVJ890" s="9"/>
      <c r="AVK890" s="9"/>
      <c r="AVL890" s="9"/>
      <c r="AVM890" s="9"/>
      <c r="AVN890" s="9"/>
      <c r="AVO890" s="9"/>
      <c r="AVP890" s="9"/>
      <c r="AVQ890" s="9"/>
      <c r="AVR890" s="9"/>
      <c r="AVS890" s="9"/>
      <c r="AVT890" s="9"/>
      <c r="AVU890" s="9"/>
      <c r="AVV890" s="9"/>
      <c r="AVW890" s="9"/>
      <c r="AVX890" s="9"/>
      <c r="AVY890" s="9"/>
      <c r="AVZ890" s="9"/>
      <c r="AWA890" s="9"/>
      <c r="AWB890" s="9"/>
      <c r="AWC890" s="9"/>
      <c r="AWD890" s="9"/>
      <c r="AWE890" s="9"/>
      <c r="AWF890" s="9"/>
      <c r="AWG890" s="9"/>
      <c r="AWH890" s="9"/>
      <c r="AWI890" s="9"/>
      <c r="AWJ890" s="9"/>
      <c r="AWK890" s="9"/>
      <c r="AWL890" s="9"/>
      <c r="AWM890" s="9"/>
      <c r="AWN890" s="9"/>
      <c r="AWO890" s="9"/>
      <c r="AWP890" s="9"/>
      <c r="AWQ890" s="9"/>
      <c r="AWR890" s="9"/>
      <c r="AWS890" s="9"/>
      <c r="AWT890" s="9"/>
      <c r="AWU890" s="9"/>
      <c r="AWV890" s="9"/>
      <c r="AWW890" s="9"/>
      <c r="AWX890" s="9"/>
      <c r="AWY890" s="9"/>
      <c r="AWZ890" s="9"/>
      <c r="AXA890" s="9"/>
      <c r="AXB890" s="9"/>
      <c r="AXC890" s="9"/>
      <c r="AXD890" s="9"/>
      <c r="AXE890" s="9"/>
      <c r="AXF890" s="9"/>
      <c r="AXG890" s="9"/>
      <c r="AXH890" s="9"/>
      <c r="AXI890" s="9"/>
      <c r="AXJ890" s="9"/>
      <c r="AXK890" s="9"/>
      <c r="AXL890" s="9"/>
      <c r="AXM890" s="9"/>
      <c r="AXN890" s="9"/>
      <c r="AXO890" s="9"/>
      <c r="AXP890" s="9"/>
      <c r="AXQ890" s="9"/>
      <c r="AXR890" s="9"/>
      <c r="AXS890" s="9"/>
      <c r="AXT890" s="9"/>
      <c r="AXU890" s="9"/>
      <c r="AXV890" s="9"/>
      <c r="AXW890" s="9"/>
      <c r="AXX890" s="9"/>
      <c r="AXY890" s="9"/>
      <c r="AXZ890" s="9"/>
      <c r="AYA890" s="9"/>
      <c r="AYB890" s="9"/>
      <c r="AYC890" s="9"/>
      <c r="AYD890" s="9"/>
      <c r="AYE890" s="9"/>
      <c r="AYF890" s="9"/>
      <c r="AYG890" s="9"/>
      <c r="AYH890" s="9"/>
      <c r="AYI890" s="9"/>
      <c r="AYJ890" s="9"/>
      <c r="AYK890" s="9"/>
      <c r="AYL890" s="9"/>
      <c r="AYM890" s="9"/>
      <c r="AYN890" s="9"/>
      <c r="AYO890" s="9"/>
      <c r="AYP890" s="9"/>
      <c r="AYQ890" s="9"/>
      <c r="AYR890" s="9"/>
      <c r="AYS890" s="9"/>
      <c r="AYT890" s="9"/>
      <c r="AYU890" s="9"/>
      <c r="AYV890" s="9"/>
      <c r="AYW890" s="9"/>
      <c r="AYX890" s="9"/>
      <c r="AYY890" s="9"/>
      <c r="AYZ890" s="9"/>
      <c r="AZA890" s="9"/>
      <c r="AZB890" s="9"/>
      <c r="AZC890" s="9"/>
      <c r="AZD890" s="9"/>
      <c r="AZE890" s="9"/>
      <c r="AZF890" s="9"/>
      <c r="AZG890" s="9"/>
      <c r="AZH890" s="9"/>
      <c r="AZI890" s="9"/>
      <c r="AZJ890" s="9"/>
      <c r="AZK890" s="9"/>
      <c r="AZL890" s="9"/>
      <c r="AZM890" s="9"/>
      <c r="AZN890" s="9"/>
      <c r="AZO890" s="9"/>
      <c r="AZP890" s="9"/>
      <c r="AZQ890" s="9"/>
      <c r="AZR890" s="9"/>
      <c r="AZS890" s="9"/>
      <c r="AZT890" s="9"/>
      <c r="AZU890" s="9"/>
      <c r="AZV890" s="9"/>
      <c r="AZW890" s="9"/>
      <c r="AZX890" s="9"/>
      <c r="AZY890" s="9"/>
      <c r="AZZ890" s="9"/>
      <c r="BAA890" s="9"/>
      <c r="BAB890" s="9"/>
      <c r="BAC890" s="9"/>
      <c r="BAD890" s="9"/>
      <c r="BAE890" s="9"/>
      <c r="BAF890" s="9"/>
      <c r="BAG890" s="9"/>
      <c r="BAH890" s="9"/>
      <c r="BAI890" s="9"/>
      <c r="BAJ890" s="9"/>
      <c r="BAK890" s="9"/>
      <c r="BAL890" s="9"/>
      <c r="BAM890" s="9"/>
      <c r="BAN890" s="9"/>
      <c r="BAO890" s="9"/>
      <c r="BAP890" s="9"/>
      <c r="BAQ890" s="9"/>
      <c r="BAR890" s="9"/>
      <c r="BAS890" s="9"/>
      <c r="BAT890" s="9"/>
      <c r="BAU890" s="9"/>
      <c r="BAV890" s="9"/>
      <c r="BAW890" s="9"/>
      <c r="BAX890" s="9"/>
      <c r="BAY890" s="9"/>
      <c r="BAZ890" s="9"/>
      <c r="BBA890" s="9"/>
      <c r="BBB890" s="9"/>
      <c r="BBC890" s="9"/>
      <c r="BBD890" s="9"/>
      <c r="BBE890" s="9"/>
      <c r="BBF890" s="9"/>
      <c r="BBG890" s="9"/>
      <c r="BBH890" s="9"/>
      <c r="BBI890" s="9"/>
      <c r="BBJ890" s="9"/>
      <c r="BBK890" s="9"/>
      <c r="BBL890" s="9"/>
      <c r="BBM890" s="9"/>
      <c r="BBN890" s="9"/>
      <c r="BBO890" s="9"/>
      <c r="BBP890" s="9"/>
      <c r="BBQ890" s="9"/>
      <c r="BBR890" s="9"/>
      <c r="BBS890" s="9"/>
      <c r="BBT890" s="9"/>
      <c r="BBU890" s="9"/>
      <c r="BBV890" s="9"/>
      <c r="BBW890" s="9"/>
      <c r="BBX890" s="9"/>
      <c r="BBY890" s="9"/>
      <c r="BBZ890" s="9"/>
      <c r="BCA890" s="9"/>
      <c r="BCB890" s="9"/>
      <c r="BCC890" s="9"/>
      <c r="BCD890" s="9"/>
      <c r="BCE890" s="9"/>
      <c r="BCF890" s="9"/>
      <c r="BCG890" s="9"/>
      <c r="BCH890" s="9"/>
      <c r="BCI890" s="9"/>
      <c r="BCJ890" s="9"/>
      <c r="BCK890" s="9"/>
      <c r="BCL890" s="9"/>
      <c r="BCM890" s="9"/>
      <c r="BCN890" s="9"/>
      <c r="BCO890" s="9"/>
      <c r="BCP890" s="9"/>
      <c r="BCQ890" s="9"/>
      <c r="BCR890" s="9"/>
      <c r="BCS890" s="9"/>
      <c r="BCT890" s="9"/>
      <c r="BCU890" s="9"/>
      <c r="BCV890" s="9"/>
      <c r="BCW890" s="9"/>
      <c r="BCX890" s="9"/>
      <c r="BCY890" s="9"/>
      <c r="BCZ890" s="9"/>
      <c r="BDA890" s="9"/>
      <c r="BDB890" s="9"/>
      <c r="BDC890" s="9"/>
      <c r="BDD890" s="9"/>
      <c r="BDE890" s="9"/>
      <c r="BDF890" s="9"/>
      <c r="BDG890" s="9"/>
      <c r="BDH890" s="9"/>
      <c r="BDI890" s="9"/>
      <c r="BDJ890" s="9"/>
      <c r="BDK890" s="9"/>
      <c r="BDL890" s="9"/>
      <c r="BDM890" s="9"/>
      <c r="BDN890" s="9"/>
      <c r="BDO890" s="9"/>
      <c r="BDP890" s="9"/>
      <c r="BDQ890" s="9"/>
      <c r="BDR890" s="9"/>
      <c r="BDS890" s="9"/>
      <c r="BDT890" s="9"/>
      <c r="BDU890" s="9"/>
      <c r="BDV890" s="9"/>
      <c r="BDW890" s="9"/>
      <c r="BDX890" s="9"/>
      <c r="BDY890" s="9"/>
      <c r="BDZ890" s="9"/>
      <c r="BEA890" s="9"/>
      <c r="BEB890" s="9"/>
      <c r="BEC890" s="9"/>
      <c r="BED890" s="9"/>
      <c r="BEE890" s="9"/>
      <c r="BEF890" s="9"/>
      <c r="BEG890" s="9"/>
      <c r="BEH890" s="9"/>
      <c r="BEI890" s="9"/>
      <c r="BEJ890" s="9"/>
      <c r="BEK890" s="9"/>
      <c r="BEL890" s="9"/>
      <c r="BEM890" s="9"/>
      <c r="BEN890" s="9"/>
      <c r="BEO890" s="9"/>
      <c r="BEP890" s="9"/>
      <c r="BEQ890" s="9"/>
      <c r="BER890" s="9"/>
      <c r="BES890" s="9"/>
      <c r="BET890" s="9"/>
      <c r="BEU890" s="9"/>
      <c r="BEV890" s="9"/>
      <c r="BEW890" s="9"/>
      <c r="BEX890" s="9"/>
      <c r="BEY890" s="9"/>
      <c r="BEZ890" s="9"/>
      <c r="BFA890" s="9"/>
      <c r="BFB890" s="9"/>
      <c r="BFC890" s="9"/>
      <c r="BFD890" s="9"/>
      <c r="BFE890" s="9"/>
      <c r="BFF890" s="9"/>
      <c r="BFG890" s="9"/>
      <c r="BFH890" s="9"/>
      <c r="BFI890" s="9"/>
      <c r="BFJ890" s="9"/>
      <c r="BFK890" s="9"/>
      <c r="BFL890" s="9"/>
      <c r="BFM890" s="9"/>
      <c r="BFN890" s="9"/>
      <c r="BFO890" s="9"/>
      <c r="BFP890" s="9"/>
      <c r="BFQ890" s="9"/>
      <c r="BFR890" s="9"/>
      <c r="BFS890" s="9"/>
      <c r="BFT890" s="9"/>
      <c r="BFU890" s="9"/>
      <c r="BFV890" s="9"/>
      <c r="BFW890" s="9"/>
      <c r="BFX890" s="9"/>
      <c r="BFY890" s="9"/>
      <c r="BFZ890" s="9"/>
      <c r="BGA890" s="9"/>
      <c r="BGB890" s="9"/>
      <c r="BGC890" s="9"/>
      <c r="BGD890" s="9"/>
      <c r="BGE890" s="9"/>
      <c r="BGF890" s="9"/>
      <c r="BGG890" s="9"/>
      <c r="BGH890" s="9"/>
      <c r="BGI890" s="9"/>
      <c r="BGJ890" s="9"/>
      <c r="BGK890" s="9"/>
      <c r="BGL890" s="9"/>
      <c r="BGM890" s="9"/>
      <c r="BGN890" s="9"/>
      <c r="BGO890" s="9"/>
      <c r="BGP890" s="9"/>
      <c r="BGQ890" s="9"/>
      <c r="BGR890" s="9"/>
      <c r="BGS890" s="9"/>
      <c r="BGT890" s="9"/>
      <c r="BGU890" s="9"/>
      <c r="BGV890" s="9"/>
      <c r="BGW890" s="9"/>
      <c r="BGX890" s="9"/>
      <c r="BGY890" s="9"/>
      <c r="BGZ890" s="9"/>
      <c r="BHA890" s="9"/>
      <c r="BHB890" s="9"/>
      <c r="BHC890" s="9"/>
      <c r="BHD890" s="9"/>
      <c r="BHE890" s="9"/>
      <c r="BHF890" s="9"/>
      <c r="BHG890" s="9"/>
      <c r="BHH890" s="9"/>
      <c r="BHI890" s="9"/>
      <c r="BHJ890" s="9"/>
      <c r="BHK890" s="9"/>
      <c r="BHL890" s="9"/>
      <c r="BHM890" s="9"/>
      <c r="BHN890" s="9"/>
      <c r="BHO890" s="9"/>
      <c r="BHP890" s="9"/>
      <c r="BHQ890" s="9"/>
      <c r="BHR890" s="9"/>
      <c r="BHS890" s="9"/>
      <c r="BHT890" s="9"/>
      <c r="BHU890" s="9"/>
      <c r="BHV890" s="9"/>
      <c r="BHW890" s="9"/>
      <c r="BHX890" s="9"/>
      <c r="BHY890" s="9"/>
      <c r="BHZ890" s="9"/>
      <c r="BIA890" s="9"/>
      <c r="BIB890" s="9"/>
      <c r="BIC890" s="9"/>
      <c r="BID890" s="9"/>
      <c r="BIE890" s="9"/>
      <c r="BIF890" s="9"/>
      <c r="BIG890" s="9"/>
      <c r="BIH890" s="9"/>
      <c r="BII890" s="9"/>
      <c r="BIJ890" s="9"/>
      <c r="BIK890" s="9"/>
      <c r="BIL890" s="9"/>
      <c r="BIM890" s="9"/>
      <c r="BIN890" s="9"/>
      <c r="BIO890" s="9"/>
      <c r="BIP890" s="9"/>
      <c r="BIQ890" s="9"/>
      <c r="BIR890" s="9"/>
      <c r="BIS890" s="9"/>
      <c r="BIT890" s="9"/>
      <c r="BIU890" s="9"/>
      <c r="BIV890" s="9"/>
      <c r="BIW890" s="9"/>
      <c r="BIX890" s="9"/>
      <c r="BIY890" s="9"/>
      <c r="BIZ890" s="9"/>
      <c r="BJA890" s="9"/>
      <c r="BJB890" s="9"/>
      <c r="BJC890" s="9"/>
      <c r="BJD890" s="9"/>
      <c r="BJE890" s="9"/>
      <c r="BJF890" s="9"/>
      <c r="BJG890" s="9"/>
      <c r="BJH890" s="9"/>
      <c r="BJI890" s="9"/>
      <c r="BJJ890" s="9"/>
      <c r="BJK890" s="9"/>
      <c r="BJL890" s="9"/>
      <c r="BJM890" s="9"/>
      <c r="BJN890" s="9"/>
      <c r="BJO890" s="9"/>
      <c r="BJP890" s="9"/>
      <c r="BJQ890" s="9"/>
      <c r="BJR890" s="9"/>
      <c r="BJS890" s="9"/>
      <c r="BJT890" s="9"/>
      <c r="BJU890" s="9"/>
      <c r="BJV890" s="9"/>
      <c r="BJW890" s="9"/>
      <c r="BJX890" s="9"/>
      <c r="BJY890" s="9"/>
      <c r="BJZ890" s="9"/>
      <c r="BKA890" s="9"/>
      <c r="BKB890" s="9"/>
      <c r="BKC890" s="9"/>
      <c r="BKD890" s="9"/>
      <c r="BKE890" s="9"/>
      <c r="BKF890" s="9"/>
      <c r="BKG890" s="9"/>
      <c r="BKH890" s="9"/>
      <c r="BKI890" s="9"/>
      <c r="BKJ890" s="9"/>
      <c r="BKK890" s="9"/>
      <c r="BKL890" s="9"/>
      <c r="BKM890" s="9"/>
      <c r="BKN890" s="9"/>
      <c r="BKO890" s="9"/>
      <c r="BKP890" s="9"/>
      <c r="BKQ890" s="9"/>
      <c r="BKR890" s="9"/>
      <c r="BKS890" s="9"/>
      <c r="BKT890" s="9"/>
      <c r="BKU890" s="9"/>
      <c r="BKV890" s="9"/>
      <c r="BKW890" s="9"/>
      <c r="BKX890" s="9"/>
      <c r="BKY890" s="9"/>
      <c r="BKZ890" s="9"/>
      <c r="BLA890" s="9"/>
      <c r="BLB890" s="9"/>
      <c r="BLC890" s="9"/>
      <c r="BLD890" s="9"/>
      <c r="BLE890" s="9"/>
      <c r="BLF890" s="9"/>
      <c r="BLG890" s="9"/>
      <c r="BLH890" s="9"/>
      <c r="BLI890" s="9"/>
      <c r="BLJ890" s="9"/>
      <c r="BLK890" s="9"/>
      <c r="BLL890" s="9"/>
      <c r="BLM890" s="9"/>
      <c r="BLN890" s="9"/>
      <c r="BLO890" s="9"/>
      <c r="BLP890" s="9"/>
      <c r="BLQ890" s="9"/>
      <c r="BLR890" s="9"/>
      <c r="BLS890" s="9"/>
      <c r="BLT890" s="9"/>
      <c r="BLU890" s="9"/>
      <c r="BLV890" s="9"/>
      <c r="BLW890" s="9"/>
      <c r="BLX890" s="9"/>
      <c r="BLY890" s="9"/>
      <c r="BLZ890" s="9"/>
      <c r="BMA890" s="9"/>
      <c r="BMB890" s="9"/>
      <c r="BMC890" s="9"/>
      <c r="BMD890" s="9"/>
      <c r="BME890" s="9"/>
      <c r="BMF890" s="9"/>
      <c r="BMG890" s="9"/>
      <c r="BMH890" s="9"/>
      <c r="BMI890" s="9"/>
      <c r="BMJ890" s="9"/>
      <c r="BMK890" s="9"/>
      <c r="BML890" s="9"/>
      <c r="BMM890" s="9"/>
      <c r="BMN890" s="9"/>
      <c r="BMO890" s="9"/>
    </row>
    <row r="891" spans="1:1705" s="83" customFormat="1">
      <c r="A891" s="836" t="s">
        <v>2545</v>
      </c>
      <c r="B891" s="836" t="s">
        <v>2545</v>
      </c>
      <c r="C891" s="836" t="s">
        <v>2545</v>
      </c>
      <c r="D891" s="837" t="s">
        <v>1922</v>
      </c>
      <c r="E891" s="838" t="s">
        <v>2104</v>
      </c>
      <c r="F891" s="839" t="s">
        <v>241</v>
      </c>
      <c r="G891" s="839" t="s">
        <v>2545</v>
      </c>
      <c r="H891" s="840">
        <v>2</v>
      </c>
      <c r="I891" s="839"/>
      <c r="J891" s="839">
        <v>59.336578430000003</v>
      </c>
      <c r="K891" s="839">
        <v>24.761237560000001</v>
      </c>
      <c r="L891" s="841" t="s">
        <v>2546</v>
      </c>
      <c r="M891" s="839"/>
      <c r="N891" s="839" t="s">
        <v>2534</v>
      </c>
      <c r="O891" s="839" t="s">
        <v>1806</v>
      </c>
      <c r="P891" s="839"/>
      <c r="Q891" s="392">
        <v>890</v>
      </c>
      <c r="R891" s="392">
        <v>890</v>
      </c>
      <c r="S891" s="452"/>
      <c r="T891" s="452"/>
      <c r="U891" s="717"/>
      <c r="V891" s="673"/>
      <c r="W891" s="452"/>
      <c r="X891" s="9"/>
      <c r="Y891" s="9"/>
      <c r="Z891" s="9"/>
      <c r="AA891" s="9"/>
      <c r="AB891" s="9"/>
      <c r="AC891" s="9"/>
      <c r="AD891" s="9"/>
      <c r="AE891" s="9"/>
      <c r="AF891" s="9"/>
      <c r="AG891" s="9"/>
      <c r="AH891" s="9"/>
      <c r="AI891" s="9"/>
      <c r="AJ891" s="9"/>
      <c r="AK891" s="9"/>
      <c r="AL891" s="9"/>
      <c r="AM891" s="9"/>
      <c r="AN891" s="9"/>
      <c r="AO891" s="9"/>
      <c r="AP891" s="9"/>
      <c r="AQ891" s="9"/>
      <c r="AR891" s="9"/>
      <c r="AS891" s="9"/>
      <c r="AT891" s="9"/>
      <c r="AU891" s="9"/>
      <c r="AV891" s="9"/>
      <c r="AW891" s="9"/>
      <c r="AX891" s="9"/>
      <c r="AY891" s="9"/>
      <c r="AZ891" s="9"/>
      <c r="BA891" s="9"/>
      <c r="BB891" s="9"/>
      <c r="BC891" s="9"/>
      <c r="BD891" s="9"/>
      <c r="BE891" s="9"/>
      <c r="BF891" s="9"/>
      <c r="BG891" s="9"/>
      <c r="BH891" s="9"/>
      <c r="BI891" s="9"/>
      <c r="BJ891" s="9"/>
      <c r="BK891" s="9"/>
      <c r="BL891" s="9"/>
      <c r="BM891" s="9"/>
      <c r="BN891" s="9"/>
      <c r="BO891" s="9"/>
      <c r="BP891" s="9"/>
      <c r="BQ891" s="9"/>
      <c r="BR891" s="9"/>
      <c r="BS891" s="9"/>
      <c r="BT891" s="9"/>
      <c r="BU891" s="9"/>
      <c r="BV891" s="9"/>
      <c r="BW891" s="9"/>
      <c r="BX891" s="9"/>
      <c r="BY891" s="9"/>
      <c r="BZ891" s="9"/>
      <c r="CA891" s="9"/>
      <c r="CB891" s="9"/>
      <c r="CC891" s="9"/>
      <c r="CD891" s="9"/>
      <c r="CE891" s="9"/>
      <c r="CF891" s="9"/>
      <c r="CG891" s="9"/>
      <c r="CH891" s="9"/>
      <c r="CI891" s="9"/>
      <c r="CJ891" s="9"/>
      <c r="CK891" s="9"/>
      <c r="CL891" s="9"/>
      <c r="CM891" s="9"/>
      <c r="CN891" s="9"/>
      <c r="CO891" s="9"/>
      <c r="CP891" s="9"/>
      <c r="CQ891" s="9"/>
      <c r="CR891" s="9"/>
      <c r="CS891" s="9"/>
      <c r="CT891" s="9"/>
      <c r="CU891" s="9"/>
      <c r="CV891" s="9"/>
      <c r="CW891" s="9"/>
      <c r="CX891" s="9"/>
      <c r="CY891" s="9"/>
      <c r="CZ891" s="9"/>
      <c r="DA891" s="9"/>
      <c r="DB891" s="9"/>
      <c r="DC891" s="9"/>
      <c r="DD891" s="9"/>
      <c r="DE891" s="9"/>
      <c r="DF891" s="9"/>
      <c r="DG891" s="9"/>
      <c r="DH891" s="9"/>
      <c r="DI891" s="9"/>
      <c r="DJ891" s="9"/>
      <c r="DK891" s="9"/>
      <c r="DL891" s="9"/>
      <c r="DM891" s="9"/>
      <c r="DN891" s="9"/>
      <c r="DO891" s="9"/>
      <c r="DP891" s="9"/>
      <c r="DQ891" s="9"/>
      <c r="DR891" s="9"/>
      <c r="DS891" s="9"/>
      <c r="DT891" s="9"/>
      <c r="DU891" s="9"/>
      <c r="DV891" s="9"/>
      <c r="DW891" s="9"/>
      <c r="DX891" s="9"/>
      <c r="DY891" s="9"/>
      <c r="DZ891" s="9"/>
      <c r="EA891" s="9"/>
      <c r="EB891" s="9"/>
      <c r="EC891" s="9"/>
      <c r="ED891" s="9"/>
      <c r="EE891" s="9"/>
      <c r="EF891" s="9"/>
      <c r="EG891" s="9"/>
      <c r="EH891" s="9"/>
      <c r="EI891" s="9"/>
      <c r="EJ891" s="9"/>
      <c r="EK891" s="9"/>
      <c r="EL891" s="9"/>
      <c r="EM891" s="9"/>
      <c r="EN891" s="9"/>
      <c r="EO891" s="9"/>
      <c r="EP891" s="9"/>
      <c r="EQ891" s="9"/>
      <c r="ER891" s="9"/>
      <c r="ES891" s="9"/>
      <c r="ET891" s="9"/>
      <c r="EU891" s="9"/>
      <c r="EV891" s="9"/>
      <c r="EW891" s="9"/>
      <c r="EX891" s="9"/>
      <c r="EY891" s="9"/>
      <c r="EZ891" s="9"/>
      <c r="FA891" s="9"/>
      <c r="FB891" s="9"/>
      <c r="FC891" s="9"/>
      <c r="FD891" s="9"/>
      <c r="FE891" s="9"/>
      <c r="FF891" s="9"/>
      <c r="FG891" s="9"/>
      <c r="FH891" s="9"/>
      <c r="FI891" s="9"/>
      <c r="FJ891" s="9"/>
      <c r="FK891" s="9"/>
      <c r="FL891" s="9"/>
      <c r="FM891" s="9"/>
      <c r="FN891" s="9"/>
      <c r="FO891" s="9"/>
      <c r="FP891" s="9"/>
      <c r="FQ891" s="9"/>
      <c r="FR891" s="9"/>
      <c r="FS891" s="9"/>
      <c r="FT891" s="9"/>
      <c r="FU891" s="9"/>
      <c r="FV891" s="9"/>
      <c r="FW891" s="9"/>
      <c r="FX891" s="9"/>
      <c r="FY891" s="9"/>
      <c r="FZ891" s="9"/>
      <c r="GA891" s="9"/>
      <c r="GB891" s="9"/>
      <c r="GC891" s="9"/>
      <c r="GD891" s="9"/>
      <c r="GE891" s="9"/>
      <c r="GF891" s="9"/>
      <c r="GG891" s="9"/>
      <c r="GH891" s="9"/>
      <c r="GI891" s="9"/>
      <c r="GJ891" s="9"/>
      <c r="GK891" s="9"/>
      <c r="GL891" s="9"/>
      <c r="GM891" s="9"/>
      <c r="GN891" s="9"/>
      <c r="GO891" s="9"/>
      <c r="GP891" s="9"/>
      <c r="GQ891" s="9"/>
      <c r="GR891" s="9"/>
      <c r="GS891" s="9"/>
      <c r="GT891" s="9"/>
      <c r="GU891" s="9"/>
      <c r="GV891" s="9"/>
      <c r="GW891" s="9"/>
      <c r="GX891" s="9"/>
      <c r="GY891" s="9"/>
      <c r="GZ891" s="9"/>
      <c r="HA891" s="9"/>
      <c r="HB891" s="9"/>
      <c r="HC891" s="9"/>
      <c r="HD891" s="9"/>
      <c r="HE891" s="9"/>
      <c r="HF891" s="9"/>
      <c r="HG891" s="9"/>
      <c r="HH891" s="9"/>
      <c r="HI891" s="9"/>
      <c r="HJ891" s="9"/>
      <c r="HK891" s="9"/>
      <c r="HL891" s="9"/>
      <c r="HM891" s="9"/>
      <c r="HN891" s="9"/>
      <c r="HO891" s="9"/>
      <c r="HP891" s="9"/>
      <c r="HQ891" s="9"/>
      <c r="HR891" s="9"/>
      <c r="HS891" s="9"/>
      <c r="HT891" s="9"/>
      <c r="HU891" s="9"/>
      <c r="HV891" s="9"/>
      <c r="HW891" s="9"/>
      <c r="HX891" s="9"/>
      <c r="HY891" s="9"/>
      <c r="HZ891" s="9"/>
      <c r="IA891" s="9"/>
      <c r="IB891" s="9"/>
      <c r="IC891" s="9"/>
      <c r="ID891" s="9"/>
      <c r="IE891" s="9"/>
      <c r="IF891" s="9"/>
      <c r="IG891" s="9"/>
      <c r="IH891" s="9"/>
      <c r="II891" s="9"/>
      <c r="IJ891" s="9"/>
      <c r="IK891" s="9"/>
      <c r="IL891" s="9"/>
      <c r="IM891" s="9"/>
      <c r="IN891" s="9"/>
      <c r="IO891" s="9"/>
      <c r="IP891" s="9"/>
      <c r="IQ891" s="9"/>
      <c r="IR891" s="9"/>
      <c r="IS891" s="9"/>
      <c r="IT891" s="9"/>
      <c r="IU891" s="9"/>
      <c r="IV891" s="9"/>
      <c r="IW891" s="9"/>
      <c r="IX891" s="9"/>
      <c r="IY891" s="9"/>
      <c r="IZ891" s="9"/>
      <c r="JA891" s="9"/>
      <c r="JB891" s="9"/>
      <c r="JC891" s="9"/>
      <c r="JD891" s="9"/>
      <c r="JE891" s="9"/>
      <c r="JF891" s="9"/>
      <c r="JG891" s="9"/>
      <c r="JH891" s="9"/>
      <c r="JI891" s="9"/>
      <c r="JJ891" s="9"/>
      <c r="JK891" s="9"/>
      <c r="JL891" s="9"/>
      <c r="JM891" s="9"/>
      <c r="JN891" s="9"/>
      <c r="JO891" s="9"/>
      <c r="JP891" s="9"/>
      <c r="JQ891" s="9"/>
      <c r="JR891" s="9"/>
      <c r="JS891" s="9"/>
      <c r="JT891" s="9"/>
      <c r="JU891" s="9"/>
      <c r="JV891" s="9"/>
      <c r="JW891" s="9"/>
      <c r="JX891" s="9"/>
      <c r="JY891" s="9"/>
      <c r="JZ891" s="9"/>
      <c r="KA891" s="9"/>
      <c r="KB891" s="9"/>
      <c r="KC891" s="9"/>
      <c r="KD891" s="9"/>
      <c r="KE891" s="9"/>
      <c r="KF891" s="9"/>
      <c r="KG891" s="9"/>
      <c r="KH891" s="9"/>
      <c r="KI891" s="9"/>
      <c r="KJ891" s="9"/>
      <c r="KK891" s="9"/>
      <c r="KL891" s="9"/>
      <c r="KM891" s="9"/>
      <c r="KN891" s="9"/>
      <c r="KO891" s="9"/>
      <c r="KP891" s="9"/>
      <c r="KQ891" s="9"/>
      <c r="KR891" s="9"/>
      <c r="KS891" s="9"/>
      <c r="KT891" s="9"/>
      <c r="KU891" s="9"/>
      <c r="KV891" s="9"/>
      <c r="KW891" s="9"/>
      <c r="KX891" s="9"/>
      <c r="KY891" s="9"/>
      <c r="KZ891" s="9"/>
      <c r="LA891" s="9"/>
      <c r="LB891" s="9"/>
      <c r="LC891" s="9"/>
      <c r="LD891" s="9"/>
      <c r="LE891" s="9"/>
      <c r="LF891" s="9"/>
      <c r="LG891" s="9"/>
      <c r="LH891" s="9"/>
      <c r="LI891" s="9"/>
      <c r="LJ891" s="9"/>
      <c r="LK891" s="9"/>
      <c r="LL891" s="9"/>
      <c r="LM891" s="9"/>
      <c r="LN891" s="9"/>
      <c r="LO891" s="9"/>
      <c r="LP891" s="9"/>
      <c r="LQ891" s="9"/>
      <c r="LR891" s="9"/>
      <c r="LS891" s="9"/>
      <c r="LT891" s="9"/>
      <c r="LU891" s="9"/>
      <c r="LV891" s="9"/>
      <c r="LW891" s="9"/>
      <c r="LX891" s="9"/>
      <c r="LY891" s="9"/>
      <c r="LZ891" s="9"/>
      <c r="MA891" s="9"/>
      <c r="MB891" s="9"/>
      <c r="MC891" s="9"/>
      <c r="MD891" s="9"/>
      <c r="ME891" s="9"/>
      <c r="MF891" s="9"/>
      <c r="MG891" s="9"/>
      <c r="MH891" s="9"/>
      <c r="MI891" s="9"/>
      <c r="MJ891" s="9"/>
      <c r="MK891" s="9"/>
      <c r="ML891" s="9"/>
      <c r="MM891" s="9"/>
      <c r="MN891" s="9"/>
      <c r="MO891" s="9"/>
      <c r="MP891" s="9"/>
      <c r="MQ891" s="9"/>
      <c r="MR891" s="9"/>
      <c r="MS891" s="9"/>
      <c r="MT891" s="9"/>
      <c r="MU891" s="9"/>
      <c r="MV891" s="9"/>
      <c r="MW891" s="9"/>
      <c r="MX891" s="9"/>
      <c r="MY891" s="9"/>
      <c r="MZ891" s="9"/>
      <c r="NA891" s="9"/>
      <c r="NB891" s="9"/>
      <c r="NC891" s="9"/>
      <c r="ND891" s="9"/>
      <c r="NE891" s="9"/>
      <c r="NF891" s="9"/>
      <c r="NG891" s="9"/>
      <c r="NH891" s="9"/>
      <c r="NI891" s="9"/>
      <c r="NJ891" s="9"/>
      <c r="NK891" s="9"/>
      <c r="NL891" s="9"/>
      <c r="NM891" s="9"/>
      <c r="NN891" s="9"/>
      <c r="NO891" s="9"/>
      <c r="NP891" s="9"/>
      <c r="NQ891" s="9"/>
      <c r="NR891" s="9"/>
      <c r="NS891" s="9"/>
      <c r="NT891" s="9"/>
      <c r="NU891" s="9"/>
      <c r="NV891" s="9"/>
      <c r="NW891" s="9"/>
      <c r="NX891" s="9"/>
      <c r="NY891" s="9"/>
      <c r="NZ891" s="9"/>
      <c r="OA891" s="9"/>
      <c r="OB891" s="9"/>
      <c r="OC891" s="9"/>
      <c r="OD891" s="9"/>
      <c r="OE891" s="9"/>
      <c r="OF891" s="9"/>
      <c r="OG891" s="9"/>
      <c r="OH891" s="9"/>
      <c r="OI891" s="9"/>
      <c r="OJ891" s="9"/>
      <c r="OK891" s="9"/>
      <c r="OL891" s="9"/>
      <c r="OM891" s="9"/>
      <c r="ON891" s="9"/>
      <c r="OO891" s="9"/>
      <c r="OP891" s="9"/>
      <c r="OQ891" s="9"/>
      <c r="OR891" s="9"/>
      <c r="OS891" s="9"/>
      <c r="OT891" s="9"/>
      <c r="OU891" s="9"/>
      <c r="OV891" s="9"/>
      <c r="OW891" s="9"/>
      <c r="OX891" s="9"/>
      <c r="OY891" s="9"/>
      <c r="OZ891" s="9"/>
      <c r="PA891" s="9"/>
      <c r="PB891" s="9"/>
      <c r="PC891" s="9"/>
      <c r="PD891" s="9"/>
      <c r="PE891" s="9"/>
      <c r="PF891" s="9"/>
      <c r="PG891" s="9"/>
      <c r="PH891" s="9"/>
      <c r="PI891" s="9"/>
      <c r="PJ891" s="9"/>
      <c r="PK891" s="9"/>
      <c r="PL891" s="9"/>
      <c r="PM891" s="9"/>
      <c r="PN891" s="9"/>
      <c r="PO891" s="9"/>
      <c r="PP891" s="9"/>
      <c r="PQ891" s="9"/>
      <c r="PR891" s="9"/>
      <c r="PS891" s="9"/>
      <c r="PT891" s="9"/>
      <c r="PU891" s="9"/>
      <c r="PV891" s="9"/>
      <c r="PW891" s="9"/>
      <c r="PX891" s="9"/>
      <c r="PY891" s="9"/>
      <c r="PZ891" s="9"/>
      <c r="QA891" s="9"/>
      <c r="QB891" s="9"/>
      <c r="QC891" s="9"/>
      <c r="QD891" s="9"/>
      <c r="QE891" s="9"/>
      <c r="QF891" s="9"/>
      <c r="QG891" s="9"/>
      <c r="QH891" s="9"/>
      <c r="QI891" s="9"/>
      <c r="QJ891" s="9"/>
      <c r="QK891" s="9"/>
      <c r="QL891" s="9"/>
      <c r="QM891" s="9"/>
      <c r="QN891" s="9"/>
      <c r="QO891" s="9"/>
      <c r="QP891" s="9"/>
      <c r="QQ891" s="9"/>
      <c r="QR891" s="9"/>
      <c r="QS891" s="9"/>
      <c r="QT891" s="9"/>
      <c r="QU891" s="9"/>
      <c r="QV891" s="9"/>
      <c r="QW891" s="9"/>
      <c r="QX891" s="9"/>
      <c r="QY891" s="9"/>
      <c r="QZ891" s="9"/>
      <c r="RA891" s="9"/>
      <c r="RB891" s="9"/>
      <c r="RC891" s="9"/>
      <c r="RD891" s="9"/>
      <c r="RE891" s="9"/>
      <c r="RF891" s="9"/>
      <c r="RG891" s="9"/>
      <c r="RH891" s="9"/>
      <c r="RI891" s="9"/>
      <c r="RJ891" s="9"/>
      <c r="RK891" s="9"/>
      <c r="RL891" s="9"/>
      <c r="RM891" s="9"/>
      <c r="RN891" s="9"/>
      <c r="RO891" s="9"/>
      <c r="RP891" s="9"/>
      <c r="RQ891" s="9"/>
      <c r="RR891" s="9"/>
      <c r="RS891" s="9"/>
      <c r="RT891" s="9"/>
      <c r="RU891" s="9"/>
      <c r="RV891" s="9"/>
      <c r="RW891" s="9"/>
      <c r="RX891" s="9"/>
      <c r="RY891" s="9"/>
      <c r="RZ891" s="9"/>
      <c r="SA891" s="9"/>
      <c r="SB891" s="9"/>
      <c r="SC891" s="9"/>
      <c r="SD891" s="9"/>
      <c r="SE891" s="9"/>
      <c r="SF891" s="9"/>
      <c r="SG891" s="9"/>
      <c r="SH891" s="9"/>
      <c r="SI891" s="9"/>
      <c r="SJ891" s="9"/>
      <c r="SK891" s="9"/>
      <c r="SL891" s="9"/>
      <c r="SM891" s="9"/>
      <c r="SN891" s="9"/>
      <c r="SO891" s="9"/>
      <c r="SP891" s="9"/>
      <c r="SQ891" s="9"/>
      <c r="SR891" s="9"/>
      <c r="SS891" s="9"/>
      <c r="ST891" s="9"/>
      <c r="SU891" s="9"/>
      <c r="SV891" s="9"/>
      <c r="SW891" s="9"/>
      <c r="SX891" s="9"/>
      <c r="SY891" s="9"/>
      <c r="SZ891" s="9"/>
      <c r="TA891" s="9"/>
      <c r="TB891" s="9"/>
      <c r="TC891" s="9"/>
      <c r="TD891" s="9"/>
      <c r="TE891" s="9"/>
      <c r="TF891" s="9"/>
      <c r="TG891" s="9"/>
      <c r="TH891" s="9"/>
      <c r="TI891" s="9"/>
      <c r="TJ891" s="9"/>
      <c r="TK891" s="9"/>
      <c r="TL891" s="9"/>
      <c r="TM891" s="9"/>
      <c r="TN891" s="9"/>
      <c r="TO891" s="9"/>
      <c r="TP891" s="9"/>
      <c r="TQ891" s="9"/>
      <c r="TR891" s="9"/>
      <c r="TS891" s="9"/>
      <c r="TT891" s="9"/>
      <c r="TU891" s="9"/>
      <c r="TV891" s="9"/>
      <c r="TW891" s="9"/>
      <c r="TX891" s="9"/>
      <c r="TY891" s="9"/>
      <c r="TZ891" s="9"/>
      <c r="UA891" s="9"/>
      <c r="UB891" s="9"/>
      <c r="UC891" s="9"/>
      <c r="UD891" s="9"/>
      <c r="UE891" s="9"/>
      <c r="UF891" s="9"/>
      <c r="UG891" s="9"/>
      <c r="UH891" s="9"/>
      <c r="UI891" s="9"/>
      <c r="UJ891" s="9"/>
      <c r="UK891" s="9"/>
      <c r="UL891" s="9"/>
      <c r="UM891" s="9"/>
      <c r="UN891" s="9"/>
      <c r="UO891" s="9"/>
      <c r="UP891" s="9"/>
      <c r="UQ891" s="9"/>
      <c r="UR891" s="9"/>
      <c r="US891" s="9"/>
      <c r="UT891" s="9"/>
      <c r="UU891" s="9"/>
      <c r="UV891" s="9"/>
      <c r="UW891" s="9"/>
      <c r="UX891" s="9"/>
      <c r="UY891" s="9"/>
      <c r="UZ891" s="9"/>
      <c r="VA891" s="9"/>
      <c r="VB891" s="9"/>
      <c r="VC891" s="9"/>
      <c r="VD891" s="9"/>
      <c r="VE891" s="9"/>
      <c r="VF891" s="9"/>
      <c r="VG891" s="9"/>
      <c r="VH891" s="9"/>
      <c r="VI891" s="9"/>
      <c r="VJ891" s="9"/>
      <c r="VK891" s="9"/>
      <c r="VL891" s="9"/>
      <c r="VM891" s="9"/>
      <c r="VN891" s="9"/>
      <c r="VO891" s="9"/>
      <c r="VP891" s="9"/>
      <c r="VQ891" s="9"/>
      <c r="VR891" s="9"/>
      <c r="VS891" s="9"/>
      <c r="VT891" s="9"/>
      <c r="VU891" s="9"/>
      <c r="VV891" s="9"/>
      <c r="VW891" s="9"/>
      <c r="VX891" s="9"/>
      <c r="VY891" s="9"/>
      <c r="VZ891" s="9"/>
      <c r="WA891" s="9"/>
      <c r="WB891" s="9"/>
      <c r="WC891" s="9"/>
      <c r="WD891" s="9"/>
      <c r="WE891" s="9"/>
      <c r="WF891" s="9"/>
      <c r="WG891" s="9"/>
      <c r="WH891" s="9"/>
      <c r="WI891" s="9"/>
      <c r="WJ891" s="9"/>
      <c r="WK891" s="9"/>
      <c r="WL891" s="9"/>
      <c r="WM891" s="9"/>
      <c r="WN891" s="9"/>
      <c r="WO891" s="9"/>
      <c r="WP891" s="9"/>
      <c r="WQ891" s="9"/>
      <c r="WR891" s="9"/>
      <c r="WS891" s="9"/>
      <c r="WT891" s="9"/>
      <c r="WU891" s="9"/>
      <c r="WV891" s="9"/>
      <c r="WW891" s="9"/>
      <c r="WX891" s="9"/>
      <c r="WY891" s="9"/>
      <c r="WZ891" s="9"/>
      <c r="XA891" s="9"/>
      <c r="XB891" s="9"/>
      <c r="XC891" s="9"/>
      <c r="XD891" s="9"/>
      <c r="XE891" s="9"/>
      <c r="XF891" s="9"/>
      <c r="XG891" s="9"/>
      <c r="XH891" s="9"/>
      <c r="XI891" s="9"/>
      <c r="XJ891" s="9"/>
      <c r="XK891" s="9"/>
      <c r="XL891" s="9"/>
      <c r="XM891" s="9"/>
      <c r="XN891" s="9"/>
      <c r="XO891" s="9"/>
      <c r="XP891" s="9"/>
      <c r="XQ891" s="9"/>
      <c r="XR891" s="9"/>
      <c r="XS891" s="9"/>
      <c r="XT891" s="9"/>
      <c r="XU891" s="9"/>
      <c r="XV891" s="9"/>
      <c r="XW891" s="9"/>
      <c r="XX891" s="9"/>
      <c r="XY891" s="9"/>
      <c r="XZ891" s="9"/>
      <c r="YA891" s="9"/>
      <c r="YB891" s="9"/>
      <c r="YC891" s="9"/>
      <c r="YD891" s="9"/>
      <c r="YE891" s="9"/>
      <c r="YF891" s="9"/>
      <c r="YG891" s="9"/>
      <c r="YH891" s="9"/>
      <c r="YI891" s="9"/>
      <c r="YJ891" s="9"/>
      <c r="YK891" s="9"/>
      <c r="YL891" s="9"/>
      <c r="YM891" s="9"/>
      <c r="YN891" s="9"/>
      <c r="YO891" s="9"/>
      <c r="YP891" s="9"/>
      <c r="YQ891" s="9"/>
      <c r="YR891" s="9"/>
      <c r="YS891" s="9"/>
      <c r="YT891" s="9"/>
      <c r="YU891" s="9"/>
      <c r="YV891" s="9"/>
      <c r="YW891" s="9"/>
      <c r="YX891" s="9"/>
      <c r="YY891" s="9"/>
      <c r="YZ891" s="9"/>
      <c r="ZA891" s="9"/>
      <c r="ZB891" s="9"/>
      <c r="ZC891" s="9"/>
      <c r="ZD891" s="9"/>
      <c r="ZE891" s="9"/>
      <c r="ZF891" s="9"/>
      <c r="ZG891" s="9"/>
      <c r="ZH891" s="9"/>
      <c r="ZI891" s="9"/>
      <c r="ZJ891" s="9"/>
      <c r="ZK891" s="9"/>
      <c r="ZL891" s="9"/>
      <c r="ZM891" s="9"/>
      <c r="ZN891" s="9"/>
      <c r="ZO891" s="9"/>
      <c r="ZP891" s="9"/>
      <c r="ZQ891" s="9"/>
      <c r="ZR891" s="9"/>
      <c r="ZS891" s="9"/>
      <c r="ZT891" s="9"/>
      <c r="ZU891" s="9"/>
      <c r="ZV891" s="9"/>
      <c r="ZW891" s="9"/>
      <c r="ZX891" s="9"/>
      <c r="ZY891" s="9"/>
      <c r="ZZ891" s="9"/>
      <c r="AAA891" s="9"/>
      <c r="AAB891" s="9"/>
      <c r="AAC891" s="9"/>
      <c r="AAD891" s="9"/>
      <c r="AAE891" s="9"/>
      <c r="AAF891" s="9"/>
      <c r="AAG891" s="9"/>
      <c r="AAH891" s="9"/>
      <c r="AAI891" s="9"/>
      <c r="AAJ891" s="9"/>
      <c r="AAK891" s="9"/>
      <c r="AAL891" s="9"/>
      <c r="AAM891" s="9"/>
      <c r="AAN891" s="9"/>
      <c r="AAO891" s="9"/>
      <c r="AAP891" s="9"/>
      <c r="AAQ891" s="9"/>
      <c r="AAR891" s="9"/>
      <c r="AAS891" s="9"/>
      <c r="AAT891" s="9"/>
      <c r="AAU891" s="9"/>
      <c r="AAV891" s="9"/>
      <c r="AAW891" s="9"/>
      <c r="AAX891" s="9"/>
      <c r="AAY891" s="9"/>
      <c r="AAZ891" s="9"/>
      <c r="ABA891" s="9"/>
      <c r="ABB891" s="9"/>
      <c r="ABC891" s="9"/>
      <c r="ABD891" s="9"/>
      <c r="ABE891" s="9"/>
      <c r="ABF891" s="9"/>
      <c r="ABG891" s="9"/>
      <c r="ABH891" s="9"/>
      <c r="ABI891" s="9"/>
      <c r="ABJ891" s="9"/>
      <c r="ABK891" s="9"/>
      <c r="ABL891" s="9"/>
      <c r="ABM891" s="9"/>
      <c r="ABN891" s="9"/>
      <c r="ABO891" s="9"/>
      <c r="ABP891" s="9"/>
      <c r="ABQ891" s="9"/>
      <c r="ABR891" s="9"/>
      <c r="ABS891" s="9"/>
      <c r="ABT891" s="9"/>
      <c r="ABU891" s="9"/>
      <c r="ABV891" s="9"/>
      <c r="ABW891" s="9"/>
      <c r="ABX891" s="9"/>
      <c r="ABY891" s="9"/>
      <c r="ABZ891" s="9"/>
      <c r="ACA891" s="9"/>
      <c r="ACB891" s="9"/>
      <c r="ACC891" s="9"/>
      <c r="ACD891" s="9"/>
      <c r="ACE891" s="9"/>
      <c r="ACF891" s="9"/>
      <c r="ACG891" s="9"/>
      <c r="ACH891" s="9"/>
      <c r="ACI891" s="9"/>
      <c r="ACJ891" s="9"/>
      <c r="ACK891" s="9"/>
      <c r="ACL891" s="9"/>
      <c r="ACM891" s="9"/>
      <c r="ACN891" s="9"/>
      <c r="ACO891" s="9"/>
      <c r="ACP891" s="9"/>
      <c r="ACQ891" s="9"/>
      <c r="ACR891" s="9"/>
      <c r="ACS891" s="9"/>
      <c r="ACT891" s="9"/>
      <c r="ACU891" s="9"/>
      <c r="ACV891" s="9"/>
      <c r="ACW891" s="9"/>
      <c r="ACX891" s="9"/>
      <c r="ACY891" s="9"/>
      <c r="ACZ891" s="9"/>
      <c r="ADA891" s="9"/>
      <c r="ADB891" s="9"/>
      <c r="ADC891" s="9"/>
      <c r="ADD891" s="9"/>
      <c r="ADE891" s="9"/>
      <c r="ADF891" s="9"/>
      <c r="ADG891" s="9"/>
      <c r="ADH891" s="9"/>
      <c r="ADI891" s="9"/>
      <c r="ADJ891" s="9"/>
      <c r="ADK891" s="9"/>
      <c r="ADL891" s="9"/>
      <c r="ADM891" s="9"/>
      <c r="ADN891" s="9"/>
      <c r="ADO891" s="9"/>
      <c r="ADP891" s="9"/>
      <c r="ADQ891" s="9"/>
      <c r="ADR891" s="9"/>
      <c r="ADS891" s="9"/>
      <c r="ADT891" s="9"/>
      <c r="ADU891" s="9"/>
      <c r="ADV891" s="9"/>
      <c r="ADW891" s="9"/>
      <c r="ADX891" s="9"/>
      <c r="ADY891" s="9"/>
      <c r="ADZ891" s="9"/>
      <c r="AEA891" s="9"/>
      <c r="AEB891" s="9"/>
      <c r="AEC891" s="9"/>
      <c r="AED891" s="9"/>
      <c r="AEE891" s="9"/>
      <c r="AEF891" s="9"/>
      <c r="AEG891" s="9"/>
      <c r="AEH891" s="9"/>
      <c r="AEI891" s="9"/>
      <c r="AEJ891" s="9"/>
      <c r="AEK891" s="9"/>
      <c r="AEL891" s="9"/>
      <c r="AEM891" s="9"/>
      <c r="AEN891" s="9"/>
      <c r="AEO891" s="9"/>
      <c r="AEP891" s="9"/>
      <c r="AEQ891" s="9"/>
      <c r="AER891" s="9"/>
      <c r="AES891" s="9"/>
      <c r="AET891" s="9"/>
      <c r="AEU891" s="9"/>
      <c r="AEV891" s="9"/>
      <c r="AEW891" s="9"/>
      <c r="AEX891" s="9"/>
      <c r="AEY891" s="9"/>
      <c r="AEZ891" s="9"/>
      <c r="AFA891" s="9"/>
      <c r="AFB891" s="9"/>
      <c r="AFC891" s="9"/>
      <c r="AFD891" s="9"/>
      <c r="AFE891" s="9"/>
      <c r="AFF891" s="9"/>
      <c r="AFG891" s="9"/>
      <c r="AFH891" s="9"/>
      <c r="AFI891" s="9"/>
      <c r="AFJ891" s="9"/>
      <c r="AFK891" s="9"/>
      <c r="AFL891" s="9"/>
      <c r="AFM891" s="9"/>
      <c r="AFN891" s="9"/>
      <c r="AFO891" s="9"/>
      <c r="AFP891" s="9"/>
      <c r="AFQ891" s="9"/>
      <c r="AFR891" s="9"/>
      <c r="AFS891" s="9"/>
      <c r="AFT891" s="9"/>
      <c r="AFU891" s="9"/>
      <c r="AFV891" s="9"/>
      <c r="AFW891" s="9"/>
      <c r="AFX891" s="9"/>
      <c r="AFY891" s="9"/>
      <c r="AFZ891" s="9"/>
      <c r="AGA891" s="9"/>
      <c r="AGB891" s="9"/>
      <c r="AGC891" s="9"/>
      <c r="AGD891" s="9"/>
      <c r="AGE891" s="9"/>
      <c r="AGF891" s="9"/>
      <c r="AGG891" s="9"/>
      <c r="AGH891" s="9"/>
      <c r="AGI891" s="9"/>
      <c r="AGJ891" s="9"/>
      <c r="AGK891" s="9"/>
      <c r="AGL891" s="9"/>
      <c r="AGM891" s="9"/>
      <c r="AGN891" s="9"/>
      <c r="AGO891" s="9"/>
      <c r="AGP891" s="9"/>
      <c r="AGQ891" s="9"/>
      <c r="AGR891" s="9"/>
      <c r="AGS891" s="9"/>
      <c r="AGT891" s="9"/>
      <c r="AGU891" s="9"/>
      <c r="AGV891" s="9"/>
      <c r="AGW891" s="9"/>
      <c r="AGX891" s="9"/>
      <c r="AGY891" s="9"/>
      <c r="AGZ891" s="9"/>
      <c r="AHA891" s="9"/>
      <c r="AHB891" s="9"/>
      <c r="AHC891" s="9"/>
      <c r="AHD891" s="9"/>
      <c r="AHE891" s="9"/>
      <c r="AHF891" s="9"/>
      <c r="AHG891" s="9"/>
      <c r="AHH891" s="9"/>
      <c r="AHI891" s="9"/>
      <c r="AHJ891" s="9"/>
      <c r="AHK891" s="9"/>
      <c r="AHL891" s="9"/>
      <c r="AHM891" s="9"/>
      <c r="AHN891" s="9"/>
      <c r="AHO891" s="9"/>
      <c r="AHP891" s="9"/>
      <c r="AHQ891" s="9"/>
      <c r="AHR891" s="9"/>
      <c r="AHS891" s="9"/>
      <c r="AHT891" s="9"/>
      <c r="AHU891" s="9"/>
      <c r="AHV891" s="9"/>
      <c r="AHW891" s="9"/>
      <c r="AHX891" s="9"/>
      <c r="AHY891" s="9"/>
      <c r="AHZ891" s="9"/>
      <c r="AIA891" s="9"/>
      <c r="AIB891" s="9"/>
      <c r="AIC891" s="9"/>
      <c r="AID891" s="9"/>
      <c r="AIE891" s="9"/>
      <c r="AIF891" s="9"/>
      <c r="AIG891" s="9"/>
      <c r="AIH891" s="9"/>
      <c r="AII891" s="9"/>
      <c r="AIJ891" s="9"/>
      <c r="AIK891" s="9"/>
      <c r="AIL891" s="9"/>
      <c r="AIM891" s="9"/>
      <c r="AIN891" s="9"/>
      <c r="AIO891" s="9"/>
      <c r="AIP891" s="9"/>
      <c r="AIQ891" s="9"/>
      <c r="AIR891" s="9"/>
      <c r="AIS891" s="9"/>
      <c r="AIT891" s="9"/>
      <c r="AIU891" s="9"/>
      <c r="AIV891" s="9"/>
      <c r="AIW891" s="9"/>
      <c r="AIX891" s="9"/>
      <c r="AIY891" s="9"/>
      <c r="AIZ891" s="9"/>
      <c r="AJA891" s="9"/>
      <c r="AJB891" s="9"/>
      <c r="AJC891" s="9"/>
      <c r="AJD891" s="9"/>
      <c r="AJE891" s="9"/>
      <c r="AJF891" s="9"/>
      <c r="AJG891" s="9"/>
      <c r="AJH891" s="9"/>
      <c r="AJI891" s="9"/>
      <c r="AJJ891" s="9"/>
      <c r="AJK891" s="9"/>
      <c r="AJL891" s="9"/>
      <c r="AJM891" s="9"/>
      <c r="AJN891" s="9"/>
      <c r="AJO891" s="9"/>
      <c r="AJP891" s="9"/>
      <c r="AJQ891" s="9"/>
      <c r="AJR891" s="9"/>
      <c r="AJS891" s="9"/>
      <c r="AJT891" s="9"/>
      <c r="AJU891" s="9"/>
      <c r="AJV891" s="9"/>
      <c r="AJW891" s="9"/>
      <c r="AJX891" s="9"/>
      <c r="AJY891" s="9"/>
      <c r="AJZ891" s="9"/>
      <c r="AKA891" s="9"/>
      <c r="AKB891" s="9"/>
      <c r="AKC891" s="9"/>
      <c r="AKD891" s="9"/>
      <c r="AKE891" s="9"/>
      <c r="AKF891" s="9"/>
      <c r="AKG891" s="9"/>
      <c r="AKH891" s="9"/>
      <c r="AKI891" s="9"/>
      <c r="AKJ891" s="9"/>
      <c r="AKK891" s="9"/>
      <c r="AKL891" s="9"/>
      <c r="AKM891" s="9"/>
      <c r="AKN891" s="9"/>
      <c r="AKO891" s="9"/>
      <c r="AKP891" s="9"/>
      <c r="AKQ891" s="9"/>
      <c r="AKR891" s="9"/>
      <c r="AKS891" s="9"/>
      <c r="AKT891" s="9"/>
      <c r="AKU891" s="9"/>
      <c r="AKV891" s="9"/>
      <c r="AKW891" s="9"/>
      <c r="AKX891" s="9"/>
      <c r="AKY891" s="9"/>
      <c r="AKZ891" s="9"/>
      <c r="ALA891" s="9"/>
      <c r="ALB891" s="9"/>
      <c r="ALC891" s="9"/>
      <c r="ALD891" s="9"/>
      <c r="ALE891" s="9"/>
      <c r="ALF891" s="9"/>
      <c r="ALG891" s="9"/>
      <c r="ALH891" s="9"/>
      <c r="ALI891" s="9"/>
      <c r="ALJ891" s="9"/>
      <c r="ALK891" s="9"/>
      <c r="ALL891" s="9"/>
      <c r="ALM891" s="9"/>
      <c r="ALN891" s="9"/>
      <c r="ALO891" s="9"/>
      <c r="ALP891" s="9"/>
      <c r="ALQ891" s="9"/>
      <c r="ALR891" s="9"/>
      <c r="ALS891" s="9"/>
      <c r="ALT891" s="9"/>
      <c r="ALU891" s="9"/>
      <c r="ALV891" s="9"/>
      <c r="ALW891" s="9"/>
      <c r="ALX891" s="9"/>
      <c r="ALY891" s="9"/>
      <c r="ALZ891" s="9"/>
      <c r="AMA891" s="9"/>
      <c r="AMB891" s="9"/>
      <c r="AMC891" s="9"/>
      <c r="AMD891" s="9"/>
      <c r="AME891" s="9"/>
      <c r="AMF891" s="9"/>
      <c r="AMG891" s="9"/>
      <c r="AMH891" s="9"/>
      <c r="AMI891" s="9"/>
      <c r="AMJ891" s="9"/>
      <c r="AMK891" s="9"/>
      <c r="AML891" s="9"/>
      <c r="AMM891" s="9"/>
      <c r="AMN891" s="9"/>
      <c r="AMO891" s="9"/>
      <c r="AMP891" s="9"/>
      <c r="AMQ891" s="9"/>
      <c r="AMR891" s="9"/>
      <c r="AMS891" s="9"/>
      <c r="AMT891" s="9"/>
      <c r="AMU891" s="9"/>
      <c r="AMV891" s="9"/>
      <c r="AMW891" s="9"/>
      <c r="AMX891" s="9"/>
      <c r="AMY891" s="9"/>
      <c r="AMZ891" s="9"/>
      <c r="ANA891" s="9"/>
      <c r="ANB891" s="9"/>
      <c r="ANC891" s="9"/>
      <c r="AND891" s="9"/>
      <c r="ANE891" s="9"/>
      <c r="ANF891" s="9"/>
      <c r="ANG891" s="9"/>
      <c r="ANH891" s="9"/>
      <c r="ANI891" s="9"/>
      <c r="ANJ891" s="9"/>
      <c r="ANK891" s="9"/>
      <c r="ANL891" s="9"/>
      <c r="ANM891" s="9"/>
      <c r="ANN891" s="9"/>
      <c r="ANO891" s="9"/>
      <c r="ANP891" s="9"/>
      <c r="ANQ891" s="9"/>
      <c r="ANR891" s="9"/>
      <c r="ANS891" s="9"/>
      <c r="ANT891" s="9"/>
      <c r="ANU891" s="9"/>
      <c r="ANV891" s="9"/>
      <c r="ANW891" s="9"/>
      <c r="ANX891" s="9"/>
      <c r="ANY891" s="9"/>
      <c r="ANZ891" s="9"/>
      <c r="AOA891" s="9"/>
      <c r="AOB891" s="9"/>
      <c r="AOC891" s="9"/>
      <c r="AOD891" s="9"/>
      <c r="AOE891" s="9"/>
      <c r="AOF891" s="9"/>
      <c r="AOG891" s="9"/>
      <c r="AOH891" s="9"/>
      <c r="AOI891" s="9"/>
      <c r="AOJ891" s="9"/>
      <c r="AOK891" s="9"/>
      <c r="AOL891" s="9"/>
      <c r="AOM891" s="9"/>
      <c r="AON891" s="9"/>
      <c r="AOO891" s="9"/>
      <c r="AOP891" s="9"/>
      <c r="AOQ891" s="9"/>
      <c r="AOR891" s="9"/>
      <c r="AOS891" s="9"/>
      <c r="AOT891" s="9"/>
      <c r="AOU891" s="9"/>
      <c r="AOV891" s="9"/>
      <c r="AOW891" s="9"/>
      <c r="AOX891" s="9"/>
      <c r="AOY891" s="9"/>
      <c r="AOZ891" s="9"/>
      <c r="APA891" s="9"/>
      <c r="APB891" s="9"/>
      <c r="APC891" s="9"/>
      <c r="APD891" s="9"/>
      <c r="APE891" s="9"/>
      <c r="APF891" s="9"/>
      <c r="APG891" s="9"/>
      <c r="APH891" s="9"/>
      <c r="API891" s="9"/>
      <c r="APJ891" s="9"/>
      <c r="APK891" s="9"/>
      <c r="APL891" s="9"/>
      <c r="APM891" s="9"/>
      <c r="APN891" s="9"/>
      <c r="APO891" s="9"/>
      <c r="APP891" s="9"/>
      <c r="APQ891" s="9"/>
      <c r="APR891" s="9"/>
      <c r="APS891" s="9"/>
      <c r="APT891" s="9"/>
      <c r="APU891" s="9"/>
      <c r="APV891" s="9"/>
      <c r="APW891" s="9"/>
      <c r="APX891" s="9"/>
      <c r="APY891" s="9"/>
      <c r="APZ891" s="9"/>
      <c r="AQA891" s="9"/>
      <c r="AQB891" s="9"/>
      <c r="AQC891" s="9"/>
      <c r="AQD891" s="9"/>
      <c r="AQE891" s="9"/>
      <c r="AQF891" s="9"/>
      <c r="AQG891" s="9"/>
      <c r="AQH891" s="9"/>
      <c r="AQI891" s="9"/>
      <c r="AQJ891" s="9"/>
      <c r="AQK891" s="9"/>
      <c r="AQL891" s="9"/>
      <c r="AQM891" s="9"/>
      <c r="AQN891" s="9"/>
      <c r="AQO891" s="9"/>
      <c r="AQP891" s="9"/>
      <c r="AQQ891" s="9"/>
      <c r="AQR891" s="9"/>
      <c r="AQS891" s="9"/>
      <c r="AQT891" s="9"/>
      <c r="AQU891" s="9"/>
      <c r="AQV891" s="9"/>
      <c r="AQW891" s="9"/>
      <c r="AQX891" s="9"/>
      <c r="AQY891" s="9"/>
      <c r="AQZ891" s="9"/>
      <c r="ARA891" s="9"/>
      <c r="ARB891" s="9"/>
      <c r="ARC891" s="9"/>
      <c r="ARD891" s="9"/>
      <c r="ARE891" s="9"/>
      <c r="ARF891" s="9"/>
      <c r="ARG891" s="9"/>
      <c r="ARH891" s="9"/>
      <c r="ARI891" s="9"/>
      <c r="ARJ891" s="9"/>
      <c r="ARK891" s="9"/>
      <c r="ARL891" s="9"/>
      <c r="ARM891" s="9"/>
      <c r="ARN891" s="9"/>
      <c r="ARO891" s="9"/>
      <c r="ARP891" s="9"/>
      <c r="ARQ891" s="9"/>
      <c r="ARR891" s="9"/>
      <c r="ARS891" s="9"/>
      <c r="ART891" s="9"/>
      <c r="ARU891" s="9"/>
      <c r="ARV891" s="9"/>
      <c r="ARW891" s="9"/>
      <c r="ARX891" s="9"/>
      <c r="ARY891" s="9"/>
      <c r="ARZ891" s="9"/>
      <c r="ASA891" s="9"/>
      <c r="ASB891" s="9"/>
      <c r="ASC891" s="9"/>
      <c r="ASD891" s="9"/>
      <c r="ASE891" s="9"/>
      <c r="ASF891" s="9"/>
      <c r="ASG891" s="9"/>
      <c r="ASH891" s="9"/>
      <c r="ASI891" s="9"/>
      <c r="ASJ891" s="9"/>
      <c r="ASK891" s="9"/>
      <c r="ASL891" s="9"/>
      <c r="ASM891" s="9"/>
      <c r="ASN891" s="9"/>
      <c r="ASO891" s="9"/>
      <c r="ASP891" s="9"/>
      <c r="ASQ891" s="9"/>
      <c r="ASR891" s="9"/>
      <c r="ASS891" s="9"/>
      <c r="AST891" s="9"/>
      <c r="ASU891" s="9"/>
      <c r="ASV891" s="9"/>
      <c r="ASW891" s="9"/>
      <c r="ASX891" s="9"/>
      <c r="ASY891" s="9"/>
      <c r="ASZ891" s="9"/>
      <c r="ATA891" s="9"/>
      <c r="ATB891" s="9"/>
      <c r="ATC891" s="9"/>
      <c r="ATD891" s="9"/>
      <c r="ATE891" s="9"/>
      <c r="ATF891" s="9"/>
      <c r="ATG891" s="9"/>
      <c r="ATH891" s="9"/>
      <c r="ATI891" s="9"/>
      <c r="ATJ891" s="9"/>
      <c r="ATK891" s="9"/>
      <c r="ATL891" s="9"/>
      <c r="ATM891" s="9"/>
      <c r="ATN891" s="9"/>
      <c r="ATO891" s="9"/>
      <c r="ATP891" s="9"/>
      <c r="ATQ891" s="9"/>
      <c r="ATR891" s="9"/>
      <c r="ATS891" s="9"/>
      <c r="ATT891" s="9"/>
      <c r="ATU891" s="9"/>
      <c r="ATV891" s="9"/>
      <c r="ATW891" s="9"/>
      <c r="ATX891" s="9"/>
      <c r="ATY891" s="9"/>
      <c r="ATZ891" s="9"/>
      <c r="AUA891" s="9"/>
      <c r="AUB891" s="9"/>
      <c r="AUC891" s="9"/>
      <c r="AUD891" s="9"/>
      <c r="AUE891" s="9"/>
      <c r="AUF891" s="9"/>
      <c r="AUG891" s="9"/>
      <c r="AUH891" s="9"/>
      <c r="AUI891" s="9"/>
      <c r="AUJ891" s="9"/>
      <c r="AUK891" s="9"/>
      <c r="AUL891" s="9"/>
      <c r="AUM891" s="9"/>
      <c r="AUN891" s="9"/>
      <c r="AUO891" s="9"/>
      <c r="AUP891" s="9"/>
      <c r="AUQ891" s="9"/>
      <c r="AUR891" s="9"/>
      <c r="AUS891" s="9"/>
      <c r="AUT891" s="9"/>
      <c r="AUU891" s="9"/>
      <c r="AUV891" s="9"/>
      <c r="AUW891" s="9"/>
      <c r="AUX891" s="9"/>
      <c r="AUY891" s="9"/>
      <c r="AUZ891" s="9"/>
      <c r="AVA891" s="9"/>
      <c r="AVB891" s="9"/>
      <c r="AVC891" s="9"/>
      <c r="AVD891" s="9"/>
      <c r="AVE891" s="9"/>
      <c r="AVF891" s="9"/>
      <c r="AVG891" s="9"/>
      <c r="AVH891" s="9"/>
      <c r="AVI891" s="9"/>
      <c r="AVJ891" s="9"/>
      <c r="AVK891" s="9"/>
      <c r="AVL891" s="9"/>
      <c r="AVM891" s="9"/>
      <c r="AVN891" s="9"/>
      <c r="AVO891" s="9"/>
      <c r="AVP891" s="9"/>
      <c r="AVQ891" s="9"/>
      <c r="AVR891" s="9"/>
      <c r="AVS891" s="9"/>
      <c r="AVT891" s="9"/>
      <c r="AVU891" s="9"/>
      <c r="AVV891" s="9"/>
      <c r="AVW891" s="9"/>
      <c r="AVX891" s="9"/>
      <c r="AVY891" s="9"/>
      <c r="AVZ891" s="9"/>
      <c r="AWA891" s="9"/>
      <c r="AWB891" s="9"/>
      <c r="AWC891" s="9"/>
      <c r="AWD891" s="9"/>
      <c r="AWE891" s="9"/>
      <c r="AWF891" s="9"/>
      <c r="AWG891" s="9"/>
      <c r="AWH891" s="9"/>
      <c r="AWI891" s="9"/>
      <c r="AWJ891" s="9"/>
      <c r="AWK891" s="9"/>
      <c r="AWL891" s="9"/>
      <c r="AWM891" s="9"/>
      <c r="AWN891" s="9"/>
      <c r="AWO891" s="9"/>
      <c r="AWP891" s="9"/>
      <c r="AWQ891" s="9"/>
      <c r="AWR891" s="9"/>
      <c r="AWS891" s="9"/>
      <c r="AWT891" s="9"/>
      <c r="AWU891" s="9"/>
      <c r="AWV891" s="9"/>
      <c r="AWW891" s="9"/>
      <c r="AWX891" s="9"/>
      <c r="AWY891" s="9"/>
      <c r="AWZ891" s="9"/>
      <c r="AXA891" s="9"/>
      <c r="AXB891" s="9"/>
      <c r="AXC891" s="9"/>
      <c r="AXD891" s="9"/>
      <c r="AXE891" s="9"/>
      <c r="AXF891" s="9"/>
      <c r="AXG891" s="9"/>
      <c r="AXH891" s="9"/>
      <c r="AXI891" s="9"/>
      <c r="AXJ891" s="9"/>
      <c r="AXK891" s="9"/>
      <c r="AXL891" s="9"/>
      <c r="AXM891" s="9"/>
      <c r="AXN891" s="9"/>
      <c r="AXO891" s="9"/>
      <c r="AXP891" s="9"/>
      <c r="AXQ891" s="9"/>
      <c r="AXR891" s="9"/>
      <c r="AXS891" s="9"/>
      <c r="AXT891" s="9"/>
      <c r="AXU891" s="9"/>
      <c r="AXV891" s="9"/>
      <c r="AXW891" s="9"/>
      <c r="AXX891" s="9"/>
      <c r="AXY891" s="9"/>
      <c r="AXZ891" s="9"/>
      <c r="AYA891" s="9"/>
      <c r="AYB891" s="9"/>
      <c r="AYC891" s="9"/>
      <c r="AYD891" s="9"/>
      <c r="AYE891" s="9"/>
      <c r="AYF891" s="9"/>
      <c r="AYG891" s="9"/>
      <c r="AYH891" s="9"/>
      <c r="AYI891" s="9"/>
      <c r="AYJ891" s="9"/>
      <c r="AYK891" s="9"/>
      <c r="AYL891" s="9"/>
      <c r="AYM891" s="9"/>
      <c r="AYN891" s="9"/>
      <c r="AYO891" s="9"/>
      <c r="AYP891" s="9"/>
      <c r="AYQ891" s="9"/>
      <c r="AYR891" s="9"/>
      <c r="AYS891" s="9"/>
      <c r="AYT891" s="9"/>
      <c r="AYU891" s="9"/>
      <c r="AYV891" s="9"/>
      <c r="AYW891" s="9"/>
      <c r="AYX891" s="9"/>
      <c r="AYY891" s="9"/>
      <c r="AYZ891" s="9"/>
      <c r="AZA891" s="9"/>
      <c r="AZB891" s="9"/>
      <c r="AZC891" s="9"/>
      <c r="AZD891" s="9"/>
      <c r="AZE891" s="9"/>
      <c r="AZF891" s="9"/>
      <c r="AZG891" s="9"/>
      <c r="AZH891" s="9"/>
      <c r="AZI891" s="9"/>
      <c r="AZJ891" s="9"/>
      <c r="AZK891" s="9"/>
      <c r="AZL891" s="9"/>
      <c r="AZM891" s="9"/>
      <c r="AZN891" s="9"/>
      <c r="AZO891" s="9"/>
      <c r="AZP891" s="9"/>
      <c r="AZQ891" s="9"/>
      <c r="AZR891" s="9"/>
      <c r="AZS891" s="9"/>
      <c r="AZT891" s="9"/>
      <c r="AZU891" s="9"/>
      <c r="AZV891" s="9"/>
      <c r="AZW891" s="9"/>
      <c r="AZX891" s="9"/>
      <c r="AZY891" s="9"/>
      <c r="AZZ891" s="9"/>
      <c r="BAA891" s="9"/>
      <c r="BAB891" s="9"/>
      <c r="BAC891" s="9"/>
      <c r="BAD891" s="9"/>
      <c r="BAE891" s="9"/>
      <c r="BAF891" s="9"/>
      <c r="BAG891" s="9"/>
      <c r="BAH891" s="9"/>
      <c r="BAI891" s="9"/>
      <c r="BAJ891" s="9"/>
      <c r="BAK891" s="9"/>
      <c r="BAL891" s="9"/>
      <c r="BAM891" s="9"/>
      <c r="BAN891" s="9"/>
      <c r="BAO891" s="9"/>
      <c r="BAP891" s="9"/>
      <c r="BAQ891" s="9"/>
      <c r="BAR891" s="9"/>
      <c r="BAS891" s="9"/>
      <c r="BAT891" s="9"/>
      <c r="BAU891" s="9"/>
      <c r="BAV891" s="9"/>
      <c r="BAW891" s="9"/>
      <c r="BAX891" s="9"/>
      <c r="BAY891" s="9"/>
      <c r="BAZ891" s="9"/>
      <c r="BBA891" s="9"/>
      <c r="BBB891" s="9"/>
      <c r="BBC891" s="9"/>
      <c r="BBD891" s="9"/>
      <c r="BBE891" s="9"/>
      <c r="BBF891" s="9"/>
      <c r="BBG891" s="9"/>
      <c r="BBH891" s="9"/>
      <c r="BBI891" s="9"/>
      <c r="BBJ891" s="9"/>
      <c r="BBK891" s="9"/>
      <c r="BBL891" s="9"/>
      <c r="BBM891" s="9"/>
      <c r="BBN891" s="9"/>
      <c r="BBO891" s="9"/>
      <c r="BBP891" s="9"/>
      <c r="BBQ891" s="9"/>
      <c r="BBR891" s="9"/>
      <c r="BBS891" s="9"/>
      <c r="BBT891" s="9"/>
      <c r="BBU891" s="9"/>
      <c r="BBV891" s="9"/>
      <c r="BBW891" s="9"/>
      <c r="BBX891" s="9"/>
      <c r="BBY891" s="9"/>
      <c r="BBZ891" s="9"/>
      <c r="BCA891" s="9"/>
      <c r="BCB891" s="9"/>
      <c r="BCC891" s="9"/>
      <c r="BCD891" s="9"/>
      <c r="BCE891" s="9"/>
      <c r="BCF891" s="9"/>
      <c r="BCG891" s="9"/>
      <c r="BCH891" s="9"/>
      <c r="BCI891" s="9"/>
      <c r="BCJ891" s="9"/>
      <c r="BCK891" s="9"/>
      <c r="BCL891" s="9"/>
      <c r="BCM891" s="9"/>
      <c r="BCN891" s="9"/>
      <c r="BCO891" s="9"/>
      <c r="BCP891" s="9"/>
      <c r="BCQ891" s="9"/>
      <c r="BCR891" s="9"/>
      <c r="BCS891" s="9"/>
      <c r="BCT891" s="9"/>
      <c r="BCU891" s="9"/>
      <c r="BCV891" s="9"/>
      <c r="BCW891" s="9"/>
      <c r="BCX891" s="9"/>
      <c r="BCY891" s="9"/>
      <c r="BCZ891" s="9"/>
      <c r="BDA891" s="9"/>
      <c r="BDB891" s="9"/>
      <c r="BDC891" s="9"/>
      <c r="BDD891" s="9"/>
      <c r="BDE891" s="9"/>
      <c r="BDF891" s="9"/>
      <c r="BDG891" s="9"/>
      <c r="BDH891" s="9"/>
      <c r="BDI891" s="9"/>
      <c r="BDJ891" s="9"/>
      <c r="BDK891" s="9"/>
      <c r="BDL891" s="9"/>
      <c r="BDM891" s="9"/>
      <c r="BDN891" s="9"/>
      <c r="BDO891" s="9"/>
      <c r="BDP891" s="9"/>
      <c r="BDQ891" s="9"/>
      <c r="BDR891" s="9"/>
      <c r="BDS891" s="9"/>
      <c r="BDT891" s="9"/>
      <c r="BDU891" s="9"/>
      <c r="BDV891" s="9"/>
      <c r="BDW891" s="9"/>
      <c r="BDX891" s="9"/>
      <c r="BDY891" s="9"/>
      <c r="BDZ891" s="9"/>
      <c r="BEA891" s="9"/>
      <c r="BEB891" s="9"/>
      <c r="BEC891" s="9"/>
      <c r="BED891" s="9"/>
      <c r="BEE891" s="9"/>
      <c r="BEF891" s="9"/>
      <c r="BEG891" s="9"/>
      <c r="BEH891" s="9"/>
      <c r="BEI891" s="9"/>
      <c r="BEJ891" s="9"/>
      <c r="BEK891" s="9"/>
      <c r="BEL891" s="9"/>
      <c r="BEM891" s="9"/>
      <c r="BEN891" s="9"/>
      <c r="BEO891" s="9"/>
      <c r="BEP891" s="9"/>
      <c r="BEQ891" s="9"/>
      <c r="BER891" s="9"/>
      <c r="BES891" s="9"/>
      <c r="BET891" s="9"/>
      <c r="BEU891" s="9"/>
      <c r="BEV891" s="9"/>
      <c r="BEW891" s="9"/>
      <c r="BEX891" s="9"/>
      <c r="BEY891" s="9"/>
      <c r="BEZ891" s="9"/>
      <c r="BFA891" s="9"/>
      <c r="BFB891" s="9"/>
      <c r="BFC891" s="9"/>
      <c r="BFD891" s="9"/>
      <c r="BFE891" s="9"/>
      <c r="BFF891" s="9"/>
      <c r="BFG891" s="9"/>
      <c r="BFH891" s="9"/>
      <c r="BFI891" s="9"/>
      <c r="BFJ891" s="9"/>
      <c r="BFK891" s="9"/>
      <c r="BFL891" s="9"/>
      <c r="BFM891" s="9"/>
      <c r="BFN891" s="9"/>
      <c r="BFO891" s="9"/>
      <c r="BFP891" s="9"/>
      <c r="BFQ891" s="9"/>
      <c r="BFR891" s="9"/>
      <c r="BFS891" s="9"/>
      <c r="BFT891" s="9"/>
      <c r="BFU891" s="9"/>
      <c r="BFV891" s="9"/>
      <c r="BFW891" s="9"/>
      <c r="BFX891" s="9"/>
      <c r="BFY891" s="9"/>
      <c r="BFZ891" s="9"/>
      <c r="BGA891" s="9"/>
      <c r="BGB891" s="9"/>
      <c r="BGC891" s="9"/>
      <c r="BGD891" s="9"/>
      <c r="BGE891" s="9"/>
      <c r="BGF891" s="9"/>
      <c r="BGG891" s="9"/>
      <c r="BGH891" s="9"/>
      <c r="BGI891" s="9"/>
      <c r="BGJ891" s="9"/>
      <c r="BGK891" s="9"/>
      <c r="BGL891" s="9"/>
      <c r="BGM891" s="9"/>
      <c r="BGN891" s="9"/>
      <c r="BGO891" s="9"/>
      <c r="BGP891" s="9"/>
      <c r="BGQ891" s="9"/>
      <c r="BGR891" s="9"/>
      <c r="BGS891" s="9"/>
      <c r="BGT891" s="9"/>
      <c r="BGU891" s="9"/>
      <c r="BGV891" s="9"/>
      <c r="BGW891" s="9"/>
      <c r="BGX891" s="9"/>
      <c r="BGY891" s="9"/>
      <c r="BGZ891" s="9"/>
      <c r="BHA891" s="9"/>
      <c r="BHB891" s="9"/>
      <c r="BHC891" s="9"/>
      <c r="BHD891" s="9"/>
      <c r="BHE891" s="9"/>
      <c r="BHF891" s="9"/>
      <c r="BHG891" s="9"/>
      <c r="BHH891" s="9"/>
      <c r="BHI891" s="9"/>
      <c r="BHJ891" s="9"/>
      <c r="BHK891" s="9"/>
      <c r="BHL891" s="9"/>
      <c r="BHM891" s="9"/>
      <c r="BHN891" s="9"/>
      <c r="BHO891" s="9"/>
      <c r="BHP891" s="9"/>
      <c r="BHQ891" s="9"/>
      <c r="BHR891" s="9"/>
      <c r="BHS891" s="9"/>
      <c r="BHT891" s="9"/>
      <c r="BHU891" s="9"/>
      <c r="BHV891" s="9"/>
      <c r="BHW891" s="9"/>
      <c r="BHX891" s="9"/>
      <c r="BHY891" s="9"/>
      <c r="BHZ891" s="9"/>
      <c r="BIA891" s="9"/>
      <c r="BIB891" s="9"/>
      <c r="BIC891" s="9"/>
      <c r="BID891" s="9"/>
      <c r="BIE891" s="9"/>
      <c r="BIF891" s="9"/>
      <c r="BIG891" s="9"/>
      <c r="BIH891" s="9"/>
      <c r="BII891" s="9"/>
      <c r="BIJ891" s="9"/>
      <c r="BIK891" s="9"/>
      <c r="BIL891" s="9"/>
      <c r="BIM891" s="9"/>
      <c r="BIN891" s="9"/>
      <c r="BIO891" s="9"/>
      <c r="BIP891" s="9"/>
      <c r="BIQ891" s="9"/>
      <c r="BIR891" s="9"/>
      <c r="BIS891" s="9"/>
      <c r="BIT891" s="9"/>
      <c r="BIU891" s="9"/>
      <c r="BIV891" s="9"/>
      <c r="BIW891" s="9"/>
      <c r="BIX891" s="9"/>
      <c r="BIY891" s="9"/>
      <c r="BIZ891" s="9"/>
      <c r="BJA891" s="9"/>
      <c r="BJB891" s="9"/>
      <c r="BJC891" s="9"/>
      <c r="BJD891" s="9"/>
      <c r="BJE891" s="9"/>
      <c r="BJF891" s="9"/>
      <c r="BJG891" s="9"/>
      <c r="BJH891" s="9"/>
      <c r="BJI891" s="9"/>
      <c r="BJJ891" s="9"/>
      <c r="BJK891" s="9"/>
      <c r="BJL891" s="9"/>
      <c r="BJM891" s="9"/>
      <c r="BJN891" s="9"/>
      <c r="BJO891" s="9"/>
      <c r="BJP891" s="9"/>
      <c r="BJQ891" s="9"/>
      <c r="BJR891" s="9"/>
      <c r="BJS891" s="9"/>
      <c r="BJT891" s="9"/>
      <c r="BJU891" s="9"/>
      <c r="BJV891" s="9"/>
      <c r="BJW891" s="9"/>
      <c r="BJX891" s="9"/>
      <c r="BJY891" s="9"/>
      <c r="BJZ891" s="9"/>
      <c r="BKA891" s="9"/>
      <c r="BKB891" s="9"/>
      <c r="BKC891" s="9"/>
      <c r="BKD891" s="9"/>
      <c r="BKE891" s="9"/>
      <c r="BKF891" s="9"/>
      <c r="BKG891" s="9"/>
      <c r="BKH891" s="9"/>
      <c r="BKI891" s="9"/>
      <c r="BKJ891" s="9"/>
      <c r="BKK891" s="9"/>
      <c r="BKL891" s="9"/>
      <c r="BKM891" s="9"/>
      <c r="BKN891" s="9"/>
      <c r="BKO891" s="9"/>
      <c r="BKP891" s="9"/>
      <c r="BKQ891" s="9"/>
      <c r="BKR891" s="9"/>
      <c r="BKS891" s="9"/>
      <c r="BKT891" s="9"/>
      <c r="BKU891" s="9"/>
      <c r="BKV891" s="9"/>
      <c r="BKW891" s="9"/>
      <c r="BKX891" s="9"/>
      <c r="BKY891" s="9"/>
      <c r="BKZ891" s="9"/>
      <c r="BLA891" s="9"/>
      <c r="BLB891" s="9"/>
      <c r="BLC891" s="9"/>
      <c r="BLD891" s="9"/>
      <c r="BLE891" s="9"/>
      <c r="BLF891" s="9"/>
      <c r="BLG891" s="9"/>
      <c r="BLH891" s="9"/>
      <c r="BLI891" s="9"/>
      <c r="BLJ891" s="9"/>
      <c r="BLK891" s="9"/>
      <c r="BLL891" s="9"/>
      <c r="BLM891" s="9"/>
      <c r="BLN891" s="9"/>
      <c r="BLO891" s="9"/>
      <c r="BLP891" s="9"/>
      <c r="BLQ891" s="9"/>
      <c r="BLR891" s="9"/>
      <c r="BLS891" s="9"/>
      <c r="BLT891" s="9"/>
      <c r="BLU891" s="9"/>
      <c r="BLV891" s="9"/>
      <c r="BLW891" s="9"/>
      <c r="BLX891" s="9"/>
      <c r="BLY891" s="9"/>
      <c r="BLZ891" s="9"/>
      <c r="BMA891" s="9"/>
      <c r="BMB891" s="9"/>
      <c r="BMC891" s="9"/>
      <c r="BMD891" s="9"/>
      <c r="BME891" s="9"/>
      <c r="BMF891" s="9"/>
      <c r="BMG891" s="9"/>
      <c r="BMH891" s="9"/>
      <c r="BMI891" s="9"/>
      <c r="BMJ891" s="9"/>
      <c r="BMK891" s="9"/>
      <c r="BML891" s="9"/>
      <c r="BMM891" s="9"/>
      <c r="BMN891" s="9"/>
      <c r="BMO891" s="9"/>
    </row>
    <row r="892" spans="1:1705" s="83" customFormat="1">
      <c r="A892" s="836" t="s">
        <v>2547</v>
      </c>
      <c r="B892" s="836"/>
      <c r="C892" s="836" t="s">
        <v>2547</v>
      </c>
      <c r="D892" s="837" t="s">
        <v>1829</v>
      </c>
      <c r="E892" s="838" t="s">
        <v>1830</v>
      </c>
      <c r="F892" s="839" t="s">
        <v>241</v>
      </c>
      <c r="G892" s="839"/>
      <c r="H892" s="840">
        <v>2</v>
      </c>
      <c r="I892" s="839"/>
      <c r="J892" s="839">
        <v>59.336926269999999</v>
      </c>
      <c r="K892" s="839">
        <v>24.761301469999999</v>
      </c>
      <c r="L892" s="841" t="s">
        <v>2548</v>
      </c>
      <c r="M892" s="839"/>
      <c r="N892" s="839" t="s">
        <v>2534</v>
      </c>
      <c r="O892" s="839" t="s">
        <v>1806</v>
      </c>
      <c r="P892" s="839"/>
      <c r="Q892" s="392">
        <v>891</v>
      </c>
      <c r="R892" s="392">
        <v>891</v>
      </c>
      <c r="S892" s="452"/>
      <c r="T892" s="452"/>
      <c r="U892" s="717"/>
      <c r="V892" s="673"/>
      <c r="W892" s="452"/>
      <c r="X892" s="9"/>
      <c r="Y892" s="9"/>
      <c r="Z892" s="9"/>
      <c r="AA892" s="9"/>
      <c r="AB892" s="9"/>
      <c r="AC892" s="9"/>
      <c r="AD892" s="9"/>
      <c r="AE892" s="9"/>
      <c r="AF892" s="9"/>
      <c r="AG892" s="9"/>
      <c r="AH892" s="9"/>
      <c r="AI892" s="9"/>
      <c r="AJ892" s="9"/>
      <c r="AK892" s="9"/>
      <c r="AL892" s="9"/>
      <c r="AM892" s="9"/>
      <c r="AN892" s="9"/>
      <c r="AO892" s="9"/>
      <c r="AP892" s="9"/>
      <c r="AQ892" s="9"/>
      <c r="AR892" s="9"/>
      <c r="AS892" s="9"/>
      <c r="AT892" s="9"/>
      <c r="AU892" s="9"/>
      <c r="AV892" s="9"/>
      <c r="AW892" s="9"/>
      <c r="AX892" s="9"/>
      <c r="AY892" s="9"/>
      <c r="AZ892" s="9"/>
      <c r="BA892" s="9"/>
      <c r="BB892" s="9"/>
      <c r="BC892" s="9"/>
      <c r="BD892" s="9"/>
      <c r="BE892" s="9"/>
      <c r="BF892" s="9"/>
      <c r="BG892" s="9"/>
      <c r="BH892" s="9"/>
      <c r="BI892" s="9"/>
      <c r="BJ892" s="9"/>
      <c r="BK892" s="9"/>
      <c r="BL892" s="9"/>
      <c r="BM892" s="9"/>
      <c r="BN892" s="9"/>
      <c r="BO892" s="9"/>
      <c r="BP892" s="9"/>
      <c r="BQ892" s="9"/>
      <c r="BR892" s="9"/>
      <c r="BS892" s="9"/>
      <c r="BT892" s="9"/>
      <c r="BU892" s="9"/>
      <c r="BV892" s="9"/>
      <c r="BW892" s="9"/>
      <c r="BX892" s="9"/>
      <c r="BY892" s="9"/>
      <c r="BZ892" s="9"/>
      <c r="CA892" s="9"/>
      <c r="CB892" s="9"/>
      <c r="CC892" s="9"/>
      <c r="CD892" s="9"/>
      <c r="CE892" s="9"/>
      <c r="CF892" s="9"/>
      <c r="CG892" s="9"/>
      <c r="CH892" s="9"/>
      <c r="CI892" s="9"/>
      <c r="CJ892" s="9"/>
      <c r="CK892" s="9"/>
      <c r="CL892" s="9"/>
      <c r="CM892" s="9"/>
      <c r="CN892" s="9"/>
      <c r="CO892" s="9"/>
      <c r="CP892" s="9"/>
      <c r="CQ892" s="9"/>
      <c r="CR892" s="9"/>
      <c r="CS892" s="9"/>
      <c r="CT892" s="9"/>
      <c r="CU892" s="9"/>
      <c r="CV892" s="9"/>
      <c r="CW892" s="9"/>
      <c r="CX892" s="9"/>
      <c r="CY892" s="9"/>
      <c r="CZ892" s="9"/>
      <c r="DA892" s="9"/>
      <c r="DB892" s="9"/>
      <c r="DC892" s="9"/>
      <c r="DD892" s="9"/>
      <c r="DE892" s="9"/>
      <c r="DF892" s="9"/>
      <c r="DG892" s="9"/>
      <c r="DH892" s="9"/>
      <c r="DI892" s="9"/>
      <c r="DJ892" s="9"/>
      <c r="DK892" s="9"/>
      <c r="DL892" s="9"/>
      <c r="DM892" s="9"/>
      <c r="DN892" s="9"/>
      <c r="DO892" s="9"/>
      <c r="DP892" s="9"/>
      <c r="DQ892" s="9"/>
      <c r="DR892" s="9"/>
      <c r="DS892" s="9"/>
      <c r="DT892" s="9"/>
      <c r="DU892" s="9"/>
      <c r="DV892" s="9"/>
      <c r="DW892" s="9"/>
      <c r="DX892" s="9"/>
      <c r="DY892" s="9"/>
      <c r="DZ892" s="9"/>
      <c r="EA892" s="9"/>
      <c r="EB892" s="9"/>
      <c r="EC892" s="9"/>
      <c r="ED892" s="9"/>
      <c r="EE892" s="9"/>
      <c r="EF892" s="9"/>
      <c r="EG892" s="9"/>
      <c r="EH892" s="9"/>
      <c r="EI892" s="9"/>
      <c r="EJ892" s="9"/>
      <c r="EK892" s="9"/>
      <c r="EL892" s="9"/>
      <c r="EM892" s="9"/>
      <c r="EN892" s="9"/>
      <c r="EO892" s="9"/>
      <c r="EP892" s="9"/>
      <c r="EQ892" s="9"/>
      <c r="ER892" s="9"/>
      <c r="ES892" s="9"/>
      <c r="ET892" s="9"/>
      <c r="EU892" s="9"/>
      <c r="EV892" s="9"/>
      <c r="EW892" s="9"/>
      <c r="EX892" s="9"/>
      <c r="EY892" s="9"/>
      <c r="EZ892" s="9"/>
      <c r="FA892" s="9"/>
      <c r="FB892" s="9"/>
      <c r="FC892" s="9"/>
      <c r="FD892" s="9"/>
      <c r="FE892" s="9"/>
      <c r="FF892" s="9"/>
      <c r="FG892" s="9"/>
      <c r="FH892" s="9"/>
      <c r="FI892" s="9"/>
      <c r="FJ892" s="9"/>
      <c r="FK892" s="9"/>
      <c r="FL892" s="9"/>
      <c r="FM892" s="9"/>
      <c r="FN892" s="9"/>
      <c r="FO892" s="9"/>
      <c r="FP892" s="9"/>
      <c r="FQ892" s="9"/>
      <c r="FR892" s="9"/>
      <c r="FS892" s="9"/>
      <c r="FT892" s="9"/>
      <c r="FU892" s="9"/>
      <c r="FV892" s="9"/>
      <c r="FW892" s="9"/>
      <c r="FX892" s="9"/>
      <c r="FY892" s="9"/>
      <c r="FZ892" s="9"/>
      <c r="GA892" s="9"/>
      <c r="GB892" s="9"/>
      <c r="GC892" s="9"/>
      <c r="GD892" s="9"/>
      <c r="GE892" s="9"/>
      <c r="GF892" s="9"/>
      <c r="GG892" s="9"/>
      <c r="GH892" s="9"/>
      <c r="GI892" s="9"/>
      <c r="GJ892" s="9"/>
      <c r="GK892" s="9"/>
      <c r="GL892" s="9"/>
      <c r="GM892" s="9"/>
      <c r="GN892" s="9"/>
      <c r="GO892" s="9"/>
      <c r="GP892" s="9"/>
      <c r="GQ892" s="9"/>
      <c r="GR892" s="9"/>
      <c r="GS892" s="9"/>
      <c r="GT892" s="9"/>
      <c r="GU892" s="9"/>
      <c r="GV892" s="9"/>
      <c r="GW892" s="9"/>
      <c r="GX892" s="9"/>
      <c r="GY892" s="9"/>
      <c r="GZ892" s="9"/>
      <c r="HA892" s="9"/>
      <c r="HB892" s="9"/>
      <c r="HC892" s="9"/>
      <c r="HD892" s="9"/>
      <c r="HE892" s="9"/>
      <c r="HF892" s="9"/>
      <c r="HG892" s="9"/>
      <c r="HH892" s="9"/>
      <c r="HI892" s="9"/>
      <c r="HJ892" s="9"/>
      <c r="HK892" s="9"/>
      <c r="HL892" s="9"/>
      <c r="HM892" s="9"/>
      <c r="HN892" s="9"/>
      <c r="HO892" s="9"/>
      <c r="HP892" s="9"/>
      <c r="HQ892" s="9"/>
      <c r="HR892" s="9"/>
      <c r="HS892" s="9"/>
      <c r="HT892" s="9"/>
      <c r="HU892" s="9"/>
      <c r="HV892" s="9"/>
      <c r="HW892" s="9"/>
      <c r="HX892" s="9"/>
      <c r="HY892" s="9"/>
      <c r="HZ892" s="9"/>
      <c r="IA892" s="9"/>
      <c r="IB892" s="9"/>
      <c r="IC892" s="9"/>
      <c r="ID892" s="9"/>
      <c r="IE892" s="9"/>
      <c r="IF892" s="9"/>
      <c r="IG892" s="9"/>
      <c r="IH892" s="9"/>
      <c r="II892" s="9"/>
      <c r="IJ892" s="9"/>
      <c r="IK892" s="9"/>
      <c r="IL892" s="9"/>
      <c r="IM892" s="9"/>
      <c r="IN892" s="9"/>
      <c r="IO892" s="9"/>
      <c r="IP892" s="9"/>
      <c r="IQ892" s="9"/>
      <c r="IR892" s="9"/>
      <c r="IS892" s="9"/>
      <c r="IT892" s="9"/>
      <c r="IU892" s="9"/>
      <c r="IV892" s="9"/>
      <c r="IW892" s="9"/>
      <c r="IX892" s="9"/>
      <c r="IY892" s="9"/>
      <c r="IZ892" s="9"/>
      <c r="JA892" s="9"/>
      <c r="JB892" s="9"/>
      <c r="JC892" s="9"/>
      <c r="JD892" s="9"/>
      <c r="JE892" s="9"/>
      <c r="JF892" s="9"/>
      <c r="JG892" s="9"/>
      <c r="JH892" s="9"/>
      <c r="JI892" s="9"/>
      <c r="JJ892" s="9"/>
      <c r="JK892" s="9"/>
      <c r="JL892" s="9"/>
      <c r="JM892" s="9"/>
      <c r="JN892" s="9"/>
      <c r="JO892" s="9"/>
      <c r="JP892" s="9"/>
      <c r="JQ892" s="9"/>
      <c r="JR892" s="9"/>
      <c r="JS892" s="9"/>
      <c r="JT892" s="9"/>
      <c r="JU892" s="9"/>
      <c r="JV892" s="9"/>
      <c r="JW892" s="9"/>
      <c r="JX892" s="9"/>
      <c r="JY892" s="9"/>
      <c r="JZ892" s="9"/>
      <c r="KA892" s="9"/>
      <c r="KB892" s="9"/>
      <c r="KC892" s="9"/>
      <c r="KD892" s="9"/>
      <c r="KE892" s="9"/>
      <c r="KF892" s="9"/>
      <c r="KG892" s="9"/>
      <c r="KH892" s="9"/>
      <c r="KI892" s="9"/>
      <c r="KJ892" s="9"/>
      <c r="KK892" s="9"/>
      <c r="KL892" s="9"/>
      <c r="KM892" s="9"/>
      <c r="KN892" s="9"/>
      <c r="KO892" s="9"/>
      <c r="KP892" s="9"/>
      <c r="KQ892" s="9"/>
      <c r="KR892" s="9"/>
      <c r="KS892" s="9"/>
      <c r="KT892" s="9"/>
      <c r="KU892" s="9"/>
      <c r="KV892" s="9"/>
      <c r="KW892" s="9"/>
      <c r="KX892" s="9"/>
      <c r="KY892" s="9"/>
      <c r="KZ892" s="9"/>
      <c r="LA892" s="9"/>
      <c r="LB892" s="9"/>
      <c r="LC892" s="9"/>
      <c r="LD892" s="9"/>
      <c r="LE892" s="9"/>
      <c r="LF892" s="9"/>
      <c r="LG892" s="9"/>
      <c r="LH892" s="9"/>
      <c r="LI892" s="9"/>
      <c r="LJ892" s="9"/>
      <c r="LK892" s="9"/>
      <c r="LL892" s="9"/>
      <c r="LM892" s="9"/>
      <c r="LN892" s="9"/>
      <c r="LO892" s="9"/>
      <c r="LP892" s="9"/>
      <c r="LQ892" s="9"/>
      <c r="LR892" s="9"/>
      <c r="LS892" s="9"/>
      <c r="LT892" s="9"/>
      <c r="LU892" s="9"/>
      <c r="LV892" s="9"/>
      <c r="LW892" s="9"/>
      <c r="LX892" s="9"/>
      <c r="LY892" s="9"/>
      <c r="LZ892" s="9"/>
      <c r="MA892" s="9"/>
      <c r="MB892" s="9"/>
      <c r="MC892" s="9"/>
      <c r="MD892" s="9"/>
      <c r="ME892" s="9"/>
      <c r="MF892" s="9"/>
      <c r="MG892" s="9"/>
      <c r="MH892" s="9"/>
      <c r="MI892" s="9"/>
      <c r="MJ892" s="9"/>
      <c r="MK892" s="9"/>
      <c r="ML892" s="9"/>
      <c r="MM892" s="9"/>
      <c r="MN892" s="9"/>
      <c r="MO892" s="9"/>
      <c r="MP892" s="9"/>
      <c r="MQ892" s="9"/>
      <c r="MR892" s="9"/>
      <c r="MS892" s="9"/>
      <c r="MT892" s="9"/>
      <c r="MU892" s="9"/>
      <c r="MV892" s="9"/>
      <c r="MW892" s="9"/>
      <c r="MX892" s="9"/>
      <c r="MY892" s="9"/>
      <c r="MZ892" s="9"/>
      <c r="NA892" s="9"/>
      <c r="NB892" s="9"/>
      <c r="NC892" s="9"/>
      <c r="ND892" s="9"/>
      <c r="NE892" s="9"/>
      <c r="NF892" s="9"/>
      <c r="NG892" s="9"/>
      <c r="NH892" s="9"/>
      <c r="NI892" s="9"/>
      <c r="NJ892" s="9"/>
      <c r="NK892" s="9"/>
      <c r="NL892" s="9"/>
      <c r="NM892" s="9"/>
      <c r="NN892" s="9"/>
      <c r="NO892" s="9"/>
      <c r="NP892" s="9"/>
      <c r="NQ892" s="9"/>
      <c r="NR892" s="9"/>
      <c r="NS892" s="9"/>
      <c r="NT892" s="9"/>
      <c r="NU892" s="9"/>
      <c r="NV892" s="9"/>
      <c r="NW892" s="9"/>
      <c r="NX892" s="9"/>
      <c r="NY892" s="9"/>
      <c r="NZ892" s="9"/>
      <c r="OA892" s="9"/>
      <c r="OB892" s="9"/>
      <c r="OC892" s="9"/>
      <c r="OD892" s="9"/>
      <c r="OE892" s="9"/>
      <c r="OF892" s="9"/>
      <c r="OG892" s="9"/>
      <c r="OH892" s="9"/>
      <c r="OI892" s="9"/>
      <c r="OJ892" s="9"/>
      <c r="OK892" s="9"/>
      <c r="OL892" s="9"/>
      <c r="OM892" s="9"/>
      <c r="ON892" s="9"/>
      <c r="OO892" s="9"/>
      <c r="OP892" s="9"/>
      <c r="OQ892" s="9"/>
      <c r="OR892" s="9"/>
      <c r="OS892" s="9"/>
      <c r="OT892" s="9"/>
      <c r="OU892" s="9"/>
      <c r="OV892" s="9"/>
      <c r="OW892" s="9"/>
      <c r="OX892" s="9"/>
      <c r="OY892" s="9"/>
      <c r="OZ892" s="9"/>
      <c r="PA892" s="9"/>
      <c r="PB892" s="9"/>
      <c r="PC892" s="9"/>
      <c r="PD892" s="9"/>
      <c r="PE892" s="9"/>
      <c r="PF892" s="9"/>
      <c r="PG892" s="9"/>
      <c r="PH892" s="9"/>
      <c r="PI892" s="9"/>
      <c r="PJ892" s="9"/>
      <c r="PK892" s="9"/>
      <c r="PL892" s="9"/>
      <c r="PM892" s="9"/>
      <c r="PN892" s="9"/>
      <c r="PO892" s="9"/>
      <c r="PP892" s="9"/>
      <c r="PQ892" s="9"/>
      <c r="PR892" s="9"/>
      <c r="PS892" s="9"/>
      <c r="PT892" s="9"/>
      <c r="PU892" s="9"/>
      <c r="PV892" s="9"/>
      <c r="PW892" s="9"/>
      <c r="PX892" s="9"/>
      <c r="PY892" s="9"/>
      <c r="PZ892" s="9"/>
      <c r="QA892" s="9"/>
      <c r="QB892" s="9"/>
      <c r="QC892" s="9"/>
      <c r="QD892" s="9"/>
      <c r="QE892" s="9"/>
      <c r="QF892" s="9"/>
      <c r="QG892" s="9"/>
      <c r="QH892" s="9"/>
      <c r="QI892" s="9"/>
      <c r="QJ892" s="9"/>
      <c r="QK892" s="9"/>
      <c r="QL892" s="9"/>
      <c r="QM892" s="9"/>
      <c r="QN892" s="9"/>
      <c r="QO892" s="9"/>
      <c r="QP892" s="9"/>
      <c r="QQ892" s="9"/>
      <c r="QR892" s="9"/>
      <c r="QS892" s="9"/>
      <c r="QT892" s="9"/>
      <c r="QU892" s="9"/>
      <c r="QV892" s="9"/>
      <c r="QW892" s="9"/>
      <c r="QX892" s="9"/>
      <c r="QY892" s="9"/>
      <c r="QZ892" s="9"/>
      <c r="RA892" s="9"/>
      <c r="RB892" s="9"/>
      <c r="RC892" s="9"/>
      <c r="RD892" s="9"/>
      <c r="RE892" s="9"/>
      <c r="RF892" s="9"/>
      <c r="RG892" s="9"/>
      <c r="RH892" s="9"/>
      <c r="RI892" s="9"/>
      <c r="RJ892" s="9"/>
      <c r="RK892" s="9"/>
      <c r="RL892" s="9"/>
      <c r="RM892" s="9"/>
      <c r="RN892" s="9"/>
      <c r="RO892" s="9"/>
      <c r="RP892" s="9"/>
      <c r="RQ892" s="9"/>
      <c r="RR892" s="9"/>
      <c r="RS892" s="9"/>
      <c r="RT892" s="9"/>
      <c r="RU892" s="9"/>
      <c r="RV892" s="9"/>
      <c r="RW892" s="9"/>
      <c r="RX892" s="9"/>
      <c r="RY892" s="9"/>
      <c r="RZ892" s="9"/>
      <c r="SA892" s="9"/>
      <c r="SB892" s="9"/>
      <c r="SC892" s="9"/>
      <c r="SD892" s="9"/>
      <c r="SE892" s="9"/>
      <c r="SF892" s="9"/>
      <c r="SG892" s="9"/>
      <c r="SH892" s="9"/>
      <c r="SI892" s="9"/>
      <c r="SJ892" s="9"/>
      <c r="SK892" s="9"/>
      <c r="SL892" s="9"/>
      <c r="SM892" s="9"/>
      <c r="SN892" s="9"/>
      <c r="SO892" s="9"/>
      <c r="SP892" s="9"/>
      <c r="SQ892" s="9"/>
      <c r="SR892" s="9"/>
      <c r="SS892" s="9"/>
      <c r="ST892" s="9"/>
      <c r="SU892" s="9"/>
      <c r="SV892" s="9"/>
      <c r="SW892" s="9"/>
      <c r="SX892" s="9"/>
      <c r="SY892" s="9"/>
      <c r="SZ892" s="9"/>
      <c r="TA892" s="9"/>
      <c r="TB892" s="9"/>
      <c r="TC892" s="9"/>
      <c r="TD892" s="9"/>
      <c r="TE892" s="9"/>
      <c r="TF892" s="9"/>
      <c r="TG892" s="9"/>
      <c r="TH892" s="9"/>
      <c r="TI892" s="9"/>
      <c r="TJ892" s="9"/>
      <c r="TK892" s="9"/>
      <c r="TL892" s="9"/>
      <c r="TM892" s="9"/>
      <c r="TN892" s="9"/>
      <c r="TO892" s="9"/>
      <c r="TP892" s="9"/>
      <c r="TQ892" s="9"/>
      <c r="TR892" s="9"/>
      <c r="TS892" s="9"/>
      <c r="TT892" s="9"/>
      <c r="TU892" s="9"/>
      <c r="TV892" s="9"/>
      <c r="TW892" s="9"/>
      <c r="TX892" s="9"/>
      <c r="TY892" s="9"/>
      <c r="TZ892" s="9"/>
      <c r="UA892" s="9"/>
      <c r="UB892" s="9"/>
      <c r="UC892" s="9"/>
      <c r="UD892" s="9"/>
      <c r="UE892" s="9"/>
      <c r="UF892" s="9"/>
      <c r="UG892" s="9"/>
      <c r="UH892" s="9"/>
      <c r="UI892" s="9"/>
      <c r="UJ892" s="9"/>
      <c r="UK892" s="9"/>
      <c r="UL892" s="9"/>
      <c r="UM892" s="9"/>
      <c r="UN892" s="9"/>
      <c r="UO892" s="9"/>
      <c r="UP892" s="9"/>
      <c r="UQ892" s="9"/>
      <c r="UR892" s="9"/>
      <c r="US892" s="9"/>
      <c r="UT892" s="9"/>
      <c r="UU892" s="9"/>
      <c r="UV892" s="9"/>
      <c r="UW892" s="9"/>
      <c r="UX892" s="9"/>
      <c r="UY892" s="9"/>
      <c r="UZ892" s="9"/>
      <c r="VA892" s="9"/>
      <c r="VB892" s="9"/>
      <c r="VC892" s="9"/>
      <c r="VD892" s="9"/>
      <c r="VE892" s="9"/>
      <c r="VF892" s="9"/>
      <c r="VG892" s="9"/>
      <c r="VH892" s="9"/>
      <c r="VI892" s="9"/>
      <c r="VJ892" s="9"/>
      <c r="VK892" s="9"/>
      <c r="VL892" s="9"/>
      <c r="VM892" s="9"/>
      <c r="VN892" s="9"/>
      <c r="VO892" s="9"/>
      <c r="VP892" s="9"/>
      <c r="VQ892" s="9"/>
      <c r="VR892" s="9"/>
      <c r="VS892" s="9"/>
      <c r="VT892" s="9"/>
      <c r="VU892" s="9"/>
      <c r="VV892" s="9"/>
      <c r="VW892" s="9"/>
      <c r="VX892" s="9"/>
      <c r="VY892" s="9"/>
      <c r="VZ892" s="9"/>
      <c r="WA892" s="9"/>
      <c r="WB892" s="9"/>
      <c r="WC892" s="9"/>
      <c r="WD892" s="9"/>
      <c r="WE892" s="9"/>
      <c r="WF892" s="9"/>
      <c r="WG892" s="9"/>
      <c r="WH892" s="9"/>
      <c r="WI892" s="9"/>
      <c r="WJ892" s="9"/>
      <c r="WK892" s="9"/>
      <c r="WL892" s="9"/>
      <c r="WM892" s="9"/>
      <c r="WN892" s="9"/>
      <c r="WO892" s="9"/>
      <c r="WP892" s="9"/>
      <c r="WQ892" s="9"/>
      <c r="WR892" s="9"/>
      <c r="WS892" s="9"/>
      <c r="WT892" s="9"/>
      <c r="WU892" s="9"/>
      <c r="WV892" s="9"/>
      <c r="WW892" s="9"/>
      <c r="WX892" s="9"/>
      <c r="WY892" s="9"/>
      <c r="WZ892" s="9"/>
      <c r="XA892" s="9"/>
      <c r="XB892" s="9"/>
      <c r="XC892" s="9"/>
      <c r="XD892" s="9"/>
      <c r="XE892" s="9"/>
      <c r="XF892" s="9"/>
      <c r="XG892" s="9"/>
      <c r="XH892" s="9"/>
      <c r="XI892" s="9"/>
      <c r="XJ892" s="9"/>
      <c r="XK892" s="9"/>
      <c r="XL892" s="9"/>
      <c r="XM892" s="9"/>
      <c r="XN892" s="9"/>
      <c r="XO892" s="9"/>
      <c r="XP892" s="9"/>
      <c r="XQ892" s="9"/>
      <c r="XR892" s="9"/>
      <c r="XS892" s="9"/>
      <c r="XT892" s="9"/>
      <c r="XU892" s="9"/>
      <c r="XV892" s="9"/>
      <c r="XW892" s="9"/>
      <c r="XX892" s="9"/>
      <c r="XY892" s="9"/>
      <c r="XZ892" s="9"/>
      <c r="YA892" s="9"/>
      <c r="YB892" s="9"/>
      <c r="YC892" s="9"/>
      <c r="YD892" s="9"/>
      <c r="YE892" s="9"/>
      <c r="YF892" s="9"/>
      <c r="YG892" s="9"/>
      <c r="YH892" s="9"/>
      <c r="YI892" s="9"/>
      <c r="YJ892" s="9"/>
      <c r="YK892" s="9"/>
      <c r="YL892" s="9"/>
      <c r="YM892" s="9"/>
      <c r="YN892" s="9"/>
      <c r="YO892" s="9"/>
      <c r="YP892" s="9"/>
      <c r="YQ892" s="9"/>
      <c r="YR892" s="9"/>
      <c r="YS892" s="9"/>
      <c r="YT892" s="9"/>
      <c r="YU892" s="9"/>
      <c r="YV892" s="9"/>
      <c r="YW892" s="9"/>
      <c r="YX892" s="9"/>
      <c r="YY892" s="9"/>
      <c r="YZ892" s="9"/>
      <c r="ZA892" s="9"/>
      <c r="ZB892" s="9"/>
      <c r="ZC892" s="9"/>
      <c r="ZD892" s="9"/>
      <c r="ZE892" s="9"/>
      <c r="ZF892" s="9"/>
      <c r="ZG892" s="9"/>
      <c r="ZH892" s="9"/>
      <c r="ZI892" s="9"/>
      <c r="ZJ892" s="9"/>
      <c r="ZK892" s="9"/>
      <c r="ZL892" s="9"/>
      <c r="ZM892" s="9"/>
      <c r="ZN892" s="9"/>
      <c r="ZO892" s="9"/>
      <c r="ZP892" s="9"/>
      <c r="ZQ892" s="9"/>
      <c r="ZR892" s="9"/>
      <c r="ZS892" s="9"/>
      <c r="ZT892" s="9"/>
      <c r="ZU892" s="9"/>
      <c r="ZV892" s="9"/>
      <c r="ZW892" s="9"/>
      <c r="ZX892" s="9"/>
      <c r="ZY892" s="9"/>
      <c r="ZZ892" s="9"/>
      <c r="AAA892" s="9"/>
      <c r="AAB892" s="9"/>
      <c r="AAC892" s="9"/>
      <c r="AAD892" s="9"/>
      <c r="AAE892" s="9"/>
      <c r="AAF892" s="9"/>
      <c r="AAG892" s="9"/>
      <c r="AAH892" s="9"/>
      <c r="AAI892" s="9"/>
      <c r="AAJ892" s="9"/>
      <c r="AAK892" s="9"/>
      <c r="AAL892" s="9"/>
      <c r="AAM892" s="9"/>
      <c r="AAN892" s="9"/>
      <c r="AAO892" s="9"/>
      <c r="AAP892" s="9"/>
      <c r="AAQ892" s="9"/>
      <c r="AAR892" s="9"/>
      <c r="AAS892" s="9"/>
      <c r="AAT892" s="9"/>
      <c r="AAU892" s="9"/>
      <c r="AAV892" s="9"/>
      <c r="AAW892" s="9"/>
      <c r="AAX892" s="9"/>
      <c r="AAY892" s="9"/>
      <c r="AAZ892" s="9"/>
      <c r="ABA892" s="9"/>
      <c r="ABB892" s="9"/>
      <c r="ABC892" s="9"/>
      <c r="ABD892" s="9"/>
      <c r="ABE892" s="9"/>
      <c r="ABF892" s="9"/>
      <c r="ABG892" s="9"/>
      <c r="ABH892" s="9"/>
      <c r="ABI892" s="9"/>
      <c r="ABJ892" s="9"/>
      <c r="ABK892" s="9"/>
      <c r="ABL892" s="9"/>
      <c r="ABM892" s="9"/>
      <c r="ABN892" s="9"/>
      <c r="ABO892" s="9"/>
      <c r="ABP892" s="9"/>
      <c r="ABQ892" s="9"/>
      <c r="ABR892" s="9"/>
      <c r="ABS892" s="9"/>
      <c r="ABT892" s="9"/>
      <c r="ABU892" s="9"/>
      <c r="ABV892" s="9"/>
      <c r="ABW892" s="9"/>
      <c r="ABX892" s="9"/>
      <c r="ABY892" s="9"/>
      <c r="ABZ892" s="9"/>
      <c r="ACA892" s="9"/>
      <c r="ACB892" s="9"/>
      <c r="ACC892" s="9"/>
      <c r="ACD892" s="9"/>
      <c r="ACE892" s="9"/>
      <c r="ACF892" s="9"/>
      <c r="ACG892" s="9"/>
      <c r="ACH892" s="9"/>
      <c r="ACI892" s="9"/>
      <c r="ACJ892" s="9"/>
      <c r="ACK892" s="9"/>
      <c r="ACL892" s="9"/>
      <c r="ACM892" s="9"/>
      <c r="ACN892" s="9"/>
      <c r="ACO892" s="9"/>
      <c r="ACP892" s="9"/>
      <c r="ACQ892" s="9"/>
      <c r="ACR892" s="9"/>
      <c r="ACS892" s="9"/>
      <c r="ACT892" s="9"/>
      <c r="ACU892" s="9"/>
      <c r="ACV892" s="9"/>
      <c r="ACW892" s="9"/>
      <c r="ACX892" s="9"/>
      <c r="ACY892" s="9"/>
      <c r="ACZ892" s="9"/>
      <c r="ADA892" s="9"/>
      <c r="ADB892" s="9"/>
      <c r="ADC892" s="9"/>
      <c r="ADD892" s="9"/>
      <c r="ADE892" s="9"/>
      <c r="ADF892" s="9"/>
      <c r="ADG892" s="9"/>
      <c r="ADH892" s="9"/>
      <c r="ADI892" s="9"/>
      <c r="ADJ892" s="9"/>
      <c r="ADK892" s="9"/>
      <c r="ADL892" s="9"/>
      <c r="ADM892" s="9"/>
      <c r="ADN892" s="9"/>
      <c r="ADO892" s="9"/>
      <c r="ADP892" s="9"/>
      <c r="ADQ892" s="9"/>
      <c r="ADR892" s="9"/>
      <c r="ADS892" s="9"/>
      <c r="ADT892" s="9"/>
      <c r="ADU892" s="9"/>
      <c r="ADV892" s="9"/>
      <c r="ADW892" s="9"/>
      <c r="ADX892" s="9"/>
      <c r="ADY892" s="9"/>
      <c r="ADZ892" s="9"/>
      <c r="AEA892" s="9"/>
      <c r="AEB892" s="9"/>
      <c r="AEC892" s="9"/>
      <c r="AED892" s="9"/>
      <c r="AEE892" s="9"/>
      <c r="AEF892" s="9"/>
      <c r="AEG892" s="9"/>
      <c r="AEH892" s="9"/>
      <c r="AEI892" s="9"/>
      <c r="AEJ892" s="9"/>
      <c r="AEK892" s="9"/>
      <c r="AEL892" s="9"/>
      <c r="AEM892" s="9"/>
      <c r="AEN892" s="9"/>
      <c r="AEO892" s="9"/>
      <c r="AEP892" s="9"/>
      <c r="AEQ892" s="9"/>
      <c r="AER892" s="9"/>
      <c r="AES892" s="9"/>
      <c r="AET892" s="9"/>
      <c r="AEU892" s="9"/>
      <c r="AEV892" s="9"/>
      <c r="AEW892" s="9"/>
      <c r="AEX892" s="9"/>
      <c r="AEY892" s="9"/>
      <c r="AEZ892" s="9"/>
      <c r="AFA892" s="9"/>
      <c r="AFB892" s="9"/>
      <c r="AFC892" s="9"/>
      <c r="AFD892" s="9"/>
      <c r="AFE892" s="9"/>
      <c r="AFF892" s="9"/>
      <c r="AFG892" s="9"/>
      <c r="AFH892" s="9"/>
      <c r="AFI892" s="9"/>
      <c r="AFJ892" s="9"/>
      <c r="AFK892" s="9"/>
      <c r="AFL892" s="9"/>
      <c r="AFM892" s="9"/>
      <c r="AFN892" s="9"/>
      <c r="AFO892" s="9"/>
      <c r="AFP892" s="9"/>
      <c r="AFQ892" s="9"/>
      <c r="AFR892" s="9"/>
      <c r="AFS892" s="9"/>
      <c r="AFT892" s="9"/>
      <c r="AFU892" s="9"/>
      <c r="AFV892" s="9"/>
      <c r="AFW892" s="9"/>
      <c r="AFX892" s="9"/>
      <c r="AFY892" s="9"/>
      <c r="AFZ892" s="9"/>
      <c r="AGA892" s="9"/>
      <c r="AGB892" s="9"/>
      <c r="AGC892" s="9"/>
      <c r="AGD892" s="9"/>
      <c r="AGE892" s="9"/>
      <c r="AGF892" s="9"/>
      <c r="AGG892" s="9"/>
      <c r="AGH892" s="9"/>
      <c r="AGI892" s="9"/>
      <c r="AGJ892" s="9"/>
      <c r="AGK892" s="9"/>
      <c r="AGL892" s="9"/>
      <c r="AGM892" s="9"/>
      <c r="AGN892" s="9"/>
      <c r="AGO892" s="9"/>
      <c r="AGP892" s="9"/>
      <c r="AGQ892" s="9"/>
      <c r="AGR892" s="9"/>
      <c r="AGS892" s="9"/>
      <c r="AGT892" s="9"/>
      <c r="AGU892" s="9"/>
      <c r="AGV892" s="9"/>
      <c r="AGW892" s="9"/>
      <c r="AGX892" s="9"/>
      <c r="AGY892" s="9"/>
      <c r="AGZ892" s="9"/>
      <c r="AHA892" s="9"/>
      <c r="AHB892" s="9"/>
      <c r="AHC892" s="9"/>
      <c r="AHD892" s="9"/>
      <c r="AHE892" s="9"/>
      <c r="AHF892" s="9"/>
      <c r="AHG892" s="9"/>
      <c r="AHH892" s="9"/>
      <c r="AHI892" s="9"/>
      <c r="AHJ892" s="9"/>
      <c r="AHK892" s="9"/>
      <c r="AHL892" s="9"/>
      <c r="AHM892" s="9"/>
      <c r="AHN892" s="9"/>
      <c r="AHO892" s="9"/>
      <c r="AHP892" s="9"/>
      <c r="AHQ892" s="9"/>
      <c r="AHR892" s="9"/>
      <c r="AHS892" s="9"/>
      <c r="AHT892" s="9"/>
      <c r="AHU892" s="9"/>
      <c r="AHV892" s="9"/>
      <c r="AHW892" s="9"/>
      <c r="AHX892" s="9"/>
      <c r="AHY892" s="9"/>
      <c r="AHZ892" s="9"/>
      <c r="AIA892" s="9"/>
      <c r="AIB892" s="9"/>
      <c r="AIC892" s="9"/>
      <c r="AID892" s="9"/>
      <c r="AIE892" s="9"/>
      <c r="AIF892" s="9"/>
      <c r="AIG892" s="9"/>
      <c r="AIH892" s="9"/>
      <c r="AII892" s="9"/>
      <c r="AIJ892" s="9"/>
      <c r="AIK892" s="9"/>
      <c r="AIL892" s="9"/>
      <c r="AIM892" s="9"/>
      <c r="AIN892" s="9"/>
      <c r="AIO892" s="9"/>
      <c r="AIP892" s="9"/>
      <c r="AIQ892" s="9"/>
      <c r="AIR892" s="9"/>
      <c r="AIS892" s="9"/>
      <c r="AIT892" s="9"/>
      <c r="AIU892" s="9"/>
      <c r="AIV892" s="9"/>
      <c r="AIW892" s="9"/>
      <c r="AIX892" s="9"/>
      <c r="AIY892" s="9"/>
      <c r="AIZ892" s="9"/>
      <c r="AJA892" s="9"/>
      <c r="AJB892" s="9"/>
      <c r="AJC892" s="9"/>
      <c r="AJD892" s="9"/>
      <c r="AJE892" s="9"/>
      <c r="AJF892" s="9"/>
      <c r="AJG892" s="9"/>
      <c r="AJH892" s="9"/>
      <c r="AJI892" s="9"/>
      <c r="AJJ892" s="9"/>
      <c r="AJK892" s="9"/>
      <c r="AJL892" s="9"/>
      <c r="AJM892" s="9"/>
      <c r="AJN892" s="9"/>
      <c r="AJO892" s="9"/>
      <c r="AJP892" s="9"/>
      <c r="AJQ892" s="9"/>
      <c r="AJR892" s="9"/>
      <c r="AJS892" s="9"/>
      <c r="AJT892" s="9"/>
      <c r="AJU892" s="9"/>
      <c r="AJV892" s="9"/>
      <c r="AJW892" s="9"/>
      <c r="AJX892" s="9"/>
      <c r="AJY892" s="9"/>
      <c r="AJZ892" s="9"/>
      <c r="AKA892" s="9"/>
      <c r="AKB892" s="9"/>
      <c r="AKC892" s="9"/>
      <c r="AKD892" s="9"/>
      <c r="AKE892" s="9"/>
      <c r="AKF892" s="9"/>
      <c r="AKG892" s="9"/>
      <c r="AKH892" s="9"/>
      <c r="AKI892" s="9"/>
      <c r="AKJ892" s="9"/>
      <c r="AKK892" s="9"/>
      <c r="AKL892" s="9"/>
      <c r="AKM892" s="9"/>
      <c r="AKN892" s="9"/>
      <c r="AKO892" s="9"/>
      <c r="AKP892" s="9"/>
      <c r="AKQ892" s="9"/>
      <c r="AKR892" s="9"/>
      <c r="AKS892" s="9"/>
      <c r="AKT892" s="9"/>
      <c r="AKU892" s="9"/>
      <c r="AKV892" s="9"/>
      <c r="AKW892" s="9"/>
      <c r="AKX892" s="9"/>
      <c r="AKY892" s="9"/>
      <c r="AKZ892" s="9"/>
      <c r="ALA892" s="9"/>
      <c r="ALB892" s="9"/>
      <c r="ALC892" s="9"/>
      <c r="ALD892" s="9"/>
      <c r="ALE892" s="9"/>
      <c r="ALF892" s="9"/>
      <c r="ALG892" s="9"/>
      <c r="ALH892" s="9"/>
      <c r="ALI892" s="9"/>
      <c r="ALJ892" s="9"/>
      <c r="ALK892" s="9"/>
      <c r="ALL892" s="9"/>
      <c r="ALM892" s="9"/>
      <c r="ALN892" s="9"/>
      <c r="ALO892" s="9"/>
      <c r="ALP892" s="9"/>
      <c r="ALQ892" s="9"/>
      <c r="ALR892" s="9"/>
      <c r="ALS892" s="9"/>
      <c r="ALT892" s="9"/>
      <c r="ALU892" s="9"/>
      <c r="ALV892" s="9"/>
      <c r="ALW892" s="9"/>
      <c r="ALX892" s="9"/>
      <c r="ALY892" s="9"/>
      <c r="ALZ892" s="9"/>
      <c r="AMA892" s="9"/>
      <c r="AMB892" s="9"/>
      <c r="AMC892" s="9"/>
      <c r="AMD892" s="9"/>
      <c r="AME892" s="9"/>
      <c r="AMF892" s="9"/>
      <c r="AMG892" s="9"/>
      <c r="AMH892" s="9"/>
      <c r="AMI892" s="9"/>
      <c r="AMJ892" s="9"/>
      <c r="AMK892" s="9"/>
      <c r="AML892" s="9"/>
      <c r="AMM892" s="9"/>
      <c r="AMN892" s="9"/>
      <c r="AMO892" s="9"/>
      <c r="AMP892" s="9"/>
      <c r="AMQ892" s="9"/>
      <c r="AMR892" s="9"/>
      <c r="AMS892" s="9"/>
      <c r="AMT892" s="9"/>
      <c r="AMU892" s="9"/>
      <c r="AMV892" s="9"/>
      <c r="AMW892" s="9"/>
      <c r="AMX892" s="9"/>
      <c r="AMY892" s="9"/>
      <c r="AMZ892" s="9"/>
      <c r="ANA892" s="9"/>
      <c r="ANB892" s="9"/>
      <c r="ANC892" s="9"/>
      <c r="AND892" s="9"/>
      <c r="ANE892" s="9"/>
      <c r="ANF892" s="9"/>
      <c r="ANG892" s="9"/>
      <c r="ANH892" s="9"/>
      <c r="ANI892" s="9"/>
      <c r="ANJ892" s="9"/>
      <c r="ANK892" s="9"/>
      <c r="ANL892" s="9"/>
      <c r="ANM892" s="9"/>
      <c r="ANN892" s="9"/>
      <c r="ANO892" s="9"/>
      <c r="ANP892" s="9"/>
      <c r="ANQ892" s="9"/>
      <c r="ANR892" s="9"/>
      <c r="ANS892" s="9"/>
      <c r="ANT892" s="9"/>
      <c r="ANU892" s="9"/>
      <c r="ANV892" s="9"/>
      <c r="ANW892" s="9"/>
      <c r="ANX892" s="9"/>
      <c r="ANY892" s="9"/>
      <c r="ANZ892" s="9"/>
      <c r="AOA892" s="9"/>
      <c r="AOB892" s="9"/>
      <c r="AOC892" s="9"/>
      <c r="AOD892" s="9"/>
      <c r="AOE892" s="9"/>
      <c r="AOF892" s="9"/>
      <c r="AOG892" s="9"/>
      <c r="AOH892" s="9"/>
      <c r="AOI892" s="9"/>
      <c r="AOJ892" s="9"/>
      <c r="AOK892" s="9"/>
      <c r="AOL892" s="9"/>
      <c r="AOM892" s="9"/>
      <c r="AON892" s="9"/>
      <c r="AOO892" s="9"/>
      <c r="AOP892" s="9"/>
      <c r="AOQ892" s="9"/>
      <c r="AOR892" s="9"/>
      <c r="AOS892" s="9"/>
      <c r="AOT892" s="9"/>
      <c r="AOU892" s="9"/>
      <c r="AOV892" s="9"/>
      <c r="AOW892" s="9"/>
      <c r="AOX892" s="9"/>
      <c r="AOY892" s="9"/>
      <c r="AOZ892" s="9"/>
      <c r="APA892" s="9"/>
      <c r="APB892" s="9"/>
      <c r="APC892" s="9"/>
      <c r="APD892" s="9"/>
      <c r="APE892" s="9"/>
      <c r="APF892" s="9"/>
      <c r="APG892" s="9"/>
      <c r="APH892" s="9"/>
      <c r="API892" s="9"/>
      <c r="APJ892" s="9"/>
      <c r="APK892" s="9"/>
      <c r="APL892" s="9"/>
      <c r="APM892" s="9"/>
      <c r="APN892" s="9"/>
      <c r="APO892" s="9"/>
      <c r="APP892" s="9"/>
      <c r="APQ892" s="9"/>
      <c r="APR892" s="9"/>
      <c r="APS892" s="9"/>
      <c r="APT892" s="9"/>
      <c r="APU892" s="9"/>
      <c r="APV892" s="9"/>
      <c r="APW892" s="9"/>
      <c r="APX892" s="9"/>
      <c r="APY892" s="9"/>
      <c r="APZ892" s="9"/>
      <c r="AQA892" s="9"/>
      <c r="AQB892" s="9"/>
      <c r="AQC892" s="9"/>
      <c r="AQD892" s="9"/>
      <c r="AQE892" s="9"/>
      <c r="AQF892" s="9"/>
      <c r="AQG892" s="9"/>
      <c r="AQH892" s="9"/>
      <c r="AQI892" s="9"/>
      <c r="AQJ892" s="9"/>
      <c r="AQK892" s="9"/>
      <c r="AQL892" s="9"/>
      <c r="AQM892" s="9"/>
      <c r="AQN892" s="9"/>
      <c r="AQO892" s="9"/>
      <c r="AQP892" s="9"/>
      <c r="AQQ892" s="9"/>
      <c r="AQR892" s="9"/>
      <c r="AQS892" s="9"/>
      <c r="AQT892" s="9"/>
      <c r="AQU892" s="9"/>
      <c r="AQV892" s="9"/>
      <c r="AQW892" s="9"/>
      <c r="AQX892" s="9"/>
      <c r="AQY892" s="9"/>
      <c r="AQZ892" s="9"/>
      <c r="ARA892" s="9"/>
      <c r="ARB892" s="9"/>
      <c r="ARC892" s="9"/>
      <c r="ARD892" s="9"/>
      <c r="ARE892" s="9"/>
      <c r="ARF892" s="9"/>
      <c r="ARG892" s="9"/>
      <c r="ARH892" s="9"/>
      <c r="ARI892" s="9"/>
      <c r="ARJ892" s="9"/>
      <c r="ARK892" s="9"/>
      <c r="ARL892" s="9"/>
      <c r="ARM892" s="9"/>
      <c r="ARN892" s="9"/>
      <c r="ARO892" s="9"/>
      <c r="ARP892" s="9"/>
      <c r="ARQ892" s="9"/>
      <c r="ARR892" s="9"/>
      <c r="ARS892" s="9"/>
      <c r="ART892" s="9"/>
      <c r="ARU892" s="9"/>
      <c r="ARV892" s="9"/>
      <c r="ARW892" s="9"/>
      <c r="ARX892" s="9"/>
      <c r="ARY892" s="9"/>
      <c r="ARZ892" s="9"/>
      <c r="ASA892" s="9"/>
      <c r="ASB892" s="9"/>
      <c r="ASC892" s="9"/>
      <c r="ASD892" s="9"/>
      <c r="ASE892" s="9"/>
      <c r="ASF892" s="9"/>
      <c r="ASG892" s="9"/>
      <c r="ASH892" s="9"/>
      <c r="ASI892" s="9"/>
      <c r="ASJ892" s="9"/>
      <c r="ASK892" s="9"/>
      <c r="ASL892" s="9"/>
      <c r="ASM892" s="9"/>
      <c r="ASN892" s="9"/>
      <c r="ASO892" s="9"/>
      <c r="ASP892" s="9"/>
      <c r="ASQ892" s="9"/>
      <c r="ASR892" s="9"/>
      <c r="ASS892" s="9"/>
      <c r="AST892" s="9"/>
      <c r="ASU892" s="9"/>
      <c r="ASV892" s="9"/>
      <c r="ASW892" s="9"/>
      <c r="ASX892" s="9"/>
      <c r="ASY892" s="9"/>
      <c r="ASZ892" s="9"/>
      <c r="ATA892" s="9"/>
      <c r="ATB892" s="9"/>
      <c r="ATC892" s="9"/>
      <c r="ATD892" s="9"/>
      <c r="ATE892" s="9"/>
      <c r="ATF892" s="9"/>
      <c r="ATG892" s="9"/>
      <c r="ATH892" s="9"/>
      <c r="ATI892" s="9"/>
      <c r="ATJ892" s="9"/>
      <c r="ATK892" s="9"/>
      <c r="ATL892" s="9"/>
      <c r="ATM892" s="9"/>
      <c r="ATN892" s="9"/>
      <c r="ATO892" s="9"/>
      <c r="ATP892" s="9"/>
      <c r="ATQ892" s="9"/>
      <c r="ATR892" s="9"/>
      <c r="ATS892" s="9"/>
      <c r="ATT892" s="9"/>
      <c r="ATU892" s="9"/>
      <c r="ATV892" s="9"/>
      <c r="ATW892" s="9"/>
      <c r="ATX892" s="9"/>
      <c r="ATY892" s="9"/>
      <c r="ATZ892" s="9"/>
      <c r="AUA892" s="9"/>
      <c r="AUB892" s="9"/>
      <c r="AUC892" s="9"/>
      <c r="AUD892" s="9"/>
      <c r="AUE892" s="9"/>
      <c r="AUF892" s="9"/>
      <c r="AUG892" s="9"/>
      <c r="AUH892" s="9"/>
      <c r="AUI892" s="9"/>
      <c r="AUJ892" s="9"/>
      <c r="AUK892" s="9"/>
      <c r="AUL892" s="9"/>
      <c r="AUM892" s="9"/>
      <c r="AUN892" s="9"/>
      <c r="AUO892" s="9"/>
      <c r="AUP892" s="9"/>
      <c r="AUQ892" s="9"/>
      <c r="AUR892" s="9"/>
      <c r="AUS892" s="9"/>
      <c r="AUT892" s="9"/>
      <c r="AUU892" s="9"/>
      <c r="AUV892" s="9"/>
      <c r="AUW892" s="9"/>
      <c r="AUX892" s="9"/>
      <c r="AUY892" s="9"/>
      <c r="AUZ892" s="9"/>
      <c r="AVA892" s="9"/>
      <c r="AVB892" s="9"/>
      <c r="AVC892" s="9"/>
      <c r="AVD892" s="9"/>
      <c r="AVE892" s="9"/>
      <c r="AVF892" s="9"/>
      <c r="AVG892" s="9"/>
      <c r="AVH892" s="9"/>
      <c r="AVI892" s="9"/>
      <c r="AVJ892" s="9"/>
      <c r="AVK892" s="9"/>
      <c r="AVL892" s="9"/>
      <c r="AVM892" s="9"/>
      <c r="AVN892" s="9"/>
      <c r="AVO892" s="9"/>
      <c r="AVP892" s="9"/>
      <c r="AVQ892" s="9"/>
      <c r="AVR892" s="9"/>
      <c r="AVS892" s="9"/>
      <c r="AVT892" s="9"/>
      <c r="AVU892" s="9"/>
      <c r="AVV892" s="9"/>
      <c r="AVW892" s="9"/>
      <c r="AVX892" s="9"/>
      <c r="AVY892" s="9"/>
      <c r="AVZ892" s="9"/>
      <c r="AWA892" s="9"/>
      <c r="AWB892" s="9"/>
      <c r="AWC892" s="9"/>
      <c r="AWD892" s="9"/>
      <c r="AWE892" s="9"/>
      <c r="AWF892" s="9"/>
      <c r="AWG892" s="9"/>
      <c r="AWH892" s="9"/>
      <c r="AWI892" s="9"/>
      <c r="AWJ892" s="9"/>
      <c r="AWK892" s="9"/>
      <c r="AWL892" s="9"/>
      <c r="AWM892" s="9"/>
      <c r="AWN892" s="9"/>
      <c r="AWO892" s="9"/>
      <c r="AWP892" s="9"/>
      <c r="AWQ892" s="9"/>
      <c r="AWR892" s="9"/>
      <c r="AWS892" s="9"/>
      <c r="AWT892" s="9"/>
      <c r="AWU892" s="9"/>
      <c r="AWV892" s="9"/>
      <c r="AWW892" s="9"/>
      <c r="AWX892" s="9"/>
      <c r="AWY892" s="9"/>
      <c r="AWZ892" s="9"/>
      <c r="AXA892" s="9"/>
      <c r="AXB892" s="9"/>
      <c r="AXC892" s="9"/>
      <c r="AXD892" s="9"/>
      <c r="AXE892" s="9"/>
      <c r="AXF892" s="9"/>
      <c r="AXG892" s="9"/>
      <c r="AXH892" s="9"/>
      <c r="AXI892" s="9"/>
      <c r="AXJ892" s="9"/>
      <c r="AXK892" s="9"/>
      <c r="AXL892" s="9"/>
      <c r="AXM892" s="9"/>
      <c r="AXN892" s="9"/>
      <c r="AXO892" s="9"/>
      <c r="AXP892" s="9"/>
      <c r="AXQ892" s="9"/>
      <c r="AXR892" s="9"/>
      <c r="AXS892" s="9"/>
      <c r="AXT892" s="9"/>
      <c r="AXU892" s="9"/>
      <c r="AXV892" s="9"/>
      <c r="AXW892" s="9"/>
      <c r="AXX892" s="9"/>
      <c r="AXY892" s="9"/>
      <c r="AXZ892" s="9"/>
      <c r="AYA892" s="9"/>
      <c r="AYB892" s="9"/>
      <c r="AYC892" s="9"/>
      <c r="AYD892" s="9"/>
      <c r="AYE892" s="9"/>
      <c r="AYF892" s="9"/>
      <c r="AYG892" s="9"/>
      <c r="AYH892" s="9"/>
      <c r="AYI892" s="9"/>
      <c r="AYJ892" s="9"/>
      <c r="AYK892" s="9"/>
      <c r="AYL892" s="9"/>
      <c r="AYM892" s="9"/>
      <c r="AYN892" s="9"/>
      <c r="AYO892" s="9"/>
      <c r="AYP892" s="9"/>
      <c r="AYQ892" s="9"/>
      <c r="AYR892" s="9"/>
      <c r="AYS892" s="9"/>
      <c r="AYT892" s="9"/>
      <c r="AYU892" s="9"/>
      <c r="AYV892" s="9"/>
      <c r="AYW892" s="9"/>
      <c r="AYX892" s="9"/>
      <c r="AYY892" s="9"/>
      <c r="AYZ892" s="9"/>
      <c r="AZA892" s="9"/>
      <c r="AZB892" s="9"/>
      <c r="AZC892" s="9"/>
      <c r="AZD892" s="9"/>
      <c r="AZE892" s="9"/>
      <c r="AZF892" s="9"/>
      <c r="AZG892" s="9"/>
      <c r="AZH892" s="9"/>
      <c r="AZI892" s="9"/>
      <c r="AZJ892" s="9"/>
      <c r="AZK892" s="9"/>
      <c r="AZL892" s="9"/>
      <c r="AZM892" s="9"/>
      <c r="AZN892" s="9"/>
      <c r="AZO892" s="9"/>
      <c r="AZP892" s="9"/>
      <c r="AZQ892" s="9"/>
      <c r="AZR892" s="9"/>
      <c r="AZS892" s="9"/>
      <c r="AZT892" s="9"/>
      <c r="AZU892" s="9"/>
      <c r="AZV892" s="9"/>
      <c r="AZW892" s="9"/>
      <c r="AZX892" s="9"/>
      <c r="AZY892" s="9"/>
      <c r="AZZ892" s="9"/>
      <c r="BAA892" s="9"/>
      <c r="BAB892" s="9"/>
      <c r="BAC892" s="9"/>
      <c r="BAD892" s="9"/>
      <c r="BAE892" s="9"/>
      <c r="BAF892" s="9"/>
      <c r="BAG892" s="9"/>
      <c r="BAH892" s="9"/>
      <c r="BAI892" s="9"/>
      <c r="BAJ892" s="9"/>
      <c r="BAK892" s="9"/>
      <c r="BAL892" s="9"/>
      <c r="BAM892" s="9"/>
      <c r="BAN892" s="9"/>
      <c r="BAO892" s="9"/>
      <c r="BAP892" s="9"/>
      <c r="BAQ892" s="9"/>
      <c r="BAR892" s="9"/>
      <c r="BAS892" s="9"/>
      <c r="BAT892" s="9"/>
      <c r="BAU892" s="9"/>
      <c r="BAV892" s="9"/>
      <c r="BAW892" s="9"/>
      <c r="BAX892" s="9"/>
      <c r="BAY892" s="9"/>
      <c r="BAZ892" s="9"/>
      <c r="BBA892" s="9"/>
      <c r="BBB892" s="9"/>
      <c r="BBC892" s="9"/>
      <c r="BBD892" s="9"/>
      <c r="BBE892" s="9"/>
      <c r="BBF892" s="9"/>
      <c r="BBG892" s="9"/>
      <c r="BBH892" s="9"/>
      <c r="BBI892" s="9"/>
      <c r="BBJ892" s="9"/>
      <c r="BBK892" s="9"/>
      <c r="BBL892" s="9"/>
      <c r="BBM892" s="9"/>
      <c r="BBN892" s="9"/>
      <c r="BBO892" s="9"/>
      <c r="BBP892" s="9"/>
      <c r="BBQ892" s="9"/>
      <c r="BBR892" s="9"/>
      <c r="BBS892" s="9"/>
      <c r="BBT892" s="9"/>
      <c r="BBU892" s="9"/>
      <c r="BBV892" s="9"/>
      <c r="BBW892" s="9"/>
      <c r="BBX892" s="9"/>
      <c r="BBY892" s="9"/>
      <c r="BBZ892" s="9"/>
      <c r="BCA892" s="9"/>
      <c r="BCB892" s="9"/>
      <c r="BCC892" s="9"/>
      <c r="BCD892" s="9"/>
      <c r="BCE892" s="9"/>
      <c r="BCF892" s="9"/>
      <c r="BCG892" s="9"/>
      <c r="BCH892" s="9"/>
      <c r="BCI892" s="9"/>
      <c r="BCJ892" s="9"/>
      <c r="BCK892" s="9"/>
      <c r="BCL892" s="9"/>
      <c r="BCM892" s="9"/>
      <c r="BCN892" s="9"/>
      <c r="BCO892" s="9"/>
      <c r="BCP892" s="9"/>
      <c r="BCQ892" s="9"/>
      <c r="BCR892" s="9"/>
      <c r="BCS892" s="9"/>
      <c r="BCT892" s="9"/>
      <c r="BCU892" s="9"/>
      <c r="BCV892" s="9"/>
      <c r="BCW892" s="9"/>
      <c r="BCX892" s="9"/>
      <c r="BCY892" s="9"/>
      <c r="BCZ892" s="9"/>
      <c r="BDA892" s="9"/>
      <c r="BDB892" s="9"/>
      <c r="BDC892" s="9"/>
      <c r="BDD892" s="9"/>
      <c r="BDE892" s="9"/>
      <c r="BDF892" s="9"/>
      <c r="BDG892" s="9"/>
      <c r="BDH892" s="9"/>
      <c r="BDI892" s="9"/>
      <c r="BDJ892" s="9"/>
      <c r="BDK892" s="9"/>
      <c r="BDL892" s="9"/>
      <c r="BDM892" s="9"/>
      <c r="BDN892" s="9"/>
      <c r="BDO892" s="9"/>
      <c r="BDP892" s="9"/>
      <c r="BDQ892" s="9"/>
      <c r="BDR892" s="9"/>
      <c r="BDS892" s="9"/>
      <c r="BDT892" s="9"/>
      <c r="BDU892" s="9"/>
      <c r="BDV892" s="9"/>
      <c r="BDW892" s="9"/>
      <c r="BDX892" s="9"/>
      <c r="BDY892" s="9"/>
      <c r="BDZ892" s="9"/>
      <c r="BEA892" s="9"/>
      <c r="BEB892" s="9"/>
      <c r="BEC892" s="9"/>
      <c r="BED892" s="9"/>
      <c r="BEE892" s="9"/>
      <c r="BEF892" s="9"/>
      <c r="BEG892" s="9"/>
      <c r="BEH892" s="9"/>
      <c r="BEI892" s="9"/>
      <c r="BEJ892" s="9"/>
      <c r="BEK892" s="9"/>
      <c r="BEL892" s="9"/>
      <c r="BEM892" s="9"/>
      <c r="BEN892" s="9"/>
      <c r="BEO892" s="9"/>
      <c r="BEP892" s="9"/>
      <c r="BEQ892" s="9"/>
      <c r="BER892" s="9"/>
      <c r="BES892" s="9"/>
      <c r="BET892" s="9"/>
      <c r="BEU892" s="9"/>
      <c r="BEV892" s="9"/>
      <c r="BEW892" s="9"/>
      <c r="BEX892" s="9"/>
      <c r="BEY892" s="9"/>
      <c r="BEZ892" s="9"/>
      <c r="BFA892" s="9"/>
      <c r="BFB892" s="9"/>
      <c r="BFC892" s="9"/>
      <c r="BFD892" s="9"/>
      <c r="BFE892" s="9"/>
      <c r="BFF892" s="9"/>
      <c r="BFG892" s="9"/>
      <c r="BFH892" s="9"/>
      <c r="BFI892" s="9"/>
      <c r="BFJ892" s="9"/>
      <c r="BFK892" s="9"/>
      <c r="BFL892" s="9"/>
      <c r="BFM892" s="9"/>
      <c r="BFN892" s="9"/>
      <c r="BFO892" s="9"/>
      <c r="BFP892" s="9"/>
      <c r="BFQ892" s="9"/>
      <c r="BFR892" s="9"/>
      <c r="BFS892" s="9"/>
      <c r="BFT892" s="9"/>
      <c r="BFU892" s="9"/>
      <c r="BFV892" s="9"/>
      <c r="BFW892" s="9"/>
      <c r="BFX892" s="9"/>
      <c r="BFY892" s="9"/>
      <c r="BFZ892" s="9"/>
      <c r="BGA892" s="9"/>
      <c r="BGB892" s="9"/>
      <c r="BGC892" s="9"/>
      <c r="BGD892" s="9"/>
      <c r="BGE892" s="9"/>
      <c r="BGF892" s="9"/>
      <c r="BGG892" s="9"/>
      <c r="BGH892" s="9"/>
      <c r="BGI892" s="9"/>
      <c r="BGJ892" s="9"/>
      <c r="BGK892" s="9"/>
      <c r="BGL892" s="9"/>
      <c r="BGM892" s="9"/>
      <c r="BGN892" s="9"/>
      <c r="BGO892" s="9"/>
      <c r="BGP892" s="9"/>
      <c r="BGQ892" s="9"/>
      <c r="BGR892" s="9"/>
      <c r="BGS892" s="9"/>
      <c r="BGT892" s="9"/>
      <c r="BGU892" s="9"/>
      <c r="BGV892" s="9"/>
      <c r="BGW892" s="9"/>
      <c r="BGX892" s="9"/>
      <c r="BGY892" s="9"/>
      <c r="BGZ892" s="9"/>
      <c r="BHA892" s="9"/>
      <c r="BHB892" s="9"/>
      <c r="BHC892" s="9"/>
      <c r="BHD892" s="9"/>
      <c r="BHE892" s="9"/>
      <c r="BHF892" s="9"/>
      <c r="BHG892" s="9"/>
      <c r="BHH892" s="9"/>
      <c r="BHI892" s="9"/>
      <c r="BHJ892" s="9"/>
      <c r="BHK892" s="9"/>
      <c r="BHL892" s="9"/>
      <c r="BHM892" s="9"/>
      <c r="BHN892" s="9"/>
      <c r="BHO892" s="9"/>
      <c r="BHP892" s="9"/>
      <c r="BHQ892" s="9"/>
      <c r="BHR892" s="9"/>
      <c r="BHS892" s="9"/>
      <c r="BHT892" s="9"/>
      <c r="BHU892" s="9"/>
      <c r="BHV892" s="9"/>
      <c r="BHW892" s="9"/>
      <c r="BHX892" s="9"/>
      <c r="BHY892" s="9"/>
      <c r="BHZ892" s="9"/>
      <c r="BIA892" s="9"/>
      <c r="BIB892" s="9"/>
      <c r="BIC892" s="9"/>
      <c r="BID892" s="9"/>
      <c r="BIE892" s="9"/>
      <c r="BIF892" s="9"/>
      <c r="BIG892" s="9"/>
      <c r="BIH892" s="9"/>
      <c r="BII892" s="9"/>
      <c r="BIJ892" s="9"/>
      <c r="BIK892" s="9"/>
      <c r="BIL892" s="9"/>
      <c r="BIM892" s="9"/>
      <c r="BIN892" s="9"/>
      <c r="BIO892" s="9"/>
      <c r="BIP892" s="9"/>
      <c r="BIQ892" s="9"/>
      <c r="BIR892" s="9"/>
      <c r="BIS892" s="9"/>
      <c r="BIT892" s="9"/>
      <c r="BIU892" s="9"/>
      <c r="BIV892" s="9"/>
      <c r="BIW892" s="9"/>
      <c r="BIX892" s="9"/>
      <c r="BIY892" s="9"/>
      <c r="BIZ892" s="9"/>
      <c r="BJA892" s="9"/>
      <c r="BJB892" s="9"/>
      <c r="BJC892" s="9"/>
      <c r="BJD892" s="9"/>
      <c r="BJE892" s="9"/>
      <c r="BJF892" s="9"/>
      <c r="BJG892" s="9"/>
      <c r="BJH892" s="9"/>
      <c r="BJI892" s="9"/>
      <c r="BJJ892" s="9"/>
      <c r="BJK892" s="9"/>
      <c r="BJL892" s="9"/>
      <c r="BJM892" s="9"/>
      <c r="BJN892" s="9"/>
      <c r="BJO892" s="9"/>
      <c r="BJP892" s="9"/>
      <c r="BJQ892" s="9"/>
      <c r="BJR892" s="9"/>
      <c r="BJS892" s="9"/>
      <c r="BJT892" s="9"/>
      <c r="BJU892" s="9"/>
      <c r="BJV892" s="9"/>
      <c r="BJW892" s="9"/>
      <c r="BJX892" s="9"/>
      <c r="BJY892" s="9"/>
      <c r="BJZ892" s="9"/>
      <c r="BKA892" s="9"/>
      <c r="BKB892" s="9"/>
      <c r="BKC892" s="9"/>
      <c r="BKD892" s="9"/>
      <c r="BKE892" s="9"/>
      <c r="BKF892" s="9"/>
      <c r="BKG892" s="9"/>
      <c r="BKH892" s="9"/>
      <c r="BKI892" s="9"/>
      <c r="BKJ892" s="9"/>
      <c r="BKK892" s="9"/>
      <c r="BKL892" s="9"/>
      <c r="BKM892" s="9"/>
      <c r="BKN892" s="9"/>
      <c r="BKO892" s="9"/>
      <c r="BKP892" s="9"/>
      <c r="BKQ892" s="9"/>
      <c r="BKR892" s="9"/>
      <c r="BKS892" s="9"/>
      <c r="BKT892" s="9"/>
      <c r="BKU892" s="9"/>
      <c r="BKV892" s="9"/>
      <c r="BKW892" s="9"/>
      <c r="BKX892" s="9"/>
      <c r="BKY892" s="9"/>
      <c r="BKZ892" s="9"/>
      <c r="BLA892" s="9"/>
      <c r="BLB892" s="9"/>
      <c r="BLC892" s="9"/>
      <c r="BLD892" s="9"/>
      <c r="BLE892" s="9"/>
      <c r="BLF892" s="9"/>
      <c r="BLG892" s="9"/>
      <c r="BLH892" s="9"/>
      <c r="BLI892" s="9"/>
      <c r="BLJ892" s="9"/>
      <c r="BLK892" s="9"/>
      <c r="BLL892" s="9"/>
      <c r="BLM892" s="9"/>
      <c r="BLN892" s="9"/>
      <c r="BLO892" s="9"/>
      <c r="BLP892" s="9"/>
      <c r="BLQ892" s="9"/>
      <c r="BLR892" s="9"/>
      <c r="BLS892" s="9"/>
      <c r="BLT892" s="9"/>
      <c r="BLU892" s="9"/>
      <c r="BLV892" s="9"/>
      <c r="BLW892" s="9"/>
      <c r="BLX892" s="9"/>
      <c r="BLY892" s="9"/>
      <c r="BLZ892" s="9"/>
      <c r="BMA892" s="9"/>
      <c r="BMB892" s="9"/>
      <c r="BMC892" s="9"/>
      <c r="BMD892" s="9"/>
      <c r="BME892" s="9"/>
      <c r="BMF892" s="9"/>
      <c r="BMG892" s="9"/>
      <c r="BMH892" s="9"/>
      <c r="BMI892" s="9"/>
      <c r="BMJ892" s="9"/>
      <c r="BMK892" s="9"/>
      <c r="BML892" s="9"/>
      <c r="BMM892" s="9"/>
      <c r="BMN892" s="9"/>
      <c r="BMO892" s="9"/>
    </row>
    <row r="893" spans="1:1705" s="83" customFormat="1" ht="38.25">
      <c r="A893" s="842" t="s">
        <v>2549</v>
      </c>
      <c r="B893" s="836" t="s">
        <v>2550</v>
      </c>
      <c r="C893" s="836" t="s">
        <v>2549</v>
      </c>
      <c r="D893" s="837" t="s">
        <v>2424</v>
      </c>
      <c r="E893" s="838" t="s">
        <v>2425</v>
      </c>
      <c r="F893" s="839" t="s">
        <v>241</v>
      </c>
      <c r="G893" s="839" t="s">
        <v>2550</v>
      </c>
      <c r="H893" s="839">
        <v>2</v>
      </c>
      <c r="I893" s="839"/>
      <c r="J893" s="839"/>
      <c r="K893" s="839"/>
      <c r="L893" s="841" t="s">
        <v>2551</v>
      </c>
      <c r="M893" s="839"/>
      <c r="N893" s="839"/>
      <c r="O893" s="839"/>
      <c r="P893" s="839"/>
      <c r="Q893" s="392">
        <v>892</v>
      </c>
      <c r="R893" s="392">
        <v>892</v>
      </c>
      <c r="S893" s="452"/>
      <c r="T893" s="452"/>
      <c r="U893" s="717"/>
      <c r="V893" s="673"/>
      <c r="W893" s="452"/>
      <c r="X893" s="9"/>
      <c r="Y893" s="9"/>
      <c r="Z893" s="9"/>
      <c r="AA893" s="9"/>
      <c r="AB893" s="9"/>
      <c r="AC893" s="9"/>
      <c r="AD893" s="9"/>
      <c r="AE893" s="9"/>
      <c r="AF893" s="9"/>
      <c r="AG893" s="9"/>
      <c r="AH893" s="9"/>
      <c r="AI893" s="9"/>
      <c r="AJ893" s="9"/>
      <c r="AK893" s="9"/>
      <c r="AL893" s="9"/>
      <c r="AM893" s="9"/>
      <c r="AN893" s="9"/>
      <c r="AO893" s="9"/>
      <c r="AP893" s="9"/>
      <c r="AQ893" s="9"/>
      <c r="AR893" s="9"/>
      <c r="AS893" s="9"/>
      <c r="AT893" s="9"/>
      <c r="AU893" s="9"/>
      <c r="AV893" s="9"/>
      <c r="AW893" s="9"/>
      <c r="AX893" s="9"/>
      <c r="AY893" s="9"/>
      <c r="AZ893" s="9"/>
      <c r="BA893" s="9"/>
      <c r="BB893" s="9"/>
      <c r="BC893" s="9"/>
      <c r="BD893" s="9"/>
      <c r="BE893" s="9"/>
      <c r="BF893" s="9"/>
      <c r="BG893" s="9"/>
      <c r="BH893" s="9"/>
      <c r="BI893" s="9"/>
      <c r="BJ893" s="9"/>
      <c r="BK893" s="9"/>
      <c r="BL893" s="9"/>
      <c r="BM893" s="9"/>
      <c r="BN893" s="9"/>
      <c r="BO893" s="9"/>
      <c r="BP893" s="9"/>
      <c r="BQ893" s="9"/>
      <c r="BR893" s="9"/>
      <c r="BS893" s="9"/>
      <c r="BT893" s="9"/>
      <c r="BU893" s="9"/>
      <c r="BV893" s="9"/>
      <c r="BW893" s="9"/>
      <c r="BX893" s="9"/>
      <c r="BY893" s="9"/>
      <c r="BZ893" s="9"/>
      <c r="CA893" s="9"/>
      <c r="CB893" s="9"/>
      <c r="CC893" s="9"/>
      <c r="CD893" s="9"/>
      <c r="CE893" s="9"/>
      <c r="CF893" s="9"/>
      <c r="CG893" s="9"/>
      <c r="CH893" s="9"/>
      <c r="CI893" s="9"/>
      <c r="CJ893" s="9"/>
      <c r="CK893" s="9"/>
      <c r="CL893" s="9"/>
      <c r="CM893" s="9"/>
      <c r="CN893" s="9"/>
      <c r="CO893" s="9"/>
      <c r="CP893" s="9"/>
      <c r="CQ893" s="9"/>
      <c r="CR893" s="9"/>
      <c r="CS893" s="9"/>
      <c r="CT893" s="9"/>
      <c r="CU893" s="9"/>
      <c r="CV893" s="9"/>
      <c r="CW893" s="9"/>
      <c r="CX893" s="9"/>
      <c r="CY893" s="9"/>
      <c r="CZ893" s="9"/>
      <c r="DA893" s="9"/>
      <c r="DB893" s="9"/>
      <c r="DC893" s="9"/>
      <c r="DD893" s="9"/>
      <c r="DE893" s="9"/>
      <c r="DF893" s="9"/>
      <c r="DG893" s="9"/>
      <c r="DH893" s="9"/>
      <c r="DI893" s="9"/>
      <c r="DJ893" s="9"/>
      <c r="DK893" s="9"/>
      <c r="DL893" s="9"/>
      <c r="DM893" s="9"/>
      <c r="DN893" s="9"/>
      <c r="DO893" s="9"/>
      <c r="DP893" s="9"/>
      <c r="DQ893" s="9"/>
      <c r="DR893" s="9"/>
      <c r="DS893" s="9"/>
      <c r="DT893" s="9"/>
      <c r="DU893" s="9"/>
      <c r="DV893" s="9"/>
      <c r="DW893" s="9"/>
      <c r="DX893" s="9"/>
      <c r="DY893" s="9"/>
      <c r="DZ893" s="9"/>
      <c r="EA893" s="9"/>
      <c r="EB893" s="9"/>
      <c r="EC893" s="9"/>
      <c r="ED893" s="9"/>
      <c r="EE893" s="9"/>
      <c r="EF893" s="9"/>
      <c r="EG893" s="9"/>
      <c r="EH893" s="9"/>
      <c r="EI893" s="9"/>
      <c r="EJ893" s="9"/>
      <c r="EK893" s="9"/>
      <c r="EL893" s="9"/>
      <c r="EM893" s="9"/>
      <c r="EN893" s="9"/>
      <c r="EO893" s="9"/>
      <c r="EP893" s="9"/>
      <c r="EQ893" s="9"/>
      <c r="ER893" s="9"/>
      <c r="ES893" s="9"/>
      <c r="ET893" s="9"/>
      <c r="EU893" s="9"/>
      <c r="EV893" s="9"/>
      <c r="EW893" s="9"/>
      <c r="EX893" s="9"/>
      <c r="EY893" s="9"/>
      <c r="EZ893" s="9"/>
      <c r="FA893" s="9"/>
      <c r="FB893" s="9"/>
      <c r="FC893" s="9"/>
      <c r="FD893" s="9"/>
      <c r="FE893" s="9"/>
      <c r="FF893" s="9"/>
      <c r="FG893" s="9"/>
      <c r="FH893" s="9"/>
      <c r="FI893" s="9"/>
      <c r="FJ893" s="9"/>
      <c r="FK893" s="9"/>
      <c r="FL893" s="9"/>
      <c r="FM893" s="9"/>
      <c r="FN893" s="9"/>
      <c r="FO893" s="9"/>
      <c r="FP893" s="9"/>
      <c r="FQ893" s="9"/>
      <c r="FR893" s="9"/>
      <c r="FS893" s="9"/>
      <c r="FT893" s="9"/>
      <c r="FU893" s="9"/>
      <c r="FV893" s="9"/>
      <c r="FW893" s="9"/>
      <c r="FX893" s="9"/>
      <c r="FY893" s="9"/>
      <c r="FZ893" s="9"/>
      <c r="GA893" s="9"/>
      <c r="GB893" s="9"/>
      <c r="GC893" s="9"/>
      <c r="GD893" s="9"/>
      <c r="GE893" s="9"/>
      <c r="GF893" s="9"/>
      <c r="GG893" s="9"/>
      <c r="GH893" s="9"/>
      <c r="GI893" s="9"/>
      <c r="GJ893" s="9"/>
      <c r="GK893" s="9"/>
      <c r="GL893" s="9"/>
      <c r="GM893" s="9"/>
      <c r="GN893" s="9"/>
      <c r="GO893" s="9"/>
      <c r="GP893" s="9"/>
      <c r="GQ893" s="9"/>
      <c r="GR893" s="9"/>
      <c r="GS893" s="9"/>
      <c r="GT893" s="9"/>
      <c r="GU893" s="9"/>
      <c r="GV893" s="9"/>
      <c r="GW893" s="9"/>
      <c r="GX893" s="9"/>
      <c r="GY893" s="9"/>
      <c r="GZ893" s="9"/>
      <c r="HA893" s="9"/>
      <c r="HB893" s="9"/>
      <c r="HC893" s="9"/>
      <c r="HD893" s="9"/>
      <c r="HE893" s="9"/>
      <c r="HF893" s="9"/>
      <c r="HG893" s="9"/>
      <c r="HH893" s="9"/>
      <c r="HI893" s="9"/>
      <c r="HJ893" s="9"/>
      <c r="HK893" s="9"/>
      <c r="HL893" s="9"/>
      <c r="HM893" s="9"/>
      <c r="HN893" s="9"/>
      <c r="HO893" s="9"/>
      <c r="HP893" s="9"/>
      <c r="HQ893" s="9"/>
      <c r="HR893" s="9"/>
      <c r="HS893" s="9"/>
      <c r="HT893" s="9"/>
      <c r="HU893" s="9"/>
      <c r="HV893" s="9"/>
      <c r="HW893" s="9"/>
      <c r="HX893" s="9"/>
      <c r="HY893" s="9"/>
      <c r="HZ893" s="9"/>
      <c r="IA893" s="9"/>
      <c r="IB893" s="9"/>
      <c r="IC893" s="9"/>
      <c r="ID893" s="9"/>
      <c r="IE893" s="9"/>
      <c r="IF893" s="9"/>
      <c r="IG893" s="9"/>
      <c r="IH893" s="9"/>
      <c r="II893" s="9"/>
      <c r="IJ893" s="9"/>
      <c r="IK893" s="9"/>
      <c r="IL893" s="9"/>
      <c r="IM893" s="9"/>
      <c r="IN893" s="9"/>
      <c r="IO893" s="9"/>
      <c r="IP893" s="9"/>
      <c r="IQ893" s="9"/>
      <c r="IR893" s="9"/>
      <c r="IS893" s="9"/>
      <c r="IT893" s="9"/>
      <c r="IU893" s="9"/>
      <c r="IV893" s="9"/>
      <c r="IW893" s="9"/>
      <c r="IX893" s="9"/>
      <c r="IY893" s="9"/>
      <c r="IZ893" s="9"/>
      <c r="JA893" s="9"/>
      <c r="JB893" s="9"/>
      <c r="JC893" s="9"/>
      <c r="JD893" s="9"/>
      <c r="JE893" s="9"/>
      <c r="JF893" s="9"/>
      <c r="JG893" s="9"/>
      <c r="JH893" s="9"/>
      <c r="JI893" s="9"/>
      <c r="JJ893" s="9"/>
      <c r="JK893" s="9"/>
      <c r="JL893" s="9"/>
      <c r="JM893" s="9"/>
      <c r="JN893" s="9"/>
      <c r="JO893" s="9"/>
      <c r="JP893" s="9"/>
      <c r="JQ893" s="9"/>
      <c r="JR893" s="9"/>
      <c r="JS893" s="9"/>
      <c r="JT893" s="9"/>
      <c r="JU893" s="9"/>
      <c r="JV893" s="9"/>
      <c r="JW893" s="9"/>
      <c r="JX893" s="9"/>
      <c r="JY893" s="9"/>
      <c r="JZ893" s="9"/>
      <c r="KA893" s="9"/>
      <c r="KB893" s="9"/>
      <c r="KC893" s="9"/>
      <c r="KD893" s="9"/>
      <c r="KE893" s="9"/>
      <c r="KF893" s="9"/>
      <c r="KG893" s="9"/>
      <c r="KH893" s="9"/>
      <c r="KI893" s="9"/>
      <c r="KJ893" s="9"/>
      <c r="KK893" s="9"/>
      <c r="KL893" s="9"/>
      <c r="KM893" s="9"/>
      <c r="KN893" s="9"/>
      <c r="KO893" s="9"/>
      <c r="KP893" s="9"/>
      <c r="KQ893" s="9"/>
      <c r="KR893" s="9"/>
      <c r="KS893" s="9"/>
      <c r="KT893" s="9"/>
      <c r="KU893" s="9"/>
      <c r="KV893" s="9"/>
      <c r="KW893" s="9"/>
      <c r="KX893" s="9"/>
      <c r="KY893" s="9"/>
      <c r="KZ893" s="9"/>
      <c r="LA893" s="9"/>
      <c r="LB893" s="9"/>
      <c r="LC893" s="9"/>
      <c r="LD893" s="9"/>
      <c r="LE893" s="9"/>
      <c r="LF893" s="9"/>
      <c r="LG893" s="9"/>
      <c r="LH893" s="9"/>
      <c r="LI893" s="9"/>
      <c r="LJ893" s="9"/>
      <c r="LK893" s="9"/>
      <c r="LL893" s="9"/>
      <c r="LM893" s="9"/>
      <c r="LN893" s="9"/>
      <c r="LO893" s="9"/>
      <c r="LP893" s="9"/>
      <c r="LQ893" s="9"/>
      <c r="LR893" s="9"/>
      <c r="LS893" s="9"/>
      <c r="LT893" s="9"/>
      <c r="LU893" s="9"/>
      <c r="LV893" s="9"/>
      <c r="LW893" s="9"/>
      <c r="LX893" s="9"/>
      <c r="LY893" s="9"/>
      <c r="LZ893" s="9"/>
      <c r="MA893" s="9"/>
      <c r="MB893" s="9"/>
      <c r="MC893" s="9"/>
      <c r="MD893" s="9"/>
      <c r="ME893" s="9"/>
      <c r="MF893" s="9"/>
      <c r="MG893" s="9"/>
      <c r="MH893" s="9"/>
      <c r="MI893" s="9"/>
      <c r="MJ893" s="9"/>
      <c r="MK893" s="9"/>
      <c r="ML893" s="9"/>
      <c r="MM893" s="9"/>
      <c r="MN893" s="9"/>
      <c r="MO893" s="9"/>
      <c r="MP893" s="9"/>
      <c r="MQ893" s="9"/>
      <c r="MR893" s="9"/>
      <c r="MS893" s="9"/>
      <c r="MT893" s="9"/>
      <c r="MU893" s="9"/>
      <c r="MV893" s="9"/>
      <c r="MW893" s="9"/>
      <c r="MX893" s="9"/>
      <c r="MY893" s="9"/>
      <c r="MZ893" s="9"/>
      <c r="NA893" s="9"/>
      <c r="NB893" s="9"/>
      <c r="NC893" s="9"/>
      <c r="ND893" s="9"/>
      <c r="NE893" s="9"/>
      <c r="NF893" s="9"/>
      <c r="NG893" s="9"/>
      <c r="NH893" s="9"/>
      <c r="NI893" s="9"/>
      <c r="NJ893" s="9"/>
      <c r="NK893" s="9"/>
      <c r="NL893" s="9"/>
      <c r="NM893" s="9"/>
      <c r="NN893" s="9"/>
      <c r="NO893" s="9"/>
      <c r="NP893" s="9"/>
      <c r="NQ893" s="9"/>
      <c r="NR893" s="9"/>
      <c r="NS893" s="9"/>
      <c r="NT893" s="9"/>
      <c r="NU893" s="9"/>
      <c r="NV893" s="9"/>
      <c r="NW893" s="9"/>
      <c r="NX893" s="9"/>
      <c r="NY893" s="9"/>
      <c r="NZ893" s="9"/>
      <c r="OA893" s="9"/>
      <c r="OB893" s="9"/>
      <c r="OC893" s="9"/>
      <c r="OD893" s="9"/>
      <c r="OE893" s="9"/>
      <c r="OF893" s="9"/>
      <c r="OG893" s="9"/>
      <c r="OH893" s="9"/>
      <c r="OI893" s="9"/>
      <c r="OJ893" s="9"/>
      <c r="OK893" s="9"/>
      <c r="OL893" s="9"/>
      <c r="OM893" s="9"/>
      <c r="ON893" s="9"/>
      <c r="OO893" s="9"/>
      <c r="OP893" s="9"/>
      <c r="OQ893" s="9"/>
      <c r="OR893" s="9"/>
      <c r="OS893" s="9"/>
      <c r="OT893" s="9"/>
      <c r="OU893" s="9"/>
      <c r="OV893" s="9"/>
      <c r="OW893" s="9"/>
      <c r="OX893" s="9"/>
      <c r="OY893" s="9"/>
      <c r="OZ893" s="9"/>
      <c r="PA893" s="9"/>
      <c r="PB893" s="9"/>
      <c r="PC893" s="9"/>
      <c r="PD893" s="9"/>
      <c r="PE893" s="9"/>
      <c r="PF893" s="9"/>
      <c r="PG893" s="9"/>
      <c r="PH893" s="9"/>
      <c r="PI893" s="9"/>
      <c r="PJ893" s="9"/>
      <c r="PK893" s="9"/>
      <c r="PL893" s="9"/>
      <c r="PM893" s="9"/>
      <c r="PN893" s="9"/>
      <c r="PO893" s="9"/>
      <c r="PP893" s="9"/>
      <c r="PQ893" s="9"/>
      <c r="PR893" s="9"/>
      <c r="PS893" s="9"/>
      <c r="PT893" s="9"/>
      <c r="PU893" s="9"/>
      <c r="PV893" s="9"/>
      <c r="PW893" s="9"/>
      <c r="PX893" s="9"/>
      <c r="PY893" s="9"/>
      <c r="PZ893" s="9"/>
      <c r="QA893" s="9"/>
      <c r="QB893" s="9"/>
      <c r="QC893" s="9"/>
      <c r="QD893" s="9"/>
      <c r="QE893" s="9"/>
      <c r="QF893" s="9"/>
      <c r="QG893" s="9"/>
      <c r="QH893" s="9"/>
      <c r="QI893" s="9"/>
      <c r="QJ893" s="9"/>
      <c r="QK893" s="9"/>
      <c r="QL893" s="9"/>
      <c r="QM893" s="9"/>
      <c r="QN893" s="9"/>
      <c r="QO893" s="9"/>
      <c r="QP893" s="9"/>
      <c r="QQ893" s="9"/>
      <c r="QR893" s="9"/>
      <c r="QS893" s="9"/>
      <c r="QT893" s="9"/>
      <c r="QU893" s="9"/>
      <c r="QV893" s="9"/>
      <c r="QW893" s="9"/>
      <c r="QX893" s="9"/>
      <c r="QY893" s="9"/>
      <c r="QZ893" s="9"/>
      <c r="RA893" s="9"/>
      <c r="RB893" s="9"/>
      <c r="RC893" s="9"/>
      <c r="RD893" s="9"/>
      <c r="RE893" s="9"/>
      <c r="RF893" s="9"/>
      <c r="RG893" s="9"/>
      <c r="RH893" s="9"/>
      <c r="RI893" s="9"/>
      <c r="RJ893" s="9"/>
      <c r="RK893" s="9"/>
      <c r="RL893" s="9"/>
      <c r="RM893" s="9"/>
      <c r="RN893" s="9"/>
      <c r="RO893" s="9"/>
      <c r="RP893" s="9"/>
      <c r="RQ893" s="9"/>
      <c r="RR893" s="9"/>
      <c r="RS893" s="9"/>
      <c r="RT893" s="9"/>
      <c r="RU893" s="9"/>
      <c r="RV893" s="9"/>
      <c r="RW893" s="9"/>
      <c r="RX893" s="9"/>
      <c r="RY893" s="9"/>
      <c r="RZ893" s="9"/>
      <c r="SA893" s="9"/>
      <c r="SB893" s="9"/>
      <c r="SC893" s="9"/>
      <c r="SD893" s="9"/>
      <c r="SE893" s="9"/>
      <c r="SF893" s="9"/>
      <c r="SG893" s="9"/>
      <c r="SH893" s="9"/>
      <c r="SI893" s="9"/>
      <c r="SJ893" s="9"/>
      <c r="SK893" s="9"/>
      <c r="SL893" s="9"/>
      <c r="SM893" s="9"/>
      <c r="SN893" s="9"/>
      <c r="SO893" s="9"/>
      <c r="SP893" s="9"/>
      <c r="SQ893" s="9"/>
      <c r="SR893" s="9"/>
      <c r="SS893" s="9"/>
      <c r="ST893" s="9"/>
      <c r="SU893" s="9"/>
      <c r="SV893" s="9"/>
      <c r="SW893" s="9"/>
      <c r="SX893" s="9"/>
      <c r="SY893" s="9"/>
      <c r="SZ893" s="9"/>
      <c r="TA893" s="9"/>
      <c r="TB893" s="9"/>
      <c r="TC893" s="9"/>
      <c r="TD893" s="9"/>
      <c r="TE893" s="9"/>
      <c r="TF893" s="9"/>
      <c r="TG893" s="9"/>
      <c r="TH893" s="9"/>
      <c r="TI893" s="9"/>
      <c r="TJ893" s="9"/>
      <c r="TK893" s="9"/>
      <c r="TL893" s="9"/>
      <c r="TM893" s="9"/>
      <c r="TN893" s="9"/>
      <c r="TO893" s="9"/>
      <c r="TP893" s="9"/>
      <c r="TQ893" s="9"/>
      <c r="TR893" s="9"/>
      <c r="TS893" s="9"/>
      <c r="TT893" s="9"/>
      <c r="TU893" s="9"/>
      <c r="TV893" s="9"/>
      <c r="TW893" s="9"/>
      <c r="TX893" s="9"/>
      <c r="TY893" s="9"/>
      <c r="TZ893" s="9"/>
      <c r="UA893" s="9"/>
      <c r="UB893" s="9"/>
      <c r="UC893" s="9"/>
      <c r="UD893" s="9"/>
      <c r="UE893" s="9"/>
      <c r="UF893" s="9"/>
      <c r="UG893" s="9"/>
      <c r="UH893" s="9"/>
      <c r="UI893" s="9"/>
      <c r="UJ893" s="9"/>
      <c r="UK893" s="9"/>
      <c r="UL893" s="9"/>
      <c r="UM893" s="9"/>
      <c r="UN893" s="9"/>
      <c r="UO893" s="9"/>
      <c r="UP893" s="9"/>
      <c r="UQ893" s="9"/>
      <c r="UR893" s="9"/>
      <c r="US893" s="9"/>
      <c r="UT893" s="9"/>
      <c r="UU893" s="9"/>
      <c r="UV893" s="9"/>
      <c r="UW893" s="9"/>
      <c r="UX893" s="9"/>
      <c r="UY893" s="9"/>
      <c r="UZ893" s="9"/>
      <c r="VA893" s="9"/>
      <c r="VB893" s="9"/>
      <c r="VC893" s="9"/>
      <c r="VD893" s="9"/>
      <c r="VE893" s="9"/>
      <c r="VF893" s="9"/>
      <c r="VG893" s="9"/>
      <c r="VH893" s="9"/>
      <c r="VI893" s="9"/>
      <c r="VJ893" s="9"/>
      <c r="VK893" s="9"/>
      <c r="VL893" s="9"/>
      <c r="VM893" s="9"/>
      <c r="VN893" s="9"/>
      <c r="VO893" s="9"/>
      <c r="VP893" s="9"/>
      <c r="VQ893" s="9"/>
      <c r="VR893" s="9"/>
      <c r="VS893" s="9"/>
      <c r="VT893" s="9"/>
      <c r="VU893" s="9"/>
      <c r="VV893" s="9"/>
      <c r="VW893" s="9"/>
      <c r="VX893" s="9"/>
      <c r="VY893" s="9"/>
      <c r="VZ893" s="9"/>
      <c r="WA893" s="9"/>
      <c r="WB893" s="9"/>
      <c r="WC893" s="9"/>
      <c r="WD893" s="9"/>
      <c r="WE893" s="9"/>
      <c r="WF893" s="9"/>
      <c r="WG893" s="9"/>
      <c r="WH893" s="9"/>
      <c r="WI893" s="9"/>
      <c r="WJ893" s="9"/>
      <c r="WK893" s="9"/>
      <c r="WL893" s="9"/>
      <c r="WM893" s="9"/>
      <c r="WN893" s="9"/>
      <c r="WO893" s="9"/>
      <c r="WP893" s="9"/>
      <c r="WQ893" s="9"/>
      <c r="WR893" s="9"/>
      <c r="WS893" s="9"/>
      <c r="WT893" s="9"/>
      <c r="WU893" s="9"/>
      <c r="WV893" s="9"/>
      <c r="WW893" s="9"/>
      <c r="WX893" s="9"/>
      <c r="WY893" s="9"/>
      <c r="WZ893" s="9"/>
      <c r="XA893" s="9"/>
      <c r="XB893" s="9"/>
      <c r="XC893" s="9"/>
      <c r="XD893" s="9"/>
      <c r="XE893" s="9"/>
      <c r="XF893" s="9"/>
      <c r="XG893" s="9"/>
      <c r="XH893" s="9"/>
      <c r="XI893" s="9"/>
      <c r="XJ893" s="9"/>
      <c r="XK893" s="9"/>
      <c r="XL893" s="9"/>
      <c r="XM893" s="9"/>
      <c r="XN893" s="9"/>
      <c r="XO893" s="9"/>
      <c r="XP893" s="9"/>
      <c r="XQ893" s="9"/>
      <c r="XR893" s="9"/>
      <c r="XS893" s="9"/>
      <c r="XT893" s="9"/>
      <c r="XU893" s="9"/>
      <c r="XV893" s="9"/>
      <c r="XW893" s="9"/>
      <c r="XX893" s="9"/>
      <c r="XY893" s="9"/>
      <c r="XZ893" s="9"/>
      <c r="YA893" s="9"/>
      <c r="YB893" s="9"/>
      <c r="YC893" s="9"/>
      <c r="YD893" s="9"/>
      <c r="YE893" s="9"/>
      <c r="YF893" s="9"/>
      <c r="YG893" s="9"/>
      <c r="YH893" s="9"/>
      <c r="YI893" s="9"/>
      <c r="YJ893" s="9"/>
      <c r="YK893" s="9"/>
      <c r="YL893" s="9"/>
      <c r="YM893" s="9"/>
      <c r="YN893" s="9"/>
      <c r="YO893" s="9"/>
      <c r="YP893" s="9"/>
      <c r="YQ893" s="9"/>
      <c r="YR893" s="9"/>
      <c r="YS893" s="9"/>
      <c r="YT893" s="9"/>
      <c r="YU893" s="9"/>
      <c r="YV893" s="9"/>
      <c r="YW893" s="9"/>
      <c r="YX893" s="9"/>
      <c r="YY893" s="9"/>
      <c r="YZ893" s="9"/>
      <c r="ZA893" s="9"/>
      <c r="ZB893" s="9"/>
      <c r="ZC893" s="9"/>
      <c r="ZD893" s="9"/>
      <c r="ZE893" s="9"/>
      <c r="ZF893" s="9"/>
      <c r="ZG893" s="9"/>
      <c r="ZH893" s="9"/>
      <c r="ZI893" s="9"/>
      <c r="ZJ893" s="9"/>
      <c r="ZK893" s="9"/>
      <c r="ZL893" s="9"/>
      <c r="ZM893" s="9"/>
      <c r="ZN893" s="9"/>
      <c r="ZO893" s="9"/>
      <c r="ZP893" s="9"/>
      <c r="ZQ893" s="9"/>
      <c r="ZR893" s="9"/>
      <c r="ZS893" s="9"/>
      <c r="ZT893" s="9"/>
      <c r="ZU893" s="9"/>
      <c r="ZV893" s="9"/>
      <c r="ZW893" s="9"/>
      <c r="ZX893" s="9"/>
      <c r="ZY893" s="9"/>
      <c r="ZZ893" s="9"/>
      <c r="AAA893" s="9"/>
      <c r="AAB893" s="9"/>
      <c r="AAC893" s="9"/>
      <c r="AAD893" s="9"/>
      <c r="AAE893" s="9"/>
      <c r="AAF893" s="9"/>
      <c r="AAG893" s="9"/>
      <c r="AAH893" s="9"/>
      <c r="AAI893" s="9"/>
      <c r="AAJ893" s="9"/>
      <c r="AAK893" s="9"/>
      <c r="AAL893" s="9"/>
      <c r="AAM893" s="9"/>
      <c r="AAN893" s="9"/>
      <c r="AAO893" s="9"/>
      <c r="AAP893" s="9"/>
      <c r="AAQ893" s="9"/>
      <c r="AAR893" s="9"/>
      <c r="AAS893" s="9"/>
      <c r="AAT893" s="9"/>
      <c r="AAU893" s="9"/>
      <c r="AAV893" s="9"/>
      <c r="AAW893" s="9"/>
      <c r="AAX893" s="9"/>
      <c r="AAY893" s="9"/>
      <c r="AAZ893" s="9"/>
      <c r="ABA893" s="9"/>
      <c r="ABB893" s="9"/>
      <c r="ABC893" s="9"/>
      <c r="ABD893" s="9"/>
      <c r="ABE893" s="9"/>
      <c r="ABF893" s="9"/>
      <c r="ABG893" s="9"/>
      <c r="ABH893" s="9"/>
      <c r="ABI893" s="9"/>
      <c r="ABJ893" s="9"/>
      <c r="ABK893" s="9"/>
      <c r="ABL893" s="9"/>
      <c r="ABM893" s="9"/>
      <c r="ABN893" s="9"/>
      <c r="ABO893" s="9"/>
      <c r="ABP893" s="9"/>
      <c r="ABQ893" s="9"/>
      <c r="ABR893" s="9"/>
      <c r="ABS893" s="9"/>
      <c r="ABT893" s="9"/>
      <c r="ABU893" s="9"/>
      <c r="ABV893" s="9"/>
      <c r="ABW893" s="9"/>
      <c r="ABX893" s="9"/>
      <c r="ABY893" s="9"/>
      <c r="ABZ893" s="9"/>
      <c r="ACA893" s="9"/>
      <c r="ACB893" s="9"/>
      <c r="ACC893" s="9"/>
      <c r="ACD893" s="9"/>
      <c r="ACE893" s="9"/>
      <c r="ACF893" s="9"/>
      <c r="ACG893" s="9"/>
      <c r="ACH893" s="9"/>
      <c r="ACI893" s="9"/>
      <c r="ACJ893" s="9"/>
      <c r="ACK893" s="9"/>
      <c r="ACL893" s="9"/>
      <c r="ACM893" s="9"/>
      <c r="ACN893" s="9"/>
      <c r="ACO893" s="9"/>
      <c r="ACP893" s="9"/>
      <c r="ACQ893" s="9"/>
      <c r="ACR893" s="9"/>
      <c r="ACS893" s="9"/>
      <c r="ACT893" s="9"/>
      <c r="ACU893" s="9"/>
      <c r="ACV893" s="9"/>
      <c r="ACW893" s="9"/>
      <c r="ACX893" s="9"/>
      <c r="ACY893" s="9"/>
      <c r="ACZ893" s="9"/>
      <c r="ADA893" s="9"/>
      <c r="ADB893" s="9"/>
      <c r="ADC893" s="9"/>
      <c r="ADD893" s="9"/>
      <c r="ADE893" s="9"/>
      <c r="ADF893" s="9"/>
      <c r="ADG893" s="9"/>
      <c r="ADH893" s="9"/>
      <c r="ADI893" s="9"/>
      <c r="ADJ893" s="9"/>
      <c r="ADK893" s="9"/>
      <c r="ADL893" s="9"/>
      <c r="ADM893" s="9"/>
      <c r="ADN893" s="9"/>
      <c r="ADO893" s="9"/>
      <c r="ADP893" s="9"/>
      <c r="ADQ893" s="9"/>
      <c r="ADR893" s="9"/>
      <c r="ADS893" s="9"/>
      <c r="ADT893" s="9"/>
      <c r="ADU893" s="9"/>
      <c r="ADV893" s="9"/>
      <c r="ADW893" s="9"/>
      <c r="ADX893" s="9"/>
      <c r="ADY893" s="9"/>
      <c r="ADZ893" s="9"/>
      <c r="AEA893" s="9"/>
      <c r="AEB893" s="9"/>
      <c r="AEC893" s="9"/>
      <c r="AED893" s="9"/>
      <c r="AEE893" s="9"/>
      <c r="AEF893" s="9"/>
      <c r="AEG893" s="9"/>
      <c r="AEH893" s="9"/>
      <c r="AEI893" s="9"/>
      <c r="AEJ893" s="9"/>
      <c r="AEK893" s="9"/>
      <c r="AEL893" s="9"/>
      <c r="AEM893" s="9"/>
      <c r="AEN893" s="9"/>
      <c r="AEO893" s="9"/>
      <c r="AEP893" s="9"/>
      <c r="AEQ893" s="9"/>
      <c r="AER893" s="9"/>
      <c r="AES893" s="9"/>
      <c r="AET893" s="9"/>
      <c r="AEU893" s="9"/>
      <c r="AEV893" s="9"/>
      <c r="AEW893" s="9"/>
      <c r="AEX893" s="9"/>
      <c r="AEY893" s="9"/>
      <c r="AEZ893" s="9"/>
      <c r="AFA893" s="9"/>
      <c r="AFB893" s="9"/>
      <c r="AFC893" s="9"/>
      <c r="AFD893" s="9"/>
      <c r="AFE893" s="9"/>
      <c r="AFF893" s="9"/>
      <c r="AFG893" s="9"/>
      <c r="AFH893" s="9"/>
      <c r="AFI893" s="9"/>
      <c r="AFJ893" s="9"/>
      <c r="AFK893" s="9"/>
      <c r="AFL893" s="9"/>
      <c r="AFM893" s="9"/>
      <c r="AFN893" s="9"/>
      <c r="AFO893" s="9"/>
      <c r="AFP893" s="9"/>
      <c r="AFQ893" s="9"/>
      <c r="AFR893" s="9"/>
      <c r="AFS893" s="9"/>
      <c r="AFT893" s="9"/>
      <c r="AFU893" s="9"/>
      <c r="AFV893" s="9"/>
      <c r="AFW893" s="9"/>
      <c r="AFX893" s="9"/>
      <c r="AFY893" s="9"/>
      <c r="AFZ893" s="9"/>
      <c r="AGA893" s="9"/>
      <c r="AGB893" s="9"/>
      <c r="AGC893" s="9"/>
      <c r="AGD893" s="9"/>
      <c r="AGE893" s="9"/>
      <c r="AGF893" s="9"/>
      <c r="AGG893" s="9"/>
      <c r="AGH893" s="9"/>
      <c r="AGI893" s="9"/>
      <c r="AGJ893" s="9"/>
      <c r="AGK893" s="9"/>
      <c r="AGL893" s="9"/>
      <c r="AGM893" s="9"/>
      <c r="AGN893" s="9"/>
      <c r="AGO893" s="9"/>
      <c r="AGP893" s="9"/>
      <c r="AGQ893" s="9"/>
      <c r="AGR893" s="9"/>
      <c r="AGS893" s="9"/>
      <c r="AGT893" s="9"/>
      <c r="AGU893" s="9"/>
      <c r="AGV893" s="9"/>
      <c r="AGW893" s="9"/>
      <c r="AGX893" s="9"/>
      <c r="AGY893" s="9"/>
      <c r="AGZ893" s="9"/>
      <c r="AHA893" s="9"/>
      <c r="AHB893" s="9"/>
      <c r="AHC893" s="9"/>
      <c r="AHD893" s="9"/>
      <c r="AHE893" s="9"/>
      <c r="AHF893" s="9"/>
      <c r="AHG893" s="9"/>
      <c r="AHH893" s="9"/>
      <c r="AHI893" s="9"/>
      <c r="AHJ893" s="9"/>
      <c r="AHK893" s="9"/>
      <c r="AHL893" s="9"/>
      <c r="AHM893" s="9"/>
      <c r="AHN893" s="9"/>
      <c r="AHO893" s="9"/>
      <c r="AHP893" s="9"/>
      <c r="AHQ893" s="9"/>
      <c r="AHR893" s="9"/>
      <c r="AHS893" s="9"/>
      <c r="AHT893" s="9"/>
      <c r="AHU893" s="9"/>
      <c r="AHV893" s="9"/>
      <c r="AHW893" s="9"/>
      <c r="AHX893" s="9"/>
      <c r="AHY893" s="9"/>
      <c r="AHZ893" s="9"/>
      <c r="AIA893" s="9"/>
      <c r="AIB893" s="9"/>
      <c r="AIC893" s="9"/>
      <c r="AID893" s="9"/>
      <c r="AIE893" s="9"/>
      <c r="AIF893" s="9"/>
      <c r="AIG893" s="9"/>
      <c r="AIH893" s="9"/>
      <c r="AII893" s="9"/>
      <c r="AIJ893" s="9"/>
      <c r="AIK893" s="9"/>
      <c r="AIL893" s="9"/>
      <c r="AIM893" s="9"/>
      <c r="AIN893" s="9"/>
      <c r="AIO893" s="9"/>
      <c r="AIP893" s="9"/>
      <c r="AIQ893" s="9"/>
      <c r="AIR893" s="9"/>
      <c r="AIS893" s="9"/>
      <c r="AIT893" s="9"/>
      <c r="AIU893" s="9"/>
      <c r="AIV893" s="9"/>
      <c r="AIW893" s="9"/>
      <c r="AIX893" s="9"/>
      <c r="AIY893" s="9"/>
      <c r="AIZ893" s="9"/>
      <c r="AJA893" s="9"/>
      <c r="AJB893" s="9"/>
      <c r="AJC893" s="9"/>
      <c r="AJD893" s="9"/>
      <c r="AJE893" s="9"/>
      <c r="AJF893" s="9"/>
      <c r="AJG893" s="9"/>
      <c r="AJH893" s="9"/>
      <c r="AJI893" s="9"/>
      <c r="AJJ893" s="9"/>
      <c r="AJK893" s="9"/>
      <c r="AJL893" s="9"/>
      <c r="AJM893" s="9"/>
      <c r="AJN893" s="9"/>
      <c r="AJO893" s="9"/>
      <c r="AJP893" s="9"/>
      <c r="AJQ893" s="9"/>
      <c r="AJR893" s="9"/>
      <c r="AJS893" s="9"/>
      <c r="AJT893" s="9"/>
      <c r="AJU893" s="9"/>
      <c r="AJV893" s="9"/>
      <c r="AJW893" s="9"/>
      <c r="AJX893" s="9"/>
      <c r="AJY893" s="9"/>
      <c r="AJZ893" s="9"/>
      <c r="AKA893" s="9"/>
      <c r="AKB893" s="9"/>
      <c r="AKC893" s="9"/>
      <c r="AKD893" s="9"/>
      <c r="AKE893" s="9"/>
      <c r="AKF893" s="9"/>
      <c r="AKG893" s="9"/>
      <c r="AKH893" s="9"/>
      <c r="AKI893" s="9"/>
      <c r="AKJ893" s="9"/>
      <c r="AKK893" s="9"/>
      <c r="AKL893" s="9"/>
      <c r="AKM893" s="9"/>
      <c r="AKN893" s="9"/>
      <c r="AKO893" s="9"/>
      <c r="AKP893" s="9"/>
      <c r="AKQ893" s="9"/>
      <c r="AKR893" s="9"/>
      <c r="AKS893" s="9"/>
      <c r="AKT893" s="9"/>
      <c r="AKU893" s="9"/>
      <c r="AKV893" s="9"/>
      <c r="AKW893" s="9"/>
      <c r="AKX893" s="9"/>
      <c r="AKY893" s="9"/>
      <c r="AKZ893" s="9"/>
      <c r="ALA893" s="9"/>
      <c r="ALB893" s="9"/>
      <c r="ALC893" s="9"/>
      <c r="ALD893" s="9"/>
      <c r="ALE893" s="9"/>
      <c r="ALF893" s="9"/>
      <c r="ALG893" s="9"/>
      <c r="ALH893" s="9"/>
      <c r="ALI893" s="9"/>
      <c r="ALJ893" s="9"/>
      <c r="ALK893" s="9"/>
      <c r="ALL893" s="9"/>
      <c r="ALM893" s="9"/>
      <c r="ALN893" s="9"/>
      <c r="ALO893" s="9"/>
      <c r="ALP893" s="9"/>
      <c r="ALQ893" s="9"/>
      <c r="ALR893" s="9"/>
      <c r="ALS893" s="9"/>
      <c r="ALT893" s="9"/>
      <c r="ALU893" s="9"/>
      <c r="ALV893" s="9"/>
      <c r="ALW893" s="9"/>
      <c r="ALX893" s="9"/>
      <c r="ALY893" s="9"/>
      <c r="ALZ893" s="9"/>
      <c r="AMA893" s="9"/>
      <c r="AMB893" s="9"/>
      <c r="AMC893" s="9"/>
      <c r="AMD893" s="9"/>
      <c r="AME893" s="9"/>
      <c r="AMF893" s="9"/>
      <c r="AMG893" s="9"/>
      <c r="AMH893" s="9"/>
      <c r="AMI893" s="9"/>
      <c r="AMJ893" s="9"/>
      <c r="AMK893" s="9"/>
      <c r="AML893" s="9"/>
      <c r="AMM893" s="9"/>
      <c r="AMN893" s="9"/>
      <c r="AMO893" s="9"/>
      <c r="AMP893" s="9"/>
      <c r="AMQ893" s="9"/>
      <c r="AMR893" s="9"/>
      <c r="AMS893" s="9"/>
      <c r="AMT893" s="9"/>
      <c r="AMU893" s="9"/>
      <c r="AMV893" s="9"/>
      <c r="AMW893" s="9"/>
      <c r="AMX893" s="9"/>
      <c r="AMY893" s="9"/>
      <c r="AMZ893" s="9"/>
      <c r="ANA893" s="9"/>
      <c r="ANB893" s="9"/>
      <c r="ANC893" s="9"/>
      <c r="AND893" s="9"/>
      <c r="ANE893" s="9"/>
      <c r="ANF893" s="9"/>
      <c r="ANG893" s="9"/>
      <c r="ANH893" s="9"/>
      <c r="ANI893" s="9"/>
      <c r="ANJ893" s="9"/>
      <c r="ANK893" s="9"/>
      <c r="ANL893" s="9"/>
      <c r="ANM893" s="9"/>
      <c r="ANN893" s="9"/>
      <c r="ANO893" s="9"/>
      <c r="ANP893" s="9"/>
      <c r="ANQ893" s="9"/>
      <c r="ANR893" s="9"/>
      <c r="ANS893" s="9"/>
      <c r="ANT893" s="9"/>
      <c r="ANU893" s="9"/>
      <c r="ANV893" s="9"/>
      <c r="ANW893" s="9"/>
      <c r="ANX893" s="9"/>
      <c r="ANY893" s="9"/>
      <c r="ANZ893" s="9"/>
      <c r="AOA893" s="9"/>
      <c r="AOB893" s="9"/>
      <c r="AOC893" s="9"/>
      <c r="AOD893" s="9"/>
      <c r="AOE893" s="9"/>
      <c r="AOF893" s="9"/>
      <c r="AOG893" s="9"/>
      <c r="AOH893" s="9"/>
      <c r="AOI893" s="9"/>
      <c r="AOJ893" s="9"/>
      <c r="AOK893" s="9"/>
      <c r="AOL893" s="9"/>
      <c r="AOM893" s="9"/>
      <c r="AON893" s="9"/>
      <c r="AOO893" s="9"/>
      <c r="AOP893" s="9"/>
      <c r="AOQ893" s="9"/>
      <c r="AOR893" s="9"/>
      <c r="AOS893" s="9"/>
      <c r="AOT893" s="9"/>
      <c r="AOU893" s="9"/>
      <c r="AOV893" s="9"/>
      <c r="AOW893" s="9"/>
      <c r="AOX893" s="9"/>
      <c r="AOY893" s="9"/>
      <c r="AOZ893" s="9"/>
      <c r="APA893" s="9"/>
      <c r="APB893" s="9"/>
      <c r="APC893" s="9"/>
      <c r="APD893" s="9"/>
      <c r="APE893" s="9"/>
      <c r="APF893" s="9"/>
      <c r="APG893" s="9"/>
      <c r="APH893" s="9"/>
      <c r="API893" s="9"/>
      <c r="APJ893" s="9"/>
      <c r="APK893" s="9"/>
      <c r="APL893" s="9"/>
      <c r="APM893" s="9"/>
      <c r="APN893" s="9"/>
      <c r="APO893" s="9"/>
      <c r="APP893" s="9"/>
      <c r="APQ893" s="9"/>
      <c r="APR893" s="9"/>
      <c r="APS893" s="9"/>
      <c r="APT893" s="9"/>
      <c r="APU893" s="9"/>
      <c r="APV893" s="9"/>
      <c r="APW893" s="9"/>
      <c r="APX893" s="9"/>
      <c r="APY893" s="9"/>
      <c r="APZ893" s="9"/>
      <c r="AQA893" s="9"/>
      <c r="AQB893" s="9"/>
      <c r="AQC893" s="9"/>
      <c r="AQD893" s="9"/>
      <c r="AQE893" s="9"/>
      <c r="AQF893" s="9"/>
      <c r="AQG893" s="9"/>
      <c r="AQH893" s="9"/>
      <c r="AQI893" s="9"/>
      <c r="AQJ893" s="9"/>
      <c r="AQK893" s="9"/>
      <c r="AQL893" s="9"/>
      <c r="AQM893" s="9"/>
      <c r="AQN893" s="9"/>
      <c r="AQO893" s="9"/>
      <c r="AQP893" s="9"/>
      <c r="AQQ893" s="9"/>
      <c r="AQR893" s="9"/>
      <c r="AQS893" s="9"/>
      <c r="AQT893" s="9"/>
      <c r="AQU893" s="9"/>
      <c r="AQV893" s="9"/>
      <c r="AQW893" s="9"/>
      <c r="AQX893" s="9"/>
      <c r="AQY893" s="9"/>
      <c r="AQZ893" s="9"/>
      <c r="ARA893" s="9"/>
      <c r="ARB893" s="9"/>
      <c r="ARC893" s="9"/>
      <c r="ARD893" s="9"/>
      <c r="ARE893" s="9"/>
      <c r="ARF893" s="9"/>
      <c r="ARG893" s="9"/>
      <c r="ARH893" s="9"/>
      <c r="ARI893" s="9"/>
      <c r="ARJ893" s="9"/>
      <c r="ARK893" s="9"/>
      <c r="ARL893" s="9"/>
      <c r="ARM893" s="9"/>
      <c r="ARN893" s="9"/>
      <c r="ARO893" s="9"/>
      <c r="ARP893" s="9"/>
      <c r="ARQ893" s="9"/>
      <c r="ARR893" s="9"/>
      <c r="ARS893" s="9"/>
      <c r="ART893" s="9"/>
      <c r="ARU893" s="9"/>
      <c r="ARV893" s="9"/>
      <c r="ARW893" s="9"/>
      <c r="ARX893" s="9"/>
      <c r="ARY893" s="9"/>
      <c r="ARZ893" s="9"/>
      <c r="ASA893" s="9"/>
      <c r="ASB893" s="9"/>
      <c r="ASC893" s="9"/>
      <c r="ASD893" s="9"/>
      <c r="ASE893" s="9"/>
      <c r="ASF893" s="9"/>
      <c r="ASG893" s="9"/>
      <c r="ASH893" s="9"/>
      <c r="ASI893" s="9"/>
      <c r="ASJ893" s="9"/>
      <c r="ASK893" s="9"/>
      <c r="ASL893" s="9"/>
      <c r="ASM893" s="9"/>
      <c r="ASN893" s="9"/>
      <c r="ASO893" s="9"/>
      <c r="ASP893" s="9"/>
      <c r="ASQ893" s="9"/>
      <c r="ASR893" s="9"/>
      <c r="ASS893" s="9"/>
      <c r="AST893" s="9"/>
      <c r="ASU893" s="9"/>
      <c r="ASV893" s="9"/>
      <c r="ASW893" s="9"/>
      <c r="ASX893" s="9"/>
      <c r="ASY893" s="9"/>
      <c r="ASZ893" s="9"/>
      <c r="ATA893" s="9"/>
      <c r="ATB893" s="9"/>
      <c r="ATC893" s="9"/>
      <c r="ATD893" s="9"/>
      <c r="ATE893" s="9"/>
      <c r="ATF893" s="9"/>
      <c r="ATG893" s="9"/>
      <c r="ATH893" s="9"/>
      <c r="ATI893" s="9"/>
      <c r="ATJ893" s="9"/>
      <c r="ATK893" s="9"/>
      <c r="ATL893" s="9"/>
      <c r="ATM893" s="9"/>
      <c r="ATN893" s="9"/>
      <c r="ATO893" s="9"/>
      <c r="ATP893" s="9"/>
      <c r="ATQ893" s="9"/>
      <c r="ATR893" s="9"/>
      <c r="ATS893" s="9"/>
      <c r="ATT893" s="9"/>
      <c r="ATU893" s="9"/>
      <c r="ATV893" s="9"/>
      <c r="ATW893" s="9"/>
      <c r="ATX893" s="9"/>
      <c r="ATY893" s="9"/>
      <c r="ATZ893" s="9"/>
      <c r="AUA893" s="9"/>
      <c r="AUB893" s="9"/>
      <c r="AUC893" s="9"/>
      <c r="AUD893" s="9"/>
      <c r="AUE893" s="9"/>
      <c r="AUF893" s="9"/>
      <c r="AUG893" s="9"/>
      <c r="AUH893" s="9"/>
      <c r="AUI893" s="9"/>
      <c r="AUJ893" s="9"/>
      <c r="AUK893" s="9"/>
      <c r="AUL893" s="9"/>
      <c r="AUM893" s="9"/>
      <c r="AUN893" s="9"/>
      <c r="AUO893" s="9"/>
      <c r="AUP893" s="9"/>
      <c r="AUQ893" s="9"/>
      <c r="AUR893" s="9"/>
      <c r="AUS893" s="9"/>
      <c r="AUT893" s="9"/>
      <c r="AUU893" s="9"/>
      <c r="AUV893" s="9"/>
      <c r="AUW893" s="9"/>
      <c r="AUX893" s="9"/>
      <c r="AUY893" s="9"/>
      <c r="AUZ893" s="9"/>
      <c r="AVA893" s="9"/>
      <c r="AVB893" s="9"/>
      <c r="AVC893" s="9"/>
      <c r="AVD893" s="9"/>
      <c r="AVE893" s="9"/>
      <c r="AVF893" s="9"/>
      <c r="AVG893" s="9"/>
      <c r="AVH893" s="9"/>
      <c r="AVI893" s="9"/>
      <c r="AVJ893" s="9"/>
      <c r="AVK893" s="9"/>
      <c r="AVL893" s="9"/>
      <c r="AVM893" s="9"/>
      <c r="AVN893" s="9"/>
      <c r="AVO893" s="9"/>
      <c r="AVP893" s="9"/>
      <c r="AVQ893" s="9"/>
      <c r="AVR893" s="9"/>
      <c r="AVS893" s="9"/>
      <c r="AVT893" s="9"/>
      <c r="AVU893" s="9"/>
      <c r="AVV893" s="9"/>
      <c r="AVW893" s="9"/>
      <c r="AVX893" s="9"/>
      <c r="AVY893" s="9"/>
      <c r="AVZ893" s="9"/>
      <c r="AWA893" s="9"/>
      <c r="AWB893" s="9"/>
      <c r="AWC893" s="9"/>
      <c r="AWD893" s="9"/>
      <c r="AWE893" s="9"/>
      <c r="AWF893" s="9"/>
      <c r="AWG893" s="9"/>
      <c r="AWH893" s="9"/>
      <c r="AWI893" s="9"/>
      <c r="AWJ893" s="9"/>
      <c r="AWK893" s="9"/>
      <c r="AWL893" s="9"/>
      <c r="AWM893" s="9"/>
      <c r="AWN893" s="9"/>
      <c r="AWO893" s="9"/>
      <c r="AWP893" s="9"/>
      <c r="AWQ893" s="9"/>
      <c r="AWR893" s="9"/>
      <c r="AWS893" s="9"/>
      <c r="AWT893" s="9"/>
      <c r="AWU893" s="9"/>
      <c r="AWV893" s="9"/>
      <c r="AWW893" s="9"/>
      <c r="AWX893" s="9"/>
      <c r="AWY893" s="9"/>
      <c r="AWZ893" s="9"/>
      <c r="AXA893" s="9"/>
      <c r="AXB893" s="9"/>
      <c r="AXC893" s="9"/>
      <c r="AXD893" s="9"/>
      <c r="AXE893" s="9"/>
      <c r="AXF893" s="9"/>
      <c r="AXG893" s="9"/>
      <c r="AXH893" s="9"/>
      <c r="AXI893" s="9"/>
      <c r="AXJ893" s="9"/>
      <c r="AXK893" s="9"/>
      <c r="AXL893" s="9"/>
      <c r="AXM893" s="9"/>
      <c r="AXN893" s="9"/>
      <c r="AXO893" s="9"/>
      <c r="AXP893" s="9"/>
      <c r="AXQ893" s="9"/>
      <c r="AXR893" s="9"/>
      <c r="AXS893" s="9"/>
      <c r="AXT893" s="9"/>
      <c r="AXU893" s="9"/>
      <c r="AXV893" s="9"/>
      <c r="AXW893" s="9"/>
      <c r="AXX893" s="9"/>
      <c r="AXY893" s="9"/>
      <c r="AXZ893" s="9"/>
      <c r="AYA893" s="9"/>
      <c r="AYB893" s="9"/>
      <c r="AYC893" s="9"/>
      <c r="AYD893" s="9"/>
      <c r="AYE893" s="9"/>
      <c r="AYF893" s="9"/>
      <c r="AYG893" s="9"/>
      <c r="AYH893" s="9"/>
      <c r="AYI893" s="9"/>
      <c r="AYJ893" s="9"/>
      <c r="AYK893" s="9"/>
      <c r="AYL893" s="9"/>
      <c r="AYM893" s="9"/>
      <c r="AYN893" s="9"/>
      <c r="AYO893" s="9"/>
      <c r="AYP893" s="9"/>
      <c r="AYQ893" s="9"/>
      <c r="AYR893" s="9"/>
      <c r="AYS893" s="9"/>
      <c r="AYT893" s="9"/>
      <c r="AYU893" s="9"/>
      <c r="AYV893" s="9"/>
      <c r="AYW893" s="9"/>
      <c r="AYX893" s="9"/>
      <c r="AYY893" s="9"/>
      <c r="AYZ893" s="9"/>
      <c r="AZA893" s="9"/>
      <c r="AZB893" s="9"/>
      <c r="AZC893" s="9"/>
      <c r="AZD893" s="9"/>
      <c r="AZE893" s="9"/>
      <c r="AZF893" s="9"/>
      <c r="AZG893" s="9"/>
      <c r="AZH893" s="9"/>
      <c r="AZI893" s="9"/>
      <c r="AZJ893" s="9"/>
      <c r="AZK893" s="9"/>
      <c r="AZL893" s="9"/>
      <c r="AZM893" s="9"/>
      <c r="AZN893" s="9"/>
      <c r="AZO893" s="9"/>
      <c r="AZP893" s="9"/>
      <c r="AZQ893" s="9"/>
      <c r="AZR893" s="9"/>
      <c r="AZS893" s="9"/>
      <c r="AZT893" s="9"/>
      <c r="AZU893" s="9"/>
      <c r="AZV893" s="9"/>
      <c r="AZW893" s="9"/>
      <c r="AZX893" s="9"/>
      <c r="AZY893" s="9"/>
      <c r="AZZ893" s="9"/>
      <c r="BAA893" s="9"/>
      <c r="BAB893" s="9"/>
      <c r="BAC893" s="9"/>
      <c r="BAD893" s="9"/>
      <c r="BAE893" s="9"/>
      <c r="BAF893" s="9"/>
      <c r="BAG893" s="9"/>
      <c r="BAH893" s="9"/>
      <c r="BAI893" s="9"/>
      <c r="BAJ893" s="9"/>
      <c r="BAK893" s="9"/>
      <c r="BAL893" s="9"/>
      <c r="BAM893" s="9"/>
      <c r="BAN893" s="9"/>
      <c r="BAO893" s="9"/>
      <c r="BAP893" s="9"/>
      <c r="BAQ893" s="9"/>
      <c r="BAR893" s="9"/>
      <c r="BAS893" s="9"/>
      <c r="BAT893" s="9"/>
      <c r="BAU893" s="9"/>
      <c r="BAV893" s="9"/>
      <c r="BAW893" s="9"/>
      <c r="BAX893" s="9"/>
      <c r="BAY893" s="9"/>
      <c r="BAZ893" s="9"/>
      <c r="BBA893" s="9"/>
      <c r="BBB893" s="9"/>
      <c r="BBC893" s="9"/>
      <c r="BBD893" s="9"/>
      <c r="BBE893" s="9"/>
      <c r="BBF893" s="9"/>
      <c r="BBG893" s="9"/>
      <c r="BBH893" s="9"/>
      <c r="BBI893" s="9"/>
      <c r="BBJ893" s="9"/>
      <c r="BBK893" s="9"/>
      <c r="BBL893" s="9"/>
      <c r="BBM893" s="9"/>
      <c r="BBN893" s="9"/>
      <c r="BBO893" s="9"/>
      <c r="BBP893" s="9"/>
      <c r="BBQ893" s="9"/>
      <c r="BBR893" s="9"/>
      <c r="BBS893" s="9"/>
      <c r="BBT893" s="9"/>
      <c r="BBU893" s="9"/>
      <c r="BBV893" s="9"/>
      <c r="BBW893" s="9"/>
      <c r="BBX893" s="9"/>
      <c r="BBY893" s="9"/>
      <c r="BBZ893" s="9"/>
      <c r="BCA893" s="9"/>
      <c r="BCB893" s="9"/>
      <c r="BCC893" s="9"/>
      <c r="BCD893" s="9"/>
      <c r="BCE893" s="9"/>
      <c r="BCF893" s="9"/>
      <c r="BCG893" s="9"/>
      <c r="BCH893" s="9"/>
      <c r="BCI893" s="9"/>
      <c r="BCJ893" s="9"/>
      <c r="BCK893" s="9"/>
      <c r="BCL893" s="9"/>
      <c r="BCM893" s="9"/>
      <c r="BCN893" s="9"/>
      <c r="BCO893" s="9"/>
      <c r="BCP893" s="9"/>
      <c r="BCQ893" s="9"/>
      <c r="BCR893" s="9"/>
      <c r="BCS893" s="9"/>
      <c r="BCT893" s="9"/>
      <c r="BCU893" s="9"/>
      <c r="BCV893" s="9"/>
      <c r="BCW893" s="9"/>
      <c r="BCX893" s="9"/>
      <c r="BCY893" s="9"/>
      <c r="BCZ893" s="9"/>
      <c r="BDA893" s="9"/>
      <c r="BDB893" s="9"/>
      <c r="BDC893" s="9"/>
      <c r="BDD893" s="9"/>
      <c r="BDE893" s="9"/>
      <c r="BDF893" s="9"/>
      <c r="BDG893" s="9"/>
      <c r="BDH893" s="9"/>
      <c r="BDI893" s="9"/>
      <c r="BDJ893" s="9"/>
      <c r="BDK893" s="9"/>
      <c r="BDL893" s="9"/>
      <c r="BDM893" s="9"/>
      <c r="BDN893" s="9"/>
      <c r="BDO893" s="9"/>
      <c r="BDP893" s="9"/>
      <c r="BDQ893" s="9"/>
      <c r="BDR893" s="9"/>
      <c r="BDS893" s="9"/>
      <c r="BDT893" s="9"/>
      <c r="BDU893" s="9"/>
      <c r="BDV893" s="9"/>
      <c r="BDW893" s="9"/>
      <c r="BDX893" s="9"/>
      <c r="BDY893" s="9"/>
      <c r="BDZ893" s="9"/>
      <c r="BEA893" s="9"/>
      <c r="BEB893" s="9"/>
      <c r="BEC893" s="9"/>
      <c r="BED893" s="9"/>
      <c r="BEE893" s="9"/>
      <c r="BEF893" s="9"/>
      <c r="BEG893" s="9"/>
      <c r="BEH893" s="9"/>
      <c r="BEI893" s="9"/>
      <c r="BEJ893" s="9"/>
      <c r="BEK893" s="9"/>
      <c r="BEL893" s="9"/>
      <c r="BEM893" s="9"/>
      <c r="BEN893" s="9"/>
      <c r="BEO893" s="9"/>
      <c r="BEP893" s="9"/>
      <c r="BEQ893" s="9"/>
      <c r="BER893" s="9"/>
      <c r="BES893" s="9"/>
      <c r="BET893" s="9"/>
      <c r="BEU893" s="9"/>
      <c r="BEV893" s="9"/>
      <c r="BEW893" s="9"/>
      <c r="BEX893" s="9"/>
      <c r="BEY893" s="9"/>
      <c r="BEZ893" s="9"/>
      <c r="BFA893" s="9"/>
      <c r="BFB893" s="9"/>
      <c r="BFC893" s="9"/>
      <c r="BFD893" s="9"/>
      <c r="BFE893" s="9"/>
      <c r="BFF893" s="9"/>
      <c r="BFG893" s="9"/>
      <c r="BFH893" s="9"/>
      <c r="BFI893" s="9"/>
      <c r="BFJ893" s="9"/>
      <c r="BFK893" s="9"/>
      <c r="BFL893" s="9"/>
      <c r="BFM893" s="9"/>
      <c r="BFN893" s="9"/>
      <c r="BFO893" s="9"/>
      <c r="BFP893" s="9"/>
      <c r="BFQ893" s="9"/>
      <c r="BFR893" s="9"/>
      <c r="BFS893" s="9"/>
      <c r="BFT893" s="9"/>
      <c r="BFU893" s="9"/>
      <c r="BFV893" s="9"/>
      <c r="BFW893" s="9"/>
      <c r="BFX893" s="9"/>
      <c r="BFY893" s="9"/>
      <c r="BFZ893" s="9"/>
      <c r="BGA893" s="9"/>
      <c r="BGB893" s="9"/>
      <c r="BGC893" s="9"/>
      <c r="BGD893" s="9"/>
      <c r="BGE893" s="9"/>
      <c r="BGF893" s="9"/>
      <c r="BGG893" s="9"/>
      <c r="BGH893" s="9"/>
      <c r="BGI893" s="9"/>
      <c r="BGJ893" s="9"/>
      <c r="BGK893" s="9"/>
      <c r="BGL893" s="9"/>
      <c r="BGM893" s="9"/>
      <c r="BGN893" s="9"/>
      <c r="BGO893" s="9"/>
      <c r="BGP893" s="9"/>
      <c r="BGQ893" s="9"/>
      <c r="BGR893" s="9"/>
      <c r="BGS893" s="9"/>
      <c r="BGT893" s="9"/>
      <c r="BGU893" s="9"/>
      <c r="BGV893" s="9"/>
      <c r="BGW893" s="9"/>
      <c r="BGX893" s="9"/>
      <c r="BGY893" s="9"/>
      <c r="BGZ893" s="9"/>
      <c r="BHA893" s="9"/>
      <c r="BHB893" s="9"/>
      <c r="BHC893" s="9"/>
      <c r="BHD893" s="9"/>
      <c r="BHE893" s="9"/>
      <c r="BHF893" s="9"/>
      <c r="BHG893" s="9"/>
      <c r="BHH893" s="9"/>
      <c r="BHI893" s="9"/>
      <c r="BHJ893" s="9"/>
      <c r="BHK893" s="9"/>
      <c r="BHL893" s="9"/>
      <c r="BHM893" s="9"/>
      <c r="BHN893" s="9"/>
      <c r="BHO893" s="9"/>
      <c r="BHP893" s="9"/>
      <c r="BHQ893" s="9"/>
      <c r="BHR893" s="9"/>
      <c r="BHS893" s="9"/>
      <c r="BHT893" s="9"/>
      <c r="BHU893" s="9"/>
      <c r="BHV893" s="9"/>
      <c r="BHW893" s="9"/>
      <c r="BHX893" s="9"/>
      <c r="BHY893" s="9"/>
      <c r="BHZ893" s="9"/>
      <c r="BIA893" s="9"/>
      <c r="BIB893" s="9"/>
      <c r="BIC893" s="9"/>
      <c r="BID893" s="9"/>
      <c r="BIE893" s="9"/>
      <c r="BIF893" s="9"/>
      <c r="BIG893" s="9"/>
      <c r="BIH893" s="9"/>
      <c r="BII893" s="9"/>
      <c r="BIJ893" s="9"/>
      <c r="BIK893" s="9"/>
      <c r="BIL893" s="9"/>
      <c r="BIM893" s="9"/>
      <c r="BIN893" s="9"/>
      <c r="BIO893" s="9"/>
      <c r="BIP893" s="9"/>
      <c r="BIQ893" s="9"/>
      <c r="BIR893" s="9"/>
      <c r="BIS893" s="9"/>
      <c r="BIT893" s="9"/>
      <c r="BIU893" s="9"/>
      <c r="BIV893" s="9"/>
      <c r="BIW893" s="9"/>
      <c r="BIX893" s="9"/>
      <c r="BIY893" s="9"/>
      <c r="BIZ893" s="9"/>
      <c r="BJA893" s="9"/>
      <c r="BJB893" s="9"/>
      <c r="BJC893" s="9"/>
      <c r="BJD893" s="9"/>
      <c r="BJE893" s="9"/>
      <c r="BJF893" s="9"/>
      <c r="BJG893" s="9"/>
      <c r="BJH893" s="9"/>
      <c r="BJI893" s="9"/>
      <c r="BJJ893" s="9"/>
      <c r="BJK893" s="9"/>
      <c r="BJL893" s="9"/>
      <c r="BJM893" s="9"/>
      <c r="BJN893" s="9"/>
      <c r="BJO893" s="9"/>
      <c r="BJP893" s="9"/>
      <c r="BJQ893" s="9"/>
      <c r="BJR893" s="9"/>
      <c r="BJS893" s="9"/>
      <c r="BJT893" s="9"/>
      <c r="BJU893" s="9"/>
      <c r="BJV893" s="9"/>
      <c r="BJW893" s="9"/>
      <c r="BJX893" s="9"/>
      <c r="BJY893" s="9"/>
      <c r="BJZ893" s="9"/>
      <c r="BKA893" s="9"/>
      <c r="BKB893" s="9"/>
      <c r="BKC893" s="9"/>
      <c r="BKD893" s="9"/>
      <c r="BKE893" s="9"/>
      <c r="BKF893" s="9"/>
      <c r="BKG893" s="9"/>
      <c r="BKH893" s="9"/>
      <c r="BKI893" s="9"/>
      <c r="BKJ893" s="9"/>
      <c r="BKK893" s="9"/>
      <c r="BKL893" s="9"/>
      <c r="BKM893" s="9"/>
      <c r="BKN893" s="9"/>
      <c r="BKO893" s="9"/>
      <c r="BKP893" s="9"/>
      <c r="BKQ893" s="9"/>
      <c r="BKR893" s="9"/>
      <c r="BKS893" s="9"/>
      <c r="BKT893" s="9"/>
      <c r="BKU893" s="9"/>
      <c r="BKV893" s="9"/>
      <c r="BKW893" s="9"/>
      <c r="BKX893" s="9"/>
      <c r="BKY893" s="9"/>
      <c r="BKZ893" s="9"/>
      <c r="BLA893" s="9"/>
      <c r="BLB893" s="9"/>
      <c r="BLC893" s="9"/>
      <c r="BLD893" s="9"/>
      <c r="BLE893" s="9"/>
      <c r="BLF893" s="9"/>
      <c r="BLG893" s="9"/>
      <c r="BLH893" s="9"/>
      <c r="BLI893" s="9"/>
      <c r="BLJ893" s="9"/>
      <c r="BLK893" s="9"/>
      <c r="BLL893" s="9"/>
      <c r="BLM893" s="9"/>
      <c r="BLN893" s="9"/>
      <c r="BLO893" s="9"/>
      <c r="BLP893" s="9"/>
      <c r="BLQ893" s="9"/>
      <c r="BLR893" s="9"/>
      <c r="BLS893" s="9"/>
      <c r="BLT893" s="9"/>
      <c r="BLU893" s="9"/>
      <c r="BLV893" s="9"/>
      <c r="BLW893" s="9"/>
      <c r="BLX893" s="9"/>
      <c r="BLY893" s="9"/>
      <c r="BLZ893" s="9"/>
      <c r="BMA893" s="9"/>
      <c r="BMB893" s="9"/>
      <c r="BMC893" s="9"/>
      <c r="BMD893" s="9"/>
      <c r="BME893" s="9"/>
      <c r="BMF893" s="9"/>
      <c r="BMG893" s="9"/>
      <c r="BMH893" s="9"/>
      <c r="BMI893" s="9"/>
      <c r="BMJ893" s="9"/>
      <c r="BMK893" s="9"/>
      <c r="BML893" s="9"/>
      <c r="BMM893" s="9"/>
      <c r="BMN893" s="9"/>
      <c r="BMO893" s="9"/>
    </row>
    <row r="894" spans="1:1705" s="83" customFormat="1">
      <c r="A894" s="843" t="s">
        <v>2552</v>
      </c>
      <c r="B894" s="844" t="s">
        <v>2552</v>
      </c>
      <c r="C894" s="844"/>
      <c r="D894" s="837" t="s">
        <v>2424</v>
      </c>
      <c r="E894" s="845" t="s">
        <v>2425</v>
      </c>
      <c r="F894" s="846" t="s">
        <v>241</v>
      </c>
      <c r="G894" s="847" t="s">
        <v>2552</v>
      </c>
      <c r="H894" s="847">
        <v>2</v>
      </c>
      <c r="I894" s="846"/>
      <c r="J894" s="846"/>
      <c r="K894" s="846"/>
      <c r="L894" s="848" t="s">
        <v>2553</v>
      </c>
      <c r="M894" s="839"/>
      <c r="N894" s="839"/>
      <c r="O894" s="839"/>
      <c r="P894" s="839"/>
      <c r="Q894" s="392">
        <v>893</v>
      </c>
      <c r="R894" s="392">
        <v>893</v>
      </c>
      <c r="S894" s="452"/>
      <c r="T894" s="452"/>
      <c r="U894" s="717" t="s">
        <v>385</v>
      </c>
      <c r="V894" s="673"/>
      <c r="W894" s="452"/>
      <c r="X894" s="9"/>
      <c r="Y894" s="9"/>
      <c r="Z894" s="9"/>
      <c r="AA894" s="9"/>
      <c r="AB894" s="9"/>
      <c r="AC894" s="9"/>
      <c r="AD894" s="9"/>
      <c r="AE894" s="9"/>
      <c r="AF894" s="9"/>
      <c r="AG894" s="9"/>
      <c r="AH894" s="9"/>
      <c r="AI894" s="9"/>
      <c r="AJ894" s="9"/>
      <c r="AK894" s="9"/>
      <c r="AL894" s="9"/>
      <c r="AM894" s="9"/>
      <c r="AN894" s="9"/>
      <c r="AO894" s="9"/>
      <c r="AP894" s="9"/>
      <c r="AQ894" s="9"/>
      <c r="AR894" s="9"/>
      <c r="AS894" s="9"/>
      <c r="AT894" s="9"/>
      <c r="AU894" s="9"/>
      <c r="AV894" s="9"/>
      <c r="AW894" s="9"/>
      <c r="AX894" s="9"/>
      <c r="AY894" s="9"/>
      <c r="AZ894" s="9"/>
      <c r="BA894" s="9"/>
      <c r="BB894" s="9"/>
      <c r="BC894" s="9"/>
      <c r="BD894" s="9"/>
      <c r="BE894" s="9"/>
      <c r="BF894" s="9"/>
      <c r="BG894" s="9"/>
      <c r="BH894" s="9"/>
      <c r="BI894" s="9"/>
      <c r="BJ894" s="9"/>
      <c r="BK894" s="9"/>
      <c r="BL894" s="9"/>
      <c r="BM894" s="9"/>
      <c r="BN894" s="9"/>
      <c r="BO894" s="9"/>
      <c r="BP894" s="9"/>
      <c r="BQ894" s="9"/>
      <c r="BR894" s="9"/>
      <c r="BS894" s="9"/>
      <c r="BT894" s="9"/>
      <c r="BU894" s="9"/>
      <c r="BV894" s="9"/>
      <c r="BW894" s="9"/>
      <c r="BX894" s="9"/>
      <c r="BY894" s="9"/>
      <c r="BZ894" s="9"/>
      <c r="CA894" s="9"/>
      <c r="CB894" s="9"/>
      <c r="CC894" s="9"/>
      <c r="CD894" s="9"/>
      <c r="CE894" s="9"/>
      <c r="CF894" s="9"/>
      <c r="CG894" s="9"/>
      <c r="CH894" s="9"/>
      <c r="CI894" s="9"/>
      <c r="CJ894" s="9"/>
      <c r="CK894" s="9"/>
      <c r="CL894" s="9"/>
      <c r="CM894" s="9"/>
      <c r="CN894" s="9"/>
      <c r="CO894" s="9"/>
      <c r="CP894" s="9"/>
      <c r="CQ894" s="9"/>
      <c r="CR894" s="9"/>
      <c r="CS894" s="9"/>
      <c r="CT894" s="9"/>
      <c r="CU894" s="9"/>
      <c r="CV894" s="9"/>
      <c r="CW894" s="9"/>
      <c r="CX894" s="9"/>
      <c r="CY894" s="9"/>
      <c r="CZ894" s="9"/>
      <c r="DA894" s="9"/>
      <c r="DB894" s="9"/>
      <c r="DC894" s="9"/>
      <c r="DD894" s="9"/>
      <c r="DE894" s="9"/>
      <c r="DF894" s="9"/>
      <c r="DG894" s="9"/>
      <c r="DH894" s="9"/>
      <c r="DI894" s="9"/>
      <c r="DJ894" s="9"/>
      <c r="DK894" s="9"/>
      <c r="DL894" s="9"/>
      <c r="DM894" s="9"/>
      <c r="DN894" s="9"/>
      <c r="DO894" s="9"/>
      <c r="DP894" s="9"/>
      <c r="DQ894" s="9"/>
      <c r="DR894" s="9"/>
      <c r="DS894" s="9"/>
      <c r="DT894" s="9"/>
      <c r="DU894" s="9"/>
      <c r="DV894" s="9"/>
      <c r="DW894" s="9"/>
      <c r="DX894" s="9"/>
      <c r="DY894" s="9"/>
      <c r="DZ894" s="9"/>
      <c r="EA894" s="9"/>
      <c r="EB894" s="9"/>
      <c r="EC894" s="9"/>
      <c r="ED894" s="9"/>
      <c r="EE894" s="9"/>
      <c r="EF894" s="9"/>
      <c r="EG894" s="9"/>
      <c r="EH894" s="9"/>
      <c r="EI894" s="9"/>
      <c r="EJ894" s="9"/>
      <c r="EK894" s="9"/>
      <c r="EL894" s="9"/>
      <c r="EM894" s="9"/>
      <c r="EN894" s="9"/>
      <c r="EO894" s="9"/>
      <c r="EP894" s="9"/>
      <c r="EQ894" s="9"/>
      <c r="ER894" s="9"/>
      <c r="ES894" s="9"/>
      <c r="ET894" s="9"/>
      <c r="EU894" s="9"/>
      <c r="EV894" s="9"/>
      <c r="EW894" s="9"/>
      <c r="EX894" s="9"/>
      <c r="EY894" s="9"/>
      <c r="EZ894" s="9"/>
      <c r="FA894" s="9"/>
      <c r="FB894" s="9"/>
      <c r="FC894" s="9"/>
      <c r="FD894" s="9"/>
      <c r="FE894" s="9"/>
      <c r="FF894" s="9"/>
      <c r="FG894" s="9"/>
      <c r="FH894" s="9"/>
      <c r="FI894" s="9"/>
      <c r="FJ894" s="9"/>
      <c r="FK894" s="9"/>
      <c r="FL894" s="9"/>
      <c r="FM894" s="9"/>
      <c r="FN894" s="9"/>
      <c r="FO894" s="9"/>
      <c r="FP894" s="9"/>
      <c r="FQ894" s="9"/>
      <c r="FR894" s="9"/>
      <c r="FS894" s="9"/>
      <c r="FT894" s="9"/>
      <c r="FU894" s="9"/>
      <c r="FV894" s="9"/>
      <c r="FW894" s="9"/>
      <c r="FX894" s="9"/>
      <c r="FY894" s="9"/>
      <c r="FZ894" s="9"/>
      <c r="GA894" s="9"/>
      <c r="GB894" s="9"/>
      <c r="GC894" s="9"/>
      <c r="GD894" s="9"/>
      <c r="GE894" s="9"/>
      <c r="GF894" s="9"/>
      <c r="GG894" s="9"/>
      <c r="GH894" s="9"/>
      <c r="GI894" s="9"/>
      <c r="GJ894" s="9"/>
      <c r="GK894" s="9"/>
      <c r="GL894" s="9"/>
      <c r="GM894" s="9"/>
      <c r="GN894" s="9"/>
      <c r="GO894" s="9"/>
      <c r="GP894" s="9"/>
      <c r="GQ894" s="9"/>
      <c r="GR894" s="9"/>
      <c r="GS894" s="9"/>
      <c r="GT894" s="9"/>
      <c r="GU894" s="9"/>
      <c r="GV894" s="9"/>
      <c r="GW894" s="9"/>
      <c r="GX894" s="9"/>
      <c r="GY894" s="9"/>
      <c r="GZ894" s="9"/>
      <c r="HA894" s="9"/>
      <c r="HB894" s="9"/>
      <c r="HC894" s="9"/>
      <c r="HD894" s="9"/>
      <c r="HE894" s="9"/>
      <c r="HF894" s="9"/>
      <c r="HG894" s="9"/>
      <c r="HH894" s="9"/>
      <c r="HI894" s="9"/>
      <c r="HJ894" s="9"/>
      <c r="HK894" s="9"/>
      <c r="HL894" s="9"/>
      <c r="HM894" s="9"/>
      <c r="HN894" s="9"/>
      <c r="HO894" s="9"/>
      <c r="HP894" s="9"/>
      <c r="HQ894" s="9"/>
      <c r="HR894" s="9"/>
      <c r="HS894" s="9"/>
      <c r="HT894" s="9"/>
      <c r="HU894" s="9"/>
      <c r="HV894" s="9"/>
      <c r="HW894" s="9"/>
      <c r="HX894" s="9"/>
      <c r="HY894" s="9"/>
      <c r="HZ894" s="9"/>
      <c r="IA894" s="9"/>
      <c r="IB894" s="9"/>
      <c r="IC894" s="9"/>
      <c r="ID894" s="9"/>
      <c r="IE894" s="9"/>
      <c r="IF894" s="9"/>
      <c r="IG894" s="9"/>
      <c r="IH894" s="9"/>
      <c r="II894" s="9"/>
      <c r="IJ894" s="9"/>
      <c r="IK894" s="9"/>
      <c r="IL894" s="9"/>
      <c r="IM894" s="9"/>
      <c r="IN894" s="9"/>
      <c r="IO894" s="9"/>
      <c r="IP894" s="9"/>
      <c r="IQ894" s="9"/>
      <c r="IR894" s="9"/>
      <c r="IS894" s="9"/>
      <c r="IT894" s="9"/>
      <c r="IU894" s="9"/>
      <c r="IV894" s="9"/>
      <c r="IW894" s="9"/>
      <c r="IX894" s="9"/>
      <c r="IY894" s="9"/>
      <c r="IZ894" s="9"/>
      <c r="JA894" s="9"/>
      <c r="JB894" s="9"/>
      <c r="JC894" s="9"/>
      <c r="JD894" s="9"/>
      <c r="JE894" s="9"/>
      <c r="JF894" s="9"/>
      <c r="JG894" s="9"/>
      <c r="JH894" s="9"/>
      <c r="JI894" s="9"/>
      <c r="JJ894" s="9"/>
      <c r="JK894" s="9"/>
      <c r="JL894" s="9"/>
      <c r="JM894" s="9"/>
      <c r="JN894" s="9"/>
      <c r="JO894" s="9"/>
      <c r="JP894" s="9"/>
      <c r="JQ894" s="9"/>
      <c r="JR894" s="9"/>
      <c r="JS894" s="9"/>
      <c r="JT894" s="9"/>
      <c r="JU894" s="9"/>
      <c r="JV894" s="9"/>
      <c r="JW894" s="9"/>
      <c r="JX894" s="9"/>
      <c r="JY894" s="9"/>
      <c r="JZ894" s="9"/>
      <c r="KA894" s="9"/>
      <c r="KB894" s="9"/>
      <c r="KC894" s="9"/>
      <c r="KD894" s="9"/>
      <c r="KE894" s="9"/>
      <c r="KF894" s="9"/>
      <c r="KG894" s="9"/>
      <c r="KH894" s="9"/>
      <c r="KI894" s="9"/>
      <c r="KJ894" s="9"/>
      <c r="KK894" s="9"/>
      <c r="KL894" s="9"/>
      <c r="KM894" s="9"/>
      <c r="KN894" s="9"/>
      <c r="KO894" s="9"/>
      <c r="KP894" s="9"/>
      <c r="KQ894" s="9"/>
      <c r="KR894" s="9"/>
      <c r="KS894" s="9"/>
      <c r="KT894" s="9"/>
      <c r="KU894" s="9"/>
      <c r="KV894" s="9"/>
      <c r="KW894" s="9"/>
      <c r="KX894" s="9"/>
      <c r="KY894" s="9"/>
      <c r="KZ894" s="9"/>
      <c r="LA894" s="9"/>
      <c r="LB894" s="9"/>
      <c r="LC894" s="9"/>
      <c r="LD894" s="9"/>
      <c r="LE894" s="9"/>
      <c r="LF894" s="9"/>
      <c r="LG894" s="9"/>
      <c r="LH894" s="9"/>
      <c r="LI894" s="9"/>
      <c r="LJ894" s="9"/>
      <c r="LK894" s="9"/>
      <c r="LL894" s="9"/>
      <c r="LM894" s="9"/>
      <c r="LN894" s="9"/>
      <c r="LO894" s="9"/>
      <c r="LP894" s="9"/>
      <c r="LQ894" s="9"/>
      <c r="LR894" s="9"/>
      <c r="LS894" s="9"/>
      <c r="LT894" s="9"/>
      <c r="LU894" s="9"/>
      <c r="LV894" s="9"/>
      <c r="LW894" s="9"/>
      <c r="LX894" s="9"/>
      <c r="LY894" s="9"/>
      <c r="LZ894" s="9"/>
      <c r="MA894" s="9"/>
      <c r="MB894" s="9"/>
      <c r="MC894" s="9"/>
      <c r="MD894" s="9"/>
      <c r="ME894" s="9"/>
      <c r="MF894" s="9"/>
      <c r="MG894" s="9"/>
      <c r="MH894" s="9"/>
      <c r="MI894" s="9"/>
      <c r="MJ894" s="9"/>
      <c r="MK894" s="9"/>
      <c r="ML894" s="9"/>
      <c r="MM894" s="9"/>
      <c r="MN894" s="9"/>
      <c r="MO894" s="9"/>
      <c r="MP894" s="9"/>
      <c r="MQ894" s="9"/>
      <c r="MR894" s="9"/>
      <c r="MS894" s="9"/>
      <c r="MT894" s="9"/>
      <c r="MU894" s="9"/>
      <c r="MV894" s="9"/>
      <c r="MW894" s="9"/>
      <c r="MX894" s="9"/>
      <c r="MY894" s="9"/>
      <c r="MZ894" s="9"/>
      <c r="NA894" s="9"/>
      <c r="NB894" s="9"/>
      <c r="NC894" s="9"/>
      <c r="ND894" s="9"/>
      <c r="NE894" s="9"/>
      <c r="NF894" s="9"/>
      <c r="NG894" s="9"/>
      <c r="NH894" s="9"/>
      <c r="NI894" s="9"/>
      <c r="NJ894" s="9"/>
      <c r="NK894" s="9"/>
      <c r="NL894" s="9"/>
      <c r="NM894" s="9"/>
      <c r="NN894" s="9"/>
      <c r="NO894" s="9"/>
      <c r="NP894" s="9"/>
      <c r="NQ894" s="9"/>
      <c r="NR894" s="9"/>
      <c r="NS894" s="9"/>
      <c r="NT894" s="9"/>
      <c r="NU894" s="9"/>
      <c r="NV894" s="9"/>
      <c r="NW894" s="9"/>
      <c r="NX894" s="9"/>
      <c r="NY894" s="9"/>
      <c r="NZ894" s="9"/>
      <c r="OA894" s="9"/>
      <c r="OB894" s="9"/>
      <c r="OC894" s="9"/>
      <c r="OD894" s="9"/>
      <c r="OE894" s="9"/>
      <c r="OF894" s="9"/>
      <c r="OG894" s="9"/>
      <c r="OH894" s="9"/>
      <c r="OI894" s="9"/>
      <c r="OJ894" s="9"/>
      <c r="OK894" s="9"/>
      <c r="OL894" s="9"/>
      <c r="OM894" s="9"/>
      <c r="ON894" s="9"/>
      <c r="OO894" s="9"/>
      <c r="OP894" s="9"/>
      <c r="OQ894" s="9"/>
      <c r="OR894" s="9"/>
      <c r="OS894" s="9"/>
      <c r="OT894" s="9"/>
      <c r="OU894" s="9"/>
      <c r="OV894" s="9"/>
      <c r="OW894" s="9"/>
      <c r="OX894" s="9"/>
      <c r="OY894" s="9"/>
      <c r="OZ894" s="9"/>
      <c r="PA894" s="9"/>
      <c r="PB894" s="9"/>
      <c r="PC894" s="9"/>
      <c r="PD894" s="9"/>
      <c r="PE894" s="9"/>
      <c r="PF894" s="9"/>
      <c r="PG894" s="9"/>
      <c r="PH894" s="9"/>
      <c r="PI894" s="9"/>
      <c r="PJ894" s="9"/>
      <c r="PK894" s="9"/>
      <c r="PL894" s="9"/>
      <c r="PM894" s="9"/>
      <c r="PN894" s="9"/>
      <c r="PO894" s="9"/>
      <c r="PP894" s="9"/>
      <c r="PQ894" s="9"/>
      <c r="PR894" s="9"/>
      <c r="PS894" s="9"/>
      <c r="PT894" s="9"/>
      <c r="PU894" s="9"/>
      <c r="PV894" s="9"/>
      <c r="PW894" s="9"/>
      <c r="PX894" s="9"/>
      <c r="PY894" s="9"/>
      <c r="PZ894" s="9"/>
      <c r="QA894" s="9"/>
      <c r="QB894" s="9"/>
      <c r="QC894" s="9"/>
      <c r="QD894" s="9"/>
      <c r="QE894" s="9"/>
      <c r="QF894" s="9"/>
      <c r="QG894" s="9"/>
      <c r="QH894" s="9"/>
      <c r="QI894" s="9"/>
      <c r="QJ894" s="9"/>
      <c r="QK894" s="9"/>
      <c r="QL894" s="9"/>
      <c r="QM894" s="9"/>
      <c r="QN894" s="9"/>
      <c r="QO894" s="9"/>
      <c r="QP894" s="9"/>
      <c r="QQ894" s="9"/>
      <c r="QR894" s="9"/>
      <c r="QS894" s="9"/>
      <c r="QT894" s="9"/>
      <c r="QU894" s="9"/>
      <c r="QV894" s="9"/>
      <c r="QW894" s="9"/>
      <c r="QX894" s="9"/>
      <c r="QY894" s="9"/>
      <c r="QZ894" s="9"/>
      <c r="RA894" s="9"/>
      <c r="RB894" s="9"/>
      <c r="RC894" s="9"/>
      <c r="RD894" s="9"/>
      <c r="RE894" s="9"/>
      <c r="RF894" s="9"/>
      <c r="RG894" s="9"/>
      <c r="RH894" s="9"/>
      <c r="RI894" s="9"/>
      <c r="RJ894" s="9"/>
      <c r="RK894" s="9"/>
      <c r="RL894" s="9"/>
      <c r="RM894" s="9"/>
      <c r="RN894" s="9"/>
      <c r="RO894" s="9"/>
      <c r="RP894" s="9"/>
      <c r="RQ894" s="9"/>
      <c r="RR894" s="9"/>
      <c r="RS894" s="9"/>
      <c r="RT894" s="9"/>
      <c r="RU894" s="9"/>
      <c r="RV894" s="9"/>
      <c r="RW894" s="9"/>
      <c r="RX894" s="9"/>
      <c r="RY894" s="9"/>
      <c r="RZ894" s="9"/>
      <c r="SA894" s="9"/>
      <c r="SB894" s="9"/>
      <c r="SC894" s="9"/>
      <c r="SD894" s="9"/>
      <c r="SE894" s="9"/>
      <c r="SF894" s="9"/>
      <c r="SG894" s="9"/>
      <c r="SH894" s="9"/>
      <c r="SI894" s="9"/>
      <c r="SJ894" s="9"/>
      <c r="SK894" s="9"/>
      <c r="SL894" s="9"/>
      <c r="SM894" s="9"/>
      <c r="SN894" s="9"/>
      <c r="SO894" s="9"/>
      <c r="SP894" s="9"/>
      <c r="SQ894" s="9"/>
      <c r="SR894" s="9"/>
      <c r="SS894" s="9"/>
      <c r="ST894" s="9"/>
      <c r="SU894" s="9"/>
      <c r="SV894" s="9"/>
      <c r="SW894" s="9"/>
      <c r="SX894" s="9"/>
      <c r="SY894" s="9"/>
      <c r="SZ894" s="9"/>
      <c r="TA894" s="9"/>
      <c r="TB894" s="9"/>
      <c r="TC894" s="9"/>
      <c r="TD894" s="9"/>
      <c r="TE894" s="9"/>
      <c r="TF894" s="9"/>
      <c r="TG894" s="9"/>
      <c r="TH894" s="9"/>
      <c r="TI894" s="9"/>
      <c r="TJ894" s="9"/>
      <c r="TK894" s="9"/>
      <c r="TL894" s="9"/>
      <c r="TM894" s="9"/>
      <c r="TN894" s="9"/>
      <c r="TO894" s="9"/>
      <c r="TP894" s="9"/>
      <c r="TQ894" s="9"/>
      <c r="TR894" s="9"/>
      <c r="TS894" s="9"/>
      <c r="TT894" s="9"/>
      <c r="TU894" s="9"/>
      <c r="TV894" s="9"/>
      <c r="TW894" s="9"/>
      <c r="TX894" s="9"/>
      <c r="TY894" s="9"/>
      <c r="TZ894" s="9"/>
      <c r="UA894" s="9"/>
      <c r="UB894" s="9"/>
      <c r="UC894" s="9"/>
      <c r="UD894" s="9"/>
      <c r="UE894" s="9"/>
      <c r="UF894" s="9"/>
      <c r="UG894" s="9"/>
      <c r="UH894" s="9"/>
      <c r="UI894" s="9"/>
      <c r="UJ894" s="9"/>
      <c r="UK894" s="9"/>
      <c r="UL894" s="9"/>
      <c r="UM894" s="9"/>
      <c r="UN894" s="9"/>
      <c r="UO894" s="9"/>
      <c r="UP894" s="9"/>
      <c r="UQ894" s="9"/>
      <c r="UR894" s="9"/>
      <c r="US894" s="9"/>
      <c r="UT894" s="9"/>
      <c r="UU894" s="9"/>
      <c r="UV894" s="9"/>
      <c r="UW894" s="9"/>
      <c r="UX894" s="9"/>
      <c r="UY894" s="9"/>
      <c r="UZ894" s="9"/>
      <c r="VA894" s="9"/>
      <c r="VB894" s="9"/>
      <c r="VC894" s="9"/>
      <c r="VD894" s="9"/>
      <c r="VE894" s="9"/>
      <c r="VF894" s="9"/>
      <c r="VG894" s="9"/>
      <c r="VH894" s="9"/>
      <c r="VI894" s="9"/>
      <c r="VJ894" s="9"/>
      <c r="VK894" s="9"/>
      <c r="VL894" s="9"/>
      <c r="VM894" s="9"/>
      <c r="VN894" s="9"/>
      <c r="VO894" s="9"/>
      <c r="VP894" s="9"/>
      <c r="VQ894" s="9"/>
      <c r="VR894" s="9"/>
      <c r="VS894" s="9"/>
      <c r="VT894" s="9"/>
      <c r="VU894" s="9"/>
      <c r="VV894" s="9"/>
      <c r="VW894" s="9"/>
      <c r="VX894" s="9"/>
      <c r="VY894" s="9"/>
      <c r="VZ894" s="9"/>
      <c r="WA894" s="9"/>
      <c r="WB894" s="9"/>
      <c r="WC894" s="9"/>
      <c r="WD894" s="9"/>
      <c r="WE894" s="9"/>
      <c r="WF894" s="9"/>
      <c r="WG894" s="9"/>
      <c r="WH894" s="9"/>
      <c r="WI894" s="9"/>
      <c r="WJ894" s="9"/>
      <c r="WK894" s="9"/>
      <c r="WL894" s="9"/>
      <c r="WM894" s="9"/>
      <c r="WN894" s="9"/>
      <c r="WO894" s="9"/>
      <c r="WP894" s="9"/>
      <c r="WQ894" s="9"/>
      <c r="WR894" s="9"/>
      <c r="WS894" s="9"/>
      <c r="WT894" s="9"/>
      <c r="WU894" s="9"/>
      <c r="WV894" s="9"/>
      <c r="WW894" s="9"/>
      <c r="WX894" s="9"/>
      <c r="WY894" s="9"/>
      <c r="WZ894" s="9"/>
      <c r="XA894" s="9"/>
      <c r="XB894" s="9"/>
      <c r="XC894" s="9"/>
      <c r="XD894" s="9"/>
      <c r="XE894" s="9"/>
      <c r="XF894" s="9"/>
      <c r="XG894" s="9"/>
      <c r="XH894" s="9"/>
      <c r="XI894" s="9"/>
      <c r="XJ894" s="9"/>
      <c r="XK894" s="9"/>
      <c r="XL894" s="9"/>
      <c r="XM894" s="9"/>
      <c r="XN894" s="9"/>
      <c r="XO894" s="9"/>
      <c r="XP894" s="9"/>
      <c r="XQ894" s="9"/>
      <c r="XR894" s="9"/>
      <c r="XS894" s="9"/>
      <c r="XT894" s="9"/>
      <c r="XU894" s="9"/>
      <c r="XV894" s="9"/>
      <c r="XW894" s="9"/>
      <c r="XX894" s="9"/>
      <c r="XY894" s="9"/>
      <c r="XZ894" s="9"/>
      <c r="YA894" s="9"/>
      <c r="YB894" s="9"/>
      <c r="YC894" s="9"/>
      <c r="YD894" s="9"/>
      <c r="YE894" s="9"/>
      <c r="YF894" s="9"/>
      <c r="YG894" s="9"/>
      <c r="YH894" s="9"/>
      <c r="YI894" s="9"/>
      <c r="YJ894" s="9"/>
      <c r="YK894" s="9"/>
      <c r="YL894" s="9"/>
      <c r="YM894" s="9"/>
      <c r="YN894" s="9"/>
      <c r="YO894" s="9"/>
      <c r="YP894" s="9"/>
      <c r="YQ894" s="9"/>
      <c r="YR894" s="9"/>
      <c r="YS894" s="9"/>
      <c r="YT894" s="9"/>
      <c r="YU894" s="9"/>
      <c r="YV894" s="9"/>
      <c r="YW894" s="9"/>
      <c r="YX894" s="9"/>
      <c r="YY894" s="9"/>
      <c r="YZ894" s="9"/>
      <c r="ZA894" s="9"/>
      <c r="ZB894" s="9"/>
      <c r="ZC894" s="9"/>
      <c r="ZD894" s="9"/>
      <c r="ZE894" s="9"/>
      <c r="ZF894" s="9"/>
      <c r="ZG894" s="9"/>
      <c r="ZH894" s="9"/>
      <c r="ZI894" s="9"/>
      <c r="ZJ894" s="9"/>
      <c r="ZK894" s="9"/>
      <c r="ZL894" s="9"/>
      <c r="ZM894" s="9"/>
      <c r="ZN894" s="9"/>
      <c r="ZO894" s="9"/>
      <c r="ZP894" s="9"/>
      <c r="ZQ894" s="9"/>
      <c r="ZR894" s="9"/>
      <c r="ZS894" s="9"/>
      <c r="ZT894" s="9"/>
      <c r="ZU894" s="9"/>
      <c r="ZV894" s="9"/>
      <c r="ZW894" s="9"/>
      <c r="ZX894" s="9"/>
      <c r="ZY894" s="9"/>
      <c r="ZZ894" s="9"/>
      <c r="AAA894" s="9"/>
      <c r="AAB894" s="9"/>
      <c r="AAC894" s="9"/>
      <c r="AAD894" s="9"/>
      <c r="AAE894" s="9"/>
      <c r="AAF894" s="9"/>
      <c r="AAG894" s="9"/>
      <c r="AAH894" s="9"/>
      <c r="AAI894" s="9"/>
      <c r="AAJ894" s="9"/>
      <c r="AAK894" s="9"/>
      <c r="AAL894" s="9"/>
      <c r="AAM894" s="9"/>
      <c r="AAN894" s="9"/>
      <c r="AAO894" s="9"/>
      <c r="AAP894" s="9"/>
      <c r="AAQ894" s="9"/>
      <c r="AAR894" s="9"/>
      <c r="AAS894" s="9"/>
      <c r="AAT894" s="9"/>
      <c r="AAU894" s="9"/>
      <c r="AAV894" s="9"/>
      <c r="AAW894" s="9"/>
      <c r="AAX894" s="9"/>
      <c r="AAY894" s="9"/>
      <c r="AAZ894" s="9"/>
      <c r="ABA894" s="9"/>
      <c r="ABB894" s="9"/>
      <c r="ABC894" s="9"/>
      <c r="ABD894" s="9"/>
      <c r="ABE894" s="9"/>
      <c r="ABF894" s="9"/>
      <c r="ABG894" s="9"/>
      <c r="ABH894" s="9"/>
      <c r="ABI894" s="9"/>
      <c r="ABJ894" s="9"/>
      <c r="ABK894" s="9"/>
      <c r="ABL894" s="9"/>
      <c r="ABM894" s="9"/>
      <c r="ABN894" s="9"/>
      <c r="ABO894" s="9"/>
      <c r="ABP894" s="9"/>
      <c r="ABQ894" s="9"/>
      <c r="ABR894" s="9"/>
      <c r="ABS894" s="9"/>
      <c r="ABT894" s="9"/>
      <c r="ABU894" s="9"/>
      <c r="ABV894" s="9"/>
      <c r="ABW894" s="9"/>
      <c r="ABX894" s="9"/>
      <c r="ABY894" s="9"/>
      <c r="ABZ894" s="9"/>
      <c r="ACA894" s="9"/>
      <c r="ACB894" s="9"/>
      <c r="ACC894" s="9"/>
      <c r="ACD894" s="9"/>
      <c r="ACE894" s="9"/>
      <c r="ACF894" s="9"/>
      <c r="ACG894" s="9"/>
      <c r="ACH894" s="9"/>
      <c r="ACI894" s="9"/>
      <c r="ACJ894" s="9"/>
      <c r="ACK894" s="9"/>
      <c r="ACL894" s="9"/>
      <c r="ACM894" s="9"/>
      <c r="ACN894" s="9"/>
      <c r="ACO894" s="9"/>
      <c r="ACP894" s="9"/>
      <c r="ACQ894" s="9"/>
      <c r="ACR894" s="9"/>
      <c r="ACS894" s="9"/>
      <c r="ACT894" s="9"/>
      <c r="ACU894" s="9"/>
      <c r="ACV894" s="9"/>
      <c r="ACW894" s="9"/>
      <c r="ACX894" s="9"/>
      <c r="ACY894" s="9"/>
      <c r="ACZ894" s="9"/>
      <c r="ADA894" s="9"/>
      <c r="ADB894" s="9"/>
      <c r="ADC894" s="9"/>
      <c r="ADD894" s="9"/>
      <c r="ADE894" s="9"/>
      <c r="ADF894" s="9"/>
      <c r="ADG894" s="9"/>
      <c r="ADH894" s="9"/>
      <c r="ADI894" s="9"/>
      <c r="ADJ894" s="9"/>
      <c r="ADK894" s="9"/>
      <c r="ADL894" s="9"/>
      <c r="ADM894" s="9"/>
      <c r="ADN894" s="9"/>
      <c r="ADO894" s="9"/>
      <c r="ADP894" s="9"/>
      <c r="ADQ894" s="9"/>
      <c r="ADR894" s="9"/>
      <c r="ADS894" s="9"/>
      <c r="ADT894" s="9"/>
      <c r="ADU894" s="9"/>
      <c r="ADV894" s="9"/>
      <c r="ADW894" s="9"/>
      <c r="ADX894" s="9"/>
      <c r="ADY894" s="9"/>
      <c r="ADZ894" s="9"/>
      <c r="AEA894" s="9"/>
      <c r="AEB894" s="9"/>
      <c r="AEC894" s="9"/>
      <c r="AED894" s="9"/>
      <c r="AEE894" s="9"/>
      <c r="AEF894" s="9"/>
      <c r="AEG894" s="9"/>
      <c r="AEH894" s="9"/>
      <c r="AEI894" s="9"/>
      <c r="AEJ894" s="9"/>
      <c r="AEK894" s="9"/>
      <c r="AEL894" s="9"/>
      <c r="AEM894" s="9"/>
      <c r="AEN894" s="9"/>
      <c r="AEO894" s="9"/>
      <c r="AEP894" s="9"/>
      <c r="AEQ894" s="9"/>
      <c r="AER894" s="9"/>
      <c r="AES894" s="9"/>
      <c r="AET894" s="9"/>
      <c r="AEU894" s="9"/>
      <c r="AEV894" s="9"/>
      <c r="AEW894" s="9"/>
      <c r="AEX894" s="9"/>
      <c r="AEY894" s="9"/>
      <c r="AEZ894" s="9"/>
      <c r="AFA894" s="9"/>
      <c r="AFB894" s="9"/>
      <c r="AFC894" s="9"/>
      <c r="AFD894" s="9"/>
      <c r="AFE894" s="9"/>
      <c r="AFF894" s="9"/>
      <c r="AFG894" s="9"/>
      <c r="AFH894" s="9"/>
      <c r="AFI894" s="9"/>
      <c r="AFJ894" s="9"/>
      <c r="AFK894" s="9"/>
      <c r="AFL894" s="9"/>
      <c r="AFM894" s="9"/>
      <c r="AFN894" s="9"/>
      <c r="AFO894" s="9"/>
      <c r="AFP894" s="9"/>
      <c r="AFQ894" s="9"/>
      <c r="AFR894" s="9"/>
      <c r="AFS894" s="9"/>
      <c r="AFT894" s="9"/>
      <c r="AFU894" s="9"/>
      <c r="AFV894" s="9"/>
      <c r="AFW894" s="9"/>
      <c r="AFX894" s="9"/>
      <c r="AFY894" s="9"/>
      <c r="AFZ894" s="9"/>
      <c r="AGA894" s="9"/>
      <c r="AGB894" s="9"/>
      <c r="AGC894" s="9"/>
      <c r="AGD894" s="9"/>
      <c r="AGE894" s="9"/>
      <c r="AGF894" s="9"/>
      <c r="AGG894" s="9"/>
      <c r="AGH894" s="9"/>
      <c r="AGI894" s="9"/>
      <c r="AGJ894" s="9"/>
      <c r="AGK894" s="9"/>
      <c r="AGL894" s="9"/>
      <c r="AGM894" s="9"/>
      <c r="AGN894" s="9"/>
      <c r="AGO894" s="9"/>
      <c r="AGP894" s="9"/>
      <c r="AGQ894" s="9"/>
      <c r="AGR894" s="9"/>
      <c r="AGS894" s="9"/>
      <c r="AGT894" s="9"/>
      <c r="AGU894" s="9"/>
      <c r="AGV894" s="9"/>
      <c r="AGW894" s="9"/>
      <c r="AGX894" s="9"/>
      <c r="AGY894" s="9"/>
      <c r="AGZ894" s="9"/>
      <c r="AHA894" s="9"/>
      <c r="AHB894" s="9"/>
      <c r="AHC894" s="9"/>
      <c r="AHD894" s="9"/>
      <c r="AHE894" s="9"/>
      <c r="AHF894" s="9"/>
      <c r="AHG894" s="9"/>
      <c r="AHH894" s="9"/>
      <c r="AHI894" s="9"/>
      <c r="AHJ894" s="9"/>
      <c r="AHK894" s="9"/>
      <c r="AHL894" s="9"/>
      <c r="AHM894" s="9"/>
      <c r="AHN894" s="9"/>
      <c r="AHO894" s="9"/>
      <c r="AHP894" s="9"/>
      <c r="AHQ894" s="9"/>
      <c r="AHR894" s="9"/>
      <c r="AHS894" s="9"/>
      <c r="AHT894" s="9"/>
      <c r="AHU894" s="9"/>
      <c r="AHV894" s="9"/>
      <c r="AHW894" s="9"/>
      <c r="AHX894" s="9"/>
      <c r="AHY894" s="9"/>
      <c r="AHZ894" s="9"/>
      <c r="AIA894" s="9"/>
      <c r="AIB894" s="9"/>
      <c r="AIC894" s="9"/>
      <c r="AID894" s="9"/>
      <c r="AIE894" s="9"/>
      <c r="AIF894" s="9"/>
      <c r="AIG894" s="9"/>
      <c r="AIH894" s="9"/>
      <c r="AII894" s="9"/>
      <c r="AIJ894" s="9"/>
      <c r="AIK894" s="9"/>
      <c r="AIL894" s="9"/>
      <c r="AIM894" s="9"/>
      <c r="AIN894" s="9"/>
      <c r="AIO894" s="9"/>
      <c r="AIP894" s="9"/>
      <c r="AIQ894" s="9"/>
      <c r="AIR894" s="9"/>
      <c r="AIS894" s="9"/>
      <c r="AIT894" s="9"/>
      <c r="AIU894" s="9"/>
      <c r="AIV894" s="9"/>
      <c r="AIW894" s="9"/>
      <c r="AIX894" s="9"/>
      <c r="AIY894" s="9"/>
      <c r="AIZ894" s="9"/>
      <c r="AJA894" s="9"/>
      <c r="AJB894" s="9"/>
      <c r="AJC894" s="9"/>
      <c r="AJD894" s="9"/>
      <c r="AJE894" s="9"/>
      <c r="AJF894" s="9"/>
      <c r="AJG894" s="9"/>
      <c r="AJH894" s="9"/>
      <c r="AJI894" s="9"/>
      <c r="AJJ894" s="9"/>
      <c r="AJK894" s="9"/>
      <c r="AJL894" s="9"/>
      <c r="AJM894" s="9"/>
      <c r="AJN894" s="9"/>
      <c r="AJO894" s="9"/>
      <c r="AJP894" s="9"/>
      <c r="AJQ894" s="9"/>
      <c r="AJR894" s="9"/>
      <c r="AJS894" s="9"/>
      <c r="AJT894" s="9"/>
      <c r="AJU894" s="9"/>
      <c r="AJV894" s="9"/>
      <c r="AJW894" s="9"/>
      <c r="AJX894" s="9"/>
      <c r="AJY894" s="9"/>
      <c r="AJZ894" s="9"/>
      <c r="AKA894" s="9"/>
      <c r="AKB894" s="9"/>
      <c r="AKC894" s="9"/>
      <c r="AKD894" s="9"/>
      <c r="AKE894" s="9"/>
      <c r="AKF894" s="9"/>
      <c r="AKG894" s="9"/>
      <c r="AKH894" s="9"/>
      <c r="AKI894" s="9"/>
      <c r="AKJ894" s="9"/>
      <c r="AKK894" s="9"/>
      <c r="AKL894" s="9"/>
      <c r="AKM894" s="9"/>
      <c r="AKN894" s="9"/>
      <c r="AKO894" s="9"/>
      <c r="AKP894" s="9"/>
      <c r="AKQ894" s="9"/>
      <c r="AKR894" s="9"/>
      <c r="AKS894" s="9"/>
      <c r="AKT894" s="9"/>
      <c r="AKU894" s="9"/>
      <c r="AKV894" s="9"/>
      <c r="AKW894" s="9"/>
      <c r="AKX894" s="9"/>
      <c r="AKY894" s="9"/>
      <c r="AKZ894" s="9"/>
      <c r="ALA894" s="9"/>
      <c r="ALB894" s="9"/>
      <c r="ALC894" s="9"/>
      <c r="ALD894" s="9"/>
      <c r="ALE894" s="9"/>
      <c r="ALF894" s="9"/>
      <c r="ALG894" s="9"/>
      <c r="ALH894" s="9"/>
      <c r="ALI894" s="9"/>
      <c r="ALJ894" s="9"/>
      <c r="ALK894" s="9"/>
      <c r="ALL894" s="9"/>
      <c r="ALM894" s="9"/>
      <c r="ALN894" s="9"/>
      <c r="ALO894" s="9"/>
      <c r="ALP894" s="9"/>
      <c r="ALQ894" s="9"/>
      <c r="ALR894" s="9"/>
      <c r="ALS894" s="9"/>
      <c r="ALT894" s="9"/>
      <c r="ALU894" s="9"/>
      <c r="ALV894" s="9"/>
      <c r="ALW894" s="9"/>
      <c r="ALX894" s="9"/>
      <c r="ALY894" s="9"/>
      <c r="ALZ894" s="9"/>
      <c r="AMA894" s="9"/>
      <c r="AMB894" s="9"/>
      <c r="AMC894" s="9"/>
      <c r="AMD894" s="9"/>
      <c r="AME894" s="9"/>
      <c r="AMF894" s="9"/>
      <c r="AMG894" s="9"/>
      <c r="AMH894" s="9"/>
      <c r="AMI894" s="9"/>
      <c r="AMJ894" s="9"/>
      <c r="AMK894" s="9"/>
      <c r="AML894" s="9"/>
      <c r="AMM894" s="9"/>
      <c r="AMN894" s="9"/>
      <c r="AMO894" s="9"/>
      <c r="AMP894" s="9"/>
      <c r="AMQ894" s="9"/>
      <c r="AMR894" s="9"/>
      <c r="AMS894" s="9"/>
      <c r="AMT894" s="9"/>
      <c r="AMU894" s="9"/>
      <c r="AMV894" s="9"/>
      <c r="AMW894" s="9"/>
      <c r="AMX894" s="9"/>
      <c r="AMY894" s="9"/>
      <c r="AMZ894" s="9"/>
      <c r="ANA894" s="9"/>
      <c r="ANB894" s="9"/>
      <c r="ANC894" s="9"/>
      <c r="AND894" s="9"/>
      <c r="ANE894" s="9"/>
      <c r="ANF894" s="9"/>
      <c r="ANG894" s="9"/>
      <c r="ANH894" s="9"/>
      <c r="ANI894" s="9"/>
      <c r="ANJ894" s="9"/>
      <c r="ANK894" s="9"/>
      <c r="ANL894" s="9"/>
      <c r="ANM894" s="9"/>
      <c r="ANN894" s="9"/>
      <c r="ANO894" s="9"/>
      <c r="ANP894" s="9"/>
      <c r="ANQ894" s="9"/>
      <c r="ANR894" s="9"/>
      <c r="ANS894" s="9"/>
      <c r="ANT894" s="9"/>
      <c r="ANU894" s="9"/>
      <c r="ANV894" s="9"/>
      <c r="ANW894" s="9"/>
      <c r="ANX894" s="9"/>
      <c r="ANY894" s="9"/>
      <c r="ANZ894" s="9"/>
      <c r="AOA894" s="9"/>
      <c r="AOB894" s="9"/>
      <c r="AOC894" s="9"/>
      <c r="AOD894" s="9"/>
      <c r="AOE894" s="9"/>
      <c r="AOF894" s="9"/>
      <c r="AOG894" s="9"/>
      <c r="AOH894" s="9"/>
      <c r="AOI894" s="9"/>
      <c r="AOJ894" s="9"/>
      <c r="AOK894" s="9"/>
      <c r="AOL894" s="9"/>
      <c r="AOM894" s="9"/>
      <c r="AON894" s="9"/>
      <c r="AOO894" s="9"/>
      <c r="AOP894" s="9"/>
      <c r="AOQ894" s="9"/>
      <c r="AOR894" s="9"/>
      <c r="AOS894" s="9"/>
      <c r="AOT894" s="9"/>
      <c r="AOU894" s="9"/>
      <c r="AOV894" s="9"/>
      <c r="AOW894" s="9"/>
      <c r="AOX894" s="9"/>
      <c r="AOY894" s="9"/>
      <c r="AOZ894" s="9"/>
      <c r="APA894" s="9"/>
      <c r="APB894" s="9"/>
      <c r="APC894" s="9"/>
      <c r="APD894" s="9"/>
      <c r="APE894" s="9"/>
      <c r="APF894" s="9"/>
      <c r="APG894" s="9"/>
      <c r="APH894" s="9"/>
      <c r="API894" s="9"/>
      <c r="APJ894" s="9"/>
      <c r="APK894" s="9"/>
      <c r="APL894" s="9"/>
      <c r="APM894" s="9"/>
      <c r="APN894" s="9"/>
      <c r="APO894" s="9"/>
      <c r="APP894" s="9"/>
      <c r="APQ894" s="9"/>
      <c r="APR894" s="9"/>
      <c r="APS894" s="9"/>
      <c r="APT894" s="9"/>
      <c r="APU894" s="9"/>
      <c r="APV894" s="9"/>
      <c r="APW894" s="9"/>
      <c r="APX894" s="9"/>
      <c r="APY894" s="9"/>
      <c r="APZ894" s="9"/>
      <c r="AQA894" s="9"/>
      <c r="AQB894" s="9"/>
      <c r="AQC894" s="9"/>
      <c r="AQD894" s="9"/>
      <c r="AQE894" s="9"/>
      <c r="AQF894" s="9"/>
      <c r="AQG894" s="9"/>
      <c r="AQH894" s="9"/>
      <c r="AQI894" s="9"/>
      <c r="AQJ894" s="9"/>
      <c r="AQK894" s="9"/>
      <c r="AQL894" s="9"/>
      <c r="AQM894" s="9"/>
      <c r="AQN894" s="9"/>
      <c r="AQO894" s="9"/>
      <c r="AQP894" s="9"/>
      <c r="AQQ894" s="9"/>
      <c r="AQR894" s="9"/>
      <c r="AQS894" s="9"/>
      <c r="AQT894" s="9"/>
      <c r="AQU894" s="9"/>
      <c r="AQV894" s="9"/>
      <c r="AQW894" s="9"/>
      <c r="AQX894" s="9"/>
      <c r="AQY894" s="9"/>
      <c r="AQZ894" s="9"/>
      <c r="ARA894" s="9"/>
      <c r="ARB894" s="9"/>
      <c r="ARC894" s="9"/>
      <c r="ARD894" s="9"/>
      <c r="ARE894" s="9"/>
      <c r="ARF894" s="9"/>
      <c r="ARG894" s="9"/>
      <c r="ARH894" s="9"/>
      <c r="ARI894" s="9"/>
      <c r="ARJ894" s="9"/>
      <c r="ARK894" s="9"/>
      <c r="ARL894" s="9"/>
      <c r="ARM894" s="9"/>
      <c r="ARN894" s="9"/>
      <c r="ARO894" s="9"/>
      <c r="ARP894" s="9"/>
      <c r="ARQ894" s="9"/>
      <c r="ARR894" s="9"/>
      <c r="ARS894" s="9"/>
      <c r="ART894" s="9"/>
      <c r="ARU894" s="9"/>
      <c r="ARV894" s="9"/>
      <c r="ARW894" s="9"/>
      <c r="ARX894" s="9"/>
      <c r="ARY894" s="9"/>
      <c r="ARZ894" s="9"/>
      <c r="ASA894" s="9"/>
      <c r="ASB894" s="9"/>
      <c r="ASC894" s="9"/>
      <c r="ASD894" s="9"/>
      <c r="ASE894" s="9"/>
      <c r="ASF894" s="9"/>
      <c r="ASG894" s="9"/>
      <c r="ASH894" s="9"/>
      <c r="ASI894" s="9"/>
      <c r="ASJ894" s="9"/>
      <c r="ASK894" s="9"/>
      <c r="ASL894" s="9"/>
      <c r="ASM894" s="9"/>
      <c r="ASN894" s="9"/>
      <c r="ASO894" s="9"/>
      <c r="ASP894" s="9"/>
      <c r="ASQ894" s="9"/>
      <c r="ASR894" s="9"/>
      <c r="ASS894" s="9"/>
      <c r="AST894" s="9"/>
      <c r="ASU894" s="9"/>
      <c r="ASV894" s="9"/>
      <c r="ASW894" s="9"/>
      <c r="ASX894" s="9"/>
      <c r="ASY894" s="9"/>
      <c r="ASZ894" s="9"/>
      <c r="ATA894" s="9"/>
      <c r="ATB894" s="9"/>
      <c r="ATC894" s="9"/>
      <c r="ATD894" s="9"/>
      <c r="ATE894" s="9"/>
      <c r="ATF894" s="9"/>
      <c r="ATG894" s="9"/>
      <c r="ATH894" s="9"/>
      <c r="ATI894" s="9"/>
      <c r="ATJ894" s="9"/>
      <c r="ATK894" s="9"/>
      <c r="ATL894" s="9"/>
      <c r="ATM894" s="9"/>
      <c r="ATN894" s="9"/>
      <c r="ATO894" s="9"/>
      <c r="ATP894" s="9"/>
      <c r="ATQ894" s="9"/>
      <c r="ATR894" s="9"/>
      <c r="ATS894" s="9"/>
      <c r="ATT894" s="9"/>
      <c r="ATU894" s="9"/>
      <c r="ATV894" s="9"/>
      <c r="ATW894" s="9"/>
      <c r="ATX894" s="9"/>
      <c r="ATY894" s="9"/>
      <c r="ATZ894" s="9"/>
      <c r="AUA894" s="9"/>
      <c r="AUB894" s="9"/>
      <c r="AUC894" s="9"/>
      <c r="AUD894" s="9"/>
      <c r="AUE894" s="9"/>
      <c r="AUF894" s="9"/>
      <c r="AUG894" s="9"/>
      <c r="AUH894" s="9"/>
      <c r="AUI894" s="9"/>
      <c r="AUJ894" s="9"/>
      <c r="AUK894" s="9"/>
      <c r="AUL894" s="9"/>
      <c r="AUM894" s="9"/>
      <c r="AUN894" s="9"/>
      <c r="AUO894" s="9"/>
      <c r="AUP894" s="9"/>
      <c r="AUQ894" s="9"/>
      <c r="AUR894" s="9"/>
      <c r="AUS894" s="9"/>
      <c r="AUT894" s="9"/>
      <c r="AUU894" s="9"/>
      <c r="AUV894" s="9"/>
      <c r="AUW894" s="9"/>
      <c r="AUX894" s="9"/>
      <c r="AUY894" s="9"/>
      <c r="AUZ894" s="9"/>
      <c r="AVA894" s="9"/>
      <c r="AVB894" s="9"/>
      <c r="AVC894" s="9"/>
      <c r="AVD894" s="9"/>
      <c r="AVE894" s="9"/>
      <c r="AVF894" s="9"/>
      <c r="AVG894" s="9"/>
      <c r="AVH894" s="9"/>
      <c r="AVI894" s="9"/>
      <c r="AVJ894" s="9"/>
      <c r="AVK894" s="9"/>
      <c r="AVL894" s="9"/>
      <c r="AVM894" s="9"/>
      <c r="AVN894" s="9"/>
      <c r="AVO894" s="9"/>
      <c r="AVP894" s="9"/>
      <c r="AVQ894" s="9"/>
      <c r="AVR894" s="9"/>
      <c r="AVS894" s="9"/>
      <c r="AVT894" s="9"/>
      <c r="AVU894" s="9"/>
      <c r="AVV894" s="9"/>
      <c r="AVW894" s="9"/>
      <c r="AVX894" s="9"/>
      <c r="AVY894" s="9"/>
      <c r="AVZ894" s="9"/>
      <c r="AWA894" s="9"/>
      <c r="AWB894" s="9"/>
      <c r="AWC894" s="9"/>
      <c r="AWD894" s="9"/>
      <c r="AWE894" s="9"/>
      <c r="AWF894" s="9"/>
      <c r="AWG894" s="9"/>
      <c r="AWH894" s="9"/>
      <c r="AWI894" s="9"/>
      <c r="AWJ894" s="9"/>
      <c r="AWK894" s="9"/>
      <c r="AWL894" s="9"/>
      <c r="AWM894" s="9"/>
      <c r="AWN894" s="9"/>
      <c r="AWO894" s="9"/>
      <c r="AWP894" s="9"/>
      <c r="AWQ894" s="9"/>
      <c r="AWR894" s="9"/>
      <c r="AWS894" s="9"/>
      <c r="AWT894" s="9"/>
      <c r="AWU894" s="9"/>
      <c r="AWV894" s="9"/>
      <c r="AWW894" s="9"/>
      <c r="AWX894" s="9"/>
      <c r="AWY894" s="9"/>
      <c r="AWZ894" s="9"/>
      <c r="AXA894" s="9"/>
      <c r="AXB894" s="9"/>
      <c r="AXC894" s="9"/>
      <c r="AXD894" s="9"/>
      <c r="AXE894" s="9"/>
      <c r="AXF894" s="9"/>
      <c r="AXG894" s="9"/>
      <c r="AXH894" s="9"/>
      <c r="AXI894" s="9"/>
      <c r="AXJ894" s="9"/>
      <c r="AXK894" s="9"/>
      <c r="AXL894" s="9"/>
      <c r="AXM894" s="9"/>
      <c r="AXN894" s="9"/>
      <c r="AXO894" s="9"/>
      <c r="AXP894" s="9"/>
      <c r="AXQ894" s="9"/>
      <c r="AXR894" s="9"/>
      <c r="AXS894" s="9"/>
      <c r="AXT894" s="9"/>
      <c r="AXU894" s="9"/>
      <c r="AXV894" s="9"/>
      <c r="AXW894" s="9"/>
      <c r="AXX894" s="9"/>
      <c r="AXY894" s="9"/>
      <c r="AXZ894" s="9"/>
      <c r="AYA894" s="9"/>
      <c r="AYB894" s="9"/>
      <c r="AYC894" s="9"/>
      <c r="AYD894" s="9"/>
      <c r="AYE894" s="9"/>
      <c r="AYF894" s="9"/>
      <c r="AYG894" s="9"/>
      <c r="AYH894" s="9"/>
      <c r="AYI894" s="9"/>
      <c r="AYJ894" s="9"/>
      <c r="AYK894" s="9"/>
      <c r="AYL894" s="9"/>
      <c r="AYM894" s="9"/>
      <c r="AYN894" s="9"/>
      <c r="AYO894" s="9"/>
      <c r="AYP894" s="9"/>
      <c r="AYQ894" s="9"/>
      <c r="AYR894" s="9"/>
      <c r="AYS894" s="9"/>
      <c r="AYT894" s="9"/>
      <c r="AYU894" s="9"/>
      <c r="AYV894" s="9"/>
      <c r="AYW894" s="9"/>
      <c r="AYX894" s="9"/>
      <c r="AYY894" s="9"/>
      <c r="AYZ894" s="9"/>
      <c r="AZA894" s="9"/>
      <c r="AZB894" s="9"/>
      <c r="AZC894" s="9"/>
      <c r="AZD894" s="9"/>
      <c r="AZE894" s="9"/>
      <c r="AZF894" s="9"/>
      <c r="AZG894" s="9"/>
      <c r="AZH894" s="9"/>
      <c r="AZI894" s="9"/>
      <c r="AZJ894" s="9"/>
      <c r="AZK894" s="9"/>
      <c r="AZL894" s="9"/>
      <c r="AZM894" s="9"/>
      <c r="AZN894" s="9"/>
      <c r="AZO894" s="9"/>
      <c r="AZP894" s="9"/>
      <c r="AZQ894" s="9"/>
      <c r="AZR894" s="9"/>
      <c r="AZS894" s="9"/>
      <c r="AZT894" s="9"/>
      <c r="AZU894" s="9"/>
      <c r="AZV894" s="9"/>
      <c r="AZW894" s="9"/>
      <c r="AZX894" s="9"/>
      <c r="AZY894" s="9"/>
      <c r="AZZ894" s="9"/>
      <c r="BAA894" s="9"/>
      <c r="BAB894" s="9"/>
      <c r="BAC894" s="9"/>
      <c r="BAD894" s="9"/>
      <c r="BAE894" s="9"/>
      <c r="BAF894" s="9"/>
      <c r="BAG894" s="9"/>
      <c r="BAH894" s="9"/>
      <c r="BAI894" s="9"/>
      <c r="BAJ894" s="9"/>
      <c r="BAK894" s="9"/>
      <c r="BAL894" s="9"/>
      <c r="BAM894" s="9"/>
      <c r="BAN894" s="9"/>
      <c r="BAO894" s="9"/>
      <c r="BAP894" s="9"/>
      <c r="BAQ894" s="9"/>
      <c r="BAR894" s="9"/>
      <c r="BAS894" s="9"/>
      <c r="BAT894" s="9"/>
      <c r="BAU894" s="9"/>
      <c r="BAV894" s="9"/>
      <c r="BAW894" s="9"/>
      <c r="BAX894" s="9"/>
      <c r="BAY894" s="9"/>
      <c r="BAZ894" s="9"/>
      <c r="BBA894" s="9"/>
      <c r="BBB894" s="9"/>
      <c r="BBC894" s="9"/>
      <c r="BBD894" s="9"/>
      <c r="BBE894" s="9"/>
      <c r="BBF894" s="9"/>
      <c r="BBG894" s="9"/>
      <c r="BBH894" s="9"/>
      <c r="BBI894" s="9"/>
      <c r="BBJ894" s="9"/>
      <c r="BBK894" s="9"/>
      <c r="BBL894" s="9"/>
      <c r="BBM894" s="9"/>
      <c r="BBN894" s="9"/>
      <c r="BBO894" s="9"/>
      <c r="BBP894" s="9"/>
      <c r="BBQ894" s="9"/>
      <c r="BBR894" s="9"/>
      <c r="BBS894" s="9"/>
      <c r="BBT894" s="9"/>
      <c r="BBU894" s="9"/>
      <c r="BBV894" s="9"/>
      <c r="BBW894" s="9"/>
      <c r="BBX894" s="9"/>
      <c r="BBY894" s="9"/>
      <c r="BBZ894" s="9"/>
      <c r="BCA894" s="9"/>
      <c r="BCB894" s="9"/>
      <c r="BCC894" s="9"/>
      <c r="BCD894" s="9"/>
      <c r="BCE894" s="9"/>
      <c r="BCF894" s="9"/>
      <c r="BCG894" s="9"/>
      <c r="BCH894" s="9"/>
      <c r="BCI894" s="9"/>
      <c r="BCJ894" s="9"/>
      <c r="BCK894" s="9"/>
      <c r="BCL894" s="9"/>
      <c r="BCM894" s="9"/>
      <c r="BCN894" s="9"/>
      <c r="BCO894" s="9"/>
      <c r="BCP894" s="9"/>
      <c r="BCQ894" s="9"/>
      <c r="BCR894" s="9"/>
      <c r="BCS894" s="9"/>
      <c r="BCT894" s="9"/>
      <c r="BCU894" s="9"/>
      <c r="BCV894" s="9"/>
      <c r="BCW894" s="9"/>
      <c r="BCX894" s="9"/>
      <c r="BCY894" s="9"/>
      <c r="BCZ894" s="9"/>
      <c r="BDA894" s="9"/>
      <c r="BDB894" s="9"/>
      <c r="BDC894" s="9"/>
      <c r="BDD894" s="9"/>
      <c r="BDE894" s="9"/>
      <c r="BDF894" s="9"/>
      <c r="BDG894" s="9"/>
      <c r="BDH894" s="9"/>
      <c r="BDI894" s="9"/>
      <c r="BDJ894" s="9"/>
      <c r="BDK894" s="9"/>
      <c r="BDL894" s="9"/>
      <c r="BDM894" s="9"/>
      <c r="BDN894" s="9"/>
      <c r="BDO894" s="9"/>
      <c r="BDP894" s="9"/>
      <c r="BDQ894" s="9"/>
      <c r="BDR894" s="9"/>
      <c r="BDS894" s="9"/>
      <c r="BDT894" s="9"/>
      <c r="BDU894" s="9"/>
      <c r="BDV894" s="9"/>
      <c r="BDW894" s="9"/>
      <c r="BDX894" s="9"/>
      <c r="BDY894" s="9"/>
      <c r="BDZ894" s="9"/>
      <c r="BEA894" s="9"/>
      <c r="BEB894" s="9"/>
      <c r="BEC894" s="9"/>
      <c r="BED894" s="9"/>
      <c r="BEE894" s="9"/>
      <c r="BEF894" s="9"/>
      <c r="BEG894" s="9"/>
      <c r="BEH894" s="9"/>
      <c r="BEI894" s="9"/>
      <c r="BEJ894" s="9"/>
      <c r="BEK894" s="9"/>
      <c r="BEL894" s="9"/>
      <c r="BEM894" s="9"/>
      <c r="BEN894" s="9"/>
      <c r="BEO894" s="9"/>
      <c r="BEP894" s="9"/>
      <c r="BEQ894" s="9"/>
      <c r="BER894" s="9"/>
      <c r="BES894" s="9"/>
      <c r="BET894" s="9"/>
      <c r="BEU894" s="9"/>
      <c r="BEV894" s="9"/>
      <c r="BEW894" s="9"/>
      <c r="BEX894" s="9"/>
      <c r="BEY894" s="9"/>
      <c r="BEZ894" s="9"/>
      <c r="BFA894" s="9"/>
      <c r="BFB894" s="9"/>
      <c r="BFC894" s="9"/>
      <c r="BFD894" s="9"/>
      <c r="BFE894" s="9"/>
      <c r="BFF894" s="9"/>
      <c r="BFG894" s="9"/>
      <c r="BFH894" s="9"/>
      <c r="BFI894" s="9"/>
      <c r="BFJ894" s="9"/>
      <c r="BFK894" s="9"/>
      <c r="BFL894" s="9"/>
      <c r="BFM894" s="9"/>
      <c r="BFN894" s="9"/>
      <c r="BFO894" s="9"/>
      <c r="BFP894" s="9"/>
      <c r="BFQ894" s="9"/>
      <c r="BFR894" s="9"/>
      <c r="BFS894" s="9"/>
      <c r="BFT894" s="9"/>
      <c r="BFU894" s="9"/>
      <c r="BFV894" s="9"/>
      <c r="BFW894" s="9"/>
      <c r="BFX894" s="9"/>
      <c r="BFY894" s="9"/>
      <c r="BFZ894" s="9"/>
      <c r="BGA894" s="9"/>
      <c r="BGB894" s="9"/>
      <c r="BGC894" s="9"/>
      <c r="BGD894" s="9"/>
      <c r="BGE894" s="9"/>
      <c r="BGF894" s="9"/>
      <c r="BGG894" s="9"/>
      <c r="BGH894" s="9"/>
      <c r="BGI894" s="9"/>
      <c r="BGJ894" s="9"/>
      <c r="BGK894" s="9"/>
      <c r="BGL894" s="9"/>
      <c r="BGM894" s="9"/>
      <c r="BGN894" s="9"/>
      <c r="BGO894" s="9"/>
      <c r="BGP894" s="9"/>
      <c r="BGQ894" s="9"/>
      <c r="BGR894" s="9"/>
      <c r="BGS894" s="9"/>
      <c r="BGT894" s="9"/>
      <c r="BGU894" s="9"/>
      <c r="BGV894" s="9"/>
      <c r="BGW894" s="9"/>
      <c r="BGX894" s="9"/>
      <c r="BGY894" s="9"/>
      <c r="BGZ894" s="9"/>
      <c r="BHA894" s="9"/>
      <c r="BHB894" s="9"/>
      <c r="BHC894" s="9"/>
      <c r="BHD894" s="9"/>
      <c r="BHE894" s="9"/>
      <c r="BHF894" s="9"/>
      <c r="BHG894" s="9"/>
      <c r="BHH894" s="9"/>
      <c r="BHI894" s="9"/>
      <c r="BHJ894" s="9"/>
      <c r="BHK894" s="9"/>
      <c r="BHL894" s="9"/>
      <c r="BHM894" s="9"/>
      <c r="BHN894" s="9"/>
      <c r="BHO894" s="9"/>
      <c r="BHP894" s="9"/>
      <c r="BHQ894" s="9"/>
      <c r="BHR894" s="9"/>
      <c r="BHS894" s="9"/>
      <c r="BHT894" s="9"/>
      <c r="BHU894" s="9"/>
      <c r="BHV894" s="9"/>
      <c r="BHW894" s="9"/>
      <c r="BHX894" s="9"/>
      <c r="BHY894" s="9"/>
      <c r="BHZ894" s="9"/>
      <c r="BIA894" s="9"/>
      <c r="BIB894" s="9"/>
      <c r="BIC894" s="9"/>
      <c r="BID894" s="9"/>
      <c r="BIE894" s="9"/>
      <c r="BIF894" s="9"/>
      <c r="BIG894" s="9"/>
      <c r="BIH894" s="9"/>
      <c r="BII894" s="9"/>
      <c r="BIJ894" s="9"/>
      <c r="BIK894" s="9"/>
      <c r="BIL894" s="9"/>
      <c r="BIM894" s="9"/>
      <c r="BIN894" s="9"/>
      <c r="BIO894" s="9"/>
      <c r="BIP894" s="9"/>
      <c r="BIQ894" s="9"/>
      <c r="BIR894" s="9"/>
      <c r="BIS894" s="9"/>
      <c r="BIT894" s="9"/>
      <c r="BIU894" s="9"/>
      <c r="BIV894" s="9"/>
      <c r="BIW894" s="9"/>
      <c r="BIX894" s="9"/>
      <c r="BIY894" s="9"/>
      <c r="BIZ894" s="9"/>
      <c r="BJA894" s="9"/>
      <c r="BJB894" s="9"/>
      <c r="BJC894" s="9"/>
      <c r="BJD894" s="9"/>
      <c r="BJE894" s="9"/>
      <c r="BJF894" s="9"/>
      <c r="BJG894" s="9"/>
      <c r="BJH894" s="9"/>
      <c r="BJI894" s="9"/>
      <c r="BJJ894" s="9"/>
      <c r="BJK894" s="9"/>
      <c r="BJL894" s="9"/>
      <c r="BJM894" s="9"/>
      <c r="BJN894" s="9"/>
      <c r="BJO894" s="9"/>
      <c r="BJP894" s="9"/>
      <c r="BJQ894" s="9"/>
      <c r="BJR894" s="9"/>
      <c r="BJS894" s="9"/>
      <c r="BJT894" s="9"/>
      <c r="BJU894" s="9"/>
      <c r="BJV894" s="9"/>
      <c r="BJW894" s="9"/>
      <c r="BJX894" s="9"/>
      <c r="BJY894" s="9"/>
      <c r="BJZ894" s="9"/>
      <c r="BKA894" s="9"/>
      <c r="BKB894" s="9"/>
      <c r="BKC894" s="9"/>
      <c r="BKD894" s="9"/>
      <c r="BKE894" s="9"/>
      <c r="BKF894" s="9"/>
      <c r="BKG894" s="9"/>
      <c r="BKH894" s="9"/>
      <c r="BKI894" s="9"/>
      <c r="BKJ894" s="9"/>
      <c r="BKK894" s="9"/>
      <c r="BKL894" s="9"/>
      <c r="BKM894" s="9"/>
      <c r="BKN894" s="9"/>
      <c r="BKO894" s="9"/>
      <c r="BKP894" s="9"/>
      <c r="BKQ894" s="9"/>
      <c r="BKR894" s="9"/>
      <c r="BKS894" s="9"/>
      <c r="BKT894" s="9"/>
      <c r="BKU894" s="9"/>
      <c r="BKV894" s="9"/>
      <c r="BKW894" s="9"/>
      <c r="BKX894" s="9"/>
      <c r="BKY894" s="9"/>
      <c r="BKZ894" s="9"/>
      <c r="BLA894" s="9"/>
      <c r="BLB894" s="9"/>
      <c r="BLC894" s="9"/>
      <c r="BLD894" s="9"/>
      <c r="BLE894" s="9"/>
      <c r="BLF894" s="9"/>
      <c r="BLG894" s="9"/>
      <c r="BLH894" s="9"/>
      <c r="BLI894" s="9"/>
      <c r="BLJ894" s="9"/>
      <c r="BLK894" s="9"/>
      <c r="BLL894" s="9"/>
      <c r="BLM894" s="9"/>
      <c r="BLN894" s="9"/>
      <c r="BLO894" s="9"/>
      <c r="BLP894" s="9"/>
      <c r="BLQ894" s="9"/>
      <c r="BLR894" s="9"/>
      <c r="BLS894" s="9"/>
      <c r="BLT894" s="9"/>
      <c r="BLU894" s="9"/>
      <c r="BLV894" s="9"/>
      <c r="BLW894" s="9"/>
      <c r="BLX894" s="9"/>
      <c r="BLY894" s="9"/>
      <c r="BLZ894" s="9"/>
      <c r="BMA894" s="9"/>
      <c r="BMB894" s="9"/>
      <c r="BMC894" s="9"/>
      <c r="BMD894" s="9"/>
      <c r="BME894" s="9"/>
      <c r="BMF894" s="9"/>
      <c r="BMG894" s="9"/>
      <c r="BMH894" s="9"/>
      <c r="BMI894" s="9"/>
      <c r="BMJ894" s="9"/>
      <c r="BMK894" s="9"/>
      <c r="BML894" s="9"/>
      <c r="BMM894" s="9"/>
      <c r="BMN894" s="9"/>
      <c r="BMO894" s="9"/>
    </row>
    <row r="895" spans="1:1705" customFormat="1">
      <c r="A895" s="843" t="s">
        <v>2554</v>
      </c>
      <c r="B895" s="844" t="s">
        <v>2554</v>
      </c>
      <c r="C895" s="844"/>
      <c r="D895" s="837" t="s">
        <v>2424</v>
      </c>
      <c r="E895" s="845" t="s">
        <v>2425</v>
      </c>
      <c r="F895" s="846" t="s">
        <v>241</v>
      </c>
      <c r="G895" s="847" t="s">
        <v>2554</v>
      </c>
      <c r="H895" s="847">
        <v>2</v>
      </c>
      <c r="I895" s="846"/>
      <c r="J895" s="846"/>
      <c r="K895" s="846"/>
      <c r="L895" s="848" t="s">
        <v>2555</v>
      </c>
      <c r="M895" s="839"/>
      <c r="N895" s="839"/>
      <c r="O895" s="839"/>
      <c r="P895" s="839"/>
      <c r="Q895" s="392">
        <v>894</v>
      </c>
      <c r="R895" s="392">
        <v>894</v>
      </c>
      <c r="S895" s="452"/>
      <c r="T895" s="452"/>
      <c r="U895" s="717" t="s">
        <v>385</v>
      </c>
      <c r="V895" s="673"/>
      <c r="W895" s="452"/>
    </row>
    <row r="896" spans="1:1705" customFormat="1">
      <c r="A896" s="843" t="s">
        <v>2556</v>
      </c>
      <c r="B896" s="844" t="s">
        <v>2556</v>
      </c>
      <c r="C896" s="844"/>
      <c r="D896" s="837" t="s">
        <v>256</v>
      </c>
      <c r="E896" s="845" t="s">
        <v>2101</v>
      </c>
      <c r="F896" s="846" t="s">
        <v>241</v>
      </c>
      <c r="G896" s="847" t="s">
        <v>2556</v>
      </c>
      <c r="H896" s="847">
        <v>2</v>
      </c>
      <c r="I896" s="846"/>
      <c r="J896" s="846"/>
      <c r="K896" s="846"/>
      <c r="L896" s="848" t="s">
        <v>2557</v>
      </c>
      <c r="M896" s="839"/>
      <c r="N896" s="839"/>
      <c r="O896" s="839"/>
      <c r="P896" s="839"/>
      <c r="Q896" s="392">
        <v>895</v>
      </c>
      <c r="R896" s="392">
        <v>895</v>
      </c>
      <c r="S896" s="452"/>
      <c r="T896" s="452"/>
      <c r="U896" s="717" t="s">
        <v>385</v>
      </c>
      <c r="V896" s="673"/>
      <c r="W896" s="452"/>
    </row>
    <row r="897" spans="1:23" customFormat="1">
      <c r="A897" s="842" t="s">
        <v>2558</v>
      </c>
      <c r="B897" s="836" t="s">
        <v>2558</v>
      </c>
      <c r="C897" s="836" t="s">
        <v>2558</v>
      </c>
      <c r="D897" s="837" t="s">
        <v>371</v>
      </c>
      <c r="E897" s="849" t="s">
        <v>372</v>
      </c>
      <c r="F897" s="839" t="s">
        <v>241</v>
      </c>
      <c r="G897" s="840" t="s">
        <v>2558</v>
      </c>
      <c r="H897" s="840">
        <v>2</v>
      </c>
      <c r="I897" s="839"/>
      <c r="J897" s="839">
        <v>59.336381600000003</v>
      </c>
      <c r="K897" s="839">
        <v>24.761195740000002</v>
      </c>
      <c r="L897" s="841" t="s">
        <v>2559</v>
      </c>
      <c r="M897" s="839"/>
      <c r="N897" s="839" t="s">
        <v>2534</v>
      </c>
      <c r="O897" s="839" t="s">
        <v>278</v>
      </c>
      <c r="P897" s="839"/>
      <c r="Q897" s="392">
        <v>896</v>
      </c>
      <c r="R897" s="392">
        <v>896</v>
      </c>
      <c r="S897" s="452"/>
      <c r="T897" s="452"/>
      <c r="U897" s="717"/>
      <c r="V897" s="673"/>
      <c r="W897" s="452"/>
    </row>
    <row r="898" spans="1:23" customFormat="1" ht="25.5">
      <c r="A898" s="834" t="s">
        <v>2560</v>
      </c>
      <c r="B898" s="835" t="s">
        <v>2560</v>
      </c>
      <c r="C898" s="836"/>
      <c r="D898" s="837" t="s">
        <v>1904</v>
      </c>
      <c r="E898" s="850" t="s">
        <v>2195</v>
      </c>
      <c r="F898" s="840" t="s">
        <v>241</v>
      </c>
      <c r="G898" s="840" t="s">
        <v>2560</v>
      </c>
      <c r="H898" s="840">
        <v>2</v>
      </c>
      <c r="I898" s="839"/>
      <c r="J898" s="839">
        <v>59.337119860000001</v>
      </c>
      <c r="K898" s="839">
        <v>24.762230800000001</v>
      </c>
      <c r="L898" s="1044" t="s">
        <v>2561</v>
      </c>
      <c r="M898" s="839"/>
      <c r="N898" s="839" t="s">
        <v>2534</v>
      </c>
      <c r="O898" s="839" t="s">
        <v>1155</v>
      </c>
      <c r="P898" s="839"/>
      <c r="Q898" s="392">
        <v>897</v>
      </c>
      <c r="R898" s="392">
        <v>897</v>
      </c>
      <c r="S898" s="452"/>
      <c r="T898" s="452"/>
      <c r="U898" s="717" t="s">
        <v>385</v>
      </c>
      <c r="V898" s="673"/>
      <c r="W898" s="452"/>
    </row>
    <row r="899" spans="1:23" customFormat="1">
      <c r="A899" s="842" t="s">
        <v>2562</v>
      </c>
      <c r="B899" s="836" t="s">
        <v>2562</v>
      </c>
      <c r="C899" s="836"/>
      <c r="D899" s="837" t="s">
        <v>1369</v>
      </c>
      <c r="E899" s="849" t="s">
        <v>1370</v>
      </c>
      <c r="F899" s="839" t="s">
        <v>241</v>
      </c>
      <c r="G899" s="840" t="s">
        <v>2562</v>
      </c>
      <c r="H899" s="840">
        <v>2</v>
      </c>
      <c r="I899" s="839"/>
      <c r="J899" s="839">
        <v>59.336876140000001</v>
      </c>
      <c r="K899" s="839">
        <v>24.762267779999998</v>
      </c>
      <c r="L899" s="841" t="s">
        <v>2563</v>
      </c>
      <c r="M899" s="839"/>
      <c r="N899" s="839" t="s">
        <v>2528</v>
      </c>
      <c r="O899" s="839" t="s">
        <v>1199</v>
      </c>
      <c r="P899" s="839"/>
      <c r="Q899" s="392">
        <v>898</v>
      </c>
      <c r="R899" s="392">
        <v>898</v>
      </c>
      <c r="S899" s="452"/>
      <c r="T899" s="452"/>
      <c r="U899" s="717"/>
      <c r="V899" s="673"/>
      <c r="W899" s="452"/>
    </row>
    <row r="900" spans="1:23" customFormat="1">
      <c r="A900" s="851" t="s">
        <v>2564</v>
      </c>
      <c r="B900" s="852" t="s">
        <v>2564</v>
      </c>
      <c r="C900" s="844" t="s">
        <v>2564</v>
      </c>
      <c r="D900" s="853" t="s">
        <v>1829</v>
      </c>
      <c r="E900" s="854" t="s">
        <v>1830</v>
      </c>
      <c r="F900" s="847" t="s">
        <v>241</v>
      </c>
      <c r="G900" s="847" t="s">
        <v>2564</v>
      </c>
      <c r="H900" s="847">
        <v>2</v>
      </c>
      <c r="I900" s="846"/>
      <c r="J900" s="846">
        <v>59.337032899999997</v>
      </c>
      <c r="K900" s="846">
        <v>24.76227089</v>
      </c>
      <c r="L900" s="1045" t="s">
        <v>2565</v>
      </c>
      <c r="M900" s="839"/>
      <c r="N900" s="839" t="s">
        <v>2534</v>
      </c>
      <c r="O900" s="839" t="s">
        <v>1806</v>
      </c>
      <c r="P900" s="839"/>
      <c r="Q900" s="392">
        <v>899</v>
      </c>
      <c r="R900" s="392">
        <v>899</v>
      </c>
      <c r="S900" s="452"/>
      <c r="T900" s="452"/>
      <c r="U900" s="717" t="s">
        <v>385</v>
      </c>
      <c r="V900" s="673"/>
      <c r="W900" s="452"/>
    </row>
    <row r="901" spans="1:23" customFormat="1">
      <c r="A901" s="843" t="s">
        <v>2566</v>
      </c>
      <c r="B901" s="844" t="s">
        <v>2566</v>
      </c>
      <c r="C901" s="844"/>
      <c r="D901" s="853" t="s">
        <v>1829</v>
      </c>
      <c r="E901" s="845" t="s">
        <v>1830</v>
      </c>
      <c r="F901" s="846" t="s">
        <v>241</v>
      </c>
      <c r="G901" s="847" t="s">
        <v>2566</v>
      </c>
      <c r="H901" s="847">
        <v>2</v>
      </c>
      <c r="I901" s="846"/>
      <c r="J901" s="846"/>
      <c r="K901" s="846"/>
      <c r="L901" s="848" t="s">
        <v>2567</v>
      </c>
      <c r="M901" s="839"/>
      <c r="N901" s="839"/>
      <c r="O901" s="839"/>
      <c r="P901" s="839"/>
      <c r="Q901" s="392">
        <v>900</v>
      </c>
      <c r="R901" s="392">
        <v>900</v>
      </c>
      <c r="S901" s="452"/>
      <c r="T901" s="452"/>
      <c r="U901" s="717" t="s">
        <v>385</v>
      </c>
      <c r="V901" s="673"/>
      <c r="W901" s="452"/>
    </row>
    <row r="902" spans="1:23" customFormat="1">
      <c r="A902" s="834" t="s">
        <v>2568</v>
      </c>
      <c r="B902" s="835" t="s">
        <v>2568</v>
      </c>
      <c r="C902" s="836" t="s">
        <v>2568</v>
      </c>
      <c r="D902" s="837" t="s">
        <v>1922</v>
      </c>
      <c r="E902" s="855" t="s">
        <v>2104</v>
      </c>
      <c r="F902" s="840" t="s">
        <v>241</v>
      </c>
      <c r="G902" s="840" t="s">
        <v>2568</v>
      </c>
      <c r="H902" s="840">
        <v>2</v>
      </c>
      <c r="I902" s="839"/>
      <c r="J902" s="839">
        <v>59.336991429999998</v>
      </c>
      <c r="K902" s="839">
        <v>24.762272880000001</v>
      </c>
      <c r="L902" s="856" t="s">
        <v>2569</v>
      </c>
      <c r="M902" s="839"/>
      <c r="N902" s="839" t="s">
        <v>2534</v>
      </c>
      <c r="O902" s="839" t="s">
        <v>1806</v>
      </c>
      <c r="P902" s="839"/>
      <c r="Q902" s="392">
        <v>901</v>
      </c>
      <c r="R902" s="392">
        <v>901</v>
      </c>
      <c r="S902" s="452"/>
      <c r="T902" s="452"/>
      <c r="U902" s="717" t="s">
        <v>385</v>
      </c>
      <c r="V902" s="673"/>
      <c r="W902" s="452"/>
    </row>
    <row r="903" spans="1:23" customFormat="1">
      <c r="A903" s="843" t="s">
        <v>2570</v>
      </c>
      <c r="B903" s="844" t="s">
        <v>2570</v>
      </c>
      <c r="C903" s="844"/>
      <c r="D903" s="853" t="s">
        <v>1922</v>
      </c>
      <c r="E903" s="845" t="s">
        <v>2104</v>
      </c>
      <c r="F903" s="857" t="s">
        <v>241</v>
      </c>
      <c r="G903" s="858" t="s">
        <v>2570</v>
      </c>
      <c r="H903" s="847">
        <v>2</v>
      </c>
      <c r="I903" s="857"/>
      <c r="J903" s="846"/>
      <c r="K903" s="857"/>
      <c r="L903" s="848" t="s">
        <v>2571</v>
      </c>
      <c r="M903" s="839"/>
      <c r="N903" s="839"/>
      <c r="O903" s="839"/>
      <c r="P903" s="839"/>
      <c r="Q903" s="392">
        <v>902</v>
      </c>
      <c r="R903" s="392">
        <v>902</v>
      </c>
      <c r="S903" s="452"/>
      <c r="T903" s="452"/>
      <c r="U903" s="717" t="s">
        <v>385</v>
      </c>
      <c r="V903" s="673"/>
      <c r="W903" s="452"/>
    </row>
    <row r="904" spans="1:23" customFormat="1">
      <c r="A904" s="836" t="s">
        <v>2572</v>
      </c>
      <c r="B904" s="836"/>
      <c r="C904" s="836" t="s">
        <v>2572</v>
      </c>
      <c r="D904" s="837" t="s">
        <v>1829</v>
      </c>
      <c r="E904" s="855" t="s">
        <v>1830</v>
      </c>
      <c r="F904" s="859" t="s">
        <v>241</v>
      </c>
      <c r="G904" s="860"/>
      <c r="H904" s="855">
        <v>2</v>
      </c>
      <c r="I904" s="859"/>
      <c r="J904" s="855">
        <v>59.336949619999999</v>
      </c>
      <c r="K904" s="859">
        <v>24.76226308</v>
      </c>
      <c r="L904" s="861" t="s">
        <v>2573</v>
      </c>
      <c r="M904" s="839"/>
      <c r="N904" s="839" t="s">
        <v>2528</v>
      </c>
      <c r="O904" s="839" t="s">
        <v>1806</v>
      </c>
      <c r="P904" s="839"/>
      <c r="Q904" s="392">
        <v>903</v>
      </c>
      <c r="R904" s="392">
        <v>903</v>
      </c>
      <c r="S904" s="452"/>
      <c r="T904" s="423"/>
      <c r="U904" s="717" t="s">
        <v>385</v>
      </c>
      <c r="V904" s="673"/>
      <c r="W904" s="452"/>
    </row>
    <row r="905" spans="1:23" customFormat="1" ht="25.5">
      <c r="A905" s="862" t="s">
        <v>2574</v>
      </c>
      <c r="B905" s="862" t="s">
        <v>2574</v>
      </c>
      <c r="C905" s="863"/>
      <c r="D905" s="864" t="s">
        <v>2524</v>
      </c>
      <c r="E905" s="865" t="s">
        <v>2525</v>
      </c>
      <c r="F905" s="866" t="s">
        <v>241</v>
      </c>
      <c r="G905" s="866" t="s">
        <v>2574</v>
      </c>
      <c r="H905" s="867">
        <v>2</v>
      </c>
      <c r="I905" s="868"/>
      <c r="J905" s="869" t="s">
        <v>2575</v>
      </c>
      <c r="K905" s="868">
        <v>24.695022999999999</v>
      </c>
      <c r="L905" s="1046" t="s">
        <v>2576</v>
      </c>
      <c r="M905" s="870"/>
      <c r="N905" s="869" t="s">
        <v>2577</v>
      </c>
      <c r="O905" s="869" t="s">
        <v>1765</v>
      </c>
      <c r="P905" s="869"/>
      <c r="Q905" s="392">
        <v>904</v>
      </c>
      <c r="R905" s="392">
        <v>904</v>
      </c>
      <c r="S905" s="452"/>
      <c r="T905" s="452"/>
      <c r="U905" s="717"/>
      <c r="V905" s="673"/>
      <c r="W905" s="452"/>
    </row>
    <row r="906" spans="1:23" customFormat="1">
      <c r="A906" s="871" t="s">
        <v>2578</v>
      </c>
      <c r="B906" s="872" t="s">
        <v>2579</v>
      </c>
      <c r="C906" s="873" t="s">
        <v>2578</v>
      </c>
      <c r="D906" s="874" t="s">
        <v>2481</v>
      </c>
      <c r="E906" s="875" t="s">
        <v>1761</v>
      </c>
      <c r="F906" s="876" t="s">
        <v>241</v>
      </c>
      <c r="G906" s="877" t="s">
        <v>2579</v>
      </c>
      <c r="H906" s="878">
        <v>2</v>
      </c>
      <c r="I906" s="876"/>
      <c r="J906" s="876">
        <v>59.286087999999999</v>
      </c>
      <c r="K906" s="876">
        <v>24.695034</v>
      </c>
      <c r="L906" s="879" t="s">
        <v>2580</v>
      </c>
      <c r="M906" s="879"/>
      <c r="N906" s="869" t="s">
        <v>2577</v>
      </c>
      <c r="O906" s="880" t="s">
        <v>1155</v>
      </c>
      <c r="P906" s="880"/>
      <c r="Q906" s="392">
        <v>905</v>
      </c>
      <c r="R906" s="392">
        <v>905</v>
      </c>
      <c r="S906" s="1096"/>
      <c r="T906" s="1096"/>
      <c r="U906" s="881"/>
      <c r="V906" s="673"/>
      <c r="W906" s="452"/>
    </row>
    <row r="907" spans="1:23" customFormat="1">
      <c r="A907" s="871" t="s">
        <v>2581</v>
      </c>
      <c r="B907" s="871"/>
      <c r="C907" s="871" t="s">
        <v>2581</v>
      </c>
      <c r="D907" s="874" t="s">
        <v>2481</v>
      </c>
      <c r="E907" s="875" t="s">
        <v>1761</v>
      </c>
      <c r="F907" s="882" t="s">
        <v>241</v>
      </c>
      <c r="G907" s="883"/>
      <c r="H907" s="875">
        <v>2</v>
      </c>
      <c r="I907" s="882"/>
      <c r="J907" s="882">
        <v>59.286079000000001</v>
      </c>
      <c r="K907" s="883">
        <v>24.695117</v>
      </c>
      <c r="L907" s="884" t="s">
        <v>2580</v>
      </c>
      <c r="M907" s="879"/>
      <c r="N907" s="869" t="s">
        <v>2577</v>
      </c>
      <c r="O907" s="880" t="s">
        <v>1155</v>
      </c>
      <c r="P907" s="880"/>
      <c r="Q907" s="392">
        <v>906</v>
      </c>
      <c r="R907" s="392">
        <v>906</v>
      </c>
      <c r="S907" s="1096"/>
      <c r="T907" s="1096"/>
      <c r="U907" s="881"/>
      <c r="V907" s="673"/>
      <c r="W907" s="452"/>
    </row>
    <row r="908" spans="1:23" customFormat="1">
      <c r="A908" s="871" t="s">
        <v>2582</v>
      </c>
      <c r="B908" s="871"/>
      <c r="C908" s="871" t="s">
        <v>2582</v>
      </c>
      <c r="D908" s="874" t="s">
        <v>1195</v>
      </c>
      <c r="E908" s="875" t="s">
        <v>1277</v>
      </c>
      <c r="F908" s="885" t="s">
        <v>241</v>
      </c>
      <c r="G908" s="886"/>
      <c r="H908" s="875">
        <v>2</v>
      </c>
      <c r="I908" s="885"/>
      <c r="J908" s="885">
        <v>59.28553823</v>
      </c>
      <c r="K908" s="886">
        <v>24.694711420000001</v>
      </c>
      <c r="L908" s="884" t="s">
        <v>2583</v>
      </c>
      <c r="M908" s="879"/>
      <c r="N908" s="869" t="s">
        <v>2577</v>
      </c>
      <c r="O908" s="880" t="s">
        <v>1199</v>
      </c>
      <c r="P908" s="880"/>
      <c r="Q908" s="392">
        <v>907</v>
      </c>
      <c r="R908" s="392">
        <v>907</v>
      </c>
      <c r="S908" s="1097"/>
      <c r="T908" s="1097"/>
      <c r="U908" s="717" t="s">
        <v>385</v>
      </c>
      <c r="V908" s="673"/>
      <c r="W908" s="452"/>
    </row>
    <row r="909" spans="1:23" customFormat="1">
      <c r="A909" s="871" t="s">
        <v>2584</v>
      </c>
      <c r="B909" s="871"/>
      <c r="C909" s="871" t="s">
        <v>2584</v>
      </c>
      <c r="D909" s="874" t="s">
        <v>1195</v>
      </c>
      <c r="E909" s="875" t="s">
        <v>1277</v>
      </c>
      <c r="F909" s="885" t="s">
        <v>241</v>
      </c>
      <c r="G909" s="886"/>
      <c r="H909" s="875">
        <v>2</v>
      </c>
      <c r="I909" s="885"/>
      <c r="J909" s="885">
        <v>59.28553823</v>
      </c>
      <c r="K909" s="886">
        <v>24.694711420000001</v>
      </c>
      <c r="L909" s="884" t="s">
        <v>2583</v>
      </c>
      <c r="M909" s="879"/>
      <c r="N909" s="869" t="s">
        <v>2577</v>
      </c>
      <c r="O909" s="880" t="s">
        <v>1199</v>
      </c>
      <c r="P909" s="880" t="s">
        <v>2585</v>
      </c>
      <c r="Q909" s="392">
        <v>908</v>
      </c>
      <c r="R909" s="392">
        <v>908</v>
      </c>
      <c r="S909" s="1097"/>
      <c r="T909" s="1097"/>
      <c r="U909" s="717"/>
      <c r="V909" s="673"/>
      <c r="W909" s="452"/>
    </row>
    <row r="910" spans="1:23" customFormat="1">
      <c r="A910" s="871" t="s">
        <v>2586</v>
      </c>
      <c r="B910" s="871"/>
      <c r="C910" s="871" t="s">
        <v>2586</v>
      </c>
      <c r="D910" s="874" t="s">
        <v>1195</v>
      </c>
      <c r="E910" s="875" t="s">
        <v>1277</v>
      </c>
      <c r="F910" s="885" t="s">
        <v>241</v>
      </c>
      <c r="G910" s="886"/>
      <c r="H910" s="875">
        <v>2</v>
      </c>
      <c r="I910" s="885"/>
      <c r="J910" s="885">
        <v>59.285511460000002</v>
      </c>
      <c r="K910" s="886">
        <v>24.694696619999998</v>
      </c>
      <c r="L910" s="884" t="s">
        <v>2583</v>
      </c>
      <c r="M910" s="879"/>
      <c r="N910" s="869" t="s">
        <v>2577</v>
      </c>
      <c r="O910" s="880" t="s">
        <v>1199</v>
      </c>
      <c r="P910" s="880"/>
      <c r="Q910" s="392">
        <v>909</v>
      </c>
      <c r="R910" s="392">
        <v>909</v>
      </c>
      <c r="S910" s="452"/>
      <c r="T910" s="452"/>
      <c r="U910" s="717" t="s">
        <v>385</v>
      </c>
      <c r="V910" s="673"/>
      <c r="W910" s="452"/>
    </row>
    <row r="911" spans="1:23" customFormat="1">
      <c r="A911" s="871" t="s">
        <v>2587</v>
      </c>
      <c r="B911" s="871"/>
      <c r="C911" s="871" t="s">
        <v>2587</v>
      </c>
      <c r="D911" s="874" t="s">
        <v>1195</v>
      </c>
      <c r="E911" s="875" t="s">
        <v>1277</v>
      </c>
      <c r="F911" s="885" t="s">
        <v>241</v>
      </c>
      <c r="G911" s="886"/>
      <c r="H911" s="875">
        <v>2</v>
      </c>
      <c r="I911" s="885"/>
      <c r="J911" s="885">
        <v>59.285511460000002</v>
      </c>
      <c r="K911" s="886">
        <v>24.694696619999998</v>
      </c>
      <c r="L911" s="884" t="s">
        <v>2583</v>
      </c>
      <c r="M911" s="879"/>
      <c r="N911" s="869" t="s">
        <v>2577</v>
      </c>
      <c r="O911" s="880" t="s">
        <v>1199</v>
      </c>
      <c r="P911" s="880" t="s">
        <v>2585</v>
      </c>
      <c r="Q911" s="392">
        <v>910</v>
      </c>
      <c r="R911" s="392">
        <v>910</v>
      </c>
      <c r="S911" s="452"/>
      <c r="T911" s="452"/>
      <c r="U911" s="717"/>
      <c r="V911" s="673"/>
      <c r="W911" s="452"/>
    </row>
    <row r="912" spans="1:23" customFormat="1">
      <c r="A912" s="871" t="s">
        <v>2588</v>
      </c>
      <c r="B912" s="871"/>
      <c r="C912" s="871" t="s">
        <v>2588</v>
      </c>
      <c r="D912" s="874" t="s">
        <v>1195</v>
      </c>
      <c r="E912" s="875" t="s">
        <v>1277</v>
      </c>
      <c r="F912" s="885" t="s">
        <v>241</v>
      </c>
      <c r="G912" s="886"/>
      <c r="H912" s="875">
        <v>2</v>
      </c>
      <c r="I912" s="885"/>
      <c r="J912" s="885">
        <v>59.285539120000003</v>
      </c>
      <c r="K912" s="886">
        <v>24.694814820000001</v>
      </c>
      <c r="L912" s="884" t="s">
        <v>2589</v>
      </c>
      <c r="M912" s="879"/>
      <c r="N912" s="869" t="s">
        <v>2577</v>
      </c>
      <c r="O912" s="880" t="s">
        <v>1199</v>
      </c>
      <c r="P912" s="880"/>
      <c r="Q912" s="392">
        <v>911</v>
      </c>
      <c r="R912" s="392">
        <v>911</v>
      </c>
      <c r="S912" s="452"/>
      <c r="T912" s="452"/>
      <c r="U912" s="717" t="s">
        <v>385</v>
      </c>
      <c r="V912" s="673"/>
      <c r="W912" s="452"/>
    </row>
    <row r="913" spans="1:23" customFormat="1">
      <c r="A913" s="871" t="s">
        <v>2590</v>
      </c>
      <c r="B913" s="871"/>
      <c r="C913" s="871" t="s">
        <v>2590</v>
      </c>
      <c r="D913" s="874" t="s">
        <v>1195</v>
      </c>
      <c r="E913" s="875" t="s">
        <v>1277</v>
      </c>
      <c r="F913" s="885" t="s">
        <v>241</v>
      </c>
      <c r="G913" s="886"/>
      <c r="H913" s="875">
        <v>2</v>
      </c>
      <c r="I913" s="885"/>
      <c r="J913" s="885">
        <v>59.285539120000003</v>
      </c>
      <c r="K913" s="886">
        <v>24.694814820000001</v>
      </c>
      <c r="L913" s="884" t="s">
        <v>2589</v>
      </c>
      <c r="M913" s="879"/>
      <c r="N913" s="869" t="s">
        <v>2577</v>
      </c>
      <c r="O913" s="880" t="s">
        <v>1199</v>
      </c>
      <c r="P913" s="880" t="s">
        <v>2585</v>
      </c>
      <c r="Q913" s="392">
        <v>912</v>
      </c>
      <c r="R913" s="392">
        <v>912</v>
      </c>
      <c r="S913" s="452"/>
      <c r="T913" s="452"/>
      <c r="U913" s="717"/>
      <c r="V913" s="673"/>
      <c r="W913" s="452"/>
    </row>
    <row r="914" spans="1:23" customFormat="1">
      <c r="A914" s="871" t="s">
        <v>2591</v>
      </c>
      <c r="B914" s="871"/>
      <c r="C914" s="871" t="s">
        <v>2591</v>
      </c>
      <c r="D914" s="874" t="s">
        <v>1195</v>
      </c>
      <c r="E914" s="875" t="s">
        <v>1277</v>
      </c>
      <c r="F914" s="885" t="s">
        <v>241</v>
      </c>
      <c r="G914" s="886"/>
      <c r="H914" s="875">
        <v>2</v>
      </c>
      <c r="I914" s="885"/>
      <c r="J914" s="885">
        <v>59.285506779999999</v>
      </c>
      <c r="K914" s="886">
        <v>24.694793090000001</v>
      </c>
      <c r="L914" s="884" t="s">
        <v>2589</v>
      </c>
      <c r="M914" s="879"/>
      <c r="N914" s="869" t="s">
        <v>2577</v>
      </c>
      <c r="O914" s="880" t="s">
        <v>1199</v>
      </c>
      <c r="P914" s="880"/>
      <c r="Q914" s="392">
        <v>913</v>
      </c>
      <c r="R914" s="392">
        <v>913</v>
      </c>
      <c r="S914" s="452"/>
      <c r="T914" s="452"/>
      <c r="U914" s="717" t="s">
        <v>385</v>
      </c>
      <c r="V914" s="673"/>
      <c r="W914" s="452"/>
    </row>
    <row r="915" spans="1:23" customFormat="1">
      <c r="A915" s="871" t="s">
        <v>2592</v>
      </c>
      <c r="B915" s="871"/>
      <c r="C915" s="871" t="s">
        <v>2592</v>
      </c>
      <c r="D915" s="874" t="s">
        <v>1195</v>
      </c>
      <c r="E915" s="875" t="s">
        <v>1277</v>
      </c>
      <c r="F915" s="885" t="s">
        <v>241</v>
      </c>
      <c r="G915" s="886"/>
      <c r="H915" s="875">
        <v>2</v>
      </c>
      <c r="I915" s="885"/>
      <c r="J915" s="885">
        <v>59.285506779999999</v>
      </c>
      <c r="K915" s="886">
        <v>24.694793090000001</v>
      </c>
      <c r="L915" s="884" t="s">
        <v>2589</v>
      </c>
      <c r="M915" s="879"/>
      <c r="N915" s="869" t="s">
        <v>2577</v>
      </c>
      <c r="O915" s="880" t="s">
        <v>1199</v>
      </c>
      <c r="P915" s="880" t="s">
        <v>2585</v>
      </c>
      <c r="Q915" s="392">
        <v>914</v>
      </c>
      <c r="R915" s="392">
        <v>914</v>
      </c>
      <c r="S915" s="452"/>
      <c r="T915" s="452"/>
      <c r="U915" s="717"/>
      <c r="V915" s="673"/>
      <c r="W915" s="452"/>
    </row>
    <row r="916" spans="1:23" customFormat="1">
      <c r="A916" s="871" t="s">
        <v>2593</v>
      </c>
      <c r="B916" s="871" t="s">
        <v>2593</v>
      </c>
      <c r="C916" s="871"/>
      <c r="D916" s="874" t="s">
        <v>1829</v>
      </c>
      <c r="E916" s="875" t="s">
        <v>1830</v>
      </c>
      <c r="F916" s="885" t="s">
        <v>241</v>
      </c>
      <c r="G916" s="886" t="s">
        <v>2593</v>
      </c>
      <c r="H916" s="875">
        <v>2</v>
      </c>
      <c r="I916" s="885"/>
      <c r="J916" s="882">
        <v>59.286168770000003</v>
      </c>
      <c r="K916" s="882">
        <v>24.695083400000001</v>
      </c>
      <c r="L916" s="884" t="s">
        <v>2594</v>
      </c>
      <c r="M916" s="879"/>
      <c r="N916" s="869" t="s">
        <v>2577</v>
      </c>
      <c r="O916" s="880" t="s">
        <v>1806</v>
      </c>
      <c r="P916" s="880"/>
      <c r="Q916" s="392">
        <v>915</v>
      </c>
      <c r="R916" s="392">
        <v>915</v>
      </c>
      <c r="S916" s="452"/>
      <c r="T916" s="452"/>
      <c r="U916" s="717"/>
      <c r="V916" s="673"/>
      <c r="W916" s="452"/>
    </row>
    <row r="917" spans="1:23" customFormat="1">
      <c r="A917" s="871" t="s">
        <v>2595</v>
      </c>
      <c r="B917" s="871" t="s">
        <v>2595</v>
      </c>
      <c r="C917" s="871"/>
      <c r="D917" s="874" t="s">
        <v>1922</v>
      </c>
      <c r="E917" s="875" t="s">
        <v>1923</v>
      </c>
      <c r="F917" s="885" t="s">
        <v>241</v>
      </c>
      <c r="G917" s="886" t="s">
        <v>2595</v>
      </c>
      <c r="H917" s="875">
        <v>2</v>
      </c>
      <c r="I917" s="885"/>
      <c r="J917" s="882">
        <v>59.286213480000001</v>
      </c>
      <c r="K917" s="882">
        <v>24.695106719999998</v>
      </c>
      <c r="L917" s="884" t="s">
        <v>2596</v>
      </c>
      <c r="M917" s="879"/>
      <c r="N917" s="869" t="s">
        <v>2577</v>
      </c>
      <c r="O917" s="880" t="s">
        <v>1806</v>
      </c>
      <c r="P917" s="880"/>
      <c r="Q917" s="392">
        <v>916</v>
      </c>
      <c r="R917" s="392">
        <v>916</v>
      </c>
      <c r="S917" s="452"/>
      <c r="T917" s="452"/>
      <c r="U917" s="717"/>
      <c r="V917" s="673"/>
      <c r="W917" s="452"/>
    </row>
    <row r="918" spans="1:23" customFormat="1">
      <c r="A918" s="871" t="s">
        <v>2597</v>
      </c>
      <c r="B918" s="871"/>
      <c r="C918" s="871" t="s">
        <v>2597</v>
      </c>
      <c r="D918" s="874" t="s">
        <v>1829</v>
      </c>
      <c r="E918" s="875" t="s">
        <v>1830</v>
      </c>
      <c r="F918" s="887" t="s">
        <v>241</v>
      </c>
      <c r="G918" s="888"/>
      <c r="H918" s="875">
        <v>2</v>
      </c>
      <c r="I918" s="887"/>
      <c r="J918" s="882">
        <v>59.286248819999997</v>
      </c>
      <c r="K918" s="882">
        <v>24.695125770000001</v>
      </c>
      <c r="L918" s="884" t="s">
        <v>2598</v>
      </c>
      <c r="M918" s="879"/>
      <c r="N918" s="869" t="s">
        <v>2577</v>
      </c>
      <c r="O918" s="880" t="s">
        <v>1806</v>
      </c>
      <c r="P918" s="880"/>
      <c r="Q918" s="392">
        <v>917</v>
      </c>
      <c r="R918" s="392">
        <v>917</v>
      </c>
      <c r="S918" s="452"/>
      <c r="T918" s="452"/>
      <c r="U918" s="717"/>
      <c r="V918" s="673"/>
      <c r="W918" s="452"/>
    </row>
    <row r="919" spans="1:23" customFormat="1" ht="38.25">
      <c r="A919" s="871" t="s">
        <v>2599</v>
      </c>
      <c r="B919" s="871" t="s">
        <v>2600</v>
      </c>
      <c r="C919" s="871" t="s">
        <v>2599</v>
      </c>
      <c r="D919" s="874" t="s">
        <v>2424</v>
      </c>
      <c r="E919" s="875" t="s">
        <v>2425</v>
      </c>
      <c r="F919" s="889" t="s">
        <v>241</v>
      </c>
      <c r="G919" s="890" t="s">
        <v>2600</v>
      </c>
      <c r="H919" s="878">
        <v>2</v>
      </c>
      <c r="I919" s="889"/>
      <c r="J919" s="889">
        <v>59.286717000000003</v>
      </c>
      <c r="K919" s="889">
        <v>24.694744</v>
      </c>
      <c r="L919" s="879" t="s">
        <v>2601</v>
      </c>
      <c r="M919" s="879"/>
      <c r="N919" s="869" t="s">
        <v>2577</v>
      </c>
      <c r="O919" s="880" t="s">
        <v>1155</v>
      </c>
      <c r="P919" s="880"/>
      <c r="Q919" s="392">
        <v>918</v>
      </c>
      <c r="R919" s="392">
        <v>918</v>
      </c>
      <c r="S919" s="452"/>
      <c r="T919" s="452"/>
      <c r="U919" s="717"/>
      <c r="V919" s="673"/>
      <c r="W919" s="452"/>
    </row>
    <row r="920" spans="1:23" customFormat="1">
      <c r="A920" s="891" t="s">
        <v>2602</v>
      </c>
      <c r="B920" s="891" t="s">
        <v>2602</v>
      </c>
      <c r="C920" s="891"/>
      <c r="D920" s="892" t="s">
        <v>2424</v>
      </c>
      <c r="E920" s="893" t="s">
        <v>2425</v>
      </c>
      <c r="F920" s="894" t="s">
        <v>241</v>
      </c>
      <c r="G920" s="895" t="s">
        <v>2602</v>
      </c>
      <c r="H920" s="895">
        <v>2</v>
      </c>
      <c r="I920" s="894"/>
      <c r="J920" s="894">
        <v>59.286079000000001</v>
      </c>
      <c r="K920" s="894">
        <v>24.695117</v>
      </c>
      <c r="L920" s="896" t="s">
        <v>2603</v>
      </c>
      <c r="M920" s="896"/>
      <c r="N920" s="897" t="s">
        <v>2577</v>
      </c>
      <c r="O920" s="894"/>
      <c r="P920" s="894"/>
      <c r="Q920" s="392">
        <v>919</v>
      </c>
      <c r="R920" s="392">
        <v>919</v>
      </c>
      <c r="S920" s="452"/>
      <c r="T920" s="452"/>
      <c r="U920" s="717" t="s">
        <v>385</v>
      </c>
      <c r="V920" s="673"/>
      <c r="W920" s="452"/>
    </row>
    <row r="921" spans="1:23" customFormat="1">
      <c r="A921" s="891" t="s">
        <v>2604</v>
      </c>
      <c r="B921" s="891" t="s">
        <v>2604</v>
      </c>
      <c r="C921" s="891"/>
      <c r="D921" s="892" t="s">
        <v>2424</v>
      </c>
      <c r="E921" s="893" t="s">
        <v>2425</v>
      </c>
      <c r="F921" s="894" t="s">
        <v>241</v>
      </c>
      <c r="G921" s="895" t="s">
        <v>2604</v>
      </c>
      <c r="H921" s="895">
        <v>2</v>
      </c>
      <c r="I921" s="894"/>
      <c r="J921" s="894">
        <v>59.286079000000001</v>
      </c>
      <c r="K921" s="894">
        <v>24.695117</v>
      </c>
      <c r="L921" s="896" t="s">
        <v>2605</v>
      </c>
      <c r="M921" s="896"/>
      <c r="N921" s="869" t="s">
        <v>2577</v>
      </c>
      <c r="O921" s="894"/>
      <c r="P921" s="894"/>
      <c r="Q921" s="392">
        <v>920</v>
      </c>
      <c r="R921" s="392">
        <v>920</v>
      </c>
      <c r="S921" s="452"/>
      <c r="T921" s="452"/>
      <c r="U921" s="717" t="s">
        <v>385</v>
      </c>
      <c r="V921" s="673"/>
      <c r="W921" s="452"/>
    </row>
    <row r="922" spans="1:23" customFormat="1">
      <c r="A922" s="871" t="s">
        <v>2606</v>
      </c>
      <c r="B922" s="871" t="s">
        <v>2606</v>
      </c>
      <c r="C922" s="871" t="s">
        <v>2606</v>
      </c>
      <c r="D922" s="874" t="s">
        <v>265</v>
      </c>
      <c r="E922" s="898" t="s">
        <v>266</v>
      </c>
      <c r="F922" s="878" t="s">
        <v>241</v>
      </c>
      <c r="G922" s="878" t="s">
        <v>2606</v>
      </c>
      <c r="H922" s="878">
        <v>2</v>
      </c>
      <c r="I922" s="880"/>
      <c r="J922" s="880">
        <v>59.28663031</v>
      </c>
      <c r="K922" s="880">
        <v>24.695321029999999</v>
      </c>
      <c r="L922" s="899" t="s">
        <v>2607</v>
      </c>
      <c r="M922" s="879"/>
      <c r="N922" s="869" t="s">
        <v>2577</v>
      </c>
      <c r="O922" s="880" t="s">
        <v>260</v>
      </c>
      <c r="P922" s="880"/>
      <c r="Q922" s="392">
        <v>921</v>
      </c>
      <c r="R922" s="392">
        <v>921</v>
      </c>
      <c r="S922" s="452"/>
      <c r="T922" s="452"/>
      <c r="U922" s="717"/>
      <c r="V922" s="673"/>
      <c r="W922" s="452"/>
    </row>
    <row r="923" spans="1:23" customFormat="1">
      <c r="A923" s="871" t="s">
        <v>2608</v>
      </c>
      <c r="B923" s="871" t="s">
        <v>2608</v>
      </c>
      <c r="C923" s="871" t="s">
        <v>2608</v>
      </c>
      <c r="D923" s="874" t="s">
        <v>1904</v>
      </c>
      <c r="E923" s="898" t="s">
        <v>1905</v>
      </c>
      <c r="F923" s="878" t="s">
        <v>241</v>
      </c>
      <c r="G923" s="878" t="s">
        <v>2608</v>
      </c>
      <c r="H923" s="878">
        <v>2</v>
      </c>
      <c r="I923" s="880"/>
      <c r="J923" s="880">
        <v>59.286480019999999</v>
      </c>
      <c r="K923" s="880">
        <v>24.69430161</v>
      </c>
      <c r="L923" s="899" t="s">
        <v>2609</v>
      </c>
      <c r="M923" s="879"/>
      <c r="N923" s="869" t="s">
        <v>2577</v>
      </c>
      <c r="O923" s="880" t="s">
        <v>1155</v>
      </c>
      <c r="P923" s="880"/>
      <c r="Q923" s="392">
        <v>922</v>
      </c>
      <c r="R923" s="392">
        <v>922</v>
      </c>
      <c r="S923" s="452"/>
      <c r="T923" s="452"/>
      <c r="U923" s="717"/>
      <c r="V923" s="673"/>
      <c r="W923" s="452"/>
    </row>
    <row r="924" spans="1:23" customFormat="1">
      <c r="A924" s="871" t="s">
        <v>2610</v>
      </c>
      <c r="B924" s="871" t="s">
        <v>2610</v>
      </c>
      <c r="C924" s="873" t="s">
        <v>2610</v>
      </c>
      <c r="D924" s="874" t="s">
        <v>2112</v>
      </c>
      <c r="E924" s="880" t="s">
        <v>2113</v>
      </c>
      <c r="F924" s="880" t="s">
        <v>241</v>
      </c>
      <c r="G924" s="880" t="s">
        <v>2610</v>
      </c>
      <c r="H924" s="880">
        <v>2</v>
      </c>
      <c r="I924" s="880"/>
      <c r="J924" s="880">
        <v>59.286591170000001</v>
      </c>
      <c r="K924" s="880">
        <v>24.693412250000002</v>
      </c>
      <c r="L924" s="899" t="s">
        <v>2611</v>
      </c>
      <c r="M924" s="899"/>
      <c r="N924" s="869" t="s">
        <v>2577</v>
      </c>
      <c r="O924" s="880" t="s">
        <v>1199</v>
      </c>
      <c r="P924" s="880"/>
      <c r="Q924" s="392">
        <v>923</v>
      </c>
      <c r="R924" s="392">
        <v>923</v>
      </c>
      <c r="T924" s="423"/>
      <c r="U924" s="717" t="s">
        <v>385</v>
      </c>
      <c r="V924" s="673"/>
      <c r="W924" s="452"/>
    </row>
    <row r="925" spans="1:23" customFormat="1">
      <c r="A925" s="871" t="s">
        <v>2612</v>
      </c>
      <c r="B925" s="871" t="s">
        <v>2612</v>
      </c>
      <c r="C925" s="873"/>
      <c r="D925" s="874" t="s">
        <v>2112</v>
      </c>
      <c r="E925" s="880" t="s">
        <v>2113</v>
      </c>
      <c r="F925" s="880" t="s">
        <v>241</v>
      </c>
      <c r="G925" s="880"/>
      <c r="H925" s="880">
        <v>2</v>
      </c>
      <c r="I925" s="880"/>
      <c r="J925" s="880">
        <v>59.286591170000001</v>
      </c>
      <c r="K925" s="880">
        <v>24.693412250000002</v>
      </c>
      <c r="L925" s="899" t="s">
        <v>2611</v>
      </c>
      <c r="M925" s="899" t="s">
        <v>2574</v>
      </c>
      <c r="N925" s="869" t="s">
        <v>2577</v>
      </c>
      <c r="O925" s="880" t="s">
        <v>1199</v>
      </c>
      <c r="P925" s="880" t="s">
        <v>2585</v>
      </c>
      <c r="Q925" s="392">
        <v>924</v>
      </c>
      <c r="R925" s="392"/>
      <c r="T925" s="423"/>
      <c r="U925" s="717"/>
      <c r="V925" s="673"/>
      <c r="W925" s="452"/>
    </row>
    <row r="926" spans="1:23" customFormat="1">
      <c r="A926" s="871" t="s">
        <v>2613</v>
      </c>
      <c r="B926" s="871" t="s">
        <v>2613</v>
      </c>
      <c r="C926" s="873"/>
      <c r="D926" s="874" t="s">
        <v>1904</v>
      </c>
      <c r="E926" s="875" t="s">
        <v>1905</v>
      </c>
      <c r="F926" s="880" t="s">
        <v>241</v>
      </c>
      <c r="G926" s="880"/>
      <c r="H926" s="880">
        <v>2</v>
      </c>
      <c r="I926" s="880"/>
      <c r="J926" s="880">
        <v>59.286593259999997</v>
      </c>
      <c r="K926" s="880">
        <v>24.694453039999999</v>
      </c>
      <c r="L926" s="899" t="s">
        <v>2614</v>
      </c>
      <c r="M926" s="899" t="s">
        <v>2574</v>
      </c>
      <c r="N926" s="869" t="s">
        <v>2577</v>
      </c>
      <c r="O926" s="880" t="s">
        <v>2513</v>
      </c>
      <c r="P926" s="880" t="s">
        <v>2585</v>
      </c>
      <c r="Q926" s="392">
        <v>925</v>
      </c>
      <c r="R926" s="392">
        <v>873</v>
      </c>
      <c r="T926" s="423"/>
      <c r="U926" s="717"/>
      <c r="V926" s="673"/>
      <c r="W926" s="452"/>
    </row>
    <row r="927" spans="1:23" customFormat="1">
      <c r="A927" s="871" t="s">
        <v>2615</v>
      </c>
      <c r="B927" s="871" t="s">
        <v>2615</v>
      </c>
      <c r="C927" s="871"/>
      <c r="D927" s="874" t="s">
        <v>1829</v>
      </c>
      <c r="E927" s="898" t="s">
        <v>1830</v>
      </c>
      <c r="F927" s="878" t="s">
        <v>241</v>
      </c>
      <c r="G927" s="878" t="s">
        <v>2615</v>
      </c>
      <c r="H927" s="878">
        <v>2</v>
      </c>
      <c r="I927" s="880"/>
      <c r="J927" s="880"/>
      <c r="K927" s="880"/>
      <c r="L927" s="900" t="s">
        <v>2616</v>
      </c>
      <c r="M927" s="879"/>
      <c r="N927" s="880"/>
      <c r="O927" s="880"/>
      <c r="P927" s="880"/>
      <c r="Q927" s="392">
        <v>926</v>
      </c>
      <c r="R927" s="392">
        <v>874</v>
      </c>
      <c r="S927" s="452"/>
      <c r="T927" s="452"/>
      <c r="U927" s="717"/>
      <c r="V927" s="673"/>
      <c r="W927" s="452"/>
    </row>
    <row r="928" spans="1:23" customFormat="1">
      <c r="A928" s="871" t="s">
        <v>2617</v>
      </c>
      <c r="B928" s="871" t="s">
        <v>2617</v>
      </c>
      <c r="C928" s="871"/>
      <c r="D928" s="874" t="s">
        <v>1922</v>
      </c>
      <c r="E928" s="898" t="s">
        <v>1923</v>
      </c>
      <c r="F928" s="878" t="s">
        <v>241</v>
      </c>
      <c r="G928" s="878" t="s">
        <v>2617</v>
      </c>
      <c r="H928" s="878">
        <v>2</v>
      </c>
      <c r="I928" s="880"/>
      <c r="J928" s="880">
        <v>59.286225969999997</v>
      </c>
      <c r="K928" s="880">
        <v>24.693905139999998</v>
      </c>
      <c r="L928" s="900" t="s">
        <v>2618</v>
      </c>
      <c r="M928" s="879"/>
      <c r="N928" s="880" t="s">
        <v>2577</v>
      </c>
      <c r="O928" s="880" t="s">
        <v>1806</v>
      </c>
      <c r="P928" s="880"/>
      <c r="Q928" s="392">
        <v>927</v>
      </c>
      <c r="R928" s="392">
        <v>875</v>
      </c>
      <c r="S928" s="452"/>
      <c r="T928" s="452"/>
      <c r="U928" s="717"/>
      <c r="V928" s="673"/>
      <c r="W928" s="452"/>
    </row>
    <row r="929" spans="1:23" customFormat="1">
      <c r="A929" s="871" t="s">
        <v>2619</v>
      </c>
      <c r="B929" s="871" t="s">
        <v>2619</v>
      </c>
      <c r="C929" s="871" t="s">
        <v>2619</v>
      </c>
      <c r="D929" s="874" t="s">
        <v>1829</v>
      </c>
      <c r="E929" s="898" t="s">
        <v>1830</v>
      </c>
      <c r="F929" s="878" t="s">
        <v>241</v>
      </c>
      <c r="G929" s="878"/>
      <c r="H929" s="878">
        <v>2</v>
      </c>
      <c r="I929" s="880"/>
      <c r="J929" s="880">
        <v>59.286456340000001</v>
      </c>
      <c r="K929" s="880">
        <v>24.69455121</v>
      </c>
      <c r="L929" s="900" t="s">
        <v>2620</v>
      </c>
      <c r="M929" s="879"/>
      <c r="N929" s="880" t="s">
        <v>2577</v>
      </c>
      <c r="O929" s="880" t="s">
        <v>1806</v>
      </c>
      <c r="P929" s="880"/>
      <c r="Q929" s="392">
        <v>928</v>
      </c>
      <c r="R929" s="392">
        <v>876</v>
      </c>
      <c r="S929" s="452"/>
      <c r="T929" s="452"/>
      <c r="U929" s="717"/>
      <c r="V929" s="673"/>
      <c r="W929" s="452"/>
    </row>
    <row r="930" spans="1:23" customFormat="1">
      <c r="A930" s="891" t="s">
        <v>2621</v>
      </c>
      <c r="B930" s="891" t="s">
        <v>2621</v>
      </c>
      <c r="C930" s="891"/>
      <c r="D930" s="892" t="s">
        <v>1922</v>
      </c>
      <c r="E930" s="901" t="s">
        <v>2104</v>
      </c>
      <c r="F930" s="895" t="s">
        <v>241</v>
      </c>
      <c r="G930" s="895" t="s">
        <v>2621</v>
      </c>
      <c r="H930" s="895">
        <v>2</v>
      </c>
      <c r="I930" s="894"/>
      <c r="J930" s="894"/>
      <c r="K930" s="894"/>
      <c r="L930" s="902" t="s">
        <v>2622</v>
      </c>
      <c r="M930" s="896"/>
      <c r="N930" s="894"/>
      <c r="O930" s="894"/>
      <c r="P930" s="894"/>
      <c r="Q930" s="392">
        <v>929</v>
      </c>
      <c r="R930" s="392">
        <v>877</v>
      </c>
      <c r="S930" s="452"/>
      <c r="T930" s="452"/>
      <c r="U930" s="717" t="s">
        <v>385</v>
      </c>
      <c r="V930" s="673"/>
      <c r="W930" s="452"/>
    </row>
    <row r="931" spans="1:23" customFormat="1" ht="25.5">
      <c r="A931" s="903" t="s">
        <v>2623</v>
      </c>
      <c r="B931" s="903" t="s">
        <v>2623</v>
      </c>
      <c r="C931" s="903"/>
      <c r="D931" s="904" t="s">
        <v>2524</v>
      </c>
      <c r="E931" s="905" t="s">
        <v>2525</v>
      </c>
      <c r="F931" s="906" t="s">
        <v>241</v>
      </c>
      <c r="G931" s="907" t="s">
        <v>2623</v>
      </c>
      <c r="H931" s="907">
        <v>2</v>
      </c>
      <c r="I931" s="906"/>
      <c r="J931" s="906" t="s">
        <v>2624</v>
      </c>
      <c r="K931" s="906">
        <v>24.723526</v>
      </c>
      <c r="L931" s="908" t="s">
        <v>2625</v>
      </c>
      <c r="M931" s="908"/>
      <c r="N931" s="906" t="s">
        <v>2626</v>
      </c>
      <c r="O931" s="906" t="s">
        <v>1765</v>
      </c>
      <c r="P931" s="906"/>
      <c r="Q931" s="392">
        <v>930</v>
      </c>
      <c r="R931" s="392">
        <v>878</v>
      </c>
      <c r="S931" s="452"/>
      <c r="T931" s="452"/>
      <c r="U931" s="717"/>
      <c r="V931" s="673"/>
      <c r="W931" s="452"/>
    </row>
    <row r="932" spans="1:23" customFormat="1">
      <c r="A932" s="903" t="s">
        <v>2627</v>
      </c>
      <c r="B932" s="903" t="s">
        <v>2628</v>
      </c>
      <c r="C932" s="903" t="s">
        <v>2627</v>
      </c>
      <c r="D932" s="904" t="s">
        <v>2481</v>
      </c>
      <c r="E932" s="905" t="s">
        <v>1761</v>
      </c>
      <c r="F932" s="906" t="s">
        <v>241</v>
      </c>
      <c r="G932" s="907" t="s">
        <v>2628</v>
      </c>
      <c r="H932" s="907">
        <v>2</v>
      </c>
      <c r="I932" s="906"/>
      <c r="J932" s="906">
        <v>59.233312849999997</v>
      </c>
      <c r="K932" s="906">
        <v>24.72349706</v>
      </c>
      <c r="L932" s="908" t="s">
        <v>2629</v>
      </c>
      <c r="M932" s="908"/>
      <c r="N932" s="906" t="s">
        <v>2630</v>
      </c>
      <c r="O932" s="906" t="s">
        <v>2631</v>
      </c>
      <c r="P932" s="906"/>
      <c r="Q932" s="392">
        <v>931</v>
      </c>
      <c r="R932" s="392">
        <v>879</v>
      </c>
      <c r="S932" s="452"/>
      <c r="T932" s="452"/>
      <c r="U932" s="717"/>
      <c r="V932" s="673"/>
      <c r="W932" s="452"/>
    </row>
    <row r="933" spans="1:23" customFormat="1">
      <c r="A933" s="903" t="s">
        <v>2632</v>
      </c>
      <c r="B933" s="903"/>
      <c r="C933" s="903" t="s">
        <v>2632</v>
      </c>
      <c r="D933" s="904" t="s">
        <v>2481</v>
      </c>
      <c r="E933" s="905" t="s">
        <v>1761</v>
      </c>
      <c r="F933" s="906" t="s">
        <v>241</v>
      </c>
      <c r="G933" s="907"/>
      <c r="H933" s="907">
        <v>2</v>
      </c>
      <c r="I933" s="906"/>
      <c r="J933" s="906">
        <v>59.23333658</v>
      </c>
      <c r="K933" s="906">
        <v>24.723264530000002</v>
      </c>
      <c r="L933" s="908" t="s">
        <v>2633</v>
      </c>
      <c r="M933" s="908"/>
      <c r="N933" s="906" t="s">
        <v>2631</v>
      </c>
      <c r="O933" s="906" t="s">
        <v>1155</v>
      </c>
      <c r="P933" s="906"/>
      <c r="Q933" s="392">
        <v>932</v>
      </c>
      <c r="R933" s="392">
        <v>880</v>
      </c>
      <c r="S933" s="452"/>
      <c r="T933" s="452"/>
      <c r="U933" s="717"/>
      <c r="V933" s="673"/>
      <c r="W933" s="452"/>
    </row>
    <row r="934" spans="1:23" customFormat="1">
      <c r="A934" s="903" t="s">
        <v>2634</v>
      </c>
      <c r="B934" s="903"/>
      <c r="C934" s="903" t="s">
        <v>2634</v>
      </c>
      <c r="D934" s="904" t="s">
        <v>1195</v>
      </c>
      <c r="E934" s="905" t="s">
        <v>1277</v>
      </c>
      <c r="F934" s="906" t="s">
        <v>241</v>
      </c>
      <c r="G934" s="907"/>
      <c r="H934" s="907">
        <v>2</v>
      </c>
      <c r="I934" s="906"/>
      <c r="J934" s="906">
        <v>59.232868940000003</v>
      </c>
      <c r="K934" s="906">
        <v>24.72388183</v>
      </c>
      <c r="L934" s="908" t="s">
        <v>2635</v>
      </c>
      <c r="M934" s="908"/>
      <c r="N934" s="906" t="s">
        <v>2636</v>
      </c>
      <c r="O934" s="906" t="s">
        <v>1199</v>
      </c>
      <c r="P934" s="906"/>
      <c r="Q934" s="392">
        <v>933</v>
      </c>
      <c r="R934" s="392">
        <v>881</v>
      </c>
      <c r="S934" s="452"/>
      <c r="T934" s="452"/>
      <c r="U934" s="717" t="s">
        <v>385</v>
      </c>
      <c r="V934" s="673"/>
      <c r="W934" s="452"/>
    </row>
    <row r="935" spans="1:23" customFormat="1">
      <c r="A935" s="903" t="s">
        <v>2637</v>
      </c>
      <c r="B935" s="903"/>
      <c r="C935" s="903" t="s">
        <v>2637</v>
      </c>
      <c r="D935" s="904" t="s">
        <v>1195</v>
      </c>
      <c r="E935" s="905" t="s">
        <v>1277</v>
      </c>
      <c r="F935" s="906" t="s">
        <v>241</v>
      </c>
      <c r="G935" s="907"/>
      <c r="H935" s="907">
        <v>2</v>
      </c>
      <c r="I935" s="906"/>
      <c r="J935" s="906">
        <v>59.232868940000003</v>
      </c>
      <c r="K935" s="906">
        <v>24.72388183</v>
      </c>
      <c r="L935" s="908" t="s">
        <v>2635</v>
      </c>
      <c r="M935" s="908"/>
      <c r="N935" s="906" t="s">
        <v>2636</v>
      </c>
      <c r="O935" s="906" t="s">
        <v>1199</v>
      </c>
      <c r="P935" s="906" t="s">
        <v>2585</v>
      </c>
      <c r="Q935" s="392">
        <v>934</v>
      </c>
      <c r="R935" s="392">
        <v>882</v>
      </c>
      <c r="S935" s="452"/>
      <c r="T935" s="452"/>
      <c r="U935" s="717"/>
      <c r="V935" s="673"/>
      <c r="W935" s="452"/>
    </row>
    <row r="936" spans="1:23" customFormat="1">
      <c r="A936" s="903" t="s">
        <v>2638</v>
      </c>
      <c r="B936" s="903"/>
      <c r="C936" s="903" t="s">
        <v>2638</v>
      </c>
      <c r="D936" s="904" t="s">
        <v>1195</v>
      </c>
      <c r="E936" s="905" t="s">
        <v>1277</v>
      </c>
      <c r="F936" s="906" t="s">
        <v>241</v>
      </c>
      <c r="G936" s="907"/>
      <c r="H936" s="907">
        <v>2</v>
      </c>
      <c r="I936" s="906"/>
      <c r="J936" s="906">
        <v>59.232831439999998</v>
      </c>
      <c r="K936" s="906">
        <v>24.72390292</v>
      </c>
      <c r="L936" s="908" t="s">
        <v>2635</v>
      </c>
      <c r="M936" s="908"/>
      <c r="N936" s="906" t="s">
        <v>2636</v>
      </c>
      <c r="O936" s="906" t="s">
        <v>1199</v>
      </c>
      <c r="P936" s="906"/>
      <c r="Q936" s="392">
        <v>935</v>
      </c>
      <c r="R936" s="392">
        <v>883</v>
      </c>
      <c r="S936" s="452"/>
      <c r="T936" s="452"/>
      <c r="U936" s="717" t="s">
        <v>385</v>
      </c>
      <c r="V936" s="673"/>
      <c r="W936" s="452"/>
    </row>
    <row r="937" spans="1:23" customFormat="1">
      <c r="A937" s="903" t="s">
        <v>2639</v>
      </c>
      <c r="B937" s="903"/>
      <c r="C937" s="903" t="s">
        <v>2639</v>
      </c>
      <c r="D937" s="904" t="s">
        <v>1195</v>
      </c>
      <c r="E937" s="905" t="s">
        <v>1277</v>
      </c>
      <c r="F937" s="906" t="s">
        <v>241</v>
      </c>
      <c r="G937" s="907"/>
      <c r="H937" s="907">
        <v>2</v>
      </c>
      <c r="I937" s="906"/>
      <c r="J937" s="906">
        <v>59.232831439999998</v>
      </c>
      <c r="K937" s="906">
        <v>24.72390292</v>
      </c>
      <c r="L937" s="908" t="s">
        <v>2635</v>
      </c>
      <c r="M937" s="908"/>
      <c r="N937" s="906" t="s">
        <v>2636</v>
      </c>
      <c r="O937" s="906" t="s">
        <v>1199</v>
      </c>
      <c r="P937" s="906" t="s">
        <v>2585</v>
      </c>
      <c r="Q937" s="392">
        <v>936</v>
      </c>
      <c r="R937" s="392">
        <v>884</v>
      </c>
      <c r="S937" s="452"/>
      <c r="T937" s="452"/>
      <c r="U937" s="717"/>
      <c r="V937" s="673"/>
      <c r="W937" s="452"/>
    </row>
    <row r="938" spans="1:23" customFormat="1">
      <c r="A938" s="903" t="s">
        <v>2640</v>
      </c>
      <c r="B938" s="903"/>
      <c r="C938" s="903" t="s">
        <v>2640</v>
      </c>
      <c r="D938" s="904" t="s">
        <v>1195</v>
      </c>
      <c r="E938" s="905" t="s">
        <v>1277</v>
      </c>
      <c r="F938" s="906" t="s">
        <v>241</v>
      </c>
      <c r="G938" s="907"/>
      <c r="H938" s="907">
        <v>2</v>
      </c>
      <c r="I938" s="906"/>
      <c r="J938" s="906">
        <v>59.232857529999997</v>
      </c>
      <c r="K938" s="906">
        <v>24.72377505</v>
      </c>
      <c r="L938" s="908" t="s">
        <v>2641</v>
      </c>
      <c r="M938" s="908"/>
      <c r="N938" s="906" t="s">
        <v>2636</v>
      </c>
      <c r="O938" s="906" t="s">
        <v>1199</v>
      </c>
      <c r="P938" s="906"/>
      <c r="Q938" s="392">
        <v>937</v>
      </c>
      <c r="R938" s="392">
        <v>885</v>
      </c>
      <c r="S938" s="452"/>
      <c r="T938" s="452"/>
      <c r="U938" s="717" t="s">
        <v>385</v>
      </c>
      <c r="V938" s="673"/>
      <c r="W938" s="452"/>
    </row>
    <row r="939" spans="1:23" customFormat="1">
      <c r="A939" s="903" t="s">
        <v>2642</v>
      </c>
      <c r="B939" s="903"/>
      <c r="C939" s="903" t="s">
        <v>2642</v>
      </c>
      <c r="D939" s="904" t="s">
        <v>1195</v>
      </c>
      <c r="E939" s="905" t="s">
        <v>1277</v>
      </c>
      <c r="F939" s="906" t="s">
        <v>241</v>
      </c>
      <c r="G939" s="907"/>
      <c r="H939" s="907">
        <v>2</v>
      </c>
      <c r="I939" s="906"/>
      <c r="J939" s="906">
        <v>59.232857529999997</v>
      </c>
      <c r="K939" s="906">
        <v>24.72377505</v>
      </c>
      <c r="L939" s="908" t="s">
        <v>2641</v>
      </c>
      <c r="M939" s="908"/>
      <c r="N939" s="906" t="s">
        <v>2636</v>
      </c>
      <c r="O939" s="906" t="s">
        <v>1199</v>
      </c>
      <c r="P939" s="906" t="s">
        <v>2585</v>
      </c>
      <c r="Q939" s="392">
        <v>938</v>
      </c>
      <c r="R939" s="392">
        <v>886</v>
      </c>
      <c r="S939" s="452"/>
      <c r="T939" s="452"/>
      <c r="U939" s="717"/>
      <c r="V939" s="673"/>
      <c r="W939" s="452"/>
    </row>
    <row r="940" spans="1:23" customFormat="1">
      <c r="A940" s="903" t="s">
        <v>2643</v>
      </c>
      <c r="B940" s="903"/>
      <c r="C940" s="903" t="s">
        <v>2643</v>
      </c>
      <c r="D940" s="904" t="s">
        <v>1195</v>
      </c>
      <c r="E940" s="905" t="s">
        <v>1277</v>
      </c>
      <c r="F940" s="906" t="s">
        <v>241</v>
      </c>
      <c r="G940" s="907"/>
      <c r="H940" s="907">
        <v>2</v>
      </c>
      <c r="I940" s="906"/>
      <c r="J940" s="906">
        <v>59.232822259999999</v>
      </c>
      <c r="K940" s="906">
        <v>24.723816100000001</v>
      </c>
      <c r="L940" s="908" t="s">
        <v>2641</v>
      </c>
      <c r="M940" s="908"/>
      <c r="N940" s="906" t="s">
        <v>2636</v>
      </c>
      <c r="O940" s="906" t="s">
        <v>1199</v>
      </c>
      <c r="P940" s="906"/>
      <c r="Q940" s="392">
        <v>939</v>
      </c>
      <c r="R940" s="392">
        <v>887</v>
      </c>
      <c r="S940" s="452"/>
      <c r="T940" s="452"/>
      <c r="U940" s="717" t="s">
        <v>385</v>
      </c>
      <c r="V940" s="673"/>
      <c r="W940" s="452"/>
    </row>
    <row r="941" spans="1:23" customFormat="1">
      <c r="A941" s="903" t="s">
        <v>2644</v>
      </c>
      <c r="B941" s="903"/>
      <c r="C941" s="903" t="s">
        <v>2644</v>
      </c>
      <c r="D941" s="904" t="s">
        <v>1195</v>
      </c>
      <c r="E941" s="905" t="s">
        <v>1277</v>
      </c>
      <c r="F941" s="906" t="s">
        <v>241</v>
      </c>
      <c r="G941" s="907"/>
      <c r="H941" s="907">
        <v>2</v>
      </c>
      <c r="I941" s="906"/>
      <c r="J941" s="906">
        <v>59.232822259999999</v>
      </c>
      <c r="K941" s="906">
        <v>24.723816100000001</v>
      </c>
      <c r="L941" s="908" t="s">
        <v>2641</v>
      </c>
      <c r="M941" s="908"/>
      <c r="N941" s="906" t="s">
        <v>2636</v>
      </c>
      <c r="O941" s="906" t="s">
        <v>1199</v>
      </c>
      <c r="P941" s="906" t="s">
        <v>2585</v>
      </c>
      <c r="Q941" s="392">
        <v>940</v>
      </c>
      <c r="R941" s="392">
        <v>888</v>
      </c>
      <c r="S941" s="452"/>
      <c r="T941" s="452"/>
      <c r="U941" s="717"/>
      <c r="V941" s="673"/>
      <c r="W941" s="452"/>
    </row>
    <row r="942" spans="1:23" customFormat="1">
      <c r="A942" s="903" t="s">
        <v>2645</v>
      </c>
      <c r="B942" s="903" t="s">
        <v>2645</v>
      </c>
      <c r="C942" s="903" t="s">
        <v>2645</v>
      </c>
      <c r="D942" s="904" t="s">
        <v>1829</v>
      </c>
      <c r="E942" s="905" t="s">
        <v>1830</v>
      </c>
      <c r="F942" s="906" t="s">
        <v>241</v>
      </c>
      <c r="G942" s="907" t="s">
        <v>2645</v>
      </c>
      <c r="H942" s="907">
        <v>2</v>
      </c>
      <c r="I942" s="906"/>
      <c r="J942" s="906">
        <v>59.233453320000002</v>
      </c>
      <c r="K942" s="906">
        <v>24.723232660000001</v>
      </c>
      <c r="L942" s="908" t="s">
        <v>2646</v>
      </c>
      <c r="M942" s="908"/>
      <c r="N942" s="906" t="s">
        <v>2630</v>
      </c>
      <c r="O942" s="906" t="s">
        <v>1806</v>
      </c>
      <c r="P942" s="906"/>
      <c r="Q942" s="392">
        <v>941</v>
      </c>
      <c r="R942" s="392">
        <v>889</v>
      </c>
      <c r="S942" s="452"/>
      <c r="T942" s="452"/>
      <c r="U942" s="717"/>
      <c r="V942" s="673"/>
      <c r="W942" s="452"/>
    </row>
    <row r="943" spans="1:23" customFormat="1">
      <c r="A943" s="903" t="s">
        <v>2647</v>
      </c>
      <c r="B943" s="903" t="s">
        <v>2647</v>
      </c>
      <c r="C943" s="903" t="s">
        <v>2647</v>
      </c>
      <c r="D943" s="904" t="s">
        <v>1922</v>
      </c>
      <c r="E943" s="905" t="s">
        <v>1923</v>
      </c>
      <c r="F943" s="906" t="s">
        <v>241</v>
      </c>
      <c r="G943" s="907" t="s">
        <v>2647</v>
      </c>
      <c r="H943" s="907">
        <v>2</v>
      </c>
      <c r="I943" s="906"/>
      <c r="J943" s="906">
        <v>59.233456990000001</v>
      </c>
      <c r="K943" s="906">
        <v>24.723476900000001</v>
      </c>
      <c r="L943" s="908" t="s">
        <v>2648</v>
      </c>
      <c r="M943" s="908"/>
      <c r="N943" s="906" t="s">
        <v>2630</v>
      </c>
      <c r="O943" s="906" t="s">
        <v>1806</v>
      </c>
      <c r="P943" s="906"/>
      <c r="Q943" s="392">
        <v>942</v>
      </c>
      <c r="R943" s="392">
        <v>890</v>
      </c>
      <c r="S943" s="452"/>
      <c r="T943" s="452"/>
      <c r="U943" s="717"/>
      <c r="V943" s="673"/>
      <c r="W943" s="452"/>
    </row>
    <row r="944" spans="1:23" customFormat="1">
      <c r="A944" s="903" t="s">
        <v>2649</v>
      </c>
      <c r="B944" s="903"/>
      <c r="C944" s="903" t="s">
        <v>2649</v>
      </c>
      <c r="D944" s="904" t="s">
        <v>1829</v>
      </c>
      <c r="E944" s="905" t="s">
        <v>1830</v>
      </c>
      <c r="F944" s="906" t="s">
        <v>241</v>
      </c>
      <c r="G944" s="907"/>
      <c r="H944" s="907">
        <v>2</v>
      </c>
      <c r="I944" s="906"/>
      <c r="J944" s="906">
        <v>59.233401110000003</v>
      </c>
      <c r="K944" s="906">
        <v>24.723283009999999</v>
      </c>
      <c r="L944" s="908" t="s">
        <v>2650</v>
      </c>
      <c r="M944" s="908"/>
      <c r="N944" s="906" t="s">
        <v>2651</v>
      </c>
      <c r="O944" s="906" t="s">
        <v>1806</v>
      </c>
      <c r="P944" s="906"/>
      <c r="Q944" s="392">
        <v>943</v>
      </c>
      <c r="R944" s="392">
        <v>891</v>
      </c>
      <c r="S944" s="452"/>
      <c r="T944" s="452"/>
      <c r="U944" s="717"/>
      <c r="V944" s="673"/>
      <c r="W944" s="452"/>
    </row>
    <row r="945" spans="1:23" customFormat="1" ht="38.25">
      <c r="A945" s="903" t="s">
        <v>2652</v>
      </c>
      <c r="B945" s="903" t="s">
        <v>2653</v>
      </c>
      <c r="C945" s="903" t="s">
        <v>2652</v>
      </c>
      <c r="D945" s="904" t="s">
        <v>2424</v>
      </c>
      <c r="E945" s="905" t="s">
        <v>2425</v>
      </c>
      <c r="F945" s="906" t="s">
        <v>241</v>
      </c>
      <c r="G945" s="907" t="s">
        <v>2653</v>
      </c>
      <c r="H945" s="907">
        <v>2</v>
      </c>
      <c r="I945" s="906"/>
      <c r="J945" s="906">
        <v>59.233626270000002</v>
      </c>
      <c r="K945" s="906">
        <v>24.722579379999999</v>
      </c>
      <c r="L945" s="908" t="s">
        <v>2654</v>
      </c>
      <c r="M945" s="908"/>
      <c r="N945" s="906" t="s">
        <v>1657</v>
      </c>
      <c r="O945" s="906" t="s">
        <v>1155</v>
      </c>
      <c r="P945" s="906"/>
      <c r="Q945" s="392">
        <v>944</v>
      </c>
      <c r="R945" s="392">
        <v>892</v>
      </c>
      <c r="S945" s="452"/>
      <c r="T945" s="452"/>
      <c r="U945" s="717"/>
      <c r="V945" s="673"/>
      <c r="W945" s="452"/>
    </row>
    <row r="946" spans="1:23" customFormat="1">
      <c r="A946" s="909" t="s">
        <v>2655</v>
      </c>
      <c r="B946" s="909" t="s">
        <v>2655</v>
      </c>
      <c r="C946" s="909"/>
      <c r="D946" s="910" t="s">
        <v>2424</v>
      </c>
      <c r="E946" s="911" t="s">
        <v>2425</v>
      </c>
      <c r="F946" s="912" t="s">
        <v>241</v>
      </c>
      <c r="G946" s="913" t="s">
        <v>2655</v>
      </c>
      <c r="H946" s="913">
        <v>2</v>
      </c>
      <c r="I946" s="912"/>
      <c r="J946" s="912"/>
      <c r="K946" s="912"/>
      <c r="L946" s="914" t="s">
        <v>2656</v>
      </c>
      <c r="M946" s="914"/>
      <c r="N946" s="912"/>
      <c r="O946" s="912"/>
      <c r="P946" s="912"/>
      <c r="Q946" s="392">
        <v>945</v>
      </c>
      <c r="R946" s="392">
        <v>893</v>
      </c>
      <c r="S946" s="452"/>
      <c r="T946" s="452"/>
      <c r="U946" s="717" t="s">
        <v>385</v>
      </c>
      <c r="V946" s="673"/>
      <c r="W946" s="452"/>
    </row>
    <row r="947" spans="1:23" customFormat="1">
      <c r="A947" s="909" t="s">
        <v>2657</v>
      </c>
      <c r="B947" s="909" t="s">
        <v>2657</v>
      </c>
      <c r="C947" s="909"/>
      <c r="D947" s="910" t="s">
        <v>2424</v>
      </c>
      <c r="E947" s="911" t="s">
        <v>2425</v>
      </c>
      <c r="F947" s="912" t="s">
        <v>241</v>
      </c>
      <c r="G947" s="913" t="s">
        <v>2657</v>
      </c>
      <c r="H947" s="913">
        <v>2</v>
      </c>
      <c r="I947" s="912"/>
      <c r="J947" s="912"/>
      <c r="K947" s="912"/>
      <c r="L947" s="914" t="s">
        <v>2658</v>
      </c>
      <c r="M947" s="914"/>
      <c r="N947" s="912"/>
      <c r="O947" s="912"/>
      <c r="P947" s="912"/>
      <c r="Q947" s="392">
        <v>946</v>
      </c>
      <c r="R947" s="392">
        <v>894</v>
      </c>
      <c r="S947" s="452"/>
      <c r="T947" s="452"/>
      <c r="U947" s="717" t="s">
        <v>385</v>
      </c>
      <c r="V947" s="673"/>
      <c r="W947" s="452"/>
    </row>
    <row r="948" spans="1:23" customFormat="1">
      <c r="A948" s="909" t="s">
        <v>2659</v>
      </c>
      <c r="B948" s="909" t="s">
        <v>2659</v>
      </c>
      <c r="C948" s="909"/>
      <c r="D948" s="910" t="s">
        <v>256</v>
      </c>
      <c r="E948" s="911" t="s">
        <v>2101</v>
      </c>
      <c r="F948" s="912" t="s">
        <v>241</v>
      </c>
      <c r="G948" s="913" t="s">
        <v>2659</v>
      </c>
      <c r="H948" s="913">
        <v>2</v>
      </c>
      <c r="I948" s="912"/>
      <c r="J948" s="912"/>
      <c r="K948" s="912"/>
      <c r="L948" s="914" t="s">
        <v>2660</v>
      </c>
      <c r="M948" s="914"/>
      <c r="N948" s="912"/>
      <c r="O948" s="912"/>
      <c r="P948" s="912"/>
      <c r="Q948" s="392">
        <v>947</v>
      </c>
      <c r="R948" s="392">
        <v>895</v>
      </c>
      <c r="S948" s="452"/>
      <c r="T948" s="452"/>
      <c r="U948" s="717" t="s">
        <v>385</v>
      </c>
      <c r="V948" s="673"/>
      <c r="W948" s="452"/>
    </row>
    <row r="949" spans="1:23" customFormat="1">
      <c r="A949" s="903" t="s">
        <v>2661</v>
      </c>
      <c r="B949" s="903" t="s">
        <v>2661</v>
      </c>
      <c r="C949" s="903"/>
      <c r="D949" s="904" t="s">
        <v>371</v>
      </c>
      <c r="E949" s="905" t="s">
        <v>372</v>
      </c>
      <c r="F949" s="906" t="s">
        <v>241</v>
      </c>
      <c r="G949" s="907" t="s">
        <v>2661</v>
      </c>
      <c r="H949" s="907">
        <v>2</v>
      </c>
      <c r="I949" s="906"/>
      <c r="J949" s="906">
        <v>59.233218620000002</v>
      </c>
      <c r="K949" s="906">
        <v>24.723466269999999</v>
      </c>
      <c r="L949" s="908" t="s">
        <v>2662</v>
      </c>
      <c r="M949" s="908"/>
      <c r="N949" s="906"/>
      <c r="O949" s="906"/>
      <c r="P949" s="906"/>
      <c r="Q949" s="392">
        <v>948</v>
      </c>
      <c r="R949" s="392">
        <v>896</v>
      </c>
      <c r="S949" s="452"/>
      <c r="T949" s="452"/>
      <c r="U949" s="717"/>
      <c r="V949" s="673"/>
      <c r="W949" s="452"/>
    </row>
    <row r="950" spans="1:23" customFormat="1">
      <c r="A950" s="903" t="s">
        <v>2663</v>
      </c>
      <c r="B950" s="903" t="s">
        <v>2663</v>
      </c>
      <c r="C950" s="903" t="s">
        <v>2663</v>
      </c>
      <c r="D950" s="904" t="s">
        <v>1904</v>
      </c>
      <c r="E950" s="905" t="s">
        <v>1905</v>
      </c>
      <c r="F950" s="906" t="s">
        <v>241</v>
      </c>
      <c r="G950" s="907" t="s">
        <v>2663</v>
      </c>
      <c r="H950" s="907">
        <v>2</v>
      </c>
      <c r="I950" s="906"/>
      <c r="J950" s="906">
        <v>59.233574269999998</v>
      </c>
      <c r="K950" s="906">
        <v>24.722332460000001</v>
      </c>
      <c r="L950" s="908" t="s">
        <v>2664</v>
      </c>
      <c r="M950" s="908"/>
      <c r="N950" s="906" t="s">
        <v>2665</v>
      </c>
      <c r="O950" s="906" t="s">
        <v>1155</v>
      </c>
      <c r="P950" s="906"/>
      <c r="Q950" s="392">
        <v>949</v>
      </c>
      <c r="R950" s="392">
        <v>897</v>
      </c>
      <c r="S950" s="452"/>
      <c r="T950" s="452"/>
      <c r="U950" s="717"/>
      <c r="V950" s="673"/>
      <c r="W950" s="452"/>
    </row>
    <row r="951" spans="1:23" customFormat="1">
      <c r="A951" s="903" t="s">
        <v>2666</v>
      </c>
      <c r="B951" s="903" t="s">
        <v>2666</v>
      </c>
      <c r="C951" s="903"/>
      <c r="D951" s="904" t="s">
        <v>2112</v>
      </c>
      <c r="E951" s="905" t="s">
        <v>2113</v>
      </c>
      <c r="F951" s="906" t="s">
        <v>241</v>
      </c>
      <c r="G951" s="907" t="s">
        <v>2666</v>
      </c>
      <c r="H951" s="907">
        <v>2</v>
      </c>
      <c r="I951" s="906"/>
      <c r="J951" s="906">
        <v>59.233459969999998</v>
      </c>
      <c r="K951" s="906">
        <v>24.721659200000001</v>
      </c>
      <c r="L951" s="908" t="s">
        <v>2667</v>
      </c>
      <c r="M951" s="908"/>
      <c r="N951" s="906" t="s">
        <v>2665</v>
      </c>
      <c r="O951" s="906" t="s">
        <v>1199</v>
      </c>
      <c r="P951" s="912"/>
      <c r="Q951" s="392">
        <v>950</v>
      </c>
      <c r="R951" s="392">
        <v>898</v>
      </c>
      <c r="S951" s="452"/>
      <c r="T951" s="452"/>
      <c r="U951" s="717" t="s">
        <v>385</v>
      </c>
      <c r="V951" s="673"/>
      <c r="W951" s="452"/>
    </row>
    <row r="952" spans="1:23" customFormat="1">
      <c r="A952" s="903" t="s">
        <v>2668</v>
      </c>
      <c r="B952" s="903"/>
      <c r="C952" s="903" t="s">
        <v>2668</v>
      </c>
      <c r="D952" s="904" t="s">
        <v>2112</v>
      </c>
      <c r="E952" s="905" t="s">
        <v>2113</v>
      </c>
      <c r="F952" s="906" t="s">
        <v>241</v>
      </c>
      <c r="G952" s="907"/>
      <c r="H952" s="907">
        <v>2</v>
      </c>
      <c r="I952" s="906"/>
      <c r="J952" s="906">
        <v>59.233459969999998</v>
      </c>
      <c r="K952" s="906">
        <v>24.721659200000001</v>
      </c>
      <c r="L952" s="908" t="s">
        <v>2667</v>
      </c>
      <c r="M952" s="908"/>
      <c r="N952" s="906" t="s">
        <v>2665</v>
      </c>
      <c r="O952" s="906" t="s">
        <v>1199</v>
      </c>
      <c r="P952" s="906" t="s">
        <v>2585</v>
      </c>
      <c r="Q952" s="392">
        <v>951</v>
      </c>
      <c r="R952" s="392">
        <v>899</v>
      </c>
      <c r="S952" s="452"/>
      <c r="T952" s="452"/>
      <c r="U952" s="717"/>
      <c r="V952" s="673"/>
      <c r="W952" s="452"/>
    </row>
    <row r="953" spans="1:23" customFormat="1">
      <c r="A953" s="903" t="s">
        <v>2669</v>
      </c>
      <c r="B953" s="903" t="s">
        <v>2669</v>
      </c>
      <c r="C953" s="903"/>
      <c r="D953" s="904" t="s">
        <v>1904</v>
      </c>
      <c r="E953" s="905" t="s">
        <v>1905</v>
      </c>
      <c r="F953" s="906" t="s">
        <v>241</v>
      </c>
      <c r="G953" s="907"/>
      <c r="H953" s="907">
        <v>2</v>
      </c>
      <c r="I953" s="906"/>
      <c r="J953" s="906">
        <v>59.233357269999999</v>
      </c>
      <c r="K953" s="906">
        <v>24.722350469999999</v>
      </c>
      <c r="L953" s="908" t="s">
        <v>2670</v>
      </c>
      <c r="M953" s="908"/>
      <c r="N953" s="906" t="s">
        <v>2626</v>
      </c>
      <c r="O953" s="906" t="s">
        <v>2513</v>
      </c>
      <c r="P953" s="906" t="s">
        <v>2585</v>
      </c>
      <c r="Q953" s="392">
        <v>952</v>
      </c>
      <c r="R953" s="392">
        <v>900</v>
      </c>
      <c r="S953" s="452"/>
      <c r="T953" s="452"/>
      <c r="U953" s="717"/>
      <c r="V953" s="673"/>
      <c r="W953" s="452"/>
    </row>
    <row r="954" spans="1:23" s="1085" customFormat="1">
      <c r="A954" s="903" t="s">
        <v>2671</v>
      </c>
      <c r="B954" s="903" t="s">
        <v>2671</v>
      </c>
      <c r="C954" s="903"/>
      <c r="D954" s="904" t="s">
        <v>1829</v>
      </c>
      <c r="E954" s="905" t="s">
        <v>1830</v>
      </c>
      <c r="F954" s="906" t="s">
        <v>241</v>
      </c>
      <c r="G954" s="907" t="s">
        <v>2671</v>
      </c>
      <c r="H954" s="907">
        <v>2</v>
      </c>
      <c r="I954" s="906"/>
      <c r="J954" s="906"/>
      <c r="K954" s="906"/>
      <c r="L954" s="908" t="s">
        <v>2672</v>
      </c>
      <c r="M954" s="908"/>
      <c r="N954" s="906" t="s">
        <v>2626</v>
      </c>
      <c r="O954" s="906" t="s">
        <v>1806</v>
      </c>
      <c r="P954" s="906" t="s">
        <v>2585</v>
      </c>
      <c r="Q954" s="392">
        <v>953</v>
      </c>
      <c r="R954" s="392">
        <v>901</v>
      </c>
      <c r="S954" s="1084"/>
      <c r="T954" s="1084"/>
      <c r="U954" s="717"/>
      <c r="V954" s="673"/>
      <c r="W954" s="1084"/>
    </row>
    <row r="955" spans="1:23" customFormat="1">
      <c r="A955" s="909" t="s">
        <v>2673</v>
      </c>
      <c r="B955" s="909" t="s">
        <v>2673</v>
      </c>
      <c r="C955" s="909"/>
      <c r="D955" s="910" t="s">
        <v>1829</v>
      </c>
      <c r="E955" s="911" t="s">
        <v>1830</v>
      </c>
      <c r="F955" s="912" t="s">
        <v>241</v>
      </c>
      <c r="G955" s="913" t="s">
        <v>2673</v>
      </c>
      <c r="H955" s="913">
        <v>2</v>
      </c>
      <c r="I955" s="912"/>
      <c r="J955" s="912"/>
      <c r="K955" s="912"/>
      <c r="L955" s="914" t="s">
        <v>2674</v>
      </c>
      <c r="M955" s="914"/>
      <c r="N955" s="912"/>
      <c r="O955" s="912"/>
      <c r="P955" s="912"/>
      <c r="Q955" s="392">
        <v>954</v>
      </c>
      <c r="R955" s="392">
        <v>902</v>
      </c>
      <c r="S955" s="452"/>
      <c r="T955" s="452"/>
      <c r="U955" s="717" t="s">
        <v>385</v>
      </c>
      <c r="V955" s="673"/>
      <c r="W955" s="452"/>
    </row>
    <row r="956" spans="1:23" customFormat="1">
      <c r="A956" s="903" t="s">
        <v>2675</v>
      </c>
      <c r="B956" s="903" t="s">
        <v>2675</v>
      </c>
      <c r="C956" s="903"/>
      <c r="D956" s="904" t="s">
        <v>2305</v>
      </c>
      <c r="E956" s="905" t="s">
        <v>2306</v>
      </c>
      <c r="F956" s="906" t="s">
        <v>241</v>
      </c>
      <c r="G956" s="907" t="s">
        <v>2675</v>
      </c>
      <c r="H956" s="907">
        <v>2</v>
      </c>
      <c r="I956" s="906"/>
      <c r="J956" s="906">
        <v>59.233468369999997</v>
      </c>
      <c r="K956" s="906">
        <v>24.722405370000001</v>
      </c>
      <c r="L956" s="908" t="s">
        <v>2618</v>
      </c>
      <c r="M956" s="908"/>
      <c r="N956" s="906" t="s">
        <v>2665</v>
      </c>
      <c r="O956" s="906" t="s">
        <v>1806</v>
      </c>
      <c r="P956" s="906"/>
      <c r="Q956" s="392">
        <v>955</v>
      </c>
      <c r="R956" s="392">
        <v>903</v>
      </c>
      <c r="S956" s="452"/>
      <c r="T956" s="452"/>
      <c r="U956" s="717"/>
      <c r="V956" s="673"/>
      <c r="W956" s="452"/>
    </row>
    <row r="957" spans="1:23" customFormat="1">
      <c r="A957" s="903" t="s">
        <v>2676</v>
      </c>
      <c r="B957" s="903"/>
      <c r="C957" s="903" t="s">
        <v>2676</v>
      </c>
      <c r="D957" s="904" t="s">
        <v>1829</v>
      </c>
      <c r="E957" s="905" t="s">
        <v>1830</v>
      </c>
      <c r="F957" s="906" t="s">
        <v>241</v>
      </c>
      <c r="G957" s="907"/>
      <c r="H957" s="907">
        <v>2</v>
      </c>
      <c r="I957" s="906"/>
      <c r="J957" s="906">
        <v>59.233615999999998</v>
      </c>
      <c r="K957" s="906">
        <v>24.72216865</v>
      </c>
      <c r="L957" s="908" t="s">
        <v>2620</v>
      </c>
      <c r="M957" s="908"/>
      <c r="N957" s="906" t="s">
        <v>2677</v>
      </c>
      <c r="O957" s="906" t="s">
        <v>1806</v>
      </c>
      <c r="P957" s="906"/>
      <c r="Q957" s="392">
        <v>956</v>
      </c>
      <c r="R957" s="392">
        <v>904</v>
      </c>
      <c r="S957" s="452"/>
      <c r="T957" s="452"/>
      <c r="U957" s="717"/>
      <c r="V957" s="673"/>
      <c r="W957" s="452"/>
    </row>
    <row r="958" spans="1:23" customFormat="1">
      <c r="A958" s="909" t="s">
        <v>2678</v>
      </c>
      <c r="B958" s="909" t="s">
        <v>2678</v>
      </c>
      <c r="C958" s="909"/>
      <c r="D958" s="915" t="s">
        <v>1922</v>
      </c>
      <c r="E958" s="916" t="s">
        <v>2104</v>
      </c>
      <c r="F958" s="912" t="s">
        <v>241</v>
      </c>
      <c r="G958" s="913" t="s">
        <v>2678</v>
      </c>
      <c r="H958" s="913">
        <v>2</v>
      </c>
      <c r="I958" s="912"/>
      <c r="J958" s="912"/>
      <c r="K958" s="912"/>
      <c r="L958" s="914" t="s">
        <v>2679</v>
      </c>
      <c r="M958" s="914"/>
      <c r="N958" s="912"/>
      <c r="O958" s="912"/>
      <c r="P958" s="912"/>
      <c r="Q958" s="392">
        <v>957</v>
      </c>
      <c r="R958" s="392">
        <v>905</v>
      </c>
      <c r="S958" s="452"/>
      <c r="T958" s="452"/>
      <c r="U958" s="698" t="s">
        <v>385</v>
      </c>
      <c r="V958" s="1036"/>
      <c r="W958" s="452"/>
    </row>
    <row r="959" spans="1:23" customFormat="1" ht="38.25">
      <c r="A959" s="812" t="s">
        <v>2680</v>
      </c>
      <c r="B959" s="813"/>
      <c r="C959" s="813"/>
      <c r="D959" s="814" t="s">
        <v>2424</v>
      </c>
      <c r="E959" s="917" t="s">
        <v>2425</v>
      </c>
      <c r="F959" s="816" t="s">
        <v>241</v>
      </c>
      <c r="G959" s="816" t="s">
        <v>2680</v>
      </c>
      <c r="H959" s="501">
        <v>1</v>
      </c>
      <c r="I959" s="816"/>
      <c r="J959" s="816"/>
      <c r="K959" s="816"/>
      <c r="L959" s="817" t="s">
        <v>2494</v>
      </c>
      <c r="M959" s="816"/>
      <c r="N959" s="816"/>
      <c r="O959" s="816"/>
      <c r="P959" s="816"/>
      <c r="Q959" s="392">
        <v>958</v>
      </c>
      <c r="R959" s="392">
        <v>906</v>
      </c>
      <c r="S959" s="452"/>
      <c r="T959" s="452"/>
      <c r="U959" s="717" t="s">
        <v>385</v>
      </c>
      <c r="V959" s="673"/>
      <c r="W959" s="452"/>
    </row>
    <row r="960" spans="1:23" customFormat="1">
      <c r="A960" s="812" t="s">
        <v>2681</v>
      </c>
      <c r="B960" s="813"/>
      <c r="C960" s="813"/>
      <c r="D960" s="814" t="s">
        <v>2424</v>
      </c>
      <c r="E960" s="917" t="s">
        <v>2425</v>
      </c>
      <c r="F960" s="816" t="s">
        <v>241</v>
      </c>
      <c r="G960" s="816" t="s">
        <v>2681</v>
      </c>
      <c r="H960" s="501">
        <v>1</v>
      </c>
      <c r="I960" s="816"/>
      <c r="J960" s="816"/>
      <c r="K960" s="816"/>
      <c r="L960" s="817" t="s">
        <v>2682</v>
      </c>
      <c r="M960" s="816"/>
      <c r="N960" s="816"/>
      <c r="O960" s="816"/>
      <c r="P960" s="816"/>
      <c r="Q960" s="392">
        <v>959</v>
      </c>
      <c r="R960" s="392">
        <v>907</v>
      </c>
      <c r="S960" s="452"/>
      <c r="T960" s="452"/>
      <c r="U960" s="717" t="s">
        <v>385</v>
      </c>
      <c r="V960" s="673"/>
      <c r="W960" s="452"/>
    </row>
    <row r="961" spans="1:23" customFormat="1">
      <c r="A961" s="918" t="s">
        <v>2683</v>
      </c>
      <c r="B961" s="920"/>
      <c r="C961" s="920" t="s">
        <v>2683</v>
      </c>
      <c r="D961" s="921" t="s">
        <v>1829</v>
      </c>
      <c r="E961" s="922" t="s">
        <v>1830</v>
      </c>
      <c r="F961" s="923" t="s">
        <v>241</v>
      </c>
      <c r="G961" s="923"/>
      <c r="H961" s="89">
        <v>3</v>
      </c>
      <c r="I961" s="923"/>
      <c r="J961" s="923">
        <v>59.491638990000098</v>
      </c>
      <c r="K961" s="923">
        <v>24.992128400000102</v>
      </c>
      <c r="L961" s="1047" t="s">
        <v>2684</v>
      </c>
      <c r="M961" s="924"/>
      <c r="N961" s="923" t="s">
        <v>2685</v>
      </c>
      <c r="O961" s="923" t="s">
        <v>1806</v>
      </c>
      <c r="P961" s="923"/>
      <c r="Q961" s="392">
        <v>960</v>
      </c>
      <c r="R961" s="392">
        <v>908</v>
      </c>
      <c r="T961" s="452"/>
      <c r="U961" s="406"/>
      <c r="V961" s="673"/>
      <c r="W961" s="452"/>
    </row>
    <row r="962" spans="1:23" customFormat="1">
      <c r="A962" s="918" t="s">
        <v>2686</v>
      </c>
      <c r="B962" s="920"/>
      <c r="C962" s="920" t="s">
        <v>2686</v>
      </c>
      <c r="D962" s="921" t="s">
        <v>1829</v>
      </c>
      <c r="E962" s="925" t="s">
        <v>1830</v>
      </c>
      <c r="F962" s="923" t="s">
        <v>241</v>
      </c>
      <c r="G962" s="923"/>
      <c r="H962" s="89">
        <v>3</v>
      </c>
      <c r="I962" s="923"/>
      <c r="J962" s="923">
        <v>59.480065000000003</v>
      </c>
      <c r="K962" s="923">
        <v>24.969968999999999</v>
      </c>
      <c r="L962" s="1047" t="s">
        <v>2687</v>
      </c>
      <c r="M962" s="924"/>
      <c r="N962" s="923" t="s">
        <v>2688</v>
      </c>
      <c r="O962" s="923" t="s">
        <v>1806</v>
      </c>
      <c r="P962" s="923"/>
      <c r="Q962" s="392">
        <v>961</v>
      </c>
      <c r="R962" s="392">
        <v>909</v>
      </c>
      <c r="T962" s="452"/>
      <c r="U962" s="406"/>
      <c r="V962" s="673"/>
      <c r="W962" s="452"/>
    </row>
    <row r="963" spans="1:23" customFormat="1">
      <c r="A963" s="918" t="str">
        <f>IF(C963="", B963, C963)</f>
        <v>OU0100</v>
      </c>
      <c r="B963" s="920"/>
      <c r="C963" s="920" t="s">
        <v>2689</v>
      </c>
      <c r="D963" s="921" t="s">
        <v>1769</v>
      </c>
      <c r="E963" s="925" t="s">
        <v>1770</v>
      </c>
      <c r="F963" s="923" t="s">
        <v>241</v>
      </c>
      <c r="G963" s="923"/>
      <c r="H963" s="89">
        <v>1</v>
      </c>
      <c r="I963" s="923"/>
      <c r="J963" s="923">
        <v>59.440336250000001</v>
      </c>
      <c r="K963" s="923">
        <v>24.758040059999999</v>
      </c>
      <c r="L963" s="1047" t="s">
        <v>2690</v>
      </c>
      <c r="M963" s="924"/>
      <c r="N963" s="923"/>
      <c r="O963" s="923" t="s">
        <v>1155</v>
      </c>
      <c r="P963" s="923"/>
      <c r="Q963" s="392">
        <v>962</v>
      </c>
      <c r="R963" s="392">
        <v>910</v>
      </c>
      <c r="S963" t="s">
        <v>1105</v>
      </c>
      <c r="T963" s="452"/>
      <c r="U963" s="406"/>
      <c r="V963" s="673"/>
      <c r="W963" s="452"/>
    </row>
    <row r="964" spans="1:23" s="452" customFormat="1">
      <c r="A964" s="918" t="s">
        <v>2691</v>
      </c>
      <c r="B964" s="920" t="s">
        <v>2691</v>
      </c>
      <c r="C964" s="920"/>
      <c r="D964" s="921" t="s">
        <v>1815</v>
      </c>
      <c r="E964" s="925" t="s">
        <v>1816</v>
      </c>
      <c r="F964" s="923" t="s">
        <v>241</v>
      </c>
      <c r="G964" s="923"/>
      <c r="H964" s="89">
        <v>3</v>
      </c>
      <c r="I964" s="923"/>
      <c r="J964" s="923">
        <v>59.491740849999999</v>
      </c>
      <c r="K964" s="923">
        <v>24.992919579999999</v>
      </c>
      <c r="L964" s="924" t="s">
        <v>2692</v>
      </c>
      <c r="M964" s="924"/>
      <c r="N964" s="923" t="s">
        <v>2693</v>
      </c>
      <c r="O964" s="923" t="s">
        <v>1806</v>
      </c>
      <c r="P964" s="923" t="s">
        <v>1779</v>
      </c>
      <c r="Q964" s="392">
        <v>963</v>
      </c>
      <c r="R964" s="392">
        <v>911</v>
      </c>
      <c r="S964"/>
      <c r="U964" s="406"/>
      <c r="V964" s="673"/>
    </row>
    <row r="965" spans="1:23" customFormat="1">
      <c r="A965" s="918" t="s">
        <v>2694</v>
      </c>
      <c r="B965" s="920" t="s">
        <v>2694</v>
      </c>
      <c r="C965" s="920"/>
      <c r="D965" s="921" t="s">
        <v>1829</v>
      </c>
      <c r="E965" s="925" t="s">
        <v>1830</v>
      </c>
      <c r="F965" s="923" t="s">
        <v>241</v>
      </c>
      <c r="G965" s="923"/>
      <c r="H965" s="89">
        <v>3</v>
      </c>
      <c r="I965" s="923"/>
      <c r="J965" s="923">
        <v>59.4671041</v>
      </c>
      <c r="K965" s="923">
        <v>24.978384170000002</v>
      </c>
      <c r="L965" s="1047" t="s">
        <v>2695</v>
      </c>
      <c r="M965" s="924"/>
      <c r="N965" s="923" t="s">
        <v>2696</v>
      </c>
      <c r="O965" s="923" t="s">
        <v>1806</v>
      </c>
      <c r="P965" s="923" t="s">
        <v>2697</v>
      </c>
      <c r="Q965" s="392">
        <v>964</v>
      </c>
      <c r="R965" s="392">
        <v>912</v>
      </c>
      <c r="T965" s="452"/>
      <c r="U965" s="406"/>
      <c r="V965" s="673"/>
      <c r="W965" s="452"/>
    </row>
    <row r="966" spans="1:23" customFormat="1">
      <c r="A966" s="918" t="s">
        <v>2698</v>
      </c>
      <c r="B966" s="920" t="s">
        <v>2698</v>
      </c>
      <c r="C966" s="920"/>
      <c r="D966" s="921" t="s">
        <v>1829</v>
      </c>
      <c r="E966" s="925" t="s">
        <v>1830</v>
      </c>
      <c r="F966" s="923" t="s">
        <v>241</v>
      </c>
      <c r="G966" s="923"/>
      <c r="H966" s="89">
        <v>3</v>
      </c>
      <c r="I966" s="923"/>
      <c r="J966" s="923">
        <v>59.467000149999997</v>
      </c>
      <c r="K966" s="923">
        <v>24.978429670000001</v>
      </c>
      <c r="L966" s="1047" t="s">
        <v>2699</v>
      </c>
      <c r="M966" s="924"/>
      <c r="N966" s="923" t="s">
        <v>2700</v>
      </c>
      <c r="O966" s="923" t="s">
        <v>1806</v>
      </c>
      <c r="P966" s="923" t="s">
        <v>2697</v>
      </c>
      <c r="Q966" s="392">
        <v>965</v>
      </c>
      <c r="R966" s="392">
        <v>913</v>
      </c>
      <c r="T966" s="452"/>
      <c r="U966" s="406"/>
      <c r="V966" s="673"/>
      <c r="W966" s="452"/>
    </row>
    <row r="967" spans="1:23" customFormat="1">
      <c r="A967" s="918" t="s">
        <v>2701</v>
      </c>
      <c r="B967" s="920" t="s">
        <v>2701</v>
      </c>
      <c r="C967" s="920"/>
      <c r="D967" s="921" t="s">
        <v>1829</v>
      </c>
      <c r="E967" s="925" t="s">
        <v>1830</v>
      </c>
      <c r="F967" s="923" t="s">
        <v>241</v>
      </c>
      <c r="G967" s="923"/>
      <c r="H967" s="89">
        <v>3</v>
      </c>
      <c r="I967" s="923"/>
      <c r="J967" s="923">
        <v>59.466920940000001</v>
      </c>
      <c r="K967" s="923">
        <v>24.978466170000001</v>
      </c>
      <c r="L967" s="1047" t="s">
        <v>2702</v>
      </c>
      <c r="M967" s="924"/>
      <c r="N967" s="923" t="s">
        <v>2700</v>
      </c>
      <c r="O967" s="923" t="s">
        <v>1806</v>
      </c>
      <c r="P967" s="923" t="s">
        <v>2697</v>
      </c>
      <c r="Q967" s="392">
        <v>966</v>
      </c>
      <c r="R967" s="392">
        <v>914</v>
      </c>
      <c r="T967" s="452"/>
      <c r="U967" s="406"/>
      <c r="V967" s="673"/>
      <c r="W967" s="452"/>
    </row>
    <row r="968" spans="1:23" customFormat="1">
      <c r="A968" s="918" t="s">
        <v>2703</v>
      </c>
      <c r="B968" s="920" t="s">
        <v>2703</v>
      </c>
      <c r="C968" s="920"/>
      <c r="D968" s="921" t="s">
        <v>1829</v>
      </c>
      <c r="E968" s="925" t="s">
        <v>1830</v>
      </c>
      <c r="F968" s="923" t="s">
        <v>241</v>
      </c>
      <c r="G968" s="923"/>
      <c r="H968" s="89">
        <v>3</v>
      </c>
      <c r="I968" s="923"/>
      <c r="J968" s="923">
        <v>59.466866029999998</v>
      </c>
      <c r="K968" s="923">
        <v>24.978551849999999</v>
      </c>
      <c r="L968" s="1047" t="s">
        <v>2704</v>
      </c>
      <c r="M968" s="924"/>
      <c r="N968" s="923" t="s">
        <v>2700</v>
      </c>
      <c r="O968" s="923" t="s">
        <v>1806</v>
      </c>
      <c r="P968" s="923" t="s">
        <v>2697</v>
      </c>
      <c r="Q968" s="392">
        <v>967</v>
      </c>
      <c r="R968" s="392">
        <v>915</v>
      </c>
      <c r="T968" s="452"/>
      <c r="U968" s="406"/>
      <c r="V968" s="673"/>
      <c r="W968" s="452"/>
    </row>
    <row r="969" spans="1:23" customFormat="1">
      <c r="A969" s="918" t="s">
        <v>2705</v>
      </c>
      <c r="B969" s="920" t="s">
        <v>2705</v>
      </c>
      <c r="C969" s="920"/>
      <c r="D969" s="921" t="s">
        <v>1829</v>
      </c>
      <c r="E969" s="925" t="s">
        <v>1830</v>
      </c>
      <c r="F969" s="923" t="s">
        <v>241</v>
      </c>
      <c r="G969" s="923"/>
      <c r="H969" s="89">
        <v>3</v>
      </c>
      <c r="I969" s="923"/>
      <c r="J969" s="923">
        <v>59.466816510000001</v>
      </c>
      <c r="K969" s="923">
        <v>24.978574219999999</v>
      </c>
      <c r="L969" s="1047" t="s">
        <v>2704</v>
      </c>
      <c r="M969" s="924" t="s">
        <v>2706</v>
      </c>
      <c r="N969" s="923" t="s">
        <v>2700</v>
      </c>
      <c r="O969" s="923" t="s">
        <v>1806</v>
      </c>
      <c r="P969" s="923" t="s">
        <v>2697</v>
      </c>
      <c r="Q969" s="392">
        <v>968</v>
      </c>
      <c r="R969" s="392">
        <v>916</v>
      </c>
      <c r="T969" s="452"/>
      <c r="U969" s="406"/>
      <c r="V969" s="673"/>
      <c r="W969" s="452"/>
    </row>
    <row r="970" spans="1:23" customFormat="1">
      <c r="A970" s="918" t="s">
        <v>2707</v>
      </c>
      <c r="B970" s="920" t="s">
        <v>2707</v>
      </c>
      <c r="C970" s="920"/>
      <c r="D970" s="921" t="s">
        <v>1829</v>
      </c>
      <c r="E970" s="925" t="s">
        <v>1830</v>
      </c>
      <c r="F970" s="923" t="s">
        <v>241</v>
      </c>
      <c r="G970" s="923"/>
      <c r="H970" s="89">
        <v>3</v>
      </c>
      <c r="I970" s="923"/>
      <c r="J970" s="923">
        <v>59.46625667</v>
      </c>
      <c r="K970" s="923">
        <v>24.978651490000001</v>
      </c>
      <c r="L970" s="1047" t="s">
        <v>2704</v>
      </c>
      <c r="M970" s="924" t="s">
        <v>2706</v>
      </c>
      <c r="N970" s="923" t="s">
        <v>2708</v>
      </c>
      <c r="O970" s="923" t="s">
        <v>1806</v>
      </c>
      <c r="P970" s="923" t="s">
        <v>2697</v>
      </c>
      <c r="Q970" s="392">
        <v>969</v>
      </c>
      <c r="R970" s="392">
        <v>917</v>
      </c>
      <c r="T970" s="452"/>
      <c r="U970" s="406"/>
      <c r="V970" s="673"/>
      <c r="W970" s="452"/>
    </row>
    <row r="971" spans="1:23" customFormat="1">
      <c r="A971" s="918" t="s">
        <v>2709</v>
      </c>
      <c r="B971" s="920" t="s">
        <v>2709</v>
      </c>
      <c r="C971" s="920"/>
      <c r="D971" s="921" t="s">
        <v>1829</v>
      </c>
      <c r="E971" s="925" t="s">
        <v>1830</v>
      </c>
      <c r="F971" s="923" t="s">
        <v>241</v>
      </c>
      <c r="G971" s="923"/>
      <c r="H971" s="89">
        <v>3</v>
      </c>
      <c r="I971" s="923"/>
      <c r="J971" s="923">
        <v>59.466181249999998</v>
      </c>
      <c r="K971" s="923">
        <v>24.978671160000001</v>
      </c>
      <c r="L971" s="1047" t="s">
        <v>2704</v>
      </c>
      <c r="M971" s="924" t="s">
        <v>2706</v>
      </c>
      <c r="N971" s="923" t="s">
        <v>2708</v>
      </c>
      <c r="O971" s="923" t="s">
        <v>1806</v>
      </c>
      <c r="P971" s="923" t="s">
        <v>2697</v>
      </c>
      <c r="Q971" s="392">
        <v>970</v>
      </c>
      <c r="R971" s="392">
        <v>918</v>
      </c>
      <c r="T971" s="452"/>
      <c r="U971" s="406"/>
      <c r="V971" s="673"/>
      <c r="W971" s="452"/>
    </row>
    <row r="972" spans="1:23" customFormat="1">
      <c r="A972" s="918" t="s">
        <v>2710</v>
      </c>
      <c r="B972" s="920" t="s">
        <v>2710</v>
      </c>
      <c r="C972" s="920"/>
      <c r="D972" s="921" t="s">
        <v>1829</v>
      </c>
      <c r="E972" s="925" t="s">
        <v>1830</v>
      </c>
      <c r="F972" s="923" t="s">
        <v>241</v>
      </c>
      <c r="G972" s="923"/>
      <c r="H972" s="89">
        <v>3</v>
      </c>
      <c r="I972" s="923"/>
      <c r="J972" s="923">
        <v>59.466586309999997</v>
      </c>
      <c r="K972" s="923">
        <v>24.97855174</v>
      </c>
      <c r="L972" s="1047" t="s">
        <v>2699</v>
      </c>
      <c r="M972" s="924" t="s">
        <v>2706</v>
      </c>
      <c r="N972" s="923" t="s">
        <v>2711</v>
      </c>
      <c r="O972" s="923" t="s">
        <v>1806</v>
      </c>
      <c r="P972" s="923" t="s">
        <v>2697</v>
      </c>
      <c r="Q972" s="392">
        <v>971</v>
      </c>
      <c r="R972" s="392">
        <v>919</v>
      </c>
      <c r="T972" s="452"/>
      <c r="U972" s="406"/>
      <c r="V972" s="673"/>
      <c r="W972" s="452"/>
    </row>
    <row r="973" spans="1:23" customFormat="1">
      <c r="A973" s="918" t="s">
        <v>2712</v>
      </c>
      <c r="B973" s="920" t="s">
        <v>2712</v>
      </c>
      <c r="C973" s="920"/>
      <c r="D973" s="921" t="s">
        <v>1829</v>
      </c>
      <c r="E973" s="925" t="s">
        <v>1830</v>
      </c>
      <c r="F973" s="923" t="s">
        <v>241</v>
      </c>
      <c r="G973" s="923"/>
      <c r="H973" s="89">
        <v>3</v>
      </c>
      <c r="I973" s="923"/>
      <c r="J973" s="923">
        <v>59.466555820000004</v>
      </c>
      <c r="K973" s="923">
        <v>24.978574689999999</v>
      </c>
      <c r="L973" s="1047" t="s">
        <v>2713</v>
      </c>
      <c r="M973" s="924"/>
      <c r="N973" s="923" t="s">
        <v>2711</v>
      </c>
      <c r="O973" s="923" t="s">
        <v>1806</v>
      </c>
      <c r="P973" s="923" t="s">
        <v>2697</v>
      </c>
      <c r="Q973" s="392">
        <v>972</v>
      </c>
      <c r="R973" s="392">
        <v>920</v>
      </c>
      <c r="T973" s="452"/>
      <c r="U973" s="406"/>
      <c r="V973" s="673"/>
      <c r="W973" s="452"/>
    </row>
    <row r="974" spans="1:23" customFormat="1">
      <c r="A974" s="918" t="s">
        <v>2714</v>
      </c>
      <c r="B974" s="920" t="s">
        <v>2714</v>
      </c>
      <c r="C974" s="920"/>
      <c r="D974" s="921" t="s">
        <v>1829</v>
      </c>
      <c r="E974" s="925" t="s">
        <v>1830</v>
      </c>
      <c r="F974" s="923" t="s">
        <v>241</v>
      </c>
      <c r="G974" s="923"/>
      <c r="H974" s="89">
        <v>3</v>
      </c>
      <c r="I974" s="923"/>
      <c r="J974" s="923">
        <v>59.466513390000003</v>
      </c>
      <c r="K974" s="923">
        <v>24.978573480000001</v>
      </c>
      <c r="L974" s="1047" t="s">
        <v>2704</v>
      </c>
      <c r="M974" s="924" t="s">
        <v>2706</v>
      </c>
      <c r="N974" s="923" t="s">
        <v>2711</v>
      </c>
      <c r="O974" s="923" t="s">
        <v>1806</v>
      </c>
      <c r="P974" s="923" t="s">
        <v>2697</v>
      </c>
      <c r="Q974" s="392">
        <v>973</v>
      </c>
      <c r="R974" s="392">
        <v>921</v>
      </c>
      <c r="T974" s="452"/>
      <c r="U974" s="406"/>
      <c r="V974" s="673"/>
      <c r="W974" s="452"/>
    </row>
    <row r="975" spans="1:23" customFormat="1">
      <c r="A975" s="918" t="s">
        <v>2715</v>
      </c>
      <c r="B975" s="920" t="s">
        <v>2715</v>
      </c>
      <c r="C975" s="920"/>
      <c r="D975" s="921" t="s">
        <v>1829</v>
      </c>
      <c r="E975" s="925" t="s">
        <v>1830</v>
      </c>
      <c r="F975" s="923" t="s">
        <v>241</v>
      </c>
      <c r="G975" s="923"/>
      <c r="H975" s="89">
        <v>3</v>
      </c>
      <c r="I975" s="923"/>
      <c r="J975" s="923">
        <v>59.466479020000001</v>
      </c>
      <c r="K975" s="923">
        <v>24.978576459999999</v>
      </c>
      <c r="L975" s="1047" t="s">
        <v>2716</v>
      </c>
      <c r="M975" s="924" t="s">
        <v>2706</v>
      </c>
      <c r="N975" s="923" t="s">
        <v>2711</v>
      </c>
      <c r="O975" s="923" t="s">
        <v>1806</v>
      </c>
      <c r="P975" s="923" t="s">
        <v>2697</v>
      </c>
      <c r="Q975" s="392">
        <v>974</v>
      </c>
      <c r="R975" s="392">
        <v>922</v>
      </c>
      <c r="T975" s="452"/>
      <c r="U975" s="406"/>
      <c r="V975" s="673"/>
      <c r="W975" s="452"/>
    </row>
    <row r="976" spans="1:23" customFormat="1">
      <c r="A976" s="918" t="s">
        <v>2717</v>
      </c>
      <c r="B976" s="920" t="s">
        <v>2717</v>
      </c>
      <c r="C976" s="920"/>
      <c r="D976" s="921" t="s">
        <v>1829</v>
      </c>
      <c r="E976" s="925" t="s">
        <v>1830</v>
      </c>
      <c r="F976" s="923" t="s">
        <v>241</v>
      </c>
      <c r="G976" s="923"/>
      <c r="H976" s="89">
        <v>3</v>
      </c>
      <c r="I976" s="923"/>
      <c r="J976" s="923">
        <v>59.466450559999998</v>
      </c>
      <c r="K976" s="923">
        <v>24.978599469999999</v>
      </c>
      <c r="L976" s="1047" t="s">
        <v>2704</v>
      </c>
      <c r="M976" s="924" t="s">
        <v>2706</v>
      </c>
      <c r="N976" s="923" t="s">
        <v>2711</v>
      </c>
      <c r="O976" s="923" t="s">
        <v>1806</v>
      </c>
      <c r="P976" s="923" t="s">
        <v>2697</v>
      </c>
      <c r="Q976" s="392">
        <v>975</v>
      </c>
      <c r="R976" s="392">
        <v>923</v>
      </c>
      <c r="T976" s="452"/>
      <c r="U976" s="406"/>
      <c r="V976" s="673"/>
      <c r="W976" s="452"/>
    </row>
    <row r="977" spans="1:1705" customFormat="1">
      <c r="A977" s="918" t="s">
        <v>2718</v>
      </c>
      <c r="B977" s="920" t="s">
        <v>2718</v>
      </c>
      <c r="C977" s="920"/>
      <c r="D977" s="921" t="s">
        <v>1829</v>
      </c>
      <c r="E977" s="925" t="s">
        <v>1830</v>
      </c>
      <c r="F977" s="923" t="s">
        <v>241</v>
      </c>
      <c r="G977" s="923"/>
      <c r="H977" s="89">
        <v>3</v>
      </c>
      <c r="I977" s="923"/>
      <c r="J977" s="923">
        <v>59.449971740000002</v>
      </c>
      <c r="K977" s="923">
        <v>24.96446645</v>
      </c>
      <c r="L977" s="1047" t="s">
        <v>2719</v>
      </c>
      <c r="M977" s="924" t="s">
        <v>2706</v>
      </c>
      <c r="N977" s="923" t="s">
        <v>2720</v>
      </c>
      <c r="O977" s="923" t="s">
        <v>1806</v>
      </c>
      <c r="P977" s="923" t="s">
        <v>2697</v>
      </c>
      <c r="Q977" s="392">
        <v>976</v>
      </c>
      <c r="R977" s="392">
        <v>924</v>
      </c>
      <c r="T977" s="452"/>
      <c r="U977" s="406"/>
      <c r="V977" s="673"/>
      <c r="W977" s="452"/>
    </row>
    <row r="978" spans="1:1705" customFormat="1">
      <c r="A978" s="918" t="s">
        <v>2721</v>
      </c>
      <c r="B978" s="920" t="s">
        <v>2721</v>
      </c>
      <c r="C978" s="920"/>
      <c r="D978" s="921" t="s">
        <v>1829</v>
      </c>
      <c r="E978" s="925" t="s">
        <v>1830</v>
      </c>
      <c r="F978" s="923" t="s">
        <v>241</v>
      </c>
      <c r="G978" s="923"/>
      <c r="H978" s="89">
        <v>3</v>
      </c>
      <c r="I978" s="923"/>
      <c r="J978" s="923">
        <v>59.449964119999997</v>
      </c>
      <c r="K978" s="923">
        <v>24.96440273</v>
      </c>
      <c r="L978" s="1047" t="s">
        <v>2704</v>
      </c>
      <c r="M978" s="924" t="s">
        <v>2706</v>
      </c>
      <c r="N978" s="923" t="s">
        <v>2720</v>
      </c>
      <c r="O978" s="923" t="s">
        <v>1806</v>
      </c>
      <c r="P978" s="923" t="s">
        <v>2697</v>
      </c>
      <c r="Q978" s="392">
        <v>977</v>
      </c>
      <c r="R978" s="392">
        <v>925</v>
      </c>
      <c r="T978" s="452"/>
      <c r="U978" s="406"/>
      <c r="V978" s="673"/>
      <c r="W978" s="452"/>
    </row>
    <row r="979" spans="1:1705" customFormat="1">
      <c r="A979" s="918" t="s">
        <v>2722</v>
      </c>
      <c r="B979" s="920" t="s">
        <v>2722</v>
      </c>
      <c r="C979" s="920"/>
      <c r="D979" s="921" t="s">
        <v>1829</v>
      </c>
      <c r="E979" s="925" t="s">
        <v>1830</v>
      </c>
      <c r="F979" s="923" t="s">
        <v>241</v>
      </c>
      <c r="G979" s="923"/>
      <c r="H979" s="89">
        <v>3</v>
      </c>
      <c r="I979" s="923"/>
      <c r="J979" s="923">
        <v>59.44870092</v>
      </c>
      <c r="K979" s="923">
        <v>24.945339919999999</v>
      </c>
      <c r="L979" s="1047" t="s">
        <v>2699</v>
      </c>
      <c r="M979" s="924" t="s">
        <v>2706</v>
      </c>
      <c r="N979" s="923" t="s">
        <v>2723</v>
      </c>
      <c r="O979" s="923" t="s">
        <v>1806</v>
      </c>
      <c r="P979" s="923" t="s">
        <v>2697</v>
      </c>
      <c r="Q979" s="392">
        <v>978</v>
      </c>
      <c r="R979" s="392">
        <v>926</v>
      </c>
      <c r="T979" s="452"/>
      <c r="U979" s="406"/>
      <c r="V979" s="673"/>
      <c r="W979" s="452"/>
    </row>
    <row r="980" spans="1:1705" customFormat="1">
      <c r="A980" s="918" t="s">
        <v>2724</v>
      </c>
      <c r="B980" s="920" t="s">
        <v>2724</v>
      </c>
      <c r="C980" s="920"/>
      <c r="D980" s="921" t="s">
        <v>1829</v>
      </c>
      <c r="E980" s="925" t="s">
        <v>1830</v>
      </c>
      <c r="F980" s="923" t="s">
        <v>241</v>
      </c>
      <c r="G980" s="923"/>
      <c r="H980" s="89">
        <v>3</v>
      </c>
      <c r="I980" s="923"/>
      <c r="J980" s="923">
        <v>59.448364730000002</v>
      </c>
      <c r="K980" s="923">
        <v>24.937153030000001</v>
      </c>
      <c r="L980" s="1047" t="s">
        <v>2699</v>
      </c>
      <c r="M980" s="924" t="s">
        <v>2706</v>
      </c>
      <c r="N980" s="923" t="s">
        <v>2725</v>
      </c>
      <c r="O980" s="923" t="s">
        <v>1806</v>
      </c>
      <c r="P980" s="923" t="s">
        <v>2697</v>
      </c>
      <c r="Q980" s="392">
        <v>979</v>
      </c>
      <c r="R980" s="392">
        <v>927</v>
      </c>
      <c r="T980" s="452"/>
      <c r="U980" s="406"/>
      <c r="V980" s="673"/>
      <c r="W980" s="452"/>
    </row>
    <row r="981" spans="1:1705" customFormat="1">
      <c r="A981" s="918" t="s">
        <v>2726</v>
      </c>
      <c r="B981" s="920" t="s">
        <v>2726</v>
      </c>
      <c r="C981" s="920"/>
      <c r="D981" s="921" t="s">
        <v>1829</v>
      </c>
      <c r="E981" s="925" t="s">
        <v>1830</v>
      </c>
      <c r="F981" s="923" t="s">
        <v>241</v>
      </c>
      <c r="G981" s="923"/>
      <c r="H981" s="89">
        <v>3</v>
      </c>
      <c r="I981" s="923"/>
      <c r="J981" s="923">
        <v>59.447267340000003</v>
      </c>
      <c r="K981" s="923">
        <v>24.92694496</v>
      </c>
      <c r="L981" s="1047" t="s">
        <v>2699</v>
      </c>
      <c r="M981" s="924" t="s">
        <v>2706</v>
      </c>
      <c r="N981" s="923" t="s">
        <v>2727</v>
      </c>
      <c r="O981" s="923" t="s">
        <v>1806</v>
      </c>
      <c r="P981" s="923" t="s">
        <v>2697</v>
      </c>
      <c r="Q981" s="392">
        <v>980</v>
      </c>
      <c r="R981" s="392">
        <v>928</v>
      </c>
      <c r="T981" s="452"/>
      <c r="U981" s="406"/>
      <c r="V981" s="673"/>
      <c r="W981" s="452"/>
    </row>
    <row r="982" spans="1:1705" customFormat="1">
      <c r="A982" s="918" t="s">
        <v>2728</v>
      </c>
      <c r="B982" s="920" t="s">
        <v>2728</v>
      </c>
      <c r="C982" s="920"/>
      <c r="D982" s="921" t="s">
        <v>1829</v>
      </c>
      <c r="E982" s="925" t="s">
        <v>1830</v>
      </c>
      <c r="F982" s="923" t="s">
        <v>241</v>
      </c>
      <c r="G982" s="923"/>
      <c r="H982" s="89">
        <v>3</v>
      </c>
      <c r="I982" s="923"/>
      <c r="J982" s="923">
        <v>59.447244609999998</v>
      </c>
      <c r="K982" s="923">
        <v>24.926970050000001</v>
      </c>
      <c r="L982" s="1047" t="s">
        <v>2699</v>
      </c>
      <c r="M982" s="924" t="s">
        <v>2706</v>
      </c>
      <c r="N982" s="923" t="s">
        <v>2727</v>
      </c>
      <c r="O982" s="923" t="s">
        <v>1806</v>
      </c>
      <c r="P982" s="923" t="s">
        <v>2697</v>
      </c>
      <c r="Q982" s="392">
        <v>981</v>
      </c>
      <c r="R982" s="392">
        <v>929</v>
      </c>
      <c r="T982" s="452"/>
      <c r="U982" s="406"/>
      <c r="V982" s="673"/>
      <c r="W982" s="452"/>
    </row>
    <row r="983" spans="1:1705" customFormat="1">
      <c r="A983" s="918" t="s">
        <v>2729</v>
      </c>
      <c r="B983" s="920" t="s">
        <v>2729</v>
      </c>
      <c r="C983" s="920"/>
      <c r="D983" s="921" t="s">
        <v>1829</v>
      </c>
      <c r="E983" s="925" t="s">
        <v>1830</v>
      </c>
      <c r="F983" s="923" t="s">
        <v>241</v>
      </c>
      <c r="G983" s="923"/>
      <c r="H983" s="89">
        <v>3</v>
      </c>
      <c r="I983" s="923"/>
      <c r="J983" s="923">
        <v>59.447320660000003</v>
      </c>
      <c r="K983" s="923">
        <v>24.926914969999999</v>
      </c>
      <c r="L983" s="1047" t="s">
        <v>2699</v>
      </c>
      <c r="M983" s="924" t="s">
        <v>2706</v>
      </c>
      <c r="N983" s="923" t="s">
        <v>2727</v>
      </c>
      <c r="O983" s="923" t="s">
        <v>1806</v>
      </c>
      <c r="P983" s="923" t="s">
        <v>2697</v>
      </c>
      <c r="Q983" s="392">
        <v>982</v>
      </c>
      <c r="R983" s="392">
        <v>930</v>
      </c>
      <c r="T983" s="452"/>
      <c r="U983" s="406"/>
      <c r="V983" s="673"/>
      <c r="W983" s="452"/>
    </row>
    <row r="984" spans="1:1705" customFormat="1">
      <c r="A984" s="918" t="s">
        <v>2730</v>
      </c>
      <c r="B984" s="920" t="s">
        <v>2730</v>
      </c>
      <c r="C984" s="920"/>
      <c r="D984" s="921" t="s">
        <v>1829</v>
      </c>
      <c r="E984" s="925" t="s">
        <v>1830</v>
      </c>
      <c r="F984" s="923" t="s">
        <v>241</v>
      </c>
      <c r="G984" s="923"/>
      <c r="H984" s="89">
        <v>3</v>
      </c>
      <c r="I984" s="923"/>
      <c r="J984" s="923">
        <v>59.447226309999998</v>
      </c>
      <c r="K984" s="923">
        <v>24.926985269999999</v>
      </c>
      <c r="L984" s="1047" t="s">
        <v>2699</v>
      </c>
      <c r="M984" s="924" t="s">
        <v>2706</v>
      </c>
      <c r="N984" s="923" t="s">
        <v>2727</v>
      </c>
      <c r="O984" s="923" t="s">
        <v>1806</v>
      </c>
      <c r="P984" s="923" t="s">
        <v>2697</v>
      </c>
      <c r="Q984" s="392">
        <v>983</v>
      </c>
      <c r="R984" s="392">
        <v>931</v>
      </c>
      <c r="T984" s="452"/>
      <c r="U984" s="406"/>
      <c r="V984" s="673"/>
      <c r="W984" s="452"/>
    </row>
    <row r="985" spans="1:1705" customFormat="1">
      <c r="A985" s="918" t="s">
        <v>2731</v>
      </c>
      <c r="B985" s="920" t="s">
        <v>2731</v>
      </c>
      <c r="C985" s="920"/>
      <c r="D985" s="921" t="s">
        <v>1829</v>
      </c>
      <c r="E985" s="925" t="s">
        <v>1830</v>
      </c>
      <c r="F985" s="923" t="s">
        <v>241</v>
      </c>
      <c r="G985" s="923"/>
      <c r="H985" s="89">
        <v>3</v>
      </c>
      <c r="I985" s="923"/>
      <c r="J985" s="923">
        <v>59.447209479999998</v>
      </c>
      <c r="K985" s="923">
        <v>24.9269991</v>
      </c>
      <c r="L985" s="1047" t="s">
        <v>2699</v>
      </c>
      <c r="M985" s="924" t="s">
        <v>2706</v>
      </c>
      <c r="N985" s="923" t="s">
        <v>2727</v>
      </c>
      <c r="O985" s="923" t="s">
        <v>1806</v>
      </c>
      <c r="P985" s="923" t="s">
        <v>2697</v>
      </c>
      <c r="Q985" s="392">
        <v>984</v>
      </c>
      <c r="R985" s="392">
        <v>932</v>
      </c>
      <c r="T985" s="452"/>
      <c r="U985" s="406"/>
      <c r="V985" s="673"/>
      <c r="W985" s="452"/>
    </row>
    <row r="986" spans="1:1705" customFormat="1">
      <c r="A986" s="918" t="s">
        <v>2732</v>
      </c>
      <c r="B986" s="920" t="s">
        <v>2732</v>
      </c>
      <c r="C986" s="920"/>
      <c r="D986" s="921" t="s">
        <v>1829</v>
      </c>
      <c r="E986" s="925" t="s">
        <v>1830</v>
      </c>
      <c r="F986" s="923" t="s">
        <v>241</v>
      </c>
      <c r="G986" s="923"/>
      <c r="H986" s="89">
        <v>3</v>
      </c>
      <c r="I986" s="923"/>
      <c r="J986" s="923">
        <v>59.447337470000001</v>
      </c>
      <c r="K986" s="923">
        <v>24.926904</v>
      </c>
      <c r="L986" s="1047" t="s">
        <v>2733</v>
      </c>
      <c r="M986" s="924" t="s">
        <v>2706</v>
      </c>
      <c r="N986" s="923" t="s">
        <v>2727</v>
      </c>
      <c r="O986" s="923" t="s">
        <v>1806</v>
      </c>
      <c r="P986" s="923" t="s">
        <v>2697</v>
      </c>
      <c r="Q986" s="392">
        <v>985</v>
      </c>
      <c r="R986" s="392">
        <v>933</v>
      </c>
      <c r="T986" s="452"/>
      <c r="U986" s="406"/>
      <c r="V986" s="673"/>
      <c r="W986" s="452"/>
    </row>
    <row r="987" spans="1:1705" customFormat="1">
      <c r="A987" s="918" t="s">
        <v>2734</v>
      </c>
      <c r="B987" s="920" t="s">
        <v>2734</v>
      </c>
      <c r="C987" s="920"/>
      <c r="D987" s="921" t="s">
        <v>1829</v>
      </c>
      <c r="E987" s="925" t="s">
        <v>1830</v>
      </c>
      <c r="F987" s="923" t="s">
        <v>241</v>
      </c>
      <c r="G987" s="923"/>
      <c r="H987" s="89">
        <v>3</v>
      </c>
      <c r="I987" s="923"/>
      <c r="J987" s="923">
        <v>59.447352809999998</v>
      </c>
      <c r="K987" s="923">
        <v>24.926894409999999</v>
      </c>
      <c r="L987" s="1047" t="s">
        <v>2699</v>
      </c>
      <c r="M987" s="924" t="s">
        <v>2706</v>
      </c>
      <c r="N987" s="923" t="s">
        <v>2727</v>
      </c>
      <c r="O987" s="923" t="s">
        <v>1806</v>
      </c>
      <c r="P987" s="923" t="s">
        <v>2697</v>
      </c>
      <c r="Q987" s="392">
        <v>986</v>
      </c>
      <c r="R987" s="392">
        <v>934</v>
      </c>
      <c r="T987" s="452"/>
      <c r="U987" s="406"/>
      <c r="V987" s="673"/>
      <c r="W987" s="452"/>
    </row>
    <row r="988" spans="1:1705" s="97" customFormat="1">
      <c r="A988" s="918" t="s">
        <v>2735</v>
      </c>
      <c r="B988" s="920" t="s">
        <v>2735</v>
      </c>
      <c r="C988" s="920"/>
      <c r="D988" s="921" t="s">
        <v>1829</v>
      </c>
      <c r="E988" s="925" t="s">
        <v>1830</v>
      </c>
      <c r="F988" s="923" t="s">
        <v>241</v>
      </c>
      <c r="G988" s="923"/>
      <c r="H988" s="89">
        <v>3</v>
      </c>
      <c r="I988" s="923"/>
      <c r="J988" s="923">
        <v>59.445896189999999</v>
      </c>
      <c r="K988" s="923">
        <v>24.924790460000001</v>
      </c>
      <c r="L988" s="1047" t="s">
        <v>2699</v>
      </c>
      <c r="M988" s="924" t="s">
        <v>2706</v>
      </c>
      <c r="N988" s="923" t="s">
        <v>2736</v>
      </c>
      <c r="O988" s="923" t="s">
        <v>1806</v>
      </c>
      <c r="P988" s="923" t="s">
        <v>2697</v>
      </c>
      <c r="Q988" s="392">
        <v>987</v>
      </c>
      <c r="R988" s="392">
        <v>935</v>
      </c>
      <c r="S988"/>
      <c r="T988" s="452"/>
      <c r="U988" s="406"/>
      <c r="V988" s="673"/>
      <c r="W988" s="452"/>
      <c r="X988"/>
      <c r="Y988"/>
      <c r="Z988"/>
      <c r="AA988"/>
      <c r="AB988"/>
      <c r="AC988"/>
      <c r="AD988"/>
      <c r="AE988"/>
      <c r="AF988"/>
      <c r="AG988"/>
      <c r="AH988"/>
      <c r="AI988"/>
      <c r="AJ988"/>
      <c r="AK988"/>
      <c r="AL988"/>
      <c r="AM988"/>
      <c r="AN988"/>
      <c r="AO988"/>
      <c r="AP988"/>
      <c r="AQ988"/>
      <c r="AR988"/>
      <c r="AS988"/>
      <c r="AT988"/>
      <c r="AU988"/>
      <c r="AV988"/>
      <c r="AW988"/>
      <c r="AX988"/>
      <c r="AY988"/>
      <c r="AZ988"/>
      <c r="BA988"/>
      <c r="BB988"/>
      <c r="BC988"/>
      <c r="BD988"/>
      <c r="BE988"/>
      <c r="BF988"/>
      <c r="BG988"/>
      <c r="BH988"/>
      <c r="BI988"/>
      <c r="BJ988"/>
      <c r="BK988"/>
      <c r="BL988"/>
      <c r="BM988"/>
      <c r="BN988"/>
      <c r="BO988"/>
      <c r="BP988"/>
      <c r="BQ988"/>
      <c r="BR988"/>
      <c r="BS988"/>
      <c r="BT988"/>
      <c r="BU988"/>
      <c r="BV988"/>
      <c r="BW988"/>
      <c r="BX988"/>
      <c r="BY988"/>
      <c r="BZ988"/>
      <c r="CA988"/>
      <c r="CB988"/>
      <c r="CC988"/>
      <c r="CD988"/>
      <c r="CE988"/>
      <c r="CF988"/>
      <c r="CG988"/>
      <c r="CH988"/>
      <c r="CI988"/>
      <c r="CJ988"/>
      <c r="CK988"/>
      <c r="CL988"/>
      <c r="CM988"/>
      <c r="CN988"/>
      <c r="CO988"/>
      <c r="CP988"/>
      <c r="CQ988"/>
      <c r="CR988"/>
      <c r="CS988"/>
      <c r="CT988"/>
      <c r="CU988"/>
      <c r="CV988"/>
      <c r="CW988"/>
      <c r="CX988"/>
      <c r="CY988"/>
      <c r="CZ988"/>
      <c r="DA988"/>
      <c r="DB988"/>
      <c r="DC988"/>
      <c r="DD988"/>
      <c r="DE988"/>
      <c r="DF988"/>
      <c r="DG988"/>
      <c r="DH988"/>
      <c r="DI988"/>
      <c r="DJ988"/>
      <c r="DK988"/>
      <c r="DL988"/>
      <c r="DM988"/>
      <c r="DN988"/>
      <c r="DO988"/>
      <c r="DP988"/>
      <c r="DQ988"/>
      <c r="DR988"/>
      <c r="DS988"/>
      <c r="DT988"/>
      <c r="DU988"/>
      <c r="DV988"/>
      <c r="DW988"/>
      <c r="DX988"/>
      <c r="DY988"/>
      <c r="DZ988"/>
      <c r="EA988"/>
      <c r="EB988"/>
      <c r="EC988"/>
      <c r="ED988"/>
      <c r="EE988"/>
      <c r="EF988"/>
      <c r="EG988"/>
      <c r="EH988"/>
      <c r="EI988"/>
      <c r="EJ988"/>
      <c r="EK988"/>
      <c r="EL988"/>
      <c r="EM988"/>
      <c r="EN988"/>
      <c r="EO988"/>
      <c r="EP988"/>
      <c r="EQ988"/>
      <c r="ER988"/>
      <c r="ES988"/>
      <c r="ET988"/>
      <c r="EU988"/>
      <c r="EV988"/>
      <c r="EW988"/>
      <c r="EX988"/>
      <c r="EY988"/>
      <c r="EZ988"/>
      <c r="FA988"/>
      <c r="FB988"/>
      <c r="FC988"/>
      <c r="FD988"/>
      <c r="FE988"/>
      <c r="FF988"/>
      <c r="FG988"/>
      <c r="FH988"/>
      <c r="FI988"/>
      <c r="FJ988"/>
      <c r="FK988"/>
      <c r="FL988"/>
      <c r="FM988"/>
      <c r="FN988"/>
      <c r="FO988"/>
      <c r="FP988"/>
      <c r="FQ988"/>
      <c r="FR988"/>
      <c r="FS988"/>
      <c r="FT988"/>
      <c r="FU988"/>
      <c r="FV988"/>
      <c r="FW988"/>
      <c r="FX988"/>
      <c r="FY988"/>
      <c r="FZ988"/>
      <c r="GA988"/>
      <c r="GB988"/>
      <c r="GC988"/>
      <c r="GD988"/>
      <c r="GE988"/>
      <c r="GF988"/>
      <c r="GG988"/>
      <c r="GH988"/>
      <c r="GI988"/>
      <c r="GJ988"/>
      <c r="GK988"/>
      <c r="GL988"/>
      <c r="GM988"/>
      <c r="GN988"/>
      <c r="GO988"/>
      <c r="GP988"/>
      <c r="GQ988"/>
      <c r="GR988"/>
      <c r="GS988"/>
      <c r="GT988"/>
      <c r="GU988"/>
      <c r="GV988"/>
      <c r="GW988"/>
      <c r="GX988"/>
      <c r="GY988"/>
      <c r="GZ988"/>
      <c r="HA988"/>
      <c r="HB988"/>
      <c r="HC988"/>
      <c r="HD988"/>
      <c r="HE988"/>
      <c r="HF988"/>
      <c r="HG988"/>
      <c r="HH988"/>
      <c r="HI988"/>
      <c r="HJ988"/>
      <c r="HK988"/>
      <c r="HL988"/>
      <c r="HM988"/>
      <c r="HN988"/>
      <c r="HO988"/>
      <c r="HP988"/>
      <c r="HQ988"/>
      <c r="HR988"/>
      <c r="HS988"/>
      <c r="HT988"/>
      <c r="HU988"/>
      <c r="HV988"/>
      <c r="HW988"/>
      <c r="HX988"/>
      <c r="HY988"/>
      <c r="HZ988"/>
      <c r="IA988"/>
      <c r="IB988"/>
      <c r="IC988"/>
      <c r="ID988"/>
      <c r="IE988"/>
      <c r="IF988"/>
      <c r="IG988"/>
      <c r="IH988"/>
      <c r="II988"/>
      <c r="IJ988"/>
      <c r="IK988"/>
      <c r="IL988"/>
      <c r="IM988"/>
      <c r="IN988"/>
      <c r="IO988"/>
      <c r="IP988"/>
      <c r="IQ988"/>
      <c r="IR988"/>
      <c r="IS988"/>
      <c r="IT988"/>
      <c r="IU988"/>
      <c r="IV988"/>
      <c r="IW988"/>
      <c r="IX988"/>
      <c r="IY988"/>
      <c r="IZ988"/>
      <c r="JA988"/>
      <c r="JB988"/>
      <c r="JC988"/>
      <c r="JD988"/>
      <c r="JE988"/>
      <c r="JF988"/>
      <c r="JG988"/>
      <c r="JH988"/>
      <c r="JI988"/>
      <c r="JJ988"/>
      <c r="JK988"/>
      <c r="JL988"/>
      <c r="JM988"/>
      <c r="JN988"/>
      <c r="JO988"/>
      <c r="JP988"/>
      <c r="JQ988"/>
      <c r="JR988"/>
      <c r="JS988"/>
      <c r="JT988"/>
      <c r="JU988"/>
      <c r="JV988"/>
      <c r="JW988"/>
      <c r="JX988"/>
      <c r="JY988"/>
      <c r="JZ988"/>
      <c r="KA988"/>
      <c r="KB988"/>
      <c r="KC988"/>
      <c r="KD988"/>
      <c r="KE988"/>
      <c r="KF988"/>
      <c r="KG988"/>
      <c r="KH988"/>
      <c r="KI988"/>
      <c r="KJ988"/>
      <c r="KK988"/>
      <c r="KL988"/>
      <c r="KM988"/>
      <c r="KN988"/>
      <c r="KO988"/>
      <c r="KP988"/>
      <c r="KQ988"/>
      <c r="KR988"/>
      <c r="KS988"/>
      <c r="KT988"/>
      <c r="KU988"/>
      <c r="KV988"/>
      <c r="KW988"/>
      <c r="KX988"/>
      <c r="KY988"/>
      <c r="KZ988"/>
      <c r="LA988"/>
      <c r="LB988"/>
      <c r="LC988"/>
      <c r="LD988"/>
      <c r="LE988"/>
      <c r="LF988"/>
      <c r="LG988"/>
      <c r="LH988"/>
      <c r="LI988"/>
      <c r="LJ988"/>
      <c r="LK988"/>
      <c r="LL988"/>
      <c r="LM988"/>
      <c r="LN988"/>
      <c r="LO988"/>
      <c r="LP988"/>
      <c r="LQ988"/>
      <c r="LR988"/>
      <c r="LS988"/>
      <c r="LT988"/>
      <c r="LU988"/>
      <c r="LV988"/>
      <c r="LW988"/>
      <c r="LX988"/>
      <c r="LY988"/>
      <c r="LZ988"/>
      <c r="MA988"/>
      <c r="MB988"/>
      <c r="MC988"/>
      <c r="MD988"/>
      <c r="ME988"/>
      <c r="MF988"/>
      <c r="MG988"/>
      <c r="MH988"/>
      <c r="MI988"/>
      <c r="MJ988"/>
      <c r="MK988"/>
      <c r="ML988"/>
      <c r="MM988"/>
      <c r="MN988"/>
      <c r="MO988"/>
      <c r="MP988"/>
      <c r="MQ988"/>
      <c r="MR988"/>
      <c r="MS988"/>
      <c r="MT988"/>
      <c r="MU988"/>
      <c r="MV988"/>
      <c r="MW988"/>
      <c r="MX988"/>
      <c r="MY988"/>
      <c r="MZ988"/>
      <c r="NA988"/>
      <c r="NB988"/>
      <c r="NC988"/>
      <c r="ND988"/>
      <c r="NE988"/>
      <c r="NF988"/>
      <c r="NG988"/>
      <c r="NH988"/>
      <c r="NI988"/>
      <c r="NJ988"/>
      <c r="NK988"/>
      <c r="NL988"/>
      <c r="NM988"/>
      <c r="NN988"/>
      <c r="NO988"/>
      <c r="NP988"/>
      <c r="NQ988"/>
      <c r="NR988"/>
      <c r="NS988"/>
      <c r="NT988"/>
      <c r="NU988"/>
      <c r="NV988"/>
      <c r="NW988"/>
      <c r="NX988"/>
      <c r="NY988"/>
      <c r="NZ988"/>
      <c r="OA988"/>
      <c r="OB988"/>
      <c r="OC988"/>
      <c r="OD988"/>
      <c r="OE988"/>
      <c r="OF988"/>
      <c r="OG988"/>
      <c r="OH988"/>
      <c r="OI988"/>
      <c r="OJ988"/>
      <c r="OK988"/>
      <c r="OL988"/>
      <c r="OM988"/>
      <c r="ON988"/>
      <c r="OO988"/>
      <c r="OP988"/>
      <c r="OQ988"/>
      <c r="OR988"/>
      <c r="OS988"/>
      <c r="OT988"/>
      <c r="OU988"/>
      <c r="OV988"/>
      <c r="OW988"/>
      <c r="OX988"/>
      <c r="OY988"/>
      <c r="OZ988"/>
      <c r="PA988"/>
      <c r="PB988"/>
      <c r="PC988"/>
      <c r="PD988"/>
      <c r="PE988"/>
      <c r="PF988"/>
      <c r="PG988"/>
      <c r="PH988"/>
      <c r="PI988"/>
      <c r="PJ988"/>
      <c r="PK988"/>
      <c r="PL988"/>
      <c r="PM988"/>
      <c r="PN988"/>
      <c r="PO988"/>
      <c r="PP988"/>
      <c r="PQ988"/>
      <c r="PR988"/>
      <c r="PS988"/>
      <c r="PT988"/>
      <c r="PU988"/>
      <c r="PV988"/>
      <c r="PW988"/>
      <c r="PX988"/>
      <c r="PY988"/>
      <c r="PZ988"/>
      <c r="QA988"/>
      <c r="QB988"/>
      <c r="QC988"/>
      <c r="QD988"/>
      <c r="QE988"/>
      <c r="QF988"/>
      <c r="QG988"/>
      <c r="QH988"/>
      <c r="QI988"/>
      <c r="QJ988"/>
      <c r="QK988"/>
      <c r="QL988"/>
      <c r="QM988"/>
      <c r="QN988"/>
      <c r="QO988"/>
      <c r="QP988"/>
      <c r="QQ988"/>
      <c r="QR988"/>
      <c r="QS988"/>
      <c r="QT988"/>
      <c r="QU988"/>
      <c r="QV988"/>
      <c r="QW988"/>
      <c r="QX988"/>
      <c r="QY988"/>
      <c r="QZ988"/>
      <c r="RA988"/>
      <c r="RB988"/>
      <c r="RC988"/>
      <c r="RD988"/>
      <c r="RE988"/>
      <c r="RF988"/>
      <c r="RG988"/>
      <c r="RH988"/>
      <c r="RI988"/>
      <c r="RJ988"/>
      <c r="RK988"/>
      <c r="RL988"/>
      <c r="RM988"/>
      <c r="RN988"/>
      <c r="RO988"/>
      <c r="RP988"/>
      <c r="RQ988"/>
      <c r="RR988"/>
      <c r="RS988"/>
      <c r="RT988"/>
      <c r="RU988"/>
      <c r="RV988"/>
      <c r="RW988"/>
      <c r="RX988"/>
      <c r="RY988"/>
      <c r="RZ988"/>
      <c r="SA988"/>
      <c r="SB988"/>
      <c r="SC988"/>
      <c r="SD988"/>
      <c r="SE988"/>
      <c r="SF988"/>
      <c r="SG988"/>
      <c r="SH988"/>
      <c r="SI988"/>
      <c r="SJ988"/>
      <c r="SK988"/>
      <c r="SL988"/>
      <c r="SM988"/>
      <c r="SN988"/>
      <c r="SO988"/>
      <c r="SP988"/>
      <c r="SQ988"/>
      <c r="SR988"/>
      <c r="SS988"/>
      <c r="ST988"/>
      <c r="SU988"/>
      <c r="SV988"/>
      <c r="SW988"/>
      <c r="SX988"/>
      <c r="SY988"/>
      <c r="SZ988"/>
      <c r="TA988"/>
      <c r="TB988"/>
      <c r="TC988"/>
      <c r="TD988"/>
      <c r="TE988"/>
      <c r="TF988"/>
      <c r="TG988"/>
      <c r="TH988"/>
      <c r="TI988"/>
      <c r="TJ988"/>
      <c r="TK988"/>
      <c r="TL988"/>
      <c r="TM988"/>
      <c r="TN988"/>
      <c r="TO988"/>
      <c r="TP988"/>
      <c r="TQ988"/>
      <c r="TR988"/>
      <c r="TS988"/>
      <c r="TT988"/>
      <c r="TU988"/>
      <c r="TV988"/>
      <c r="TW988"/>
      <c r="TX988"/>
      <c r="TY988"/>
      <c r="TZ988"/>
      <c r="UA988"/>
      <c r="UB988"/>
      <c r="UC988"/>
      <c r="UD988"/>
      <c r="UE988"/>
      <c r="UF988"/>
      <c r="UG988"/>
      <c r="UH988"/>
      <c r="UI988"/>
      <c r="UJ988"/>
      <c r="UK988"/>
      <c r="UL988"/>
      <c r="UM988"/>
      <c r="UN988"/>
      <c r="UO988"/>
      <c r="UP988"/>
      <c r="UQ988"/>
      <c r="UR988"/>
      <c r="US988"/>
      <c r="UT988"/>
      <c r="UU988"/>
      <c r="UV988"/>
      <c r="UW988"/>
      <c r="UX988"/>
      <c r="UY988"/>
      <c r="UZ988"/>
      <c r="VA988"/>
      <c r="VB988"/>
      <c r="VC988"/>
      <c r="VD988"/>
      <c r="VE988"/>
      <c r="VF988"/>
      <c r="VG988"/>
      <c r="VH988"/>
      <c r="VI988"/>
      <c r="VJ988"/>
      <c r="VK988"/>
      <c r="VL988"/>
      <c r="VM988"/>
      <c r="VN988"/>
      <c r="VO988"/>
      <c r="VP988"/>
      <c r="VQ988"/>
      <c r="VR988"/>
      <c r="VS988"/>
      <c r="VT988"/>
      <c r="VU988"/>
      <c r="VV988"/>
      <c r="VW988"/>
      <c r="VX988"/>
      <c r="VY988"/>
      <c r="VZ988"/>
      <c r="WA988"/>
      <c r="WB988"/>
      <c r="WC988"/>
      <c r="WD988"/>
      <c r="WE988"/>
      <c r="WF988"/>
      <c r="WG988"/>
      <c r="WH988"/>
      <c r="WI988"/>
      <c r="WJ988"/>
      <c r="WK988"/>
      <c r="WL988"/>
      <c r="WM988"/>
      <c r="WN988"/>
      <c r="WO988"/>
      <c r="WP988"/>
      <c r="WQ988"/>
      <c r="WR988"/>
      <c r="WS988"/>
      <c r="WT988"/>
      <c r="WU988"/>
      <c r="WV988"/>
      <c r="WW988"/>
      <c r="WX988"/>
      <c r="WY988"/>
      <c r="WZ988"/>
      <c r="XA988"/>
      <c r="XB988"/>
      <c r="XC988"/>
      <c r="XD988"/>
      <c r="XE988"/>
      <c r="XF988"/>
      <c r="XG988"/>
      <c r="XH988"/>
      <c r="XI988"/>
      <c r="XJ988"/>
      <c r="XK988"/>
      <c r="XL988"/>
      <c r="XM988"/>
      <c r="XN988"/>
      <c r="XO988"/>
      <c r="XP988"/>
      <c r="XQ988"/>
      <c r="XR988"/>
      <c r="XS988"/>
      <c r="XT988"/>
      <c r="XU988"/>
      <c r="XV988"/>
      <c r="XW988"/>
      <c r="XX988"/>
      <c r="XY988"/>
      <c r="XZ988"/>
      <c r="YA988"/>
      <c r="YB988"/>
      <c r="YC988"/>
      <c r="YD988"/>
      <c r="YE988"/>
      <c r="YF988"/>
      <c r="YG988"/>
      <c r="YH988"/>
      <c r="YI988"/>
      <c r="YJ988"/>
      <c r="YK988"/>
      <c r="YL988"/>
      <c r="YM988"/>
      <c r="YN988"/>
      <c r="YO988"/>
      <c r="YP988"/>
      <c r="YQ988"/>
      <c r="YR988"/>
      <c r="YS988"/>
      <c r="YT988"/>
      <c r="YU988"/>
      <c r="YV988"/>
      <c r="YW988"/>
      <c r="YX988"/>
      <c r="YY988"/>
      <c r="YZ988"/>
      <c r="ZA988"/>
      <c r="ZB988"/>
      <c r="ZC988"/>
      <c r="ZD988"/>
      <c r="ZE988"/>
      <c r="ZF988"/>
      <c r="ZG988"/>
      <c r="ZH988"/>
      <c r="ZI988"/>
      <c r="ZJ988"/>
      <c r="ZK988"/>
      <c r="ZL988"/>
      <c r="ZM988"/>
      <c r="ZN988"/>
      <c r="ZO988"/>
      <c r="ZP988"/>
      <c r="ZQ988"/>
      <c r="ZR988"/>
      <c r="ZS988"/>
      <c r="ZT988"/>
      <c r="ZU988"/>
      <c r="ZV988"/>
      <c r="ZW988"/>
      <c r="ZX988"/>
      <c r="ZY988"/>
      <c r="ZZ988"/>
      <c r="AAA988"/>
      <c r="AAB988"/>
      <c r="AAC988"/>
      <c r="AAD988"/>
      <c r="AAE988"/>
      <c r="AAF988"/>
      <c r="AAG988"/>
      <c r="AAH988"/>
      <c r="AAI988"/>
      <c r="AAJ988"/>
      <c r="AAK988"/>
      <c r="AAL988"/>
      <c r="AAM988"/>
      <c r="AAN988"/>
      <c r="AAO988"/>
      <c r="AAP988"/>
      <c r="AAQ988"/>
      <c r="AAR988"/>
      <c r="AAS988"/>
      <c r="AAT988"/>
      <c r="AAU988"/>
      <c r="AAV988"/>
      <c r="AAW988"/>
      <c r="AAX988"/>
      <c r="AAY988"/>
      <c r="AAZ988"/>
      <c r="ABA988"/>
      <c r="ABB988"/>
      <c r="ABC988"/>
      <c r="ABD988"/>
      <c r="ABE988"/>
      <c r="ABF988"/>
      <c r="ABG988"/>
      <c r="ABH988"/>
      <c r="ABI988"/>
      <c r="ABJ988"/>
      <c r="ABK988"/>
      <c r="ABL988"/>
      <c r="ABM988"/>
      <c r="ABN988"/>
      <c r="ABO988"/>
      <c r="ABP988"/>
      <c r="ABQ988"/>
      <c r="ABR988"/>
      <c r="ABS988"/>
      <c r="ABT988"/>
      <c r="ABU988"/>
      <c r="ABV988"/>
      <c r="ABW988"/>
      <c r="ABX988"/>
      <c r="ABY988"/>
      <c r="ABZ988"/>
      <c r="ACA988"/>
      <c r="ACB988"/>
      <c r="ACC988"/>
      <c r="ACD988"/>
      <c r="ACE988"/>
      <c r="ACF988"/>
      <c r="ACG988"/>
      <c r="ACH988"/>
      <c r="ACI988"/>
      <c r="ACJ988"/>
      <c r="ACK988"/>
      <c r="ACL988"/>
      <c r="ACM988"/>
      <c r="ACN988"/>
      <c r="ACO988"/>
      <c r="ACP988"/>
      <c r="ACQ988"/>
      <c r="ACR988"/>
      <c r="ACS988"/>
      <c r="ACT988"/>
      <c r="ACU988"/>
      <c r="ACV988"/>
      <c r="ACW988"/>
      <c r="ACX988"/>
      <c r="ACY988"/>
      <c r="ACZ988"/>
      <c r="ADA988"/>
      <c r="ADB988"/>
      <c r="ADC988"/>
      <c r="ADD988"/>
      <c r="ADE988"/>
      <c r="ADF988"/>
      <c r="ADG988"/>
      <c r="ADH988"/>
      <c r="ADI988"/>
      <c r="ADJ988"/>
      <c r="ADK988"/>
      <c r="ADL988"/>
      <c r="ADM988"/>
      <c r="ADN988"/>
      <c r="ADO988"/>
      <c r="ADP988"/>
      <c r="ADQ988"/>
      <c r="ADR988"/>
      <c r="ADS988"/>
      <c r="ADT988"/>
      <c r="ADU988"/>
      <c r="ADV988"/>
      <c r="ADW988"/>
      <c r="ADX988"/>
      <c r="ADY988"/>
      <c r="ADZ988"/>
      <c r="AEA988"/>
      <c r="AEB988"/>
      <c r="AEC988"/>
      <c r="AED988"/>
      <c r="AEE988"/>
      <c r="AEF988"/>
      <c r="AEG988"/>
      <c r="AEH988"/>
      <c r="AEI988"/>
      <c r="AEJ988"/>
      <c r="AEK988"/>
      <c r="AEL988"/>
      <c r="AEM988"/>
      <c r="AEN988"/>
      <c r="AEO988"/>
      <c r="AEP988"/>
      <c r="AEQ988"/>
      <c r="AER988"/>
      <c r="AES988"/>
      <c r="AET988"/>
      <c r="AEU988"/>
      <c r="AEV988"/>
      <c r="AEW988"/>
      <c r="AEX988"/>
      <c r="AEY988"/>
      <c r="AEZ988"/>
      <c r="AFA988"/>
      <c r="AFB988"/>
      <c r="AFC988"/>
      <c r="AFD988"/>
      <c r="AFE988"/>
      <c r="AFF988"/>
      <c r="AFG988"/>
      <c r="AFH988"/>
      <c r="AFI988"/>
      <c r="AFJ988"/>
      <c r="AFK988"/>
      <c r="AFL988"/>
      <c r="AFM988"/>
      <c r="AFN988"/>
      <c r="AFO988"/>
      <c r="AFP988"/>
      <c r="AFQ988"/>
      <c r="AFR988"/>
      <c r="AFS988"/>
      <c r="AFT988"/>
      <c r="AFU988"/>
      <c r="AFV988"/>
      <c r="AFW988"/>
      <c r="AFX988"/>
      <c r="AFY988"/>
      <c r="AFZ988"/>
      <c r="AGA988"/>
      <c r="AGB988"/>
      <c r="AGC988"/>
      <c r="AGD988"/>
      <c r="AGE988"/>
      <c r="AGF988"/>
      <c r="AGG988"/>
      <c r="AGH988"/>
      <c r="AGI988"/>
      <c r="AGJ988"/>
      <c r="AGK988"/>
      <c r="AGL988"/>
      <c r="AGM988"/>
      <c r="AGN988"/>
      <c r="AGO988"/>
      <c r="AGP988"/>
      <c r="AGQ988"/>
      <c r="AGR988"/>
      <c r="AGS988"/>
      <c r="AGT988"/>
      <c r="AGU988"/>
      <c r="AGV988"/>
      <c r="AGW988"/>
      <c r="AGX988"/>
      <c r="AGY988"/>
      <c r="AGZ988"/>
      <c r="AHA988"/>
      <c r="AHB988"/>
      <c r="AHC988"/>
      <c r="AHD988"/>
      <c r="AHE988"/>
      <c r="AHF988"/>
      <c r="AHG988"/>
      <c r="AHH988"/>
      <c r="AHI988"/>
      <c r="AHJ988"/>
      <c r="AHK988"/>
      <c r="AHL988"/>
      <c r="AHM988"/>
      <c r="AHN988"/>
      <c r="AHO988"/>
      <c r="AHP988"/>
      <c r="AHQ988"/>
      <c r="AHR988"/>
      <c r="AHS988"/>
      <c r="AHT988"/>
      <c r="AHU988"/>
      <c r="AHV988"/>
      <c r="AHW988"/>
      <c r="AHX988"/>
      <c r="AHY988"/>
      <c r="AHZ988"/>
      <c r="AIA988"/>
      <c r="AIB988"/>
      <c r="AIC988"/>
      <c r="AID988"/>
      <c r="AIE988"/>
      <c r="AIF988"/>
      <c r="AIG988"/>
      <c r="AIH988"/>
      <c r="AII988"/>
      <c r="AIJ988"/>
      <c r="AIK988"/>
      <c r="AIL988"/>
      <c r="AIM988"/>
      <c r="AIN988"/>
      <c r="AIO988"/>
      <c r="AIP988"/>
      <c r="AIQ988"/>
      <c r="AIR988"/>
      <c r="AIS988"/>
      <c r="AIT988"/>
      <c r="AIU988"/>
      <c r="AIV988"/>
      <c r="AIW988"/>
      <c r="AIX988"/>
      <c r="AIY988"/>
      <c r="AIZ988"/>
      <c r="AJA988"/>
      <c r="AJB988"/>
      <c r="AJC988"/>
      <c r="AJD988"/>
      <c r="AJE988"/>
      <c r="AJF988"/>
      <c r="AJG988"/>
      <c r="AJH988"/>
      <c r="AJI988"/>
      <c r="AJJ988"/>
      <c r="AJK988"/>
      <c r="AJL988"/>
      <c r="AJM988"/>
      <c r="AJN988"/>
      <c r="AJO988"/>
      <c r="AJP988"/>
      <c r="AJQ988"/>
      <c r="AJR988"/>
      <c r="AJS988"/>
      <c r="AJT988"/>
      <c r="AJU988"/>
      <c r="AJV988"/>
      <c r="AJW988"/>
      <c r="AJX988"/>
      <c r="AJY988"/>
      <c r="AJZ988"/>
      <c r="AKA988"/>
      <c r="AKB988"/>
      <c r="AKC988"/>
      <c r="AKD988"/>
      <c r="AKE988"/>
      <c r="AKF988"/>
      <c r="AKG988"/>
      <c r="AKH988"/>
      <c r="AKI988"/>
      <c r="AKJ988"/>
      <c r="AKK988"/>
      <c r="AKL988"/>
      <c r="AKM988"/>
      <c r="AKN988"/>
      <c r="AKO988"/>
      <c r="AKP988"/>
      <c r="AKQ988"/>
      <c r="AKR988"/>
      <c r="AKS988"/>
      <c r="AKT988"/>
      <c r="AKU988"/>
      <c r="AKV988"/>
      <c r="AKW988"/>
      <c r="AKX988"/>
      <c r="AKY988"/>
      <c r="AKZ988"/>
      <c r="ALA988"/>
      <c r="ALB988"/>
      <c r="ALC988"/>
      <c r="ALD988"/>
      <c r="ALE988"/>
      <c r="ALF988"/>
      <c r="ALG988"/>
      <c r="ALH988"/>
      <c r="ALI988"/>
      <c r="ALJ988"/>
      <c r="ALK988"/>
      <c r="ALL988"/>
      <c r="ALM988"/>
      <c r="ALN988"/>
      <c r="ALO988"/>
      <c r="ALP988"/>
      <c r="ALQ988"/>
      <c r="ALR988"/>
      <c r="ALS988"/>
      <c r="ALT988"/>
      <c r="ALU988"/>
      <c r="ALV988"/>
      <c r="ALW988"/>
      <c r="ALX988"/>
      <c r="ALY988"/>
      <c r="ALZ988"/>
      <c r="AMA988"/>
      <c r="AMB988"/>
      <c r="AMC988"/>
      <c r="AMD988"/>
      <c r="AME988"/>
      <c r="AMF988"/>
      <c r="AMG988"/>
      <c r="AMH988"/>
      <c r="AMI988"/>
      <c r="AMJ988"/>
      <c r="AMK988"/>
      <c r="AML988"/>
      <c r="AMM988"/>
      <c r="AMN988"/>
      <c r="AMO988"/>
      <c r="AMP988"/>
      <c r="AMQ988"/>
      <c r="AMR988"/>
      <c r="AMS988"/>
      <c r="AMT988"/>
      <c r="AMU988"/>
      <c r="AMV988"/>
      <c r="AMW988"/>
      <c r="AMX988"/>
      <c r="AMY988"/>
      <c r="AMZ988"/>
      <c r="ANA988"/>
      <c r="ANB988"/>
      <c r="ANC988"/>
      <c r="AND988"/>
      <c r="ANE988"/>
      <c r="ANF988"/>
      <c r="ANG988"/>
      <c r="ANH988"/>
      <c r="ANI988"/>
      <c r="ANJ988"/>
      <c r="ANK988"/>
      <c r="ANL988"/>
      <c r="ANM988"/>
      <c r="ANN988"/>
      <c r="ANO988"/>
      <c r="ANP988"/>
      <c r="ANQ988"/>
      <c r="ANR988"/>
      <c r="ANS988"/>
      <c r="ANT988"/>
      <c r="ANU988"/>
      <c r="ANV988"/>
      <c r="ANW988"/>
      <c r="ANX988"/>
      <c r="ANY988"/>
      <c r="ANZ988"/>
      <c r="AOA988"/>
      <c r="AOB988"/>
      <c r="AOC988"/>
      <c r="AOD988"/>
      <c r="AOE988"/>
      <c r="AOF988"/>
      <c r="AOG988"/>
      <c r="AOH988"/>
      <c r="AOI988"/>
      <c r="AOJ988"/>
      <c r="AOK988"/>
      <c r="AOL988"/>
      <c r="AOM988"/>
      <c r="AON988"/>
      <c r="AOO988"/>
      <c r="AOP988"/>
      <c r="AOQ988"/>
      <c r="AOR988"/>
      <c r="AOS988"/>
      <c r="AOT988"/>
      <c r="AOU988"/>
      <c r="AOV988"/>
      <c r="AOW988"/>
      <c r="AOX988"/>
      <c r="AOY988"/>
      <c r="AOZ988"/>
      <c r="APA988"/>
      <c r="APB988"/>
      <c r="APC988"/>
      <c r="APD988"/>
      <c r="APE988"/>
      <c r="APF988"/>
      <c r="APG988"/>
      <c r="APH988"/>
      <c r="API988"/>
      <c r="APJ988"/>
      <c r="APK988"/>
      <c r="APL988"/>
      <c r="APM988"/>
      <c r="APN988"/>
      <c r="APO988"/>
      <c r="APP988"/>
      <c r="APQ988"/>
      <c r="APR988"/>
      <c r="APS988"/>
      <c r="APT988"/>
      <c r="APU988"/>
      <c r="APV988"/>
      <c r="APW988"/>
      <c r="APX988"/>
      <c r="APY988"/>
      <c r="APZ988"/>
      <c r="AQA988"/>
      <c r="AQB988"/>
      <c r="AQC988"/>
      <c r="AQD988"/>
      <c r="AQE988"/>
      <c r="AQF988"/>
      <c r="AQG988"/>
      <c r="AQH988"/>
      <c r="AQI988"/>
      <c r="AQJ988"/>
      <c r="AQK988"/>
      <c r="AQL988"/>
      <c r="AQM988"/>
      <c r="AQN988"/>
      <c r="AQO988"/>
      <c r="AQP988"/>
      <c r="AQQ988"/>
      <c r="AQR988"/>
      <c r="AQS988"/>
      <c r="AQT988"/>
      <c r="AQU988"/>
      <c r="AQV988"/>
      <c r="AQW988"/>
      <c r="AQX988"/>
      <c r="AQY988"/>
      <c r="AQZ988"/>
      <c r="ARA988"/>
      <c r="ARB988"/>
      <c r="ARC988"/>
      <c r="ARD988"/>
      <c r="ARE988"/>
      <c r="ARF988"/>
      <c r="ARG988"/>
      <c r="ARH988"/>
      <c r="ARI988"/>
      <c r="ARJ988"/>
      <c r="ARK988"/>
      <c r="ARL988"/>
      <c r="ARM988"/>
      <c r="ARN988"/>
      <c r="ARO988"/>
      <c r="ARP988"/>
      <c r="ARQ988"/>
      <c r="ARR988"/>
      <c r="ARS988"/>
      <c r="ART988"/>
      <c r="ARU988"/>
      <c r="ARV988"/>
      <c r="ARW988"/>
      <c r="ARX988"/>
      <c r="ARY988"/>
      <c r="ARZ988"/>
      <c r="ASA988"/>
      <c r="ASB988"/>
      <c r="ASC988"/>
      <c r="ASD988"/>
      <c r="ASE988"/>
      <c r="ASF988"/>
      <c r="ASG988"/>
      <c r="ASH988"/>
      <c r="ASI988"/>
      <c r="ASJ988"/>
      <c r="ASK988"/>
      <c r="ASL988"/>
      <c r="ASM988"/>
      <c r="ASN988"/>
      <c r="ASO988"/>
      <c r="ASP988"/>
      <c r="ASQ988"/>
      <c r="ASR988"/>
      <c r="ASS988"/>
      <c r="AST988"/>
      <c r="ASU988"/>
      <c r="ASV988"/>
      <c r="ASW988"/>
      <c r="ASX988"/>
      <c r="ASY988"/>
      <c r="ASZ988"/>
      <c r="ATA988"/>
      <c r="ATB988"/>
      <c r="ATC988"/>
      <c r="ATD988"/>
      <c r="ATE988"/>
      <c r="ATF988"/>
      <c r="ATG988"/>
      <c r="ATH988"/>
      <c r="ATI988"/>
      <c r="ATJ988"/>
      <c r="ATK988"/>
      <c r="ATL988"/>
      <c r="ATM988"/>
      <c r="ATN988"/>
      <c r="ATO988"/>
      <c r="ATP988"/>
      <c r="ATQ988"/>
      <c r="ATR988"/>
      <c r="ATS988"/>
      <c r="ATT988"/>
      <c r="ATU988"/>
      <c r="ATV988"/>
      <c r="ATW988"/>
      <c r="ATX988"/>
      <c r="ATY988"/>
      <c r="ATZ988"/>
      <c r="AUA988"/>
      <c r="AUB988"/>
      <c r="AUC988"/>
      <c r="AUD988"/>
      <c r="AUE988"/>
      <c r="AUF988"/>
      <c r="AUG988"/>
      <c r="AUH988"/>
      <c r="AUI988"/>
      <c r="AUJ988"/>
      <c r="AUK988"/>
      <c r="AUL988"/>
      <c r="AUM988"/>
      <c r="AUN988"/>
      <c r="AUO988"/>
      <c r="AUP988"/>
      <c r="AUQ988"/>
      <c r="AUR988"/>
      <c r="AUS988"/>
      <c r="AUT988"/>
      <c r="AUU988"/>
      <c r="AUV988"/>
      <c r="AUW988"/>
      <c r="AUX988"/>
      <c r="AUY988"/>
      <c r="AUZ988"/>
      <c r="AVA988"/>
      <c r="AVB988"/>
      <c r="AVC988"/>
      <c r="AVD988"/>
      <c r="AVE988"/>
      <c r="AVF988"/>
      <c r="AVG988"/>
      <c r="AVH988"/>
      <c r="AVI988"/>
      <c r="AVJ988"/>
      <c r="AVK988"/>
      <c r="AVL988"/>
      <c r="AVM988"/>
      <c r="AVN988"/>
      <c r="AVO988"/>
      <c r="AVP988"/>
      <c r="AVQ988"/>
      <c r="AVR988"/>
      <c r="AVS988"/>
      <c r="AVT988"/>
      <c r="AVU988"/>
      <c r="AVV988"/>
      <c r="AVW988"/>
      <c r="AVX988"/>
      <c r="AVY988"/>
      <c r="AVZ988"/>
      <c r="AWA988"/>
      <c r="AWB988"/>
      <c r="AWC988"/>
      <c r="AWD988"/>
      <c r="AWE988"/>
      <c r="AWF988"/>
      <c r="AWG988"/>
      <c r="AWH988"/>
      <c r="AWI988"/>
      <c r="AWJ988"/>
      <c r="AWK988"/>
      <c r="AWL988"/>
      <c r="AWM988"/>
      <c r="AWN988"/>
      <c r="AWO988"/>
      <c r="AWP988"/>
      <c r="AWQ988"/>
      <c r="AWR988"/>
      <c r="AWS988"/>
      <c r="AWT988"/>
      <c r="AWU988"/>
      <c r="AWV988"/>
      <c r="AWW988"/>
      <c r="AWX988"/>
      <c r="AWY988"/>
      <c r="AWZ988"/>
      <c r="AXA988"/>
      <c r="AXB988"/>
      <c r="AXC988"/>
      <c r="AXD988"/>
      <c r="AXE988"/>
      <c r="AXF988"/>
      <c r="AXG988"/>
      <c r="AXH988"/>
      <c r="AXI988"/>
      <c r="AXJ988"/>
      <c r="AXK988"/>
      <c r="AXL988"/>
      <c r="AXM988"/>
      <c r="AXN988"/>
      <c r="AXO988"/>
      <c r="AXP988"/>
      <c r="AXQ988"/>
      <c r="AXR988"/>
      <c r="AXS988"/>
      <c r="AXT988"/>
      <c r="AXU988"/>
      <c r="AXV988"/>
      <c r="AXW988"/>
      <c r="AXX988"/>
      <c r="AXY988"/>
      <c r="AXZ988"/>
      <c r="AYA988"/>
      <c r="AYB988"/>
      <c r="AYC988"/>
      <c r="AYD988"/>
      <c r="AYE988"/>
      <c r="AYF988"/>
      <c r="AYG988"/>
      <c r="AYH988"/>
      <c r="AYI988"/>
      <c r="AYJ988"/>
      <c r="AYK988"/>
      <c r="AYL988"/>
      <c r="AYM988"/>
      <c r="AYN988"/>
      <c r="AYO988"/>
      <c r="AYP988"/>
      <c r="AYQ988"/>
      <c r="AYR988"/>
      <c r="AYS988"/>
      <c r="AYT988"/>
      <c r="AYU988"/>
      <c r="AYV988"/>
      <c r="AYW988"/>
      <c r="AYX988"/>
      <c r="AYY988"/>
      <c r="AYZ988"/>
      <c r="AZA988"/>
      <c r="AZB988"/>
      <c r="AZC988"/>
      <c r="AZD988"/>
      <c r="AZE988"/>
      <c r="AZF988"/>
      <c r="AZG988"/>
      <c r="AZH988"/>
      <c r="AZI988"/>
      <c r="AZJ988"/>
      <c r="AZK988"/>
      <c r="AZL988"/>
      <c r="AZM988"/>
      <c r="AZN988"/>
      <c r="AZO988"/>
      <c r="AZP988"/>
      <c r="AZQ988"/>
      <c r="AZR988"/>
      <c r="AZS988"/>
      <c r="AZT988"/>
      <c r="AZU988"/>
      <c r="AZV988"/>
      <c r="AZW988"/>
      <c r="AZX988"/>
      <c r="AZY988"/>
      <c r="AZZ988"/>
      <c r="BAA988"/>
      <c r="BAB988"/>
      <c r="BAC988"/>
      <c r="BAD988"/>
      <c r="BAE988"/>
      <c r="BAF988"/>
      <c r="BAG988"/>
      <c r="BAH988"/>
      <c r="BAI988"/>
      <c r="BAJ988"/>
      <c r="BAK988"/>
      <c r="BAL988"/>
      <c r="BAM988"/>
      <c r="BAN988"/>
      <c r="BAO988"/>
      <c r="BAP988"/>
      <c r="BAQ988"/>
      <c r="BAR988"/>
      <c r="BAS988"/>
      <c r="BAT988"/>
      <c r="BAU988"/>
      <c r="BAV988"/>
      <c r="BAW988"/>
      <c r="BAX988"/>
      <c r="BAY988"/>
      <c r="BAZ988"/>
      <c r="BBA988"/>
      <c r="BBB988"/>
      <c r="BBC988"/>
      <c r="BBD988"/>
      <c r="BBE988"/>
      <c r="BBF988"/>
      <c r="BBG988"/>
      <c r="BBH988"/>
      <c r="BBI988"/>
      <c r="BBJ988"/>
      <c r="BBK988"/>
      <c r="BBL988"/>
      <c r="BBM988"/>
      <c r="BBN988"/>
      <c r="BBO988"/>
      <c r="BBP988"/>
      <c r="BBQ988"/>
      <c r="BBR988"/>
      <c r="BBS988"/>
      <c r="BBT988"/>
      <c r="BBU988"/>
      <c r="BBV988"/>
      <c r="BBW988"/>
      <c r="BBX988"/>
      <c r="BBY988"/>
      <c r="BBZ988"/>
      <c r="BCA988"/>
      <c r="BCB988"/>
      <c r="BCC988"/>
      <c r="BCD988"/>
      <c r="BCE988"/>
      <c r="BCF988"/>
      <c r="BCG988"/>
      <c r="BCH988"/>
      <c r="BCI988"/>
      <c r="BCJ988"/>
      <c r="BCK988"/>
      <c r="BCL988"/>
      <c r="BCM988"/>
      <c r="BCN988"/>
      <c r="BCO988"/>
      <c r="BCP988"/>
      <c r="BCQ988"/>
      <c r="BCR988"/>
      <c r="BCS988"/>
      <c r="BCT988"/>
      <c r="BCU988"/>
      <c r="BCV988"/>
      <c r="BCW988"/>
      <c r="BCX988"/>
      <c r="BCY988"/>
      <c r="BCZ988"/>
      <c r="BDA988"/>
      <c r="BDB988"/>
      <c r="BDC988"/>
      <c r="BDD988"/>
      <c r="BDE988"/>
      <c r="BDF988"/>
      <c r="BDG988"/>
      <c r="BDH988"/>
      <c r="BDI988"/>
      <c r="BDJ988"/>
      <c r="BDK988"/>
      <c r="BDL988"/>
      <c r="BDM988"/>
      <c r="BDN988"/>
      <c r="BDO988"/>
      <c r="BDP988"/>
      <c r="BDQ988"/>
      <c r="BDR988"/>
      <c r="BDS988"/>
      <c r="BDT988"/>
      <c r="BDU988"/>
      <c r="BDV988"/>
      <c r="BDW988"/>
      <c r="BDX988"/>
      <c r="BDY988"/>
      <c r="BDZ988"/>
      <c r="BEA988"/>
      <c r="BEB988"/>
      <c r="BEC988"/>
      <c r="BED988"/>
      <c r="BEE988"/>
      <c r="BEF988"/>
      <c r="BEG988"/>
      <c r="BEH988"/>
      <c r="BEI988"/>
      <c r="BEJ988"/>
      <c r="BEK988"/>
      <c r="BEL988"/>
      <c r="BEM988"/>
      <c r="BEN988"/>
      <c r="BEO988"/>
      <c r="BEP988"/>
      <c r="BEQ988"/>
      <c r="BER988"/>
      <c r="BES988"/>
      <c r="BET988"/>
      <c r="BEU988"/>
      <c r="BEV988"/>
      <c r="BEW988"/>
      <c r="BEX988"/>
      <c r="BEY988"/>
      <c r="BEZ988"/>
      <c r="BFA988"/>
      <c r="BFB988"/>
      <c r="BFC988"/>
      <c r="BFD988"/>
      <c r="BFE988"/>
      <c r="BFF988"/>
      <c r="BFG988"/>
      <c r="BFH988"/>
      <c r="BFI988"/>
      <c r="BFJ988"/>
      <c r="BFK988"/>
      <c r="BFL988"/>
      <c r="BFM988"/>
      <c r="BFN988"/>
      <c r="BFO988"/>
      <c r="BFP988"/>
      <c r="BFQ988"/>
      <c r="BFR988"/>
      <c r="BFS988"/>
      <c r="BFT988"/>
      <c r="BFU988"/>
      <c r="BFV988"/>
      <c r="BFW988"/>
      <c r="BFX988"/>
      <c r="BFY988"/>
      <c r="BFZ988"/>
      <c r="BGA988"/>
      <c r="BGB988"/>
      <c r="BGC988"/>
      <c r="BGD988"/>
      <c r="BGE988"/>
      <c r="BGF988"/>
      <c r="BGG988"/>
      <c r="BGH988"/>
      <c r="BGI988"/>
      <c r="BGJ988"/>
      <c r="BGK988"/>
      <c r="BGL988"/>
      <c r="BGM988"/>
      <c r="BGN988"/>
      <c r="BGO988"/>
      <c r="BGP988"/>
      <c r="BGQ988"/>
      <c r="BGR988"/>
      <c r="BGS988"/>
      <c r="BGT988"/>
      <c r="BGU988"/>
      <c r="BGV988"/>
      <c r="BGW988"/>
      <c r="BGX988"/>
      <c r="BGY988"/>
      <c r="BGZ988"/>
      <c r="BHA988"/>
      <c r="BHB988"/>
      <c r="BHC988"/>
      <c r="BHD988"/>
      <c r="BHE988"/>
      <c r="BHF988"/>
      <c r="BHG988"/>
      <c r="BHH988"/>
      <c r="BHI988"/>
      <c r="BHJ988"/>
      <c r="BHK988"/>
      <c r="BHL988"/>
      <c r="BHM988"/>
      <c r="BHN988"/>
      <c r="BHO988"/>
      <c r="BHP988"/>
      <c r="BHQ988"/>
      <c r="BHR988"/>
      <c r="BHS988"/>
      <c r="BHT988"/>
      <c r="BHU988"/>
      <c r="BHV988"/>
      <c r="BHW988"/>
      <c r="BHX988"/>
      <c r="BHY988"/>
      <c r="BHZ988"/>
      <c r="BIA988"/>
      <c r="BIB988"/>
      <c r="BIC988"/>
      <c r="BID988"/>
      <c r="BIE988"/>
      <c r="BIF988"/>
      <c r="BIG988"/>
      <c r="BIH988"/>
      <c r="BII988"/>
      <c r="BIJ988"/>
      <c r="BIK988"/>
      <c r="BIL988"/>
      <c r="BIM988"/>
      <c r="BIN988"/>
      <c r="BIO988"/>
      <c r="BIP988"/>
      <c r="BIQ988"/>
      <c r="BIR988"/>
      <c r="BIS988"/>
      <c r="BIT988"/>
      <c r="BIU988"/>
      <c r="BIV988"/>
      <c r="BIW988"/>
      <c r="BIX988"/>
      <c r="BIY988"/>
      <c r="BIZ988"/>
      <c r="BJA988"/>
      <c r="BJB988"/>
      <c r="BJC988"/>
      <c r="BJD988"/>
      <c r="BJE988"/>
      <c r="BJF988"/>
      <c r="BJG988"/>
      <c r="BJH988"/>
      <c r="BJI988"/>
      <c r="BJJ988"/>
      <c r="BJK988"/>
      <c r="BJL988"/>
      <c r="BJM988"/>
      <c r="BJN988"/>
      <c r="BJO988"/>
      <c r="BJP988"/>
      <c r="BJQ988"/>
      <c r="BJR988"/>
      <c r="BJS988"/>
      <c r="BJT988"/>
      <c r="BJU988"/>
      <c r="BJV988"/>
      <c r="BJW988"/>
      <c r="BJX988"/>
      <c r="BJY988"/>
      <c r="BJZ988"/>
      <c r="BKA988"/>
      <c r="BKB988"/>
      <c r="BKC988"/>
      <c r="BKD988"/>
      <c r="BKE988"/>
      <c r="BKF988"/>
      <c r="BKG988"/>
      <c r="BKH988"/>
      <c r="BKI988"/>
      <c r="BKJ988"/>
      <c r="BKK988"/>
      <c r="BKL988"/>
      <c r="BKM988"/>
      <c r="BKN988"/>
      <c r="BKO988"/>
      <c r="BKP988"/>
      <c r="BKQ988"/>
      <c r="BKR988"/>
      <c r="BKS988"/>
      <c r="BKT988"/>
      <c r="BKU988"/>
      <c r="BKV988"/>
      <c r="BKW988"/>
      <c r="BKX988"/>
      <c r="BKY988"/>
      <c r="BKZ988"/>
      <c r="BLA988"/>
      <c r="BLB988"/>
      <c r="BLC988"/>
      <c r="BLD988"/>
      <c r="BLE988"/>
      <c r="BLF988"/>
      <c r="BLG988"/>
      <c r="BLH988"/>
      <c r="BLI988"/>
      <c r="BLJ988"/>
      <c r="BLK988"/>
      <c r="BLL988"/>
      <c r="BLM988"/>
      <c r="BLN988"/>
      <c r="BLO988"/>
      <c r="BLP988"/>
      <c r="BLQ988"/>
      <c r="BLR988"/>
      <c r="BLS988"/>
      <c r="BLT988"/>
      <c r="BLU988"/>
      <c r="BLV988"/>
      <c r="BLW988"/>
      <c r="BLX988"/>
      <c r="BLY988"/>
      <c r="BLZ988"/>
      <c r="BMA988"/>
      <c r="BMB988"/>
      <c r="BMC988"/>
      <c r="BMD988"/>
      <c r="BME988"/>
      <c r="BMF988"/>
      <c r="BMG988"/>
      <c r="BMH988"/>
      <c r="BMI988"/>
      <c r="BMJ988"/>
      <c r="BMK988"/>
      <c r="BML988"/>
      <c r="BMM988"/>
      <c r="BMN988"/>
      <c r="BMO988"/>
    </row>
    <row r="989" spans="1:1705" customFormat="1">
      <c r="A989" s="918" t="s">
        <v>2737</v>
      </c>
      <c r="B989" s="920" t="s">
        <v>2737</v>
      </c>
      <c r="C989" s="920"/>
      <c r="D989" s="921" t="s">
        <v>1829</v>
      </c>
      <c r="E989" s="925" t="s">
        <v>1830</v>
      </c>
      <c r="F989" s="923" t="s">
        <v>241</v>
      </c>
      <c r="G989" s="923"/>
      <c r="H989" s="89">
        <v>3</v>
      </c>
      <c r="I989" s="923"/>
      <c r="J989" s="923">
        <v>59.445942279999997</v>
      </c>
      <c r="K989" s="923">
        <v>24.924707510000001</v>
      </c>
      <c r="L989" s="1047" t="s">
        <v>2699</v>
      </c>
      <c r="M989" s="924" t="s">
        <v>2706</v>
      </c>
      <c r="N989" s="923" t="s">
        <v>2736</v>
      </c>
      <c r="O989" s="923" t="s">
        <v>1806</v>
      </c>
      <c r="P989" s="923" t="s">
        <v>2697</v>
      </c>
      <c r="Q989" s="392">
        <v>988</v>
      </c>
      <c r="R989" s="392">
        <v>936</v>
      </c>
      <c r="T989" s="452"/>
      <c r="U989" s="406"/>
      <c r="V989" s="673"/>
      <c r="W989" s="452"/>
    </row>
    <row r="990" spans="1:1705" customFormat="1">
      <c r="A990" s="918" t="s">
        <v>2738</v>
      </c>
      <c r="B990" s="920" t="s">
        <v>2738</v>
      </c>
      <c r="C990" s="920"/>
      <c r="D990" s="921" t="s">
        <v>1829</v>
      </c>
      <c r="E990" s="925" t="s">
        <v>1830</v>
      </c>
      <c r="F990" s="923" t="s">
        <v>241</v>
      </c>
      <c r="G990" s="923"/>
      <c r="H990" s="89">
        <v>3</v>
      </c>
      <c r="I990" s="923"/>
      <c r="J990" s="923">
        <v>59.445879720000001</v>
      </c>
      <c r="K990" s="923">
        <v>24.924811529999999</v>
      </c>
      <c r="L990" s="1047" t="s">
        <v>2699</v>
      </c>
      <c r="M990" s="924" t="s">
        <v>2706</v>
      </c>
      <c r="N990" s="923" t="s">
        <v>2736</v>
      </c>
      <c r="O990" s="923" t="s">
        <v>1806</v>
      </c>
      <c r="P990" s="923" t="s">
        <v>2697</v>
      </c>
      <c r="Q990" s="392">
        <v>989</v>
      </c>
      <c r="R990" s="392">
        <v>937</v>
      </c>
      <c r="T990" s="452"/>
      <c r="U990" s="406"/>
      <c r="V990" s="673"/>
      <c r="W990" s="452"/>
    </row>
    <row r="991" spans="1:1705" customFormat="1">
      <c r="A991" s="918" t="s">
        <v>2739</v>
      </c>
      <c r="B991" s="920" t="s">
        <v>2739</v>
      </c>
      <c r="C991" s="920"/>
      <c r="D991" s="921" t="s">
        <v>1829</v>
      </c>
      <c r="E991" s="925" t="s">
        <v>1830</v>
      </c>
      <c r="F991" s="923" t="s">
        <v>241</v>
      </c>
      <c r="G991" s="923"/>
      <c r="H991" s="89">
        <v>3</v>
      </c>
      <c r="I991" s="923"/>
      <c r="J991" s="923">
        <v>59.445962059999999</v>
      </c>
      <c r="K991" s="923">
        <v>24.924688039999999</v>
      </c>
      <c r="L991" s="1047" t="s">
        <v>2699</v>
      </c>
      <c r="M991" s="924" t="s">
        <v>2706</v>
      </c>
      <c r="N991" s="923" t="s">
        <v>2736</v>
      </c>
      <c r="O991" s="923" t="s">
        <v>1806</v>
      </c>
      <c r="P991" s="923" t="s">
        <v>2697</v>
      </c>
      <c r="Q991" s="392">
        <v>990</v>
      </c>
      <c r="R991" s="392">
        <v>938</v>
      </c>
      <c r="T991" s="452"/>
      <c r="U991" s="406"/>
      <c r="V991" s="673"/>
      <c r="W991" s="452"/>
    </row>
    <row r="992" spans="1:1705" customFormat="1">
      <c r="A992" s="918" t="s">
        <v>2740</v>
      </c>
      <c r="B992" s="920" t="s">
        <v>2740</v>
      </c>
      <c r="C992" s="920"/>
      <c r="D992" s="921" t="s">
        <v>1829</v>
      </c>
      <c r="E992" s="925" t="s">
        <v>1830</v>
      </c>
      <c r="F992" s="923" t="s">
        <v>241</v>
      </c>
      <c r="G992" s="923"/>
      <c r="H992" s="89">
        <v>3</v>
      </c>
      <c r="I992" s="923"/>
      <c r="J992" s="923">
        <v>59.445863529999997</v>
      </c>
      <c r="K992" s="923">
        <v>24.924836809999999</v>
      </c>
      <c r="L992" s="1047" t="s">
        <v>2699</v>
      </c>
      <c r="M992" s="924" t="s">
        <v>2706</v>
      </c>
      <c r="N992" s="923" t="s">
        <v>2736</v>
      </c>
      <c r="O992" s="923" t="s">
        <v>1806</v>
      </c>
      <c r="P992" s="923" t="s">
        <v>2697</v>
      </c>
      <c r="Q992" s="392">
        <v>991</v>
      </c>
      <c r="R992" s="392">
        <v>939</v>
      </c>
      <c r="T992" s="452"/>
      <c r="U992" s="406"/>
      <c r="V992" s="673"/>
      <c r="W992" s="452"/>
    </row>
    <row r="993" spans="1:23" customFormat="1">
      <c r="A993" s="918" t="s">
        <v>2741</v>
      </c>
      <c r="B993" s="920" t="s">
        <v>2741</v>
      </c>
      <c r="C993" s="920"/>
      <c r="D993" s="921" t="s">
        <v>1829</v>
      </c>
      <c r="E993" s="925" t="s">
        <v>1830</v>
      </c>
      <c r="F993" s="923" t="s">
        <v>241</v>
      </c>
      <c r="G993" s="923"/>
      <c r="H993" s="89">
        <v>3</v>
      </c>
      <c r="I993" s="923"/>
      <c r="J993" s="923">
        <v>59.446355019999999</v>
      </c>
      <c r="K993" s="923">
        <v>24.925363170000001</v>
      </c>
      <c r="L993" s="924" t="s">
        <v>2699</v>
      </c>
      <c r="M993" s="924" t="s">
        <v>2706</v>
      </c>
      <c r="N993" s="923" t="s">
        <v>2742</v>
      </c>
      <c r="O993" s="923" t="s">
        <v>1806</v>
      </c>
      <c r="P993" s="923" t="s">
        <v>2697</v>
      </c>
      <c r="Q993" s="392">
        <v>992</v>
      </c>
      <c r="R993" s="392">
        <v>940</v>
      </c>
      <c r="T993" s="452"/>
      <c r="U993" s="406"/>
      <c r="V993" s="673"/>
      <c r="W993" s="452"/>
    </row>
    <row r="994" spans="1:23" customFormat="1">
      <c r="A994" s="918" t="s">
        <v>2743</v>
      </c>
      <c r="B994" s="920" t="s">
        <v>2743</v>
      </c>
      <c r="C994" s="920"/>
      <c r="D994" s="921" t="s">
        <v>1829</v>
      </c>
      <c r="E994" s="925" t="s">
        <v>1830</v>
      </c>
      <c r="F994" s="923" t="s">
        <v>241</v>
      </c>
      <c r="G994" s="923"/>
      <c r="H994" s="89">
        <v>3</v>
      </c>
      <c r="I994" s="923"/>
      <c r="J994" s="923">
        <v>59.446330260000003</v>
      </c>
      <c r="K994" s="923">
        <v>24.925348549999999</v>
      </c>
      <c r="L994" s="1047" t="s">
        <v>2699</v>
      </c>
      <c r="M994" s="924" t="s">
        <v>2706</v>
      </c>
      <c r="N994" s="923" t="s">
        <v>2742</v>
      </c>
      <c r="O994" s="923" t="s">
        <v>1806</v>
      </c>
      <c r="P994" s="923" t="s">
        <v>2697</v>
      </c>
      <c r="Q994" s="392">
        <v>993</v>
      </c>
      <c r="R994" s="392">
        <v>941</v>
      </c>
      <c r="T994" s="452"/>
      <c r="U994" s="406"/>
      <c r="V994" s="673"/>
      <c r="W994" s="452"/>
    </row>
    <row r="995" spans="1:23" customFormat="1">
      <c r="A995" s="918" t="s">
        <v>2744</v>
      </c>
      <c r="B995" s="920" t="s">
        <v>2744</v>
      </c>
      <c r="C995" s="920"/>
      <c r="D995" s="921" t="s">
        <v>1829</v>
      </c>
      <c r="E995" s="925" t="s">
        <v>1830</v>
      </c>
      <c r="F995" s="923" t="s">
        <v>241</v>
      </c>
      <c r="G995" s="923"/>
      <c r="H995" s="89">
        <v>3</v>
      </c>
      <c r="I995" s="923"/>
      <c r="J995" s="923">
        <v>59.446298390000003</v>
      </c>
      <c r="K995" s="923">
        <v>24.925333739999999</v>
      </c>
      <c r="L995" s="1047" t="s">
        <v>2745</v>
      </c>
      <c r="M995" s="924"/>
      <c r="N995" s="923" t="s">
        <v>2742</v>
      </c>
      <c r="O995" s="923" t="s">
        <v>1806</v>
      </c>
      <c r="P995" s="923" t="s">
        <v>2697</v>
      </c>
      <c r="Q995" s="392">
        <v>994</v>
      </c>
      <c r="R995" s="392">
        <v>942</v>
      </c>
      <c r="T995" s="452"/>
      <c r="U995" s="406"/>
      <c r="V995" s="673"/>
      <c r="W995" s="452"/>
    </row>
    <row r="996" spans="1:23" customFormat="1">
      <c r="A996" s="918" t="s">
        <v>2746</v>
      </c>
      <c r="B996" s="920" t="s">
        <v>2746</v>
      </c>
      <c r="C996" s="920"/>
      <c r="D996" s="921" t="s">
        <v>1829</v>
      </c>
      <c r="E996" s="925" t="s">
        <v>1830</v>
      </c>
      <c r="F996" s="923" t="s">
        <v>241</v>
      </c>
      <c r="G996" s="923"/>
      <c r="H996" s="89">
        <v>3</v>
      </c>
      <c r="I996" s="923"/>
      <c r="J996" s="923">
        <v>59.446265879999999</v>
      </c>
      <c r="K996" s="923">
        <v>24.925316070000001</v>
      </c>
      <c r="L996" s="1047" t="s">
        <v>2745</v>
      </c>
      <c r="M996" s="924" t="s">
        <v>2706</v>
      </c>
      <c r="N996" s="923" t="s">
        <v>2742</v>
      </c>
      <c r="O996" s="923" t="s">
        <v>1806</v>
      </c>
      <c r="P996" s="923" t="s">
        <v>2697</v>
      </c>
      <c r="Q996" s="392">
        <v>995</v>
      </c>
      <c r="R996" s="392">
        <v>943</v>
      </c>
      <c r="T996" s="452"/>
      <c r="U996" s="406"/>
      <c r="V996" s="673"/>
      <c r="W996" s="452"/>
    </row>
    <row r="997" spans="1:23" customFormat="1">
      <c r="A997" s="918" t="s">
        <v>2747</v>
      </c>
      <c r="B997" s="920" t="s">
        <v>2747</v>
      </c>
      <c r="C997" s="920"/>
      <c r="D997" s="921" t="s">
        <v>1829</v>
      </c>
      <c r="E997" s="925" t="s">
        <v>1830</v>
      </c>
      <c r="F997" s="923" t="s">
        <v>241</v>
      </c>
      <c r="G997" s="923"/>
      <c r="H997" s="89">
        <v>3</v>
      </c>
      <c r="I997" s="923"/>
      <c r="J997" s="923">
        <v>59.445522480000001</v>
      </c>
      <c r="K997" s="923">
        <v>24.924277870000001</v>
      </c>
      <c r="L997" s="1047" t="s">
        <v>2699</v>
      </c>
      <c r="M997" s="924" t="s">
        <v>2706</v>
      </c>
      <c r="N997" s="923" t="s">
        <v>2748</v>
      </c>
      <c r="O997" s="923" t="s">
        <v>1806</v>
      </c>
      <c r="P997" s="923" t="s">
        <v>2697</v>
      </c>
      <c r="Q997" s="392">
        <v>996</v>
      </c>
      <c r="R997" s="392">
        <v>944</v>
      </c>
      <c r="T997" s="452"/>
      <c r="U997" s="406"/>
      <c r="V997" s="673"/>
      <c r="W997" s="452"/>
    </row>
    <row r="998" spans="1:23" customFormat="1">
      <c r="A998" s="918" t="s">
        <v>2749</v>
      </c>
      <c r="B998" s="920" t="s">
        <v>2749</v>
      </c>
      <c r="C998" s="920"/>
      <c r="D998" s="921" t="s">
        <v>1829</v>
      </c>
      <c r="E998" s="925" t="s">
        <v>1830</v>
      </c>
      <c r="F998" s="923" t="s">
        <v>241</v>
      </c>
      <c r="G998" s="923"/>
      <c r="H998" s="89">
        <v>3</v>
      </c>
      <c r="I998" s="923"/>
      <c r="J998" s="923">
        <v>59.44070593</v>
      </c>
      <c r="K998" s="923">
        <v>24.928031359999999</v>
      </c>
      <c r="L998" s="1047" t="s">
        <v>2699</v>
      </c>
      <c r="M998" s="924" t="s">
        <v>2706</v>
      </c>
      <c r="N998" s="923" t="s">
        <v>2750</v>
      </c>
      <c r="O998" s="923" t="s">
        <v>1806</v>
      </c>
      <c r="P998" s="923" t="s">
        <v>2697</v>
      </c>
      <c r="Q998" s="392">
        <v>997</v>
      </c>
      <c r="R998" s="392">
        <v>945</v>
      </c>
      <c r="T998" s="452"/>
      <c r="U998" s="406"/>
      <c r="V998" s="673"/>
      <c r="W998" s="452"/>
    </row>
    <row r="999" spans="1:23" customFormat="1">
      <c r="A999" s="918" t="s">
        <v>2751</v>
      </c>
      <c r="B999" s="920" t="s">
        <v>2751</v>
      </c>
      <c r="C999" s="920"/>
      <c r="D999" s="921" t="s">
        <v>1829</v>
      </c>
      <c r="E999" s="925" t="s">
        <v>1830</v>
      </c>
      <c r="F999" s="923" t="s">
        <v>241</v>
      </c>
      <c r="G999" s="923"/>
      <c r="H999" s="89">
        <v>3</v>
      </c>
      <c r="I999" s="923"/>
      <c r="J999" s="923">
        <v>59.430450929999999</v>
      </c>
      <c r="K999" s="923">
        <v>24.92340724</v>
      </c>
      <c r="L999" s="924" t="s">
        <v>2699</v>
      </c>
      <c r="M999" s="924" t="s">
        <v>2706</v>
      </c>
      <c r="N999" s="923" t="s">
        <v>2752</v>
      </c>
      <c r="O999" s="923" t="s">
        <v>1806</v>
      </c>
      <c r="P999" s="923" t="s">
        <v>2697</v>
      </c>
      <c r="Q999" s="392">
        <v>998</v>
      </c>
      <c r="R999" s="392">
        <v>946</v>
      </c>
      <c r="T999" s="452"/>
      <c r="U999" s="406"/>
      <c r="V999" s="673"/>
      <c r="W999" s="452"/>
    </row>
    <row r="1000" spans="1:23" customFormat="1">
      <c r="A1000" s="918" t="s">
        <v>2753</v>
      </c>
      <c r="B1000" s="920" t="s">
        <v>2753</v>
      </c>
      <c r="C1000" s="920"/>
      <c r="D1000" s="921" t="s">
        <v>1829</v>
      </c>
      <c r="E1000" s="925" t="s">
        <v>1830</v>
      </c>
      <c r="F1000" s="923" t="s">
        <v>241</v>
      </c>
      <c r="G1000" s="923"/>
      <c r="H1000" s="89">
        <v>3</v>
      </c>
      <c r="I1000" s="923"/>
      <c r="J1000" s="923">
        <v>59.433024959999997</v>
      </c>
      <c r="K1000" s="923">
        <v>24.924702889999999</v>
      </c>
      <c r="L1000" s="1047" t="s">
        <v>2754</v>
      </c>
      <c r="M1000" s="924" t="s">
        <v>2706</v>
      </c>
      <c r="N1000" s="923" t="s">
        <v>2755</v>
      </c>
      <c r="O1000" s="923" t="s">
        <v>1806</v>
      </c>
      <c r="P1000" s="923" t="s">
        <v>2697</v>
      </c>
      <c r="Q1000" s="392">
        <v>999</v>
      </c>
      <c r="R1000" s="392">
        <v>947</v>
      </c>
      <c r="T1000" s="452"/>
      <c r="U1000" s="406"/>
      <c r="V1000" s="673"/>
      <c r="W1000" s="452"/>
    </row>
    <row r="1001" spans="1:23" customFormat="1">
      <c r="A1001" s="918" t="s">
        <v>2756</v>
      </c>
      <c r="B1001" s="920" t="s">
        <v>2756</v>
      </c>
      <c r="C1001" s="920"/>
      <c r="D1001" s="921" t="s">
        <v>1829</v>
      </c>
      <c r="E1001" s="925" t="s">
        <v>1830</v>
      </c>
      <c r="F1001" s="923" t="s">
        <v>241</v>
      </c>
      <c r="G1001" s="923"/>
      <c r="H1001" s="89">
        <v>3</v>
      </c>
      <c r="I1001" s="923"/>
      <c r="J1001" s="923">
        <v>59.425088940000002</v>
      </c>
      <c r="K1001" s="923">
        <v>24.92027723</v>
      </c>
      <c r="L1001" s="924" t="s">
        <v>2704</v>
      </c>
      <c r="M1001" s="924" t="s">
        <v>2706</v>
      </c>
      <c r="N1001" s="923" t="s">
        <v>2757</v>
      </c>
      <c r="O1001" s="923" t="s">
        <v>1806</v>
      </c>
      <c r="P1001" s="923" t="s">
        <v>2697</v>
      </c>
      <c r="Q1001" s="392">
        <v>1000</v>
      </c>
      <c r="R1001" s="392">
        <v>948</v>
      </c>
      <c r="T1001" s="452"/>
      <c r="U1001" s="406"/>
      <c r="V1001" s="673"/>
      <c r="W1001" s="452"/>
    </row>
    <row r="1002" spans="1:23" customFormat="1">
      <c r="A1002" s="918" t="s">
        <v>2758</v>
      </c>
      <c r="B1002" s="920" t="s">
        <v>2758</v>
      </c>
      <c r="C1002" s="920"/>
      <c r="D1002" s="921" t="s">
        <v>1829</v>
      </c>
      <c r="E1002" s="925" t="s">
        <v>1830</v>
      </c>
      <c r="F1002" s="923" t="s">
        <v>241</v>
      </c>
      <c r="G1002" s="923"/>
      <c r="H1002" s="89">
        <v>3</v>
      </c>
      <c r="I1002" s="923"/>
      <c r="J1002" s="923">
        <v>59.425051150000002</v>
      </c>
      <c r="K1002" s="923">
        <v>24.920231340000001</v>
      </c>
      <c r="L1002" s="1047" t="s">
        <v>2704</v>
      </c>
      <c r="M1002" s="924" t="s">
        <v>2706</v>
      </c>
      <c r="N1002" s="923" t="s">
        <v>2757</v>
      </c>
      <c r="O1002" s="923" t="s">
        <v>1806</v>
      </c>
      <c r="P1002" s="923" t="s">
        <v>2697</v>
      </c>
      <c r="Q1002" s="392">
        <v>1001</v>
      </c>
      <c r="R1002" s="392">
        <v>949</v>
      </c>
      <c r="T1002" s="452"/>
      <c r="U1002" s="406"/>
      <c r="V1002" s="673"/>
      <c r="W1002" s="452"/>
    </row>
    <row r="1003" spans="1:23" customFormat="1">
      <c r="A1003" s="918" t="s">
        <v>2759</v>
      </c>
      <c r="B1003" s="920" t="s">
        <v>2759</v>
      </c>
      <c r="C1003" s="920"/>
      <c r="D1003" s="921" t="s">
        <v>1829</v>
      </c>
      <c r="E1003" s="925" t="s">
        <v>1830</v>
      </c>
      <c r="F1003" s="923" t="s">
        <v>241</v>
      </c>
      <c r="G1003" s="923"/>
      <c r="H1003" s="89">
        <v>3</v>
      </c>
      <c r="I1003" s="923"/>
      <c r="J1003" s="923">
        <v>59.425031420000003</v>
      </c>
      <c r="K1003" s="923">
        <v>24.920152720000001</v>
      </c>
      <c r="L1003" s="924" t="s">
        <v>2760</v>
      </c>
      <c r="M1003" s="924" t="s">
        <v>2706</v>
      </c>
      <c r="N1003" s="923" t="s">
        <v>2757</v>
      </c>
      <c r="O1003" s="923" t="s">
        <v>1806</v>
      </c>
      <c r="P1003" s="923" t="s">
        <v>2697</v>
      </c>
      <c r="Q1003" s="392">
        <v>1002</v>
      </c>
      <c r="R1003" s="392">
        <v>950</v>
      </c>
      <c r="T1003" s="452"/>
      <c r="U1003" s="406"/>
      <c r="V1003" s="673"/>
      <c r="W1003" s="452"/>
    </row>
    <row r="1004" spans="1:23" customFormat="1">
      <c r="A1004" s="918" t="s">
        <v>2761</v>
      </c>
      <c r="B1004" s="920" t="s">
        <v>2761</v>
      </c>
      <c r="C1004" s="920"/>
      <c r="D1004" s="921" t="s">
        <v>1829</v>
      </c>
      <c r="E1004" s="925" t="s">
        <v>1830</v>
      </c>
      <c r="F1004" s="923" t="s">
        <v>241</v>
      </c>
      <c r="G1004" s="923"/>
      <c r="H1004" s="89">
        <v>3</v>
      </c>
      <c r="I1004" s="923"/>
      <c r="J1004" s="923">
        <v>59.425010010000001</v>
      </c>
      <c r="K1004" s="923">
        <v>24.920075560000001</v>
      </c>
      <c r="L1004" s="1047" t="s">
        <v>2762</v>
      </c>
      <c r="M1004" s="924" t="s">
        <v>2706</v>
      </c>
      <c r="N1004" s="923" t="s">
        <v>2757</v>
      </c>
      <c r="O1004" s="923" t="s">
        <v>1806</v>
      </c>
      <c r="P1004" s="923" t="s">
        <v>2697</v>
      </c>
      <c r="Q1004" s="392">
        <v>1003</v>
      </c>
      <c r="R1004" s="392">
        <v>951</v>
      </c>
      <c r="T1004" s="452"/>
      <c r="U1004" s="406"/>
      <c r="V1004" s="673"/>
      <c r="W1004" s="452"/>
    </row>
    <row r="1005" spans="1:23" customFormat="1">
      <c r="A1005" s="918" t="s">
        <v>2763</v>
      </c>
      <c r="B1005" s="920" t="s">
        <v>2763</v>
      </c>
      <c r="C1005" s="920"/>
      <c r="D1005" s="921" t="s">
        <v>1829</v>
      </c>
      <c r="E1005" s="925" t="s">
        <v>1830</v>
      </c>
      <c r="F1005" s="923" t="s">
        <v>241</v>
      </c>
      <c r="G1005" s="923"/>
      <c r="H1005" s="89">
        <v>3</v>
      </c>
      <c r="I1005" s="923"/>
      <c r="J1005" s="923">
        <v>59.436310169999999</v>
      </c>
      <c r="K1005" s="923">
        <v>24.92825594</v>
      </c>
      <c r="L1005" s="1047" t="s">
        <v>2764</v>
      </c>
      <c r="M1005" s="924" t="s">
        <v>2706</v>
      </c>
      <c r="N1005" s="923" t="s">
        <v>2765</v>
      </c>
      <c r="O1005" s="923" t="s">
        <v>1806</v>
      </c>
      <c r="P1005" s="923" t="s">
        <v>2697</v>
      </c>
      <c r="Q1005" s="392">
        <v>1004</v>
      </c>
      <c r="R1005" s="392">
        <v>952</v>
      </c>
      <c r="T1005" s="452"/>
      <c r="U1005" s="406"/>
      <c r="V1005" s="673"/>
      <c r="W1005" s="452"/>
    </row>
    <row r="1006" spans="1:23" customFormat="1">
      <c r="A1006" s="918" t="s">
        <v>2766</v>
      </c>
      <c r="B1006" s="920" t="s">
        <v>2766</v>
      </c>
      <c r="C1006" s="920"/>
      <c r="D1006" s="921" t="s">
        <v>1829</v>
      </c>
      <c r="E1006" s="925" t="s">
        <v>1830</v>
      </c>
      <c r="F1006" s="923" t="s">
        <v>241</v>
      </c>
      <c r="G1006" s="923"/>
      <c r="H1006" s="89">
        <v>3</v>
      </c>
      <c r="I1006" s="923"/>
      <c r="J1006" s="923">
        <v>59.421699830000001</v>
      </c>
      <c r="K1006" s="923">
        <v>24.914779339999999</v>
      </c>
      <c r="L1006" s="924" t="s">
        <v>2767</v>
      </c>
      <c r="M1006" s="924" t="s">
        <v>2706</v>
      </c>
      <c r="N1006" s="923" t="s">
        <v>1375</v>
      </c>
      <c r="O1006" s="923" t="s">
        <v>1806</v>
      </c>
      <c r="P1006" s="923" t="s">
        <v>2697</v>
      </c>
      <c r="Q1006" s="392">
        <v>1005</v>
      </c>
      <c r="R1006" s="392">
        <v>953</v>
      </c>
      <c r="T1006" s="452"/>
      <c r="U1006" s="406"/>
      <c r="V1006" s="673"/>
      <c r="W1006" s="452"/>
    </row>
    <row r="1007" spans="1:23" customFormat="1">
      <c r="A1007" s="918" t="s">
        <v>2768</v>
      </c>
      <c r="B1007" s="920" t="s">
        <v>2768</v>
      </c>
      <c r="C1007" s="920"/>
      <c r="D1007" s="921" t="s">
        <v>1829</v>
      </c>
      <c r="E1007" s="925" t="s">
        <v>1830</v>
      </c>
      <c r="F1007" s="923" t="s">
        <v>241</v>
      </c>
      <c r="G1007" s="923"/>
      <c r="H1007" s="89">
        <v>3</v>
      </c>
      <c r="I1007" s="923"/>
      <c r="J1007" s="923">
        <v>59.422460970000003</v>
      </c>
      <c r="K1007" s="923">
        <v>24.915793000000001</v>
      </c>
      <c r="L1007" s="924" t="s">
        <v>2699</v>
      </c>
      <c r="M1007" s="924" t="s">
        <v>2706</v>
      </c>
      <c r="N1007" s="923" t="s">
        <v>2769</v>
      </c>
      <c r="O1007" s="923" t="s">
        <v>1806</v>
      </c>
      <c r="P1007" s="923" t="s">
        <v>2697</v>
      </c>
      <c r="Q1007" s="392">
        <v>1006</v>
      </c>
      <c r="R1007" s="392">
        <v>954</v>
      </c>
      <c r="T1007" s="452"/>
      <c r="U1007" s="406"/>
      <c r="V1007" s="673"/>
      <c r="W1007" s="452"/>
    </row>
    <row r="1008" spans="1:23" customFormat="1">
      <c r="A1008" s="918" t="s">
        <v>2770</v>
      </c>
      <c r="B1008" s="920" t="s">
        <v>2770</v>
      </c>
      <c r="C1008" s="920"/>
      <c r="D1008" s="921" t="s">
        <v>1829</v>
      </c>
      <c r="E1008" s="925" t="s">
        <v>1830</v>
      </c>
      <c r="F1008" s="923" t="s">
        <v>241</v>
      </c>
      <c r="G1008" s="923"/>
      <c r="H1008" s="89">
        <v>3</v>
      </c>
      <c r="I1008" s="923"/>
      <c r="J1008" s="923">
        <v>59.422389930000001</v>
      </c>
      <c r="K1008" s="923">
        <v>24.915732670000001</v>
      </c>
      <c r="L1008" s="924" t="s">
        <v>2699</v>
      </c>
      <c r="M1008" s="1048" t="s">
        <v>2706</v>
      </c>
      <c r="N1008" s="923" t="s">
        <v>2769</v>
      </c>
      <c r="O1008" s="923" t="s">
        <v>1806</v>
      </c>
      <c r="P1008" s="923" t="s">
        <v>2697</v>
      </c>
      <c r="Q1008" s="392">
        <v>1007</v>
      </c>
      <c r="R1008" s="392">
        <v>955</v>
      </c>
      <c r="T1008" s="452"/>
      <c r="U1008" s="406"/>
      <c r="V1008" s="673"/>
      <c r="W1008" s="452"/>
    </row>
    <row r="1009" spans="1:23" customFormat="1">
      <c r="A1009" s="918" t="s">
        <v>2771</v>
      </c>
      <c r="B1009" s="920" t="s">
        <v>2771</v>
      </c>
      <c r="C1009" s="920"/>
      <c r="D1009" s="921" t="s">
        <v>1829</v>
      </c>
      <c r="E1009" s="925" t="s">
        <v>1830</v>
      </c>
      <c r="F1009" s="923" t="s">
        <v>241</v>
      </c>
      <c r="G1009" s="923"/>
      <c r="H1009" s="89">
        <v>3</v>
      </c>
      <c r="I1009" s="923"/>
      <c r="J1009" s="923">
        <v>59.422319219999999</v>
      </c>
      <c r="K1009" s="923">
        <v>24.915625599999998</v>
      </c>
      <c r="L1009" s="1049" t="s">
        <v>2772</v>
      </c>
      <c r="M1009" s="1048" t="s">
        <v>2706</v>
      </c>
      <c r="N1009" s="927" t="s">
        <v>2769</v>
      </c>
      <c r="O1009" s="923" t="s">
        <v>1806</v>
      </c>
      <c r="P1009" s="923" t="s">
        <v>2697</v>
      </c>
      <c r="Q1009" s="392">
        <v>1008</v>
      </c>
      <c r="R1009" s="392">
        <v>956</v>
      </c>
      <c r="T1009" s="452"/>
      <c r="U1009" s="406"/>
      <c r="V1009" s="673"/>
      <c r="W1009" s="452"/>
    </row>
    <row r="1010" spans="1:23" customFormat="1">
      <c r="A1010" s="918" t="s">
        <v>2773</v>
      </c>
      <c r="B1010" s="920" t="s">
        <v>2773</v>
      </c>
      <c r="C1010" s="920"/>
      <c r="D1010" s="921" t="s">
        <v>1829</v>
      </c>
      <c r="E1010" s="925" t="s">
        <v>1830</v>
      </c>
      <c r="F1010" s="923" t="s">
        <v>241</v>
      </c>
      <c r="G1010" s="923"/>
      <c r="H1010" s="89">
        <v>3</v>
      </c>
      <c r="I1010" s="923"/>
      <c r="J1010" s="923">
        <v>59.41590935</v>
      </c>
      <c r="K1010" s="923">
        <v>24.91063119</v>
      </c>
      <c r="L1010" s="1050" t="s">
        <v>2774</v>
      </c>
      <c r="M1010" s="1048" t="s">
        <v>2706</v>
      </c>
      <c r="N1010" s="927" t="s">
        <v>2775</v>
      </c>
      <c r="O1010" s="923" t="s">
        <v>1806</v>
      </c>
      <c r="P1010" s="923" t="s">
        <v>2697</v>
      </c>
      <c r="Q1010" s="392">
        <v>1009</v>
      </c>
      <c r="R1010" s="392">
        <v>957</v>
      </c>
      <c r="T1010" s="452"/>
      <c r="U1010" s="406"/>
      <c r="V1010" s="673"/>
      <c r="W1010" s="452"/>
    </row>
    <row r="1011" spans="1:23" customFormat="1">
      <c r="A1011" s="918" t="s">
        <v>2776</v>
      </c>
      <c r="B1011" s="920" t="s">
        <v>2776</v>
      </c>
      <c r="C1011" s="920"/>
      <c r="D1011" s="921" t="s">
        <v>1829</v>
      </c>
      <c r="E1011" s="925" t="s">
        <v>1830</v>
      </c>
      <c r="F1011" s="923" t="s">
        <v>241</v>
      </c>
      <c r="G1011" s="923"/>
      <c r="H1011" s="89">
        <v>3</v>
      </c>
      <c r="I1011" s="923"/>
      <c r="J1011" s="923">
        <v>59.420836540000003</v>
      </c>
      <c r="K1011" s="923">
        <v>24.913902010000001</v>
      </c>
      <c r="L1011" s="924" t="s">
        <v>2777</v>
      </c>
      <c r="M1011" s="1048" t="s">
        <v>2706</v>
      </c>
      <c r="N1011" s="927" t="s">
        <v>2778</v>
      </c>
      <c r="O1011" s="923" t="s">
        <v>1806</v>
      </c>
      <c r="P1011" s="923" t="s">
        <v>2779</v>
      </c>
      <c r="Q1011" s="392">
        <v>1010</v>
      </c>
      <c r="R1011" s="392">
        <v>958</v>
      </c>
      <c r="T1011" s="452"/>
      <c r="U1011" s="406"/>
      <c r="V1011" s="673" t="s">
        <v>1105</v>
      </c>
      <c r="W1011" s="452"/>
    </row>
    <row r="1012" spans="1:23" customFormat="1">
      <c r="A1012" s="918" t="s">
        <v>2780</v>
      </c>
      <c r="B1012" s="920" t="s">
        <v>2780</v>
      </c>
      <c r="C1012" s="920"/>
      <c r="D1012" s="921" t="s">
        <v>1815</v>
      </c>
      <c r="E1012" s="925" t="s">
        <v>1816</v>
      </c>
      <c r="F1012" s="923" t="s">
        <v>241</v>
      </c>
      <c r="G1012" s="923"/>
      <c r="H1012" s="89">
        <v>3</v>
      </c>
      <c r="I1012" s="923"/>
      <c r="J1012" s="923">
        <v>59.466380260000001</v>
      </c>
      <c r="K1012" s="923">
        <v>24.978630849999998</v>
      </c>
      <c r="L1012" s="1050" t="s">
        <v>2781</v>
      </c>
      <c r="M1012" s="1048" t="s">
        <v>2706</v>
      </c>
      <c r="N1012" s="927" t="s">
        <v>2711</v>
      </c>
      <c r="O1012" s="923" t="s">
        <v>1806</v>
      </c>
      <c r="P1012" s="923" t="s">
        <v>2697</v>
      </c>
      <c r="Q1012" s="392">
        <v>1011</v>
      </c>
      <c r="R1012" s="392">
        <v>959</v>
      </c>
      <c r="T1012" s="452"/>
      <c r="U1012" s="406"/>
      <c r="V1012" s="673"/>
      <c r="W1012" s="452"/>
    </row>
    <row r="1013" spans="1:23" customFormat="1">
      <c r="A1013" s="918" t="s">
        <v>2782</v>
      </c>
      <c r="B1013" s="920" t="s">
        <v>2782</v>
      </c>
      <c r="C1013" s="920"/>
      <c r="D1013" s="921" t="s">
        <v>1815</v>
      </c>
      <c r="E1013" s="925" t="s">
        <v>1816</v>
      </c>
      <c r="F1013" s="923" t="s">
        <v>241</v>
      </c>
      <c r="G1013" s="923"/>
      <c r="H1013" s="89">
        <v>3</v>
      </c>
      <c r="I1013" s="923"/>
      <c r="J1013" s="923">
        <v>59.45550368</v>
      </c>
      <c r="K1013" s="923">
        <v>24.980657220000001</v>
      </c>
      <c r="L1013" s="1050" t="s">
        <v>2781</v>
      </c>
      <c r="M1013" s="1048" t="s">
        <v>2706</v>
      </c>
      <c r="N1013" s="927" t="s">
        <v>2783</v>
      </c>
      <c r="O1013" s="923" t="s">
        <v>1806</v>
      </c>
      <c r="P1013" s="923" t="s">
        <v>2697</v>
      </c>
      <c r="Q1013" s="392">
        <v>1012</v>
      </c>
      <c r="R1013" s="392">
        <v>960</v>
      </c>
      <c r="T1013" s="452"/>
      <c r="U1013" s="406"/>
      <c r="V1013" s="673"/>
      <c r="W1013" s="452"/>
    </row>
    <row r="1014" spans="1:23" customFormat="1">
      <c r="A1014" s="918" t="s">
        <v>2784</v>
      </c>
      <c r="B1014" s="920" t="s">
        <v>2784</v>
      </c>
      <c r="C1014" s="920"/>
      <c r="D1014" s="921" t="s">
        <v>1815</v>
      </c>
      <c r="E1014" s="925" t="s">
        <v>1816</v>
      </c>
      <c r="F1014" s="923" t="s">
        <v>241</v>
      </c>
      <c r="G1014" s="923"/>
      <c r="H1014" s="89">
        <v>3</v>
      </c>
      <c r="I1014" s="923"/>
      <c r="J1014" s="923">
        <v>59.448150249999998</v>
      </c>
      <c r="K1014" s="923">
        <v>24.934611180000001</v>
      </c>
      <c r="L1014" s="1050" t="s">
        <v>2781</v>
      </c>
      <c r="M1014" s="1048" t="s">
        <v>2706</v>
      </c>
      <c r="N1014" s="927" t="s">
        <v>2785</v>
      </c>
      <c r="O1014" s="923" t="s">
        <v>1806</v>
      </c>
      <c r="P1014" s="923" t="s">
        <v>2697</v>
      </c>
      <c r="Q1014" s="392">
        <v>1013</v>
      </c>
      <c r="R1014" s="392">
        <v>961</v>
      </c>
      <c r="T1014" s="452"/>
      <c r="U1014" s="406"/>
      <c r="V1014" s="673"/>
      <c r="W1014" s="452"/>
    </row>
    <row r="1015" spans="1:23" customFormat="1">
      <c r="A1015" s="918" t="s">
        <v>2786</v>
      </c>
      <c r="B1015" s="920" t="s">
        <v>2786</v>
      </c>
      <c r="C1015" s="920"/>
      <c r="D1015" s="921" t="s">
        <v>1815</v>
      </c>
      <c r="E1015" s="925" t="s">
        <v>1816</v>
      </c>
      <c r="F1015" s="923" t="s">
        <v>241</v>
      </c>
      <c r="G1015" s="923"/>
      <c r="H1015" s="89">
        <v>3</v>
      </c>
      <c r="I1015" s="923"/>
      <c r="J1015" s="923">
        <v>59.447983800000003</v>
      </c>
      <c r="K1015" s="923">
        <v>24.931936740000001</v>
      </c>
      <c r="L1015" s="1050" t="s">
        <v>2781</v>
      </c>
      <c r="M1015" s="1048" t="s">
        <v>2706</v>
      </c>
      <c r="N1015" s="927" t="s">
        <v>2787</v>
      </c>
      <c r="O1015" s="923" t="s">
        <v>1806</v>
      </c>
      <c r="P1015" s="923" t="s">
        <v>2697</v>
      </c>
      <c r="Q1015" s="392">
        <v>1014</v>
      </c>
      <c r="R1015" s="392">
        <v>962</v>
      </c>
      <c r="T1015" s="452"/>
      <c r="U1015" s="406"/>
      <c r="V1015" s="673"/>
      <c r="W1015" s="452"/>
    </row>
    <row r="1016" spans="1:23" customFormat="1">
      <c r="A1016" s="918" t="s">
        <v>2788</v>
      </c>
      <c r="B1016" s="920" t="s">
        <v>2788</v>
      </c>
      <c r="C1016" s="920"/>
      <c r="D1016" s="921" t="s">
        <v>1815</v>
      </c>
      <c r="E1016" s="925" t="s">
        <v>1816</v>
      </c>
      <c r="F1016" s="923" t="s">
        <v>241</v>
      </c>
      <c r="G1016" s="923"/>
      <c r="H1016" s="89">
        <v>3</v>
      </c>
      <c r="I1016" s="923"/>
      <c r="J1016" s="923">
        <v>59.447379439999999</v>
      </c>
      <c r="K1016" s="923">
        <v>24.926875259999999</v>
      </c>
      <c r="L1016" s="1050" t="s">
        <v>2781</v>
      </c>
      <c r="M1016" s="1048" t="s">
        <v>2706</v>
      </c>
      <c r="N1016" s="927" t="s">
        <v>2727</v>
      </c>
      <c r="O1016" s="923" t="s">
        <v>1806</v>
      </c>
      <c r="P1016" s="923" t="s">
        <v>2697</v>
      </c>
      <c r="Q1016" s="392">
        <v>1015</v>
      </c>
      <c r="R1016" s="392">
        <v>963</v>
      </c>
      <c r="T1016" s="452"/>
      <c r="U1016" s="406"/>
      <c r="V1016" s="673"/>
      <c r="W1016" s="452"/>
    </row>
    <row r="1017" spans="1:23" customFormat="1">
      <c r="A1017" s="918" t="s">
        <v>2789</v>
      </c>
      <c r="B1017" s="920" t="s">
        <v>2789</v>
      </c>
      <c r="C1017" s="920"/>
      <c r="D1017" s="921" t="s">
        <v>1815</v>
      </c>
      <c r="E1017" s="925" t="s">
        <v>1816</v>
      </c>
      <c r="F1017" s="923" t="s">
        <v>241</v>
      </c>
      <c r="G1017" s="923"/>
      <c r="H1017" s="89">
        <v>3</v>
      </c>
      <c r="I1017" s="923"/>
      <c r="J1017" s="923">
        <v>59.445981369999998</v>
      </c>
      <c r="K1017" s="923">
        <v>24.9246604</v>
      </c>
      <c r="L1017" s="1050" t="s">
        <v>2781</v>
      </c>
      <c r="M1017" s="1048" t="s">
        <v>2706</v>
      </c>
      <c r="N1017" s="923" t="s">
        <v>2736</v>
      </c>
      <c r="O1017" s="923" t="s">
        <v>1806</v>
      </c>
      <c r="P1017" s="923" t="s">
        <v>2697</v>
      </c>
      <c r="Q1017" s="392">
        <v>1016</v>
      </c>
      <c r="R1017" s="392">
        <v>964</v>
      </c>
      <c r="T1017" s="452"/>
      <c r="U1017" s="406"/>
      <c r="V1017" s="673"/>
      <c r="W1017" s="452"/>
    </row>
    <row r="1018" spans="1:23" customFormat="1">
      <c r="A1018" s="918" t="s">
        <v>2790</v>
      </c>
      <c r="B1018" s="920" t="s">
        <v>2790</v>
      </c>
      <c r="C1018" s="920"/>
      <c r="D1018" s="921" t="s">
        <v>1815</v>
      </c>
      <c r="E1018" s="925" t="s">
        <v>1816</v>
      </c>
      <c r="F1018" s="923" t="s">
        <v>241</v>
      </c>
      <c r="G1018" s="923"/>
      <c r="H1018" s="89">
        <v>3</v>
      </c>
      <c r="I1018" s="923"/>
      <c r="J1018" s="923">
        <v>59.445906979999997</v>
      </c>
      <c r="K1018" s="923">
        <v>24.92475374</v>
      </c>
      <c r="L1018" s="1050" t="s">
        <v>2781</v>
      </c>
      <c r="M1018" s="1048" t="s">
        <v>2706</v>
      </c>
      <c r="N1018" s="923" t="s">
        <v>2736</v>
      </c>
      <c r="O1018" s="923" t="s">
        <v>1806</v>
      </c>
      <c r="P1018" s="923" t="s">
        <v>2697</v>
      </c>
      <c r="Q1018" s="392">
        <v>1017</v>
      </c>
      <c r="R1018" s="392">
        <v>965</v>
      </c>
      <c r="T1018" s="452"/>
      <c r="U1018" s="406"/>
      <c r="V1018" s="673"/>
      <c r="W1018" s="452"/>
    </row>
    <row r="1019" spans="1:23" customFormat="1">
      <c r="A1019" s="918" t="s">
        <v>2791</v>
      </c>
      <c r="B1019" s="920" t="s">
        <v>2791</v>
      </c>
      <c r="C1019" s="920"/>
      <c r="D1019" s="921" t="s">
        <v>1815</v>
      </c>
      <c r="E1019" s="925" t="s">
        <v>1816</v>
      </c>
      <c r="F1019" s="923" t="s">
        <v>241</v>
      </c>
      <c r="G1019" s="923"/>
      <c r="H1019" s="89">
        <v>3</v>
      </c>
      <c r="I1019" s="923"/>
      <c r="J1019" s="923">
        <v>59.445930939999997</v>
      </c>
      <c r="K1019" s="923">
        <v>24.924721900000002</v>
      </c>
      <c r="L1019" s="1050" t="s">
        <v>2781</v>
      </c>
      <c r="M1019" s="1048" t="s">
        <v>2706</v>
      </c>
      <c r="N1019" s="923" t="s">
        <v>2736</v>
      </c>
      <c r="O1019" s="923" t="s">
        <v>1806</v>
      </c>
      <c r="P1019" s="923" t="s">
        <v>2697</v>
      </c>
      <c r="Q1019" s="392">
        <v>1018</v>
      </c>
      <c r="R1019" s="392">
        <v>966</v>
      </c>
      <c r="T1019" s="452"/>
      <c r="U1019" s="406"/>
      <c r="V1019" s="673"/>
      <c r="W1019" s="452"/>
    </row>
    <row r="1020" spans="1:23" customFormat="1">
      <c r="A1020" s="918" t="s">
        <v>2792</v>
      </c>
      <c r="B1020" s="920" t="s">
        <v>2792</v>
      </c>
      <c r="C1020" s="920"/>
      <c r="D1020" s="921" t="s">
        <v>1815</v>
      </c>
      <c r="E1020" s="925" t="s">
        <v>1816</v>
      </c>
      <c r="F1020" s="923" t="s">
        <v>241</v>
      </c>
      <c r="G1020" s="923"/>
      <c r="H1020" s="89">
        <v>3</v>
      </c>
      <c r="I1020" s="923"/>
      <c r="J1020" s="923">
        <v>59.445633520000001</v>
      </c>
      <c r="K1020" s="923">
        <v>24.924349169999999</v>
      </c>
      <c r="L1020" s="1050" t="s">
        <v>2781</v>
      </c>
      <c r="M1020" s="1048" t="s">
        <v>2706</v>
      </c>
      <c r="N1020" s="923" t="s">
        <v>2793</v>
      </c>
      <c r="O1020" s="923" t="s">
        <v>1806</v>
      </c>
      <c r="P1020" s="923" t="s">
        <v>2697</v>
      </c>
      <c r="Q1020" s="392">
        <v>1019</v>
      </c>
      <c r="R1020" s="392">
        <v>967</v>
      </c>
      <c r="T1020" s="452"/>
      <c r="U1020" s="406"/>
      <c r="V1020" s="673"/>
      <c r="W1020" s="452"/>
    </row>
    <row r="1021" spans="1:23" customFormat="1">
      <c r="A1021" s="918" t="s">
        <v>2794</v>
      </c>
      <c r="B1021" s="920" t="s">
        <v>2794</v>
      </c>
      <c r="C1021" s="920"/>
      <c r="D1021" s="921" t="s">
        <v>1815</v>
      </c>
      <c r="E1021" s="925" t="s">
        <v>1816</v>
      </c>
      <c r="F1021" s="923" t="s">
        <v>241</v>
      </c>
      <c r="G1021" s="923"/>
      <c r="H1021" s="89">
        <v>3</v>
      </c>
      <c r="I1021" s="923"/>
      <c r="J1021" s="923">
        <v>59.426612900000002</v>
      </c>
      <c r="K1021" s="923">
        <v>24.92231979</v>
      </c>
      <c r="L1021" s="1050" t="s">
        <v>2781</v>
      </c>
      <c r="M1021" s="1048" t="s">
        <v>2706</v>
      </c>
      <c r="N1021" s="923" t="s">
        <v>2795</v>
      </c>
      <c r="O1021" s="923" t="s">
        <v>1806</v>
      </c>
      <c r="P1021" s="923" t="s">
        <v>2697</v>
      </c>
      <c r="Q1021" s="392">
        <v>1020</v>
      </c>
      <c r="R1021" s="392">
        <v>968</v>
      </c>
      <c r="T1021" s="452"/>
      <c r="U1021" s="406"/>
      <c r="V1021" s="673"/>
      <c r="W1021" s="452"/>
    </row>
    <row r="1022" spans="1:23" customFormat="1">
      <c r="A1022" s="918" t="s">
        <v>2796</v>
      </c>
      <c r="B1022" s="920" t="s">
        <v>2796</v>
      </c>
      <c r="C1022" s="920"/>
      <c r="D1022" s="921" t="s">
        <v>1815</v>
      </c>
      <c r="E1022" s="925" t="s">
        <v>1816</v>
      </c>
      <c r="F1022" s="923" t="s">
        <v>241</v>
      </c>
      <c r="G1022" s="923"/>
      <c r="H1022" s="89">
        <v>3</v>
      </c>
      <c r="I1022" s="923"/>
      <c r="J1022" s="923">
        <v>59.425171579999997</v>
      </c>
      <c r="K1022" s="923">
        <v>24.920154279999998</v>
      </c>
      <c r="L1022" s="1050" t="s">
        <v>2781</v>
      </c>
      <c r="M1022" s="1048" t="s">
        <v>2706</v>
      </c>
      <c r="N1022" s="923" t="s">
        <v>2757</v>
      </c>
      <c r="O1022" s="923" t="s">
        <v>1806</v>
      </c>
      <c r="P1022" s="923" t="s">
        <v>2697</v>
      </c>
      <c r="Q1022" s="392">
        <v>1021</v>
      </c>
      <c r="R1022" s="392">
        <v>969</v>
      </c>
      <c r="T1022" s="452"/>
      <c r="U1022" s="406"/>
      <c r="V1022" s="673"/>
      <c r="W1022" s="452"/>
    </row>
    <row r="1023" spans="1:23" customFormat="1">
      <c r="A1023" s="918" t="s">
        <v>2797</v>
      </c>
      <c r="B1023" s="920" t="s">
        <v>2797</v>
      </c>
      <c r="C1023" s="920"/>
      <c r="D1023" s="921" t="s">
        <v>1815</v>
      </c>
      <c r="E1023" s="925" t="s">
        <v>1816</v>
      </c>
      <c r="F1023" s="923" t="s">
        <v>241</v>
      </c>
      <c r="G1023" s="923"/>
      <c r="H1023" s="89">
        <v>3</v>
      </c>
      <c r="I1023" s="923"/>
      <c r="J1023" s="923">
        <v>59.414031520000002</v>
      </c>
      <c r="K1023" s="923">
        <v>24.910296039999999</v>
      </c>
      <c r="L1023" s="1050" t="s">
        <v>2781</v>
      </c>
      <c r="M1023" s="1048" t="s">
        <v>2706</v>
      </c>
      <c r="N1023" s="923" t="s">
        <v>2798</v>
      </c>
      <c r="O1023" s="923" t="s">
        <v>1806</v>
      </c>
      <c r="P1023" s="923" t="s">
        <v>2697</v>
      </c>
      <c r="Q1023" s="392">
        <v>1022</v>
      </c>
      <c r="R1023" s="392">
        <v>970</v>
      </c>
      <c r="T1023" s="452"/>
      <c r="U1023" s="406"/>
      <c r="V1023" s="673"/>
      <c r="W1023" s="452"/>
    </row>
    <row r="1024" spans="1:23" customFormat="1">
      <c r="A1024" s="918" t="s">
        <v>2799</v>
      </c>
      <c r="B1024" s="920" t="s">
        <v>2799</v>
      </c>
      <c r="C1024" s="920"/>
      <c r="D1024" s="921" t="s">
        <v>2300</v>
      </c>
      <c r="E1024" s="923" t="s">
        <v>2800</v>
      </c>
      <c r="F1024" s="923" t="s">
        <v>241</v>
      </c>
      <c r="G1024" s="923"/>
      <c r="H1024" s="89">
        <v>3</v>
      </c>
      <c r="I1024" s="923"/>
      <c r="J1024" s="923">
        <v>59.414471570000003</v>
      </c>
      <c r="K1024" s="923">
        <v>24.91011718</v>
      </c>
      <c r="L1024" s="924" t="s">
        <v>2801</v>
      </c>
      <c r="M1024" s="1048" t="s">
        <v>2706</v>
      </c>
      <c r="N1024" s="923" t="s">
        <v>2802</v>
      </c>
      <c r="O1024" s="923" t="s">
        <v>1806</v>
      </c>
      <c r="P1024" s="923" t="s">
        <v>2697</v>
      </c>
      <c r="Q1024" s="392">
        <v>1023</v>
      </c>
      <c r="R1024" s="392">
        <v>971</v>
      </c>
      <c r="T1024" s="452"/>
      <c r="U1024" s="406"/>
      <c r="V1024" s="673"/>
      <c r="W1024" s="452"/>
    </row>
    <row r="1025" spans="1:23" customFormat="1">
      <c r="A1025" s="918" t="s">
        <v>2803</v>
      </c>
      <c r="B1025" s="920" t="s">
        <v>2803</v>
      </c>
      <c r="C1025" s="920"/>
      <c r="D1025" s="921" t="s">
        <v>2305</v>
      </c>
      <c r="E1025" s="925" t="s">
        <v>2306</v>
      </c>
      <c r="F1025" s="923" t="s">
        <v>241</v>
      </c>
      <c r="G1025" s="923"/>
      <c r="H1025" s="89">
        <v>3</v>
      </c>
      <c r="I1025" s="923"/>
      <c r="J1025" s="923">
        <v>59.414430549999999</v>
      </c>
      <c r="K1025" s="923">
        <v>24.910720680000001</v>
      </c>
      <c r="L1025" s="924" t="s">
        <v>2804</v>
      </c>
      <c r="M1025" s="1048" t="s">
        <v>2706</v>
      </c>
      <c r="N1025" s="923" t="s">
        <v>2802</v>
      </c>
      <c r="O1025" s="923" t="s">
        <v>1806</v>
      </c>
      <c r="P1025" s="923" t="s">
        <v>2697</v>
      </c>
      <c r="Q1025" s="392">
        <v>1024</v>
      </c>
      <c r="R1025" s="392">
        <v>972</v>
      </c>
      <c r="T1025" s="452"/>
      <c r="U1025" s="406"/>
      <c r="V1025" s="673"/>
      <c r="W1025" s="452"/>
    </row>
    <row r="1026" spans="1:23" customFormat="1">
      <c r="A1026" s="918" t="s">
        <v>2805</v>
      </c>
      <c r="B1026" s="920" t="s">
        <v>2805</v>
      </c>
      <c r="C1026" s="920"/>
      <c r="D1026" s="921" t="s">
        <v>2300</v>
      </c>
      <c r="E1026" s="925" t="s">
        <v>2800</v>
      </c>
      <c r="F1026" s="923" t="s">
        <v>241</v>
      </c>
      <c r="G1026" s="923"/>
      <c r="H1026" s="89">
        <v>3</v>
      </c>
      <c r="I1026" s="923"/>
      <c r="J1026" s="923">
        <v>59.443284980000001</v>
      </c>
      <c r="K1026" s="923">
        <v>24.924372609999999</v>
      </c>
      <c r="L1026" s="1047" t="s">
        <v>2806</v>
      </c>
      <c r="M1026" s="1048" t="s">
        <v>2706</v>
      </c>
      <c r="N1026" s="923" t="s">
        <v>2807</v>
      </c>
      <c r="O1026" s="923" t="s">
        <v>1806</v>
      </c>
      <c r="P1026" s="923" t="s">
        <v>2697</v>
      </c>
      <c r="Q1026" s="392">
        <v>1025</v>
      </c>
      <c r="R1026" s="392">
        <v>973</v>
      </c>
      <c r="T1026" s="452"/>
      <c r="U1026" s="406"/>
      <c r="V1026" s="673"/>
      <c r="W1026" s="452"/>
    </row>
    <row r="1027" spans="1:23" customFormat="1">
      <c r="A1027" s="918" t="s">
        <v>2808</v>
      </c>
      <c r="B1027" s="920" t="s">
        <v>2808</v>
      </c>
      <c r="C1027" s="920"/>
      <c r="D1027" s="921" t="s">
        <v>2305</v>
      </c>
      <c r="E1027" s="925" t="s">
        <v>2306</v>
      </c>
      <c r="F1027" s="923" t="s">
        <v>241</v>
      </c>
      <c r="G1027" s="923"/>
      <c r="H1027" s="89">
        <v>3</v>
      </c>
      <c r="I1027" s="923"/>
      <c r="J1027" s="923">
        <v>59.443294010000002</v>
      </c>
      <c r="K1027" s="923">
        <v>24.924782100000002</v>
      </c>
      <c r="L1027" s="1047" t="s">
        <v>2804</v>
      </c>
      <c r="M1027" s="1048" t="s">
        <v>2706</v>
      </c>
      <c r="N1027" s="923" t="s">
        <v>2807</v>
      </c>
      <c r="O1027" s="923" t="s">
        <v>1806</v>
      </c>
      <c r="P1027" s="923" t="s">
        <v>2697</v>
      </c>
      <c r="Q1027" s="392">
        <v>1026</v>
      </c>
      <c r="R1027" s="392">
        <v>974</v>
      </c>
      <c r="T1027" s="452"/>
      <c r="U1027" s="406"/>
      <c r="V1027" s="673"/>
      <c r="W1027" s="452"/>
    </row>
    <row r="1028" spans="1:23" customFormat="1">
      <c r="A1028" s="918" t="s">
        <v>2809</v>
      </c>
      <c r="B1028" s="920" t="s">
        <v>2809</v>
      </c>
      <c r="C1028" s="920"/>
      <c r="D1028" s="921" t="s">
        <v>1935</v>
      </c>
      <c r="E1028" s="925" t="s">
        <v>1936</v>
      </c>
      <c r="F1028" s="923" t="s">
        <v>241</v>
      </c>
      <c r="G1028" s="923"/>
      <c r="H1028" s="89">
        <v>3</v>
      </c>
      <c r="I1028" s="923"/>
      <c r="J1028" s="923">
        <v>59.448094900000001</v>
      </c>
      <c r="K1028" s="923">
        <v>24.934631209999999</v>
      </c>
      <c r="L1028" s="1047" t="s">
        <v>2810</v>
      </c>
      <c r="M1028" s="1048" t="s">
        <v>2706</v>
      </c>
      <c r="N1028" s="923" t="s">
        <v>2785</v>
      </c>
      <c r="O1028" s="923" t="s">
        <v>1806</v>
      </c>
      <c r="P1028" s="923" t="s">
        <v>2697</v>
      </c>
      <c r="Q1028" s="392">
        <v>1027</v>
      </c>
      <c r="R1028" s="392">
        <v>975</v>
      </c>
      <c r="T1028" s="452"/>
      <c r="U1028" s="406"/>
      <c r="V1028" s="673"/>
      <c r="W1028" s="452"/>
    </row>
    <row r="1029" spans="1:23" customFormat="1">
      <c r="A1029" s="918" t="s">
        <v>2811</v>
      </c>
      <c r="B1029" s="920" t="s">
        <v>2811</v>
      </c>
      <c r="C1029" s="920"/>
      <c r="D1029" s="921" t="s">
        <v>1935</v>
      </c>
      <c r="E1029" s="925" t="s">
        <v>1936</v>
      </c>
      <c r="F1029" s="923" t="s">
        <v>241</v>
      </c>
      <c r="G1029" s="923"/>
      <c r="H1029" s="89">
        <v>3</v>
      </c>
      <c r="I1029" s="923"/>
      <c r="J1029" s="923">
        <v>59.447960039999998</v>
      </c>
      <c r="K1029" s="923">
        <v>24.931071450000001</v>
      </c>
      <c r="L1029" s="1047" t="s">
        <v>2810</v>
      </c>
      <c r="M1029" s="1048" t="s">
        <v>2706</v>
      </c>
      <c r="N1029" s="923" t="s">
        <v>2812</v>
      </c>
      <c r="O1029" s="923" t="s">
        <v>1806</v>
      </c>
      <c r="P1029" s="923" t="s">
        <v>2697</v>
      </c>
      <c r="Q1029" s="392">
        <v>1028</v>
      </c>
      <c r="R1029" s="392">
        <v>976</v>
      </c>
      <c r="T1029" s="452"/>
      <c r="U1029" s="406"/>
      <c r="V1029" s="673"/>
      <c r="W1029" s="452"/>
    </row>
    <row r="1030" spans="1:23" customFormat="1">
      <c r="A1030" s="918" t="s">
        <v>2813</v>
      </c>
      <c r="B1030" s="920" t="s">
        <v>2813</v>
      </c>
      <c r="C1030" s="920"/>
      <c r="D1030" s="921" t="s">
        <v>1935</v>
      </c>
      <c r="E1030" s="925" t="s">
        <v>1936</v>
      </c>
      <c r="F1030" s="923" t="s">
        <v>241</v>
      </c>
      <c r="G1030" s="923"/>
      <c r="H1030" s="89">
        <v>3</v>
      </c>
      <c r="I1030" s="923"/>
      <c r="J1030" s="923">
        <v>59.426528140000002</v>
      </c>
      <c r="K1030" s="923">
        <v>24.922255459999999</v>
      </c>
      <c r="L1030" s="1047" t="s">
        <v>2810</v>
      </c>
      <c r="M1030" s="1048" t="s">
        <v>2706</v>
      </c>
      <c r="N1030" s="923" t="s">
        <v>2795</v>
      </c>
      <c r="O1030" s="923" t="s">
        <v>1806</v>
      </c>
      <c r="P1030" s="923" t="s">
        <v>2697</v>
      </c>
      <c r="Q1030" s="392">
        <v>1029</v>
      </c>
      <c r="R1030" s="392">
        <v>977</v>
      </c>
      <c r="T1030" s="452"/>
      <c r="U1030" s="406"/>
      <c r="V1030" s="673"/>
      <c r="W1030" s="452"/>
    </row>
    <row r="1031" spans="1:23" customFormat="1">
      <c r="A1031" s="920" t="s">
        <v>2814</v>
      </c>
      <c r="B1031" s="920" t="s">
        <v>2814</v>
      </c>
      <c r="C1031" s="920"/>
      <c r="D1031" s="921" t="s">
        <v>1922</v>
      </c>
      <c r="E1031" s="925" t="s">
        <v>1923</v>
      </c>
      <c r="F1031" s="923" t="s">
        <v>241</v>
      </c>
      <c r="G1031" s="923"/>
      <c r="H1031" s="89">
        <v>3</v>
      </c>
      <c r="I1031" s="923"/>
      <c r="J1031" s="923">
        <v>59.420124999999999</v>
      </c>
      <c r="K1031" s="923">
        <v>24.912851</v>
      </c>
      <c r="L1031" s="1047" t="s">
        <v>2815</v>
      </c>
      <c r="M1031" s="924"/>
      <c r="N1031" s="923" t="s">
        <v>2816</v>
      </c>
      <c r="O1031" s="923" t="s">
        <v>1806</v>
      </c>
      <c r="P1031" s="923"/>
      <c r="Q1031" s="392">
        <v>1030</v>
      </c>
      <c r="R1031" s="392">
        <v>978</v>
      </c>
      <c r="T1031" s="452"/>
      <c r="U1031" s="406"/>
      <c r="V1031" s="673"/>
      <c r="W1031" s="452"/>
    </row>
    <row r="1032" spans="1:23" customFormat="1">
      <c r="A1032" s="918" t="s">
        <v>2817</v>
      </c>
      <c r="B1032" s="920" t="s">
        <v>2817</v>
      </c>
      <c r="C1032" s="920"/>
      <c r="D1032" s="921" t="s">
        <v>1935</v>
      </c>
      <c r="E1032" s="925" t="s">
        <v>1936</v>
      </c>
      <c r="F1032" s="923" t="s">
        <v>241</v>
      </c>
      <c r="G1032" s="923"/>
      <c r="H1032" s="89">
        <v>3</v>
      </c>
      <c r="I1032" s="923"/>
      <c r="J1032" s="923">
        <v>59.426566280000003</v>
      </c>
      <c r="K1032" s="923">
        <v>24.92204078</v>
      </c>
      <c r="L1032" s="1047" t="s">
        <v>2810</v>
      </c>
      <c r="M1032" s="924" t="s">
        <v>2706</v>
      </c>
      <c r="N1032" s="923" t="s">
        <v>2795</v>
      </c>
      <c r="O1032" s="923" t="s">
        <v>1806</v>
      </c>
      <c r="P1032" s="923" t="s">
        <v>2697</v>
      </c>
      <c r="Q1032" s="392">
        <v>1031</v>
      </c>
      <c r="R1032" s="392">
        <v>979</v>
      </c>
      <c r="T1032" s="452"/>
      <c r="U1032" s="406"/>
      <c r="V1032" s="673"/>
      <c r="W1032" s="452"/>
    </row>
    <row r="1033" spans="1:23" customFormat="1">
      <c r="A1033" s="918" t="s">
        <v>2818</v>
      </c>
      <c r="B1033" s="920" t="s">
        <v>2818</v>
      </c>
      <c r="C1033" s="920"/>
      <c r="D1033" s="921" t="s">
        <v>1935</v>
      </c>
      <c r="E1033" s="925" t="s">
        <v>1936</v>
      </c>
      <c r="F1033" s="923" t="s">
        <v>241</v>
      </c>
      <c r="G1033" s="923"/>
      <c r="H1033" s="89">
        <v>3</v>
      </c>
      <c r="I1033" s="923"/>
      <c r="J1033" s="923">
        <v>59.443331219999997</v>
      </c>
      <c r="K1033" s="923">
        <v>24.92472566</v>
      </c>
      <c r="L1033" s="1047" t="s">
        <v>2810</v>
      </c>
      <c r="M1033" s="924" t="s">
        <v>2706</v>
      </c>
      <c r="N1033" s="923" t="s">
        <v>2807</v>
      </c>
      <c r="O1033" s="923" t="s">
        <v>1806</v>
      </c>
      <c r="P1033" s="923" t="s">
        <v>2697</v>
      </c>
      <c r="Q1033" s="392">
        <v>1032</v>
      </c>
      <c r="R1033" s="392">
        <v>980</v>
      </c>
      <c r="T1033" s="452"/>
      <c r="U1033" s="406"/>
      <c r="V1033" s="673"/>
      <c r="W1033" s="452"/>
    </row>
    <row r="1034" spans="1:23" customFormat="1">
      <c r="A1034" s="918" t="s">
        <v>2819</v>
      </c>
      <c r="B1034" s="920" t="s">
        <v>2819</v>
      </c>
      <c r="C1034" s="920"/>
      <c r="D1034" s="921" t="s">
        <v>462</v>
      </c>
      <c r="E1034" s="925" t="s">
        <v>463</v>
      </c>
      <c r="F1034" s="923" t="s">
        <v>241</v>
      </c>
      <c r="G1034" s="923"/>
      <c r="H1034" s="89">
        <v>3</v>
      </c>
      <c r="I1034" s="923"/>
      <c r="J1034" s="923">
        <v>59.455153889999998</v>
      </c>
      <c r="K1034" s="923">
        <v>24.981007720000001</v>
      </c>
      <c r="L1034" s="924" t="s">
        <v>2820</v>
      </c>
      <c r="M1034" s="924" t="s">
        <v>2706</v>
      </c>
      <c r="N1034" s="923" t="s">
        <v>1329</v>
      </c>
      <c r="O1034" s="923" t="s">
        <v>1806</v>
      </c>
      <c r="P1034" s="923" t="s">
        <v>2697</v>
      </c>
      <c r="Q1034" s="392">
        <v>1033</v>
      </c>
      <c r="R1034" s="392">
        <v>981</v>
      </c>
      <c r="T1034" s="452"/>
      <c r="U1034" s="406"/>
      <c r="V1034" s="673"/>
      <c r="W1034" s="452"/>
    </row>
    <row r="1035" spans="1:23" customFormat="1">
      <c r="A1035" s="918" t="s">
        <v>2821</v>
      </c>
      <c r="B1035" s="920" t="s">
        <v>2821</v>
      </c>
      <c r="C1035" s="920"/>
      <c r="D1035" s="921" t="s">
        <v>2822</v>
      </c>
      <c r="E1035" s="925" t="s">
        <v>2823</v>
      </c>
      <c r="F1035" s="923" t="s">
        <v>241</v>
      </c>
      <c r="G1035" s="923"/>
      <c r="H1035" s="89">
        <v>3</v>
      </c>
      <c r="I1035" s="923"/>
      <c r="J1035" s="923">
        <v>59.466943209999997</v>
      </c>
      <c r="K1035" s="923">
        <v>24.978194739999999</v>
      </c>
      <c r="L1035" s="1047" t="s">
        <v>2824</v>
      </c>
      <c r="M1035" s="924"/>
      <c r="N1035" s="923" t="s">
        <v>2711</v>
      </c>
      <c r="O1035" s="923" t="s">
        <v>1155</v>
      </c>
      <c r="P1035" s="923" t="s">
        <v>2697</v>
      </c>
      <c r="Q1035" s="392">
        <v>1034</v>
      </c>
      <c r="R1035" s="392">
        <v>982</v>
      </c>
      <c r="T1035" s="452"/>
      <c r="U1035" s="406"/>
      <c r="V1035" s="673"/>
      <c r="W1035" s="452"/>
    </row>
    <row r="1036" spans="1:23" customFormat="1">
      <c r="A1036" s="918" t="s">
        <v>2825</v>
      </c>
      <c r="B1036" s="920" t="s">
        <v>2825</v>
      </c>
      <c r="C1036" s="920"/>
      <c r="D1036" s="921" t="s">
        <v>2822</v>
      </c>
      <c r="E1036" s="925" t="s">
        <v>2823</v>
      </c>
      <c r="F1036" s="923" t="s">
        <v>241</v>
      </c>
      <c r="G1036" s="923"/>
      <c r="H1036" s="89">
        <v>3</v>
      </c>
      <c r="I1036" s="923"/>
      <c r="J1036" s="923">
        <v>59.415359809999998</v>
      </c>
      <c r="K1036" s="923">
        <v>24.911642489999998</v>
      </c>
      <c r="L1036" s="1047" t="s">
        <v>2824</v>
      </c>
      <c r="M1036" s="924"/>
      <c r="N1036" s="923" t="s">
        <v>2826</v>
      </c>
      <c r="O1036" s="923" t="s">
        <v>1155</v>
      </c>
      <c r="P1036" s="923" t="s">
        <v>2697</v>
      </c>
      <c r="Q1036" s="392">
        <v>1035</v>
      </c>
      <c r="R1036" s="392">
        <v>983</v>
      </c>
      <c r="T1036" s="452"/>
      <c r="U1036" s="406"/>
      <c r="V1036" s="673"/>
      <c r="W1036" s="452"/>
    </row>
    <row r="1037" spans="1:23" customFormat="1">
      <c r="A1037" s="918" t="s">
        <v>1372</v>
      </c>
      <c r="B1037" s="920" t="s">
        <v>1372</v>
      </c>
      <c r="C1037" s="920"/>
      <c r="D1037" s="921" t="s">
        <v>1922</v>
      </c>
      <c r="E1037" s="925" t="s">
        <v>1923</v>
      </c>
      <c r="F1037" s="923" t="s">
        <v>241</v>
      </c>
      <c r="G1037" s="923"/>
      <c r="H1037" s="89">
        <v>3</v>
      </c>
      <c r="I1037" s="923"/>
      <c r="J1037" s="923">
        <v>59.410113000000003</v>
      </c>
      <c r="K1037" s="923">
        <v>24.910934000000001</v>
      </c>
      <c r="L1037" s="1047" t="s">
        <v>2827</v>
      </c>
      <c r="M1037" s="924"/>
      <c r="N1037" s="923" t="s">
        <v>2828</v>
      </c>
      <c r="O1037" s="923" t="s">
        <v>1806</v>
      </c>
      <c r="P1037" s="923"/>
      <c r="Q1037" s="392">
        <v>1036</v>
      </c>
      <c r="R1037" s="392">
        <v>984</v>
      </c>
      <c r="T1037" s="452"/>
      <c r="U1037" s="406"/>
      <c r="V1037" s="673"/>
      <c r="W1037" s="452"/>
    </row>
    <row r="1038" spans="1:23" customFormat="1">
      <c r="A1038" s="918" t="s">
        <v>2829</v>
      </c>
      <c r="B1038" s="920" t="s">
        <v>2829</v>
      </c>
      <c r="C1038" s="920"/>
      <c r="D1038" s="921" t="s">
        <v>462</v>
      </c>
      <c r="E1038" s="925" t="s">
        <v>463</v>
      </c>
      <c r="F1038" s="923" t="s">
        <v>241</v>
      </c>
      <c r="G1038" s="923"/>
      <c r="H1038" s="89">
        <v>3</v>
      </c>
      <c r="I1038" s="923"/>
      <c r="J1038" s="923">
        <v>59.410620000000002</v>
      </c>
      <c r="K1038" s="923">
        <v>24.910640149999999</v>
      </c>
      <c r="L1038" s="1047" t="s">
        <v>2830</v>
      </c>
      <c r="M1038" s="924"/>
      <c r="N1038" s="923" t="s">
        <v>1306</v>
      </c>
      <c r="O1038" s="923" t="s">
        <v>429</v>
      </c>
      <c r="P1038" s="923" t="s">
        <v>2697</v>
      </c>
      <c r="Q1038" s="392">
        <v>1037</v>
      </c>
      <c r="R1038" s="392">
        <v>985</v>
      </c>
      <c r="T1038" s="452"/>
      <c r="U1038" s="406"/>
      <c r="V1038" s="673"/>
      <c r="W1038" s="452"/>
    </row>
    <row r="1039" spans="1:23" customFormat="1">
      <c r="A1039" s="918" t="s">
        <v>2831</v>
      </c>
      <c r="B1039" s="920"/>
      <c r="C1039" s="920" t="s">
        <v>2831</v>
      </c>
      <c r="D1039" s="921" t="s">
        <v>1829</v>
      </c>
      <c r="E1039" s="925" t="s">
        <v>1830</v>
      </c>
      <c r="F1039" s="923" t="s">
        <v>241</v>
      </c>
      <c r="G1039" s="923"/>
      <c r="H1039" s="89">
        <v>1</v>
      </c>
      <c r="I1039" s="923"/>
      <c r="J1039" s="923">
        <v>59.419246999999999</v>
      </c>
      <c r="K1039" s="923">
        <v>24.865991000000001</v>
      </c>
      <c r="L1039" s="1047" t="s">
        <v>2832</v>
      </c>
      <c r="M1039" s="924"/>
      <c r="N1039" s="923" t="s">
        <v>2833</v>
      </c>
      <c r="O1039" s="923" t="s">
        <v>1806</v>
      </c>
      <c r="P1039" s="923"/>
      <c r="Q1039" s="392">
        <v>1038</v>
      </c>
      <c r="R1039" s="392">
        <v>986</v>
      </c>
      <c r="T1039" s="452"/>
      <c r="U1039" s="406"/>
      <c r="V1039" s="673"/>
      <c r="W1039" s="452"/>
    </row>
    <row r="1040" spans="1:23" customFormat="1">
      <c r="A1040" s="918" t="s">
        <v>2831</v>
      </c>
      <c r="B1040" s="920"/>
      <c r="C1040" s="920" t="s">
        <v>2831</v>
      </c>
      <c r="D1040" s="1062" t="s">
        <v>1824</v>
      </c>
      <c r="E1040" s="1059" t="s">
        <v>1825</v>
      </c>
      <c r="F1040" s="923" t="s">
        <v>241</v>
      </c>
      <c r="G1040" s="923"/>
      <c r="H1040" s="89">
        <v>1</v>
      </c>
      <c r="I1040" s="923"/>
      <c r="J1040" s="923">
        <v>59.419246999999999</v>
      </c>
      <c r="K1040" s="923">
        <v>24.865991000000001</v>
      </c>
      <c r="L1040" s="1047" t="s">
        <v>2834</v>
      </c>
      <c r="M1040" s="924"/>
      <c r="N1040" s="923" t="s">
        <v>2835</v>
      </c>
      <c r="O1040" s="923" t="s">
        <v>1806</v>
      </c>
      <c r="P1040" s="923" t="s">
        <v>2585</v>
      </c>
      <c r="Q1040" s="392">
        <v>1039</v>
      </c>
      <c r="R1040" s="392">
        <v>987</v>
      </c>
      <c r="T1040" s="452"/>
      <c r="U1040" s="406"/>
      <c r="V1040" s="673"/>
      <c r="W1040" s="452"/>
    </row>
    <row r="1041" spans="1:23" customFormat="1">
      <c r="A1041" s="918" t="s">
        <v>2831</v>
      </c>
      <c r="B1041" s="920"/>
      <c r="C1041" s="920" t="s">
        <v>2831</v>
      </c>
      <c r="D1041" s="921" t="s">
        <v>1815</v>
      </c>
      <c r="E1041" s="925" t="s">
        <v>1816</v>
      </c>
      <c r="F1041" s="923" t="s">
        <v>241</v>
      </c>
      <c r="G1041" s="923"/>
      <c r="H1041" s="89">
        <v>1</v>
      </c>
      <c r="I1041" s="923"/>
      <c r="J1041" s="923">
        <v>59.419246999999999</v>
      </c>
      <c r="K1041" s="923">
        <v>24.865991000000001</v>
      </c>
      <c r="L1041" s="1047" t="s">
        <v>2836</v>
      </c>
      <c r="M1041" s="924"/>
      <c r="N1041" s="923" t="s">
        <v>2837</v>
      </c>
      <c r="O1041" s="923" t="s">
        <v>1806</v>
      </c>
      <c r="P1041" s="923"/>
      <c r="Q1041" s="392">
        <v>1040</v>
      </c>
      <c r="R1041" s="392">
        <v>988</v>
      </c>
      <c r="T1041" s="452"/>
      <c r="U1041" s="406"/>
      <c r="V1041" s="673"/>
      <c r="W1041" s="452"/>
    </row>
    <row r="1042" spans="1:23" customFormat="1">
      <c r="A1042" s="918" t="s">
        <v>2831</v>
      </c>
      <c r="B1042" s="920"/>
      <c r="C1042" s="920" t="s">
        <v>2831</v>
      </c>
      <c r="D1042" s="921" t="s">
        <v>1824</v>
      </c>
      <c r="E1042" s="925" t="s">
        <v>1825</v>
      </c>
      <c r="F1042" s="923" t="s">
        <v>241</v>
      </c>
      <c r="G1042" s="923"/>
      <c r="H1042" s="89">
        <v>1</v>
      </c>
      <c r="I1042" s="923"/>
      <c r="J1042" s="923">
        <v>59.419246999999999</v>
      </c>
      <c r="K1042" s="923">
        <v>24.865991000000001</v>
      </c>
      <c r="L1042" s="1047" t="s">
        <v>2838</v>
      </c>
      <c r="M1042" s="924"/>
      <c r="N1042" s="923" t="s">
        <v>2839</v>
      </c>
      <c r="O1042" s="923" t="s">
        <v>1806</v>
      </c>
      <c r="P1042" s="923"/>
      <c r="Q1042" s="392">
        <v>1041</v>
      </c>
      <c r="R1042" s="392">
        <v>989</v>
      </c>
      <c r="T1042" s="452"/>
      <c r="U1042" s="406"/>
      <c r="V1042" s="673"/>
      <c r="W1042" s="452"/>
    </row>
    <row r="1043" spans="1:23" customFormat="1">
      <c r="A1043" s="918" t="s">
        <v>2840</v>
      </c>
      <c r="B1043" s="920" t="s">
        <v>2840</v>
      </c>
      <c r="C1043" s="920"/>
      <c r="D1043" s="921" t="s">
        <v>1829</v>
      </c>
      <c r="E1043" s="925" t="s">
        <v>1830</v>
      </c>
      <c r="F1043" s="923" t="s">
        <v>241</v>
      </c>
      <c r="G1043" s="923"/>
      <c r="H1043" s="89">
        <v>1</v>
      </c>
      <c r="I1043" s="923"/>
      <c r="J1043" s="923">
        <v>59.421945841000102</v>
      </c>
      <c r="K1043" s="923">
        <v>24.828613981</v>
      </c>
      <c r="L1043" s="1047" t="s">
        <v>2841</v>
      </c>
      <c r="M1043" s="924"/>
      <c r="N1043" s="923" t="s">
        <v>2842</v>
      </c>
      <c r="O1043" s="923" t="s">
        <v>1806</v>
      </c>
      <c r="P1043" s="923"/>
      <c r="Q1043" s="392">
        <v>1042</v>
      </c>
      <c r="R1043" s="392">
        <v>990</v>
      </c>
      <c r="T1043" s="452"/>
      <c r="U1043" s="406"/>
      <c r="V1043" s="673"/>
      <c r="W1043" s="452"/>
    </row>
    <row r="1044" spans="1:23" customFormat="1">
      <c r="A1044" s="918" t="s">
        <v>2843</v>
      </c>
      <c r="B1044" s="918" t="s">
        <v>2843</v>
      </c>
      <c r="C1044" s="920"/>
      <c r="D1044" s="921" t="s">
        <v>1829</v>
      </c>
      <c r="E1044" s="925" t="s">
        <v>1830</v>
      </c>
      <c r="F1044" s="923" t="s">
        <v>241</v>
      </c>
      <c r="G1044" s="923"/>
      <c r="H1044" s="89">
        <v>1</v>
      </c>
      <c r="I1044" s="923"/>
      <c r="J1044" s="923">
        <v>59.41946137</v>
      </c>
      <c r="K1044" s="923">
        <v>24.8777325</v>
      </c>
      <c r="L1044" s="1047" t="s">
        <v>2844</v>
      </c>
      <c r="M1044" s="924" t="s">
        <v>614</v>
      </c>
      <c r="N1044" s="923" t="s">
        <v>1555</v>
      </c>
      <c r="O1044" s="923" t="s">
        <v>1806</v>
      </c>
      <c r="P1044" s="923" t="s">
        <v>1203</v>
      </c>
      <c r="Q1044" s="392">
        <v>1043</v>
      </c>
      <c r="R1044" s="392">
        <v>991</v>
      </c>
      <c r="T1044" s="452"/>
      <c r="U1044" s="406"/>
      <c r="V1044" s="673"/>
      <c r="W1044" s="452"/>
    </row>
    <row r="1045" spans="1:23" customFormat="1">
      <c r="A1045" s="918" t="s">
        <v>2845</v>
      </c>
      <c r="B1045" s="918" t="s">
        <v>2845</v>
      </c>
      <c r="C1045" s="920"/>
      <c r="D1045" s="921" t="s">
        <v>1829</v>
      </c>
      <c r="E1045" s="925" t="s">
        <v>1830</v>
      </c>
      <c r="F1045" s="923" t="s">
        <v>241</v>
      </c>
      <c r="G1045" s="923"/>
      <c r="H1045" s="89">
        <v>1</v>
      </c>
      <c r="I1045" s="923"/>
      <c r="J1045" s="923">
        <v>59.419421450000002</v>
      </c>
      <c r="K1045" s="923">
        <v>24.876830099999999</v>
      </c>
      <c r="L1045" s="1047" t="s">
        <v>2846</v>
      </c>
      <c r="M1045" s="924" t="s">
        <v>614</v>
      </c>
      <c r="N1045" s="923" t="s">
        <v>2847</v>
      </c>
      <c r="O1045" s="923" t="s">
        <v>1806</v>
      </c>
      <c r="P1045" s="923" t="s">
        <v>1203</v>
      </c>
      <c r="Q1045" s="392">
        <v>1044</v>
      </c>
      <c r="R1045" s="392">
        <v>992</v>
      </c>
      <c r="T1045" s="452"/>
      <c r="U1045" s="406"/>
      <c r="V1045" s="673"/>
      <c r="W1045" s="452"/>
    </row>
    <row r="1046" spans="1:23" customFormat="1">
      <c r="A1046" s="918" t="s">
        <v>2848</v>
      </c>
      <c r="B1046" s="918" t="s">
        <v>2848</v>
      </c>
      <c r="C1046" s="920"/>
      <c r="D1046" s="921" t="s">
        <v>1829</v>
      </c>
      <c r="E1046" s="925" t="s">
        <v>1830</v>
      </c>
      <c r="F1046" s="923" t="s">
        <v>241</v>
      </c>
      <c r="G1046" s="923"/>
      <c r="H1046" s="89">
        <v>1</v>
      </c>
      <c r="I1046" s="923"/>
      <c r="J1046" s="923">
        <v>59.419271549999998</v>
      </c>
      <c r="K1046" s="923">
        <v>24.876345520000001</v>
      </c>
      <c r="L1046" s="1047" t="s">
        <v>2849</v>
      </c>
      <c r="M1046" s="924" t="s">
        <v>614</v>
      </c>
      <c r="N1046" s="923" t="s">
        <v>2850</v>
      </c>
      <c r="O1046" s="923" t="s">
        <v>1806</v>
      </c>
      <c r="P1046" s="923" t="s">
        <v>1203</v>
      </c>
      <c r="Q1046" s="392">
        <v>1045</v>
      </c>
      <c r="R1046" s="392">
        <v>993</v>
      </c>
      <c r="T1046" s="452"/>
      <c r="U1046" s="406"/>
      <c r="V1046" s="673"/>
      <c r="W1046" s="452"/>
    </row>
    <row r="1047" spans="1:23" customFormat="1">
      <c r="A1047" s="918" t="s">
        <v>2851</v>
      </c>
      <c r="B1047" s="918" t="s">
        <v>2851</v>
      </c>
      <c r="C1047" s="920"/>
      <c r="D1047" s="921" t="s">
        <v>1829</v>
      </c>
      <c r="E1047" s="925" t="s">
        <v>1830</v>
      </c>
      <c r="F1047" s="923" t="s">
        <v>241</v>
      </c>
      <c r="G1047" s="923"/>
      <c r="H1047" s="89">
        <v>1</v>
      </c>
      <c r="I1047" s="923"/>
      <c r="J1047" s="923">
        <v>59.425840569999998</v>
      </c>
      <c r="K1047" s="923">
        <v>24.885499339999999</v>
      </c>
      <c r="L1047" s="1047" t="s">
        <v>2852</v>
      </c>
      <c r="M1047" s="924" t="s">
        <v>618</v>
      </c>
      <c r="N1047" s="923" t="s">
        <v>2077</v>
      </c>
      <c r="O1047" s="923" t="s">
        <v>1806</v>
      </c>
      <c r="P1047" s="923" t="s">
        <v>616</v>
      </c>
      <c r="Q1047" s="392">
        <v>1046</v>
      </c>
      <c r="R1047" s="392">
        <v>994</v>
      </c>
      <c r="T1047" s="452"/>
      <c r="U1047" s="406"/>
      <c r="V1047" s="673"/>
      <c r="W1047" s="452"/>
    </row>
    <row r="1048" spans="1:23" customFormat="1">
      <c r="A1048" s="918" t="s">
        <v>2853</v>
      </c>
      <c r="B1048" s="918" t="s">
        <v>2853</v>
      </c>
      <c r="C1048" s="920"/>
      <c r="D1048" s="921" t="s">
        <v>1829</v>
      </c>
      <c r="E1048" s="925" t="s">
        <v>1830</v>
      </c>
      <c r="F1048" s="923" t="s">
        <v>241</v>
      </c>
      <c r="G1048" s="923"/>
      <c r="H1048" s="89">
        <v>1</v>
      </c>
      <c r="I1048" s="923"/>
      <c r="J1048" s="923">
        <v>59.424841520000001</v>
      </c>
      <c r="K1048" s="923">
        <v>24.88034983</v>
      </c>
      <c r="L1048" s="1047" t="s">
        <v>2854</v>
      </c>
      <c r="M1048" s="924" t="s">
        <v>618</v>
      </c>
      <c r="N1048" s="923" t="s">
        <v>2855</v>
      </c>
      <c r="O1048" s="923" t="s">
        <v>1806</v>
      </c>
      <c r="P1048" s="923" t="s">
        <v>616</v>
      </c>
      <c r="Q1048" s="392">
        <v>1047</v>
      </c>
      <c r="R1048" s="392">
        <v>995</v>
      </c>
      <c r="T1048" s="452"/>
      <c r="U1048" s="406"/>
      <c r="V1048" s="673"/>
      <c r="W1048" s="452"/>
    </row>
    <row r="1049" spans="1:23" customFormat="1">
      <c r="A1049" s="918" t="s">
        <v>2856</v>
      </c>
      <c r="B1049" s="918" t="s">
        <v>2856</v>
      </c>
      <c r="C1049" s="920"/>
      <c r="D1049" s="921" t="s">
        <v>1829</v>
      </c>
      <c r="E1049" s="925" t="s">
        <v>1830</v>
      </c>
      <c r="F1049" s="923" t="s">
        <v>241</v>
      </c>
      <c r="G1049" s="923"/>
      <c r="H1049" s="89">
        <v>1</v>
      </c>
      <c r="I1049" s="923"/>
      <c r="J1049" s="923">
        <v>59.425203230000001</v>
      </c>
      <c r="K1049" s="923">
        <v>24.88349947</v>
      </c>
      <c r="L1049" s="1047" t="s">
        <v>2849</v>
      </c>
      <c r="M1049" s="924" t="s">
        <v>618</v>
      </c>
      <c r="N1049" s="923" t="s">
        <v>2857</v>
      </c>
      <c r="O1049" s="923" t="s">
        <v>1806</v>
      </c>
      <c r="P1049" s="923" t="s">
        <v>616</v>
      </c>
      <c r="Q1049" s="392">
        <v>1048</v>
      </c>
      <c r="R1049" s="392">
        <v>996</v>
      </c>
      <c r="T1049" s="452"/>
      <c r="U1049" s="406"/>
      <c r="V1049" s="673"/>
      <c r="W1049" s="452"/>
    </row>
    <row r="1050" spans="1:23" customFormat="1">
      <c r="A1050" s="918" t="s">
        <v>2858</v>
      </c>
      <c r="B1050" s="918"/>
      <c r="C1050" s="918" t="s">
        <v>2858</v>
      </c>
      <c r="D1050" s="921" t="s">
        <v>1829</v>
      </c>
      <c r="E1050" s="925" t="s">
        <v>1830</v>
      </c>
      <c r="F1050" s="923" t="s">
        <v>241</v>
      </c>
      <c r="G1050" s="923"/>
      <c r="H1050" s="89">
        <v>1</v>
      </c>
      <c r="I1050" s="923"/>
      <c r="J1050" s="923">
        <v>59.423108089999999</v>
      </c>
      <c r="K1050" s="923">
        <v>24.805229870000002</v>
      </c>
      <c r="L1050" s="1047" t="s">
        <v>2859</v>
      </c>
      <c r="M1050" s="924" t="s">
        <v>1198</v>
      </c>
      <c r="N1050" s="923"/>
      <c r="O1050" s="923" t="s">
        <v>1806</v>
      </c>
      <c r="P1050" s="923" t="s">
        <v>805</v>
      </c>
      <c r="Q1050" s="392">
        <v>1049</v>
      </c>
      <c r="R1050" s="392">
        <v>997</v>
      </c>
      <c r="T1050" s="452"/>
      <c r="U1050" s="406"/>
      <c r="V1050" s="673"/>
      <c r="W1050" s="452"/>
    </row>
    <row r="1051" spans="1:23" customFormat="1">
      <c r="A1051" s="918" t="s">
        <v>2860</v>
      </c>
      <c r="B1051" s="918"/>
      <c r="C1051" s="918" t="s">
        <v>2860</v>
      </c>
      <c r="D1051" s="921" t="s">
        <v>1829</v>
      </c>
      <c r="E1051" s="925" t="s">
        <v>1830</v>
      </c>
      <c r="F1051" s="923" t="s">
        <v>241</v>
      </c>
      <c r="G1051" s="923"/>
      <c r="H1051" s="89">
        <v>1</v>
      </c>
      <c r="I1051" s="923"/>
      <c r="J1051" s="923">
        <v>59.42313438</v>
      </c>
      <c r="K1051" s="923">
        <v>24.806344580000001</v>
      </c>
      <c r="L1051" s="1047" t="s">
        <v>2861</v>
      </c>
      <c r="M1051" s="924" t="s">
        <v>1198</v>
      </c>
      <c r="N1051" s="923"/>
      <c r="O1051" s="923" t="s">
        <v>1806</v>
      </c>
      <c r="P1051" s="923" t="s">
        <v>805</v>
      </c>
      <c r="Q1051" s="392">
        <v>1050</v>
      </c>
      <c r="R1051" s="392">
        <v>998</v>
      </c>
      <c r="T1051" s="452"/>
      <c r="U1051" s="406"/>
      <c r="V1051" s="673"/>
      <c r="W1051" s="452"/>
    </row>
    <row r="1052" spans="1:23" customFormat="1">
      <c r="A1052" s="918" t="s">
        <v>2862</v>
      </c>
      <c r="B1052" s="918" t="s">
        <v>2862</v>
      </c>
      <c r="C1052" s="920"/>
      <c r="D1052" s="921" t="s">
        <v>1829</v>
      </c>
      <c r="E1052" s="925" t="s">
        <v>1830</v>
      </c>
      <c r="F1052" s="923" t="s">
        <v>241</v>
      </c>
      <c r="G1052" s="923"/>
      <c r="H1052" s="89">
        <v>1</v>
      </c>
      <c r="I1052" s="923"/>
      <c r="J1052" s="923">
        <v>59.418803109999999</v>
      </c>
      <c r="K1052" s="923">
        <v>24.87999903</v>
      </c>
      <c r="L1052" s="1047" t="s">
        <v>2863</v>
      </c>
      <c r="M1052" s="924" t="s">
        <v>614</v>
      </c>
      <c r="N1052" s="923" t="s">
        <v>2864</v>
      </c>
      <c r="O1052" s="923" t="s">
        <v>1806</v>
      </c>
      <c r="P1052" s="923" t="s">
        <v>1203</v>
      </c>
      <c r="Q1052" s="392">
        <v>1051</v>
      </c>
      <c r="R1052" s="392">
        <v>999</v>
      </c>
      <c r="T1052" s="452"/>
      <c r="U1052" s="406"/>
      <c r="V1052" s="673"/>
      <c r="W1052" s="452"/>
    </row>
    <row r="1053" spans="1:23" customFormat="1">
      <c r="A1053" s="918" t="s">
        <v>2865</v>
      </c>
      <c r="B1053" s="918" t="s">
        <v>2865</v>
      </c>
      <c r="C1053" s="920"/>
      <c r="D1053" s="921" t="s">
        <v>1935</v>
      </c>
      <c r="E1053" s="925" t="s">
        <v>1936</v>
      </c>
      <c r="F1053" s="923" t="s">
        <v>241</v>
      </c>
      <c r="G1053" s="923"/>
      <c r="H1053" s="89">
        <v>1</v>
      </c>
      <c r="I1053" s="923"/>
      <c r="J1053" s="923">
        <v>59.419089630000002</v>
      </c>
      <c r="K1053" s="923">
        <v>24.87607045</v>
      </c>
      <c r="L1053" s="1047" t="s">
        <v>2866</v>
      </c>
      <c r="M1053" s="924" t="s">
        <v>614</v>
      </c>
      <c r="N1053" s="923" t="s">
        <v>2867</v>
      </c>
      <c r="O1053" s="923" t="s">
        <v>1806</v>
      </c>
      <c r="P1053" s="923" t="s">
        <v>1203</v>
      </c>
      <c r="Q1053" s="392">
        <v>1052</v>
      </c>
      <c r="R1053" s="392">
        <v>1000</v>
      </c>
      <c r="T1053" s="452"/>
      <c r="U1053" s="406"/>
      <c r="V1053" s="673"/>
      <c r="W1053" s="452"/>
    </row>
    <row r="1054" spans="1:23" customFormat="1">
      <c r="A1054" s="918" t="s">
        <v>2868</v>
      </c>
      <c r="B1054" s="918" t="s">
        <v>2868</v>
      </c>
      <c r="C1054" s="920"/>
      <c r="D1054" s="921" t="s">
        <v>1815</v>
      </c>
      <c r="E1054" s="925" t="s">
        <v>1816</v>
      </c>
      <c r="F1054" s="923" t="s">
        <v>241</v>
      </c>
      <c r="G1054" s="923"/>
      <c r="H1054" s="89">
        <v>1</v>
      </c>
      <c r="I1054" s="923"/>
      <c r="J1054" s="923">
        <v>59.419175099999997</v>
      </c>
      <c r="K1054" s="923">
        <v>24.881616040000001</v>
      </c>
      <c r="L1054" s="1047" t="s">
        <v>2869</v>
      </c>
      <c r="M1054" s="924" t="s">
        <v>614</v>
      </c>
      <c r="N1054" s="923" t="s">
        <v>2870</v>
      </c>
      <c r="O1054" s="923" t="s">
        <v>1806</v>
      </c>
      <c r="P1054" s="923" t="s">
        <v>1203</v>
      </c>
      <c r="Q1054" s="392">
        <v>1053</v>
      </c>
      <c r="R1054" s="392">
        <v>1001</v>
      </c>
      <c r="T1054" s="452"/>
      <c r="U1054" s="406"/>
      <c r="V1054" s="673"/>
      <c r="W1054" s="452"/>
    </row>
    <row r="1055" spans="1:23" customFormat="1">
      <c r="A1055" s="918" t="s">
        <v>2871</v>
      </c>
      <c r="B1055" s="918" t="s">
        <v>2871</v>
      </c>
      <c r="C1055" s="920"/>
      <c r="D1055" s="921" t="s">
        <v>1815</v>
      </c>
      <c r="E1055" s="925" t="s">
        <v>1816</v>
      </c>
      <c r="F1055" s="923" t="s">
        <v>241</v>
      </c>
      <c r="G1055" s="923"/>
      <c r="H1055" s="89">
        <v>1</v>
      </c>
      <c r="I1055" s="923"/>
      <c r="J1055" s="923">
        <v>59.424499130000001</v>
      </c>
      <c r="K1055" s="923">
        <v>24.87888358</v>
      </c>
      <c r="L1055" s="1047" t="s">
        <v>2869</v>
      </c>
      <c r="M1055" s="924" t="s">
        <v>618</v>
      </c>
      <c r="N1055" s="923" t="s">
        <v>1202</v>
      </c>
      <c r="O1055" s="923" t="s">
        <v>1806</v>
      </c>
      <c r="P1055" s="923" t="s">
        <v>616</v>
      </c>
      <c r="Q1055" s="392">
        <v>1054</v>
      </c>
      <c r="R1055" s="392">
        <v>1002</v>
      </c>
      <c r="T1055" s="452"/>
      <c r="U1055" s="406"/>
      <c r="V1055" s="673"/>
      <c r="W1055" s="452"/>
    </row>
    <row r="1056" spans="1:23" customFormat="1">
      <c r="A1056" s="918" t="s">
        <v>2872</v>
      </c>
      <c r="B1056" s="918" t="s">
        <v>2872</v>
      </c>
      <c r="C1056" s="920"/>
      <c r="D1056" s="921" t="s">
        <v>1829</v>
      </c>
      <c r="E1056" s="925" t="s">
        <v>1830</v>
      </c>
      <c r="F1056" s="923" t="s">
        <v>241</v>
      </c>
      <c r="G1056" s="923"/>
      <c r="H1056" s="89">
        <v>1</v>
      </c>
      <c r="I1056" s="923"/>
      <c r="J1056" s="923">
        <v>59.424279409999997</v>
      </c>
      <c r="K1056" s="923">
        <v>24.87739045</v>
      </c>
      <c r="L1056" s="1047" t="s">
        <v>2873</v>
      </c>
      <c r="M1056" s="924" t="s">
        <v>618</v>
      </c>
      <c r="N1056" s="923" t="s">
        <v>615</v>
      </c>
      <c r="O1056" s="923" t="s">
        <v>1806</v>
      </c>
      <c r="P1056" s="923" t="s">
        <v>616</v>
      </c>
      <c r="Q1056" s="392">
        <v>1055</v>
      </c>
      <c r="R1056" s="392">
        <v>1003</v>
      </c>
      <c r="T1056" s="452"/>
      <c r="U1056" s="406"/>
      <c r="V1056" s="673"/>
      <c r="W1056" s="452"/>
    </row>
    <row r="1057" spans="1:23" customFormat="1">
      <c r="A1057" s="918" t="s">
        <v>2874</v>
      </c>
      <c r="B1057" s="918" t="s">
        <v>2874</v>
      </c>
      <c r="C1057" s="920"/>
      <c r="D1057" s="921" t="s">
        <v>1829</v>
      </c>
      <c r="E1057" s="925" t="s">
        <v>1830</v>
      </c>
      <c r="F1057" s="923" t="s">
        <v>241</v>
      </c>
      <c r="G1057" s="923"/>
      <c r="H1057" s="89">
        <v>1</v>
      </c>
      <c r="I1057" s="923"/>
      <c r="J1057" s="923">
        <v>59.418772990000001</v>
      </c>
      <c r="K1057" s="923">
        <v>24.881799770000001</v>
      </c>
      <c r="L1057" s="1047" t="s">
        <v>2873</v>
      </c>
      <c r="M1057" s="924" t="s">
        <v>614</v>
      </c>
      <c r="N1057" s="923" t="s">
        <v>2875</v>
      </c>
      <c r="O1057" s="923" t="s">
        <v>1806</v>
      </c>
      <c r="P1057" s="923" t="s">
        <v>1203</v>
      </c>
      <c r="Q1057" s="392">
        <v>1056</v>
      </c>
      <c r="R1057" s="392">
        <v>1004</v>
      </c>
      <c r="T1057" s="452"/>
      <c r="U1057" s="406"/>
      <c r="V1057" s="673"/>
      <c r="W1057" s="452"/>
    </row>
    <row r="1058" spans="1:23" customFormat="1">
      <c r="A1058" s="918" t="s">
        <v>2876</v>
      </c>
      <c r="B1058" s="918" t="s">
        <v>2876</v>
      </c>
      <c r="C1058" s="920"/>
      <c r="D1058" s="921" t="s">
        <v>1922</v>
      </c>
      <c r="E1058" s="925" t="s">
        <v>2877</v>
      </c>
      <c r="F1058" s="923" t="s">
        <v>241</v>
      </c>
      <c r="G1058" s="923"/>
      <c r="H1058" s="89">
        <v>1</v>
      </c>
      <c r="I1058" s="923"/>
      <c r="J1058" s="923">
        <v>59.419005810000002</v>
      </c>
      <c r="K1058" s="923">
        <v>24.877758050000001</v>
      </c>
      <c r="L1058" s="1047" t="s">
        <v>2878</v>
      </c>
      <c r="M1058" s="924" t="s">
        <v>614</v>
      </c>
      <c r="N1058" s="923" t="s">
        <v>1555</v>
      </c>
      <c r="O1058" s="923" t="s">
        <v>1806</v>
      </c>
      <c r="P1058" s="923" t="s">
        <v>1203</v>
      </c>
      <c r="Q1058" s="392">
        <v>1057</v>
      </c>
      <c r="R1058" s="392">
        <v>1005</v>
      </c>
      <c r="T1058" s="452"/>
      <c r="U1058" s="406"/>
      <c r="V1058" s="673"/>
      <c r="W1058" s="452"/>
    </row>
    <row r="1059" spans="1:23" customFormat="1">
      <c r="A1059" s="918" t="s">
        <v>2879</v>
      </c>
      <c r="B1059" s="918" t="s">
        <v>2879</v>
      </c>
      <c r="C1059" s="920"/>
      <c r="D1059" s="921" t="s">
        <v>1922</v>
      </c>
      <c r="E1059" s="925" t="s">
        <v>2877</v>
      </c>
      <c r="F1059" s="923" t="s">
        <v>241</v>
      </c>
      <c r="G1059" s="923"/>
      <c r="H1059" s="89">
        <v>1</v>
      </c>
      <c r="I1059" s="923"/>
      <c r="J1059" s="923">
        <v>59.425331550000003</v>
      </c>
      <c r="K1059" s="923">
        <v>24.882631310000001</v>
      </c>
      <c r="L1059" s="1047" t="s">
        <v>2880</v>
      </c>
      <c r="M1059" s="924" t="s">
        <v>618</v>
      </c>
      <c r="N1059" s="923" t="s">
        <v>2881</v>
      </c>
      <c r="O1059" s="923" t="s">
        <v>1806</v>
      </c>
      <c r="P1059" s="923" t="s">
        <v>616</v>
      </c>
      <c r="Q1059" s="392">
        <v>1058</v>
      </c>
      <c r="R1059" s="392">
        <v>1006</v>
      </c>
      <c r="T1059" s="452"/>
      <c r="U1059" s="406"/>
      <c r="V1059" s="673"/>
      <c r="W1059" s="452"/>
    </row>
    <row r="1060" spans="1:23" customFormat="1">
      <c r="A1060" s="918" t="s">
        <v>2882</v>
      </c>
      <c r="B1060" s="919" t="s">
        <v>2882</v>
      </c>
      <c r="C1060" s="920"/>
      <c r="D1060" s="921" t="s">
        <v>2883</v>
      </c>
      <c r="E1060" s="925" t="s">
        <v>1940</v>
      </c>
      <c r="F1060" s="923" t="s">
        <v>241</v>
      </c>
      <c r="G1060" s="923"/>
      <c r="H1060" s="89">
        <v>1</v>
      </c>
      <c r="I1060" s="923"/>
      <c r="J1060" s="923">
        <v>59.419402499999997</v>
      </c>
      <c r="K1060" s="923">
        <v>24.874156719999998</v>
      </c>
      <c r="L1060" s="1047" t="s">
        <v>2884</v>
      </c>
      <c r="M1060" s="924" t="s">
        <v>614</v>
      </c>
      <c r="N1060" s="923" t="s">
        <v>2885</v>
      </c>
      <c r="O1060" s="923" t="s">
        <v>1806</v>
      </c>
      <c r="P1060" s="923" t="s">
        <v>2373</v>
      </c>
      <c r="Q1060" s="392">
        <v>1059</v>
      </c>
      <c r="R1060" s="392">
        <v>1007</v>
      </c>
      <c r="T1060" s="452"/>
      <c r="U1060" s="406"/>
      <c r="V1060" s="673"/>
      <c r="W1060" s="452"/>
    </row>
    <row r="1061" spans="1:23" customFormat="1">
      <c r="A1061" s="918" t="s">
        <v>2886</v>
      </c>
      <c r="B1061" s="920" t="s">
        <v>2886</v>
      </c>
      <c r="C1061" s="920"/>
      <c r="D1061" s="921" t="s">
        <v>2300</v>
      </c>
      <c r="E1061" s="925" t="s">
        <v>2800</v>
      </c>
      <c r="F1061" s="923" t="s">
        <v>241</v>
      </c>
      <c r="G1061" s="923"/>
      <c r="H1061" s="89">
        <v>1</v>
      </c>
      <c r="I1061" s="923"/>
      <c r="J1061" s="923">
        <v>59.421865982</v>
      </c>
      <c r="K1061" s="923">
        <v>24.836491004999999</v>
      </c>
      <c r="L1061" s="1047" t="s">
        <v>2887</v>
      </c>
      <c r="M1061" s="924"/>
      <c r="N1061" s="923" t="s">
        <v>2888</v>
      </c>
      <c r="O1061" s="923" t="s">
        <v>1806</v>
      </c>
      <c r="P1061" s="923"/>
      <c r="Q1061" s="392">
        <v>1060</v>
      </c>
      <c r="R1061" s="392">
        <v>1008</v>
      </c>
      <c r="T1061" s="452"/>
      <c r="U1061" s="406"/>
      <c r="V1061" s="673"/>
      <c r="W1061" s="452"/>
    </row>
    <row r="1062" spans="1:23" customFormat="1">
      <c r="A1062" s="918" t="str">
        <f>IF(C1062="", B1062, C1062)</f>
        <v>OU0403</v>
      </c>
      <c r="B1062" s="920"/>
      <c r="C1062" s="918" t="s">
        <v>2889</v>
      </c>
      <c r="D1062" s="921" t="s">
        <v>2305</v>
      </c>
      <c r="E1062" s="925" t="s">
        <v>2306</v>
      </c>
      <c r="F1062" s="923" t="s">
        <v>241</v>
      </c>
      <c r="G1062" s="923"/>
      <c r="H1062" s="89">
        <v>1</v>
      </c>
      <c r="I1062" s="923"/>
      <c r="J1062" s="923">
        <v>59.421865820000001</v>
      </c>
      <c r="K1062" s="923">
        <v>24.837015770000001</v>
      </c>
      <c r="L1062" s="1047"/>
      <c r="M1062" s="924"/>
      <c r="N1062" s="923"/>
      <c r="O1062" s="923" t="s">
        <v>1806</v>
      </c>
      <c r="P1062" s="923"/>
      <c r="Q1062" s="392">
        <v>1061</v>
      </c>
      <c r="R1062" s="392">
        <v>1009</v>
      </c>
      <c r="S1062" t="s">
        <v>1105</v>
      </c>
      <c r="T1062" s="452"/>
      <c r="U1062" s="406"/>
      <c r="V1062" s="673"/>
      <c r="W1062" s="452"/>
    </row>
    <row r="1063" spans="1:23" customFormat="1">
      <c r="A1063" s="918" t="str">
        <f>IF(C1063="", B1063, C1063)</f>
        <v>OU0404</v>
      </c>
      <c r="B1063" s="920"/>
      <c r="C1063" s="918" t="s">
        <v>2890</v>
      </c>
      <c r="D1063" s="921" t="s">
        <v>2305</v>
      </c>
      <c r="E1063" s="925" t="s">
        <v>2306</v>
      </c>
      <c r="F1063" s="923" t="s">
        <v>241</v>
      </c>
      <c r="G1063" s="923"/>
      <c r="H1063" s="89">
        <v>1</v>
      </c>
      <c r="I1063" s="923"/>
      <c r="J1063" s="923">
        <v>59.419722899999996</v>
      </c>
      <c r="K1063" s="923">
        <v>24.854549460000001</v>
      </c>
      <c r="L1063" s="1047"/>
      <c r="M1063" s="924"/>
      <c r="N1063" s="923"/>
      <c r="O1063" s="923" t="s">
        <v>1806</v>
      </c>
      <c r="P1063" s="923"/>
      <c r="Q1063" s="392">
        <v>1062</v>
      </c>
      <c r="R1063" s="392">
        <v>1010</v>
      </c>
      <c r="S1063" t="s">
        <v>1105</v>
      </c>
      <c r="T1063" s="452"/>
      <c r="U1063" s="406"/>
      <c r="V1063" s="673"/>
      <c r="W1063" s="452"/>
    </row>
    <row r="1064" spans="1:23" customFormat="1">
      <c r="A1064" s="918" t="str">
        <f>IF(C1064="", B1064, C1064)</f>
        <v>OU0405</v>
      </c>
      <c r="B1064" s="920"/>
      <c r="C1064" s="918" t="s">
        <v>2891</v>
      </c>
      <c r="D1064" s="921" t="s">
        <v>1829</v>
      </c>
      <c r="E1064" s="925" t="s">
        <v>1830</v>
      </c>
      <c r="F1064" s="923" t="s">
        <v>241</v>
      </c>
      <c r="G1064" s="923"/>
      <c r="H1064" s="89">
        <v>1</v>
      </c>
      <c r="I1064" s="923"/>
      <c r="J1064" s="923">
        <v>59.41989169</v>
      </c>
      <c r="K1064" s="923">
        <v>24.85460548</v>
      </c>
      <c r="L1064" s="1047" t="s">
        <v>2841</v>
      </c>
      <c r="M1064" s="924"/>
      <c r="N1064" s="923"/>
      <c r="O1064" s="923" t="s">
        <v>1806</v>
      </c>
      <c r="P1064" s="923"/>
      <c r="Q1064" s="392">
        <v>1063</v>
      </c>
      <c r="R1064" s="392">
        <v>1011</v>
      </c>
      <c r="S1064" t="s">
        <v>1105</v>
      </c>
      <c r="T1064" s="452"/>
      <c r="U1064" s="406"/>
      <c r="V1064" s="673"/>
      <c r="W1064" s="452"/>
    </row>
    <row r="1065" spans="1:23" customFormat="1">
      <c r="A1065" s="918" t="s">
        <v>2892</v>
      </c>
      <c r="B1065" s="920"/>
      <c r="C1065" s="920" t="s">
        <v>2892</v>
      </c>
      <c r="D1065" s="921" t="s">
        <v>2305</v>
      </c>
      <c r="E1065" s="925" t="s">
        <v>2306</v>
      </c>
      <c r="F1065" s="923" t="s">
        <v>241</v>
      </c>
      <c r="G1065" s="923"/>
      <c r="H1065" s="89">
        <v>1</v>
      </c>
      <c r="I1065" s="923"/>
      <c r="J1065" s="923">
        <v>59.419659000000003</v>
      </c>
      <c r="K1065" s="923">
        <v>24.855333000000002</v>
      </c>
      <c r="L1065" s="1047" t="s">
        <v>2893</v>
      </c>
      <c r="M1065" s="924"/>
      <c r="N1065" s="923" t="s">
        <v>2894</v>
      </c>
      <c r="O1065" s="923" t="s">
        <v>1806</v>
      </c>
      <c r="P1065" s="923"/>
      <c r="Q1065" s="392">
        <v>1064</v>
      </c>
      <c r="R1065" s="392">
        <v>1012</v>
      </c>
      <c r="T1065" s="452"/>
      <c r="U1065" s="406"/>
      <c r="V1065" s="673"/>
      <c r="W1065" s="452"/>
    </row>
    <row r="1066" spans="1:23" customFormat="1">
      <c r="A1066" s="918" t="s">
        <v>2895</v>
      </c>
      <c r="B1066" s="920"/>
      <c r="C1066" s="920" t="s">
        <v>2895</v>
      </c>
      <c r="D1066" s="921" t="s">
        <v>2300</v>
      </c>
      <c r="E1066" s="925" t="s">
        <v>2800</v>
      </c>
      <c r="F1066" s="923" t="s">
        <v>241</v>
      </c>
      <c r="G1066" s="923"/>
      <c r="H1066" s="89">
        <v>1</v>
      </c>
      <c r="I1066" s="923"/>
      <c r="J1066" s="923">
        <v>59.364735506000002</v>
      </c>
      <c r="K1066" s="923">
        <v>24.798893216000099</v>
      </c>
      <c r="L1066" s="1047" t="s">
        <v>2896</v>
      </c>
      <c r="M1066" s="924"/>
      <c r="N1066" s="923" t="s">
        <v>2894</v>
      </c>
      <c r="O1066" s="923" t="s">
        <v>1806</v>
      </c>
      <c r="P1066" s="923"/>
      <c r="Q1066" s="392">
        <v>1065</v>
      </c>
      <c r="R1066" s="392">
        <v>1013</v>
      </c>
      <c r="T1066" s="452"/>
      <c r="U1066" s="406"/>
      <c r="V1066" s="673"/>
      <c r="W1066" s="452"/>
    </row>
    <row r="1067" spans="1:23" customFormat="1">
      <c r="A1067" s="918" t="s">
        <v>2897</v>
      </c>
      <c r="B1067" s="920"/>
      <c r="C1067" s="920" t="s">
        <v>2897</v>
      </c>
      <c r="D1067" s="921" t="s">
        <v>1935</v>
      </c>
      <c r="E1067" s="925" t="s">
        <v>1936</v>
      </c>
      <c r="F1067" s="923" t="s">
        <v>241</v>
      </c>
      <c r="G1067" s="923"/>
      <c r="H1067" s="89">
        <v>1</v>
      </c>
      <c r="I1067" s="923"/>
      <c r="J1067" s="923">
        <v>59.420003999999999</v>
      </c>
      <c r="K1067" s="923">
        <v>24.862445000000001</v>
      </c>
      <c r="L1067" s="1047" t="s">
        <v>2898</v>
      </c>
      <c r="M1067" s="924"/>
      <c r="N1067" s="923" t="s">
        <v>2899</v>
      </c>
      <c r="O1067" s="923" t="s">
        <v>1806</v>
      </c>
      <c r="P1067" s="923"/>
      <c r="Q1067" s="392">
        <v>1066</v>
      </c>
      <c r="R1067" s="392">
        <v>1014</v>
      </c>
      <c r="T1067" s="452"/>
      <c r="U1067" s="406"/>
      <c r="V1067" s="673"/>
      <c r="W1067" s="452"/>
    </row>
    <row r="1068" spans="1:23" customFormat="1">
      <c r="A1068" s="918" t="s">
        <v>2900</v>
      </c>
      <c r="B1068" s="920"/>
      <c r="C1068" s="920" t="s">
        <v>2900</v>
      </c>
      <c r="D1068" s="921" t="s">
        <v>1815</v>
      </c>
      <c r="E1068" s="925" t="s">
        <v>1816</v>
      </c>
      <c r="F1068" s="923" t="s">
        <v>241</v>
      </c>
      <c r="G1068" s="923"/>
      <c r="H1068" s="89">
        <v>1</v>
      </c>
      <c r="I1068" s="923"/>
      <c r="J1068" s="923">
        <v>59.367129313000099</v>
      </c>
      <c r="K1068" s="923">
        <v>24.826385298000002</v>
      </c>
      <c r="L1068" s="1047" t="s">
        <v>2901</v>
      </c>
      <c r="M1068" s="924"/>
      <c r="N1068" s="923" t="s">
        <v>2902</v>
      </c>
      <c r="O1068" s="923" t="s">
        <v>1806</v>
      </c>
      <c r="P1068" s="923"/>
      <c r="Q1068" s="392">
        <v>1067</v>
      </c>
      <c r="R1068" s="392">
        <v>1015</v>
      </c>
      <c r="T1068" s="452"/>
      <c r="U1068" s="406"/>
      <c r="V1068" s="673"/>
      <c r="W1068" s="452"/>
    </row>
    <row r="1069" spans="1:23" customFormat="1">
      <c r="A1069" s="920" t="s">
        <v>2903</v>
      </c>
      <c r="B1069" s="920"/>
      <c r="C1069" s="920" t="s">
        <v>2903</v>
      </c>
      <c r="D1069" s="921" t="s">
        <v>2305</v>
      </c>
      <c r="E1069" s="925" t="s">
        <v>2306</v>
      </c>
      <c r="F1069" s="923" t="s">
        <v>241</v>
      </c>
      <c r="G1069" s="923"/>
      <c r="H1069" s="89">
        <v>1</v>
      </c>
      <c r="I1069" s="923"/>
      <c r="J1069" s="923">
        <v>59.416542</v>
      </c>
      <c r="K1069" s="923">
        <v>24.893338</v>
      </c>
      <c r="L1069" s="1047" t="s">
        <v>2904</v>
      </c>
      <c r="M1069" s="924"/>
      <c r="N1069" s="923" t="s">
        <v>2905</v>
      </c>
      <c r="O1069" s="923" t="s">
        <v>1806</v>
      </c>
      <c r="P1069" s="923"/>
      <c r="Q1069" s="392">
        <v>1068</v>
      </c>
      <c r="R1069" s="392">
        <v>1016</v>
      </c>
      <c r="T1069" s="452"/>
      <c r="U1069" s="406"/>
      <c r="V1069" s="673"/>
      <c r="W1069" s="452"/>
    </row>
    <row r="1070" spans="1:23" customFormat="1">
      <c r="A1070" s="918" t="s">
        <v>2906</v>
      </c>
      <c r="B1070" s="920"/>
      <c r="C1070" s="920" t="s">
        <v>2906</v>
      </c>
      <c r="D1070" s="921" t="s">
        <v>2300</v>
      </c>
      <c r="E1070" s="925" t="s">
        <v>2800</v>
      </c>
      <c r="F1070" s="923" t="s">
        <v>241</v>
      </c>
      <c r="G1070" s="923"/>
      <c r="H1070" s="89">
        <v>1</v>
      </c>
      <c r="I1070" s="923"/>
      <c r="J1070" s="923">
        <v>59.366817506000103</v>
      </c>
      <c r="K1070" s="923">
        <v>24.8224925220001</v>
      </c>
      <c r="L1070" s="1047" t="s">
        <v>2907</v>
      </c>
      <c r="M1070" s="924"/>
      <c r="N1070" s="923" t="s">
        <v>2905</v>
      </c>
      <c r="O1070" s="923" t="s">
        <v>1806</v>
      </c>
      <c r="P1070" s="923"/>
      <c r="Q1070" s="392">
        <v>1069</v>
      </c>
      <c r="R1070" s="392">
        <v>1017</v>
      </c>
      <c r="T1070" s="452"/>
      <c r="U1070" s="406"/>
      <c r="V1070" s="673"/>
      <c r="W1070" s="452"/>
    </row>
    <row r="1071" spans="1:23" customFormat="1">
      <c r="A1071" s="918" t="s">
        <v>2908</v>
      </c>
      <c r="B1071" s="920"/>
      <c r="C1071" s="920" t="s">
        <v>2908</v>
      </c>
      <c r="D1071" s="921" t="s">
        <v>1935</v>
      </c>
      <c r="E1071" s="925" t="s">
        <v>1936</v>
      </c>
      <c r="F1071" s="923" t="s">
        <v>241</v>
      </c>
      <c r="G1071" s="923"/>
      <c r="H1071" s="89">
        <v>1</v>
      </c>
      <c r="I1071" s="923"/>
      <c r="J1071" s="923">
        <v>59.415740999999997</v>
      </c>
      <c r="K1071" s="923">
        <v>24.896965999999999</v>
      </c>
      <c r="L1071" s="1047" t="s">
        <v>2909</v>
      </c>
      <c r="M1071" s="924"/>
      <c r="N1071" s="923" t="s">
        <v>2910</v>
      </c>
      <c r="O1071" s="923" t="s">
        <v>1806</v>
      </c>
      <c r="P1071" s="923"/>
      <c r="Q1071" s="392">
        <v>1070</v>
      </c>
      <c r="R1071" s="392">
        <v>1018</v>
      </c>
      <c r="T1071" s="452"/>
      <c r="U1071" s="406"/>
      <c r="V1071" s="673"/>
      <c r="W1071" s="452"/>
    </row>
    <row r="1072" spans="1:23" customFormat="1">
      <c r="A1072" s="918" t="s">
        <v>2911</v>
      </c>
      <c r="B1072" s="920"/>
      <c r="C1072" s="920" t="s">
        <v>2911</v>
      </c>
      <c r="D1072" s="921" t="s">
        <v>2300</v>
      </c>
      <c r="E1072" s="925" t="s">
        <v>2800</v>
      </c>
      <c r="F1072" s="923" t="s">
        <v>241</v>
      </c>
      <c r="G1072" s="923"/>
      <c r="H1072" s="89">
        <v>1</v>
      </c>
      <c r="I1072" s="923"/>
      <c r="J1072" s="923">
        <v>59.366838310000098</v>
      </c>
      <c r="K1072" s="923">
        <v>24.820768849</v>
      </c>
      <c r="L1072" s="1047" t="s">
        <v>2912</v>
      </c>
      <c r="M1072" s="924"/>
      <c r="N1072" s="923" t="s">
        <v>2913</v>
      </c>
      <c r="O1072" s="923" t="s">
        <v>1806</v>
      </c>
      <c r="P1072" s="923"/>
      <c r="Q1072" s="392">
        <v>1071</v>
      </c>
      <c r="R1072" s="392">
        <v>1019</v>
      </c>
      <c r="T1072" s="452"/>
      <c r="U1072" s="406"/>
      <c r="V1072" s="673"/>
      <c r="W1072" s="452"/>
    </row>
    <row r="1073" spans="1:1705" customFormat="1">
      <c r="A1073" s="918" t="s">
        <v>2914</v>
      </c>
      <c r="B1073" s="920"/>
      <c r="C1073" s="920" t="s">
        <v>2914</v>
      </c>
      <c r="D1073" s="921" t="s">
        <v>2305</v>
      </c>
      <c r="E1073" s="925" t="s">
        <v>2306</v>
      </c>
      <c r="F1073" s="923" t="s">
        <v>241</v>
      </c>
      <c r="G1073" s="923"/>
      <c r="H1073" s="89">
        <v>1</v>
      </c>
      <c r="I1073" s="923"/>
      <c r="J1073" s="923">
        <v>59.413333000000002</v>
      </c>
      <c r="K1073" s="923">
        <v>24.904115999999998</v>
      </c>
      <c r="L1073" s="1047" t="s">
        <v>2915</v>
      </c>
      <c r="M1073" s="924"/>
      <c r="N1073" s="923" t="s">
        <v>2913</v>
      </c>
      <c r="O1073" s="923" t="s">
        <v>1806</v>
      </c>
      <c r="P1073" s="923"/>
      <c r="Q1073" s="392">
        <v>1072</v>
      </c>
      <c r="R1073" s="392">
        <v>1020</v>
      </c>
      <c r="T1073" s="452"/>
      <c r="U1073" s="406"/>
      <c r="V1073" s="673"/>
      <c r="W1073" s="452"/>
    </row>
    <row r="1074" spans="1:1705" s="97" customFormat="1">
      <c r="A1074" s="918" t="s">
        <v>2916</v>
      </c>
      <c r="B1074" s="920"/>
      <c r="C1074" s="920" t="s">
        <v>2916</v>
      </c>
      <c r="D1074" s="921" t="s">
        <v>1815</v>
      </c>
      <c r="E1074" s="925" t="s">
        <v>1816</v>
      </c>
      <c r="F1074" s="923" t="s">
        <v>241</v>
      </c>
      <c r="G1074" s="923"/>
      <c r="H1074" s="89">
        <v>1</v>
      </c>
      <c r="I1074" s="923"/>
      <c r="J1074" s="923">
        <v>59.410463</v>
      </c>
      <c r="K1074" s="923">
        <v>24.908010000000001</v>
      </c>
      <c r="L1074" s="1047" t="s">
        <v>2917</v>
      </c>
      <c r="M1074" s="924"/>
      <c r="N1074" s="923" t="s">
        <v>2918</v>
      </c>
      <c r="O1074" s="923" t="s">
        <v>1806</v>
      </c>
      <c r="P1074" s="923"/>
      <c r="Q1074" s="392">
        <v>1073</v>
      </c>
      <c r="R1074" s="392">
        <v>1021</v>
      </c>
      <c r="S1074"/>
      <c r="T1074" s="452"/>
      <c r="U1074" s="406"/>
      <c r="V1074" s="673"/>
      <c r="W1074" s="452"/>
      <c r="X1074"/>
      <c r="Y1074"/>
      <c r="Z1074"/>
      <c r="AA1074"/>
      <c r="AB1074"/>
      <c r="AC1074"/>
      <c r="AD1074"/>
      <c r="AE1074"/>
      <c r="AF1074"/>
      <c r="AG1074"/>
      <c r="AH1074"/>
      <c r="AI1074"/>
      <c r="AJ1074"/>
      <c r="AK1074"/>
      <c r="AL1074"/>
      <c r="AM1074"/>
      <c r="AN1074"/>
      <c r="AO1074"/>
      <c r="AP1074"/>
      <c r="AQ1074"/>
      <c r="AR1074"/>
      <c r="AS1074"/>
      <c r="AT1074"/>
      <c r="AU1074"/>
      <c r="AV1074"/>
      <c r="AW1074"/>
      <c r="AX1074"/>
      <c r="AY1074"/>
      <c r="AZ1074"/>
      <c r="BA1074"/>
      <c r="BB1074"/>
      <c r="BC1074"/>
      <c r="BD1074"/>
      <c r="BE1074"/>
      <c r="BF1074"/>
      <c r="BG1074"/>
      <c r="BH1074"/>
      <c r="BI1074"/>
      <c r="BJ1074"/>
      <c r="BK1074"/>
      <c r="BL1074"/>
      <c r="BM1074"/>
      <c r="BN1074"/>
      <c r="BO1074"/>
      <c r="BP1074"/>
      <c r="BQ1074"/>
      <c r="BR1074"/>
      <c r="BS1074"/>
      <c r="BT1074"/>
      <c r="BU1074"/>
      <c r="BV1074"/>
      <c r="BW1074"/>
      <c r="BX1074"/>
      <c r="BY1074"/>
      <c r="BZ1074"/>
      <c r="CA1074"/>
      <c r="CB1074"/>
      <c r="CC1074"/>
      <c r="CD1074"/>
      <c r="CE1074"/>
      <c r="CF1074"/>
      <c r="CG1074"/>
      <c r="CH1074"/>
      <c r="CI1074"/>
      <c r="CJ1074"/>
      <c r="CK1074"/>
      <c r="CL1074"/>
      <c r="CM1074"/>
      <c r="CN1074"/>
      <c r="CO1074"/>
      <c r="CP1074"/>
      <c r="CQ1074"/>
      <c r="CR1074"/>
      <c r="CS1074"/>
      <c r="CT1074"/>
      <c r="CU1074"/>
      <c r="CV1074"/>
      <c r="CW1074"/>
      <c r="CX1074"/>
      <c r="CY1074"/>
      <c r="CZ1074"/>
      <c r="DA1074"/>
      <c r="DB1074"/>
      <c r="DC1074"/>
      <c r="DD1074"/>
      <c r="DE1074"/>
      <c r="DF1074"/>
      <c r="DG1074"/>
      <c r="DH1074"/>
      <c r="DI1074"/>
      <c r="DJ1074"/>
      <c r="DK1074"/>
      <c r="DL1074"/>
      <c r="DM1074"/>
      <c r="DN1074"/>
      <c r="DO1074"/>
      <c r="DP1074"/>
      <c r="DQ1074"/>
      <c r="DR1074"/>
      <c r="DS1074"/>
      <c r="DT1074"/>
      <c r="DU1074"/>
      <c r="DV1074"/>
      <c r="DW1074"/>
      <c r="DX1074"/>
      <c r="DY1074"/>
      <c r="DZ1074"/>
      <c r="EA1074"/>
      <c r="EB1074"/>
      <c r="EC1074"/>
      <c r="ED1074"/>
      <c r="EE1074"/>
      <c r="EF1074"/>
      <c r="EG1074"/>
      <c r="EH1074"/>
      <c r="EI1074"/>
      <c r="EJ1074"/>
      <c r="EK1074"/>
      <c r="EL1074"/>
      <c r="EM1074"/>
      <c r="EN1074"/>
      <c r="EO1074"/>
      <c r="EP1074"/>
      <c r="EQ1074"/>
      <c r="ER1074"/>
      <c r="ES1074"/>
      <c r="ET1074"/>
      <c r="EU1074"/>
      <c r="EV1074"/>
      <c r="EW1074"/>
      <c r="EX1074"/>
      <c r="EY1074"/>
      <c r="EZ1074"/>
      <c r="FA1074"/>
      <c r="FB1074"/>
      <c r="FC1074"/>
      <c r="FD1074"/>
      <c r="FE1074"/>
      <c r="FF1074"/>
      <c r="FG1074"/>
      <c r="FH1074"/>
      <c r="FI1074"/>
      <c r="FJ1074"/>
      <c r="FK1074"/>
      <c r="FL1074"/>
      <c r="FM1074"/>
      <c r="FN1074"/>
      <c r="FO1074"/>
      <c r="FP1074"/>
      <c r="FQ1074"/>
      <c r="FR1074"/>
      <c r="FS1074"/>
      <c r="FT1074"/>
      <c r="FU1074"/>
      <c r="FV1074"/>
      <c r="FW1074"/>
      <c r="FX1074"/>
      <c r="FY1074"/>
      <c r="FZ1074"/>
      <c r="GA1074"/>
      <c r="GB1074"/>
      <c r="GC1074"/>
      <c r="GD1074"/>
      <c r="GE1074"/>
      <c r="GF1074"/>
      <c r="GG1074"/>
      <c r="GH1074"/>
      <c r="GI1074"/>
      <c r="GJ1074"/>
      <c r="GK1074"/>
      <c r="GL1074"/>
      <c r="GM1074"/>
      <c r="GN1074"/>
      <c r="GO1074"/>
      <c r="GP1074"/>
      <c r="GQ1074"/>
      <c r="GR1074"/>
      <c r="GS1074"/>
      <c r="GT1074"/>
      <c r="GU1074"/>
      <c r="GV1074"/>
      <c r="GW1074"/>
      <c r="GX1074"/>
      <c r="GY1074"/>
      <c r="GZ1074"/>
      <c r="HA1074"/>
      <c r="HB1074"/>
      <c r="HC1074"/>
      <c r="HD1074"/>
      <c r="HE1074"/>
      <c r="HF1074"/>
      <c r="HG1074"/>
      <c r="HH1074"/>
      <c r="HI1074"/>
      <c r="HJ1074"/>
      <c r="HK1074"/>
      <c r="HL1074"/>
      <c r="HM1074"/>
      <c r="HN1074"/>
      <c r="HO1074"/>
      <c r="HP1074"/>
      <c r="HQ1074"/>
      <c r="HR1074"/>
      <c r="HS1074"/>
      <c r="HT1074"/>
      <c r="HU1074"/>
      <c r="HV1074"/>
      <c r="HW1074"/>
      <c r="HX1074"/>
      <c r="HY1074"/>
      <c r="HZ1074"/>
      <c r="IA1074"/>
      <c r="IB1074"/>
      <c r="IC1074"/>
      <c r="ID1074"/>
      <c r="IE1074"/>
      <c r="IF1074"/>
      <c r="IG1074"/>
      <c r="IH1074"/>
      <c r="II1074"/>
      <c r="IJ1074"/>
      <c r="IK1074"/>
      <c r="IL1074"/>
      <c r="IM1074"/>
      <c r="IN1074"/>
      <c r="IO1074"/>
      <c r="IP1074"/>
      <c r="IQ1074"/>
      <c r="IR1074"/>
      <c r="IS1074"/>
      <c r="IT1074"/>
      <c r="IU1074"/>
      <c r="IV1074"/>
      <c r="IW1074"/>
      <c r="IX1074"/>
      <c r="IY1074"/>
      <c r="IZ1074"/>
      <c r="JA1074"/>
      <c r="JB1074"/>
      <c r="JC1074"/>
      <c r="JD1074"/>
      <c r="JE1074"/>
      <c r="JF1074"/>
      <c r="JG1074"/>
      <c r="JH1074"/>
      <c r="JI1074"/>
      <c r="JJ1074"/>
      <c r="JK1074"/>
      <c r="JL1074"/>
      <c r="JM1074"/>
      <c r="JN1074"/>
      <c r="JO1074"/>
      <c r="JP1074"/>
      <c r="JQ1074"/>
      <c r="JR1074"/>
      <c r="JS1074"/>
      <c r="JT1074"/>
      <c r="JU1074"/>
      <c r="JV1074"/>
      <c r="JW1074"/>
      <c r="JX1074"/>
      <c r="JY1074"/>
      <c r="JZ1074"/>
      <c r="KA1074"/>
      <c r="KB1074"/>
      <c r="KC1074"/>
      <c r="KD1074"/>
      <c r="KE1074"/>
      <c r="KF1074"/>
      <c r="KG1074"/>
      <c r="KH1074"/>
      <c r="KI1074"/>
      <c r="KJ1074"/>
      <c r="KK1074"/>
      <c r="KL1074"/>
      <c r="KM1074"/>
      <c r="KN1074"/>
      <c r="KO1074"/>
      <c r="KP1074"/>
      <c r="KQ1074"/>
      <c r="KR1074"/>
      <c r="KS1074"/>
      <c r="KT1074"/>
      <c r="KU1074"/>
      <c r="KV1074"/>
      <c r="KW1074"/>
      <c r="KX1074"/>
      <c r="KY1074"/>
      <c r="KZ1074"/>
      <c r="LA1074"/>
      <c r="LB1074"/>
      <c r="LC1074"/>
      <c r="LD1074"/>
      <c r="LE1074"/>
      <c r="LF1074"/>
      <c r="LG1074"/>
      <c r="LH1074"/>
      <c r="LI1074"/>
      <c r="LJ1074"/>
      <c r="LK1074"/>
      <c r="LL1074"/>
      <c r="LM1074"/>
      <c r="LN1074"/>
      <c r="LO1074"/>
      <c r="LP1074"/>
      <c r="LQ1074"/>
      <c r="LR1074"/>
      <c r="LS1074"/>
      <c r="LT1074"/>
      <c r="LU1074"/>
      <c r="LV1074"/>
      <c r="LW1074"/>
      <c r="LX1074"/>
      <c r="LY1074"/>
      <c r="LZ1074"/>
      <c r="MA1074"/>
      <c r="MB1074"/>
      <c r="MC1074"/>
      <c r="MD1074"/>
      <c r="ME1074"/>
      <c r="MF1074"/>
      <c r="MG1074"/>
      <c r="MH1074"/>
      <c r="MI1074"/>
      <c r="MJ1074"/>
      <c r="MK1074"/>
      <c r="ML1074"/>
      <c r="MM1074"/>
      <c r="MN1074"/>
      <c r="MO1074"/>
      <c r="MP1074"/>
      <c r="MQ1074"/>
      <c r="MR1074"/>
      <c r="MS1074"/>
      <c r="MT1074"/>
      <c r="MU1074"/>
      <c r="MV1074"/>
      <c r="MW1074"/>
      <c r="MX1074"/>
      <c r="MY1074"/>
      <c r="MZ1074"/>
      <c r="NA1074"/>
      <c r="NB1074"/>
      <c r="NC1074"/>
      <c r="ND1074"/>
      <c r="NE1074"/>
      <c r="NF1074"/>
      <c r="NG1074"/>
      <c r="NH1074"/>
      <c r="NI1074"/>
      <c r="NJ1074"/>
      <c r="NK1074"/>
      <c r="NL1074"/>
      <c r="NM1074"/>
      <c r="NN1074"/>
      <c r="NO1074"/>
      <c r="NP1074"/>
      <c r="NQ1074"/>
      <c r="NR1074"/>
      <c r="NS1074"/>
      <c r="NT1074"/>
      <c r="NU1074"/>
      <c r="NV1074"/>
      <c r="NW1074"/>
      <c r="NX1074"/>
      <c r="NY1074"/>
      <c r="NZ1074"/>
      <c r="OA1074"/>
      <c r="OB1074"/>
      <c r="OC1074"/>
      <c r="OD1074"/>
      <c r="OE1074"/>
      <c r="OF1074"/>
      <c r="OG1074"/>
      <c r="OH1074"/>
      <c r="OI1074"/>
      <c r="OJ1074"/>
      <c r="OK1074"/>
      <c r="OL1074"/>
      <c r="OM1074"/>
      <c r="ON1074"/>
      <c r="OO1074"/>
      <c r="OP1074"/>
      <c r="OQ1074"/>
      <c r="OR1074"/>
      <c r="OS1074"/>
      <c r="OT1074"/>
      <c r="OU1074"/>
      <c r="OV1074"/>
      <c r="OW1074"/>
      <c r="OX1074"/>
      <c r="OY1074"/>
      <c r="OZ1074"/>
      <c r="PA1074"/>
      <c r="PB1074"/>
      <c r="PC1074"/>
      <c r="PD1074"/>
      <c r="PE1074"/>
      <c r="PF1074"/>
      <c r="PG1074"/>
      <c r="PH1074"/>
      <c r="PI1074"/>
      <c r="PJ1074"/>
      <c r="PK1074"/>
      <c r="PL1074"/>
      <c r="PM1074"/>
      <c r="PN1074"/>
      <c r="PO1074"/>
      <c r="PP1074"/>
      <c r="PQ1074"/>
      <c r="PR1074"/>
      <c r="PS1074"/>
      <c r="PT1074"/>
      <c r="PU1074"/>
      <c r="PV1074"/>
      <c r="PW1074"/>
      <c r="PX1074"/>
      <c r="PY1074"/>
      <c r="PZ1074"/>
      <c r="QA1074"/>
      <c r="QB1074"/>
      <c r="QC1074"/>
      <c r="QD1074"/>
      <c r="QE1074"/>
      <c r="QF1074"/>
      <c r="QG1074"/>
      <c r="QH1074"/>
      <c r="QI1074"/>
      <c r="QJ1074"/>
      <c r="QK1074"/>
      <c r="QL1074"/>
      <c r="QM1074"/>
      <c r="QN1074"/>
      <c r="QO1074"/>
      <c r="QP1074"/>
      <c r="QQ1074"/>
      <c r="QR1074"/>
      <c r="QS1074"/>
      <c r="QT1074"/>
      <c r="QU1074"/>
      <c r="QV1074"/>
      <c r="QW1074"/>
      <c r="QX1074"/>
      <c r="QY1074"/>
      <c r="QZ1074"/>
      <c r="RA1074"/>
      <c r="RB1074"/>
      <c r="RC1074"/>
      <c r="RD1074"/>
      <c r="RE1074"/>
      <c r="RF1074"/>
      <c r="RG1074"/>
      <c r="RH1074"/>
      <c r="RI1074"/>
      <c r="RJ1074"/>
      <c r="RK1074"/>
      <c r="RL1074"/>
      <c r="RM1074"/>
      <c r="RN1074"/>
      <c r="RO1074"/>
      <c r="RP1074"/>
      <c r="RQ1074"/>
      <c r="RR1074"/>
      <c r="RS1074"/>
      <c r="RT1074"/>
      <c r="RU1074"/>
      <c r="RV1074"/>
      <c r="RW1074"/>
      <c r="RX1074"/>
      <c r="RY1074"/>
      <c r="RZ1074"/>
      <c r="SA1074"/>
      <c r="SB1074"/>
      <c r="SC1074"/>
      <c r="SD1074"/>
      <c r="SE1074"/>
      <c r="SF1074"/>
      <c r="SG1074"/>
      <c r="SH1074"/>
      <c r="SI1074"/>
      <c r="SJ1074"/>
      <c r="SK1074"/>
      <c r="SL1074"/>
      <c r="SM1074"/>
      <c r="SN1074"/>
      <c r="SO1074"/>
      <c r="SP1074"/>
      <c r="SQ1074"/>
      <c r="SR1074"/>
      <c r="SS1074"/>
      <c r="ST1074"/>
      <c r="SU1074"/>
      <c r="SV1074"/>
      <c r="SW1074"/>
      <c r="SX1074"/>
      <c r="SY1074"/>
      <c r="SZ1074"/>
      <c r="TA1074"/>
      <c r="TB1074"/>
      <c r="TC1074"/>
      <c r="TD1074"/>
      <c r="TE1074"/>
      <c r="TF1074"/>
      <c r="TG1074"/>
      <c r="TH1074"/>
      <c r="TI1074"/>
      <c r="TJ1074"/>
      <c r="TK1074"/>
      <c r="TL1074"/>
      <c r="TM1074"/>
      <c r="TN1074"/>
      <c r="TO1074"/>
      <c r="TP1074"/>
      <c r="TQ1074"/>
      <c r="TR1074"/>
      <c r="TS1074"/>
      <c r="TT1074"/>
      <c r="TU1074"/>
      <c r="TV1074"/>
      <c r="TW1074"/>
      <c r="TX1074"/>
      <c r="TY1074"/>
      <c r="TZ1074"/>
      <c r="UA1074"/>
      <c r="UB1074"/>
      <c r="UC1074"/>
      <c r="UD1074"/>
      <c r="UE1074"/>
      <c r="UF1074"/>
      <c r="UG1074"/>
      <c r="UH1074"/>
      <c r="UI1074"/>
      <c r="UJ1074"/>
      <c r="UK1074"/>
      <c r="UL1074"/>
      <c r="UM1074"/>
      <c r="UN1074"/>
      <c r="UO1074"/>
      <c r="UP1074"/>
      <c r="UQ1074"/>
      <c r="UR1074"/>
      <c r="US1074"/>
      <c r="UT1074"/>
      <c r="UU1074"/>
      <c r="UV1074"/>
      <c r="UW1074"/>
      <c r="UX1074"/>
      <c r="UY1074"/>
      <c r="UZ1074"/>
      <c r="VA1074"/>
      <c r="VB1074"/>
      <c r="VC1074"/>
      <c r="VD1074"/>
      <c r="VE1074"/>
      <c r="VF1074"/>
      <c r="VG1074"/>
      <c r="VH1074"/>
      <c r="VI1074"/>
      <c r="VJ1074"/>
      <c r="VK1074"/>
      <c r="VL1074"/>
      <c r="VM1074"/>
      <c r="VN1074"/>
      <c r="VO1074"/>
      <c r="VP1074"/>
      <c r="VQ1074"/>
      <c r="VR1074"/>
      <c r="VS1074"/>
      <c r="VT1074"/>
      <c r="VU1074"/>
      <c r="VV1074"/>
      <c r="VW1074"/>
      <c r="VX1074"/>
      <c r="VY1074"/>
      <c r="VZ1074"/>
      <c r="WA1074"/>
      <c r="WB1074"/>
      <c r="WC1074"/>
      <c r="WD1074"/>
      <c r="WE1074"/>
      <c r="WF1074"/>
      <c r="WG1074"/>
      <c r="WH1074"/>
      <c r="WI1074"/>
      <c r="WJ1074"/>
      <c r="WK1074"/>
      <c r="WL1074"/>
      <c r="WM1074"/>
      <c r="WN1074"/>
      <c r="WO1074"/>
      <c r="WP1074"/>
      <c r="WQ1074"/>
      <c r="WR1074"/>
      <c r="WS1074"/>
      <c r="WT1074"/>
      <c r="WU1074"/>
      <c r="WV1074"/>
      <c r="WW1074"/>
      <c r="WX1074"/>
      <c r="WY1074"/>
      <c r="WZ1074"/>
      <c r="XA1074"/>
      <c r="XB1074"/>
      <c r="XC1074"/>
      <c r="XD1074"/>
      <c r="XE1074"/>
      <c r="XF1074"/>
      <c r="XG1074"/>
      <c r="XH1074"/>
      <c r="XI1074"/>
      <c r="XJ1074"/>
      <c r="XK1074"/>
      <c r="XL1074"/>
      <c r="XM1074"/>
      <c r="XN1074"/>
      <c r="XO1074"/>
      <c r="XP1074"/>
      <c r="XQ1074"/>
      <c r="XR1074"/>
      <c r="XS1074"/>
      <c r="XT1074"/>
      <c r="XU1074"/>
      <c r="XV1074"/>
      <c r="XW1074"/>
      <c r="XX1074"/>
      <c r="XY1074"/>
      <c r="XZ1074"/>
      <c r="YA1074"/>
      <c r="YB1074"/>
      <c r="YC1074"/>
      <c r="YD1074"/>
      <c r="YE1074"/>
      <c r="YF1074"/>
      <c r="YG1074"/>
      <c r="YH1074"/>
      <c r="YI1074"/>
      <c r="YJ1074"/>
      <c r="YK1074"/>
      <c r="YL1074"/>
      <c r="YM1074"/>
      <c r="YN1074"/>
      <c r="YO1074"/>
      <c r="YP1074"/>
      <c r="YQ1074"/>
      <c r="YR1074"/>
      <c r="YS1074"/>
      <c r="YT1074"/>
      <c r="YU1074"/>
      <c r="YV1074"/>
      <c r="YW1074"/>
      <c r="YX1074"/>
      <c r="YY1074"/>
      <c r="YZ1074"/>
      <c r="ZA1074"/>
      <c r="ZB1074"/>
      <c r="ZC1074"/>
      <c r="ZD1074"/>
      <c r="ZE1074"/>
      <c r="ZF1074"/>
      <c r="ZG1074"/>
      <c r="ZH1074"/>
      <c r="ZI1074"/>
      <c r="ZJ1074"/>
      <c r="ZK1074"/>
      <c r="ZL1074"/>
      <c r="ZM1074"/>
      <c r="ZN1074"/>
      <c r="ZO1074"/>
      <c r="ZP1074"/>
      <c r="ZQ1074"/>
      <c r="ZR1074"/>
      <c r="ZS1074"/>
      <c r="ZT1074"/>
      <c r="ZU1074"/>
      <c r="ZV1074"/>
      <c r="ZW1074"/>
      <c r="ZX1074"/>
      <c r="ZY1074"/>
      <c r="ZZ1074"/>
      <c r="AAA1074"/>
      <c r="AAB1074"/>
      <c r="AAC1074"/>
      <c r="AAD1074"/>
      <c r="AAE1074"/>
      <c r="AAF1074"/>
      <c r="AAG1074"/>
      <c r="AAH1074"/>
      <c r="AAI1074"/>
      <c r="AAJ1074"/>
      <c r="AAK1074"/>
      <c r="AAL1074"/>
      <c r="AAM1074"/>
      <c r="AAN1074"/>
      <c r="AAO1074"/>
      <c r="AAP1074"/>
      <c r="AAQ1074"/>
      <c r="AAR1074"/>
      <c r="AAS1074"/>
      <c r="AAT1074"/>
      <c r="AAU1074"/>
      <c r="AAV1074"/>
      <c r="AAW1074"/>
      <c r="AAX1074"/>
      <c r="AAY1074"/>
      <c r="AAZ1074"/>
      <c r="ABA1074"/>
      <c r="ABB1074"/>
      <c r="ABC1074"/>
      <c r="ABD1074"/>
      <c r="ABE1074"/>
      <c r="ABF1074"/>
      <c r="ABG1074"/>
      <c r="ABH1074"/>
      <c r="ABI1074"/>
      <c r="ABJ1074"/>
      <c r="ABK1074"/>
      <c r="ABL1074"/>
      <c r="ABM1074"/>
      <c r="ABN1074"/>
      <c r="ABO1074"/>
      <c r="ABP1074"/>
      <c r="ABQ1074"/>
      <c r="ABR1074"/>
      <c r="ABS1074"/>
      <c r="ABT1074"/>
      <c r="ABU1074"/>
      <c r="ABV1074"/>
      <c r="ABW1074"/>
      <c r="ABX1074"/>
      <c r="ABY1074"/>
      <c r="ABZ1074"/>
      <c r="ACA1074"/>
      <c r="ACB1074"/>
      <c r="ACC1074"/>
      <c r="ACD1074"/>
      <c r="ACE1074"/>
      <c r="ACF1074"/>
      <c r="ACG1074"/>
      <c r="ACH1074"/>
      <c r="ACI1074"/>
      <c r="ACJ1074"/>
      <c r="ACK1074"/>
      <c r="ACL1074"/>
      <c r="ACM1074"/>
      <c r="ACN1074"/>
      <c r="ACO1074"/>
      <c r="ACP1074"/>
      <c r="ACQ1074"/>
      <c r="ACR1074"/>
      <c r="ACS1074"/>
      <c r="ACT1074"/>
      <c r="ACU1074"/>
      <c r="ACV1074"/>
      <c r="ACW1074"/>
      <c r="ACX1074"/>
      <c r="ACY1074"/>
      <c r="ACZ1074"/>
      <c r="ADA1074"/>
      <c r="ADB1074"/>
      <c r="ADC1074"/>
      <c r="ADD1074"/>
      <c r="ADE1074"/>
      <c r="ADF1074"/>
      <c r="ADG1074"/>
      <c r="ADH1074"/>
      <c r="ADI1074"/>
      <c r="ADJ1074"/>
      <c r="ADK1074"/>
      <c r="ADL1074"/>
      <c r="ADM1074"/>
      <c r="ADN1074"/>
      <c r="ADO1074"/>
      <c r="ADP1074"/>
      <c r="ADQ1074"/>
      <c r="ADR1074"/>
      <c r="ADS1074"/>
      <c r="ADT1074"/>
      <c r="ADU1074"/>
      <c r="ADV1074"/>
      <c r="ADW1074"/>
      <c r="ADX1074"/>
      <c r="ADY1074"/>
      <c r="ADZ1074"/>
      <c r="AEA1074"/>
      <c r="AEB1074"/>
      <c r="AEC1074"/>
      <c r="AED1074"/>
      <c r="AEE1074"/>
      <c r="AEF1074"/>
      <c r="AEG1074"/>
      <c r="AEH1074"/>
      <c r="AEI1074"/>
      <c r="AEJ1074"/>
      <c r="AEK1074"/>
      <c r="AEL1074"/>
      <c r="AEM1074"/>
      <c r="AEN1074"/>
      <c r="AEO1074"/>
      <c r="AEP1074"/>
      <c r="AEQ1074"/>
      <c r="AER1074"/>
      <c r="AES1074"/>
      <c r="AET1074"/>
      <c r="AEU1074"/>
      <c r="AEV1074"/>
      <c r="AEW1074"/>
      <c r="AEX1074"/>
      <c r="AEY1074"/>
      <c r="AEZ1074"/>
      <c r="AFA1074"/>
      <c r="AFB1074"/>
      <c r="AFC1074"/>
      <c r="AFD1074"/>
      <c r="AFE1074"/>
      <c r="AFF1074"/>
      <c r="AFG1074"/>
      <c r="AFH1074"/>
      <c r="AFI1074"/>
      <c r="AFJ1074"/>
      <c r="AFK1074"/>
      <c r="AFL1074"/>
      <c r="AFM1074"/>
      <c r="AFN1074"/>
      <c r="AFO1074"/>
      <c r="AFP1074"/>
      <c r="AFQ1074"/>
      <c r="AFR1074"/>
      <c r="AFS1074"/>
      <c r="AFT1074"/>
      <c r="AFU1074"/>
      <c r="AFV1074"/>
      <c r="AFW1074"/>
      <c r="AFX1074"/>
      <c r="AFY1074"/>
      <c r="AFZ1074"/>
      <c r="AGA1074"/>
      <c r="AGB1074"/>
      <c r="AGC1074"/>
      <c r="AGD1074"/>
      <c r="AGE1074"/>
      <c r="AGF1074"/>
      <c r="AGG1074"/>
      <c r="AGH1074"/>
      <c r="AGI1074"/>
      <c r="AGJ1074"/>
      <c r="AGK1074"/>
      <c r="AGL1074"/>
      <c r="AGM1074"/>
      <c r="AGN1074"/>
      <c r="AGO1074"/>
      <c r="AGP1074"/>
      <c r="AGQ1074"/>
      <c r="AGR1074"/>
      <c r="AGS1074"/>
      <c r="AGT1074"/>
      <c r="AGU1074"/>
      <c r="AGV1074"/>
      <c r="AGW1074"/>
      <c r="AGX1074"/>
      <c r="AGY1074"/>
      <c r="AGZ1074"/>
      <c r="AHA1074"/>
      <c r="AHB1074"/>
      <c r="AHC1074"/>
      <c r="AHD1074"/>
      <c r="AHE1074"/>
      <c r="AHF1074"/>
      <c r="AHG1074"/>
      <c r="AHH1074"/>
      <c r="AHI1074"/>
      <c r="AHJ1074"/>
      <c r="AHK1074"/>
      <c r="AHL1074"/>
      <c r="AHM1074"/>
      <c r="AHN1074"/>
      <c r="AHO1074"/>
      <c r="AHP1074"/>
      <c r="AHQ1074"/>
      <c r="AHR1074"/>
      <c r="AHS1074"/>
      <c r="AHT1074"/>
      <c r="AHU1074"/>
      <c r="AHV1074"/>
      <c r="AHW1074"/>
      <c r="AHX1074"/>
      <c r="AHY1074"/>
      <c r="AHZ1074"/>
      <c r="AIA1074"/>
      <c r="AIB1074"/>
      <c r="AIC1074"/>
      <c r="AID1074"/>
      <c r="AIE1074"/>
      <c r="AIF1074"/>
      <c r="AIG1074"/>
      <c r="AIH1074"/>
      <c r="AII1074"/>
      <c r="AIJ1074"/>
      <c r="AIK1074"/>
      <c r="AIL1074"/>
      <c r="AIM1074"/>
      <c r="AIN1074"/>
      <c r="AIO1074"/>
      <c r="AIP1074"/>
      <c r="AIQ1074"/>
      <c r="AIR1074"/>
      <c r="AIS1074"/>
      <c r="AIT1074"/>
      <c r="AIU1074"/>
      <c r="AIV1074"/>
      <c r="AIW1074"/>
      <c r="AIX1074"/>
      <c r="AIY1074"/>
      <c r="AIZ1074"/>
      <c r="AJA1074"/>
      <c r="AJB1074"/>
      <c r="AJC1074"/>
      <c r="AJD1074"/>
      <c r="AJE1074"/>
      <c r="AJF1074"/>
      <c r="AJG1074"/>
      <c r="AJH1074"/>
      <c r="AJI1074"/>
      <c r="AJJ1074"/>
      <c r="AJK1074"/>
      <c r="AJL1074"/>
      <c r="AJM1074"/>
      <c r="AJN1074"/>
      <c r="AJO1074"/>
      <c r="AJP1074"/>
      <c r="AJQ1074"/>
      <c r="AJR1074"/>
      <c r="AJS1074"/>
      <c r="AJT1074"/>
      <c r="AJU1074"/>
      <c r="AJV1074"/>
      <c r="AJW1074"/>
      <c r="AJX1074"/>
      <c r="AJY1074"/>
      <c r="AJZ1074"/>
      <c r="AKA1074"/>
      <c r="AKB1074"/>
      <c r="AKC1074"/>
      <c r="AKD1074"/>
      <c r="AKE1074"/>
      <c r="AKF1074"/>
      <c r="AKG1074"/>
      <c r="AKH1074"/>
      <c r="AKI1074"/>
      <c r="AKJ1074"/>
      <c r="AKK1074"/>
      <c r="AKL1074"/>
      <c r="AKM1074"/>
      <c r="AKN1074"/>
      <c r="AKO1074"/>
      <c r="AKP1074"/>
      <c r="AKQ1074"/>
      <c r="AKR1074"/>
      <c r="AKS1074"/>
      <c r="AKT1074"/>
      <c r="AKU1074"/>
      <c r="AKV1074"/>
      <c r="AKW1074"/>
      <c r="AKX1074"/>
      <c r="AKY1074"/>
      <c r="AKZ1074"/>
      <c r="ALA1074"/>
      <c r="ALB1074"/>
      <c r="ALC1074"/>
      <c r="ALD1074"/>
      <c r="ALE1074"/>
      <c r="ALF1074"/>
      <c r="ALG1074"/>
      <c r="ALH1074"/>
      <c r="ALI1074"/>
      <c r="ALJ1074"/>
      <c r="ALK1074"/>
      <c r="ALL1074"/>
      <c r="ALM1074"/>
      <c r="ALN1074"/>
      <c r="ALO1074"/>
      <c r="ALP1074"/>
      <c r="ALQ1074"/>
      <c r="ALR1074"/>
      <c r="ALS1074"/>
      <c r="ALT1074"/>
      <c r="ALU1074"/>
      <c r="ALV1074"/>
      <c r="ALW1074"/>
      <c r="ALX1074"/>
      <c r="ALY1074"/>
      <c r="ALZ1074"/>
      <c r="AMA1074"/>
      <c r="AMB1074"/>
      <c r="AMC1074"/>
      <c r="AMD1074"/>
      <c r="AME1074"/>
      <c r="AMF1074"/>
      <c r="AMG1074"/>
      <c r="AMH1074"/>
      <c r="AMI1074"/>
      <c r="AMJ1074"/>
      <c r="AMK1074"/>
      <c r="AML1074"/>
      <c r="AMM1074"/>
      <c r="AMN1074"/>
      <c r="AMO1074"/>
      <c r="AMP1074"/>
      <c r="AMQ1074"/>
      <c r="AMR1074"/>
      <c r="AMS1074"/>
      <c r="AMT1074"/>
      <c r="AMU1074"/>
      <c r="AMV1074"/>
      <c r="AMW1074"/>
      <c r="AMX1074"/>
      <c r="AMY1074"/>
      <c r="AMZ1074"/>
      <c r="ANA1074"/>
      <c r="ANB1074"/>
      <c r="ANC1074"/>
      <c r="AND1074"/>
      <c r="ANE1074"/>
      <c r="ANF1074"/>
      <c r="ANG1074"/>
      <c r="ANH1074"/>
      <c r="ANI1074"/>
      <c r="ANJ1074"/>
      <c r="ANK1074"/>
      <c r="ANL1074"/>
      <c r="ANM1074"/>
      <c r="ANN1074"/>
      <c r="ANO1074"/>
      <c r="ANP1074"/>
      <c r="ANQ1074"/>
      <c r="ANR1074"/>
      <c r="ANS1074"/>
      <c r="ANT1074"/>
      <c r="ANU1074"/>
      <c r="ANV1074"/>
      <c r="ANW1074"/>
      <c r="ANX1074"/>
      <c r="ANY1074"/>
      <c r="ANZ1074"/>
      <c r="AOA1074"/>
      <c r="AOB1074"/>
      <c r="AOC1074"/>
      <c r="AOD1074"/>
      <c r="AOE1074"/>
      <c r="AOF1074"/>
      <c r="AOG1074"/>
      <c r="AOH1074"/>
      <c r="AOI1074"/>
      <c r="AOJ1074"/>
      <c r="AOK1074"/>
      <c r="AOL1074"/>
      <c r="AOM1074"/>
      <c r="AON1074"/>
      <c r="AOO1074"/>
      <c r="AOP1074"/>
      <c r="AOQ1074"/>
      <c r="AOR1074"/>
      <c r="AOS1074"/>
      <c r="AOT1074"/>
      <c r="AOU1074"/>
      <c r="AOV1074"/>
      <c r="AOW1074"/>
      <c r="AOX1074"/>
      <c r="AOY1074"/>
      <c r="AOZ1074"/>
      <c r="APA1074"/>
      <c r="APB1074"/>
      <c r="APC1074"/>
      <c r="APD1074"/>
      <c r="APE1074"/>
      <c r="APF1074"/>
      <c r="APG1074"/>
      <c r="APH1074"/>
      <c r="API1074"/>
      <c r="APJ1074"/>
      <c r="APK1074"/>
      <c r="APL1074"/>
      <c r="APM1074"/>
      <c r="APN1074"/>
      <c r="APO1074"/>
      <c r="APP1074"/>
      <c r="APQ1074"/>
      <c r="APR1074"/>
      <c r="APS1074"/>
      <c r="APT1074"/>
      <c r="APU1074"/>
      <c r="APV1074"/>
      <c r="APW1074"/>
      <c r="APX1074"/>
      <c r="APY1074"/>
      <c r="APZ1074"/>
      <c r="AQA1074"/>
      <c r="AQB1074"/>
      <c r="AQC1074"/>
      <c r="AQD1074"/>
      <c r="AQE1074"/>
      <c r="AQF1074"/>
      <c r="AQG1074"/>
      <c r="AQH1074"/>
      <c r="AQI1074"/>
      <c r="AQJ1074"/>
      <c r="AQK1074"/>
      <c r="AQL1074"/>
      <c r="AQM1074"/>
      <c r="AQN1074"/>
      <c r="AQO1074"/>
      <c r="AQP1074"/>
      <c r="AQQ1074"/>
      <c r="AQR1074"/>
      <c r="AQS1074"/>
      <c r="AQT1074"/>
      <c r="AQU1074"/>
      <c r="AQV1074"/>
      <c r="AQW1074"/>
      <c r="AQX1074"/>
      <c r="AQY1074"/>
      <c r="AQZ1074"/>
      <c r="ARA1074"/>
      <c r="ARB1074"/>
      <c r="ARC1074"/>
      <c r="ARD1074"/>
      <c r="ARE1074"/>
      <c r="ARF1074"/>
      <c r="ARG1074"/>
      <c r="ARH1074"/>
      <c r="ARI1074"/>
      <c r="ARJ1074"/>
      <c r="ARK1074"/>
      <c r="ARL1074"/>
      <c r="ARM1074"/>
      <c r="ARN1074"/>
      <c r="ARO1074"/>
      <c r="ARP1074"/>
      <c r="ARQ1074"/>
      <c r="ARR1074"/>
      <c r="ARS1074"/>
      <c r="ART1074"/>
      <c r="ARU1074"/>
      <c r="ARV1074"/>
      <c r="ARW1074"/>
      <c r="ARX1074"/>
      <c r="ARY1074"/>
      <c r="ARZ1074"/>
      <c r="ASA1074"/>
      <c r="ASB1074"/>
      <c r="ASC1074"/>
      <c r="ASD1074"/>
      <c r="ASE1074"/>
      <c r="ASF1074"/>
      <c r="ASG1074"/>
      <c r="ASH1074"/>
      <c r="ASI1074"/>
      <c r="ASJ1074"/>
      <c r="ASK1074"/>
      <c r="ASL1074"/>
      <c r="ASM1074"/>
      <c r="ASN1074"/>
      <c r="ASO1074"/>
      <c r="ASP1074"/>
      <c r="ASQ1074"/>
      <c r="ASR1074"/>
      <c r="ASS1074"/>
      <c r="AST1074"/>
      <c r="ASU1074"/>
      <c r="ASV1074"/>
      <c r="ASW1074"/>
      <c r="ASX1074"/>
      <c r="ASY1074"/>
      <c r="ASZ1074"/>
      <c r="ATA1074"/>
      <c r="ATB1074"/>
      <c r="ATC1074"/>
      <c r="ATD1074"/>
      <c r="ATE1074"/>
      <c r="ATF1074"/>
      <c r="ATG1074"/>
      <c r="ATH1074"/>
      <c r="ATI1074"/>
      <c r="ATJ1074"/>
      <c r="ATK1074"/>
      <c r="ATL1074"/>
      <c r="ATM1074"/>
      <c r="ATN1074"/>
      <c r="ATO1074"/>
      <c r="ATP1074"/>
      <c r="ATQ1074"/>
      <c r="ATR1074"/>
      <c r="ATS1074"/>
      <c r="ATT1074"/>
      <c r="ATU1074"/>
      <c r="ATV1074"/>
      <c r="ATW1074"/>
      <c r="ATX1074"/>
      <c r="ATY1074"/>
      <c r="ATZ1074"/>
      <c r="AUA1074"/>
      <c r="AUB1074"/>
      <c r="AUC1074"/>
      <c r="AUD1074"/>
      <c r="AUE1074"/>
      <c r="AUF1074"/>
      <c r="AUG1074"/>
      <c r="AUH1074"/>
      <c r="AUI1074"/>
      <c r="AUJ1074"/>
      <c r="AUK1074"/>
      <c r="AUL1074"/>
      <c r="AUM1074"/>
      <c r="AUN1074"/>
      <c r="AUO1074"/>
      <c r="AUP1074"/>
      <c r="AUQ1074"/>
      <c r="AUR1074"/>
      <c r="AUS1074"/>
      <c r="AUT1074"/>
      <c r="AUU1074"/>
      <c r="AUV1074"/>
      <c r="AUW1074"/>
      <c r="AUX1074"/>
      <c r="AUY1074"/>
      <c r="AUZ1074"/>
      <c r="AVA1074"/>
      <c r="AVB1074"/>
      <c r="AVC1074"/>
      <c r="AVD1074"/>
      <c r="AVE1074"/>
      <c r="AVF1074"/>
      <c r="AVG1074"/>
      <c r="AVH1074"/>
      <c r="AVI1074"/>
      <c r="AVJ1074"/>
      <c r="AVK1074"/>
      <c r="AVL1074"/>
      <c r="AVM1074"/>
      <c r="AVN1074"/>
      <c r="AVO1074"/>
      <c r="AVP1074"/>
      <c r="AVQ1074"/>
      <c r="AVR1074"/>
      <c r="AVS1074"/>
      <c r="AVT1074"/>
      <c r="AVU1074"/>
      <c r="AVV1074"/>
      <c r="AVW1074"/>
      <c r="AVX1074"/>
      <c r="AVY1074"/>
      <c r="AVZ1074"/>
      <c r="AWA1074"/>
      <c r="AWB1074"/>
      <c r="AWC1074"/>
      <c r="AWD1074"/>
      <c r="AWE1074"/>
      <c r="AWF1074"/>
      <c r="AWG1074"/>
      <c r="AWH1074"/>
      <c r="AWI1074"/>
      <c r="AWJ1074"/>
      <c r="AWK1074"/>
      <c r="AWL1074"/>
      <c r="AWM1074"/>
      <c r="AWN1074"/>
      <c r="AWO1074"/>
      <c r="AWP1074"/>
      <c r="AWQ1074"/>
      <c r="AWR1074"/>
      <c r="AWS1074"/>
      <c r="AWT1074"/>
      <c r="AWU1074"/>
      <c r="AWV1074"/>
      <c r="AWW1074"/>
      <c r="AWX1074"/>
      <c r="AWY1074"/>
      <c r="AWZ1074"/>
      <c r="AXA1074"/>
      <c r="AXB1074"/>
      <c r="AXC1074"/>
      <c r="AXD1074"/>
      <c r="AXE1074"/>
      <c r="AXF1074"/>
      <c r="AXG1074"/>
      <c r="AXH1074"/>
      <c r="AXI1074"/>
      <c r="AXJ1074"/>
      <c r="AXK1074"/>
      <c r="AXL1074"/>
      <c r="AXM1074"/>
      <c r="AXN1074"/>
      <c r="AXO1074"/>
      <c r="AXP1074"/>
      <c r="AXQ1074"/>
      <c r="AXR1074"/>
      <c r="AXS1074"/>
      <c r="AXT1074"/>
      <c r="AXU1074"/>
      <c r="AXV1074"/>
      <c r="AXW1074"/>
      <c r="AXX1074"/>
      <c r="AXY1074"/>
      <c r="AXZ1074"/>
      <c r="AYA1074"/>
      <c r="AYB1074"/>
      <c r="AYC1074"/>
      <c r="AYD1074"/>
      <c r="AYE1074"/>
      <c r="AYF1074"/>
      <c r="AYG1074"/>
      <c r="AYH1074"/>
      <c r="AYI1074"/>
      <c r="AYJ1074"/>
      <c r="AYK1074"/>
      <c r="AYL1074"/>
      <c r="AYM1074"/>
      <c r="AYN1074"/>
      <c r="AYO1074"/>
      <c r="AYP1074"/>
      <c r="AYQ1074"/>
      <c r="AYR1074"/>
      <c r="AYS1074"/>
      <c r="AYT1074"/>
      <c r="AYU1074"/>
      <c r="AYV1074"/>
      <c r="AYW1074"/>
      <c r="AYX1074"/>
      <c r="AYY1074"/>
      <c r="AYZ1074"/>
      <c r="AZA1074"/>
      <c r="AZB1074"/>
      <c r="AZC1074"/>
      <c r="AZD1074"/>
      <c r="AZE1074"/>
      <c r="AZF1074"/>
      <c r="AZG1074"/>
      <c r="AZH1074"/>
      <c r="AZI1074"/>
      <c r="AZJ1074"/>
      <c r="AZK1074"/>
      <c r="AZL1074"/>
      <c r="AZM1074"/>
      <c r="AZN1074"/>
      <c r="AZO1074"/>
      <c r="AZP1074"/>
      <c r="AZQ1074"/>
      <c r="AZR1074"/>
      <c r="AZS1074"/>
      <c r="AZT1074"/>
      <c r="AZU1074"/>
      <c r="AZV1074"/>
      <c r="AZW1074"/>
      <c r="AZX1074"/>
      <c r="AZY1074"/>
      <c r="AZZ1074"/>
      <c r="BAA1074"/>
      <c r="BAB1074"/>
      <c r="BAC1074"/>
      <c r="BAD1074"/>
      <c r="BAE1074"/>
      <c r="BAF1074"/>
      <c r="BAG1074"/>
      <c r="BAH1074"/>
      <c r="BAI1074"/>
      <c r="BAJ1074"/>
      <c r="BAK1074"/>
      <c r="BAL1074"/>
      <c r="BAM1074"/>
      <c r="BAN1074"/>
      <c r="BAO1074"/>
      <c r="BAP1074"/>
      <c r="BAQ1074"/>
      <c r="BAR1074"/>
      <c r="BAS1074"/>
      <c r="BAT1074"/>
      <c r="BAU1074"/>
      <c r="BAV1074"/>
      <c r="BAW1074"/>
      <c r="BAX1074"/>
      <c r="BAY1074"/>
      <c r="BAZ1074"/>
      <c r="BBA1074"/>
      <c r="BBB1074"/>
      <c r="BBC1074"/>
      <c r="BBD1074"/>
      <c r="BBE1074"/>
      <c r="BBF1074"/>
      <c r="BBG1074"/>
      <c r="BBH1074"/>
      <c r="BBI1074"/>
      <c r="BBJ1074"/>
      <c r="BBK1074"/>
      <c r="BBL1074"/>
      <c r="BBM1074"/>
      <c r="BBN1074"/>
      <c r="BBO1074"/>
      <c r="BBP1074"/>
      <c r="BBQ1074"/>
      <c r="BBR1074"/>
      <c r="BBS1074"/>
      <c r="BBT1074"/>
      <c r="BBU1074"/>
      <c r="BBV1074"/>
      <c r="BBW1074"/>
      <c r="BBX1074"/>
      <c r="BBY1074"/>
      <c r="BBZ1074"/>
      <c r="BCA1074"/>
      <c r="BCB1074"/>
      <c r="BCC1074"/>
      <c r="BCD1074"/>
      <c r="BCE1074"/>
      <c r="BCF1074"/>
      <c r="BCG1074"/>
      <c r="BCH1074"/>
      <c r="BCI1074"/>
      <c r="BCJ1074"/>
      <c r="BCK1074"/>
      <c r="BCL1074"/>
      <c r="BCM1074"/>
      <c r="BCN1074"/>
      <c r="BCO1074"/>
      <c r="BCP1074"/>
      <c r="BCQ1074"/>
      <c r="BCR1074"/>
      <c r="BCS1074"/>
      <c r="BCT1074"/>
      <c r="BCU1074"/>
      <c r="BCV1074"/>
      <c r="BCW1074"/>
      <c r="BCX1074"/>
      <c r="BCY1074"/>
      <c r="BCZ1074"/>
      <c r="BDA1074"/>
      <c r="BDB1074"/>
      <c r="BDC1074"/>
      <c r="BDD1074"/>
      <c r="BDE1074"/>
      <c r="BDF1074"/>
      <c r="BDG1074"/>
      <c r="BDH1074"/>
      <c r="BDI1074"/>
      <c r="BDJ1074"/>
      <c r="BDK1074"/>
      <c r="BDL1074"/>
      <c r="BDM1074"/>
      <c r="BDN1074"/>
      <c r="BDO1074"/>
      <c r="BDP1074"/>
      <c r="BDQ1074"/>
      <c r="BDR1074"/>
      <c r="BDS1074"/>
      <c r="BDT1074"/>
      <c r="BDU1074"/>
      <c r="BDV1074"/>
      <c r="BDW1074"/>
      <c r="BDX1074"/>
      <c r="BDY1074"/>
      <c r="BDZ1074"/>
      <c r="BEA1074"/>
      <c r="BEB1074"/>
      <c r="BEC1074"/>
      <c r="BED1074"/>
      <c r="BEE1074"/>
      <c r="BEF1074"/>
      <c r="BEG1074"/>
      <c r="BEH1074"/>
      <c r="BEI1074"/>
      <c r="BEJ1074"/>
      <c r="BEK1074"/>
      <c r="BEL1074"/>
      <c r="BEM1074"/>
      <c r="BEN1074"/>
      <c r="BEO1074"/>
      <c r="BEP1074"/>
      <c r="BEQ1074"/>
      <c r="BER1074"/>
      <c r="BES1074"/>
      <c r="BET1074"/>
      <c r="BEU1074"/>
      <c r="BEV1074"/>
      <c r="BEW1074"/>
      <c r="BEX1074"/>
      <c r="BEY1074"/>
      <c r="BEZ1074"/>
      <c r="BFA1074"/>
      <c r="BFB1074"/>
      <c r="BFC1074"/>
      <c r="BFD1074"/>
      <c r="BFE1074"/>
      <c r="BFF1074"/>
      <c r="BFG1074"/>
      <c r="BFH1074"/>
      <c r="BFI1074"/>
      <c r="BFJ1074"/>
      <c r="BFK1074"/>
      <c r="BFL1074"/>
      <c r="BFM1074"/>
      <c r="BFN1074"/>
      <c r="BFO1074"/>
      <c r="BFP1074"/>
      <c r="BFQ1074"/>
      <c r="BFR1074"/>
      <c r="BFS1074"/>
      <c r="BFT1074"/>
      <c r="BFU1074"/>
      <c r="BFV1074"/>
      <c r="BFW1074"/>
      <c r="BFX1074"/>
      <c r="BFY1074"/>
      <c r="BFZ1074"/>
      <c r="BGA1074"/>
      <c r="BGB1074"/>
      <c r="BGC1074"/>
      <c r="BGD1074"/>
      <c r="BGE1074"/>
      <c r="BGF1074"/>
      <c r="BGG1074"/>
      <c r="BGH1074"/>
      <c r="BGI1074"/>
      <c r="BGJ1074"/>
      <c r="BGK1074"/>
      <c r="BGL1074"/>
      <c r="BGM1074"/>
      <c r="BGN1074"/>
      <c r="BGO1074"/>
      <c r="BGP1074"/>
      <c r="BGQ1074"/>
      <c r="BGR1074"/>
      <c r="BGS1074"/>
      <c r="BGT1074"/>
      <c r="BGU1074"/>
      <c r="BGV1074"/>
      <c r="BGW1074"/>
      <c r="BGX1074"/>
      <c r="BGY1074"/>
      <c r="BGZ1074"/>
      <c r="BHA1074"/>
      <c r="BHB1074"/>
      <c r="BHC1074"/>
      <c r="BHD1074"/>
      <c r="BHE1074"/>
      <c r="BHF1074"/>
      <c r="BHG1074"/>
      <c r="BHH1074"/>
      <c r="BHI1074"/>
      <c r="BHJ1074"/>
      <c r="BHK1074"/>
      <c r="BHL1074"/>
      <c r="BHM1074"/>
      <c r="BHN1074"/>
      <c r="BHO1074"/>
      <c r="BHP1074"/>
      <c r="BHQ1074"/>
      <c r="BHR1074"/>
      <c r="BHS1074"/>
      <c r="BHT1074"/>
      <c r="BHU1074"/>
      <c r="BHV1074"/>
      <c r="BHW1074"/>
      <c r="BHX1074"/>
      <c r="BHY1074"/>
      <c r="BHZ1074"/>
      <c r="BIA1074"/>
      <c r="BIB1074"/>
      <c r="BIC1074"/>
      <c r="BID1074"/>
      <c r="BIE1074"/>
      <c r="BIF1074"/>
      <c r="BIG1074"/>
      <c r="BIH1074"/>
      <c r="BII1074"/>
      <c r="BIJ1074"/>
      <c r="BIK1074"/>
      <c r="BIL1074"/>
      <c r="BIM1074"/>
      <c r="BIN1074"/>
      <c r="BIO1074"/>
      <c r="BIP1074"/>
      <c r="BIQ1074"/>
      <c r="BIR1074"/>
      <c r="BIS1074"/>
      <c r="BIT1074"/>
      <c r="BIU1074"/>
      <c r="BIV1074"/>
      <c r="BIW1074"/>
      <c r="BIX1074"/>
      <c r="BIY1074"/>
      <c r="BIZ1074"/>
      <c r="BJA1074"/>
      <c r="BJB1074"/>
      <c r="BJC1074"/>
      <c r="BJD1074"/>
      <c r="BJE1074"/>
      <c r="BJF1074"/>
      <c r="BJG1074"/>
      <c r="BJH1074"/>
      <c r="BJI1074"/>
      <c r="BJJ1074"/>
      <c r="BJK1074"/>
      <c r="BJL1074"/>
      <c r="BJM1074"/>
      <c r="BJN1074"/>
      <c r="BJO1074"/>
      <c r="BJP1074"/>
      <c r="BJQ1074"/>
      <c r="BJR1074"/>
      <c r="BJS1074"/>
      <c r="BJT1074"/>
      <c r="BJU1074"/>
      <c r="BJV1074"/>
      <c r="BJW1074"/>
      <c r="BJX1074"/>
      <c r="BJY1074"/>
      <c r="BJZ1074"/>
      <c r="BKA1074"/>
      <c r="BKB1074"/>
      <c r="BKC1074"/>
      <c r="BKD1074"/>
      <c r="BKE1074"/>
      <c r="BKF1074"/>
      <c r="BKG1074"/>
      <c r="BKH1074"/>
      <c r="BKI1074"/>
      <c r="BKJ1074"/>
      <c r="BKK1074"/>
      <c r="BKL1074"/>
      <c r="BKM1074"/>
      <c r="BKN1074"/>
      <c r="BKO1074"/>
      <c r="BKP1074"/>
      <c r="BKQ1074"/>
      <c r="BKR1074"/>
      <c r="BKS1074"/>
      <c r="BKT1074"/>
      <c r="BKU1074"/>
      <c r="BKV1074"/>
      <c r="BKW1074"/>
      <c r="BKX1074"/>
      <c r="BKY1074"/>
      <c r="BKZ1074"/>
      <c r="BLA1074"/>
      <c r="BLB1074"/>
      <c r="BLC1074"/>
      <c r="BLD1074"/>
      <c r="BLE1074"/>
      <c r="BLF1074"/>
      <c r="BLG1074"/>
      <c r="BLH1074"/>
      <c r="BLI1074"/>
      <c r="BLJ1074"/>
      <c r="BLK1074"/>
      <c r="BLL1074"/>
      <c r="BLM1074"/>
      <c r="BLN1074"/>
      <c r="BLO1074"/>
      <c r="BLP1074"/>
      <c r="BLQ1074"/>
      <c r="BLR1074"/>
      <c r="BLS1074"/>
      <c r="BLT1074"/>
      <c r="BLU1074"/>
      <c r="BLV1074"/>
      <c r="BLW1074"/>
      <c r="BLX1074"/>
      <c r="BLY1074"/>
      <c r="BLZ1074"/>
      <c r="BMA1074"/>
      <c r="BMB1074"/>
      <c r="BMC1074"/>
      <c r="BMD1074"/>
      <c r="BME1074"/>
      <c r="BMF1074"/>
      <c r="BMG1074"/>
      <c r="BMH1074"/>
      <c r="BMI1074"/>
      <c r="BMJ1074"/>
      <c r="BMK1074"/>
      <c r="BML1074"/>
      <c r="BMM1074"/>
      <c r="BMN1074"/>
      <c r="BMO1074"/>
    </row>
    <row r="1075" spans="1:1705" customFormat="1">
      <c r="A1075" s="918" t="s">
        <v>2919</v>
      </c>
      <c r="B1075" s="920" t="s">
        <v>2919</v>
      </c>
      <c r="C1075" s="920"/>
      <c r="D1075" s="921" t="s">
        <v>1815</v>
      </c>
      <c r="E1075" s="922" t="s">
        <v>1816</v>
      </c>
      <c r="F1075" s="923" t="s">
        <v>241</v>
      </c>
      <c r="G1075" s="923"/>
      <c r="H1075" s="89">
        <v>1</v>
      </c>
      <c r="I1075" s="923"/>
      <c r="J1075" s="923">
        <v>59.403018878000097</v>
      </c>
      <c r="K1075" s="923">
        <v>24.912741915000002</v>
      </c>
      <c r="L1075" s="1047" t="s">
        <v>2920</v>
      </c>
      <c r="M1075" s="924"/>
      <c r="N1075" s="923" t="s">
        <v>2921</v>
      </c>
      <c r="O1075" s="923" t="s">
        <v>1806</v>
      </c>
      <c r="P1075" s="923"/>
      <c r="Q1075" s="392">
        <v>1074</v>
      </c>
      <c r="R1075" s="392">
        <v>1022</v>
      </c>
      <c r="T1075" s="452"/>
      <c r="U1075" s="406"/>
      <c r="V1075" s="673"/>
      <c r="W1075" s="452"/>
    </row>
    <row r="1076" spans="1:1705" customFormat="1">
      <c r="A1076" s="918" t="s">
        <v>2922</v>
      </c>
      <c r="B1076" s="920" t="s">
        <v>2922</v>
      </c>
      <c r="C1076" s="920"/>
      <c r="D1076" s="921" t="s">
        <v>1829</v>
      </c>
      <c r="E1076" s="926" t="s">
        <v>1830</v>
      </c>
      <c r="F1076" s="927" t="s">
        <v>241</v>
      </c>
      <c r="G1076" s="927"/>
      <c r="H1076" s="88">
        <v>1</v>
      </c>
      <c r="I1076" s="926"/>
      <c r="J1076" s="926">
        <v>59.402992084000097</v>
      </c>
      <c r="K1076" s="926">
        <v>24.912741199999999</v>
      </c>
      <c r="L1076" s="1051" t="s">
        <v>2841</v>
      </c>
      <c r="M1076" s="928"/>
      <c r="N1076" s="927" t="s">
        <v>2921</v>
      </c>
      <c r="O1076" s="927" t="s">
        <v>1806</v>
      </c>
      <c r="P1076" s="927"/>
      <c r="Q1076" s="392">
        <v>1075</v>
      </c>
      <c r="R1076" s="392">
        <v>1023</v>
      </c>
      <c r="T1076" s="452"/>
      <c r="U1076" s="406"/>
      <c r="V1076" s="673"/>
      <c r="W1076" s="452"/>
    </row>
    <row r="1077" spans="1:1705" customFormat="1">
      <c r="A1077" s="918" t="str">
        <f>IF(C1077="", B1077, C1077)</f>
        <v>OU047503</v>
      </c>
      <c r="B1077" s="920"/>
      <c r="C1077" s="920" t="s">
        <v>2923</v>
      </c>
      <c r="D1077" s="921" t="s">
        <v>2295</v>
      </c>
      <c r="E1077" s="926" t="s">
        <v>2924</v>
      </c>
      <c r="F1077" s="927" t="s">
        <v>241</v>
      </c>
      <c r="G1077" s="927"/>
      <c r="H1077" s="88">
        <v>1</v>
      </c>
      <c r="I1077" s="926"/>
      <c r="J1077" s="926">
        <v>59.381178290000001</v>
      </c>
      <c r="K1077" s="926">
        <v>24.900142769999999</v>
      </c>
      <c r="L1077" s="1051" t="s">
        <v>2296</v>
      </c>
      <c r="M1077" s="928"/>
      <c r="N1077" s="927"/>
      <c r="O1077" s="927" t="s">
        <v>1806</v>
      </c>
      <c r="P1077" s="927"/>
      <c r="Q1077" s="392">
        <v>1076</v>
      </c>
      <c r="R1077" s="392">
        <v>1024</v>
      </c>
      <c r="S1077" t="s">
        <v>1105</v>
      </c>
      <c r="T1077" s="452"/>
      <c r="U1077" s="406"/>
      <c r="V1077" s="673"/>
      <c r="W1077" s="452"/>
    </row>
    <row r="1078" spans="1:1705" customFormat="1">
      <c r="A1078" s="929" t="s">
        <v>2925</v>
      </c>
      <c r="B1078" s="930" t="s">
        <v>1762</v>
      </c>
      <c r="C1078" s="930" t="s">
        <v>2925</v>
      </c>
      <c r="D1078" s="931" t="s">
        <v>1829</v>
      </c>
      <c r="E1078" s="932" t="s">
        <v>1830</v>
      </c>
      <c r="F1078" s="933" t="s">
        <v>241</v>
      </c>
      <c r="G1078" s="933" t="s">
        <v>1762</v>
      </c>
      <c r="H1078" s="934">
        <v>1</v>
      </c>
      <c r="I1078" s="932" t="s">
        <v>1762</v>
      </c>
      <c r="J1078" s="926">
        <v>59.409788020000001</v>
      </c>
      <c r="K1078" s="89">
        <v>24.905382830000001</v>
      </c>
      <c r="L1078" s="1052" t="s">
        <v>2841</v>
      </c>
      <c r="M1078" s="935" t="s">
        <v>1762</v>
      </c>
      <c r="N1078" s="1083" t="s">
        <v>1762</v>
      </c>
      <c r="O1078" s="933" t="s">
        <v>1806</v>
      </c>
      <c r="P1078" s="933"/>
      <c r="Q1078" s="392">
        <v>1077</v>
      </c>
      <c r="R1078" s="392">
        <v>1025</v>
      </c>
      <c r="T1078" s="452"/>
      <c r="U1078" s="406"/>
      <c r="V1078" s="673"/>
      <c r="W1078" s="452"/>
    </row>
    <row r="1079" spans="1:1705" s="1078" customFormat="1">
      <c r="A1079" s="1072" t="s">
        <v>2926</v>
      </c>
      <c r="B1079" s="1073"/>
      <c r="C1079" s="1073" t="s">
        <v>2926</v>
      </c>
      <c r="D1079" s="1074" t="s">
        <v>1151</v>
      </c>
      <c r="E1079" s="1075" t="s">
        <v>1152</v>
      </c>
      <c r="F1079" s="933" t="s">
        <v>241</v>
      </c>
      <c r="G1079" s="1076"/>
      <c r="H1079" s="934">
        <v>1</v>
      </c>
      <c r="I1079" s="1075"/>
      <c r="J1079" s="89">
        <v>59.395684129999999</v>
      </c>
      <c r="K1079" s="89">
        <v>24.914426070000001</v>
      </c>
      <c r="L1079" s="1077" t="s">
        <v>2927</v>
      </c>
      <c r="M1079" s="928" t="s">
        <v>2928</v>
      </c>
      <c r="N1079" s="1082" t="s">
        <v>2929</v>
      </c>
      <c r="O1079" s="1076" t="s">
        <v>1155</v>
      </c>
      <c r="P1079" s="1076" t="s">
        <v>2930</v>
      </c>
      <c r="Q1079" s="392">
        <v>1078</v>
      </c>
      <c r="R1079" s="392">
        <v>1026</v>
      </c>
      <c r="T1079" s="1079" t="s">
        <v>1105</v>
      </c>
      <c r="U1079" s="1080"/>
      <c r="V1079" s="1081"/>
      <c r="W1079" s="1079"/>
    </row>
    <row r="1080" spans="1:1705" customFormat="1">
      <c r="A1080" s="918" t="s">
        <v>2931</v>
      </c>
      <c r="B1080" s="920"/>
      <c r="C1080" s="920" t="s">
        <v>2931</v>
      </c>
      <c r="D1080" s="921" t="s">
        <v>2295</v>
      </c>
      <c r="E1080" s="926" t="s">
        <v>2924</v>
      </c>
      <c r="F1080" s="927" t="s">
        <v>241</v>
      </c>
      <c r="G1080" s="927"/>
      <c r="H1080" s="88">
        <v>1</v>
      </c>
      <c r="I1080" s="926"/>
      <c r="J1080" s="926">
        <v>59.378</v>
      </c>
      <c r="K1080" s="926">
        <v>24.894013999999999</v>
      </c>
      <c r="L1080" s="1051" t="s">
        <v>2932</v>
      </c>
      <c r="M1080" s="928"/>
      <c r="N1080" s="926" t="s">
        <v>2933</v>
      </c>
      <c r="O1080" s="927" t="s">
        <v>1806</v>
      </c>
      <c r="P1080" s="927"/>
      <c r="Q1080" s="392">
        <v>1079</v>
      </c>
      <c r="R1080" s="392">
        <v>1027</v>
      </c>
      <c r="T1080" s="452"/>
      <c r="U1080" s="406"/>
      <c r="V1080" s="673"/>
      <c r="W1080" s="452"/>
    </row>
    <row r="1081" spans="1:1705" customFormat="1">
      <c r="A1081" s="918" t="s">
        <v>2934</v>
      </c>
      <c r="B1081" s="920"/>
      <c r="C1081" s="920" t="s">
        <v>2934</v>
      </c>
      <c r="D1081" s="921" t="s">
        <v>1829</v>
      </c>
      <c r="E1081" s="926" t="s">
        <v>2935</v>
      </c>
      <c r="F1081" s="927" t="s">
        <v>241</v>
      </c>
      <c r="G1081" s="927"/>
      <c r="H1081" s="88">
        <v>1</v>
      </c>
      <c r="I1081" s="926"/>
      <c r="J1081" s="926">
        <v>59.411109334999999</v>
      </c>
      <c r="K1081" s="926">
        <v>24.9079604940001</v>
      </c>
      <c r="L1081" s="1051" t="s">
        <v>2935</v>
      </c>
      <c r="M1081" s="928"/>
      <c r="N1081" s="927" t="s">
        <v>2936</v>
      </c>
      <c r="O1081" s="927" t="s">
        <v>1806</v>
      </c>
      <c r="P1081" s="927"/>
      <c r="Q1081" s="392">
        <v>1080</v>
      </c>
      <c r="R1081" s="392">
        <v>1028</v>
      </c>
      <c r="T1081" s="452"/>
      <c r="U1081" s="406"/>
      <c r="V1081" s="673"/>
      <c r="W1081" s="452"/>
    </row>
    <row r="1082" spans="1:1705" customFormat="1">
      <c r="A1082" s="918" t="s">
        <v>2937</v>
      </c>
      <c r="B1082" s="920"/>
      <c r="C1082" s="920" t="s">
        <v>2937</v>
      </c>
      <c r="D1082" s="921" t="s">
        <v>1829</v>
      </c>
      <c r="E1082" s="926" t="s">
        <v>1830</v>
      </c>
      <c r="F1082" s="927" t="s">
        <v>241</v>
      </c>
      <c r="G1082" s="927"/>
      <c r="H1082" s="88">
        <v>1</v>
      </c>
      <c r="I1082" s="926"/>
      <c r="J1082" s="926" t="s">
        <v>2938</v>
      </c>
      <c r="K1082" s="926">
        <v>24.898289999999999</v>
      </c>
      <c r="L1082" s="1051" t="s">
        <v>2939</v>
      </c>
      <c r="M1082" s="928"/>
      <c r="N1082" s="927" t="s">
        <v>2940</v>
      </c>
      <c r="O1082" s="927" t="s">
        <v>1806</v>
      </c>
      <c r="P1082" s="927"/>
      <c r="Q1082" s="392">
        <v>1081</v>
      </c>
      <c r="R1082" s="392">
        <v>1029</v>
      </c>
      <c r="T1082" s="452"/>
      <c r="U1082" s="406"/>
      <c r="V1082" s="673"/>
      <c r="W1082" s="452"/>
    </row>
    <row r="1083" spans="1:1705" customFormat="1">
      <c r="A1083" s="918" t="s">
        <v>2941</v>
      </c>
      <c r="B1083" s="920"/>
      <c r="C1083" s="920" t="s">
        <v>2941</v>
      </c>
      <c r="D1083" s="921" t="s">
        <v>1829</v>
      </c>
      <c r="E1083" s="926" t="s">
        <v>2935</v>
      </c>
      <c r="F1083" s="927" t="s">
        <v>241</v>
      </c>
      <c r="G1083" s="927"/>
      <c r="H1083" s="88">
        <v>1</v>
      </c>
      <c r="I1083" s="926"/>
      <c r="J1083" s="926">
        <v>59.380844206000098</v>
      </c>
      <c r="K1083" s="926">
        <v>24.9013641180001</v>
      </c>
      <c r="L1083" s="1051" t="s">
        <v>2942</v>
      </c>
      <c r="M1083" s="928"/>
      <c r="N1083" s="927" t="s">
        <v>2943</v>
      </c>
      <c r="O1083" s="927" t="s">
        <v>1806</v>
      </c>
      <c r="P1083" s="927"/>
      <c r="Q1083" s="392">
        <v>1082</v>
      </c>
      <c r="R1083" s="392">
        <v>1030</v>
      </c>
      <c r="T1083" s="452"/>
      <c r="U1083" s="406"/>
      <c r="V1083" s="673"/>
      <c r="W1083" s="452"/>
    </row>
    <row r="1084" spans="1:1705" customFormat="1">
      <c r="A1084" s="918" t="s">
        <v>2944</v>
      </c>
      <c r="B1084" s="920"/>
      <c r="C1084" s="920" t="s">
        <v>2944</v>
      </c>
      <c r="D1084" s="921" t="s">
        <v>1935</v>
      </c>
      <c r="E1084" s="926" t="s">
        <v>1936</v>
      </c>
      <c r="F1084" s="927" t="s">
        <v>241</v>
      </c>
      <c r="G1084" s="927"/>
      <c r="H1084" s="88">
        <v>1</v>
      </c>
      <c r="I1084" s="926"/>
      <c r="J1084" s="926">
        <v>59.373018000000002</v>
      </c>
      <c r="K1084" s="926">
        <v>24.882148000000001</v>
      </c>
      <c r="L1084" s="1051" t="s">
        <v>2945</v>
      </c>
      <c r="M1084" s="928"/>
      <c r="N1084" s="927" t="s">
        <v>2946</v>
      </c>
      <c r="O1084" s="927" t="s">
        <v>1806</v>
      </c>
      <c r="P1084" s="927"/>
      <c r="Q1084" s="392">
        <v>1083</v>
      </c>
      <c r="R1084" s="392">
        <v>1031</v>
      </c>
      <c r="T1084" s="452"/>
      <c r="U1084" s="406"/>
      <c r="V1084" s="673"/>
      <c r="W1084" s="452"/>
    </row>
    <row r="1085" spans="1:1705" customFormat="1">
      <c r="A1085" s="936" t="s">
        <v>2947</v>
      </c>
      <c r="B1085" s="937" t="s">
        <v>2947</v>
      </c>
      <c r="C1085" s="937"/>
      <c r="D1085" s="938" t="s">
        <v>1815</v>
      </c>
      <c r="E1085" s="939" t="s">
        <v>1816</v>
      </c>
      <c r="F1085" s="940" t="s">
        <v>241</v>
      </c>
      <c r="G1085" s="940"/>
      <c r="H1085" s="941">
        <v>1</v>
      </c>
      <c r="I1085" s="939"/>
      <c r="J1085" s="939">
        <v>59.3726135490001</v>
      </c>
      <c r="K1085" s="939">
        <v>24.878803182000102</v>
      </c>
      <c r="L1085" s="1053" t="s">
        <v>2948</v>
      </c>
      <c r="M1085" s="942"/>
      <c r="N1085" s="940" t="s">
        <v>2949</v>
      </c>
      <c r="O1085" s="940" t="s">
        <v>1806</v>
      </c>
      <c r="P1085" s="940"/>
      <c r="Q1085" s="392">
        <v>1084</v>
      </c>
      <c r="R1085" s="392">
        <v>1032</v>
      </c>
      <c r="T1085" s="452"/>
      <c r="U1085" s="406" t="s">
        <v>385</v>
      </c>
      <c r="V1085" s="673"/>
      <c r="W1085" s="452"/>
    </row>
    <row r="1086" spans="1:1705" customFormat="1">
      <c r="A1086" s="918" t="str">
        <f>IF(C1086="", B1086, C1086)</f>
        <v>OU0483</v>
      </c>
      <c r="B1086" s="920"/>
      <c r="C1086" s="920" t="s">
        <v>2950</v>
      </c>
      <c r="D1086" s="921" t="s">
        <v>1829</v>
      </c>
      <c r="E1086" s="926" t="s">
        <v>1830</v>
      </c>
      <c r="F1086" s="927" t="s">
        <v>241</v>
      </c>
      <c r="G1086" s="927"/>
      <c r="H1086" s="88">
        <v>1</v>
      </c>
      <c r="I1086" s="926"/>
      <c r="J1086" s="926">
        <v>59.371900330000003</v>
      </c>
      <c r="K1086" s="926">
        <v>24.868750299999999</v>
      </c>
      <c r="L1086" s="1052" t="s">
        <v>2841</v>
      </c>
      <c r="M1086" s="928"/>
      <c r="N1086" s="927"/>
      <c r="O1086" s="927" t="s">
        <v>1806</v>
      </c>
      <c r="P1086" s="927"/>
      <c r="Q1086" s="392">
        <v>1085</v>
      </c>
      <c r="R1086" s="392">
        <v>1033</v>
      </c>
      <c r="S1086" t="s">
        <v>1105</v>
      </c>
      <c r="T1086" s="452"/>
      <c r="U1086" s="406"/>
      <c r="V1086" s="673"/>
      <c r="W1086" s="452"/>
    </row>
    <row r="1087" spans="1:1705" customFormat="1">
      <c r="A1087" s="918" t="s">
        <v>2951</v>
      </c>
      <c r="B1087" s="920"/>
      <c r="C1087" s="920" t="s">
        <v>2951</v>
      </c>
      <c r="D1087" s="921" t="s">
        <v>1829</v>
      </c>
      <c r="E1087" s="926" t="s">
        <v>1830</v>
      </c>
      <c r="F1087" s="927" t="s">
        <v>241</v>
      </c>
      <c r="G1087" s="927"/>
      <c r="H1087" s="88">
        <v>1</v>
      </c>
      <c r="I1087" s="926"/>
      <c r="J1087" s="926">
        <v>59.312248426000103</v>
      </c>
      <c r="K1087" s="926">
        <v>24.736272170000099</v>
      </c>
      <c r="L1087" s="1051" t="s">
        <v>2952</v>
      </c>
      <c r="M1087" s="928"/>
      <c r="N1087" s="927" t="s">
        <v>2953</v>
      </c>
      <c r="O1087" s="927" t="s">
        <v>1806</v>
      </c>
      <c r="P1087" s="927"/>
      <c r="Q1087" s="392">
        <v>1086</v>
      </c>
      <c r="R1087" s="392">
        <v>1034</v>
      </c>
      <c r="T1087" s="452"/>
      <c r="U1087" s="406"/>
      <c r="V1087" s="673"/>
      <c r="W1087" s="452"/>
    </row>
    <row r="1088" spans="1:1705" customFormat="1">
      <c r="A1088" s="918" t="s">
        <v>2954</v>
      </c>
      <c r="B1088" s="920"/>
      <c r="C1088" s="920" t="s">
        <v>2954</v>
      </c>
      <c r="D1088" s="921" t="s">
        <v>1815</v>
      </c>
      <c r="E1088" s="926" t="s">
        <v>1816</v>
      </c>
      <c r="F1088" s="927" t="s">
        <v>241</v>
      </c>
      <c r="G1088" s="927"/>
      <c r="H1088" s="88">
        <v>1</v>
      </c>
      <c r="I1088" s="926"/>
      <c r="J1088" s="926">
        <v>59.320575183000102</v>
      </c>
      <c r="K1088" s="926">
        <v>24.751237681000099</v>
      </c>
      <c r="L1088" s="1051" t="s">
        <v>2955</v>
      </c>
      <c r="M1088" s="928"/>
      <c r="N1088" s="927" t="s">
        <v>2956</v>
      </c>
      <c r="O1088" s="927" t="s">
        <v>1806</v>
      </c>
      <c r="P1088" s="927"/>
      <c r="Q1088" s="392">
        <v>1087</v>
      </c>
      <c r="R1088" s="392">
        <v>1035</v>
      </c>
      <c r="T1088" s="452"/>
      <c r="U1088" s="406"/>
      <c r="V1088" s="673"/>
      <c r="W1088" s="452"/>
    </row>
    <row r="1089" spans="1:23" customFormat="1">
      <c r="A1089" s="918" t="s">
        <v>2957</v>
      </c>
      <c r="B1089" s="920"/>
      <c r="C1089" s="920" t="s">
        <v>2957</v>
      </c>
      <c r="D1089" s="921" t="s">
        <v>2305</v>
      </c>
      <c r="E1089" s="926" t="s">
        <v>2958</v>
      </c>
      <c r="F1089" s="927" t="s">
        <v>241</v>
      </c>
      <c r="G1089" s="927"/>
      <c r="H1089" s="88">
        <v>1</v>
      </c>
      <c r="I1089" s="926"/>
      <c r="J1089" s="926">
        <v>59.3705</v>
      </c>
      <c r="K1089" s="926">
        <v>24.861426999999999</v>
      </c>
      <c r="L1089" s="1051" t="s">
        <v>2959</v>
      </c>
      <c r="M1089" s="928"/>
      <c r="N1089" s="927" t="s">
        <v>2960</v>
      </c>
      <c r="O1089" s="927" t="s">
        <v>1806</v>
      </c>
      <c r="P1089" s="927"/>
      <c r="Q1089" s="392">
        <v>1088</v>
      </c>
      <c r="R1089" s="392">
        <v>1036</v>
      </c>
      <c r="T1089" s="452"/>
      <c r="U1089" s="406"/>
      <c r="V1089" s="673"/>
      <c r="W1089" s="452"/>
    </row>
    <row r="1090" spans="1:23" customFormat="1">
      <c r="A1090" s="918" t="s">
        <v>2961</v>
      </c>
      <c r="B1090" s="920"/>
      <c r="C1090" s="920" t="s">
        <v>2961</v>
      </c>
      <c r="D1090" s="921" t="s">
        <v>2300</v>
      </c>
      <c r="E1090" s="926" t="s">
        <v>2800</v>
      </c>
      <c r="F1090" s="927" t="s">
        <v>241</v>
      </c>
      <c r="G1090" s="927"/>
      <c r="H1090" s="88">
        <v>1</v>
      </c>
      <c r="I1090" s="926"/>
      <c r="J1090" s="926">
        <v>59.3705307990001</v>
      </c>
      <c r="K1090" s="926">
        <v>24.861428774</v>
      </c>
      <c r="L1090" s="1051" t="s">
        <v>2962</v>
      </c>
      <c r="M1090" s="928" t="s">
        <v>413</v>
      </c>
      <c r="N1090" s="927" t="s">
        <v>2963</v>
      </c>
      <c r="O1090" s="927" t="s">
        <v>1806</v>
      </c>
      <c r="P1090" s="927"/>
      <c r="Q1090" s="392">
        <v>1089</v>
      </c>
      <c r="R1090" s="392">
        <v>1037</v>
      </c>
      <c r="T1090" s="452"/>
      <c r="U1090" s="406"/>
      <c r="V1090" s="673"/>
      <c r="W1090" s="452"/>
    </row>
    <row r="1091" spans="1:23" customFormat="1">
      <c r="A1091" s="918" t="str">
        <f>IF(C1091="", B1091, C1091)</f>
        <v>OU0497</v>
      </c>
      <c r="B1091" s="920"/>
      <c r="C1091" s="920" t="s">
        <v>2964</v>
      </c>
      <c r="D1091" s="921" t="s">
        <v>2305</v>
      </c>
      <c r="E1091" s="926" t="s">
        <v>2958</v>
      </c>
      <c r="F1091" s="927" t="s">
        <v>241</v>
      </c>
      <c r="G1091" s="927"/>
      <c r="H1091" s="88">
        <v>1</v>
      </c>
      <c r="I1091" s="926"/>
      <c r="J1091" s="926">
        <v>59.370473169999997</v>
      </c>
      <c r="K1091" s="926">
        <v>24.861433940000001</v>
      </c>
      <c r="L1091" s="1051" t="s">
        <v>2965</v>
      </c>
      <c r="M1091" s="928"/>
      <c r="N1091" s="927"/>
      <c r="O1091" s="927" t="s">
        <v>1806</v>
      </c>
      <c r="P1091" s="927"/>
      <c r="Q1091" s="392">
        <v>1090</v>
      </c>
      <c r="R1091" s="392">
        <v>1038</v>
      </c>
      <c r="S1091" t="s">
        <v>1105</v>
      </c>
      <c r="T1091" s="452"/>
      <c r="U1091" s="406"/>
      <c r="V1091" s="673"/>
      <c r="W1091" s="452"/>
    </row>
    <row r="1092" spans="1:23" customFormat="1">
      <c r="A1092" s="918" t="s">
        <v>2966</v>
      </c>
      <c r="B1092" s="920" t="s">
        <v>2966</v>
      </c>
      <c r="C1092" s="920"/>
      <c r="D1092" s="921" t="s">
        <v>1829</v>
      </c>
      <c r="E1092" s="926" t="s">
        <v>1830</v>
      </c>
      <c r="F1092" s="927" t="s">
        <v>241</v>
      </c>
      <c r="G1092" s="927"/>
      <c r="H1092" s="88">
        <v>1</v>
      </c>
      <c r="I1092" s="926"/>
      <c r="J1092" s="926">
        <v>59.370351288999998</v>
      </c>
      <c r="K1092" s="926">
        <v>24.8601152970001</v>
      </c>
      <c r="L1092" s="1051" t="s">
        <v>2967</v>
      </c>
      <c r="M1092" s="928"/>
      <c r="N1092" s="927" t="s">
        <v>2968</v>
      </c>
      <c r="O1092" s="927" t="s">
        <v>1806</v>
      </c>
      <c r="P1092" s="927"/>
      <c r="Q1092" s="392">
        <v>1091</v>
      </c>
      <c r="R1092" s="392">
        <v>1039</v>
      </c>
      <c r="T1092" s="452"/>
      <c r="U1092" s="406"/>
      <c r="V1092" s="673"/>
      <c r="W1092" s="452"/>
    </row>
    <row r="1093" spans="1:23" customFormat="1">
      <c r="A1093" s="918" t="str">
        <f>IF(C1093="", B1093, C1093)</f>
        <v>OU049901</v>
      </c>
      <c r="B1093" s="920"/>
      <c r="C1093" s="920" t="s">
        <v>2969</v>
      </c>
      <c r="D1093" s="921" t="s">
        <v>1829</v>
      </c>
      <c r="E1093" s="926" t="s">
        <v>1830</v>
      </c>
      <c r="F1093" s="927" t="s">
        <v>241</v>
      </c>
      <c r="G1093" s="927"/>
      <c r="H1093" s="88">
        <v>1</v>
      </c>
      <c r="I1093" s="926"/>
      <c r="J1093" s="926">
        <v>59.37133231</v>
      </c>
      <c r="K1093" s="926">
        <v>24.860072110000001</v>
      </c>
      <c r="L1093" s="1051" t="s">
        <v>2970</v>
      </c>
      <c r="M1093" s="928"/>
      <c r="N1093" s="927"/>
      <c r="O1093" s="927" t="s">
        <v>1806</v>
      </c>
      <c r="P1093" s="927"/>
      <c r="Q1093" s="392">
        <v>1092</v>
      </c>
      <c r="R1093" s="392">
        <v>1040</v>
      </c>
      <c r="S1093" t="s">
        <v>1105</v>
      </c>
      <c r="T1093" s="452"/>
      <c r="U1093" s="406"/>
      <c r="V1093" s="673"/>
      <c r="W1093" s="452"/>
    </row>
    <row r="1094" spans="1:23" customFormat="1">
      <c r="A1094" s="611" t="str">
        <f>IF(C1094="", B1094, C1094)</f>
        <v>OU049902</v>
      </c>
      <c r="B1094" s="612"/>
      <c r="C1094" s="612" t="s">
        <v>2971</v>
      </c>
      <c r="D1094" s="612" t="s">
        <v>1829</v>
      </c>
      <c r="E1094" s="613" t="s">
        <v>1830</v>
      </c>
      <c r="F1094" s="454" t="s">
        <v>241</v>
      </c>
      <c r="G1094" s="454"/>
      <c r="H1094" s="454">
        <v>2</v>
      </c>
      <c r="I1094" s="454"/>
      <c r="J1094" s="614">
        <v>59.371110129999998</v>
      </c>
      <c r="K1094" s="614">
        <v>24.857842120000001</v>
      </c>
      <c r="L1094" s="1020" t="s">
        <v>2972</v>
      </c>
      <c r="M1094" s="455"/>
      <c r="N1094" s="615"/>
      <c r="O1094" s="454" t="s">
        <v>1806</v>
      </c>
      <c r="P1094" s="454"/>
      <c r="Q1094" s="392">
        <v>1093</v>
      </c>
      <c r="R1094" s="392">
        <v>1041</v>
      </c>
      <c r="S1094" t="s">
        <v>1105</v>
      </c>
      <c r="T1094" s="423"/>
      <c r="U1094" s="406" t="s">
        <v>385</v>
      </c>
      <c r="V1094" s="673"/>
      <c r="W1094" s="452"/>
    </row>
    <row r="1095" spans="1:23">
      <c r="A1095" s="918" t="str">
        <f>IF(C1095="", B1095, C1095)</f>
        <v>OU049903</v>
      </c>
      <c r="B1095" s="920"/>
      <c r="C1095" s="920" t="s">
        <v>2973</v>
      </c>
      <c r="D1095" s="921" t="s">
        <v>1829</v>
      </c>
      <c r="E1095" s="926" t="s">
        <v>1830</v>
      </c>
      <c r="F1095" s="926" t="s">
        <v>241</v>
      </c>
      <c r="G1095" s="926"/>
      <c r="H1095" s="926">
        <v>1</v>
      </c>
      <c r="I1095" s="926"/>
      <c r="J1095" s="926">
        <v>59.370972190000003</v>
      </c>
      <c r="K1095" s="926">
        <v>24.85845321</v>
      </c>
      <c r="L1095" s="1051" t="s">
        <v>2974</v>
      </c>
      <c r="M1095" s="927"/>
      <c r="N1095" s="927" t="s">
        <v>2975</v>
      </c>
      <c r="O1095" s="927" t="s">
        <v>1806</v>
      </c>
      <c r="P1095" s="927"/>
      <c r="Q1095" s="392">
        <v>1094</v>
      </c>
      <c r="R1095" s="392">
        <v>1042</v>
      </c>
      <c r="S1095"/>
      <c r="T1095" s="452"/>
      <c r="U1095" s="406"/>
      <c r="V1095" s="673"/>
      <c r="W1095" s="452"/>
    </row>
    <row r="1096" spans="1:23">
      <c r="A1096" s="918" t="str">
        <f>IF(C1096="", B1096, C1096)</f>
        <v>OU049905</v>
      </c>
      <c r="B1096" s="920"/>
      <c r="C1096" s="920" t="s">
        <v>2976</v>
      </c>
      <c r="D1096" s="921" t="s">
        <v>2305</v>
      </c>
      <c r="E1096" s="926" t="s">
        <v>2306</v>
      </c>
      <c r="F1096" s="926" t="s">
        <v>241</v>
      </c>
      <c r="G1096" s="926"/>
      <c r="H1096" s="926">
        <v>1</v>
      </c>
      <c r="I1096" s="926"/>
      <c r="J1096" s="926">
        <v>59.370863970000002</v>
      </c>
      <c r="K1096" s="926">
        <v>24.858467560000001</v>
      </c>
      <c r="L1096" s="1051" t="s">
        <v>2977</v>
      </c>
      <c r="M1096" s="927"/>
      <c r="N1096" s="927" t="s">
        <v>2978</v>
      </c>
      <c r="O1096" s="927" t="s">
        <v>1806</v>
      </c>
      <c r="P1096" s="927" t="s">
        <v>1556</v>
      </c>
      <c r="Q1096" s="392">
        <v>1095</v>
      </c>
      <c r="R1096" s="392">
        <v>1043</v>
      </c>
      <c r="S1096"/>
      <c r="T1096" s="452"/>
      <c r="U1096" s="406"/>
      <c r="V1096" s="673"/>
      <c r="W1096" s="452"/>
    </row>
    <row r="1097" spans="1:23">
      <c r="A1097" s="918" t="str">
        <f>IF(C1097="", B1097, C1097)</f>
        <v>OU049907</v>
      </c>
      <c r="B1097" s="920"/>
      <c r="C1097" s="920" t="s">
        <v>2979</v>
      </c>
      <c r="D1097" s="921" t="s">
        <v>2300</v>
      </c>
      <c r="E1097" s="926" t="s">
        <v>2800</v>
      </c>
      <c r="F1097" s="926" t="s">
        <v>241</v>
      </c>
      <c r="G1097" s="926"/>
      <c r="H1097" s="926">
        <v>1</v>
      </c>
      <c r="I1097" s="926"/>
      <c r="J1097" s="926">
        <v>59.370785230000003</v>
      </c>
      <c r="K1097" s="926">
        <v>2485833937</v>
      </c>
      <c r="L1097" s="1051" t="s">
        <v>2980</v>
      </c>
      <c r="M1097" s="927"/>
      <c r="N1097" s="927" t="s">
        <v>2981</v>
      </c>
      <c r="O1097" s="927" t="s">
        <v>1806</v>
      </c>
      <c r="P1097" s="927" t="s">
        <v>1556</v>
      </c>
      <c r="Q1097" s="392">
        <v>1096</v>
      </c>
      <c r="R1097" s="392">
        <v>1044</v>
      </c>
      <c r="S1097"/>
      <c r="T1097" s="452"/>
      <c r="U1097" s="406"/>
      <c r="V1097" s="673"/>
      <c r="W1097" s="452"/>
    </row>
    <row r="1098" spans="1:23">
      <c r="A1098" s="918" t="s">
        <v>2982</v>
      </c>
      <c r="B1098" s="920"/>
      <c r="C1098" s="920" t="s">
        <v>2982</v>
      </c>
      <c r="D1098" s="921" t="s">
        <v>1935</v>
      </c>
      <c r="E1098" s="926" t="s">
        <v>1936</v>
      </c>
      <c r="F1098" s="927" t="s">
        <v>241</v>
      </c>
      <c r="G1098" s="927"/>
      <c r="H1098" s="88">
        <v>1</v>
      </c>
      <c r="I1098" s="926"/>
      <c r="J1098" s="926">
        <v>59.370049999999999</v>
      </c>
      <c r="K1098" s="926">
        <v>24.857973999999999</v>
      </c>
      <c r="L1098" s="1051" t="s">
        <v>2983</v>
      </c>
      <c r="M1098" s="928"/>
      <c r="N1098" s="927" t="s">
        <v>2984</v>
      </c>
      <c r="O1098" s="927" t="s">
        <v>1806</v>
      </c>
      <c r="P1098" s="927"/>
      <c r="Q1098" s="392">
        <v>1097</v>
      </c>
      <c r="R1098" s="392">
        <v>1045</v>
      </c>
      <c r="S1098"/>
      <c r="T1098" s="452"/>
      <c r="U1098" s="406"/>
      <c r="V1098" s="673"/>
      <c r="W1098" s="452"/>
    </row>
    <row r="1099" spans="1:23" s="6" customFormat="1">
      <c r="A1099" s="918" t="s">
        <v>2985</v>
      </c>
      <c r="B1099" s="920"/>
      <c r="C1099" s="920" t="s">
        <v>2985</v>
      </c>
      <c r="D1099" s="921" t="s">
        <v>1829</v>
      </c>
      <c r="E1099" s="926" t="s">
        <v>1830</v>
      </c>
      <c r="F1099" s="927" t="s">
        <v>241</v>
      </c>
      <c r="G1099" s="927"/>
      <c r="H1099" s="88">
        <v>1</v>
      </c>
      <c r="I1099" s="926"/>
      <c r="J1099" s="926">
        <v>59.467672933000102</v>
      </c>
      <c r="K1099" s="926">
        <v>24.978100997000102</v>
      </c>
      <c r="L1099" s="1051" t="s">
        <v>2986</v>
      </c>
      <c r="M1099" s="928"/>
      <c r="N1099" s="927" t="s">
        <v>2987</v>
      </c>
      <c r="O1099" s="927" t="s">
        <v>1806</v>
      </c>
      <c r="P1099" s="927"/>
      <c r="Q1099" s="392">
        <v>1098</v>
      </c>
      <c r="R1099" s="392">
        <v>1046</v>
      </c>
      <c r="S1099"/>
      <c r="T1099" s="452"/>
      <c r="U1099" s="406"/>
      <c r="V1099" s="673"/>
      <c r="W1099" s="452"/>
    </row>
    <row r="1100" spans="1:23">
      <c r="A1100" s="918" t="s">
        <v>2988</v>
      </c>
      <c r="B1100" s="920"/>
      <c r="C1100" s="920" t="s">
        <v>2988</v>
      </c>
      <c r="D1100" s="921" t="s">
        <v>1829</v>
      </c>
      <c r="E1100" s="926" t="s">
        <v>1830</v>
      </c>
      <c r="F1100" s="927" t="s">
        <v>241</v>
      </c>
      <c r="G1100" s="927"/>
      <c r="H1100" s="88">
        <v>1</v>
      </c>
      <c r="I1100" s="926"/>
      <c r="J1100" s="926">
        <v>59.369760999999997</v>
      </c>
      <c r="K1100" s="926">
        <v>24.856905000000001</v>
      </c>
      <c r="L1100" s="1051" t="s">
        <v>2989</v>
      </c>
      <c r="M1100" s="928"/>
      <c r="N1100" s="927" t="s">
        <v>2990</v>
      </c>
      <c r="O1100" s="927" t="s">
        <v>1806</v>
      </c>
      <c r="P1100" s="927"/>
      <c r="Q1100" s="392">
        <v>1099</v>
      </c>
      <c r="R1100" s="392">
        <v>1047</v>
      </c>
      <c r="S1100"/>
      <c r="T1100" s="452"/>
      <c r="U1100" s="406"/>
      <c r="V1100" s="673"/>
      <c r="W1100" s="452"/>
    </row>
    <row r="1101" spans="1:23" ht="25.5">
      <c r="A1101" s="918" t="s">
        <v>2991</v>
      </c>
      <c r="B1101" s="920"/>
      <c r="C1101" s="920" t="s">
        <v>2991</v>
      </c>
      <c r="D1101" s="921" t="s">
        <v>2295</v>
      </c>
      <c r="E1101" s="926" t="s">
        <v>2296</v>
      </c>
      <c r="F1101" s="927" t="s">
        <v>241</v>
      </c>
      <c r="G1101" s="927"/>
      <c r="H1101" s="88">
        <v>1</v>
      </c>
      <c r="I1101" s="926"/>
      <c r="J1101" s="926">
        <v>59.368530999999997</v>
      </c>
      <c r="K1101" s="926">
        <v>24.851520000000001</v>
      </c>
      <c r="L1101" s="1051" t="s">
        <v>2296</v>
      </c>
      <c r="M1101" s="928"/>
      <c r="N1101" s="927" t="s">
        <v>2992</v>
      </c>
      <c r="O1101" s="927" t="s">
        <v>1806</v>
      </c>
      <c r="P1101" s="927"/>
      <c r="Q1101" s="392">
        <v>1100</v>
      </c>
      <c r="R1101" s="392">
        <v>1048</v>
      </c>
      <c r="S1101"/>
      <c r="T1101" s="452"/>
      <c r="U1101" s="406"/>
      <c r="V1101" s="673"/>
      <c r="W1101" s="452"/>
    </row>
    <row r="1102" spans="1:23">
      <c r="A1102" s="918" t="s">
        <v>2993</v>
      </c>
      <c r="B1102" s="920"/>
      <c r="C1102" s="920" t="s">
        <v>2993</v>
      </c>
      <c r="D1102" s="921" t="s">
        <v>1829</v>
      </c>
      <c r="E1102" s="926" t="s">
        <v>1830</v>
      </c>
      <c r="F1102" s="927" t="s">
        <v>241</v>
      </c>
      <c r="G1102" s="927"/>
      <c r="H1102" s="88">
        <v>1</v>
      </c>
      <c r="I1102" s="926"/>
      <c r="J1102" s="926">
        <v>59.362947046999999</v>
      </c>
      <c r="K1102" s="926">
        <v>24.764141415000001</v>
      </c>
      <c r="L1102" s="1051" t="s">
        <v>2994</v>
      </c>
      <c r="M1102" s="928"/>
      <c r="N1102" s="927" t="s">
        <v>2995</v>
      </c>
      <c r="O1102" s="927" t="s">
        <v>1806</v>
      </c>
      <c r="P1102" s="927"/>
      <c r="Q1102" s="392">
        <v>1101</v>
      </c>
      <c r="R1102" s="392">
        <v>1049</v>
      </c>
      <c r="S1102"/>
      <c r="T1102" s="452"/>
      <c r="U1102" s="406"/>
      <c r="V1102" s="673"/>
      <c r="W1102" s="452"/>
    </row>
    <row r="1103" spans="1:23">
      <c r="A1103" s="936" t="s">
        <v>2996</v>
      </c>
      <c r="B1103" s="937"/>
      <c r="C1103" s="937" t="s">
        <v>2996</v>
      </c>
      <c r="D1103" s="938" t="s">
        <v>1829</v>
      </c>
      <c r="E1103" s="939" t="s">
        <v>1830</v>
      </c>
      <c r="F1103" s="940" t="s">
        <v>241</v>
      </c>
      <c r="G1103" s="940"/>
      <c r="H1103" s="941">
        <v>1</v>
      </c>
      <c r="I1103" s="939"/>
      <c r="J1103" s="939">
        <v>59.362006823000101</v>
      </c>
      <c r="K1103" s="939">
        <v>24.7654004870001</v>
      </c>
      <c r="L1103" s="1053" t="s">
        <v>2997</v>
      </c>
      <c r="M1103" s="942"/>
      <c r="N1103" s="940" t="s">
        <v>2995</v>
      </c>
      <c r="O1103" s="940" t="s">
        <v>1806</v>
      </c>
      <c r="P1103" s="940"/>
      <c r="Q1103" s="392">
        <v>1102</v>
      </c>
      <c r="R1103" s="392">
        <v>1050</v>
      </c>
      <c r="S1103" s="97"/>
      <c r="T1103" s="588"/>
      <c r="U1103" s="406" t="s">
        <v>385</v>
      </c>
      <c r="V1103" s="1032"/>
      <c r="W1103" s="588"/>
    </row>
    <row r="1104" spans="1:23">
      <c r="A1104" s="918" t="s">
        <v>2998</v>
      </c>
      <c r="B1104" s="920"/>
      <c r="C1104" s="920" t="s">
        <v>2998</v>
      </c>
      <c r="D1104" s="921" t="s">
        <v>2305</v>
      </c>
      <c r="E1104" s="926" t="s">
        <v>2306</v>
      </c>
      <c r="F1104" s="927" t="s">
        <v>241</v>
      </c>
      <c r="G1104" s="927"/>
      <c r="H1104" s="88">
        <v>1</v>
      </c>
      <c r="I1104" s="926"/>
      <c r="J1104" s="926">
        <v>59.370457999999999</v>
      </c>
      <c r="K1104" s="926">
        <v>24.852955999999999</v>
      </c>
      <c r="L1104" s="1051" t="s">
        <v>2999</v>
      </c>
      <c r="M1104" s="928"/>
      <c r="N1104" s="927" t="s">
        <v>2995</v>
      </c>
      <c r="O1104" s="927" t="s">
        <v>1806</v>
      </c>
      <c r="P1104" s="927"/>
      <c r="Q1104" s="392">
        <v>1103</v>
      </c>
      <c r="R1104" s="392">
        <v>1051</v>
      </c>
      <c r="S1104"/>
      <c r="T1104" s="452"/>
      <c r="U1104" s="406"/>
      <c r="V1104" s="673"/>
      <c r="W1104" s="452"/>
    </row>
    <row r="1105" spans="1:23">
      <c r="A1105" s="918" t="s">
        <v>3000</v>
      </c>
      <c r="B1105" s="920"/>
      <c r="C1105" s="920" t="s">
        <v>3000</v>
      </c>
      <c r="D1105" s="921" t="s">
        <v>2300</v>
      </c>
      <c r="E1105" s="926" t="s">
        <v>2800</v>
      </c>
      <c r="F1105" s="927" t="s">
        <v>241</v>
      </c>
      <c r="G1105" s="927"/>
      <c r="H1105" s="88">
        <v>1</v>
      </c>
      <c r="I1105" s="926"/>
      <c r="J1105" s="926">
        <v>59.361533115</v>
      </c>
      <c r="K1105" s="926">
        <v>24.765944679</v>
      </c>
      <c r="L1105" s="1051" t="s">
        <v>3001</v>
      </c>
      <c r="M1105" s="928"/>
      <c r="N1105" s="927" t="s">
        <v>2995</v>
      </c>
      <c r="O1105" s="927" t="s">
        <v>1806</v>
      </c>
      <c r="P1105" s="927"/>
      <c r="Q1105" s="392">
        <v>1104</v>
      </c>
      <c r="R1105" s="392">
        <v>1052</v>
      </c>
      <c r="S1105"/>
      <c r="T1105" s="452"/>
      <c r="U1105" s="406"/>
      <c r="V1105" s="673"/>
      <c r="W1105" s="452"/>
    </row>
    <row r="1106" spans="1:23" ht="25.5">
      <c r="A1106" s="936" t="s">
        <v>3002</v>
      </c>
      <c r="B1106" s="937"/>
      <c r="C1106" s="937" t="s">
        <v>3002</v>
      </c>
      <c r="D1106" s="938" t="s">
        <v>2295</v>
      </c>
      <c r="E1106" s="939" t="s">
        <v>2296</v>
      </c>
      <c r="F1106" s="940" t="s">
        <v>241</v>
      </c>
      <c r="G1106" s="940"/>
      <c r="H1106" s="941">
        <v>1</v>
      </c>
      <c r="I1106" s="939"/>
      <c r="J1106" s="939">
        <v>59.369934999999998</v>
      </c>
      <c r="K1106" s="939">
        <v>24.853376000000001</v>
      </c>
      <c r="L1106" s="1053" t="s">
        <v>3003</v>
      </c>
      <c r="M1106" s="942"/>
      <c r="N1106" s="940" t="s">
        <v>2995</v>
      </c>
      <c r="O1106" s="940" t="s">
        <v>1806</v>
      </c>
      <c r="P1106" s="940"/>
      <c r="Q1106" s="392">
        <v>1105</v>
      </c>
      <c r="R1106" s="392">
        <v>1053</v>
      </c>
      <c r="S1106" s="97"/>
      <c r="T1106" s="588"/>
      <c r="U1106" s="406" t="s">
        <v>385</v>
      </c>
      <c r="V1106" s="1032"/>
      <c r="W1106" s="588"/>
    </row>
    <row r="1107" spans="1:23">
      <c r="A1107" s="918" t="s">
        <v>3004</v>
      </c>
      <c r="B1107" s="920"/>
      <c r="C1107" s="920" t="s">
        <v>3004</v>
      </c>
      <c r="D1107" s="921" t="s">
        <v>1815</v>
      </c>
      <c r="E1107" s="926" t="s">
        <v>1816</v>
      </c>
      <c r="F1107" s="927" t="s">
        <v>241</v>
      </c>
      <c r="G1107" s="927"/>
      <c r="H1107" s="88">
        <v>1</v>
      </c>
      <c r="I1107" s="926"/>
      <c r="J1107" s="926">
        <v>59.358632141999998</v>
      </c>
      <c r="K1107" s="926">
        <v>24.768092697</v>
      </c>
      <c r="L1107" s="1051" t="s">
        <v>3005</v>
      </c>
      <c r="M1107" s="928"/>
      <c r="N1107" s="927" t="s">
        <v>2995</v>
      </c>
      <c r="O1107" s="927" t="s">
        <v>1806</v>
      </c>
      <c r="P1107" s="927"/>
      <c r="Q1107" s="392">
        <v>1106</v>
      </c>
      <c r="R1107" s="392">
        <v>1054</v>
      </c>
      <c r="S1107"/>
      <c r="T1107" s="452"/>
      <c r="U1107" s="406"/>
      <c r="V1107" s="673"/>
      <c r="W1107" s="452"/>
    </row>
    <row r="1108" spans="1:23">
      <c r="A1108" s="936" t="s">
        <v>3006</v>
      </c>
      <c r="B1108" s="937"/>
      <c r="C1108" s="937" t="s">
        <v>3006</v>
      </c>
      <c r="D1108" s="938" t="s">
        <v>2305</v>
      </c>
      <c r="E1108" s="939" t="s">
        <v>2306</v>
      </c>
      <c r="F1108" s="940" t="s">
        <v>241</v>
      </c>
      <c r="G1108" s="940"/>
      <c r="H1108" s="941">
        <v>1</v>
      </c>
      <c r="I1108" s="939"/>
      <c r="J1108" s="939">
        <v>59.368965000000003</v>
      </c>
      <c r="K1108" s="939">
        <v>24.853518999999999</v>
      </c>
      <c r="L1108" s="1053" t="s">
        <v>3007</v>
      </c>
      <c r="M1108" s="942"/>
      <c r="N1108" s="940" t="s">
        <v>3008</v>
      </c>
      <c r="O1108" s="940" t="s">
        <v>1806</v>
      </c>
      <c r="P1108" s="940"/>
      <c r="Q1108" s="392">
        <v>1107</v>
      </c>
      <c r="R1108" s="392">
        <v>1055</v>
      </c>
      <c r="S1108" s="97"/>
      <c r="T1108" s="588"/>
      <c r="U1108" s="406" t="s">
        <v>385</v>
      </c>
      <c r="V1108" s="1032"/>
      <c r="W1108" s="588"/>
    </row>
    <row r="1109" spans="1:23">
      <c r="A1109" s="936" t="s">
        <v>3009</v>
      </c>
      <c r="B1109" s="937"/>
      <c r="C1109" s="937" t="s">
        <v>3009</v>
      </c>
      <c r="D1109" s="938" t="s">
        <v>2300</v>
      </c>
      <c r="E1109" s="939" t="s">
        <v>2800</v>
      </c>
      <c r="F1109" s="940" t="s">
        <v>241</v>
      </c>
      <c r="G1109" s="940"/>
      <c r="H1109" s="941">
        <v>1</v>
      </c>
      <c r="I1109" s="939"/>
      <c r="J1109" s="939">
        <v>59.273974123000102</v>
      </c>
      <c r="K1109" s="939">
        <v>24.691031290000101</v>
      </c>
      <c r="L1109" s="1053" t="s">
        <v>3010</v>
      </c>
      <c r="M1109" s="942"/>
      <c r="N1109" s="940" t="s">
        <v>3008</v>
      </c>
      <c r="O1109" s="940" t="s">
        <v>1806</v>
      </c>
      <c r="P1109" s="940"/>
      <c r="Q1109" s="392">
        <v>1108</v>
      </c>
      <c r="R1109" s="392">
        <v>1056</v>
      </c>
      <c r="S1109" s="97"/>
      <c r="T1109" s="588"/>
      <c r="U1109" s="406" t="s">
        <v>385</v>
      </c>
      <c r="V1109" s="1032"/>
      <c r="W1109" s="588"/>
    </row>
    <row r="1110" spans="1:23" customFormat="1" ht="25.5">
      <c r="A1110" s="936" t="s">
        <v>3011</v>
      </c>
      <c r="B1110" s="937"/>
      <c r="C1110" s="937" t="s">
        <v>3011</v>
      </c>
      <c r="D1110" s="938" t="s">
        <v>2295</v>
      </c>
      <c r="E1110" s="939" t="s">
        <v>2296</v>
      </c>
      <c r="F1110" s="940" t="s">
        <v>241</v>
      </c>
      <c r="G1110" s="940"/>
      <c r="H1110" s="941">
        <v>1</v>
      </c>
      <c r="I1110" s="939"/>
      <c r="J1110" s="939">
        <v>59.368563999999999</v>
      </c>
      <c r="K1110" s="939">
        <v>24.854932999999999</v>
      </c>
      <c r="L1110" s="1053" t="s">
        <v>3012</v>
      </c>
      <c r="M1110" s="942"/>
      <c r="N1110" s="940" t="s">
        <v>3008</v>
      </c>
      <c r="O1110" s="940" t="s">
        <v>1806</v>
      </c>
      <c r="P1110" s="940"/>
      <c r="Q1110" s="392">
        <v>1109</v>
      </c>
      <c r="R1110" s="392">
        <v>1057</v>
      </c>
      <c r="T1110" s="452"/>
      <c r="U1110" s="406" t="s">
        <v>385</v>
      </c>
      <c r="V1110" s="673"/>
      <c r="W1110" s="452"/>
    </row>
    <row r="1111" spans="1:23" customFormat="1">
      <c r="A1111" s="918" t="s">
        <v>3013</v>
      </c>
      <c r="B1111" s="920"/>
      <c r="C1111" s="920" t="s">
        <v>3013</v>
      </c>
      <c r="D1111" s="921" t="s">
        <v>1829</v>
      </c>
      <c r="E1111" s="926" t="s">
        <v>1830</v>
      </c>
      <c r="F1111" s="927" t="s">
        <v>241</v>
      </c>
      <c r="G1111" s="927"/>
      <c r="H1111" s="88">
        <v>1</v>
      </c>
      <c r="I1111" s="926"/>
      <c r="J1111" s="926">
        <v>59.356728336000103</v>
      </c>
      <c r="K1111" s="926">
        <v>24.770864065000101</v>
      </c>
      <c r="L1111" s="1051" t="s">
        <v>3014</v>
      </c>
      <c r="M1111" s="928"/>
      <c r="N1111" s="927" t="s">
        <v>3008</v>
      </c>
      <c r="O1111" s="927" t="s">
        <v>1806</v>
      </c>
      <c r="P1111" s="927"/>
      <c r="Q1111" s="392">
        <v>1110</v>
      </c>
      <c r="R1111" s="392">
        <v>1058</v>
      </c>
      <c r="T1111" s="452"/>
      <c r="U1111" s="406"/>
      <c r="V1111" s="673"/>
      <c r="W1111" s="452"/>
    </row>
    <row r="1112" spans="1:23" customFormat="1">
      <c r="A1112" s="918" t="str">
        <f>IF(C1112="", B1112, C1112)</f>
        <v>OU050811</v>
      </c>
      <c r="B1112" s="920"/>
      <c r="C1112" s="920" t="s">
        <v>3015</v>
      </c>
      <c r="D1112" s="921" t="s">
        <v>1829</v>
      </c>
      <c r="E1112" s="926" t="s">
        <v>1936</v>
      </c>
      <c r="F1112" s="927" t="s">
        <v>241</v>
      </c>
      <c r="G1112" s="927"/>
      <c r="H1112" s="88">
        <v>1</v>
      </c>
      <c r="I1112" s="926"/>
      <c r="J1112" s="926">
        <v>59.369022489999999</v>
      </c>
      <c r="K1112" s="926">
        <v>24.852811750000001</v>
      </c>
      <c r="L1112" s="1051" t="s">
        <v>3016</v>
      </c>
      <c r="M1112" s="928"/>
      <c r="N1112" s="927"/>
      <c r="O1112" s="927" t="s">
        <v>1806</v>
      </c>
      <c r="P1112" s="927"/>
      <c r="Q1112" s="392">
        <v>1111</v>
      </c>
      <c r="R1112" s="392">
        <v>1059</v>
      </c>
      <c r="S1112" t="s">
        <v>1105</v>
      </c>
      <c r="T1112" s="452"/>
      <c r="U1112" s="406"/>
      <c r="V1112" s="673"/>
      <c r="W1112" s="452"/>
    </row>
    <row r="1113" spans="1:23" customFormat="1">
      <c r="A1113" s="936" t="s">
        <v>3017</v>
      </c>
      <c r="B1113" s="937"/>
      <c r="C1113" s="937" t="s">
        <v>3017</v>
      </c>
      <c r="D1113" s="938" t="s">
        <v>1829</v>
      </c>
      <c r="E1113" s="939" t="s">
        <v>1830</v>
      </c>
      <c r="F1113" s="940" t="s">
        <v>241</v>
      </c>
      <c r="G1113" s="940"/>
      <c r="H1113" s="941">
        <v>1</v>
      </c>
      <c r="I1113" s="939"/>
      <c r="J1113" s="939">
        <v>59.2738794730001</v>
      </c>
      <c r="K1113" s="939">
        <v>24.686525924000001</v>
      </c>
      <c r="L1113" s="1053" t="s">
        <v>1830</v>
      </c>
      <c r="M1113" s="942"/>
      <c r="N1113" s="940" t="s">
        <v>3018</v>
      </c>
      <c r="O1113" s="940" t="s">
        <v>1806</v>
      </c>
      <c r="P1113" s="940"/>
      <c r="Q1113" s="392">
        <v>1112</v>
      </c>
      <c r="R1113" s="392">
        <v>1060</v>
      </c>
      <c r="T1113" s="452"/>
      <c r="U1113" s="406" t="s">
        <v>385</v>
      </c>
      <c r="V1113" s="673"/>
      <c r="W1113" s="452"/>
    </row>
    <row r="1114" spans="1:23" customFormat="1">
      <c r="A1114" s="918" t="s">
        <v>3019</v>
      </c>
      <c r="B1114" s="920"/>
      <c r="C1114" s="920" t="s">
        <v>3019</v>
      </c>
      <c r="D1114" s="921" t="s">
        <v>1829</v>
      </c>
      <c r="E1114" s="926" t="s">
        <v>1830</v>
      </c>
      <c r="F1114" s="926" t="s">
        <v>241</v>
      </c>
      <c r="G1114" s="926"/>
      <c r="H1114" s="85">
        <v>1</v>
      </c>
      <c r="I1114" s="926"/>
      <c r="J1114" s="926">
        <v>59.494012501</v>
      </c>
      <c r="K1114" s="926">
        <v>24.9978966830001</v>
      </c>
      <c r="L1114" s="1051" t="s">
        <v>3020</v>
      </c>
      <c r="M1114" s="943"/>
      <c r="N1114" s="926" t="s">
        <v>3021</v>
      </c>
      <c r="O1114" s="926" t="s">
        <v>1806</v>
      </c>
      <c r="P1114" s="926"/>
      <c r="Q1114" s="392">
        <v>1113</v>
      </c>
      <c r="R1114" s="392">
        <v>1061</v>
      </c>
      <c r="T1114" s="452"/>
      <c r="U1114" s="406"/>
      <c r="V1114" s="673"/>
      <c r="W1114" s="452"/>
    </row>
    <row r="1115" spans="1:23" customFormat="1">
      <c r="A1115" s="918" t="s">
        <v>3022</v>
      </c>
      <c r="B1115" s="920"/>
      <c r="C1115" s="920" t="s">
        <v>3022</v>
      </c>
      <c r="D1115" s="921" t="s">
        <v>1829</v>
      </c>
      <c r="E1115" s="926" t="s">
        <v>1830</v>
      </c>
      <c r="F1115" s="926" t="s">
        <v>241</v>
      </c>
      <c r="G1115" s="926"/>
      <c r="H1115" s="85">
        <v>1</v>
      </c>
      <c r="I1115" s="926"/>
      <c r="J1115" s="926">
        <v>59.4946880890001</v>
      </c>
      <c r="K1115" s="926">
        <v>24.998846875000002</v>
      </c>
      <c r="L1115" s="1051" t="s">
        <v>3023</v>
      </c>
      <c r="M1115" s="943"/>
      <c r="N1115" s="926" t="s">
        <v>3024</v>
      </c>
      <c r="O1115" s="926" t="s">
        <v>1806</v>
      </c>
      <c r="P1115" s="926"/>
      <c r="Q1115" s="392">
        <v>1114</v>
      </c>
      <c r="R1115" s="392">
        <v>1062</v>
      </c>
      <c r="T1115" s="452"/>
      <c r="U1115" s="406"/>
      <c r="V1115" s="673"/>
      <c r="W1115" s="452"/>
    </row>
    <row r="1116" spans="1:23" customFormat="1">
      <c r="A1116" s="918" t="s">
        <v>3025</v>
      </c>
      <c r="B1116" s="920"/>
      <c r="C1116" s="920" t="s">
        <v>3025</v>
      </c>
      <c r="D1116" s="921" t="s">
        <v>1935</v>
      </c>
      <c r="E1116" s="926" t="s">
        <v>1936</v>
      </c>
      <c r="F1116" s="926" t="s">
        <v>241</v>
      </c>
      <c r="G1116" s="926"/>
      <c r="H1116" s="85">
        <v>1</v>
      </c>
      <c r="I1116" s="926"/>
      <c r="J1116" s="926">
        <v>59.367440000000002</v>
      </c>
      <c r="K1116" s="926">
        <v>24.815684000000001</v>
      </c>
      <c r="L1116" s="1051" t="s">
        <v>3026</v>
      </c>
      <c r="M1116" s="943"/>
      <c r="N1116" s="926" t="s">
        <v>3027</v>
      </c>
      <c r="O1116" s="926" t="s">
        <v>1806</v>
      </c>
      <c r="P1116" s="926"/>
      <c r="Q1116" s="392">
        <v>1115</v>
      </c>
      <c r="R1116" s="392">
        <v>1063</v>
      </c>
      <c r="T1116" s="452"/>
      <c r="U1116" s="406"/>
      <c r="V1116" s="673"/>
      <c r="W1116" s="452"/>
    </row>
    <row r="1117" spans="1:23" customFormat="1">
      <c r="A1117" s="918" t="s">
        <v>3028</v>
      </c>
      <c r="B1117" s="920"/>
      <c r="C1117" s="920" t="s">
        <v>3028</v>
      </c>
      <c r="D1117" s="921" t="s">
        <v>2305</v>
      </c>
      <c r="E1117" s="926" t="s">
        <v>2306</v>
      </c>
      <c r="F1117" s="926" t="s">
        <v>241</v>
      </c>
      <c r="G1117" s="926"/>
      <c r="H1117" s="85">
        <v>1</v>
      </c>
      <c r="I1117" s="926"/>
      <c r="J1117" s="926">
        <v>59.368566999999999</v>
      </c>
      <c r="K1117" s="926">
        <v>24.823157999999999</v>
      </c>
      <c r="L1117" s="1051" t="s">
        <v>3029</v>
      </c>
      <c r="M1117" s="943"/>
      <c r="N1117" s="926" t="s">
        <v>3030</v>
      </c>
      <c r="O1117" s="926" t="s">
        <v>1806</v>
      </c>
      <c r="P1117" s="926"/>
      <c r="Q1117" s="392">
        <v>1116</v>
      </c>
      <c r="R1117" s="392">
        <v>1064</v>
      </c>
      <c r="T1117" s="452"/>
      <c r="U1117" s="406"/>
      <c r="V1117" s="673"/>
      <c r="W1117" s="452"/>
    </row>
    <row r="1118" spans="1:23" customFormat="1">
      <c r="A1118" s="918" t="s">
        <v>3031</v>
      </c>
      <c r="B1118" s="920"/>
      <c r="C1118" s="920" t="s">
        <v>3031</v>
      </c>
      <c r="D1118" s="921" t="s">
        <v>2300</v>
      </c>
      <c r="E1118" s="926" t="s">
        <v>2800</v>
      </c>
      <c r="F1118" s="926" t="s">
        <v>241</v>
      </c>
      <c r="G1118" s="926"/>
      <c r="H1118" s="85">
        <v>1</v>
      </c>
      <c r="I1118" s="926"/>
      <c r="J1118" s="926">
        <v>59.274015589000001</v>
      </c>
      <c r="K1118" s="926">
        <v>24.823174000000002</v>
      </c>
      <c r="L1118" s="1051" t="s">
        <v>3032</v>
      </c>
      <c r="M1118" s="943"/>
      <c r="N1118" s="926" t="s">
        <v>3030</v>
      </c>
      <c r="O1118" s="926" t="s">
        <v>1806</v>
      </c>
      <c r="P1118" s="926"/>
      <c r="Q1118" s="392">
        <v>1117</v>
      </c>
      <c r="R1118" s="392">
        <v>1065</v>
      </c>
      <c r="T1118" s="452"/>
      <c r="U1118" s="406"/>
      <c r="V1118" s="673"/>
      <c r="W1118" s="452"/>
    </row>
    <row r="1119" spans="1:23" customFormat="1">
      <c r="A1119" s="918" t="s">
        <v>3033</v>
      </c>
      <c r="B1119" s="920"/>
      <c r="C1119" s="920" t="s">
        <v>3033</v>
      </c>
      <c r="D1119" s="921" t="s">
        <v>1829</v>
      </c>
      <c r="E1119" s="926" t="s">
        <v>1830</v>
      </c>
      <c r="F1119" s="926" t="s">
        <v>241</v>
      </c>
      <c r="G1119" s="926"/>
      <c r="H1119" s="85">
        <v>1</v>
      </c>
      <c r="I1119" s="926"/>
      <c r="J1119" s="926">
        <v>59.367396460000002</v>
      </c>
      <c r="K1119" s="926">
        <v>24.82278878</v>
      </c>
      <c r="L1119" s="1051" t="s">
        <v>3034</v>
      </c>
      <c r="M1119" s="943"/>
      <c r="N1119" s="926" t="s">
        <v>3035</v>
      </c>
      <c r="O1119" s="926" t="s">
        <v>1806</v>
      </c>
      <c r="P1119" s="926"/>
      <c r="Q1119" s="392">
        <v>1118</v>
      </c>
      <c r="R1119" s="392">
        <v>1066</v>
      </c>
      <c r="T1119" s="452"/>
      <c r="U1119" s="406"/>
      <c r="V1119" s="673"/>
      <c r="W1119" s="452"/>
    </row>
    <row r="1120" spans="1:23" customFormat="1" ht="25.5">
      <c r="A1120" s="918" t="s">
        <v>3036</v>
      </c>
      <c r="B1120" s="920"/>
      <c r="C1120" s="920" t="s">
        <v>3036</v>
      </c>
      <c r="D1120" s="921" t="s">
        <v>2295</v>
      </c>
      <c r="E1120" s="926" t="s">
        <v>2296</v>
      </c>
      <c r="F1120" s="926" t="s">
        <v>241</v>
      </c>
      <c r="G1120" s="926"/>
      <c r="H1120" s="85">
        <v>1</v>
      </c>
      <c r="I1120" s="926"/>
      <c r="J1120" s="926">
        <v>59.367735000000003</v>
      </c>
      <c r="K1120" s="926">
        <v>24.822057000000001</v>
      </c>
      <c r="L1120" s="1051" t="s">
        <v>3037</v>
      </c>
      <c r="M1120" s="943"/>
      <c r="N1120" s="926" t="s">
        <v>3038</v>
      </c>
      <c r="O1120" s="926" t="s">
        <v>1806</v>
      </c>
      <c r="P1120" s="926"/>
      <c r="Q1120" s="392">
        <v>1119</v>
      </c>
      <c r="R1120" s="392">
        <v>1067</v>
      </c>
      <c r="T1120" s="452"/>
      <c r="U1120" s="406"/>
      <c r="V1120" s="673"/>
      <c r="W1120" s="452"/>
    </row>
    <row r="1121" spans="1:23" customFormat="1">
      <c r="A1121" s="918" t="s">
        <v>3039</v>
      </c>
      <c r="B1121" s="920"/>
      <c r="C1121" s="920" t="s">
        <v>3039</v>
      </c>
      <c r="D1121" s="921" t="s">
        <v>1815</v>
      </c>
      <c r="E1121" s="926" t="s">
        <v>1816</v>
      </c>
      <c r="F1121" s="926" t="s">
        <v>241</v>
      </c>
      <c r="G1121" s="926"/>
      <c r="H1121" s="85">
        <v>1</v>
      </c>
      <c r="I1121" s="926"/>
      <c r="J1121" s="926">
        <v>59.273968121000102</v>
      </c>
      <c r="K1121" s="926">
        <v>24.682741384000099</v>
      </c>
      <c r="L1121" s="1051" t="s">
        <v>3040</v>
      </c>
      <c r="M1121" s="943"/>
      <c r="N1121" s="926" t="s">
        <v>3041</v>
      </c>
      <c r="O1121" s="926" t="s">
        <v>1806</v>
      </c>
      <c r="P1121" s="926"/>
      <c r="Q1121" s="392">
        <v>1120</v>
      </c>
      <c r="R1121" s="392">
        <v>1068</v>
      </c>
      <c r="T1121" s="452"/>
      <c r="U1121" s="406"/>
      <c r="V1121" s="673"/>
      <c r="W1121" s="452"/>
    </row>
    <row r="1122" spans="1:23" customFormat="1">
      <c r="A1122" s="918" t="s">
        <v>3042</v>
      </c>
      <c r="B1122" s="920"/>
      <c r="C1122" s="920" t="s">
        <v>3042</v>
      </c>
      <c r="D1122" s="921" t="s">
        <v>1829</v>
      </c>
      <c r="E1122" s="926" t="s">
        <v>1830</v>
      </c>
      <c r="F1122" s="926" t="s">
        <v>241</v>
      </c>
      <c r="G1122" s="926"/>
      <c r="H1122" s="85">
        <v>1</v>
      </c>
      <c r="I1122" s="926"/>
      <c r="J1122" s="926">
        <v>59.273299179000098</v>
      </c>
      <c r="K1122" s="926">
        <v>24.688390400000099</v>
      </c>
      <c r="L1122" s="1051" t="s">
        <v>3043</v>
      </c>
      <c r="M1122" s="943"/>
      <c r="N1122" s="926" t="s">
        <v>3044</v>
      </c>
      <c r="O1122" s="926" t="s">
        <v>1806</v>
      </c>
      <c r="P1122" s="926"/>
      <c r="Q1122" s="392">
        <v>1121</v>
      </c>
      <c r="R1122" s="392">
        <v>1069</v>
      </c>
      <c r="T1122" s="452"/>
      <c r="U1122" s="406"/>
      <c r="V1122" s="673"/>
      <c r="W1122" s="452"/>
    </row>
    <row r="1123" spans="1:23" customFormat="1">
      <c r="A1123" s="918" t="s">
        <v>3045</v>
      </c>
      <c r="B1123" s="921"/>
      <c r="C1123" s="920" t="s">
        <v>3045</v>
      </c>
      <c r="D1123" s="921" t="s">
        <v>1829</v>
      </c>
      <c r="E1123" s="926" t="s">
        <v>1830</v>
      </c>
      <c r="F1123" s="926" t="s">
        <v>241</v>
      </c>
      <c r="G1123" s="926"/>
      <c r="H1123" s="926">
        <v>1</v>
      </c>
      <c r="I1123" s="926"/>
      <c r="J1123" s="926">
        <v>59.367765830000003</v>
      </c>
      <c r="K1123" s="926">
        <v>24.81524894</v>
      </c>
      <c r="L1123" s="1051" t="s">
        <v>3046</v>
      </c>
      <c r="M1123" s="926"/>
      <c r="N1123" s="926" t="s">
        <v>3047</v>
      </c>
      <c r="O1123" s="926" t="s">
        <v>1806</v>
      </c>
      <c r="P1123" s="926"/>
      <c r="Q1123" s="392">
        <v>1122</v>
      </c>
      <c r="R1123" s="392">
        <v>1070</v>
      </c>
      <c r="S1123" s="944"/>
      <c r="T1123" s="452"/>
      <c r="U1123" s="698"/>
      <c r="V1123" s="1054"/>
      <c r="W1123" s="452"/>
    </row>
    <row r="1124" spans="1:23" customFormat="1">
      <c r="A1124" s="432" t="s">
        <v>3048</v>
      </c>
      <c r="B1124" s="433"/>
      <c r="C1124" s="433" t="s">
        <v>3048</v>
      </c>
      <c r="D1124" s="433" t="s">
        <v>2300</v>
      </c>
      <c r="E1124" s="434" t="s">
        <v>2306</v>
      </c>
      <c r="F1124" s="434" t="s">
        <v>241</v>
      </c>
      <c r="G1124" s="434"/>
      <c r="H1124" s="435">
        <v>1</v>
      </c>
      <c r="I1124" s="434"/>
      <c r="J1124" s="434">
        <v>59.364972999999999</v>
      </c>
      <c r="K1124" s="434">
        <v>24.816818000000001</v>
      </c>
      <c r="L1124" s="1055" t="s">
        <v>3049</v>
      </c>
      <c r="M1124" s="436"/>
      <c r="N1124" s="434" t="s">
        <v>3050</v>
      </c>
      <c r="O1124" s="434" t="s">
        <v>1806</v>
      </c>
      <c r="P1124" s="434"/>
      <c r="Q1124" s="392">
        <v>1123</v>
      </c>
      <c r="R1124" s="392">
        <v>1071</v>
      </c>
      <c r="T1124" s="423"/>
      <c r="U1124" s="406" t="s">
        <v>385</v>
      </c>
      <c r="V1124" s="673"/>
      <c r="W1124" s="452"/>
    </row>
    <row r="1125" spans="1:23" customFormat="1">
      <c r="A1125" s="432" t="s">
        <v>3051</v>
      </c>
      <c r="B1125" s="433"/>
      <c r="C1125" s="433" t="s">
        <v>3051</v>
      </c>
      <c r="D1125" s="433" t="s">
        <v>2300</v>
      </c>
      <c r="E1125" s="434" t="s">
        <v>2800</v>
      </c>
      <c r="F1125" s="434" t="s">
        <v>241</v>
      </c>
      <c r="G1125" s="434"/>
      <c r="H1125" s="435">
        <v>1</v>
      </c>
      <c r="I1125" s="434"/>
      <c r="J1125" s="434">
        <v>59.273528418000097</v>
      </c>
      <c r="K1125" s="434">
        <v>24.686173184000001</v>
      </c>
      <c r="L1125" s="1055" t="s">
        <v>3052</v>
      </c>
      <c r="M1125" s="436"/>
      <c r="N1125" s="434" t="s">
        <v>3050</v>
      </c>
      <c r="O1125" s="434" t="s">
        <v>1806</v>
      </c>
      <c r="P1125" s="434"/>
      <c r="Q1125" s="392">
        <v>1124</v>
      </c>
      <c r="R1125" s="392">
        <v>1072</v>
      </c>
      <c r="T1125" s="423"/>
      <c r="U1125" s="406" t="s">
        <v>385</v>
      </c>
      <c r="V1125" s="673"/>
      <c r="W1125" s="452"/>
    </row>
    <row r="1126" spans="1:23" customFormat="1">
      <c r="A1126" s="432" t="s">
        <v>3053</v>
      </c>
      <c r="B1126" s="433"/>
      <c r="C1126" s="433" t="s">
        <v>3053</v>
      </c>
      <c r="D1126" s="433" t="s">
        <v>2300</v>
      </c>
      <c r="E1126" s="434" t="s">
        <v>2800</v>
      </c>
      <c r="F1126" s="434" t="s">
        <v>241</v>
      </c>
      <c r="G1126" s="434"/>
      <c r="H1126" s="435">
        <v>1</v>
      </c>
      <c r="I1126" s="434"/>
      <c r="J1126" s="434">
        <v>59.256747797000102</v>
      </c>
      <c r="K1126" s="434">
        <v>24.704567791999999</v>
      </c>
      <c r="L1126" s="1055" t="s">
        <v>3054</v>
      </c>
      <c r="M1126" s="436"/>
      <c r="N1126" s="434" t="s">
        <v>3055</v>
      </c>
      <c r="O1126" s="434" t="s">
        <v>1806</v>
      </c>
      <c r="P1126" s="434"/>
      <c r="Q1126" s="392">
        <v>1125</v>
      </c>
      <c r="R1126" s="392">
        <v>1073</v>
      </c>
      <c r="T1126" s="423"/>
      <c r="U1126" s="406" t="s">
        <v>385</v>
      </c>
      <c r="V1126" s="673"/>
      <c r="W1126" s="452"/>
    </row>
    <row r="1127" spans="1:23" customFormat="1">
      <c r="A1127" s="432" t="s">
        <v>3056</v>
      </c>
      <c r="B1127" s="433"/>
      <c r="C1127" s="433" t="s">
        <v>3056</v>
      </c>
      <c r="D1127" s="433" t="s">
        <v>2305</v>
      </c>
      <c r="E1127" s="434" t="s">
        <v>2800</v>
      </c>
      <c r="F1127" s="434" t="s">
        <v>241</v>
      </c>
      <c r="G1127" s="434"/>
      <c r="H1127" s="435">
        <v>1</v>
      </c>
      <c r="I1127" s="434"/>
      <c r="J1127" s="434">
        <v>59.366658999999999</v>
      </c>
      <c r="K1127" s="434">
        <v>24.808091000000001</v>
      </c>
      <c r="L1127" s="1055" t="s">
        <v>3007</v>
      </c>
      <c r="M1127" s="436"/>
      <c r="N1127" s="434" t="s">
        <v>3055</v>
      </c>
      <c r="O1127" s="434" t="s">
        <v>1806</v>
      </c>
      <c r="P1127" s="434"/>
      <c r="Q1127" s="392">
        <v>1126</v>
      </c>
      <c r="R1127" s="392">
        <v>1074</v>
      </c>
      <c r="T1127" s="423"/>
      <c r="U1127" s="406" t="s">
        <v>385</v>
      </c>
      <c r="V1127" s="673"/>
      <c r="W1127" s="452"/>
    </row>
    <row r="1128" spans="1:23" customFormat="1">
      <c r="A1128" s="918" t="str">
        <f>IF(C1128="", B1128, C1128)</f>
        <v>OU052012</v>
      </c>
      <c r="B1128" s="920"/>
      <c r="C1128" s="918" t="s">
        <v>3057</v>
      </c>
      <c r="D1128" s="921" t="s">
        <v>1815</v>
      </c>
      <c r="E1128" s="926" t="s">
        <v>1816</v>
      </c>
      <c r="F1128" s="926" t="s">
        <v>241</v>
      </c>
      <c r="G1128" s="926"/>
      <c r="H1128" s="85">
        <v>1</v>
      </c>
      <c r="I1128" s="926"/>
      <c r="J1128" s="926">
        <v>59.368297750000004</v>
      </c>
      <c r="K1128" s="926">
        <v>24.81663026</v>
      </c>
      <c r="L1128" s="1051" t="s">
        <v>3058</v>
      </c>
      <c r="M1128" s="943"/>
      <c r="N1128" s="926"/>
      <c r="O1128" s="926" t="s">
        <v>1806</v>
      </c>
      <c r="P1128" s="926"/>
      <c r="Q1128" s="392">
        <v>1127</v>
      </c>
      <c r="R1128" s="392">
        <v>1075</v>
      </c>
      <c r="S1128" t="s">
        <v>1105</v>
      </c>
      <c r="T1128" s="452"/>
      <c r="U1128" s="406"/>
      <c r="V1128" s="673"/>
      <c r="W1128" s="452"/>
    </row>
    <row r="1129" spans="1:23" customFormat="1">
      <c r="A1129" s="918" t="str">
        <f>IF(C1129="", B1129, C1129)</f>
        <v>OU052013</v>
      </c>
      <c r="B1129" s="920"/>
      <c r="C1129" s="918" t="s">
        <v>3059</v>
      </c>
      <c r="D1129" s="921" t="s">
        <v>3060</v>
      </c>
      <c r="E1129" s="926" t="s">
        <v>3061</v>
      </c>
      <c r="F1129" s="926" t="s">
        <v>241</v>
      </c>
      <c r="G1129" s="926"/>
      <c r="H1129" s="85">
        <v>1</v>
      </c>
      <c r="I1129" s="926"/>
      <c r="J1129" s="926">
        <v>59.368624969999999</v>
      </c>
      <c r="K1129" s="926">
        <v>24.81614957</v>
      </c>
      <c r="L1129" s="1051" t="s">
        <v>3062</v>
      </c>
      <c r="M1129" s="943"/>
      <c r="N1129" s="926"/>
      <c r="O1129" s="926" t="s">
        <v>1827</v>
      </c>
      <c r="P1129" s="926"/>
      <c r="Q1129" s="392">
        <v>1128</v>
      </c>
      <c r="R1129" s="392">
        <v>1076</v>
      </c>
      <c r="S1129" t="s">
        <v>1105</v>
      </c>
      <c r="T1129" s="452"/>
      <c r="U1129" s="406"/>
      <c r="V1129" s="673"/>
      <c r="W1129" s="452"/>
    </row>
    <row r="1130" spans="1:23" customFormat="1" ht="25.5">
      <c r="A1130" s="918" t="s">
        <v>3063</v>
      </c>
      <c r="B1130" s="920"/>
      <c r="C1130" s="918" t="s">
        <v>3063</v>
      </c>
      <c r="D1130" s="921" t="s">
        <v>2295</v>
      </c>
      <c r="E1130" s="926" t="s">
        <v>2296</v>
      </c>
      <c r="F1130" s="926" t="s">
        <v>241</v>
      </c>
      <c r="G1130" s="926"/>
      <c r="H1130" s="85">
        <v>1</v>
      </c>
      <c r="I1130" s="926"/>
      <c r="J1130" s="926">
        <v>59.367794779999997</v>
      </c>
      <c r="K1130" s="926">
        <v>24.832861659999999</v>
      </c>
      <c r="L1130" s="1051" t="s">
        <v>3064</v>
      </c>
      <c r="M1130" s="943"/>
      <c r="N1130" s="926"/>
      <c r="O1130" s="926" t="s">
        <v>1806</v>
      </c>
      <c r="P1130" s="926" t="s">
        <v>3065</v>
      </c>
      <c r="Q1130" s="392">
        <v>1129</v>
      </c>
      <c r="R1130" s="392">
        <v>1077</v>
      </c>
      <c r="T1130" s="452"/>
      <c r="U1130" s="406"/>
      <c r="V1130" s="673"/>
      <c r="W1130" s="452"/>
    </row>
    <row r="1131" spans="1:23" customFormat="1">
      <c r="A1131" s="918" t="s">
        <v>3066</v>
      </c>
      <c r="B1131" s="920" t="s">
        <v>3066</v>
      </c>
      <c r="C1131" s="920"/>
      <c r="D1131" s="921" t="s">
        <v>1815</v>
      </c>
      <c r="E1131" s="926" t="s">
        <v>1816</v>
      </c>
      <c r="F1131" s="926" t="s">
        <v>241</v>
      </c>
      <c r="G1131" s="926"/>
      <c r="H1131" s="85">
        <v>1</v>
      </c>
      <c r="I1131" s="926"/>
      <c r="J1131" s="926">
        <v>59.368397999999999</v>
      </c>
      <c r="K1131" s="926">
        <v>24.825012999999998</v>
      </c>
      <c r="L1131" s="1051" t="s">
        <v>3040</v>
      </c>
      <c r="M1131" s="943"/>
      <c r="N1131" s="926" t="s">
        <v>3067</v>
      </c>
      <c r="O1131" s="926" t="s">
        <v>1806</v>
      </c>
      <c r="P1131" s="926"/>
      <c r="Q1131" s="392">
        <v>1130</v>
      </c>
      <c r="R1131" s="392">
        <v>1078</v>
      </c>
      <c r="T1131" s="452"/>
      <c r="U1131" s="406"/>
      <c r="V1131" s="673"/>
      <c r="W1131" s="452"/>
    </row>
    <row r="1132" spans="1:23" customFormat="1">
      <c r="A1132" s="918" t="s">
        <v>3068</v>
      </c>
      <c r="B1132" s="920"/>
      <c r="C1132" s="920" t="s">
        <v>3068</v>
      </c>
      <c r="D1132" s="921" t="s">
        <v>1935</v>
      </c>
      <c r="E1132" s="926" t="s">
        <v>1936</v>
      </c>
      <c r="F1132" s="926" t="s">
        <v>241</v>
      </c>
      <c r="G1132" s="926"/>
      <c r="H1132" s="85">
        <v>1</v>
      </c>
      <c r="I1132" s="926"/>
      <c r="J1132" s="926">
        <v>59.361963000000003</v>
      </c>
      <c r="K1132" s="926">
        <v>24.788433000000001</v>
      </c>
      <c r="L1132" s="1051" t="s">
        <v>3069</v>
      </c>
      <c r="M1132" s="943"/>
      <c r="N1132" s="926" t="s">
        <v>3070</v>
      </c>
      <c r="O1132" s="926" t="s">
        <v>1806</v>
      </c>
      <c r="P1132" s="926"/>
      <c r="Q1132" s="392">
        <v>1131</v>
      </c>
      <c r="R1132" s="392">
        <v>1079</v>
      </c>
      <c r="T1132" s="452"/>
      <c r="U1132" s="406"/>
      <c r="V1132" s="673"/>
      <c r="W1132" s="452"/>
    </row>
    <row r="1133" spans="1:23" customFormat="1" ht="25.5">
      <c r="A1133" s="918" t="s">
        <v>3071</v>
      </c>
      <c r="B1133" s="918"/>
      <c r="C1133" s="920" t="s">
        <v>3071</v>
      </c>
      <c r="D1133" s="921" t="s">
        <v>2295</v>
      </c>
      <c r="E1133" s="926" t="s">
        <v>2296</v>
      </c>
      <c r="F1133" s="926" t="s">
        <v>241</v>
      </c>
      <c r="G1133" s="926"/>
      <c r="H1133" s="85">
        <v>1</v>
      </c>
      <c r="I1133" s="926"/>
      <c r="J1133" s="926">
        <v>59.361835999999997</v>
      </c>
      <c r="K1133" s="926">
        <v>24.788291000000001</v>
      </c>
      <c r="L1133" s="1051" t="s">
        <v>2296</v>
      </c>
      <c r="M1133" s="943"/>
      <c r="N1133" s="926" t="s">
        <v>3072</v>
      </c>
      <c r="O1133" s="926" t="s">
        <v>1806</v>
      </c>
      <c r="P1133" s="926"/>
      <c r="Q1133" s="392">
        <v>1132</v>
      </c>
      <c r="R1133" s="392">
        <v>1080</v>
      </c>
      <c r="T1133" s="452"/>
      <c r="U1133" s="406"/>
      <c r="V1133" s="673"/>
      <c r="W1133" s="452"/>
    </row>
    <row r="1134" spans="1:23" customFormat="1" ht="25.5">
      <c r="A1134" s="918" t="s">
        <v>3073</v>
      </c>
      <c r="B1134" s="920"/>
      <c r="C1134" s="920" t="s">
        <v>3073</v>
      </c>
      <c r="D1134" s="921" t="s">
        <v>2295</v>
      </c>
      <c r="E1134" s="926" t="s">
        <v>2296</v>
      </c>
      <c r="F1134" s="926" t="s">
        <v>241</v>
      </c>
      <c r="G1134" s="926"/>
      <c r="H1134" s="85">
        <v>2</v>
      </c>
      <c r="I1134" s="926"/>
      <c r="J1134" s="926">
        <v>59.359197999999999</v>
      </c>
      <c r="K1134" s="926">
        <v>24.782508</v>
      </c>
      <c r="L1134" s="1051" t="s">
        <v>3074</v>
      </c>
      <c r="M1134" s="943"/>
      <c r="N1134" s="926" t="s">
        <v>3075</v>
      </c>
      <c r="O1134" s="926" t="s">
        <v>1806</v>
      </c>
      <c r="P1134" s="926"/>
      <c r="Q1134" s="392">
        <v>1133</v>
      </c>
      <c r="R1134" s="392">
        <v>1081</v>
      </c>
      <c r="T1134" s="452"/>
      <c r="U1134" s="406"/>
      <c r="V1134" s="673"/>
      <c r="W1134" s="452"/>
    </row>
    <row r="1135" spans="1:23" customFormat="1">
      <c r="A1135" s="918" t="s">
        <v>3076</v>
      </c>
      <c r="B1135" s="920"/>
      <c r="C1135" s="920" t="s">
        <v>3076</v>
      </c>
      <c r="D1135" s="921" t="s">
        <v>1935</v>
      </c>
      <c r="E1135" s="926" t="s">
        <v>1936</v>
      </c>
      <c r="F1135" s="926" t="s">
        <v>241</v>
      </c>
      <c r="G1135" s="926"/>
      <c r="H1135" s="85">
        <v>2</v>
      </c>
      <c r="I1135" s="926"/>
      <c r="J1135" s="926">
        <v>59.356816000000002</v>
      </c>
      <c r="K1135" s="926">
        <v>24.778127000000001</v>
      </c>
      <c r="L1135" s="1051" t="s">
        <v>3077</v>
      </c>
      <c r="M1135" s="943"/>
      <c r="N1135" s="926" t="s">
        <v>3078</v>
      </c>
      <c r="O1135" s="926" t="s">
        <v>1806</v>
      </c>
      <c r="P1135" s="926"/>
      <c r="Q1135" s="392">
        <v>1134</v>
      </c>
      <c r="R1135" s="392">
        <v>1082</v>
      </c>
      <c r="T1135" s="452"/>
      <c r="U1135" s="406"/>
      <c r="V1135" s="673"/>
      <c r="W1135" s="452"/>
    </row>
    <row r="1136" spans="1:23" customFormat="1">
      <c r="A1136" s="918" t="s">
        <v>3079</v>
      </c>
      <c r="B1136" s="920"/>
      <c r="C1136" s="920" t="s">
        <v>3079</v>
      </c>
      <c r="D1136" s="921" t="s">
        <v>2305</v>
      </c>
      <c r="E1136" s="926" t="s">
        <v>2306</v>
      </c>
      <c r="F1136" s="926" t="s">
        <v>241</v>
      </c>
      <c r="G1136" s="926"/>
      <c r="H1136" s="85">
        <v>2</v>
      </c>
      <c r="I1136" s="926"/>
      <c r="J1136" s="926">
        <v>59.356780000000001</v>
      </c>
      <c r="K1136" s="926">
        <v>24.778057</v>
      </c>
      <c r="L1136" s="1051" t="s">
        <v>3080</v>
      </c>
      <c r="M1136" s="943"/>
      <c r="N1136" s="926" t="s">
        <v>3078</v>
      </c>
      <c r="O1136" s="926" t="s">
        <v>1806</v>
      </c>
      <c r="P1136" s="926"/>
      <c r="Q1136" s="392">
        <v>1135</v>
      </c>
      <c r="R1136" s="392">
        <v>1083</v>
      </c>
      <c r="T1136" s="452"/>
      <c r="U1136" s="406"/>
      <c r="V1136" s="673"/>
      <c r="W1136" s="452"/>
    </row>
    <row r="1137" spans="1:23" customFormat="1">
      <c r="A1137" s="918" t="s">
        <v>3081</v>
      </c>
      <c r="B1137" s="920"/>
      <c r="C1137" s="920" t="s">
        <v>3081</v>
      </c>
      <c r="D1137" s="921" t="s">
        <v>2300</v>
      </c>
      <c r="E1137" s="926" t="s">
        <v>2800</v>
      </c>
      <c r="F1137" s="926" t="s">
        <v>241</v>
      </c>
      <c r="G1137" s="926"/>
      <c r="H1137" s="85">
        <v>2</v>
      </c>
      <c r="I1137" s="926"/>
      <c r="J1137" s="926">
        <v>59.2676275580001</v>
      </c>
      <c r="K1137" s="926">
        <v>24.693765072000101</v>
      </c>
      <c r="L1137" s="1051" t="s">
        <v>3082</v>
      </c>
      <c r="M1137" s="943"/>
      <c r="N1137" s="926" t="s">
        <v>3083</v>
      </c>
      <c r="O1137" s="926" t="s">
        <v>1806</v>
      </c>
      <c r="P1137" s="926"/>
      <c r="Q1137" s="392">
        <v>1136</v>
      </c>
      <c r="R1137" s="392">
        <v>1084</v>
      </c>
      <c r="T1137" s="452"/>
      <c r="U1137" s="406"/>
      <c r="V1137" s="673"/>
      <c r="W1137" s="452"/>
    </row>
    <row r="1138" spans="1:23" customFormat="1">
      <c r="A1138" s="918" t="s">
        <v>3084</v>
      </c>
      <c r="B1138" s="920"/>
      <c r="C1138" s="920" t="s">
        <v>3084</v>
      </c>
      <c r="D1138" s="921" t="s">
        <v>1829</v>
      </c>
      <c r="E1138" s="926" t="s">
        <v>1830</v>
      </c>
      <c r="F1138" s="926" t="s">
        <v>241</v>
      </c>
      <c r="G1138" s="926"/>
      <c r="H1138" s="85">
        <v>2</v>
      </c>
      <c r="I1138" s="926"/>
      <c r="J1138" s="926">
        <v>59.356269230000002</v>
      </c>
      <c r="K1138" s="926">
        <v>24.767996109999999</v>
      </c>
      <c r="L1138" s="1051" t="s">
        <v>3085</v>
      </c>
      <c r="M1138" s="943"/>
      <c r="N1138" s="926" t="s">
        <v>2086</v>
      </c>
      <c r="O1138" s="926" t="s">
        <v>1806</v>
      </c>
      <c r="P1138" s="926"/>
      <c r="Q1138" s="392">
        <v>1137</v>
      </c>
      <c r="R1138" s="392">
        <v>1085</v>
      </c>
      <c r="T1138" s="452"/>
      <c r="U1138" s="406"/>
      <c r="V1138" s="673"/>
      <c r="W1138" s="452"/>
    </row>
    <row r="1139" spans="1:23" customFormat="1" ht="25.5">
      <c r="A1139" s="918" t="s">
        <v>3086</v>
      </c>
      <c r="B1139" s="920"/>
      <c r="C1139" s="920" t="s">
        <v>3086</v>
      </c>
      <c r="D1139" s="921" t="s">
        <v>2295</v>
      </c>
      <c r="E1139" s="926" t="s">
        <v>2296</v>
      </c>
      <c r="F1139" s="926" t="s">
        <v>241</v>
      </c>
      <c r="G1139" s="926"/>
      <c r="H1139" s="926">
        <v>2</v>
      </c>
      <c r="I1139" s="926"/>
      <c r="J1139" s="926">
        <v>59.333322000000003</v>
      </c>
      <c r="K1139" s="926">
        <v>24.759927000000001</v>
      </c>
      <c r="L1139" s="1051" t="s">
        <v>3087</v>
      </c>
      <c r="M1139" s="943"/>
      <c r="N1139" s="926" t="s">
        <v>3088</v>
      </c>
      <c r="O1139" s="926" t="s">
        <v>1806</v>
      </c>
      <c r="P1139" s="943"/>
      <c r="Q1139" s="392">
        <v>1138</v>
      </c>
      <c r="R1139" s="392">
        <v>1086</v>
      </c>
      <c r="T1139" s="452"/>
      <c r="U1139" s="406"/>
      <c r="V1139" s="673"/>
      <c r="W1139" s="452"/>
    </row>
    <row r="1140" spans="1:23" customFormat="1">
      <c r="A1140" s="918" t="s">
        <v>3089</v>
      </c>
      <c r="B1140" s="918"/>
      <c r="C1140" s="918" t="s">
        <v>3089</v>
      </c>
      <c r="D1140" s="921" t="s">
        <v>1829</v>
      </c>
      <c r="E1140" s="926" t="s">
        <v>1830</v>
      </c>
      <c r="F1140" s="926" t="s">
        <v>241</v>
      </c>
      <c r="G1140" s="926"/>
      <c r="H1140" s="926">
        <v>2</v>
      </c>
      <c r="I1140" s="926"/>
      <c r="J1140" s="926">
        <v>59.336681179999999</v>
      </c>
      <c r="K1140" s="926">
        <v>24.763138090000002</v>
      </c>
      <c r="L1140" s="1051" t="s">
        <v>3090</v>
      </c>
      <c r="M1140" s="943"/>
      <c r="N1140" s="926" t="s">
        <v>1202</v>
      </c>
      <c r="O1140" s="926" t="s">
        <v>1806</v>
      </c>
      <c r="P1140" s="943"/>
      <c r="Q1140" s="392">
        <v>1139</v>
      </c>
      <c r="R1140" s="392">
        <v>1087</v>
      </c>
      <c r="T1140" s="452"/>
      <c r="U1140" s="406"/>
      <c r="V1140" s="673"/>
      <c r="W1140" s="452"/>
    </row>
    <row r="1141" spans="1:23" customFormat="1">
      <c r="A1141" s="918" t="s">
        <v>3091</v>
      </c>
      <c r="B1141" s="918"/>
      <c r="C1141" s="918" t="s">
        <v>3091</v>
      </c>
      <c r="D1141" s="921" t="s">
        <v>1829</v>
      </c>
      <c r="E1141" s="926" t="s">
        <v>1830</v>
      </c>
      <c r="F1141" s="926" t="s">
        <v>241</v>
      </c>
      <c r="G1141" s="926"/>
      <c r="H1141" s="926">
        <v>2</v>
      </c>
      <c r="I1141" s="926"/>
      <c r="J1141" s="926">
        <v>59.337042969999999</v>
      </c>
      <c r="K1141" s="926">
        <v>24.762279790000001</v>
      </c>
      <c r="L1141" s="1051" t="s">
        <v>3092</v>
      </c>
      <c r="M1141" s="943"/>
      <c r="N1141" s="926" t="s">
        <v>3093</v>
      </c>
      <c r="O1141" s="926" t="s">
        <v>1806</v>
      </c>
      <c r="P1141" s="943"/>
      <c r="Q1141" s="392">
        <v>1140</v>
      </c>
      <c r="R1141" s="392">
        <v>1088</v>
      </c>
      <c r="T1141" s="452"/>
      <c r="U1141" s="406"/>
      <c r="V1141" s="673"/>
      <c r="W1141" s="452"/>
    </row>
    <row r="1142" spans="1:23" customFormat="1">
      <c r="A1142" s="918" t="s">
        <v>3094</v>
      </c>
      <c r="B1142" s="919"/>
      <c r="C1142" s="918" t="s">
        <v>3094</v>
      </c>
      <c r="D1142" s="921" t="s">
        <v>2305</v>
      </c>
      <c r="E1142" s="926" t="s">
        <v>2306</v>
      </c>
      <c r="F1142" s="926" t="s">
        <v>241</v>
      </c>
      <c r="G1142" s="926"/>
      <c r="H1142" s="926">
        <v>2</v>
      </c>
      <c r="I1142" s="926"/>
      <c r="J1142" s="926">
        <v>59.336582440000001</v>
      </c>
      <c r="K1142" s="926">
        <v>24.762262960000001</v>
      </c>
      <c r="L1142" s="1051" t="s">
        <v>3095</v>
      </c>
      <c r="M1142" s="943"/>
      <c r="N1142" s="926" t="s">
        <v>3096</v>
      </c>
      <c r="O1142" s="926" t="s">
        <v>1806</v>
      </c>
      <c r="P1142" s="926" t="s">
        <v>1556</v>
      </c>
      <c r="Q1142" s="392">
        <v>1141</v>
      </c>
      <c r="R1142" s="392">
        <v>1089</v>
      </c>
      <c r="T1142" s="452"/>
      <c r="U1142" s="406" t="s">
        <v>385</v>
      </c>
      <c r="V1142" s="673"/>
      <c r="W1142" s="452"/>
    </row>
    <row r="1143" spans="1:23" customFormat="1">
      <c r="A1143" s="918" t="s">
        <v>3097</v>
      </c>
      <c r="B1143" s="919"/>
      <c r="C1143" s="918" t="s">
        <v>3097</v>
      </c>
      <c r="D1143" s="921" t="s">
        <v>2300</v>
      </c>
      <c r="E1143" s="926" t="s">
        <v>2800</v>
      </c>
      <c r="F1143" s="926" t="s">
        <v>241</v>
      </c>
      <c r="G1143" s="926"/>
      <c r="H1143" s="926">
        <v>2</v>
      </c>
      <c r="I1143" s="926"/>
      <c r="J1143" s="926">
        <v>59.336501560000002</v>
      </c>
      <c r="K1143" s="926">
        <v>24.762245570000001</v>
      </c>
      <c r="L1143" s="1051" t="s">
        <v>3098</v>
      </c>
      <c r="M1143" s="943"/>
      <c r="N1143" s="926" t="s">
        <v>3099</v>
      </c>
      <c r="O1143" s="926" t="s">
        <v>1806</v>
      </c>
      <c r="P1143" s="926" t="s">
        <v>1556</v>
      </c>
      <c r="Q1143" s="392">
        <v>1142</v>
      </c>
      <c r="R1143" s="392">
        <v>1090</v>
      </c>
      <c r="T1143" s="452"/>
      <c r="U1143" s="406" t="s">
        <v>385</v>
      </c>
      <c r="V1143" s="673"/>
      <c r="W1143" s="452"/>
    </row>
    <row r="1144" spans="1:23" customFormat="1" ht="25.5">
      <c r="A1144" s="918" t="s">
        <v>3100</v>
      </c>
      <c r="B1144" s="920"/>
      <c r="C1144" s="920" t="s">
        <v>3100</v>
      </c>
      <c r="D1144" s="921" t="s">
        <v>2295</v>
      </c>
      <c r="E1144" s="926" t="s">
        <v>2296</v>
      </c>
      <c r="F1144" s="926" t="s">
        <v>241</v>
      </c>
      <c r="G1144" s="926"/>
      <c r="H1144" s="926">
        <v>2</v>
      </c>
      <c r="I1144" s="926"/>
      <c r="J1144" s="926">
        <v>59.328254000000001</v>
      </c>
      <c r="K1144" s="926">
        <v>24.757764000000002</v>
      </c>
      <c r="L1144" s="1051" t="s">
        <v>3101</v>
      </c>
      <c r="M1144" s="943"/>
      <c r="N1144" s="926" t="s">
        <v>3102</v>
      </c>
      <c r="O1144" s="926" t="s">
        <v>1806</v>
      </c>
      <c r="P1144" s="926"/>
      <c r="Q1144" s="392">
        <v>1143</v>
      </c>
      <c r="R1144" s="392">
        <v>1091</v>
      </c>
      <c r="T1144" s="452"/>
      <c r="U1144" s="406"/>
      <c r="V1144" s="673"/>
      <c r="W1144" s="452"/>
    </row>
    <row r="1145" spans="1:23" customFormat="1">
      <c r="A1145" s="918" t="s">
        <v>3103</v>
      </c>
      <c r="B1145" s="920"/>
      <c r="C1145" s="918" t="s">
        <v>3103</v>
      </c>
      <c r="D1145" s="921" t="s">
        <v>1935</v>
      </c>
      <c r="E1145" s="926" t="s">
        <v>1936</v>
      </c>
      <c r="F1145" s="926" t="s">
        <v>241</v>
      </c>
      <c r="G1145" s="926"/>
      <c r="H1145" s="926">
        <v>2</v>
      </c>
      <c r="I1145" s="926"/>
      <c r="J1145" s="926">
        <v>59.306177390000002</v>
      </c>
      <c r="K1145" s="926">
        <v>24.722314870000002</v>
      </c>
      <c r="L1145" s="1051" t="s">
        <v>3104</v>
      </c>
      <c r="M1145" s="943"/>
      <c r="N1145" s="926" t="s">
        <v>480</v>
      </c>
      <c r="O1145" s="926" t="s">
        <v>1806</v>
      </c>
      <c r="P1145" s="926" t="s">
        <v>3105</v>
      </c>
      <c r="Q1145" s="392">
        <v>1144</v>
      </c>
      <c r="R1145" s="392">
        <v>1092</v>
      </c>
      <c r="T1145" s="452"/>
      <c r="U1145" s="406"/>
      <c r="V1145" s="673"/>
      <c r="W1145" s="452"/>
    </row>
    <row r="1146" spans="1:23" customFormat="1">
      <c r="A1146" s="918" t="s">
        <v>3106</v>
      </c>
      <c r="B1146" s="920"/>
      <c r="C1146" s="920" t="s">
        <v>3106</v>
      </c>
      <c r="D1146" s="921" t="s">
        <v>1935</v>
      </c>
      <c r="E1146" s="926" t="s">
        <v>1936</v>
      </c>
      <c r="F1146" s="926" t="s">
        <v>241</v>
      </c>
      <c r="G1146" s="926"/>
      <c r="H1146" s="926">
        <v>2</v>
      </c>
      <c r="I1146" s="926"/>
      <c r="J1146" s="926">
        <v>59.287514999999999</v>
      </c>
      <c r="K1146" s="926">
        <v>24.695975000000001</v>
      </c>
      <c r="L1146" s="1051" t="s">
        <v>3107</v>
      </c>
      <c r="M1146" s="943"/>
      <c r="N1146" s="926" t="s">
        <v>326</v>
      </c>
      <c r="O1146" s="926" t="s">
        <v>1806</v>
      </c>
      <c r="P1146" s="926"/>
      <c r="Q1146" s="392">
        <v>1145</v>
      </c>
      <c r="R1146" s="392">
        <v>1093</v>
      </c>
      <c r="T1146" s="452"/>
      <c r="U1146" s="406"/>
      <c r="V1146" s="673"/>
      <c r="W1146" s="452"/>
    </row>
    <row r="1147" spans="1:23" customFormat="1">
      <c r="A1147" s="918" t="s">
        <v>3108</v>
      </c>
      <c r="B1147" s="920"/>
      <c r="C1147" s="920" t="s">
        <v>3108</v>
      </c>
      <c r="D1147" s="921" t="s">
        <v>1815</v>
      </c>
      <c r="E1147" s="926" t="s">
        <v>1816</v>
      </c>
      <c r="F1147" s="926" t="s">
        <v>241</v>
      </c>
      <c r="G1147" s="926"/>
      <c r="H1147" s="926">
        <v>2</v>
      </c>
      <c r="I1147" s="926"/>
      <c r="J1147" s="926">
        <v>59.221306508000097</v>
      </c>
      <c r="K1147" s="926">
        <v>24.734533449000001</v>
      </c>
      <c r="L1147" s="1051" t="s">
        <v>3109</v>
      </c>
      <c r="M1147" s="943"/>
      <c r="N1147" s="926" t="s">
        <v>470</v>
      </c>
      <c r="O1147" s="926" t="s">
        <v>1806</v>
      </c>
      <c r="P1147" s="926"/>
      <c r="Q1147" s="392">
        <v>1146</v>
      </c>
      <c r="R1147" s="392">
        <v>1094</v>
      </c>
      <c r="T1147" s="452"/>
      <c r="U1147" s="406"/>
      <c r="V1147" s="673"/>
      <c r="W1147" s="452"/>
    </row>
    <row r="1148" spans="1:23" customFormat="1">
      <c r="A1148" s="918" t="s">
        <v>3110</v>
      </c>
      <c r="B1148" s="920"/>
      <c r="C1148" s="920" t="s">
        <v>3110</v>
      </c>
      <c r="D1148" s="921" t="s">
        <v>1815</v>
      </c>
      <c r="E1148" s="926" t="s">
        <v>1816</v>
      </c>
      <c r="F1148" s="926" t="s">
        <v>241</v>
      </c>
      <c r="G1148" s="926"/>
      <c r="H1148" s="926">
        <v>2</v>
      </c>
      <c r="I1148" s="926"/>
      <c r="J1148" s="926">
        <v>59.227745443000103</v>
      </c>
      <c r="K1148" s="926">
        <v>24.727516646000002</v>
      </c>
      <c r="L1148" s="1051" t="s">
        <v>3111</v>
      </c>
      <c r="M1148" s="943"/>
      <c r="N1148" s="926" t="s">
        <v>470</v>
      </c>
      <c r="O1148" s="926" t="s">
        <v>1806</v>
      </c>
      <c r="P1148" s="926"/>
      <c r="Q1148" s="392">
        <v>1147</v>
      </c>
      <c r="R1148" s="392">
        <v>1095</v>
      </c>
      <c r="T1148" s="452"/>
      <c r="U1148" s="406"/>
      <c r="V1148" s="673"/>
      <c r="W1148" s="452"/>
    </row>
    <row r="1149" spans="1:23" customFormat="1">
      <c r="A1149" s="918" t="s">
        <v>3112</v>
      </c>
      <c r="B1149" s="920"/>
      <c r="C1149" s="920" t="s">
        <v>3112</v>
      </c>
      <c r="D1149" s="921" t="s">
        <v>1829</v>
      </c>
      <c r="E1149" s="926" t="s">
        <v>1830</v>
      </c>
      <c r="F1149" s="926" t="s">
        <v>241</v>
      </c>
      <c r="G1149" s="926"/>
      <c r="H1149" s="926">
        <v>2</v>
      </c>
      <c r="I1149" s="926"/>
      <c r="J1149" s="926">
        <v>59.229916767000098</v>
      </c>
      <c r="K1149" s="926">
        <v>24.727516646000002</v>
      </c>
      <c r="L1149" s="1051" t="s">
        <v>3113</v>
      </c>
      <c r="M1149" s="943"/>
      <c r="N1149" s="926" t="s">
        <v>470</v>
      </c>
      <c r="O1149" s="926" t="s">
        <v>1806</v>
      </c>
      <c r="P1149" s="926"/>
      <c r="Q1149" s="392">
        <v>1148</v>
      </c>
      <c r="R1149" s="392">
        <v>1096</v>
      </c>
      <c r="T1149" s="452"/>
      <c r="U1149" s="406"/>
      <c r="V1149" s="673"/>
      <c r="W1149" s="452"/>
    </row>
    <row r="1150" spans="1:23" customFormat="1">
      <c r="A1150" s="918" t="s">
        <v>3114</v>
      </c>
      <c r="B1150" s="919"/>
      <c r="C1150" s="918" t="s">
        <v>3114</v>
      </c>
      <c r="D1150" s="921" t="s">
        <v>1829</v>
      </c>
      <c r="E1150" s="926" t="s">
        <v>1830</v>
      </c>
      <c r="F1150" s="926" t="s">
        <v>241</v>
      </c>
      <c r="G1150" s="922"/>
      <c r="H1150" s="926">
        <v>2</v>
      </c>
      <c r="I1150" s="922"/>
      <c r="J1150" s="926">
        <v>59.287341570000002</v>
      </c>
      <c r="K1150" s="926">
        <v>24.696048709999999</v>
      </c>
      <c r="L1150" s="1056" t="s">
        <v>3115</v>
      </c>
      <c r="M1150" s="945"/>
      <c r="N1150" s="922" t="s">
        <v>3116</v>
      </c>
      <c r="O1150" s="926" t="s">
        <v>1806</v>
      </c>
      <c r="P1150" s="922" t="s">
        <v>616</v>
      </c>
      <c r="Q1150" s="392">
        <v>1149</v>
      </c>
      <c r="R1150" s="392">
        <v>1097</v>
      </c>
      <c r="T1150" s="452"/>
      <c r="U1150" s="406"/>
      <c r="V1150" s="673"/>
      <c r="W1150" s="452"/>
    </row>
    <row r="1151" spans="1:23" customFormat="1">
      <c r="A1151" s="946" t="s">
        <v>3117</v>
      </c>
      <c r="B1151" s="947"/>
      <c r="C1151" s="946" t="s">
        <v>3117</v>
      </c>
      <c r="D1151" s="947" t="s">
        <v>1829</v>
      </c>
      <c r="E1151" s="947" t="s">
        <v>1830</v>
      </c>
      <c r="F1151" s="947" t="s">
        <v>241</v>
      </c>
      <c r="G1151" s="947"/>
      <c r="H1151" s="948">
        <v>2</v>
      </c>
      <c r="I1151" s="947"/>
      <c r="J1151" s="949">
        <v>59.287370430000003</v>
      </c>
      <c r="K1151" s="949">
        <v>24.693669979999999</v>
      </c>
      <c r="L1151" s="1057" t="s">
        <v>3118</v>
      </c>
      <c r="M1151" s="947"/>
      <c r="N1151" s="947" t="s">
        <v>1288</v>
      </c>
      <c r="O1151" s="947" t="s">
        <v>1806</v>
      </c>
      <c r="P1151" s="947" t="s">
        <v>1556</v>
      </c>
      <c r="Q1151" s="392">
        <v>1150</v>
      </c>
      <c r="R1151" s="392">
        <v>1098</v>
      </c>
      <c r="T1151" s="452"/>
      <c r="U1151" s="406"/>
      <c r="V1151" s="673"/>
      <c r="W1151" s="628"/>
    </row>
    <row r="1152" spans="1:23" customFormat="1">
      <c r="A1152" s="611" t="s">
        <v>3119</v>
      </c>
      <c r="B1152" s="612"/>
      <c r="C1152" s="612" t="s">
        <v>3119</v>
      </c>
      <c r="D1152" s="612" t="s">
        <v>1829</v>
      </c>
      <c r="E1152" s="613" t="s">
        <v>1830</v>
      </c>
      <c r="F1152" s="454" t="s">
        <v>241</v>
      </c>
      <c r="G1152" s="454"/>
      <c r="H1152" s="454">
        <v>2</v>
      </c>
      <c r="I1152" s="454"/>
      <c r="J1152" s="614">
        <v>59.286452850000003</v>
      </c>
      <c r="K1152" s="614">
        <v>24.694548999999999</v>
      </c>
      <c r="L1152" s="1020" t="s">
        <v>3120</v>
      </c>
      <c r="M1152" s="455"/>
      <c r="N1152" s="615" t="s">
        <v>3121</v>
      </c>
      <c r="O1152" s="454" t="s">
        <v>1806</v>
      </c>
      <c r="P1152" s="454"/>
      <c r="Q1152" s="392">
        <v>1151</v>
      </c>
      <c r="R1152" s="392">
        <v>1099</v>
      </c>
      <c r="T1152" s="423"/>
      <c r="U1152" s="950" t="s">
        <v>385</v>
      </c>
      <c r="V1152" s="1058"/>
      <c r="W1152" s="452"/>
    </row>
    <row r="1153" spans="1:23" customFormat="1">
      <c r="A1153" s="918" t="s">
        <v>3122</v>
      </c>
      <c r="B1153" s="918"/>
      <c r="C1153" s="918" t="s">
        <v>3122</v>
      </c>
      <c r="D1153" s="921" t="s">
        <v>1829</v>
      </c>
      <c r="E1153" s="926" t="s">
        <v>1830</v>
      </c>
      <c r="F1153" s="926" t="s">
        <v>241</v>
      </c>
      <c r="G1153" s="926"/>
      <c r="H1153" s="926">
        <v>2</v>
      </c>
      <c r="I1153" s="926"/>
      <c r="J1153" s="926">
        <v>59.28636229</v>
      </c>
      <c r="K1153" s="926">
        <v>24.69420487</v>
      </c>
      <c r="L1153" s="1051" t="s">
        <v>3123</v>
      </c>
      <c r="M1153" s="943"/>
      <c r="N1153" s="926" t="s">
        <v>3124</v>
      </c>
      <c r="O1153" s="926" t="s">
        <v>1806</v>
      </c>
      <c r="P1153" s="943"/>
      <c r="Q1153" s="392">
        <v>1152</v>
      </c>
      <c r="R1153" s="392">
        <v>1100</v>
      </c>
      <c r="T1153" s="452"/>
      <c r="U1153" s="406"/>
      <c r="V1153" s="673"/>
      <c r="W1153" s="452"/>
    </row>
    <row r="1154" spans="1:23" customFormat="1">
      <c r="A1154" s="918" t="s">
        <v>3125</v>
      </c>
      <c r="B1154" s="919"/>
      <c r="C1154" s="919" t="s">
        <v>3125</v>
      </c>
      <c r="D1154" s="921" t="s">
        <v>2305</v>
      </c>
      <c r="E1154" s="926" t="s">
        <v>2306</v>
      </c>
      <c r="F1154" s="926" t="s">
        <v>241</v>
      </c>
      <c r="G1154" s="926"/>
      <c r="H1154" s="926">
        <v>2</v>
      </c>
      <c r="I1154" s="926"/>
      <c r="J1154" s="926">
        <v>59.28685428</v>
      </c>
      <c r="K1154" s="926">
        <v>24.6945956</v>
      </c>
      <c r="L1154" s="1051" t="s">
        <v>3126</v>
      </c>
      <c r="M1154" s="943"/>
      <c r="N1154" s="926" t="s">
        <v>2802</v>
      </c>
      <c r="O1154" s="926" t="s">
        <v>1806</v>
      </c>
      <c r="P1154" s="926" t="s">
        <v>1556</v>
      </c>
      <c r="Q1154" s="392">
        <v>1153</v>
      </c>
      <c r="R1154" s="392">
        <v>1101</v>
      </c>
      <c r="T1154" s="452"/>
      <c r="U1154" s="406" t="s">
        <v>385</v>
      </c>
      <c r="V1154" s="673"/>
      <c r="W1154" s="452"/>
    </row>
    <row r="1155" spans="1:23" customFormat="1">
      <c r="A1155" s="918" t="s">
        <v>3127</v>
      </c>
      <c r="B1155" s="919"/>
      <c r="C1155" s="919" t="s">
        <v>3127</v>
      </c>
      <c r="D1155" s="921" t="s">
        <v>2300</v>
      </c>
      <c r="E1155" s="926" t="s">
        <v>2800</v>
      </c>
      <c r="F1155" s="926" t="s">
        <v>241</v>
      </c>
      <c r="G1155" s="926"/>
      <c r="H1155" s="926">
        <v>2</v>
      </c>
      <c r="I1155" s="926"/>
      <c r="J1155" s="926">
        <v>59.28701633</v>
      </c>
      <c r="K1155" s="926">
        <v>24.69452514</v>
      </c>
      <c r="L1155" s="1051" t="s">
        <v>3128</v>
      </c>
      <c r="M1155" s="943"/>
      <c r="N1155" s="926" t="s">
        <v>2802</v>
      </c>
      <c r="O1155" s="926" t="s">
        <v>1806</v>
      </c>
      <c r="P1155" s="926" t="s">
        <v>1556</v>
      </c>
      <c r="Q1155" s="392">
        <v>1154</v>
      </c>
      <c r="R1155" s="392">
        <v>1102</v>
      </c>
      <c r="T1155" s="452"/>
      <c r="U1155" s="406" t="s">
        <v>385</v>
      </c>
      <c r="V1155" s="673"/>
      <c r="W1155" s="452"/>
    </row>
    <row r="1156" spans="1:23" customFormat="1">
      <c r="A1156" s="918" t="s">
        <v>3129</v>
      </c>
      <c r="B1156" s="920"/>
      <c r="C1156" s="920" t="s">
        <v>3129</v>
      </c>
      <c r="D1156" s="921" t="s">
        <v>1815</v>
      </c>
      <c r="E1156" s="926" t="s">
        <v>1816</v>
      </c>
      <c r="F1156" s="926" t="s">
        <v>241</v>
      </c>
      <c r="G1156" s="926"/>
      <c r="H1156" s="85">
        <v>2</v>
      </c>
      <c r="I1156" s="926"/>
      <c r="J1156" s="926">
        <v>59.377583926000099</v>
      </c>
      <c r="K1156" s="926">
        <v>24.894540068000001</v>
      </c>
      <c r="L1156" s="1051" t="s">
        <v>3130</v>
      </c>
      <c r="M1156" s="943"/>
      <c r="N1156" s="926" t="s">
        <v>3131</v>
      </c>
      <c r="O1156" s="926" t="s">
        <v>1806</v>
      </c>
      <c r="P1156" s="943"/>
      <c r="Q1156" s="392">
        <v>1155</v>
      </c>
      <c r="R1156" s="392">
        <v>1103</v>
      </c>
      <c r="T1156" s="452"/>
      <c r="U1156" s="406"/>
      <c r="V1156" s="673"/>
      <c r="W1156" s="452"/>
    </row>
    <row r="1157" spans="1:23" customFormat="1">
      <c r="A1157" s="918" t="s">
        <v>3132</v>
      </c>
      <c r="B1157" s="920"/>
      <c r="C1157" s="920" t="s">
        <v>3132</v>
      </c>
      <c r="D1157" s="921" t="s">
        <v>1829</v>
      </c>
      <c r="E1157" s="926" t="s">
        <v>2935</v>
      </c>
      <c r="F1157" s="926" t="s">
        <v>241</v>
      </c>
      <c r="G1157" s="926"/>
      <c r="H1157" s="85">
        <v>2</v>
      </c>
      <c r="I1157" s="926"/>
      <c r="J1157" s="926">
        <v>59.414154944000103</v>
      </c>
      <c r="K1157" s="926">
        <v>24.910212628000099</v>
      </c>
      <c r="L1157" s="1051" t="s">
        <v>3133</v>
      </c>
      <c r="M1157" s="943"/>
      <c r="N1157" s="926" t="s">
        <v>3134</v>
      </c>
      <c r="O1157" s="926" t="s">
        <v>1806</v>
      </c>
      <c r="P1157" s="923"/>
      <c r="Q1157" s="392">
        <v>1156</v>
      </c>
      <c r="R1157" s="392">
        <v>1104</v>
      </c>
      <c r="T1157" s="452"/>
      <c r="U1157" s="406"/>
      <c r="V1157" s="673"/>
      <c r="W1157" s="452"/>
    </row>
    <row r="1158" spans="1:23" customFormat="1">
      <c r="A1158" s="918" t="s">
        <v>3135</v>
      </c>
      <c r="B1158" s="920"/>
      <c r="C1158" s="920" t="s">
        <v>3135</v>
      </c>
      <c r="D1158" s="921" t="s">
        <v>1815</v>
      </c>
      <c r="E1158" s="926" t="s">
        <v>1816</v>
      </c>
      <c r="F1158" s="926" t="s">
        <v>241</v>
      </c>
      <c r="G1158" s="926"/>
      <c r="H1158" s="85">
        <v>2</v>
      </c>
      <c r="I1158" s="926"/>
      <c r="J1158" s="926">
        <v>59.225782819000102</v>
      </c>
      <c r="K1158" s="926">
        <v>24.729529709000101</v>
      </c>
      <c r="L1158" s="1051" t="s">
        <v>3136</v>
      </c>
      <c r="M1158" s="943"/>
      <c r="N1158" s="923" t="s">
        <v>1589</v>
      </c>
      <c r="O1158" s="923" t="s">
        <v>1806</v>
      </c>
      <c r="P1158" s="923"/>
      <c r="Q1158" s="392">
        <v>1157</v>
      </c>
      <c r="R1158" s="392">
        <v>1105</v>
      </c>
      <c r="T1158" s="452"/>
      <c r="U1158" s="406"/>
      <c r="V1158" s="673"/>
      <c r="W1158" s="452"/>
    </row>
    <row r="1159" spans="1:23" customFormat="1">
      <c r="A1159" s="918" t="s">
        <v>3137</v>
      </c>
      <c r="B1159" s="920"/>
      <c r="C1159" s="920" t="s">
        <v>3137</v>
      </c>
      <c r="D1159" s="921" t="s">
        <v>1829</v>
      </c>
      <c r="E1159" s="926" t="s">
        <v>1830</v>
      </c>
      <c r="F1159" s="926" t="s">
        <v>241</v>
      </c>
      <c r="G1159" s="926"/>
      <c r="H1159" s="85">
        <v>2</v>
      </c>
      <c r="I1159" s="926"/>
      <c r="J1159" s="926">
        <v>59.253913732999997</v>
      </c>
      <c r="K1159" s="926">
        <v>24.700205512</v>
      </c>
      <c r="L1159" s="1051" t="s">
        <v>3138</v>
      </c>
      <c r="M1159" s="943"/>
      <c r="N1159" s="923" t="s">
        <v>564</v>
      </c>
      <c r="O1159" s="923" t="s">
        <v>1806</v>
      </c>
      <c r="P1159" s="923"/>
      <c r="Q1159" s="392">
        <v>1158</v>
      </c>
      <c r="R1159" s="392">
        <v>1106</v>
      </c>
      <c r="T1159" s="452"/>
      <c r="U1159" s="406"/>
      <c r="V1159" s="673"/>
      <c r="W1159" s="452"/>
    </row>
    <row r="1160" spans="1:23" customFormat="1">
      <c r="A1160" s="918" t="s">
        <v>3139</v>
      </c>
      <c r="B1160" s="920"/>
      <c r="C1160" s="920" t="s">
        <v>3139</v>
      </c>
      <c r="D1160" s="921" t="s">
        <v>1829</v>
      </c>
      <c r="E1160" s="926" t="s">
        <v>2285</v>
      </c>
      <c r="F1160" s="926" t="s">
        <v>241</v>
      </c>
      <c r="G1160" s="926"/>
      <c r="H1160" s="85">
        <v>2</v>
      </c>
      <c r="I1160" s="926"/>
      <c r="J1160" s="926">
        <v>59.262703999999999</v>
      </c>
      <c r="K1160" s="926">
        <v>24.695312999999999</v>
      </c>
      <c r="L1160" s="1051" t="s">
        <v>3140</v>
      </c>
      <c r="M1160" s="943"/>
      <c r="N1160" s="923" t="s">
        <v>3141</v>
      </c>
      <c r="O1160" s="923" t="s">
        <v>1806</v>
      </c>
      <c r="P1160" s="923"/>
      <c r="Q1160" s="392">
        <v>1159</v>
      </c>
      <c r="R1160" s="392">
        <v>1107</v>
      </c>
      <c r="T1160" s="452"/>
      <c r="U1160" s="406"/>
      <c r="V1160" s="673"/>
      <c r="W1160" s="452"/>
    </row>
    <row r="1161" spans="1:23" customFormat="1">
      <c r="A1161" s="918" t="s">
        <v>3142</v>
      </c>
      <c r="B1161" s="920"/>
      <c r="C1161" s="920" t="s">
        <v>3142</v>
      </c>
      <c r="D1161" s="921" t="s">
        <v>1829</v>
      </c>
      <c r="E1161" s="926" t="s">
        <v>1830</v>
      </c>
      <c r="F1161" s="926" t="s">
        <v>241</v>
      </c>
      <c r="G1161" s="926"/>
      <c r="H1161" s="85">
        <v>2</v>
      </c>
      <c r="I1161" s="926"/>
      <c r="J1161" s="926">
        <v>59.240655570000101</v>
      </c>
      <c r="K1161" s="926">
        <v>24.71488729</v>
      </c>
      <c r="L1161" s="1051" t="s">
        <v>3143</v>
      </c>
      <c r="M1161" s="943"/>
      <c r="N1161" s="923" t="s">
        <v>3144</v>
      </c>
      <c r="O1161" s="923" t="s">
        <v>1806</v>
      </c>
      <c r="P1161" s="923"/>
      <c r="Q1161" s="392">
        <v>1160</v>
      </c>
      <c r="R1161" s="392">
        <v>1108</v>
      </c>
      <c r="T1161" s="452"/>
      <c r="U1161" s="406"/>
      <c r="V1161" s="673"/>
      <c r="W1161" s="452"/>
    </row>
    <row r="1162" spans="1:23" customFormat="1">
      <c r="A1162" s="918" t="s">
        <v>3145</v>
      </c>
      <c r="B1162" s="920"/>
      <c r="C1162" s="920" t="s">
        <v>3145</v>
      </c>
      <c r="D1162" s="921" t="s">
        <v>1829</v>
      </c>
      <c r="E1162" s="926" t="s">
        <v>2935</v>
      </c>
      <c r="F1162" s="951" t="s">
        <v>241</v>
      </c>
      <c r="G1162" s="926"/>
      <c r="H1162" s="85">
        <v>2</v>
      </c>
      <c r="I1162" s="926"/>
      <c r="J1162" s="926">
        <v>59.369455280000103</v>
      </c>
      <c r="K1162" s="926">
        <v>24.853651169999999</v>
      </c>
      <c r="L1162" s="1051" t="s">
        <v>3146</v>
      </c>
      <c r="M1162" s="943"/>
      <c r="N1162" s="923" t="s">
        <v>3147</v>
      </c>
      <c r="O1162" s="923" t="s">
        <v>1806</v>
      </c>
      <c r="P1162" s="923"/>
      <c r="Q1162" s="392">
        <v>1161</v>
      </c>
      <c r="R1162" s="392">
        <v>1109</v>
      </c>
      <c r="T1162" s="452"/>
      <c r="U1162" s="406"/>
      <c r="V1162" s="673"/>
      <c r="W1162" s="452"/>
    </row>
    <row r="1163" spans="1:23" customFormat="1">
      <c r="A1163" s="432" t="s">
        <v>3148</v>
      </c>
      <c r="B1163" s="433" t="s">
        <v>3148</v>
      </c>
      <c r="C1163" s="433"/>
      <c r="D1163" s="433" t="s">
        <v>1829</v>
      </c>
      <c r="E1163" s="473" t="s">
        <v>1830</v>
      </c>
      <c r="F1163" s="952" t="s">
        <v>241</v>
      </c>
      <c r="G1163" s="434"/>
      <c r="H1163" s="435">
        <v>2</v>
      </c>
      <c r="I1163" s="434"/>
      <c r="J1163" s="434">
        <v>59.256059412000099</v>
      </c>
      <c r="K1163" s="434">
        <v>24.700206237</v>
      </c>
      <c r="L1163" s="1055" t="s">
        <v>3149</v>
      </c>
      <c r="M1163" s="436"/>
      <c r="N1163" s="453" t="s">
        <v>3150</v>
      </c>
      <c r="O1163" s="453" t="s">
        <v>1806</v>
      </c>
      <c r="P1163" s="453"/>
      <c r="Q1163" s="392">
        <v>1162</v>
      </c>
      <c r="R1163" s="392">
        <v>1110</v>
      </c>
      <c r="T1163" s="423"/>
      <c r="U1163" s="406" t="s">
        <v>385</v>
      </c>
      <c r="V1163" s="673"/>
      <c r="W1163" s="452"/>
    </row>
    <row r="1164" spans="1:23" customFormat="1">
      <c r="A1164" s="918" t="s">
        <v>3151</v>
      </c>
      <c r="B1164" s="920"/>
      <c r="C1164" s="920" t="s">
        <v>3151</v>
      </c>
      <c r="D1164" s="921" t="s">
        <v>1829</v>
      </c>
      <c r="E1164" s="922" t="s">
        <v>1830</v>
      </c>
      <c r="F1164" s="951" t="s">
        <v>241</v>
      </c>
      <c r="G1164" s="926"/>
      <c r="H1164" s="85">
        <v>2</v>
      </c>
      <c r="I1164" s="926"/>
      <c r="J1164" s="926">
        <v>59.234480714</v>
      </c>
      <c r="K1164" s="926">
        <v>24.723929518999999</v>
      </c>
      <c r="L1164" s="1051" t="s">
        <v>3152</v>
      </c>
      <c r="M1164" s="943"/>
      <c r="N1164" s="923" t="s">
        <v>3144</v>
      </c>
      <c r="O1164" s="923" t="s">
        <v>1806</v>
      </c>
      <c r="P1164" s="923"/>
      <c r="Q1164" s="392">
        <v>1163</v>
      </c>
      <c r="R1164" s="392">
        <v>1111</v>
      </c>
      <c r="T1164" s="452"/>
      <c r="U1164" s="406"/>
      <c r="V1164" s="673"/>
      <c r="W1164" s="452"/>
    </row>
    <row r="1165" spans="1:23" customFormat="1">
      <c r="A1165" s="918" t="s">
        <v>3153</v>
      </c>
      <c r="B1165" s="920"/>
      <c r="C1165" s="920" t="s">
        <v>3153</v>
      </c>
      <c r="D1165" s="921" t="s">
        <v>1829</v>
      </c>
      <c r="E1165" s="922" t="s">
        <v>1830</v>
      </c>
      <c r="F1165" s="951" t="s">
        <v>241</v>
      </c>
      <c r="G1165" s="926"/>
      <c r="H1165" s="85">
        <v>2</v>
      </c>
      <c r="I1165" s="926"/>
      <c r="J1165" s="926">
        <v>59.232666983000101</v>
      </c>
      <c r="K1165" s="926">
        <v>24.722867175000001</v>
      </c>
      <c r="L1165" s="1051" t="s">
        <v>3154</v>
      </c>
      <c r="M1165" s="943"/>
      <c r="N1165" s="923" t="s">
        <v>3144</v>
      </c>
      <c r="O1165" s="923" t="s">
        <v>1806</v>
      </c>
      <c r="P1165" s="923"/>
      <c r="Q1165" s="392">
        <v>1164</v>
      </c>
      <c r="R1165" s="392">
        <v>1112</v>
      </c>
      <c r="T1165" s="452"/>
      <c r="U1165" s="406"/>
      <c r="V1165" s="673"/>
      <c r="W1165" s="452"/>
    </row>
    <row r="1166" spans="1:23" customFormat="1">
      <c r="A1166" s="918" t="s">
        <v>3155</v>
      </c>
      <c r="B1166" s="920"/>
      <c r="C1166" s="920" t="s">
        <v>3155</v>
      </c>
      <c r="D1166" s="921" t="s">
        <v>1829</v>
      </c>
      <c r="E1166" s="922" t="s">
        <v>1830</v>
      </c>
      <c r="F1166" s="951" t="s">
        <v>241</v>
      </c>
      <c r="G1166" s="926"/>
      <c r="H1166" s="85">
        <v>2</v>
      </c>
      <c r="I1166" s="926"/>
      <c r="J1166" s="926">
        <v>59.244581775</v>
      </c>
      <c r="K1166" s="926">
        <v>24.711543424000102</v>
      </c>
      <c r="L1166" s="1051" t="s">
        <v>3156</v>
      </c>
      <c r="M1166" s="943"/>
      <c r="N1166" s="923" t="s">
        <v>3144</v>
      </c>
      <c r="O1166" s="923" t="s">
        <v>1806</v>
      </c>
      <c r="P1166" s="923"/>
      <c r="Q1166" s="392">
        <v>1165</v>
      </c>
      <c r="R1166" s="392">
        <v>1113</v>
      </c>
      <c r="T1166" s="452"/>
      <c r="U1166" s="406"/>
      <c r="V1166" s="673"/>
      <c r="W1166" s="452"/>
    </row>
    <row r="1167" spans="1:23" customFormat="1">
      <c r="A1167" s="918" t="s">
        <v>3157</v>
      </c>
      <c r="B1167" s="920"/>
      <c r="C1167" s="920" t="s">
        <v>3157</v>
      </c>
      <c r="D1167" s="921" t="s">
        <v>1829</v>
      </c>
      <c r="E1167" s="922" t="s">
        <v>1830</v>
      </c>
      <c r="F1167" s="951" t="s">
        <v>241</v>
      </c>
      <c r="G1167" s="926"/>
      <c r="H1167" s="85">
        <v>2</v>
      </c>
      <c r="I1167" s="926"/>
      <c r="J1167" s="926">
        <v>59.232329389</v>
      </c>
      <c r="K1167" s="926">
        <v>24.718844627000099</v>
      </c>
      <c r="L1167" s="1051" t="s">
        <v>3158</v>
      </c>
      <c r="M1167" s="943"/>
      <c r="N1167" s="923" t="s">
        <v>3144</v>
      </c>
      <c r="O1167" s="923" t="s">
        <v>1806</v>
      </c>
      <c r="P1167" s="923"/>
      <c r="Q1167" s="392">
        <v>1166</v>
      </c>
      <c r="R1167" s="392">
        <v>1114</v>
      </c>
      <c r="T1167" s="452"/>
      <c r="U1167" s="406"/>
      <c r="V1167" s="673"/>
      <c r="W1167" s="452"/>
    </row>
    <row r="1168" spans="1:23" customFormat="1">
      <c r="A1168" s="918" t="s">
        <v>3159</v>
      </c>
      <c r="B1168" s="920"/>
      <c r="C1168" s="920" t="s">
        <v>3159</v>
      </c>
      <c r="D1168" s="921" t="s">
        <v>1829</v>
      </c>
      <c r="E1168" s="922" t="s">
        <v>1830</v>
      </c>
      <c r="F1168" s="951" t="s">
        <v>241</v>
      </c>
      <c r="G1168" s="926"/>
      <c r="H1168" s="85">
        <v>2</v>
      </c>
      <c r="I1168" s="926"/>
      <c r="J1168" s="926">
        <v>59.233275869000103</v>
      </c>
      <c r="K1168" s="926">
        <v>24.720459976000001</v>
      </c>
      <c r="L1168" s="1051" t="s">
        <v>3160</v>
      </c>
      <c r="M1168" s="943"/>
      <c r="N1168" s="923" t="s">
        <v>3144</v>
      </c>
      <c r="O1168" s="923" t="s">
        <v>1806</v>
      </c>
      <c r="P1168" s="923"/>
      <c r="Q1168" s="392">
        <v>1167</v>
      </c>
      <c r="R1168" s="392">
        <v>1115</v>
      </c>
      <c r="T1168" s="452"/>
      <c r="U1168" s="406"/>
      <c r="V1168" s="673"/>
      <c r="W1168" s="452"/>
    </row>
    <row r="1169" spans="1:23" customFormat="1">
      <c r="A1169" s="918" t="s">
        <v>3161</v>
      </c>
      <c r="B1169" s="920"/>
      <c r="C1169" s="920" t="s">
        <v>3161</v>
      </c>
      <c r="D1169" s="921" t="s">
        <v>1829</v>
      </c>
      <c r="E1169" s="922" t="s">
        <v>1830</v>
      </c>
      <c r="F1169" s="951" t="s">
        <v>241</v>
      </c>
      <c r="G1169" s="926"/>
      <c r="H1169" s="85">
        <v>2</v>
      </c>
      <c r="I1169" s="926"/>
      <c r="J1169" s="926">
        <v>59.228539261999998</v>
      </c>
      <c r="K1169" s="926">
        <v>24.728037250000099</v>
      </c>
      <c r="L1169" s="1051" t="s">
        <v>3162</v>
      </c>
      <c r="M1169" s="943"/>
      <c r="N1169" s="923" t="s">
        <v>3144</v>
      </c>
      <c r="O1169" s="923" t="s">
        <v>1806</v>
      </c>
      <c r="P1169" s="923"/>
      <c r="Q1169" s="392">
        <v>1168</v>
      </c>
      <c r="R1169" s="392">
        <v>1116</v>
      </c>
      <c r="T1169" s="452"/>
      <c r="U1169" s="406"/>
      <c r="V1169" s="673"/>
      <c r="W1169" s="452"/>
    </row>
    <row r="1170" spans="1:23" customFormat="1">
      <c r="A1170" s="918" t="s">
        <v>3163</v>
      </c>
      <c r="B1170" s="920"/>
      <c r="C1170" s="920" t="s">
        <v>3163</v>
      </c>
      <c r="D1170" s="921" t="s">
        <v>1935</v>
      </c>
      <c r="E1170" s="922" t="s">
        <v>1936</v>
      </c>
      <c r="F1170" s="951" t="s">
        <v>241</v>
      </c>
      <c r="G1170" s="926"/>
      <c r="H1170" s="85">
        <v>2</v>
      </c>
      <c r="I1170" s="926"/>
      <c r="J1170" s="926">
        <v>59.248716000000002</v>
      </c>
      <c r="K1170" s="926">
        <v>24.706296999999999</v>
      </c>
      <c r="L1170" s="1051" t="s">
        <v>3164</v>
      </c>
      <c r="M1170" s="943"/>
      <c r="N1170" s="923" t="s">
        <v>3165</v>
      </c>
      <c r="O1170" s="923" t="s">
        <v>1806</v>
      </c>
      <c r="P1170" s="923"/>
      <c r="Q1170" s="392">
        <v>1169</v>
      </c>
      <c r="R1170" s="392">
        <v>1117</v>
      </c>
      <c r="T1170" s="452"/>
      <c r="U1170" s="406"/>
      <c r="V1170" s="673"/>
      <c r="W1170" s="452"/>
    </row>
    <row r="1171" spans="1:23" customFormat="1">
      <c r="A1171" s="918" t="s">
        <v>3166</v>
      </c>
      <c r="B1171" s="920"/>
      <c r="C1171" s="920" t="s">
        <v>3166</v>
      </c>
      <c r="D1171" s="921" t="s">
        <v>1829</v>
      </c>
      <c r="E1171" s="922" t="s">
        <v>1830</v>
      </c>
      <c r="F1171" s="951" t="s">
        <v>241</v>
      </c>
      <c r="G1171" s="926"/>
      <c r="H1171" s="85">
        <v>2</v>
      </c>
      <c r="I1171" s="926"/>
      <c r="J1171" s="926">
        <v>59.222618467000103</v>
      </c>
      <c r="K1171" s="926">
        <v>24.732311102000001</v>
      </c>
      <c r="L1171" s="1051" t="s">
        <v>3167</v>
      </c>
      <c r="M1171" s="943"/>
      <c r="N1171" s="923" t="s">
        <v>3168</v>
      </c>
      <c r="O1171" s="923" t="s">
        <v>1806</v>
      </c>
      <c r="P1171" s="923"/>
      <c r="Q1171" s="392">
        <v>1170</v>
      </c>
      <c r="R1171" s="392">
        <v>1118</v>
      </c>
      <c r="T1171" s="452"/>
      <c r="U1171" s="406"/>
      <c r="V1171" s="673"/>
      <c r="W1171" s="452"/>
    </row>
    <row r="1172" spans="1:23" customFormat="1">
      <c r="A1172" s="918" t="s">
        <v>3169</v>
      </c>
      <c r="B1172" s="920"/>
      <c r="C1172" s="920" t="s">
        <v>3169</v>
      </c>
      <c r="D1172" s="921" t="s">
        <v>1829</v>
      </c>
      <c r="E1172" s="922" t="s">
        <v>1830</v>
      </c>
      <c r="F1172" s="951" t="s">
        <v>241</v>
      </c>
      <c r="G1172" s="926"/>
      <c r="H1172" s="85">
        <v>2</v>
      </c>
      <c r="I1172" s="926"/>
      <c r="J1172" s="926">
        <v>59.229944535000101</v>
      </c>
      <c r="K1172" s="926">
        <v>24.733707676000002</v>
      </c>
      <c r="L1172" s="1051" t="s">
        <v>3170</v>
      </c>
      <c r="M1172" s="943"/>
      <c r="N1172" s="923" t="s">
        <v>3171</v>
      </c>
      <c r="O1172" s="923" t="s">
        <v>1806</v>
      </c>
      <c r="P1172" s="923"/>
      <c r="Q1172" s="392">
        <v>1171</v>
      </c>
      <c r="R1172" s="392">
        <v>1119</v>
      </c>
      <c r="T1172" s="452"/>
      <c r="U1172" s="406"/>
      <c r="V1172" s="673"/>
      <c r="W1172" s="452"/>
    </row>
    <row r="1173" spans="1:23" customFormat="1">
      <c r="A1173" s="918" t="s">
        <v>3172</v>
      </c>
      <c r="B1173" s="920"/>
      <c r="C1173" s="920" t="s">
        <v>3172</v>
      </c>
      <c r="D1173" s="921" t="s">
        <v>1829</v>
      </c>
      <c r="E1173" s="922" t="s">
        <v>1830</v>
      </c>
      <c r="F1173" s="923" t="s">
        <v>241</v>
      </c>
      <c r="G1173" s="923"/>
      <c r="H1173" s="89">
        <v>2</v>
      </c>
      <c r="I1173" s="923"/>
      <c r="J1173" s="923">
        <v>59.227226867000098</v>
      </c>
      <c r="K1173" s="923">
        <v>24.723369309000098</v>
      </c>
      <c r="L1173" s="1047" t="s">
        <v>3173</v>
      </c>
      <c r="M1173" s="924"/>
      <c r="N1173" s="923" t="s">
        <v>3174</v>
      </c>
      <c r="O1173" s="923" t="s">
        <v>1806</v>
      </c>
      <c r="P1173" s="923"/>
      <c r="Q1173" s="392">
        <v>1172</v>
      </c>
      <c r="R1173" s="392">
        <v>1120</v>
      </c>
      <c r="T1173" s="452"/>
      <c r="U1173" s="406"/>
      <c r="V1173" s="673"/>
      <c r="W1173" s="452"/>
    </row>
    <row r="1174" spans="1:23" customFormat="1">
      <c r="A1174" s="918" t="s">
        <v>3175</v>
      </c>
      <c r="B1174" s="920"/>
      <c r="C1174" s="920" t="s">
        <v>3175</v>
      </c>
      <c r="D1174" s="921" t="s">
        <v>1829</v>
      </c>
      <c r="E1174" s="925" t="s">
        <v>1830</v>
      </c>
      <c r="F1174" s="923" t="s">
        <v>241</v>
      </c>
      <c r="G1174" s="923"/>
      <c r="H1174" s="89">
        <v>2</v>
      </c>
      <c r="I1174" s="923"/>
      <c r="J1174" s="923">
        <v>59.228457075999998</v>
      </c>
      <c r="K1174" s="923">
        <v>24.730390971000102</v>
      </c>
      <c r="L1174" s="1047" t="s">
        <v>3176</v>
      </c>
      <c r="M1174" s="924"/>
      <c r="N1174" s="923" t="s">
        <v>3177</v>
      </c>
      <c r="O1174" s="923" t="s">
        <v>1806</v>
      </c>
      <c r="P1174" s="923"/>
      <c r="Q1174" s="392">
        <v>1173</v>
      </c>
      <c r="R1174" s="392">
        <v>1121</v>
      </c>
      <c r="T1174" s="452"/>
      <c r="U1174" s="406"/>
      <c r="V1174" s="673"/>
      <c r="W1174" s="452"/>
    </row>
    <row r="1175" spans="1:23" customFormat="1">
      <c r="A1175" s="918" t="s">
        <v>3178</v>
      </c>
      <c r="B1175" s="920"/>
      <c r="C1175" s="920" t="s">
        <v>3178</v>
      </c>
      <c r="D1175" s="921" t="s">
        <v>1829</v>
      </c>
      <c r="E1175" s="925" t="s">
        <v>1830</v>
      </c>
      <c r="F1175" s="923" t="s">
        <v>241</v>
      </c>
      <c r="G1175" s="923"/>
      <c r="H1175" s="89">
        <v>2</v>
      </c>
      <c r="I1175" s="923"/>
      <c r="J1175" s="923">
        <v>59.2405811100001</v>
      </c>
      <c r="K1175" s="923">
        <v>24.716922668999999</v>
      </c>
      <c r="L1175" s="1047" t="s">
        <v>3179</v>
      </c>
      <c r="M1175" s="924" t="s">
        <v>3137</v>
      </c>
      <c r="N1175" s="923" t="s">
        <v>3180</v>
      </c>
      <c r="O1175" s="923" t="s">
        <v>1806</v>
      </c>
      <c r="P1175" s="923"/>
      <c r="Q1175" s="392">
        <v>1174</v>
      </c>
      <c r="R1175" s="392">
        <v>1122</v>
      </c>
      <c r="T1175" s="452"/>
      <c r="U1175" s="406"/>
      <c r="V1175" s="673"/>
      <c r="W1175" s="452"/>
    </row>
    <row r="1176" spans="1:23" customFormat="1">
      <c r="A1176" s="918" t="s">
        <v>3181</v>
      </c>
      <c r="B1176" s="920"/>
      <c r="C1176" s="920" t="s">
        <v>3181</v>
      </c>
      <c r="D1176" s="921" t="s">
        <v>1829</v>
      </c>
      <c r="E1176" s="925" t="s">
        <v>1830</v>
      </c>
      <c r="F1176" s="923" t="s">
        <v>241</v>
      </c>
      <c r="G1176" s="923"/>
      <c r="H1176" s="89">
        <v>2</v>
      </c>
      <c r="I1176" s="923"/>
      <c r="J1176" s="923">
        <v>59.356089447000002</v>
      </c>
      <c r="K1176" s="923">
        <v>24.7758476240001</v>
      </c>
      <c r="L1176" s="1047" t="s">
        <v>2989</v>
      </c>
      <c r="M1176" s="924"/>
      <c r="N1176" s="923" t="s">
        <v>3182</v>
      </c>
      <c r="O1176" s="923" t="s">
        <v>1806</v>
      </c>
      <c r="P1176" s="923"/>
      <c r="Q1176" s="392">
        <v>1175</v>
      </c>
      <c r="R1176" s="392">
        <v>1123</v>
      </c>
      <c r="T1176" s="452"/>
      <c r="U1176" s="406"/>
      <c r="V1176" s="673"/>
      <c r="W1176" s="452"/>
    </row>
    <row r="1177" spans="1:23" customFormat="1">
      <c r="A1177" s="918" t="s">
        <v>3183</v>
      </c>
      <c r="B1177" s="918"/>
      <c r="C1177" s="918" t="s">
        <v>3183</v>
      </c>
      <c r="D1177" s="921" t="s">
        <v>1829</v>
      </c>
      <c r="E1177" s="921" t="s">
        <v>1830</v>
      </c>
      <c r="F1177" s="921" t="s">
        <v>241</v>
      </c>
      <c r="G1177" s="921"/>
      <c r="H1177" s="921">
        <v>2</v>
      </c>
      <c r="I1177" s="921"/>
      <c r="J1177" s="923">
        <v>59.23347777</v>
      </c>
      <c r="K1177" s="923">
        <v>24.720853649999999</v>
      </c>
      <c r="L1177" s="1047" t="s">
        <v>3184</v>
      </c>
      <c r="M1177" s="924"/>
      <c r="N1177" s="923" t="s">
        <v>3185</v>
      </c>
      <c r="O1177" s="923" t="s">
        <v>1806</v>
      </c>
      <c r="P1177" s="923"/>
      <c r="Q1177" s="392">
        <v>1176</v>
      </c>
      <c r="R1177" s="392">
        <v>1124</v>
      </c>
      <c r="T1177" s="452"/>
      <c r="U1177" s="406"/>
      <c r="V1177" s="673"/>
      <c r="W1177" s="452"/>
    </row>
    <row r="1178" spans="1:23" customFormat="1">
      <c r="A1178" s="611" t="s">
        <v>3186</v>
      </c>
      <c r="B1178" s="612"/>
      <c r="C1178" s="612" t="s">
        <v>3186</v>
      </c>
      <c r="D1178" s="612" t="s">
        <v>1829</v>
      </c>
      <c r="E1178" s="613" t="s">
        <v>1830</v>
      </c>
      <c r="F1178" s="454" t="s">
        <v>241</v>
      </c>
      <c r="G1178" s="454"/>
      <c r="H1178" s="454">
        <v>2</v>
      </c>
      <c r="I1178" s="454"/>
      <c r="J1178" s="614">
        <v>59.233546529999998</v>
      </c>
      <c r="K1178" s="614">
        <v>24.722208330000001</v>
      </c>
      <c r="L1178" s="1020" t="s">
        <v>3187</v>
      </c>
      <c r="M1178" s="455"/>
      <c r="N1178" s="615" t="s">
        <v>3188</v>
      </c>
      <c r="O1178" s="454" t="s">
        <v>1806</v>
      </c>
      <c r="P1178" s="454"/>
      <c r="Q1178" s="392">
        <v>1177</v>
      </c>
      <c r="R1178" s="392">
        <v>1125</v>
      </c>
      <c r="T1178" s="423"/>
      <c r="U1178" s="950" t="s">
        <v>385</v>
      </c>
      <c r="V1178" s="1058"/>
      <c r="W1178" s="452"/>
    </row>
    <row r="1179" spans="1:23" customFormat="1">
      <c r="A1179" s="918" t="s">
        <v>3189</v>
      </c>
      <c r="B1179" s="918"/>
      <c r="C1179" s="918" t="s">
        <v>3189</v>
      </c>
      <c r="D1179" s="921" t="s">
        <v>1829</v>
      </c>
      <c r="E1179" s="921" t="s">
        <v>1830</v>
      </c>
      <c r="F1179" s="921" t="s">
        <v>241</v>
      </c>
      <c r="G1179" s="921"/>
      <c r="H1179" s="921">
        <v>2</v>
      </c>
      <c r="I1179" s="921"/>
      <c r="J1179" s="923">
        <v>59.233442859999997</v>
      </c>
      <c r="K1179" s="923">
        <v>24.722253519999999</v>
      </c>
      <c r="L1179" s="1047" t="s">
        <v>3190</v>
      </c>
      <c r="M1179" s="924"/>
      <c r="N1179" s="923" t="s">
        <v>3191</v>
      </c>
      <c r="O1179" s="923" t="s">
        <v>1806</v>
      </c>
      <c r="P1179" s="923"/>
      <c r="Q1179" s="392">
        <v>1178</v>
      </c>
      <c r="R1179" s="392">
        <v>1126</v>
      </c>
      <c r="T1179" s="452"/>
      <c r="U1179" s="406"/>
      <c r="V1179" s="673"/>
      <c r="W1179" s="452"/>
    </row>
    <row r="1180" spans="1:23" customFormat="1">
      <c r="A1180" s="918" t="s">
        <v>3192</v>
      </c>
      <c r="B1180" s="919"/>
      <c r="C1180" s="918" t="s">
        <v>3192</v>
      </c>
      <c r="D1180" s="921" t="s">
        <v>2305</v>
      </c>
      <c r="E1180" s="921" t="s">
        <v>2306</v>
      </c>
      <c r="F1180" s="921" t="s">
        <v>241</v>
      </c>
      <c r="G1180" s="921"/>
      <c r="H1180" s="921">
        <v>2</v>
      </c>
      <c r="I1180" s="921"/>
      <c r="J1180" s="923">
        <v>59.23320949</v>
      </c>
      <c r="K1180" s="923">
        <v>24.722495899999998</v>
      </c>
      <c r="L1180" s="1047" t="s">
        <v>3193</v>
      </c>
      <c r="M1180" s="924" t="s">
        <v>2623</v>
      </c>
      <c r="N1180" s="923" t="s">
        <v>3191</v>
      </c>
      <c r="O1180" s="923" t="s">
        <v>1806</v>
      </c>
      <c r="P1180" s="923" t="s">
        <v>1556</v>
      </c>
      <c r="Q1180" s="392">
        <v>1179</v>
      </c>
      <c r="R1180" s="392">
        <v>1127</v>
      </c>
      <c r="T1180" s="452"/>
      <c r="U1180" s="406"/>
      <c r="V1180" s="673"/>
      <c r="W1180" s="452"/>
    </row>
    <row r="1181" spans="1:23" customFormat="1">
      <c r="A1181" s="918" t="s">
        <v>3194</v>
      </c>
      <c r="B1181" s="919"/>
      <c r="C1181" s="918" t="s">
        <v>3194</v>
      </c>
      <c r="D1181" s="921" t="s">
        <v>2300</v>
      </c>
      <c r="E1181" s="921" t="s">
        <v>2800</v>
      </c>
      <c r="F1181" s="921" t="s">
        <v>241</v>
      </c>
      <c r="G1181" s="921"/>
      <c r="H1181" s="921">
        <v>2</v>
      </c>
      <c r="I1181" s="921"/>
      <c r="J1181" s="923">
        <v>59.233841830000003</v>
      </c>
      <c r="K1181" s="923">
        <v>24.722172650000001</v>
      </c>
      <c r="L1181" s="1047" t="s">
        <v>3195</v>
      </c>
      <c r="M1181" s="924" t="s">
        <v>2623</v>
      </c>
      <c r="N1181" s="923" t="s">
        <v>3191</v>
      </c>
      <c r="O1181" s="923" t="s">
        <v>1806</v>
      </c>
      <c r="P1181" s="923" t="s">
        <v>1556</v>
      </c>
      <c r="Q1181" s="392">
        <v>1180</v>
      </c>
      <c r="R1181" s="392">
        <v>1128</v>
      </c>
      <c r="T1181" s="452"/>
      <c r="U1181" s="406"/>
      <c r="V1181" s="673"/>
      <c r="W1181" s="452"/>
    </row>
    <row r="1182" spans="1:23" customFormat="1">
      <c r="A1182" s="918" t="s">
        <v>3196</v>
      </c>
      <c r="B1182" s="920"/>
      <c r="C1182" s="920" t="s">
        <v>3196</v>
      </c>
      <c r="D1182" s="921" t="s">
        <v>1815</v>
      </c>
      <c r="E1182" s="921" t="s">
        <v>1816</v>
      </c>
      <c r="F1182" s="921" t="s">
        <v>241</v>
      </c>
      <c r="G1182" s="921"/>
      <c r="H1182" s="921">
        <v>2</v>
      </c>
      <c r="I1182" s="921"/>
      <c r="J1182" s="923">
        <v>59.350467094000102</v>
      </c>
      <c r="K1182" s="923">
        <v>24.768521752000002</v>
      </c>
      <c r="L1182" s="1047" t="s">
        <v>3197</v>
      </c>
      <c r="M1182" s="924"/>
      <c r="N1182" s="923" t="s">
        <v>3198</v>
      </c>
      <c r="O1182" s="923" t="s">
        <v>1806</v>
      </c>
      <c r="P1182" s="923"/>
      <c r="Q1182" s="392">
        <v>1181</v>
      </c>
      <c r="R1182" s="392">
        <v>1129</v>
      </c>
      <c r="T1182" s="452"/>
      <c r="U1182" s="406"/>
      <c r="V1182" s="673"/>
      <c r="W1182" s="452"/>
    </row>
    <row r="1183" spans="1:23" customFormat="1">
      <c r="A1183" s="918" t="s">
        <v>3199</v>
      </c>
      <c r="B1183" s="920"/>
      <c r="C1183" s="920" t="s">
        <v>3199</v>
      </c>
      <c r="D1183" s="921" t="s">
        <v>1815</v>
      </c>
      <c r="E1183" s="925" t="s">
        <v>1816</v>
      </c>
      <c r="F1183" s="923" t="s">
        <v>241</v>
      </c>
      <c r="G1183" s="923"/>
      <c r="H1183" s="89">
        <v>2</v>
      </c>
      <c r="I1183" s="923"/>
      <c r="J1183" s="923">
        <v>59.405096249000103</v>
      </c>
      <c r="K1183" s="923">
        <v>24.913506536000099</v>
      </c>
      <c r="L1183" s="1047" t="s">
        <v>3200</v>
      </c>
      <c r="M1183" s="924"/>
      <c r="N1183" s="923" t="s">
        <v>3201</v>
      </c>
      <c r="O1183" s="923" t="s">
        <v>1806</v>
      </c>
      <c r="P1183" s="923"/>
      <c r="Q1183" s="392">
        <v>1182</v>
      </c>
      <c r="R1183" s="392">
        <v>1130</v>
      </c>
      <c r="T1183" s="452"/>
      <c r="U1183" s="406"/>
      <c r="V1183" s="673"/>
      <c r="W1183" s="452"/>
    </row>
    <row r="1184" spans="1:23" customFormat="1">
      <c r="A1184" s="918" t="s">
        <v>3202</v>
      </c>
      <c r="B1184" s="920"/>
      <c r="C1184" s="920" t="s">
        <v>3202</v>
      </c>
      <c r="D1184" s="921" t="s">
        <v>1829</v>
      </c>
      <c r="E1184" s="925" t="s">
        <v>1830</v>
      </c>
      <c r="F1184" s="923" t="s">
        <v>241</v>
      </c>
      <c r="G1184" s="923"/>
      <c r="H1184" s="89">
        <v>2</v>
      </c>
      <c r="I1184" s="923"/>
      <c r="J1184" s="923">
        <v>59.421127478000102</v>
      </c>
      <c r="K1184" s="923">
        <v>24.842377268000099</v>
      </c>
      <c r="L1184" s="1047" t="s">
        <v>3203</v>
      </c>
      <c r="M1184" s="924"/>
      <c r="N1184" s="923" t="s">
        <v>3204</v>
      </c>
      <c r="O1184" s="923" t="s">
        <v>1806</v>
      </c>
      <c r="P1184" s="923"/>
      <c r="Q1184" s="392">
        <v>1183</v>
      </c>
      <c r="R1184" s="392">
        <v>1131</v>
      </c>
      <c r="T1184" s="452"/>
      <c r="U1184" s="406"/>
      <c r="V1184" s="673"/>
      <c r="W1184" s="452"/>
    </row>
    <row r="1185" spans="1:23" customFormat="1">
      <c r="A1185" s="953" t="s">
        <v>1325</v>
      </c>
      <c r="B1185" s="955" t="s">
        <v>1325</v>
      </c>
      <c r="C1185" s="955"/>
      <c r="D1185" s="956" t="s">
        <v>1789</v>
      </c>
      <c r="E1185" s="957" t="s">
        <v>1790</v>
      </c>
      <c r="F1185" s="958" t="s">
        <v>241</v>
      </c>
      <c r="G1185" s="958"/>
      <c r="H1185" s="959">
        <v>3</v>
      </c>
      <c r="I1185" s="958"/>
      <c r="J1185" s="958">
        <v>59.447893999999998</v>
      </c>
      <c r="K1185" s="958">
        <v>24.929475</v>
      </c>
      <c r="L1185" s="87" t="s">
        <v>3205</v>
      </c>
      <c r="M1185" s="960"/>
      <c r="N1185" s="958" t="s">
        <v>3206</v>
      </c>
      <c r="O1185" s="958" t="s">
        <v>1792</v>
      </c>
      <c r="P1185" s="958"/>
      <c r="Q1185" s="392">
        <v>1184</v>
      </c>
      <c r="R1185" s="392">
        <v>1132</v>
      </c>
      <c r="T1185" s="452"/>
      <c r="U1185" s="406"/>
      <c r="V1185" s="673"/>
      <c r="W1185" s="452"/>
    </row>
    <row r="1186" spans="1:23" customFormat="1">
      <c r="A1186" s="953" t="s">
        <v>3207</v>
      </c>
      <c r="B1186" s="953" t="s">
        <v>3207</v>
      </c>
      <c r="C1186" s="955"/>
      <c r="D1186" s="956" t="s">
        <v>1789</v>
      </c>
      <c r="E1186" s="957" t="s">
        <v>1790</v>
      </c>
      <c r="F1186" s="958" t="s">
        <v>241</v>
      </c>
      <c r="G1186" s="958"/>
      <c r="H1186" s="959">
        <v>3</v>
      </c>
      <c r="I1186" s="958"/>
      <c r="J1186" s="923">
        <v>59.459849419999998</v>
      </c>
      <c r="K1186" s="923">
        <v>24.979667240000001</v>
      </c>
      <c r="L1186" s="87" t="s">
        <v>3208</v>
      </c>
      <c r="M1186" s="960" t="s">
        <v>248</v>
      </c>
      <c r="N1186" s="958" t="s">
        <v>3209</v>
      </c>
      <c r="O1186" s="958" t="s">
        <v>1792</v>
      </c>
      <c r="P1186" s="958" t="s">
        <v>1373</v>
      </c>
      <c r="Q1186" s="392">
        <v>1185</v>
      </c>
      <c r="R1186" s="392">
        <v>1133</v>
      </c>
      <c r="T1186" s="452"/>
      <c r="U1186" s="406"/>
      <c r="V1186" s="673"/>
      <c r="W1186" s="452"/>
    </row>
    <row r="1187" spans="1:23" customFormat="1">
      <c r="A1187" s="953" t="s">
        <v>3210</v>
      </c>
      <c r="B1187" s="953" t="s">
        <v>3210</v>
      </c>
      <c r="C1187" s="955"/>
      <c r="D1187" s="956" t="s">
        <v>1789</v>
      </c>
      <c r="E1187" s="957" t="s">
        <v>1790</v>
      </c>
      <c r="F1187" s="958" t="s">
        <v>241</v>
      </c>
      <c r="G1187" s="958"/>
      <c r="H1187" s="959">
        <v>3</v>
      </c>
      <c r="I1187" s="958"/>
      <c r="J1187" s="923">
        <v>59.42732273</v>
      </c>
      <c r="K1187" s="923">
        <v>24.92303733</v>
      </c>
      <c r="L1187" s="960" t="s">
        <v>3211</v>
      </c>
      <c r="M1187" s="960"/>
      <c r="N1187" s="958" t="s">
        <v>3212</v>
      </c>
      <c r="O1187" s="958" t="s">
        <v>1792</v>
      </c>
      <c r="P1187" s="958" t="s">
        <v>1373</v>
      </c>
      <c r="Q1187" s="392">
        <v>1186</v>
      </c>
      <c r="R1187" s="392">
        <v>1134</v>
      </c>
      <c r="T1187" s="452"/>
      <c r="U1187" s="406"/>
      <c r="V1187" s="673"/>
      <c r="W1187" s="452"/>
    </row>
    <row r="1188" spans="1:23" customFormat="1">
      <c r="A1188" s="953" t="s">
        <v>65</v>
      </c>
      <c r="B1188" s="955" t="s">
        <v>65</v>
      </c>
      <c r="C1188" s="955"/>
      <c r="D1188" s="956" t="s">
        <v>1849</v>
      </c>
      <c r="E1188" s="957" t="s">
        <v>1850</v>
      </c>
      <c r="F1188" s="958" t="s">
        <v>241</v>
      </c>
      <c r="G1188" s="958"/>
      <c r="H1188" s="959">
        <v>3</v>
      </c>
      <c r="I1188" s="958"/>
      <c r="J1188" s="923">
        <v>59.46132755</v>
      </c>
      <c r="K1188" s="923">
        <v>24.979328939999998</v>
      </c>
      <c r="L1188" s="87" t="s">
        <v>3213</v>
      </c>
      <c r="M1188" s="960"/>
      <c r="N1188" s="958" t="s">
        <v>3206</v>
      </c>
      <c r="O1188" s="958" t="s">
        <v>1850</v>
      </c>
      <c r="P1188" s="958" t="s">
        <v>272</v>
      </c>
      <c r="Q1188" s="392">
        <v>1187</v>
      </c>
      <c r="R1188" s="392">
        <v>1135</v>
      </c>
      <c r="T1188" s="452"/>
      <c r="U1188" s="406"/>
      <c r="V1188" s="673"/>
      <c r="W1188" s="452"/>
    </row>
    <row r="1189" spans="1:23" customFormat="1">
      <c r="A1189" s="953" t="s">
        <v>3214</v>
      </c>
      <c r="B1189" s="955" t="s">
        <v>3214</v>
      </c>
      <c r="C1189" s="955"/>
      <c r="D1189" s="956" t="s">
        <v>1854</v>
      </c>
      <c r="E1189" s="957" t="s">
        <v>1855</v>
      </c>
      <c r="F1189" s="958" t="s">
        <v>241</v>
      </c>
      <c r="G1189" s="958"/>
      <c r="H1189" s="959">
        <v>3</v>
      </c>
      <c r="I1189" s="958"/>
      <c r="J1189" s="923">
        <v>59.461155349999999</v>
      </c>
      <c r="K1189" s="923">
        <v>24.979361489999999</v>
      </c>
      <c r="L1189" s="87" t="s">
        <v>3215</v>
      </c>
      <c r="M1189" s="960"/>
      <c r="N1189" s="958" t="s">
        <v>3206</v>
      </c>
      <c r="O1189" s="958" t="s">
        <v>1855</v>
      </c>
      <c r="P1189" s="958" t="s">
        <v>272</v>
      </c>
      <c r="Q1189" s="392">
        <v>1188</v>
      </c>
      <c r="R1189" s="392">
        <v>1136</v>
      </c>
      <c r="S1189" s="1078"/>
      <c r="T1189" s="452"/>
      <c r="U1189" s="406"/>
      <c r="V1189" s="673"/>
      <c r="W1189" s="452"/>
    </row>
    <row r="1190" spans="1:23" customFormat="1">
      <c r="A1190" s="1060" t="s">
        <v>3216</v>
      </c>
      <c r="B1190" s="1061" t="s">
        <v>3216</v>
      </c>
      <c r="C1190" s="1061"/>
      <c r="D1190" s="1062" t="s">
        <v>1802</v>
      </c>
      <c r="E1190" s="1059" t="s">
        <v>1803</v>
      </c>
      <c r="F1190" s="1063" t="s">
        <v>241</v>
      </c>
      <c r="G1190" s="1063"/>
      <c r="H1190" s="596">
        <v>3</v>
      </c>
      <c r="I1190" s="1063"/>
      <c r="J1190" s="1063">
        <v>59.461000009999999</v>
      </c>
      <c r="K1190" s="1063">
        <v>24.979387509999999</v>
      </c>
      <c r="L1190" s="1064" t="s">
        <v>3217</v>
      </c>
      <c r="M1190" s="1065"/>
      <c r="N1190" s="1063" t="s">
        <v>3206</v>
      </c>
      <c r="O1190" s="1063" t="s">
        <v>1806</v>
      </c>
      <c r="P1190" s="1063" t="s">
        <v>1373</v>
      </c>
      <c r="Q1190" s="392">
        <v>1189</v>
      </c>
      <c r="R1190" s="392">
        <v>1137</v>
      </c>
      <c r="S1190" s="1078"/>
      <c r="T1190" s="1079"/>
      <c r="U1190" s="1080"/>
      <c r="V1190" s="1081"/>
      <c r="W1190" s="1079"/>
    </row>
    <row r="1191" spans="1:23" customFormat="1">
      <c r="A1191" s="953" t="s">
        <v>3218</v>
      </c>
      <c r="B1191" s="955" t="s">
        <v>3218</v>
      </c>
      <c r="C1191" s="955"/>
      <c r="D1191" s="956" t="s">
        <v>1774</v>
      </c>
      <c r="E1191" s="957" t="s">
        <v>1775</v>
      </c>
      <c r="F1191" s="958" t="s">
        <v>241</v>
      </c>
      <c r="G1191" s="958"/>
      <c r="H1191" s="959">
        <v>3</v>
      </c>
      <c r="I1191" s="958"/>
      <c r="J1191" s="923">
        <v>59.46083625</v>
      </c>
      <c r="K1191" s="923">
        <v>24.979504720000001</v>
      </c>
      <c r="L1191" s="87" t="s">
        <v>3219</v>
      </c>
      <c r="M1191" s="960"/>
      <c r="N1191" s="958" t="s">
        <v>3206</v>
      </c>
      <c r="O1191" s="958" t="s">
        <v>1775</v>
      </c>
      <c r="P1191" s="958" t="s">
        <v>272</v>
      </c>
      <c r="Q1191" s="392">
        <v>1190</v>
      </c>
      <c r="R1191" s="392">
        <v>1138</v>
      </c>
      <c r="S1191" s="1078"/>
      <c r="T1191" s="1079"/>
      <c r="U1191" s="1080"/>
      <c r="V1191" s="1081"/>
      <c r="W1191" s="1079"/>
    </row>
    <row r="1192" spans="1:23" customFormat="1">
      <c r="A1192" s="953" t="s">
        <v>3220</v>
      </c>
      <c r="B1192" s="955" t="s">
        <v>3220</v>
      </c>
      <c r="C1192" s="955"/>
      <c r="D1192" s="956" t="s">
        <v>1904</v>
      </c>
      <c r="E1192" s="957" t="s">
        <v>1905</v>
      </c>
      <c r="F1192" s="958" t="s">
        <v>241</v>
      </c>
      <c r="G1192" s="958"/>
      <c r="H1192" s="959">
        <v>3</v>
      </c>
      <c r="I1192" s="958"/>
      <c r="J1192" s="923">
        <v>59.460688900000001</v>
      </c>
      <c r="K1192" s="923">
        <v>24.9795005</v>
      </c>
      <c r="L1192" s="87" t="s">
        <v>3221</v>
      </c>
      <c r="M1192" s="960"/>
      <c r="N1192" s="958" t="s">
        <v>3206</v>
      </c>
      <c r="O1192" s="958" t="s">
        <v>1155</v>
      </c>
      <c r="P1192" s="958" t="s">
        <v>272</v>
      </c>
      <c r="Q1192" s="392">
        <v>1191</v>
      </c>
      <c r="R1192" s="392">
        <v>1139</v>
      </c>
      <c r="S1192" s="1078"/>
      <c r="T1192" s="1079"/>
      <c r="U1192" s="1080"/>
      <c r="V1192" s="1081"/>
      <c r="W1192" s="1079"/>
    </row>
    <row r="1193" spans="1:23" customFormat="1">
      <c r="A1193" s="953" t="s">
        <v>3222</v>
      </c>
      <c r="B1193" s="955" t="s">
        <v>3222</v>
      </c>
      <c r="C1193" s="955"/>
      <c r="D1193" s="956" t="s">
        <v>2176</v>
      </c>
      <c r="E1193" s="957" t="s">
        <v>2285</v>
      </c>
      <c r="F1193" s="958" t="s">
        <v>241</v>
      </c>
      <c r="G1193" s="958"/>
      <c r="H1193" s="959">
        <v>3</v>
      </c>
      <c r="I1193" s="958"/>
      <c r="J1193" s="923">
        <v>59.451000899999997</v>
      </c>
      <c r="K1193" s="923">
        <v>24.97303904</v>
      </c>
      <c r="L1193" s="960" t="s">
        <v>3223</v>
      </c>
      <c r="M1193" s="960"/>
      <c r="N1193" s="958" t="s">
        <v>3209</v>
      </c>
      <c r="O1193" s="958" t="s">
        <v>3224</v>
      </c>
      <c r="P1193" s="958" t="s">
        <v>1373</v>
      </c>
      <c r="Q1193" s="392">
        <v>1192</v>
      </c>
      <c r="R1193" s="392">
        <v>1140</v>
      </c>
      <c r="S1193" s="1078"/>
      <c r="T1193" s="1079"/>
      <c r="U1193" s="1080"/>
      <c r="V1193" s="1081"/>
      <c r="W1193" s="1079"/>
    </row>
    <row r="1194" spans="1:23" customFormat="1">
      <c r="A1194" s="953" t="s">
        <v>3225</v>
      </c>
      <c r="B1194" s="955" t="s">
        <v>3225</v>
      </c>
      <c r="C1194" s="955"/>
      <c r="D1194" s="956" t="s">
        <v>2176</v>
      </c>
      <c r="E1194" s="957" t="s">
        <v>2285</v>
      </c>
      <c r="F1194" s="958" t="s">
        <v>241</v>
      </c>
      <c r="G1194" s="958"/>
      <c r="H1194" s="959">
        <v>3</v>
      </c>
      <c r="I1194" s="958"/>
      <c r="J1194" s="923">
        <v>59.414886840000001</v>
      </c>
      <c r="K1194" s="923">
        <v>24.908440840000001</v>
      </c>
      <c r="L1194" s="87" t="s">
        <v>3226</v>
      </c>
      <c r="M1194" s="960"/>
      <c r="N1194" s="958" t="s">
        <v>3227</v>
      </c>
      <c r="O1194" s="958" t="s">
        <v>3224</v>
      </c>
      <c r="P1194" s="958" t="s">
        <v>1373</v>
      </c>
      <c r="Q1194" s="392">
        <v>1193</v>
      </c>
      <c r="R1194" s="392">
        <v>1141</v>
      </c>
      <c r="T1194" s="452"/>
      <c r="U1194" s="406"/>
      <c r="V1194" s="673"/>
      <c r="W1194" s="452"/>
    </row>
    <row r="1195" spans="1:23" customFormat="1">
      <c r="A1195" s="953" t="s">
        <v>3228</v>
      </c>
      <c r="B1195" s="955" t="s">
        <v>3228</v>
      </c>
      <c r="C1195" s="955"/>
      <c r="D1195" s="956" t="s">
        <v>1789</v>
      </c>
      <c r="E1195" s="957" t="s">
        <v>1790</v>
      </c>
      <c r="F1195" s="958" t="s">
        <v>241</v>
      </c>
      <c r="G1195" s="958"/>
      <c r="H1195" s="959">
        <v>3</v>
      </c>
      <c r="I1195" s="958"/>
      <c r="J1195" s="923">
        <v>59.443374929999997</v>
      </c>
      <c r="K1195" s="923">
        <v>24.924148540000001</v>
      </c>
      <c r="L1195" s="87" t="s">
        <v>3229</v>
      </c>
      <c r="M1195" s="960"/>
      <c r="N1195" s="958" t="s">
        <v>3230</v>
      </c>
      <c r="O1195" s="958" t="s">
        <v>1792</v>
      </c>
      <c r="P1195" s="958" t="s">
        <v>1373</v>
      </c>
      <c r="Q1195" s="392">
        <v>1194</v>
      </c>
      <c r="R1195" s="392">
        <v>1142</v>
      </c>
      <c r="T1195" s="452"/>
      <c r="U1195" s="406"/>
      <c r="V1195" s="673"/>
      <c r="W1195" s="452"/>
    </row>
    <row r="1196" spans="1:23" customFormat="1">
      <c r="A1196" s="953" t="s">
        <v>3231</v>
      </c>
      <c r="B1196" s="955" t="s">
        <v>3231</v>
      </c>
      <c r="C1196" s="955"/>
      <c r="D1196" s="956" t="s">
        <v>1789</v>
      </c>
      <c r="E1196" s="957" t="s">
        <v>1790</v>
      </c>
      <c r="F1196" s="958" t="s">
        <v>241</v>
      </c>
      <c r="G1196" s="958"/>
      <c r="H1196" s="959">
        <v>3</v>
      </c>
      <c r="I1196" s="958"/>
      <c r="J1196" s="923">
        <v>59.436486989999999</v>
      </c>
      <c r="K1196" s="923">
        <v>24.928184259999998</v>
      </c>
      <c r="L1196" s="87" t="s">
        <v>3232</v>
      </c>
      <c r="M1196" s="960"/>
      <c r="N1196" s="958" t="s">
        <v>3233</v>
      </c>
      <c r="O1196" s="958" t="s">
        <v>1792</v>
      </c>
      <c r="P1196" s="958" t="s">
        <v>1373</v>
      </c>
      <c r="Q1196" s="392">
        <v>1195</v>
      </c>
      <c r="R1196" s="392">
        <v>1143</v>
      </c>
      <c r="T1196" s="452"/>
      <c r="U1196" s="406"/>
      <c r="V1196" s="673"/>
      <c r="W1196" s="452"/>
    </row>
    <row r="1197" spans="1:23" customFormat="1">
      <c r="A1197" s="1060" t="s">
        <v>3234</v>
      </c>
      <c r="B1197" s="1060" t="s">
        <v>3234</v>
      </c>
      <c r="C1197" s="955"/>
      <c r="D1197" s="956" t="s">
        <v>1789</v>
      </c>
      <c r="E1197" s="957" t="s">
        <v>1790</v>
      </c>
      <c r="F1197" s="958" t="s">
        <v>241</v>
      </c>
      <c r="G1197" s="958"/>
      <c r="H1197" s="959">
        <v>3</v>
      </c>
      <c r="I1197" s="958"/>
      <c r="J1197" s="958">
        <v>59.462707000000002</v>
      </c>
      <c r="K1197" s="958">
        <v>24.979489999999998</v>
      </c>
      <c r="L1197" s="87" t="s">
        <v>3235</v>
      </c>
      <c r="M1197" s="960"/>
      <c r="N1197" s="958" t="s">
        <v>3236</v>
      </c>
      <c r="O1197" s="958" t="s">
        <v>1792</v>
      </c>
      <c r="P1197" s="958"/>
      <c r="Q1197" s="392">
        <v>1196</v>
      </c>
      <c r="R1197" s="392">
        <v>1144</v>
      </c>
      <c r="T1197" s="452"/>
      <c r="U1197" s="406"/>
      <c r="V1197" s="673"/>
      <c r="W1197" s="452"/>
    </row>
    <row r="1198" spans="1:23" customFormat="1">
      <c r="A1198" s="953" t="s">
        <v>3237</v>
      </c>
      <c r="B1198" s="955" t="s">
        <v>3237</v>
      </c>
      <c r="C1198" s="955"/>
      <c r="D1198" s="956" t="s">
        <v>1789</v>
      </c>
      <c r="E1198" s="957" t="s">
        <v>1790</v>
      </c>
      <c r="F1198" s="958" t="s">
        <v>241</v>
      </c>
      <c r="G1198" s="958"/>
      <c r="H1198" s="959">
        <v>3</v>
      </c>
      <c r="I1198" s="958"/>
      <c r="J1198" s="958">
        <v>59.491638990000098</v>
      </c>
      <c r="K1198" s="958">
        <v>24.992128400000102</v>
      </c>
      <c r="L1198" s="87" t="s">
        <v>3238</v>
      </c>
      <c r="M1198" s="960"/>
      <c r="N1198" s="958" t="s">
        <v>3239</v>
      </c>
      <c r="O1198" s="958" t="s">
        <v>1792</v>
      </c>
      <c r="P1198" s="958"/>
      <c r="Q1198" s="392">
        <v>1197</v>
      </c>
      <c r="R1198" s="392">
        <v>1145</v>
      </c>
      <c r="T1198" s="452"/>
      <c r="U1198" s="406" t="s">
        <v>385</v>
      </c>
      <c r="V1198" s="673"/>
      <c r="W1198" s="452"/>
    </row>
    <row r="1199" spans="1:23" customFormat="1">
      <c r="A1199" s="1060" t="s">
        <v>3240</v>
      </c>
      <c r="B1199" s="1060" t="s">
        <v>3240</v>
      </c>
      <c r="C1199" s="955"/>
      <c r="D1199" s="956" t="s">
        <v>1789</v>
      </c>
      <c r="E1199" s="957" t="s">
        <v>1790</v>
      </c>
      <c r="F1199" s="958" t="s">
        <v>241</v>
      </c>
      <c r="G1199" s="958"/>
      <c r="H1199" s="959">
        <v>3</v>
      </c>
      <c r="I1199" s="958"/>
      <c r="J1199" s="958">
        <v>59.4893908170001</v>
      </c>
      <c r="K1199" s="958">
        <v>24.9826863770001</v>
      </c>
      <c r="L1199" s="87" t="s">
        <v>3241</v>
      </c>
      <c r="M1199" s="960"/>
      <c r="N1199" s="958" t="s">
        <v>3242</v>
      </c>
      <c r="O1199" s="958" t="s">
        <v>1792</v>
      </c>
      <c r="P1199" s="958"/>
      <c r="Q1199" s="392">
        <v>1198</v>
      </c>
      <c r="R1199" s="392">
        <v>1146</v>
      </c>
      <c r="T1199" s="452"/>
      <c r="U1199" s="406"/>
      <c r="V1199" s="673"/>
      <c r="W1199" s="452"/>
    </row>
    <row r="1200" spans="1:23" customFormat="1">
      <c r="A1200" s="953" t="s">
        <v>3243</v>
      </c>
      <c r="B1200" s="955" t="s">
        <v>3243</v>
      </c>
      <c r="C1200" s="955"/>
      <c r="D1200" s="956" t="s">
        <v>1789</v>
      </c>
      <c r="E1200" s="957" t="s">
        <v>1790</v>
      </c>
      <c r="F1200" s="958" t="s">
        <v>241</v>
      </c>
      <c r="G1200" s="958"/>
      <c r="H1200" s="959">
        <v>3</v>
      </c>
      <c r="I1200" s="958"/>
      <c r="J1200" s="958">
        <v>59.420985000000002</v>
      </c>
      <c r="K1200" s="958">
        <v>24.913931999999999</v>
      </c>
      <c r="L1200" s="87" t="s">
        <v>3244</v>
      </c>
      <c r="M1200" s="960"/>
      <c r="N1200" s="958" t="s">
        <v>3212</v>
      </c>
      <c r="O1200" s="958" t="s">
        <v>1792</v>
      </c>
      <c r="P1200" s="958"/>
      <c r="Q1200" s="392">
        <v>1199</v>
      </c>
      <c r="R1200" s="392">
        <v>1147</v>
      </c>
      <c r="T1200" s="452"/>
      <c r="U1200" s="406" t="s">
        <v>385</v>
      </c>
      <c r="V1200" s="673"/>
      <c r="W1200" s="452"/>
    </row>
    <row r="1201" spans="1:23" customFormat="1">
      <c r="A1201" s="953" t="s">
        <v>3245</v>
      </c>
      <c r="B1201" s="953" t="s">
        <v>3245</v>
      </c>
      <c r="C1201" s="955"/>
      <c r="D1201" s="956" t="s">
        <v>1789</v>
      </c>
      <c r="E1201" s="961" t="s">
        <v>1790</v>
      </c>
      <c r="F1201" s="958" t="s">
        <v>241</v>
      </c>
      <c r="G1201" s="958"/>
      <c r="H1201" s="959">
        <v>3</v>
      </c>
      <c r="I1201" s="958"/>
      <c r="J1201" s="958">
        <v>59.491576123000101</v>
      </c>
      <c r="K1201" s="958">
        <v>24.988411797000001</v>
      </c>
      <c r="L1201" s="87" t="s">
        <v>3246</v>
      </c>
      <c r="M1201" s="960"/>
      <c r="N1201" s="958" t="s">
        <v>3227</v>
      </c>
      <c r="O1201" s="958" t="s">
        <v>1792</v>
      </c>
      <c r="P1201" s="958"/>
      <c r="Q1201" s="392">
        <v>1200</v>
      </c>
      <c r="R1201" s="392">
        <v>1148</v>
      </c>
      <c r="T1201" s="452"/>
      <c r="U1201" s="406"/>
      <c r="V1201" s="673"/>
      <c r="W1201" s="452"/>
    </row>
    <row r="1202" spans="1:23" customFormat="1">
      <c r="A1202" s="953" t="s">
        <v>3247</v>
      </c>
      <c r="B1202" s="955" t="s">
        <v>3247</v>
      </c>
      <c r="C1202" s="955"/>
      <c r="D1202" s="956" t="s">
        <v>1789</v>
      </c>
      <c r="E1202" s="957" t="s">
        <v>1790</v>
      </c>
      <c r="F1202" s="958" t="s">
        <v>241</v>
      </c>
      <c r="G1202" s="958"/>
      <c r="H1202" s="959">
        <v>3</v>
      </c>
      <c r="I1202" s="958"/>
      <c r="J1202" s="958">
        <v>59.482890738999998</v>
      </c>
      <c r="K1202" s="958">
        <v>24.9772303280001</v>
      </c>
      <c r="L1202" s="87" t="s">
        <v>3248</v>
      </c>
      <c r="M1202" s="960"/>
      <c r="N1202" s="958" t="s">
        <v>2828</v>
      </c>
      <c r="O1202" s="958" t="s">
        <v>1792</v>
      </c>
      <c r="P1202" s="958"/>
      <c r="Q1202" s="392">
        <v>1201</v>
      </c>
      <c r="R1202" s="392">
        <v>1149</v>
      </c>
      <c r="T1202" s="452"/>
      <c r="U1202" s="406" t="s">
        <v>385</v>
      </c>
      <c r="V1202" s="673"/>
      <c r="W1202" s="452"/>
    </row>
    <row r="1203" spans="1:23" customFormat="1" ht="27">
      <c r="A1203" s="953" t="s">
        <v>3243</v>
      </c>
      <c r="B1203" s="953" t="s">
        <v>3243</v>
      </c>
      <c r="C1203" s="955"/>
      <c r="D1203" s="956" t="s">
        <v>1789</v>
      </c>
      <c r="E1203" s="961" t="s">
        <v>1790</v>
      </c>
      <c r="F1203" s="958"/>
      <c r="G1203" s="958"/>
      <c r="H1203" s="959">
        <v>1</v>
      </c>
      <c r="I1203" s="958"/>
      <c r="J1203" s="923">
        <v>59.423361640000003</v>
      </c>
      <c r="K1203" s="923">
        <v>24.80493401</v>
      </c>
      <c r="L1203" s="960" t="s">
        <v>3249</v>
      </c>
      <c r="M1203" s="960"/>
      <c r="N1203" s="958"/>
      <c r="O1203" s="958" t="s">
        <v>1792</v>
      </c>
      <c r="P1203" s="958" t="s">
        <v>2510</v>
      </c>
      <c r="Q1203" s="392">
        <v>1202</v>
      </c>
      <c r="R1203" s="392">
        <v>1150</v>
      </c>
      <c r="T1203" s="452"/>
      <c r="U1203" s="406"/>
      <c r="V1203" s="673"/>
      <c r="W1203" s="452"/>
    </row>
    <row r="1204" spans="1:23" customFormat="1">
      <c r="A1204" s="953" t="s">
        <v>3250</v>
      </c>
      <c r="B1204" s="955" t="s">
        <v>3250</v>
      </c>
      <c r="C1204" s="955"/>
      <c r="D1204" s="956" t="s">
        <v>1849</v>
      </c>
      <c r="E1204" s="957" t="s">
        <v>1850</v>
      </c>
      <c r="F1204" s="958" t="s">
        <v>241</v>
      </c>
      <c r="G1204" s="958"/>
      <c r="H1204" s="959">
        <v>1</v>
      </c>
      <c r="I1204" s="958"/>
      <c r="J1204" s="923">
        <v>59.42157821</v>
      </c>
      <c r="K1204" s="923">
        <v>24.832163479999998</v>
      </c>
      <c r="L1204" s="960" t="s">
        <v>3251</v>
      </c>
      <c r="M1204" s="960"/>
      <c r="N1204" s="958"/>
      <c r="O1204" s="958" t="s">
        <v>1850</v>
      </c>
      <c r="P1204" s="958" t="s">
        <v>1373</v>
      </c>
      <c r="Q1204" s="392">
        <v>1203</v>
      </c>
      <c r="R1204" s="392">
        <v>1151</v>
      </c>
      <c r="T1204" s="452"/>
      <c r="U1204" s="406"/>
      <c r="V1204" s="673"/>
      <c r="W1204" s="452"/>
    </row>
    <row r="1205" spans="1:23" customFormat="1">
      <c r="A1205" s="953" t="s">
        <v>3252</v>
      </c>
      <c r="B1205" s="955" t="s">
        <v>3252</v>
      </c>
      <c r="C1205" s="955"/>
      <c r="D1205" s="956" t="s">
        <v>1802</v>
      </c>
      <c r="E1205" s="957" t="s">
        <v>1803</v>
      </c>
      <c r="F1205" s="958" t="s">
        <v>241</v>
      </c>
      <c r="G1205" s="958"/>
      <c r="H1205" s="959">
        <v>1</v>
      </c>
      <c r="I1205" s="958"/>
      <c r="J1205" s="923">
        <v>59.421796639999997</v>
      </c>
      <c r="K1205" s="923">
        <v>24.829692300000001</v>
      </c>
      <c r="L1205" s="960" t="s">
        <v>3253</v>
      </c>
      <c r="M1205" s="960"/>
      <c r="N1205" s="958"/>
      <c r="O1205" s="958" t="s">
        <v>1806</v>
      </c>
      <c r="P1205" s="958" t="s">
        <v>1373</v>
      </c>
      <c r="Q1205" s="392">
        <v>1204</v>
      </c>
      <c r="R1205" s="392">
        <v>1152</v>
      </c>
      <c r="T1205" s="452"/>
      <c r="U1205" s="406"/>
      <c r="V1205" s="673"/>
      <c r="W1205" s="452"/>
    </row>
    <row r="1206" spans="1:23" customFormat="1">
      <c r="A1206" s="953" t="s">
        <v>3254</v>
      </c>
      <c r="B1206" s="955" t="s">
        <v>3254</v>
      </c>
      <c r="C1206" s="955"/>
      <c r="D1206" s="956" t="s">
        <v>1824</v>
      </c>
      <c r="E1206" s="957" t="s">
        <v>1825</v>
      </c>
      <c r="F1206" s="958" t="s">
        <v>241</v>
      </c>
      <c r="G1206" s="958"/>
      <c r="H1206" s="959">
        <v>1</v>
      </c>
      <c r="I1206" s="958"/>
      <c r="J1206" s="923">
        <v>59.423053109999998</v>
      </c>
      <c r="K1206" s="923">
        <v>24.81875861</v>
      </c>
      <c r="L1206" s="87" t="s">
        <v>2271</v>
      </c>
      <c r="M1206" s="960"/>
      <c r="N1206" s="958"/>
      <c r="O1206" s="958" t="s">
        <v>1827</v>
      </c>
      <c r="P1206" s="958" t="s">
        <v>1373</v>
      </c>
      <c r="Q1206" s="392">
        <v>1205</v>
      </c>
      <c r="R1206" s="392">
        <v>1153</v>
      </c>
      <c r="T1206" s="452"/>
      <c r="U1206" s="406"/>
      <c r="V1206" s="673"/>
      <c r="W1206" s="452"/>
    </row>
    <row r="1207" spans="1:23" customFormat="1">
      <c r="A1207" s="953" t="s">
        <v>3255</v>
      </c>
      <c r="B1207" s="955" t="s">
        <v>3255</v>
      </c>
      <c r="C1207" s="955"/>
      <c r="D1207" s="956" t="s">
        <v>1774</v>
      </c>
      <c r="E1207" s="958" t="s">
        <v>1775</v>
      </c>
      <c r="F1207" s="958" t="s">
        <v>241</v>
      </c>
      <c r="G1207" s="958"/>
      <c r="H1207" s="959">
        <v>1</v>
      </c>
      <c r="I1207" s="958"/>
      <c r="J1207" s="923">
        <v>59.423008690000003</v>
      </c>
      <c r="K1207" s="923">
        <v>24.814544789999999</v>
      </c>
      <c r="L1207" s="87" t="s">
        <v>3256</v>
      </c>
      <c r="M1207" s="960"/>
      <c r="N1207" s="958"/>
      <c r="O1207" s="958" t="s">
        <v>1775</v>
      </c>
      <c r="P1207" s="958" t="s">
        <v>1373</v>
      </c>
      <c r="Q1207" s="392">
        <v>1206</v>
      </c>
      <c r="R1207" s="392">
        <v>1154</v>
      </c>
      <c r="T1207" s="452"/>
      <c r="U1207" s="406"/>
      <c r="V1207" s="673"/>
      <c r="W1207" s="452"/>
    </row>
    <row r="1208" spans="1:23" customFormat="1">
      <c r="A1208" s="953" t="s">
        <v>3257</v>
      </c>
      <c r="B1208" s="955" t="s">
        <v>3257</v>
      </c>
      <c r="C1208" s="955"/>
      <c r="D1208" s="956" t="s">
        <v>1829</v>
      </c>
      <c r="E1208" s="957" t="s">
        <v>1830</v>
      </c>
      <c r="F1208" s="958" t="s">
        <v>241</v>
      </c>
      <c r="G1208" s="958"/>
      <c r="H1208" s="959">
        <v>1</v>
      </c>
      <c r="I1208" s="958"/>
      <c r="J1208" s="923">
        <v>59.423049310000003</v>
      </c>
      <c r="K1208" s="923">
        <v>24.812917250000002</v>
      </c>
      <c r="L1208" s="87" t="s">
        <v>3258</v>
      </c>
      <c r="M1208" s="960"/>
      <c r="N1208" s="958"/>
      <c r="O1208" s="958" t="s">
        <v>1806</v>
      </c>
      <c r="P1208" s="958" t="s">
        <v>1373</v>
      </c>
      <c r="Q1208" s="392">
        <v>1207</v>
      </c>
      <c r="R1208" s="392">
        <v>1155</v>
      </c>
      <c r="T1208" s="452"/>
      <c r="U1208" s="406"/>
      <c r="V1208" s="673"/>
      <c r="W1208" s="452"/>
    </row>
    <row r="1209" spans="1:23" customFormat="1">
      <c r="A1209" s="953" t="s">
        <v>3259</v>
      </c>
      <c r="B1209" s="955" t="s">
        <v>3259</v>
      </c>
      <c r="C1209" s="955"/>
      <c r="D1209" s="956" t="s">
        <v>1789</v>
      </c>
      <c r="E1209" s="957" t="s">
        <v>1790</v>
      </c>
      <c r="F1209" s="958" t="s">
        <v>241</v>
      </c>
      <c r="G1209" s="958" t="s">
        <v>1762</v>
      </c>
      <c r="H1209" s="962">
        <v>1</v>
      </c>
      <c r="I1209" s="958" t="s">
        <v>1762</v>
      </c>
      <c r="J1209" s="958">
        <v>59.368315426999999</v>
      </c>
      <c r="K1209" s="958">
        <v>24.824963554000099</v>
      </c>
      <c r="L1209" s="960" t="s">
        <v>3260</v>
      </c>
      <c r="M1209" s="958" t="s">
        <v>1762</v>
      </c>
      <c r="N1209" s="958" t="s">
        <v>3261</v>
      </c>
      <c r="O1209" s="958" t="s">
        <v>1792</v>
      </c>
      <c r="P1209" s="958"/>
      <c r="Q1209" s="392">
        <v>1208</v>
      </c>
      <c r="R1209" s="392">
        <v>1156</v>
      </c>
      <c r="S1209" s="452"/>
      <c r="T1209" s="452"/>
      <c r="U1209" s="717"/>
      <c r="V1209" s="673"/>
      <c r="W1209" s="452"/>
    </row>
    <row r="1210" spans="1:23" customFormat="1">
      <c r="A1210" s="953" t="s">
        <v>3262</v>
      </c>
      <c r="B1210" s="955"/>
      <c r="C1210" s="955"/>
      <c r="D1210" s="956" t="s">
        <v>1789</v>
      </c>
      <c r="E1210" s="957" t="s">
        <v>1790</v>
      </c>
      <c r="F1210" s="958" t="s">
        <v>241</v>
      </c>
      <c r="G1210" s="958"/>
      <c r="H1210" s="962">
        <v>1</v>
      </c>
      <c r="I1210" s="958"/>
      <c r="J1210" s="958">
        <v>59.42049359</v>
      </c>
      <c r="K1210" s="958">
        <v>24.84566899</v>
      </c>
      <c r="L1210" s="960" t="s">
        <v>3263</v>
      </c>
      <c r="M1210" s="958"/>
      <c r="N1210" s="958" t="s">
        <v>3264</v>
      </c>
      <c r="O1210" s="958" t="s">
        <v>1792</v>
      </c>
      <c r="P1210" s="958" t="s">
        <v>2510</v>
      </c>
      <c r="Q1210" s="392">
        <v>1209</v>
      </c>
      <c r="R1210" s="392">
        <v>1157</v>
      </c>
      <c r="S1210" s="452"/>
      <c r="T1210" s="452"/>
      <c r="U1210" s="717"/>
      <c r="V1210" s="673"/>
      <c r="W1210" s="452"/>
    </row>
    <row r="1211" spans="1:23" customFormat="1">
      <c r="A1211" s="953" t="s">
        <v>3265</v>
      </c>
      <c r="B1211" s="955"/>
      <c r="C1211" s="955"/>
      <c r="D1211" s="956" t="s">
        <v>1789</v>
      </c>
      <c r="E1211" s="957" t="s">
        <v>1790</v>
      </c>
      <c r="F1211" s="958" t="s">
        <v>241</v>
      </c>
      <c r="G1211" s="958"/>
      <c r="H1211" s="962">
        <v>1</v>
      </c>
      <c r="I1211" s="958"/>
      <c r="J1211" s="958">
        <v>59.412117680000001</v>
      </c>
      <c r="K1211" s="958">
        <v>24.906961639999999</v>
      </c>
      <c r="L1211" s="960" t="s">
        <v>3266</v>
      </c>
      <c r="M1211" s="958"/>
      <c r="N1211" s="958" t="s">
        <v>3267</v>
      </c>
      <c r="O1211" s="958"/>
      <c r="P1211" s="958" t="s">
        <v>2510</v>
      </c>
      <c r="Q1211" s="392">
        <v>1210</v>
      </c>
      <c r="R1211" s="392">
        <v>1158</v>
      </c>
      <c r="S1211" s="452"/>
      <c r="T1211" s="452"/>
      <c r="U1211" s="717"/>
      <c r="V1211" s="673"/>
      <c r="W1211" s="452"/>
    </row>
    <row r="1212" spans="1:23" customFormat="1">
      <c r="A1212" s="953" t="s">
        <v>614</v>
      </c>
      <c r="B1212" s="955" t="s">
        <v>614</v>
      </c>
      <c r="C1212" s="955"/>
      <c r="D1212" s="956" t="s">
        <v>1789</v>
      </c>
      <c r="E1212" s="957" t="s">
        <v>1790</v>
      </c>
      <c r="F1212" s="923" t="s">
        <v>241</v>
      </c>
      <c r="G1212" s="958"/>
      <c r="H1212" s="962">
        <v>1</v>
      </c>
      <c r="I1212" s="958"/>
      <c r="J1212" s="958">
        <v>59.419116410000001</v>
      </c>
      <c r="K1212" s="958">
        <v>24.87825604</v>
      </c>
      <c r="L1212" s="960" t="s">
        <v>3268</v>
      </c>
      <c r="M1212" s="924" t="s">
        <v>614</v>
      </c>
      <c r="N1212" s="958" t="s">
        <v>1202</v>
      </c>
      <c r="O1212" s="958" t="s">
        <v>1792</v>
      </c>
      <c r="P1212" s="958" t="s">
        <v>1203</v>
      </c>
      <c r="Q1212" s="392">
        <v>1211</v>
      </c>
      <c r="R1212" s="392">
        <v>1159</v>
      </c>
      <c r="S1212" s="452"/>
      <c r="T1212" s="452"/>
      <c r="U1212" s="717"/>
      <c r="V1212" s="673"/>
      <c r="W1212" s="452"/>
    </row>
    <row r="1213" spans="1:23" customFormat="1">
      <c r="A1213" s="953" t="s">
        <v>618</v>
      </c>
      <c r="B1213" s="955" t="s">
        <v>618</v>
      </c>
      <c r="C1213" s="955"/>
      <c r="D1213" s="956" t="s">
        <v>1789</v>
      </c>
      <c r="E1213" s="957" t="s">
        <v>1790</v>
      </c>
      <c r="F1213" s="923" t="s">
        <v>241</v>
      </c>
      <c r="G1213" s="958"/>
      <c r="H1213" s="962">
        <v>1</v>
      </c>
      <c r="I1213" s="958"/>
      <c r="J1213" s="958">
        <v>59.423946829999998</v>
      </c>
      <c r="K1213" s="958">
        <v>24.878176939999999</v>
      </c>
      <c r="L1213" s="960" t="s">
        <v>3269</v>
      </c>
      <c r="M1213" s="924" t="s">
        <v>618</v>
      </c>
      <c r="N1213" s="958" t="s">
        <v>2857</v>
      </c>
      <c r="O1213" s="958" t="s">
        <v>1792</v>
      </c>
      <c r="P1213" s="958" t="s">
        <v>616</v>
      </c>
      <c r="Q1213" s="392">
        <v>1212</v>
      </c>
      <c r="R1213" s="392">
        <v>1160</v>
      </c>
      <c r="S1213" s="452"/>
      <c r="T1213" s="452"/>
      <c r="U1213" s="717"/>
      <c r="V1213" s="673"/>
      <c r="W1213" s="452"/>
    </row>
    <row r="1214" spans="1:23" customFormat="1">
      <c r="A1214" s="953" t="s">
        <v>3270</v>
      </c>
      <c r="B1214" s="955" t="s">
        <v>3262</v>
      </c>
      <c r="C1214" s="955" t="s">
        <v>3270</v>
      </c>
      <c r="D1214" s="956" t="s">
        <v>1849</v>
      </c>
      <c r="E1214" s="957" t="s">
        <v>3271</v>
      </c>
      <c r="F1214" s="958" t="s">
        <v>241</v>
      </c>
      <c r="G1214" s="958"/>
      <c r="H1214" s="962">
        <v>1</v>
      </c>
      <c r="I1214" s="958"/>
      <c r="J1214" s="958">
        <v>59.36563305</v>
      </c>
      <c r="K1214" s="958">
        <v>24.821318210000001</v>
      </c>
      <c r="L1214" s="960" t="s">
        <v>3272</v>
      </c>
      <c r="M1214" s="958"/>
      <c r="N1214" s="958" t="s">
        <v>3273</v>
      </c>
      <c r="O1214" s="958" t="s">
        <v>1850</v>
      </c>
      <c r="P1214" s="958"/>
      <c r="Q1214" s="392">
        <v>1213</v>
      </c>
      <c r="R1214" s="392">
        <v>1161</v>
      </c>
      <c r="S1214" s="452"/>
      <c r="T1214" s="452"/>
      <c r="U1214" s="717"/>
      <c r="V1214" s="673"/>
      <c r="W1214" s="452"/>
    </row>
    <row r="1215" spans="1:23" customFormat="1">
      <c r="A1215" s="953" t="s">
        <v>3274</v>
      </c>
      <c r="B1215" s="955"/>
      <c r="C1215" s="955" t="s">
        <v>3274</v>
      </c>
      <c r="D1215" s="956" t="s">
        <v>1849</v>
      </c>
      <c r="E1215" s="957" t="s">
        <v>3275</v>
      </c>
      <c r="F1215" s="958" t="s">
        <v>241</v>
      </c>
      <c r="G1215" s="958"/>
      <c r="H1215" s="962">
        <v>1</v>
      </c>
      <c r="I1215" s="958"/>
      <c r="J1215" s="958">
        <v>59.411471319999997</v>
      </c>
      <c r="K1215" s="958">
        <v>24.907944050000001</v>
      </c>
      <c r="L1215" s="960" t="s">
        <v>3213</v>
      </c>
      <c r="M1215" s="958"/>
      <c r="N1215" s="958" t="s">
        <v>3267</v>
      </c>
      <c r="O1215" s="958" t="s">
        <v>1850</v>
      </c>
      <c r="P1215" s="958"/>
      <c r="Q1215" s="392">
        <v>1214</v>
      </c>
      <c r="R1215" s="392">
        <v>1162</v>
      </c>
      <c r="S1215" s="452"/>
      <c r="T1215" s="452"/>
      <c r="U1215" s="717"/>
      <c r="V1215" s="673"/>
      <c r="W1215" s="452"/>
    </row>
    <row r="1216" spans="1:23" customFormat="1">
      <c r="A1216" s="953" t="s">
        <v>3276</v>
      </c>
      <c r="B1216" s="953"/>
      <c r="C1216" s="953" t="s">
        <v>3276</v>
      </c>
      <c r="D1216" s="956" t="s">
        <v>1802</v>
      </c>
      <c r="E1216" s="1059" t="s">
        <v>1803</v>
      </c>
      <c r="F1216" s="956" t="s">
        <v>241</v>
      </c>
      <c r="G1216" s="958"/>
      <c r="H1216" s="956">
        <v>1</v>
      </c>
      <c r="I1216" s="956"/>
      <c r="J1216" s="958">
        <v>59.417087670000001</v>
      </c>
      <c r="K1216" s="958">
        <v>24.892878249999999</v>
      </c>
      <c r="L1216" s="960" t="s">
        <v>3277</v>
      </c>
      <c r="M1216" s="960" t="s">
        <v>3262</v>
      </c>
      <c r="N1216" s="958" t="s">
        <v>3278</v>
      </c>
      <c r="O1216" s="958" t="s">
        <v>1806</v>
      </c>
      <c r="P1216" s="958" t="s">
        <v>1373</v>
      </c>
      <c r="Q1216" s="392">
        <v>1215</v>
      </c>
      <c r="R1216" s="392">
        <v>1163</v>
      </c>
      <c r="S1216" s="452"/>
      <c r="T1216" s="452"/>
      <c r="U1216" s="717"/>
      <c r="V1216" s="673"/>
      <c r="W1216" s="452"/>
    </row>
    <row r="1217" spans="1:23" customFormat="1">
      <c r="A1217" s="953" t="s">
        <v>3279</v>
      </c>
      <c r="B1217" s="953"/>
      <c r="C1217" s="953" t="s">
        <v>3279</v>
      </c>
      <c r="D1217" s="956" t="s">
        <v>1802</v>
      </c>
      <c r="E1217" s="1059" t="s">
        <v>1803</v>
      </c>
      <c r="F1217" s="956" t="s">
        <v>241</v>
      </c>
      <c r="G1217" s="958"/>
      <c r="H1217" s="956">
        <v>1</v>
      </c>
      <c r="I1217" s="963"/>
      <c r="J1217" s="958">
        <v>59.411698430000001</v>
      </c>
      <c r="K1217" s="958">
        <v>24.907439449999998</v>
      </c>
      <c r="L1217" s="960" t="s">
        <v>3277</v>
      </c>
      <c r="M1217" s="958"/>
      <c r="N1217" s="958"/>
      <c r="O1217" s="958" t="s">
        <v>1806</v>
      </c>
      <c r="P1217" s="958" t="s">
        <v>1373</v>
      </c>
      <c r="Q1217" s="392">
        <v>1216</v>
      </c>
      <c r="R1217" s="392">
        <v>1164</v>
      </c>
      <c r="S1217" s="452"/>
      <c r="T1217" s="452"/>
      <c r="U1217" s="717"/>
      <c r="V1217" s="673"/>
      <c r="W1217" s="452"/>
    </row>
    <row r="1218" spans="1:23" customFormat="1">
      <c r="A1218" s="953" t="s">
        <v>3280</v>
      </c>
      <c r="B1218" s="954" t="s">
        <v>3280</v>
      </c>
      <c r="C1218" s="954"/>
      <c r="D1218" s="956" t="s">
        <v>1815</v>
      </c>
      <c r="E1218" s="956" t="s">
        <v>1816</v>
      </c>
      <c r="F1218" s="957" t="s">
        <v>241</v>
      </c>
      <c r="G1218" s="958"/>
      <c r="H1218" s="957">
        <v>1</v>
      </c>
      <c r="I1218" s="964"/>
      <c r="J1218" s="965">
        <v>59.419011759999997</v>
      </c>
      <c r="K1218" s="958">
        <v>24.880094920000001</v>
      </c>
      <c r="L1218" s="960" t="s">
        <v>3281</v>
      </c>
      <c r="M1218" s="924" t="s">
        <v>614</v>
      </c>
      <c r="N1218" s="958" t="s">
        <v>2855</v>
      </c>
      <c r="O1218" s="958" t="s">
        <v>1806</v>
      </c>
      <c r="P1218" s="958" t="s">
        <v>1203</v>
      </c>
      <c r="Q1218" s="392">
        <v>1217</v>
      </c>
      <c r="R1218" s="392">
        <v>1165</v>
      </c>
      <c r="S1218" s="452"/>
      <c r="T1218" s="452"/>
      <c r="U1218" s="717"/>
      <c r="V1218" s="673"/>
      <c r="W1218" s="452"/>
    </row>
    <row r="1219" spans="1:23" customFormat="1">
      <c r="A1219" s="953" t="s">
        <v>3282</v>
      </c>
      <c r="B1219" s="953" t="s">
        <v>3282</v>
      </c>
      <c r="C1219" s="954"/>
      <c r="D1219" s="956" t="s">
        <v>1815</v>
      </c>
      <c r="E1219" s="956" t="s">
        <v>1816</v>
      </c>
      <c r="F1219" s="957" t="s">
        <v>241</v>
      </c>
      <c r="G1219" s="958"/>
      <c r="H1219" s="957">
        <v>1</v>
      </c>
      <c r="I1219" s="966"/>
      <c r="J1219" s="958">
        <v>59.423946829999998</v>
      </c>
      <c r="K1219" s="958">
        <v>24.878176939999999</v>
      </c>
      <c r="L1219" s="960" t="s">
        <v>3281</v>
      </c>
      <c r="M1219" s="924" t="s">
        <v>618</v>
      </c>
      <c r="N1219" s="958" t="s">
        <v>2847</v>
      </c>
      <c r="O1219" s="958" t="s">
        <v>1806</v>
      </c>
      <c r="P1219" s="958" t="s">
        <v>616</v>
      </c>
      <c r="Q1219" s="392">
        <v>1218</v>
      </c>
      <c r="R1219" s="392">
        <v>1166</v>
      </c>
      <c r="S1219" s="452"/>
      <c r="T1219" s="452"/>
      <c r="U1219" s="717"/>
      <c r="V1219" s="673"/>
      <c r="W1219" s="452"/>
    </row>
    <row r="1220" spans="1:23" customFormat="1">
      <c r="A1220" s="953" t="s">
        <v>3283</v>
      </c>
      <c r="B1220" s="954" t="s">
        <v>3283</v>
      </c>
      <c r="C1220" s="954"/>
      <c r="D1220" s="956" t="s">
        <v>1824</v>
      </c>
      <c r="E1220" s="956" t="s">
        <v>1825</v>
      </c>
      <c r="F1220" s="967" t="s">
        <v>241</v>
      </c>
      <c r="G1220" s="958"/>
      <c r="H1220" s="957">
        <v>1</v>
      </c>
      <c r="I1220" s="968"/>
      <c r="J1220" s="965">
        <v>59.418963959999999</v>
      </c>
      <c r="K1220" s="965">
        <v>24.880678249999999</v>
      </c>
      <c r="L1220" s="960" t="s">
        <v>3284</v>
      </c>
      <c r="M1220" s="924" t="s">
        <v>614</v>
      </c>
      <c r="N1220" s="958" t="s">
        <v>3285</v>
      </c>
      <c r="O1220" s="958" t="s">
        <v>1827</v>
      </c>
      <c r="P1220" s="958" t="s">
        <v>1203</v>
      </c>
      <c r="Q1220" s="392">
        <v>1219</v>
      </c>
      <c r="R1220" s="392">
        <v>1167</v>
      </c>
      <c r="S1220" s="452"/>
      <c r="T1220" s="452"/>
      <c r="U1220" s="717"/>
      <c r="V1220" s="673"/>
      <c r="W1220" s="452"/>
    </row>
    <row r="1221" spans="1:23" customFormat="1">
      <c r="A1221" s="953" t="s">
        <v>3286</v>
      </c>
      <c r="B1221" s="953" t="s">
        <v>3286</v>
      </c>
      <c r="C1221" s="954"/>
      <c r="D1221" s="956" t="s">
        <v>1824</v>
      </c>
      <c r="E1221" s="956" t="s">
        <v>1825</v>
      </c>
      <c r="F1221" s="964" t="s">
        <v>241</v>
      </c>
      <c r="G1221" s="965"/>
      <c r="H1221" s="957">
        <v>1</v>
      </c>
      <c r="I1221" s="969"/>
      <c r="J1221" s="965">
        <v>59.42558657</v>
      </c>
      <c r="K1221" s="965">
        <v>24.88452865</v>
      </c>
      <c r="L1221" s="960" t="s">
        <v>3284</v>
      </c>
      <c r="M1221" s="924" t="s">
        <v>618</v>
      </c>
      <c r="N1221" s="958" t="s">
        <v>3287</v>
      </c>
      <c r="O1221" s="958" t="s">
        <v>1827</v>
      </c>
      <c r="P1221" s="958" t="s">
        <v>616</v>
      </c>
      <c r="Q1221" s="392">
        <v>1220</v>
      </c>
      <c r="R1221" s="392">
        <v>1168</v>
      </c>
      <c r="S1221" s="452"/>
      <c r="T1221" s="452"/>
      <c r="U1221" s="717"/>
      <c r="V1221" s="673"/>
      <c r="W1221" s="452"/>
    </row>
    <row r="1222" spans="1:23" customFormat="1">
      <c r="A1222" s="953" t="s">
        <v>3288</v>
      </c>
      <c r="B1222" s="955"/>
      <c r="C1222" s="955" t="s">
        <v>3288</v>
      </c>
      <c r="D1222" s="956" t="s">
        <v>1774</v>
      </c>
      <c r="E1222" s="957" t="s">
        <v>1775</v>
      </c>
      <c r="F1222" s="970" t="s">
        <v>241</v>
      </c>
      <c r="G1222" s="965"/>
      <c r="H1222" s="962">
        <v>1</v>
      </c>
      <c r="I1222" s="971"/>
      <c r="J1222" s="958">
        <v>59.417034370000003</v>
      </c>
      <c r="K1222" s="958">
        <v>24.89332095</v>
      </c>
      <c r="L1222" s="960" t="s">
        <v>3289</v>
      </c>
      <c r="M1222" s="958"/>
      <c r="N1222" s="958"/>
      <c r="O1222" s="958" t="s">
        <v>1775</v>
      </c>
      <c r="P1222" s="958"/>
      <c r="Q1222" s="392">
        <v>1221</v>
      </c>
      <c r="R1222" s="392">
        <v>1169</v>
      </c>
      <c r="S1222" s="452"/>
      <c r="T1222" s="452"/>
      <c r="U1222" s="717"/>
      <c r="V1222" s="673"/>
      <c r="W1222" s="452"/>
    </row>
    <row r="1223" spans="1:23" customFormat="1">
      <c r="A1223" s="953" t="s">
        <v>3290</v>
      </c>
      <c r="B1223" s="955"/>
      <c r="C1223" s="955" t="s">
        <v>3290</v>
      </c>
      <c r="D1223" s="956" t="s">
        <v>1774</v>
      </c>
      <c r="E1223" s="957" t="s">
        <v>1775</v>
      </c>
      <c r="F1223" s="970" t="s">
        <v>241</v>
      </c>
      <c r="G1223" s="965"/>
      <c r="H1223" s="962">
        <v>1</v>
      </c>
      <c r="I1223" s="958"/>
      <c r="J1223" s="958">
        <v>59.411995109999999</v>
      </c>
      <c r="K1223" s="958">
        <v>24.90707871</v>
      </c>
      <c r="L1223" s="960" t="s">
        <v>3289</v>
      </c>
      <c r="M1223" s="958"/>
      <c r="N1223" s="958"/>
      <c r="O1223" s="958" t="s">
        <v>1775</v>
      </c>
      <c r="P1223" s="958"/>
      <c r="Q1223" s="392">
        <v>1222</v>
      </c>
      <c r="R1223" s="392">
        <v>1170</v>
      </c>
      <c r="S1223" s="452"/>
      <c r="T1223" s="452"/>
      <c r="U1223" s="717"/>
      <c r="V1223" s="673"/>
      <c r="W1223" s="452"/>
    </row>
    <row r="1224" spans="1:23" customFormat="1">
      <c r="A1224" s="953" t="s">
        <v>3291</v>
      </c>
      <c r="B1224" s="954" t="s">
        <v>3291</v>
      </c>
      <c r="C1224" s="955"/>
      <c r="D1224" s="956" t="s">
        <v>1774</v>
      </c>
      <c r="E1224" s="957" t="s">
        <v>1775</v>
      </c>
      <c r="F1224" s="970" t="s">
        <v>241</v>
      </c>
      <c r="G1224" s="965"/>
      <c r="H1224" s="962">
        <v>1</v>
      </c>
      <c r="I1224" s="958"/>
      <c r="J1224" s="965">
        <v>59.419316799999997</v>
      </c>
      <c r="K1224" s="965">
        <v>24.87989207</v>
      </c>
      <c r="L1224" s="960" t="s">
        <v>3289</v>
      </c>
      <c r="M1224" s="924" t="s">
        <v>614</v>
      </c>
      <c r="N1224" s="958" t="s">
        <v>3292</v>
      </c>
      <c r="O1224" s="958" t="s">
        <v>1775</v>
      </c>
      <c r="P1224" s="958" t="s">
        <v>1203</v>
      </c>
      <c r="Q1224" s="392">
        <v>1223</v>
      </c>
      <c r="R1224" s="392">
        <v>1171</v>
      </c>
      <c r="S1224" s="452"/>
      <c r="T1224" s="452"/>
      <c r="U1224" s="717"/>
      <c r="V1224" s="673"/>
      <c r="W1224" s="452"/>
    </row>
    <row r="1225" spans="1:23" customFormat="1">
      <c r="A1225" s="953" t="s">
        <v>3293</v>
      </c>
      <c r="B1225" s="953" t="s">
        <v>3293</v>
      </c>
      <c r="C1225" s="955"/>
      <c r="D1225" s="956" t="s">
        <v>1774</v>
      </c>
      <c r="E1225" s="957" t="s">
        <v>1775</v>
      </c>
      <c r="F1225" s="970" t="s">
        <v>241</v>
      </c>
      <c r="G1225" s="965"/>
      <c r="H1225" s="962">
        <v>1</v>
      </c>
      <c r="I1225" s="958"/>
      <c r="J1225" s="965">
        <v>59.423772649999997</v>
      </c>
      <c r="K1225" s="965">
        <v>24.876265020000002</v>
      </c>
      <c r="L1225" s="960" t="s">
        <v>3289</v>
      </c>
      <c r="M1225" s="924" t="s">
        <v>618</v>
      </c>
      <c r="N1225" s="958" t="s">
        <v>3294</v>
      </c>
      <c r="O1225" s="958" t="s">
        <v>1775</v>
      </c>
      <c r="P1225" s="958" t="s">
        <v>616</v>
      </c>
      <c r="Q1225" s="392">
        <v>1224</v>
      </c>
      <c r="R1225" s="392">
        <v>1172</v>
      </c>
      <c r="S1225" s="452"/>
      <c r="T1225" s="452"/>
      <c r="U1225" s="717"/>
      <c r="V1225" s="673"/>
      <c r="W1225" s="452"/>
    </row>
    <row r="1226" spans="1:23" customFormat="1" ht="43.5" customHeight="1">
      <c r="A1226" s="953" t="s">
        <v>3295</v>
      </c>
      <c r="B1226" s="953"/>
      <c r="C1226" s="953" t="s">
        <v>3295</v>
      </c>
      <c r="D1226" s="956" t="s">
        <v>1904</v>
      </c>
      <c r="E1226" s="957" t="s">
        <v>1905</v>
      </c>
      <c r="F1226" s="970" t="s">
        <v>241</v>
      </c>
      <c r="G1226" s="965"/>
      <c r="H1226" s="962">
        <v>1</v>
      </c>
      <c r="I1226" s="958"/>
      <c r="J1226" s="965">
        <v>59.412227280000003</v>
      </c>
      <c r="K1226" s="965">
        <v>24.906785809999999</v>
      </c>
      <c r="L1226" s="960" t="s">
        <v>3296</v>
      </c>
      <c r="M1226" s="924" t="s">
        <v>3265</v>
      </c>
      <c r="N1226" s="958" t="s">
        <v>3267</v>
      </c>
      <c r="O1226" s="958" t="s">
        <v>3297</v>
      </c>
      <c r="P1226" s="958" t="s">
        <v>2419</v>
      </c>
      <c r="Q1226" s="392">
        <v>1225</v>
      </c>
      <c r="R1226" s="392">
        <v>1173</v>
      </c>
      <c r="S1226" s="452"/>
      <c r="T1226" s="452"/>
      <c r="U1226" s="717"/>
      <c r="V1226" s="673" t="s">
        <v>1105</v>
      </c>
      <c r="W1226" s="452"/>
    </row>
    <row r="1227" spans="1:23" customFormat="1">
      <c r="A1227" s="953" t="s">
        <v>3298</v>
      </c>
      <c r="B1227" s="953" t="s">
        <v>3298</v>
      </c>
      <c r="C1227" s="955"/>
      <c r="D1227" s="956" t="s">
        <v>2176</v>
      </c>
      <c r="E1227" s="957" t="s">
        <v>2285</v>
      </c>
      <c r="F1227" s="972" t="s">
        <v>241</v>
      </c>
      <c r="G1227" s="965"/>
      <c r="H1227" s="962">
        <v>1</v>
      </c>
      <c r="I1227" s="958"/>
      <c r="J1227" s="958">
        <v>59.4190428</v>
      </c>
      <c r="K1227" s="958">
        <v>24.879556999999998</v>
      </c>
      <c r="L1227" s="960" t="s">
        <v>3299</v>
      </c>
      <c r="M1227" s="924" t="s">
        <v>614</v>
      </c>
      <c r="N1227" s="958" t="s">
        <v>1239</v>
      </c>
      <c r="O1227" s="958" t="s">
        <v>2285</v>
      </c>
      <c r="P1227" s="958" t="s">
        <v>1203</v>
      </c>
      <c r="Q1227" s="392">
        <v>1226</v>
      </c>
      <c r="R1227" s="392">
        <v>1174</v>
      </c>
      <c r="S1227" s="452"/>
      <c r="T1227" s="452"/>
      <c r="U1227" s="717"/>
      <c r="V1227" s="673"/>
      <c r="W1227" s="452"/>
    </row>
    <row r="1228" spans="1:23" customFormat="1">
      <c r="A1228" s="953" t="s">
        <v>3300</v>
      </c>
      <c r="B1228" s="953" t="s">
        <v>3300</v>
      </c>
      <c r="C1228" s="955"/>
      <c r="D1228" s="956" t="s">
        <v>2176</v>
      </c>
      <c r="E1228" s="957" t="s">
        <v>2285</v>
      </c>
      <c r="F1228" s="972" t="s">
        <v>241</v>
      </c>
      <c r="G1228" s="965"/>
      <c r="H1228" s="962">
        <v>1</v>
      </c>
      <c r="I1228" s="958"/>
      <c r="J1228" s="958">
        <v>59.419237930000001</v>
      </c>
      <c r="K1228" s="958">
        <v>24.874575780000001</v>
      </c>
      <c r="L1228" s="960" t="s">
        <v>3301</v>
      </c>
      <c r="M1228" s="924" t="s">
        <v>614</v>
      </c>
      <c r="N1228" s="958" t="s">
        <v>3294</v>
      </c>
      <c r="O1228" s="958" t="s">
        <v>2285</v>
      </c>
      <c r="P1228" s="958" t="s">
        <v>2373</v>
      </c>
      <c r="Q1228" s="392">
        <v>1227</v>
      </c>
      <c r="R1228" s="392">
        <v>1175</v>
      </c>
      <c r="S1228" s="452"/>
      <c r="T1228" s="452"/>
      <c r="U1228" s="717"/>
      <c r="V1228" s="673"/>
      <c r="W1228" s="452"/>
    </row>
    <row r="1229" spans="1:23">
      <c r="A1229" s="953" t="s">
        <v>3302</v>
      </c>
      <c r="B1229" s="953" t="s">
        <v>3302</v>
      </c>
      <c r="C1229" s="955"/>
      <c r="D1229" s="956" t="s">
        <v>2176</v>
      </c>
      <c r="E1229" s="957" t="s">
        <v>2285</v>
      </c>
      <c r="F1229" s="971" t="s">
        <v>241</v>
      </c>
      <c r="G1229" s="958"/>
      <c r="H1229" s="962">
        <v>1</v>
      </c>
      <c r="I1229" s="958"/>
      <c r="J1229" s="958">
        <v>59.424532130000003</v>
      </c>
      <c r="K1229" s="958">
        <v>24.880099470000001</v>
      </c>
      <c r="L1229" s="960" t="s">
        <v>3299</v>
      </c>
      <c r="M1229" s="924" t="s">
        <v>618</v>
      </c>
      <c r="N1229" s="958" t="s">
        <v>1202</v>
      </c>
      <c r="O1229" s="958" t="s">
        <v>2285</v>
      </c>
      <c r="P1229" s="958" t="s">
        <v>616</v>
      </c>
      <c r="Q1229" s="392">
        <v>1228</v>
      </c>
      <c r="R1229" s="392">
        <v>1176</v>
      </c>
      <c r="S1229" s="452"/>
      <c r="T1229" s="452"/>
      <c r="U1229" s="717"/>
      <c r="V1229" s="673"/>
      <c r="W1229" s="452"/>
    </row>
    <row r="1230" spans="1:23">
      <c r="A1230" s="432" t="s">
        <v>3303</v>
      </c>
      <c r="B1230" s="433" t="s">
        <v>3303</v>
      </c>
      <c r="C1230" s="433"/>
      <c r="D1230" s="433" t="s">
        <v>3304</v>
      </c>
      <c r="E1230" s="537" t="s">
        <v>3305</v>
      </c>
      <c r="F1230" s="453" t="s">
        <v>241</v>
      </c>
      <c r="G1230" s="453" t="s">
        <v>1762</v>
      </c>
      <c r="H1230" s="453">
        <v>1</v>
      </c>
      <c r="I1230" s="453" t="s">
        <v>1762</v>
      </c>
      <c r="J1230" s="453">
        <v>59.419119999999999</v>
      </c>
      <c r="K1230" s="453">
        <v>24.867719000000001</v>
      </c>
      <c r="L1230" s="455" t="s">
        <v>3306</v>
      </c>
      <c r="M1230" s="453" t="s">
        <v>1762</v>
      </c>
      <c r="N1230" s="453" t="s">
        <v>3307</v>
      </c>
      <c r="O1230" s="453" t="s">
        <v>1792</v>
      </c>
      <c r="P1230" s="453"/>
      <c r="Q1230" s="392">
        <v>1229</v>
      </c>
      <c r="R1230" s="392">
        <v>1177</v>
      </c>
      <c r="S1230" s="452"/>
      <c r="T1230" s="423" t="s">
        <v>654</v>
      </c>
      <c r="U1230" s="717" t="s">
        <v>385</v>
      </c>
      <c r="V1230" s="673"/>
      <c r="W1230" s="452"/>
    </row>
    <row r="1231" spans="1:23">
      <c r="A1231" s="953" t="s">
        <v>2928</v>
      </c>
      <c r="B1231" s="955" t="s">
        <v>2928</v>
      </c>
      <c r="C1231" s="955"/>
      <c r="D1231" s="956" t="s">
        <v>1789</v>
      </c>
      <c r="E1231" s="961" t="s">
        <v>1790</v>
      </c>
      <c r="F1231" s="958" t="s">
        <v>241</v>
      </c>
      <c r="G1231" s="958" t="s">
        <v>1762</v>
      </c>
      <c r="H1231" s="959">
        <v>1</v>
      </c>
      <c r="I1231" s="958" t="s">
        <v>1762</v>
      </c>
      <c r="J1231" s="958">
        <v>59.345659140000102</v>
      </c>
      <c r="K1231" s="958">
        <v>24.764293903000102</v>
      </c>
      <c r="L1231" s="87" t="s">
        <v>3308</v>
      </c>
      <c r="M1231" s="960" t="s">
        <v>1762</v>
      </c>
      <c r="N1231" s="958" t="s">
        <v>3309</v>
      </c>
      <c r="O1231" s="958" t="s">
        <v>1792</v>
      </c>
      <c r="P1231" s="958"/>
      <c r="Q1231" s="392">
        <v>1230</v>
      </c>
      <c r="R1231" s="392">
        <v>1178</v>
      </c>
      <c r="S1231"/>
      <c r="T1231" s="452"/>
      <c r="U1231" s="406"/>
      <c r="V1231" s="673"/>
      <c r="W1231" s="452"/>
    </row>
    <row r="1232" spans="1:23">
      <c r="A1232" s="432" t="s">
        <v>3310</v>
      </c>
      <c r="B1232" s="433" t="s">
        <v>3310</v>
      </c>
      <c r="C1232" s="433"/>
      <c r="D1232" s="433" t="s">
        <v>1789</v>
      </c>
      <c r="E1232" s="473" t="s">
        <v>1790</v>
      </c>
      <c r="F1232" s="453" t="s">
        <v>241</v>
      </c>
      <c r="G1232" s="453"/>
      <c r="H1232" s="454">
        <v>1</v>
      </c>
      <c r="I1232" s="453"/>
      <c r="J1232" s="453">
        <v>59.374134859999998</v>
      </c>
      <c r="K1232" s="453">
        <v>24.8745675380001</v>
      </c>
      <c r="L1232" s="1020" t="s">
        <v>3311</v>
      </c>
      <c r="M1232" s="455"/>
      <c r="N1232" s="453" t="s">
        <v>3312</v>
      </c>
      <c r="O1232" s="453" t="s">
        <v>1792</v>
      </c>
      <c r="P1232" s="453"/>
      <c r="Q1232" s="392">
        <v>1231</v>
      </c>
      <c r="R1232" s="392">
        <v>1179</v>
      </c>
      <c r="S1232"/>
      <c r="T1232" s="423" t="s">
        <v>654</v>
      </c>
      <c r="U1232" s="406" t="s">
        <v>385</v>
      </c>
      <c r="V1232" s="673"/>
      <c r="W1232" s="452"/>
    </row>
    <row r="1233" spans="1:23">
      <c r="A1233" s="432" t="s">
        <v>3313</v>
      </c>
      <c r="B1233" s="433" t="s">
        <v>3313</v>
      </c>
      <c r="C1233" s="433"/>
      <c r="D1233" s="433" t="s">
        <v>1789</v>
      </c>
      <c r="E1233" s="473" t="s">
        <v>1790</v>
      </c>
      <c r="F1233" s="453" t="s">
        <v>241</v>
      </c>
      <c r="G1233" s="453"/>
      <c r="H1233" s="454">
        <v>1</v>
      </c>
      <c r="I1233" s="453"/>
      <c r="J1233" s="453">
        <v>59.372909117000098</v>
      </c>
      <c r="K1233" s="453">
        <v>24.865491504000001</v>
      </c>
      <c r="L1233" s="1020" t="s">
        <v>3314</v>
      </c>
      <c r="M1233" s="455"/>
      <c r="N1233" s="453" t="s">
        <v>3315</v>
      </c>
      <c r="O1233" s="453" t="s">
        <v>1792</v>
      </c>
      <c r="P1233" s="453"/>
      <c r="Q1233" s="392">
        <v>1232</v>
      </c>
      <c r="R1233" s="392">
        <v>1180</v>
      </c>
      <c r="S1233"/>
      <c r="T1233" s="423" t="s">
        <v>654</v>
      </c>
      <c r="U1233" s="406" t="s">
        <v>385</v>
      </c>
      <c r="V1233" s="673"/>
      <c r="W1233" s="452"/>
    </row>
    <row r="1234" spans="1:23">
      <c r="A1234" s="432" t="s">
        <v>3316</v>
      </c>
      <c r="B1234" s="433" t="s">
        <v>3316</v>
      </c>
      <c r="C1234" s="433"/>
      <c r="D1234" s="433" t="s">
        <v>1789</v>
      </c>
      <c r="E1234" s="473" t="s">
        <v>1790</v>
      </c>
      <c r="F1234" s="453" t="s">
        <v>241</v>
      </c>
      <c r="G1234" s="453"/>
      <c r="H1234" s="454">
        <v>1</v>
      </c>
      <c r="I1234" s="453"/>
      <c r="J1234" s="453">
        <v>59.370131702000002</v>
      </c>
      <c r="K1234" s="453">
        <v>24.849370509</v>
      </c>
      <c r="L1234" s="1020" t="s">
        <v>3317</v>
      </c>
      <c r="M1234" s="455"/>
      <c r="N1234" s="453" t="s">
        <v>3318</v>
      </c>
      <c r="O1234" s="453" t="s">
        <v>1792</v>
      </c>
      <c r="P1234" s="453"/>
      <c r="Q1234" s="392">
        <v>1233</v>
      </c>
      <c r="R1234" s="392">
        <v>1181</v>
      </c>
      <c r="S1234"/>
      <c r="T1234" s="423" t="s">
        <v>654</v>
      </c>
      <c r="U1234" s="406" t="s">
        <v>385</v>
      </c>
      <c r="V1234" s="673"/>
      <c r="W1234" s="452"/>
    </row>
    <row r="1235" spans="1:23">
      <c r="A1235" s="432" t="s">
        <v>3319</v>
      </c>
      <c r="B1235" s="433" t="s">
        <v>3319</v>
      </c>
      <c r="C1235" s="433"/>
      <c r="D1235" s="433" t="s">
        <v>1789</v>
      </c>
      <c r="E1235" s="473" t="s">
        <v>1790</v>
      </c>
      <c r="F1235" s="453" t="s">
        <v>241</v>
      </c>
      <c r="G1235" s="453"/>
      <c r="H1235" s="454">
        <v>1</v>
      </c>
      <c r="I1235" s="453"/>
      <c r="J1235" s="453">
        <v>59.370843186999998</v>
      </c>
      <c r="K1235" s="453">
        <v>24.853902244</v>
      </c>
      <c r="L1235" s="1020" t="s">
        <v>3320</v>
      </c>
      <c r="M1235" s="455"/>
      <c r="N1235" s="453" t="s">
        <v>3321</v>
      </c>
      <c r="O1235" s="453" t="s">
        <v>1792</v>
      </c>
      <c r="P1235" s="453"/>
      <c r="Q1235" s="392">
        <v>1234</v>
      </c>
      <c r="R1235" s="392">
        <v>1182</v>
      </c>
      <c r="S1235"/>
      <c r="T1235" s="423" t="s">
        <v>654</v>
      </c>
      <c r="U1235" s="406" t="s">
        <v>385</v>
      </c>
      <c r="V1235" s="673"/>
      <c r="W1235" s="452"/>
    </row>
    <row r="1236" spans="1:23">
      <c r="A1236" s="432" t="s">
        <v>3322</v>
      </c>
      <c r="B1236" s="433" t="s">
        <v>3322</v>
      </c>
      <c r="C1236" s="433"/>
      <c r="D1236" s="433" t="s">
        <v>1789</v>
      </c>
      <c r="E1236" s="473" t="s">
        <v>1790</v>
      </c>
      <c r="F1236" s="453" t="s">
        <v>241</v>
      </c>
      <c r="G1236" s="453"/>
      <c r="H1236" s="454">
        <v>1</v>
      </c>
      <c r="I1236" s="453"/>
      <c r="J1236" s="453">
        <v>59.372528113000001</v>
      </c>
      <c r="K1236" s="453">
        <v>24.848597488000099</v>
      </c>
      <c r="L1236" s="1020" t="s">
        <v>3323</v>
      </c>
      <c r="M1236" s="455"/>
      <c r="N1236" s="453" t="s">
        <v>3324</v>
      </c>
      <c r="O1236" s="453" t="s">
        <v>1792</v>
      </c>
      <c r="P1236" s="453"/>
      <c r="Q1236" s="392">
        <v>1235</v>
      </c>
      <c r="R1236" s="392">
        <v>1183</v>
      </c>
      <c r="S1236"/>
      <c r="T1236" s="423" t="s">
        <v>654</v>
      </c>
      <c r="U1236" s="406" t="s">
        <v>385</v>
      </c>
      <c r="V1236" s="673"/>
      <c r="W1236" s="452"/>
    </row>
    <row r="1237" spans="1:23">
      <c r="A1237" s="953" t="str">
        <f>IF(C1237="", B1237, C1237)</f>
        <v>RW050100</v>
      </c>
      <c r="B1237" s="955" t="s">
        <v>3325</v>
      </c>
      <c r="C1237" s="955" t="s">
        <v>3326</v>
      </c>
      <c r="D1237" s="956" t="s">
        <v>1849</v>
      </c>
      <c r="E1237" s="961" t="s">
        <v>3327</v>
      </c>
      <c r="F1237" s="958" t="s">
        <v>241</v>
      </c>
      <c r="G1237" s="958"/>
      <c r="H1237" s="959">
        <v>1</v>
      </c>
      <c r="I1237" s="958"/>
      <c r="J1237" s="958">
        <v>59.352638662000103</v>
      </c>
      <c r="K1237" s="958">
        <v>24.7671166760001</v>
      </c>
      <c r="L1237" s="87" t="s">
        <v>3328</v>
      </c>
      <c r="M1237" s="960"/>
      <c r="N1237" s="958" t="s">
        <v>3329</v>
      </c>
      <c r="O1237" s="958" t="s">
        <v>1850</v>
      </c>
      <c r="P1237" s="958"/>
      <c r="Q1237" s="392">
        <v>1236</v>
      </c>
      <c r="R1237" s="392">
        <v>1184</v>
      </c>
      <c r="S1237"/>
      <c r="T1237" s="452"/>
      <c r="U1237" s="406"/>
      <c r="V1237" s="673"/>
      <c r="W1237" s="452"/>
    </row>
    <row r="1238" spans="1:23">
      <c r="A1238" s="953" t="s">
        <v>3330</v>
      </c>
      <c r="B1238" s="955"/>
      <c r="C1238" s="955" t="s">
        <v>3330</v>
      </c>
      <c r="D1238" s="956" t="s">
        <v>1854</v>
      </c>
      <c r="E1238" s="961" t="s">
        <v>3331</v>
      </c>
      <c r="F1238" s="958" t="s">
        <v>241</v>
      </c>
      <c r="G1238" s="958"/>
      <c r="H1238" s="959">
        <v>1</v>
      </c>
      <c r="I1238" s="958"/>
      <c r="J1238" s="958">
        <v>59.368953990000001</v>
      </c>
      <c r="K1238" s="958">
        <v>24.849843079999999</v>
      </c>
      <c r="L1238" s="87" t="s">
        <v>3331</v>
      </c>
      <c r="M1238" s="960"/>
      <c r="N1238" s="958" t="s">
        <v>3332</v>
      </c>
      <c r="O1238" s="958" t="s">
        <v>1855</v>
      </c>
      <c r="P1238" s="958" t="s">
        <v>3333</v>
      </c>
      <c r="Q1238" s="392">
        <v>1237</v>
      </c>
      <c r="R1238" s="392">
        <v>1185</v>
      </c>
      <c r="S1238"/>
      <c r="T1238" s="452"/>
      <c r="U1238" s="406"/>
      <c r="V1238" s="673"/>
      <c r="W1238" s="452"/>
    </row>
    <row r="1239" spans="1:23">
      <c r="A1239" s="953" t="str">
        <f>IF(C1239="", B1239, C1239)</f>
        <v>RW050300</v>
      </c>
      <c r="B1239" s="955"/>
      <c r="C1239" s="955" t="s">
        <v>3334</v>
      </c>
      <c r="D1239" s="1062" t="s">
        <v>1802</v>
      </c>
      <c r="E1239" s="961" t="s">
        <v>1803</v>
      </c>
      <c r="F1239" s="958" t="s">
        <v>241</v>
      </c>
      <c r="G1239" s="958"/>
      <c r="H1239" s="959">
        <v>1</v>
      </c>
      <c r="I1239" s="958"/>
      <c r="J1239" s="958">
        <v>59.368480759999997</v>
      </c>
      <c r="K1239" s="958">
        <v>24.847226809999999</v>
      </c>
      <c r="L1239" s="87" t="s">
        <v>3335</v>
      </c>
      <c r="M1239" s="960"/>
      <c r="N1239" s="958"/>
      <c r="O1239" s="958" t="s">
        <v>1806</v>
      </c>
      <c r="P1239" s="958" t="s">
        <v>1373</v>
      </c>
      <c r="Q1239" s="392">
        <v>1238</v>
      </c>
      <c r="R1239" s="392">
        <v>1186</v>
      </c>
      <c r="S1239" t="s">
        <v>1105</v>
      </c>
      <c r="T1239" s="452"/>
      <c r="U1239" s="406"/>
      <c r="V1239" s="673"/>
      <c r="W1239" s="452"/>
    </row>
    <row r="1240" spans="1:23" ht="25.5">
      <c r="A1240" s="953" t="s">
        <v>3336</v>
      </c>
      <c r="B1240" s="955"/>
      <c r="C1240" s="955" t="s">
        <v>3336</v>
      </c>
      <c r="D1240" s="956" t="s">
        <v>2156</v>
      </c>
      <c r="E1240" s="961" t="s">
        <v>3337</v>
      </c>
      <c r="F1240" s="958" t="s">
        <v>241</v>
      </c>
      <c r="G1240" s="958"/>
      <c r="H1240" s="959">
        <v>1</v>
      </c>
      <c r="I1240" s="958"/>
      <c r="J1240" s="958">
        <v>59.369011569999998</v>
      </c>
      <c r="K1240" s="958">
        <v>24.850259059999999</v>
      </c>
      <c r="L1240" s="87" t="s">
        <v>3338</v>
      </c>
      <c r="M1240" s="960"/>
      <c r="N1240" s="958" t="s">
        <v>3332</v>
      </c>
      <c r="O1240" s="958" t="s">
        <v>2159</v>
      </c>
      <c r="P1240" s="958" t="s">
        <v>3333</v>
      </c>
      <c r="Q1240" s="392">
        <v>1239</v>
      </c>
      <c r="R1240" s="392">
        <v>1187</v>
      </c>
      <c r="S1240"/>
      <c r="T1240" s="452"/>
      <c r="U1240" s="406"/>
      <c r="V1240" s="673"/>
      <c r="W1240" s="452"/>
    </row>
    <row r="1241" spans="1:23">
      <c r="A1241" s="953" t="s">
        <v>3339</v>
      </c>
      <c r="B1241" s="955"/>
      <c r="C1241" s="955" t="s">
        <v>3339</v>
      </c>
      <c r="D1241" s="956" t="s">
        <v>1824</v>
      </c>
      <c r="E1241" s="961" t="s">
        <v>1825</v>
      </c>
      <c r="F1241" s="958" t="s">
        <v>241</v>
      </c>
      <c r="G1241" s="958"/>
      <c r="H1241" s="959">
        <v>1</v>
      </c>
      <c r="I1241" s="958"/>
      <c r="J1241" s="958">
        <v>59.36905788</v>
      </c>
      <c r="K1241" s="958">
        <v>24.850593910000001</v>
      </c>
      <c r="L1241" s="87" t="s">
        <v>3340</v>
      </c>
      <c r="M1241" s="960"/>
      <c r="N1241" s="958" t="s">
        <v>3332</v>
      </c>
      <c r="O1241" s="958" t="s">
        <v>1827</v>
      </c>
      <c r="P1241" s="958" t="s">
        <v>3333</v>
      </c>
      <c r="Q1241" s="392">
        <v>1240</v>
      </c>
      <c r="R1241" s="392">
        <v>1188</v>
      </c>
      <c r="S1241"/>
      <c r="T1241" s="452"/>
      <c r="U1241" s="406"/>
      <c r="V1241" s="673"/>
      <c r="W1241" s="452"/>
    </row>
    <row r="1242" spans="1:23">
      <c r="A1242" s="953" t="str">
        <f>IF(C1242="", B1242, C1242)</f>
        <v>RW050600</v>
      </c>
      <c r="B1242" s="955"/>
      <c r="C1242" s="955" t="s">
        <v>3341</v>
      </c>
      <c r="D1242" s="956" t="s">
        <v>1774</v>
      </c>
      <c r="E1242" s="961" t="s">
        <v>1775</v>
      </c>
      <c r="F1242" s="958" t="s">
        <v>241</v>
      </c>
      <c r="G1242" s="958"/>
      <c r="H1242" s="959">
        <v>1</v>
      </c>
      <c r="I1242" s="958"/>
      <c r="J1242" s="958">
        <v>59.368697150000003</v>
      </c>
      <c r="K1242" s="958">
        <v>24.847899399999999</v>
      </c>
      <c r="L1242" s="87" t="s">
        <v>3342</v>
      </c>
      <c r="M1242" s="960"/>
      <c r="N1242" s="958"/>
      <c r="O1242" s="958" t="s">
        <v>1775</v>
      </c>
      <c r="P1242" s="958"/>
      <c r="Q1242" s="392">
        <v>1241</v>
      </c>
      <c r="R1242" s="392">
        <v>1189</v>
      </c>
      <c r="S1242" t="s">
        <v>1105</v>
      </c>
      <c r="T1242" s="452"/>
      <c r="U1242" s="406"/>
      <c r="V1242" s="673"/>
      <c r="W1242" s="452"/>
    </row>
    <row r="1243" spans="1:23" ht="25.5">
      <c r="A1243" s="953" t="s">
        <v>3343</v>
      </c>
      <c r="B1243" s="955"/>
      <c r="C1243" s="955" t="s">
        <v>3343</v>
      </c>
      <c r="D1243" s="956" t="s">
        <v>3344</v>
      </c>
      <c r="E1243" s="961" t="s">
        <v>3345</v>
      </c>
      <c r="F1243" s="958" t="s">
        <v>241</v>
      </c>
      <c r="G1243" s="958"/>
      <c r="H1243" s="959">
        <v>1</v>
      </c>
      <c r="I1243" s="958"/>
      <c r="J1243" s="958">
        <v>59.368855570000001</v>
      </c>
      <c r="K1243" s="958">
        <v>24.849023939999999</v>
      </c>
      <c r="L1243" s="87" t="s">
        <v>3345</v>
      </c>
      <c r="M1243" s="960"/>
      <c r="N1243" s="958" t="s">
        <v>3332</v>
      </c>
      <c r="O1243" s="958" t="s">
        <v>1155</v>
      </c>
      <c r="P1243" s="958" t="s">
        <v>3333</v>
      </c>
      <c r="Q1243" s="392">
        <v>1242</v>
      </c>
      <c r="R1243" s="392">
        <v>1190</v>
      </c>
      <c r="S1243"/>
      <c r="T1243" s="452"/>
      <c r="U1243" s="406"/>
      <c r="V1243" s="673"/>
      <c r="W1243" s="452"/>
    </row>
    <row r="1244" spans="1:23">
      <c r="A1244" s="953" t="s">
        <v>3346</v>
      </c>
      <c r="B1244" s="955" t="s">
        <v>3346</v>
      </c>
      <c r="C1244" s="955"/>
      <c r="D1244" s="956" t="s">
        <v>1789</v>
      </c>
      <c r="E1244" s="961" t="s">
        <v>1790</v>
      </c>
      <c r="F1244" s="958" t="s">
        <v>241</v>
      </c>
      <c r="G1244" s="958" t="s">
        <v>1762</v>
      </c>
      <c r="H1244" s="86">
        <v>2</v>
      </c>
      <c r="I1244" s="958" t="s">
        <v>1762</v>
      </c>
      <c r="J1244" s="958">
        <v>59.2690850380001</v>
      </c>
      <c r="K1244" s="958">
        <v>24.693349558000001</v>
      </c>
      <c r="L1244" s="87" t="s">
        <v>3347</v>
      </c>
      <c r="M1244" s="960" t="s">
        <v>1762</v>
      </c>
      <c r="N1244" s="958" t="s">
        <v>3348</v>
      </c>
      <c r="O1244" s="958" t="s">
        <v>1792</v>
      </c>
      <c r="P1244" s="958"/>
      <c r="Q1244" s="392">
        <v>1243</v>
      </c>
      <c r="R1244" s="392">
        <v>1191</v>
      </c>
      <c r="S1244"/>
      <c r="T1244" s="452"/>
      <c r="U1244" s="406"/>
      <c r="V1244" s="673"/>
      <c r="W1244" s="452"/>
    </row>
    <row r="1245" spans="1:23">
      <c r="A1245" s="953" t="s">
        <v>3349</v>
      </c>
      <c r="B1245" s="955" t="s">
        <v>3350</v>
      </c>
      <c r="C1245" s="955" t="s">
        <v>3349</v>
      </c>
      <c r="D1245" s="956" t="s">
        <v>1849</v>
      </c>
      <c r="E1245" s="961" t="s">
        <v>3351</v>
      </c>
      <c r="F1245" s="958" t="s">
        <v>241</v>
      </c>
      <c r="G1245" s="958" t="s">
        <v>3350</v>
      </c>
      <c r="H1245" s="86">
        <v>2</v>
      </c>
      <c r="I1245" s="958"/>
      <c r="J1245" s="958">
        <v>59.325277159999999</v>
      </c>
      <c r="K1245" s="958">
        <v>24.756007100000001</v>
      </c>
      <c r="L1245" s="87" t="s">
        <v>3352</v>
      </c>
      <c r="M1245" s="960"/>
      <c r="N1245" s="958" t="s">
        <v>3353</v>
      </c>
      <c r="O1245" s="958" t="s">
        <v>1850</v>
      </c>
      <c r="P1245" s="958"/>
      <c r="Q1245" s="392">
        <v>1244</v>
      </c>
      <c r="R1245" s="392">
        <v>1192</v>
      </c>
      <c r="S1245"/>
      <c r="T1245" s="452"/>
      <c r="U1245" s="406"/>
      <c r="V1245" s="673"/>
      <c r="W1245" s="452"/>
    </row>
    <row r="1246" spans="1:23">
      <c r="A1246" s="953" t="s">
        <v>3354</v>
      </c>
      <c r="B1246" s="953"/>
      <c r="C1246" s="953" t="s">
        <v>3354</v>
      </c>
      <c r="D1246" s="956" t="s">
        <v>1802</v>
      </c>
      <c r="E1246" s="961" t="s">
        <v>1803</v>
      </c>
      <c r="F1246" s="958" t="s">
        <v>241</v>
      </c>
      <c r="G1246" s="958"/>
      <c r="H1246" s="958">
        <v>2</v>
      </c>
      <c r="I1246" s="958"/>
      <c r="J1246" s="958">
        <v>59.325156579999998</v>
      </c>
      <c r="K1246" s="958">
        <v>24.755913790000001</v>
      </c>
      <c r="L1246" s="87" t="s">
        <v>3355</v>
      </c>
      <c r="M1246" s="87"/>
      <c r="N1246" s="958" t="s">
        <v>3353</v>
      </c>
      <c r="O1246" s="958" t="s">
        <v>1806</v>
      </c>
      <c r="P1246" s="1066" t="s">
        <v>1373</v>
      </c>
      <c r="Q1246" s="392">
        <v>1245</v>
      </c>
      <c r="R1246" s="392">
        <v>1193</v>
      </c>
      <c r="S1246"/>
      <c r="T1246" s="452"/>
      <c r="U1246" s="406"/>
      <c r="V1246" s="673"/>
      <c r="W1246" s="452"/>
    </row>
    <row r="1247" spans="1:23">
      <c r="A1247" s="953" t="s">
        <v>3356</v>
      </c>
      <c r="B1247" s="953"/>
      <c r="C1247" s="953" t="s">
        <v>3356</v>
      </c>
      <c r="D1247" s="956" t="s">
        <v>1774</v>
      </c>
      <c r="E1247" s="961" t="s">
        <v>1775</v>
      </c>
      <c r="F1247" s="958" t="s">
        <v>241</v>
      </c>
      <c r="G1247" s="958"/>
      <c r="H1247" s="958">
        <v>2</v>
      </c>
      <c r="I1247" s="958"/>
      <c r="J1247" s="958">
        <v>59.325051109999997</v>
      </c>
      <c r="K1247" s="958">
        <v>24.75585396</v>
      </c>
      <c r="L1247" s="87" t="s">
        <v>3357</v>
      </c>
      <c r="M1247" s="87"/>
      <c r="N1247" s="958" t="s">
        <v>3358</v>
      </c>
      <c r="O1247" s="958" t="s">
        <v>1775</v>
      </c>
      <c r="P1247" s="87"/>
      <c r="Q1247" s="392">
        <v>1246</v>
      </c>
      <c r="R1247" s="392">
        <v>1194</v>
      </c>
      <c r="S1247"/>
      <c r="T1247" s="452"/>
      <c r="U1247" s="406"/>
      <c r="V1247" s="673"/>
      <c r="W1247" s="452"/>
    </row>
    <row r="1248" spans="1:23">
      <c r="A1248" s="953" t="s">
        <v>3359</v>
      </c>
      <c r="B1248" s="953"/>
      <c r="C1248" s="953" t="s">
        <v>3359</v>
      </c>
      <c r="D1248" s="956" t="s">
        <v>1904</v>
      </c>
      <c r="E1248" s="961" t="s">
        <v>1905</v>
      </c>
      <c r="F1248" s="958" t="s">
        <v>241</v>
      </c>
      <c r="G1248" s="958"/>
      <c r="H1248" s="958">
        <v>2</v>
      </c>
      <c r="I1248" s="958"/>
      <c r="J1248" s="958">
        <v>59.344863019999998</v>
      </c>
      <c r="K1248" s="958">
        <v>24.76401736</v>
      </c>
      <c r="L1248" s="87" t="s">
        <v>3296</v>
      </c>
      <c r="M1248" s="87"/>
      <c r="N1248" s="958" t="s">
        <v>3360</v>
      </c>
      <c r="O1248" s="958" t="s">
        <v>1155</v>
      </c>
      <c r="P1248" s="87"/>
      <c r="Q1248" s="392">
        <v>1247</v>
      </c>
      <c r="R1248" s="392">
        <v>1195</v>
      </c>
      <c r="S1248"/>
      <c r="T1248" s="452"/>
      <c r="U1248" s="406"/>
      <c r="V1248" s="673"/>
      <c r="W1248" s="452"/>
    </row>
    <row r="1249" spans="1:23">
      <c r="A1249" s="953" t="s">
        <v>3361</v>
      </c>
      <c r="B1249" s="955" t="s">
        <v>3361</v>
      </c>
      <c r="C1249" s="955"/>
      <c r="D1249" s="956" t="s">
        <v>1789</v>
      </c>
      <c r="E1249" s="961" t="s">
        <v>1790</v>
      </c>
      <c r="F1249" s="958" t="s">
        <v>241</v>
      </c>
      <c r="G1249" s="958" t="s">
        <v>1762</v>
      </c>
      <c r="H1249" s="958">
        <v>2</v>
      </c>
      <c r="I1249" s="958" t="s">
        <v>1762</v>
      </c>
      <c r="J1249" s="958">
        <v>59.234404857000101</v>
      </c>
      <c r="K1249" s="958">
        <v>24.722403556000099</v>
      </c>
      <c r="L1249" s="87" t="s">
        <v>3362</v>
      </c>
      <c r="M1249" s="87" t="s">
        <v>1762</v>
      </c>
      <c r="N1249" s="958" t="s">
        <v>3363</v>
      </c>
      <c r="O1249" s="958" t="s">
        <v>1792</v>
      </c>
      <c r="P1249" s="87"/>
      <c r="Q1249" s="392">
        <v>1248</v>
      </c>
      <c r="R1249" s="392">
        <v>1196</v>
      </c>
      <c r="S1249"/>
      <c r="T1249" s="452"/>
      <c r="U1249" s="406"/>
      <c r="V1249" s="673"/>
      <c r="W1249" s="452"/>
    </row>
    <row r="1250" spans="1:23">
      <c r="A1250" s="953" t="s">
        <v>3364</v>
      </c>
      <c r="B1250" s="955" t="s">
        <v>3365</v>
      </c>
      <c r="C1250" s="955" t="s">
        <v>3364</v>
      </c>
      <c r="D1250" s="956" t="s">
        <v>1849</v>
      </c>
      <c r="E1250" s="961" t="s">
        <v>3366</v>
      </c>
      <c r="F1250" s="958" t="s">
        <v>241</v>
      </c>
      <c r="G1250" s="958" t="s">
        <v>3365</v>
      </c>
      <c r="H1250" s="958">
        <v>2</v>
      </c>
      <c r="I1250" s="958"/>
      <c r="J1250" s="958">
        <v>59.253057830000003</v>
      </c>
      <c r="K1250" s="958">
        <v>24.702613450000001</v>
      </c>
      <c r="L1250" s="87" t="s">
        <v>3367</v>
      </c>
      <c r="M1250" s="87"/>
      <c r="N1250" s="958" t="s">
        <v>3368</v>
      </c>
      <c r="O1250" s="958" t="s">
        <v>1850</v>
      </c>
      <c r="P1250" s="87"/>
      <c r="Q1250" s="392">
        <v>1249</v>
      </c>
      <c r="R1250" s="392">
        <v>1197</v>
      </c>
      <c r="S1250"/>
      <c r="T1250" s="452"/>
      <c r="U1250" s="406"/>
      <c r="V1250" s="673"/>
      <c r="W1250" s="452"/>
    </row>
    <row r="1251" spans="1:23">
      <c r="A1251" s="953" t="s">
        <v>3369</v>
      </c>
      <c r="B1251" s="953"/>
      <c r="C1251" s="953" t="s">
        <v>3369</v>
      </c>
      <c r="D1251" s="956" t="s">
        <v>1802</v>
      </c>
      <c r="E1251" s="961" t="s">
        <v>1803</v>
      </c>
      <c r="F1251" s="958" t="s">
        <v>241</v>
      </c>
      <c r="G1251" s="958"/>
      <c r="H1251" s="958">
        <v>2</v>
      </c>
      <c r="I1251" s="958"/>
      <c r="J1251" s="958">
        <v>59.253410150000001</v>
      </c>
      <c r="K1251" s="958">
        <v>24.70233249</v>
      </c>
      <c r="L1251" s="87" t="s">
        <v>3370</v>
      </c>
      <c r="M1251" s="87"/>
      <c r="N1251" s="958" t="s">
        <v>3368</v>
      </c>
      <c r="O1251" s="958" t="s">
        <v>1806</v>
      </c>
      <c r="P1251" s="1066" t="s">
        <v>1373</v>
      </c>
      <c r="Q1251" s="392">
        <v>1250</v>
      </c>
      <c r="R1251" s="392">
        <v>1198</v>
      </c>
      <c r="S1251"/>
      <c r="T1251" s="452"/>
      <c r="U1251" s="406"/>
      <c r="V1251" s="673"/>
      <c r="W1251" s="452"/>
    </row>
    <row r="1252" spans="1:23">
      <c r="A1252" s="953" t="s">
        <v>3371</v>
      </c>
      <c r="B1252" s="953"/>
      <c r="C1252" s="953" t="s">
        <v>3371</v>
      </c>
      <c r="D1252" s="956" t="s">
        <v>1774</v>
      </c>
      <c r="E1252" s="961" t="s">
        <v>1775</v>
      </c>
      <c r="F1252" s="958" t="s">
        <v>241</v>
      </c>
      <c r="G1252" s="958"/>
      <c r="H1252" s="958">
        <v>2</v>
      </c>
      <c r="I1252" s="958"/>
      <c r="J1252" s="958">
        <v>59.253267270000002</v>
      </c>
      <c r="K1252" s="958">
        <v>24.702495930000001</v>
      </c>
      <c r="L1252" s="87" t="s">
        <v>3372</v>
      </c>
      <c r="M1252" s="87"/>
      <c r="N1252" s="958" t="s">
        <v>3368</v>
      </c>
      <c r="O1252" s="958" t="s">
        <v>1775</v>
      </c>
      <c r="P1252" s="86"/>
      <c r="Q1252" s="392">
        <v>1251</v>
      </c>
      <c r="R1252" s="392">
        <v>1199</v>
      </c>
      <c r="S1252"/>
      <c r="T1252" s="452"/>
      <c r="U1252" s="406"/>
      <c r="V1252" s="673"/>
      <c r="W1252" s="452"/>
    </row>
    <row r="1253" spans="1:23">
      <c r="A1253" s="953" t="s">
        <v>3373</v>
      </c>
      <c r="B1253" s="954"/>
      <c r="C1253" s="953" t="s">
        <v>3373</v>
      </c>
      <c r="D1253" s="956" t="s">
        <v>1904</v>
      </c>
      <c r="E1253" s="961" t="s">
        <v>1905</v>
      </c>
      <c r="F1253" s="958" t="s">
        <v>241</v>
      </c>
      <c r="G1253" s="958"/>
      <c r="H1253" s="958">
        <v>2</v>
      </c>
      <c r="I1253" s="958"/>
      <c r="J1253" s="958">
        <v>59.252904839999999</v>
      </c>
      <c r="K1253" s="958">
        <v>24.702663909999998</v>
      </c>
      <c r="L1253" s="87" t="s">
        <v>3296</v>
      </c>
      <c r="M1253" s="87"/>
      <c r="N1253" s="958" t="s">
        <v>3050</v>
      </c>
      <c r="O1253" s="958" t="s">
        <v>1155</v>
      </c>
      <c r="P1253" s="86" t="s">
        <v>616</v>
      </c>
      <c r="Q1253" s="392">
        <v>1252</v>
      </c>
      <c r="R1253" s="392">
        <v>1200</v>
      </c>
      <c r="S1253"/>
      <c r="T1253" s="452"/>
      <c r="U1253" s="406"/>
      <c r="V1253" s="673"/>
      <c r="W1253" s="452"/>
    </row>
    <row r="1254" spans="1:23">
      <c r="A1254" s="973" t="str">
        <f t="shared" ref="A1254:A1272" si="5">IF(C1254="", B1254, C1254)</f>
        <v>SL0000</v>
      </c>
      <c r="B1254" s="974"/>
      <c r="C1254" s="973" t="s">
        <v>3374</v>
      </c>
      <c r="D1254" s="975" t="s">
        <v>3375</v>
      </c>
      <c r="E1254" s="976" t="s">
        <v>3376</v>
      </c>
      <c r="F1254" s="977" t="s">
        <v>241</v>
      </c>
      <c r="G1254" s="977"/>
      <c r="H1254" s="978">
        <v>1</v>
      </c>
      <c r="I1254" s="977"/>
      <c r="J1254" s="977">
        <v>59.423301180000003</v>
      </c>
      <c r="K1254" s="977">
        <v>24.794180799999999</v>
      </c>
      <c r="L1254" s="979" t="s">
        <v>3377</v>
      </c>
      <c r="M1254" s="979"/>
      <c r="N1254" s="977" t="s">
        <v>3378</v>
      </c>
      <c r="O1254" s="977" t="s">
        <v>1155</v>
      </c>
      <c r="P1254" s="977"/>
      <c r="Q1254" s="392">
        <v>1253</v>
      </c>
      <c r="R1254" s="392">
        <v>1201</v>
      </c>
      <c r="S1254" t="s">
        <v>1105</v>
      </c>
      <c r="T1254" s="452"/>
      <c r="U1254" s="406"/>
      <c r="V1254" s="673"/>
      <c r="W1254" s="452"/>
    </row>
    <row r="1255" spans="1:23">
      <c r="A1255" s="973" t="str">
        <f t="shared" si="5"/>
        <v>SL0001</v>
      </c>
      <c r="B1255" s="974"/>
      <c r="C1255" s="973" t="s">
        <v>3379</v>
      </c>
      <c r="D1255" s="975" t="s">
        <v>3380</v>
      </c>
      <c r="E1255" s="976" t="s">
        <v>3381</v>
      </c>
      <c r="F1255" s="977" t="s">
        <v>241</v>
      </c>
      <c r="G1255" s="977"/>
      <c r="H1255" s="978">
        <v>1</v>
      </c>
      <c r="I1255" s="977"/>
      <c r="J1255" s="977">
        <v>59.423304709999996</v>
      </c>
      <c r="K1255" s="977">
        <v>24.79435681</v>
      </c>
      <c r="L1255" s="979" t="s">
        <v>3382</v>
      </c>
      <c r="M1255" s="979"/>
      <c r="N1255" s="977" t="s">
        <v>3383</v>
      </c>
      <c r="O1255" s="977" t="s">
        <v>1155</v>
      </c>
      <c r="P1255" s="977"/>
      <c r="Q1255" s="392">
        <v>1254</v>
      </c>
      <c r="R1255" s="392">
        <v>1202</v>
      </c>
      <c r="S1255" t="s">
        <v>1105</v>
      </c>
      <c r="T1255" s="452"/>
      <c r="U1255" s="406"/>
      <c r="V1255" s="673"/>
      <c r="W1255" s="452"/>
    </row>
    <row r="1256" spans="1:23">
      <c r="A1256" s="973" t="str">
        <f t="shared" si="5"/>
        <v>SL0002</v>
      </c>
      <c r="B1256" s="974"/>
      <c r="C1256" s="973" t="s">
        <v>3384</v>
      </c>
      <c r="D1256" s="975" t="s">
        <v>3380</v>
      </c>
      <c r="E1256" s="976" t="s">
        <v>3381</v>
      </c>
      <c r="F1256" s="977" t="s">
        <v>241</v>
      </c>
      <c r="G1256" s="977"/>
      <c r="H1256" s="978">
        <v>1</v>
      </c>
      <c r="I1256" s="977"/>
      <c r="J1256" s="977">
        <v>59.423297120000001</v>
      </c>
      <c r="K1256" s="977">
        <v>24.798408200000001</v>
      </c>
      <c r="L1256" s="979" t="s">
        <v>3381</v>
      </c>
      <c r="M1256" s="979"/>
      <c r="N1256" s="977" t="s">
        <v>3385</v>
      </c>
      <c r="O1256" s="977" t="s">
        <v>1155</v>
      </c>
      <c r="P1256" s="977"/>
      <c r="Q1256" s="392">
        <v>1255</v>
      </c>
      <c r="R1256" s="392">
        <v>1203</v>
      </c>
      <c r="S1256" t="s">
        <v>1105</v>
      </c>
      <c r="T1256" s="452"/>
      <c r="U1256" s="406"/>
      <c r="V1256" s="673"/>
      <c r="W1256" s="452"/>
    </row>
    <row r="1257" spans="1:23">
      <c r="A1257" s="973" t="str">
        <f t="shared" si="5"/>
        <v>SL0003</v>
      </c>
      <c r="B1257" s="974"/>
      <c r="C1257" s="973" t="s">
        <v>3386</v>
      </c>
      <c r="D1257" s="975" t="s">
        <v>3375</v>
      </c>
      <c r="E1257" s="976" t="s">
        <v>3376</v>
      </c>
      <c r="F1257" s="977" t="s">
        <v>241</v>
      </c>
      <c r="G1257" s="977"/>
      <c r="H1257" s="978">
        <v>1</v>
      </c>
      <c r="I1257" s="977"/>
      <c r="J1257" s="977">
        <v>59.423249400000003</v>
      </c>
      <c r="K1257" s="977">
        <v>24.807215100000001</v>
      </c>
      <c r="L1257" s="979" t="s">
        <v>3387</v>
      </c>
      <c r="M1257" s="979"/>
      <c r="N1257" s="977" t="s">
        <v>3388</v>
      </c>
      <c r="O1257" s="977" t="s">
        <v>1155</v>
      </c>
      <c r="P1257" s="977"/>
      <c r="Q1257" s="392">
        <v>1256</v>
      </c>
      <c r="R1257" s="392">
        <v>1204</v>
      </c>
      <c r="S1257" t="s">
        <v>1105</v>
      </c>
      <c r="T1257" s="452"/>
      <c r="U1257" s="406"/>
      <c r="V1257" s="673"/>
      <c r="W1257" s="452"/>
    </row>
    <row r="1258" spans="1:23">
      <c r="A1258" s="973" t="str">
        <f t="shared" si="5"/>
        <v>SL0004</v>
      </c>
      <c r="B1258" s="974"/>
      <c r="C1258" s="973" t="s">
        <v>3389</v>
      </c>
      <c r="D1258" s="975" t="s">
        <v>3375</v>
      </c>
      <c r="E1258" s="976" t="s">
        <v>3376</v>
      </c>
      <c r="F1258" s="977" t="s">
        <v>241</v>
      </c>
      <c r="G1258" s="977"/>
      <c r="H1258" s="978">
        <v>1</v>
      </c>
      <c r="I1258" s="977"/>
      <c r="J1258" s="977">
        <v>59.420691599999998</v>
      </c>
      <c r="K1258" s="977">
        <v>24.844149850000001</v>
      </c>
      <c r="L1258" s="979" t="s">
        <v>3390</v>
      </c>
      <c r="M1258" s="979"/>
      <c r="N1258" s="977" t="s">
        <v>3391</v>
      </c>
      <c r="O1258" s="977" t="s">
        <v>1155</v>
      </c>
      <c r="P1258" s="977"/>
      <c r="Q1258" s="392">
        <v>1257</v>
      </c>
      <c r="R1258" s="392">
        <v>1205</v>
      </c>
      <c r="S1258" t="s">
        <v>1105</v>
      </c>
      <c r="T1258" s="452"/>
      <c r="U1258" s="406"/>
      <c r="V1258" s="673"/>
      <c r="W1258" s="452"/>
    </row>
    <row r="1259" spans="1:23">
      <c r="A1259" s="973" t="str">
        <f t="shared" si="5"/>
        <v>SL0005</v>
      </c>
      <c r="B1259" s="974"/>
      <c r="C1259" s="973" t="s">
        <v>3392</v>
      </c>
      <c r="D1259" s="975" t="s">
        <v>3375</v>
      </c>
      <c r="E1259" s="976" t="s">
        <v>3376</v>
      </c>
      <c r="F1259" s="977" t="s">
        <v>241</v>
      </c>
      <c r="G1259" s="977"/>
      <c r="H1259" s="978">
        <v>1</v>
      </c>
      <c r="I1259" s="977"/>
      <c r="J1259" s="977">
        <v>59.420212720000002</v>
      </c>
      <c r="K1259" s="977">
        <v>24.853259600000001</v>
      </c>
      <c r="L1259" s="979" t="s">
        <v>3393</v>
      </c>
      <c r="M1259" s="979"/>
      <c r="N1259" s="977" t="s">
        <v>3394</v>
      </c>
      <c r="O1259" s="977" t="s">
        <v>1155</v>
      </c>
      <c r="P1259" s="977"/>
      <c r="Q1259" s="392">
        <v>1258</v>
      </c>
      <c r="R1259" s="392">
        <v>1206</v>
      </c>
      <c r="S1259" t="s">
        <v>1105</v>
      </c>
      <c r="T1259" s="452"/>
      <c r="U1259" s="406"/>
      <c r="V1259" s="673"/>
      <c r="W1259" s="452"/>
    </row>
    <row r="1260" spans="1:23">
      <c r="A1260" s="973" t="str">
        <f t="shared" si="5"/>
        <v>SL0006</v>
      </c>
      <c r="B1260" s="974"/>
      <c r="C1260" s="973" t="s">
        <v>3395</v>
      </c>
      <c r="D1260" s="975" t="s">
        <v>3375</v>
      </c>
      <c r="E1260" s="976" t="s">
        <v>3376</v>
      </c>
      <c r="F1260" s="977" t="s">
        <v>241</v>
      </c>
      <c r="G1260" s="977"/>
      <c r="H1260" s="978">
        <v>1</v>
      </c>
      <c r="I1260" s="977"/>
      <c r="J1260" s="977">
        <v>59.419113340000003</v>
      </c>
      <c r="K1260" s="977">
        <v>24.867718379999999</v>
      </c>
      <c r="L1260" s="979" t="s">
        <v>3396</v>
      </c>
      <c r="M1260" s="979"/>
      <c r="N1260" s="977" t="s">
        <v>1329</v>
      </c>
      <c r="O1260" s="977" t="s">
        <v>1155</v>
      </c>
      <c r="P1260" s="977"/>
      <c r="Q1260" s="392">
        <v>1259</v>
      </c>
      <c r="R1260" s="392">
        <v>1207</v>
      </c>
      <c r="S1260" t="s">
        <v>1105</v>
      </c>
      <c r="T1260" s="452"/>
      <c r="U1260" s="406"/>
      <c r="V1260" s="673"/>
      <c r="W1260" s="452"/>
    </row>
    <row r="1261" spans="1:23">
      <c r="A1261" s="973" t="str">
        <f t="shared" si="5"/>
        <v>SL0007</v>
      </c>
      <c r="B1261" s="974"/>
      <c r="C1261" s="973" t="s">
        <v>3397</v>
      </c>
      <c r="D1261" s="975" t="s">
        <v>3375</v>
      </c>
      <c r="E1261" s="976" t="s">
        <v>3376</v>
      </c>
      <c r="F1261" s="977" t="s">
        <v>241</v>
      </c>
      <c r="G1261" s="977"/>
      <c r="H1261" s="978">
        <v>1</v>
      </c>
      <c r="I1261" s="977"/>
      <c r="J1261" s="977">
        <v>59.418899060000001</v>
      </c>
      <c r="K1261" s="977">
        <v>24.8705049</v>
      </c>
      <c r="L1261" s="979" t="s">
        <v>3398</v>
      </c>
      <c r="M1261" s="979"/>
      <c r="N1261" s="977" t="s">
        <v>3399</v>
      </c>
      <c r="O1261" s="977" t="s">
        <v>1155</v>
      </c>
      <c r="P1261" s="977"/>
      <c r="Q1261" s="392">
        <v>1260</v>
      </c>
      <c r="R1261" s="392">
        <v>1208</v>
      </c>
      <c r="S1261" t="s">
        <v>1105</v>
      </c>
      <c r="T1261" s="452"/>
      <c r="U1261" s="406"/>
      <c r="V1261" s="673"/>
      <c r="W1261" s="452"/>
    </row>
    <row r="1262" spans="1:23">
      <c r="A1262" s="973" t="str">
        <f t="shared" si="5"/>
        <v>SL0008</v>
      </c>
      <c r="B1262" s="974"/>
      <c r="C1262" s="973" t="s">
        <v>3400</v>
      </c>
      <c r="D1262" s="975" t="s">
        <v>3375</v>
      </c>
      <c r="E1262" s="976" t="s">
        <v>3376</v>
      </c>
      <c r="F1262" s="977" t="s">
        <v>241</v>
      </c>
      <c r="G1262" s="977"/>
      <c r="H1262" s="978">
        <v>1</v>
      </c>
      <c r="I1262" s="977"/>
      <c r="J1262" s="977">
        <v>59.418811990000002</v>
      </c>
      <c r="K1262" s="977">
        <v>24.87163692</v>
      </c>
      <c r="L1262" s="979" t="s">
        <v>3401</v>
      </c>
      <c r="M1262" s="979"/>
      <c r="N1262" s="977" t="s">
        <v>3402</v>
      </c>
      <c r="O1262" s="977" t="s">
        <v>1155</v>
      </c>
      <c r="P1262" s="977"/>
      <c r="Q1262" s="392">
        <v>1261</v>
      </c>
      <c r="R1262" s="392">
        <v>1209</v>
      </c>
      <c r="S1262" t="s">
        <v>1105</v>
      </c>
      <c r="T1262" s="452"/>
      <c r="U1262" s="406"/>
      <c r="V1262" s="673"/>
      <c r="W1262" s="452"/>
    </row>
    <row r="1263" spans="1:23">
      <c r="A1263" s="973" t="str">
        <f t="shared" si="5"/>
        <v>SL0009</v>
      </c>
      <c r="B1263" s="974"/>
      <c r="C1263" s="973" t="s">
        <v>3403</v>
      </c>
      <c r="D1263" s="975" t="s">
        <v>3375</v>
      </c>
      <c r="E1263" s="976" t="s">
        <v>3376</v>
      </c>
      <c r="F1263" s="977" t="s">
        <v>241</v>
      </c>
      <c r="G1263" s="977"/>
      <c r="H1263" s="978">
        <v>1</v>
      </c>
      <c r="I1263" s="977"/>
      <c r="J1263" s="977">
        <v>59.41810838</v>
      </c>
      <c r="K1263" s="977">
        <v>24.8807799</v>
      </c>
      <c r="L1263" s="979" t="s">
        <v>3404</v>
      </c>
      <c r="M1263" s="979"/>
      <c r="N1263" s="977" t="s">
        <v>2881</v>
      </c>
      <c r="O1263" s="977" t="s">
        <v>1155</v>
      </c>
      <c r="P1263" s="977"/>
      <c r="Q1263" s="392">
        <v>1262</v>
      </c>
      <c r="R1263" s="392">
        <v>1210</v>
      </c>
      <c r="S1263" t="s">
        <v>1105</v>
      </c>
      <c r="T1263" s="452"/>
      <c r="U1263" s="406"/>
      <c r="V1263" s="673"/>
      <c r="W1263" s="452"/>
    </row>
    <row r="1264" spans="1:23">
      <c r="A1264" s="973" t="str">
        <f t="shared" si="5"/>
        <v>SL0012</v>
      </c>
      <c r="B1264" s="974"/>
      <c r="C1264" s="973" t="s">
        <v>3405</v>
      </c>
      <c r="D1264" s="975" t="s">
        <v>3375</v>
      </c>
      <c r="E1264" s="976" t="s">
        <v>3376</v>
      </c>
      <c r="F1264" s="977" t="s">
        <v>241</v>
      </c>
      <c r="G1264" s="977"/>
      <c r="H1264" s="978">
        <v>1</v>
      </c>
      <c r="I1264" s="977"/>
      <c r="J1264" s="977">
        <v>59.417517719999999</v>
      </c>
      <c r="K1264" s="977">
        <v>24.88844216</v>
      </c>
      <c r="L1264" s="979" t="s">
        <v>3406</v>
      </c>
      <c r="M1264" s="979"/>
      <c r="N1264" s="977" t="s">
        <v>3407</v>
      </c>
      <c r="O1264" s="977" t="s">
        <v>1155</v>
      </c>
      <c r="P1264" s="977"/>
      <c r="Q1264" s="392">
        <v>1263</v>
      </c>
      <c r="R1264" s="392">
        <v>1211</v>
      </c>
      <c r="S1264" t="s">
        <v>1105</v>
      </c>
      <c r="T1264" s="452"/>
      <c r="U1264" s="406"/>
      <c r="V1264" s="673"/>
      <c r="W1264" s="452"/>
    </row>
    <row r="1265" spans="1:23">
      <c r="A1265" s="973" t="str">
        <f t="shared" si="5"/>
        <v>SL0013</v>
      </c>
      <c r="B1265" s="974"/>
      <c r="C1265" s="973" t="s">
        <v>3408</v>
      </c>
      <c r="D1265" s="975" t="s">
        <v>3409</v>
      </c>
      <c r="E1265" s="976" t="s">
        <v>3410</v>
      </c>
      <c r="F1265" s="977" t="s">
        <v>241</v>
      </c>
      <c r="G1265" s="977"/>
      <c r="H1265" s="978">
        <v>1</v>
      </c>
      <c r="I1265" s="977"/>
      <c r="J1265" s="977">
        <v>59.415006810000001</v>
      </c>
      <c r="K1265" s="977">
        <v>24.90092443</v>
      </c>
      <c r="L1265" s="979" t="s">
        <v>3411</v>
      </c>
      <c r="M1265" s="979"/>
      <c r="N1265" s="977" t="s">
        <v>3412</v>
      </c>
      <c r="O1265" s="976" t="s">
        <v>3410</v>
      </c>
      <c r="P1265" s="976"/>
      <c r="Q1265" s="392">
        <v>1264</v>
      </c>
      <c r="R1265" s="392">
        <v>1212</v>
      </c>
      <c r="S1265" t="s">
        <v>1105</v>
      </c>
      <c r="T1265" s="452"/>
      <c r="U1265" s="406"/>
      <c r="V1265" s="673"/>
      <c r="W1265" s="452"/>
    </row>
    <row r="1266" spans="1:23">
      <c r="A1266" s="973" t="str">
        <f t="shared" si="5"/>
        <v>SL0014</v>
      </c>
      <c r="B1266" s="974"/>
      <c r="C1266" s="973" t="s">
        <v>3413</v>
      </c>
      <c r="D1266" s="975" t="s">
        <v>3375</v>
      </c>
      <c r="E1266" s="976" t="s">
        <v>3376</v>
      </c>
      <c r="F1266" s="977" t="s">
        <v>241</v>
      </c>
      <c r="G1266" s="977"/>
      <c r="H1266" s="978">
        <v>1</v>
      </c>
      <c r="I1266" s="977"/>
      <c r="J1266" s="977">
        <v>59.405659280000002</v>
      </c>
      <c r="K1266" s="977">
        <v>24.911605139999999</v>
      </c>
      <c r="L1266" s="979" t="s">
        <v>3414</v>
      </c>
      <c r="M1266" s="979"/>
      <c r="N1266" s="977" t="s">
        <v>3415</v>
      </c>
      <c r="O1266" s="977" t="s">
        <v>1155</v>
      </c>
      <c r="P1266" s="977"/>
      <c r="Q1266" s="392">
        <v>1265</v>
      </c>
      <c r="R1266" s="392">
        <v>1213</v>
      </c>
      <c r="S1266" t="s">
        <v>1105</v>
      </c>
      <c r="T1266" s="452"/>
      <c r="U1266" s="406"/>
      <c r="V1266" s="673"/>
      <c r="W1266" s="452"/>
    </row>
    <row r="1267" spans="1:23">
      <c r="A1267" s="973" t="str">
        <f t="shared" si="5"/>
        <v>SL0015</v>
      </c>
      <c r="B1267" s="974"/>
      <c r="C1267" s="973" t="s">
        <v>3416</v>
      </c>
      <c r="D1267" s="975" t="s">
        <v>3375</v>
      </c>
      <c r="E1267" s="976" t="s">
        <v>3376</v>
      </c>
      <c r="F1267" s="977" t="s">
        <v>241</v>
      </c>
      <c r="G1267" s="977"/>
      <c r="H1267" s="978">
        <v>1</v>
      </c>
      <c r="I1267" s="977"/>
      <c r="J1267" s="977">
        <v>59.40110877</v>
      </c>
      <c r="K1267" s="977">
        <v>24.912586210000001</v>
      </c>
      <c r="L1267" s="979" t="s">
        <v>3417</v>
      </c>
      <c r="M1267" s="979"/>
      <c r="N1267" s="977" t="s">
        <v>3418</v>
      </c>
      <c r="O1267" s="977" t="s">
        <v>1155</v>
      </c>
      <c r="P1267" s="977"/>
      <c r="Q1267" s="392">
        <v>1266</v>
      </c>
      <c r="R1267" s="392">
        <v>1214</v>
      </c>
      <c r="S1267" t="s">
        <v>1105</v>
      </c>
      <c r="T1267" s="452"/>
      <c r="U1267" s="406"/>
      <c r="V1267" s="673"/>
      <c r="W1267" s="452"/>
    </row>
    <row r="1268" spans="1:23">
      <c r="A1268" s="973" t="str">
        <f t="shared" si="5"/>
        <v>SL0016</v>
      </c>
      <c r="B1268" s="974"/>
      <c r="C1268" s="973" t="s">
        <v>3419</v>
      </c>
      <c r="D1268" s="975" t="s">
        <v>3375</v>
      </c>
      <c r="E1268" s="976" t="s">
        <v>3376</v>
      </c>
      <c r="F1268" s="977" t="s">
        <v>241</v>
      </c>
      <c r="G1268" s="977"/>
      <c r="H1268" s="978">
        <v>1</v>
      </c>
      <c r="I1268" s="977"/>
      <c r="J1268" s="977">
        <v>59.382127670000003</v>
      </c>
      <c r="K1268" s="977">
        <v>24.90311676</v>
      </c>
      <c r="L1268" s="979" t="s">
        <v>3420</v>
      </c>
      <c r="M1268" s="979"/>
      <c r="N1268" s="977" t="s">
        <v>917</v>
      </c>
      <c r="O1268" s="977" t="s">
        <v>1155</v>
      </c>
      <c r="P1268" s="977"/>
      <c r="Q1268" s="392">
        <v>1267</v>
      </c>
      <c r="R1268" s="392">
        <v>1215</v>
      </c>
      <c r="S1268" t="s">
        <v>1105</v>
      </c>
      <c r="T1268" s="452"/>
      <c r="U1268" s="406"/>
      <c r="V1268" s="673"/>
      <c r="W1268" s="452"/>
    </row>
    <row r="1269" spans="1:23">
      <c r="A1269" s="973" t="str">
        <f t="shared" si="5"/>
        <v>SL0017</v>
      </c>
      <c r="B1269" s="974"/>
      <c r="C1269" s="973" t="s">
        <v>3421</v>
      </c>
      <c r="D1269" s="975" t="s">
        <v>3375</v>
      </c>
      <c r="E1269" s="976" t="s">
        <v>3376</v>
      </c>
      <c r="F1269" s="977" t="s">
        <v>241</v>
      </c>
      <c r="G1269" s="977"/>
      <c r="H1269" s="978">
        <v>1</v>
      </c>
      <c r="I1269" s="977"/>
      <c r="J1269" s="977">
        <v>59.371856020000003</v>
      </c>
      <c r="K1269" s="977">
        <v>24.86921877</v>
      </c>
      <c r="L1269" s="979" t="s">
        <v>3422</v>
      </c>
      <c r="M1269" s="979"/>
      <c r="N1269" s="977" t="s">
        <v>3423</v>
      </c>
      <c r="O1269" s="977" t="s">
        <v>1155</v>
      </c>
      <c r="P1269" s="977"/>
      <c r="Q1269" s="392">
        <v>1268</v>
      </c>
      <c r="R1269" s="392">
        <v>1216</v>
      </c>
      <c r="S1269" t="s">
        <v>1105</v>
      </c>
      <c r="T1269" s="452"/>
      <c r="U1269" s="406"/>
      <c r="V1269" s="673"/>
      <c r="W1269" s="452"/>
    </row>
    <row r="1270" spans="1:23">
      <c r="A1270" s="973" t="str">
        <f t="shared" si="5"/>
        <v>SL0018</v>
      </c>
      <c r="B1270" s="974"/>
      <c r="C1270" s="973" t="s">
        <v>3424</v>
      </c>
      <c r="D1270" s="975" t="s">
        <v>3425</v>
      </c>
      <c r="E1270" s="976" t="s">
        <v>3426</v>
      </c>
      <c r="F1270" s="977" t="s">
        <v>241</v>
      </c>
      <c r="G1270" s="977"/>
      <c r="H1270" s="978">
        <v>1</v>
      </c>
      <c r="I1270" s="977"/>
      <c r="J1270" s="977">
        <v>59.371310940000001</v>
      </c>
      <c r="K1270" s="977">
        <v>24.865682960000001</v>
      </c>
      <c r="L1270" s="979" t="s">
        <v>3427</v>
      </c>
      <c r="M1270" s="979"/>
      <c r="N1270" s="977" t="s">
        <v>3428</v>
      </c>
      <c r="O1270" s="977" t="s">
        <v>1155</v>
      </c>
      <c r="P1270" s="977"/>
      <c r="Q1270" s="392">
        <v>1269</v>
      </c>
      <c r="R1270" s="392">
        <v>1217</v>
      </c>
      <c r="S1270" t="s">
        <v>1105</v>
      </c>
      <c r="T1270" s="452"/>
      <c r="U1270" s="406"/>
      <c r="V1270" s="673"/>
      <c r="W1270" s="452"/>
    </row>
    <row r="1271" spans="1:23">
      <c r="A1271" s="973" t="str">
        <f t="shared" si="5"/>
        <v>SL0019</v>
      </c>
      <c r="B1271" s="974"/>
      <c r="C1271" s="973" t="s">
        <v>3429</v>
      </c>
      <c r="D1271" s="975" t="s">
        <v>3380</v>
      </c>
      <c r="E1271" s="976" t="s">
        <v>3381</v>
      </c>
      <c r="F1271" s="977" t="s">
        <v>241</v>
      </c>
      <c r="G1271" s="977"/>
      <c r="H1271" s="978">
        <v>1</v>
      </c>
      <c r="I1271" s="977"/>
      <c r="J1271" s="977">
        <v>59.370116629999998</v>
      </c>
      <c r="K1271" s="977">
        <v>24.857938260000001</v>
      </c>
      <c r="L1271" s="979" t="s">
        <v>3430</v>
      </c>
      <c r="M1271" s="979"/>
      <c r="N1271" s="977" t="s">
        <v>3431</v>
      </c>
      <c r="O1271" s="977" t="s">
        <v>1155</v>
      </c>
      <c r="P1271" s="977"/>
      <c r="Q1271" s="392">
        <v>1270</v>
      </c>
      <c r="R1271" s="392">
        <v>1218</v>
      </c>
      <c r="S1271" t="s">
        <v>1105</v>
      </c>
      <c r="T1271" s="452"/>
      <c r="U1271" s="406"/>
      <c r="V1271" s="673"/>
      <c r="W1271" s="452"/>
    </row>
    <row r="1272" spans="1:23">
      <c r="A1272" s="973" t="str">
        <f t="shared" si="5"/>
        <v>SL0020</v>
      </c>
      <c r="B1272" s="974"/>
      <c r="C1272" s="973" t="s">
        <v>3432</v>
      </c>
      <c r="D1272" s="975" t="s">
        <v>3409</v>
      </c>
      <c r="E1272" s="976" t="s">
        <v>3410</v>
      </c>
      <c r="F1272" s="977" t="s">
        <v>241</v>
      </c>
      <c r="G1272" s="977"/>
      <c r="H1272" s="978">
        <v>1</v>
      </c>
      <c r="I1272" s="977"/>
      <c r="J1272" s="977">
        <v>59.367194259999998</v>
      </c>
      <c r="K1272" s="977">
        <v>24.812500050000001</v>
      </c>
      <c r="L1272" s="979" t="s">
        <v>3433</v>
      </c>
      <c r="M1272" s="979"/>
      <c r="N1272" s="977" t="s">
        <v>3434</v>
      </c>
      <c r="O1272" s="976" t="s">
        <v>3410</v>
      </c>
      <c r="P1272" s="976"/>
      <c r="Q1272" s="392">
        <v>1271</v>
      </c>
      <c r="R1272" s="392">
        <v>1219</v>
      </c>
      <c r="S1272" t="s">
        <v>1105</v>
      </c>
      <c r="T1272" s="452"/>
      <c r="U1272" s="406"/>
      <c r="V1272" s="673"/>
      <c r="W1272" s="452"/>
    </row>
    <row r="1273" spans="1:23">
      <c r="A1273" s="973" t="s">
        <v>3435</v>
      </c>
      <c r="B1273" s="974"/>
      <c r="C1273" s="973" t="s">
        <v>3435</v>
      </c>
      <c r="D1273" s="975" t="s">
        <v>3409</v>
      </c>
      <c r="E1273" s="976" t="s">
        <v>3410</v>
      </c>
      <c r="F1273" s="977" t="s">
        <v>241</v>
      </c>
      <c r="G1273" s="977"/>
      <c r="H1273" s="978"/>
      <c r="I1273" s="977"/>
      <c r="J1273" s="977">
        <v>59.355068350000003</v>
      </c>
      <c r="K1273" s="977">
        <v>24.774258929999998</v>
      </c>
      <c r="L1273" s="979" t="s">
        <v>3436</v>
      </c>
      <c r="M1273" s="979"/>
      <c r="N1273" s="977" t="s">
        <v>3437</v>
      </c>
      <c r="O1273" s="977" t="s">
        <v>3410</v>
      </c>
      <c r="P1273" s="977"/>
      <c r="Q1273" s="392">
        <v>1272</v>
      </c>
      <c r="R1273" s="392">
        <v>1220</v>
      </c>
      <c r="S1273"/>
      <c r="T1273" s="452"/>
      <c r="U1273" s="406"/>
      <c r="V1273" s="673"/>
      <c r="W1273" s="452"/>
    </row>
    <row r="1274" spans="1:23">
      <c r="A1274" s="973" t="s">
        <v>3438</v>
      </c>
      <c r="B1274" s="974"/>
      <c r="C1274" s="973" t="s">
        <v>3438</v>
      </c>
      <c r="D1274" s="975" t="s">
        <v>3380</v>
      </c>
      <c r="E1274" s="976" t="s">
        <v>3381</v>
      </c>
      <c r="F1274" s="977" t="s">
        <v>241</v>
      </c>
      <c r="G1274" s="977"/>
      <c r="H1274" s="978"/>
      <c r="I1274" s="977"/>
      <c r="J1274" s="977">
        <v>59.336515859999999</v>
      </c>
      <c r="K1274" s="977">
        <v>24.761187230000001</v>
      </c>
      <c r="L1274" s="979" t="s">
        <v>3439</v>
      </c>
      <c r="M1274" s="979"/>
      <c r="N1274" s="977" t="s">
        <v>3440</v>
      </c>
      <c r="O1274" s="977" t="s">
        <v>3381</v>
      </c>
      <c r="P1274" s="977"/>
      <c r="Q1274" s="392">
        <v>1273</v>
      </c>
      <c r="R1274" s="392">
        <v>1221</v>
      </c>
      <c r="S1274"/>
      <c r="T1274" s="452"/>
      <c r="U1274" s="406"/>
      <c r="V1274" s="673"/>
      <c r="W1274" s="452"/>
    </row>
    <row r="1275" spans="1:23">
      <c r="A1275" s="973" t="s">
        <v>3441</v>
      </c>
      <c r="B1275" s="974"/>
      <c r="C1275" s="973" t="s">
        <v>3441</v>
      </c>
      <c r="D1275" s="975" t="s">
        <v>3409</v>
      </c>
      <c r="E1275" s="976" t="s">
        <v>3410</v>
      </c>
      <c r="F1275" s="977" t="s">
        <v>241</v>
      </c>
      <c r="G1275" s="977"/>
      <c r="H1275" s="978"/>
      <c r="I1275" s="977"/>
      <c r="J1275" s="977">
        <v>59.31679364</v>
      </c>
      <c r="K1275" s="977">
        <v>24.745603030000002</v>
      </c>
      <c r="L1275" s="979" t="s">
        <v>3442</v>
      </c>
      <c r="M1275" s="979"/>
      <c r="N1275" s="977" t="s">
        <v>3443</v>
      </c>
      <c r="O1275" s="977" t="s">
        <v>3410</v>
      </c>
      <c r="P1275" s="977"/>
      <c r="Q1275" s="392">
        <v>1274</v>
      </c>
      <c r="R1275" s="392">
        <v>1222</v>
      </c>
      <c r="S1275"/>
      <c r="T1275" s="452"/>
      <c r="U1275" s="406"/>
      <c r="V1275" s="673"/>
      <c r="W1275" s="452"/>
    </row>
    <row r="1276" spans="1:23">
      <c r="A1276" s="973" t="s">
        <v>3444</v>
      </c>
      <c r="B1276" s="974"/>
      <c r="C1276" s="973" t="s">
        <v>3444</v>
      </c>
      <c r="D1276" s="975" t="s">
        <v>3409</v>
      </c>
      <c r="E1276" s="976" t="s">
        <v>3410</v>
      </c>
      <c r="F1276" s="977" t="s">
        <v>241</v>
      </c>
      <c r="G1276" s="977"/>
      <c r="H1276" s="978"/>
      <c r="I1276" s="977"/>
      <c r="J1276" s="977">
        <v>59.303508180000001</v>
      </c>
      <c r="K1276" s="977">
        <v>24.71628394</v>
      </c>
      <c r="L1276" s="979" t="s">
        <v>3445</v>
      </c>
      <c r="M1276" s="979"/>
      <c r="N1276" s="977" t="s">
        <v>3446</v>
      </c>
      <c r="O1276" s="977" t="s">
        <v>3410</v>
      </c>
      <c r="P1276" s="977"/>
      <c r="Q1276" s="392">
        <v>1275</v>
      </c>
      <c r="R1276" s="392">
        <v>1223</v>
      </c>
      <c r="S1276"/>
      <c r="T1276" s="452"/>
      <c r="U1276" s="406"/>
      <c r="V1276" s="673"/>
      <c r="W1276" s="452"/>
    </row>
    <row r="1277" spans="1:23">
      <c r="A1277" s="973" t="s">
        <v>3447</v>
      </c>
      <c r="B1277" s="974"/>
      <c r="C1277" s="973" t="s">
        <v>3447</v>
      </c>
      <c r="D1277" s="975" t="s">
        <v>3380</v>
      </c>
      <c r="E1277" s="976" t="s">
        <v>3381</v>
      </c>
      <c r="F1277" s="977" t="s">
        <v>241</v>
      </c>
      <c r="G1277" s="977"/>
      <c r="H1277" s="978"/>
      <c r="I1277" s="977"/>
      <c r="J1277" s="977">
        <v>59.286514480000001</v>
      </c>
      <c r="K1277" s="977">
        <v>24.695298579999999</v>
      </c>
      <c r="L1277" s="979" t="s">
        <v>3448</v>
      </c>
      <c r="M1277" s="979"/>
      <c r="N1277" s="977" t="s">
        <v>3449</v>
      </c>
      <c r="O1277" s="977" t="s">
        <v>3381</v>
      </c>
      <c r="P1277" s="977"/>
      <c r="Q1277" s="392">
        <v>1276</v>
      </c>
      <c r="R1277" s="392">
        <v>1224</v>
      </c>
      <c r="S1277"/>
      <c r="T1277" s="452"/>
      <c r="U1277" s="406"/>
      <c r="V1277" s="673"/>
      <c r="W1277" s="452"/>
    </row>
    <row r="1278" spans="1:23">
      <c r="A1278" s="973" t="s">
        <v>3450</v>
      </c>
      <c r="B1278" s="974"/>
      <c r="C1278" s="973" t="s">
        <v>3450</v>
      </c>
      <c r="D1278" s="975" t="s">
        <v>3409</v>
      </c>
      <c r="E1278" s="976" t="s">
        <v>3410</v>
      </c>
      <c r="F1278" s="977" t="s">
        <v>241</v>
      </c>
      <c r="G1278" s="977"/>
      <c r="H1278" s="978"/>
      <c r="I1278" s="977"/>
      <c r="J1278" s="977">
        <v>59.263212680000002</v>
      </c>
      <c r="K1278" s="977">
        <v>24.694976220000001</v>
      </c>
      <c r="L1278" s="979" t="s">
        <v>3451</v>
      </c>
      <c r="M1278" s="979"/>
      <c r="N1278" s="977" t="s">
        <v>3452</v>
      </c>
      <c r="O1278" s="977" t="s">
        <v>3410</v>
      </c>
      <c r="P1278" s="977"/>
      <c r="Q1278" s="392">
        <v>1277</v>
      </c>
      <c r="R1278" s="392">
        <v>1225</v>
      </c>
      <c r="S1278"/>
      <c r="T1278" s="452"/>
      <c r="U1278" s="406"/>
      <c r="V1278" s="673"/>
      <c r="W1278" s="452"/>
    </row>
    <row r="1279" spans="1:23">
      <c r="A1279" s="973" t="s">
        <v>3453</v>
      </c>
      <c r="B1279" s="974"/>
      <c r="C1279" s="973" t="s">
        <v>3453</v>
      </c>
      <c r="D1279" s="975" t="s">
        <v>3409</v>
      </c>
      <c r="E1279" s="976" t="s">
        <v>3410</v>
      </c>
      <c r="F1279" s="977" t="s">
        <v>241</v>
      </c>
      <c r="G1279" s="977"/>
      <c r="H1279" s="978"/>
      <c r="I1279" s="977"/>
      <c r="J1279" s="977">
        <v>59.250664469999997</v>
      </c>
      <c r="K1279" s="977">
        <v>24.704488739999999</v>
      </c>
      <c r="L1279" s="979" t="s">
        <v>3454</v>
      </c>
      <c r="M1279" s="979"/>
      <c r="N1279" s="977" t="s">
        <v>3455</v>
      </c>
      <c r="O1279" s="977" t="s">
        <v>3410</v>
      </c>
      <c r="P1279" s="977"/>
      <c r="Q1279" s="392">
        <v>1278</v>
      </c>
      <c r="R1279" s="392">
        <v>1226</v>
      </c>
      <c r="S1279"/>
      <c r="T1279" s="452"/>
      <c r="U1279" s="406"/>
      <c r="V1279" s="673"/>
      <c r="W1279" s="452"/>
    </row>
    <row r="1280" spans="1:23">
      <c r="A1280" s="973" t="s">
        <v>3456</v>
      </c>
      <c r="B1280" s="974"/>
      <c r="C1280" s="973" t="s">
        <v>3456</v>
      </c>
      <c r="D1280" s="975" t="s">
        <v>3425</v>
      </c>
      <c r="E1280" s="976" t="s">
        <v>3426</v>
      </c>
      <c r="F1280" s="977" t="s">
        <v>241</v>
      </c>
      <c r="G1280" s="977"/>
      <c r="H1280" s="978"/>
      <c r="I1280" s="977"/>
      <c r="J1280" s="977">
        <v>59.24383022</v>
      </c>
      <c r="K1280" s="977">
        <v>24.711921180000001</v>
      </c>
      <c r="L1280" s="979" t="s">
        <v>3457</v>
      </c>
      <c r="M1280" s="979"/>
      <c r="N1280" s="977" t="s">
        <v>3458</v>
      </c>
      <c r="O1280" s="977" t="s">
        <v>3426</v>
      </c>
      <c r="P1280" s="977"/>
      <c r="Q1280" s="392">
        <v>1279</v>
      </c>
      <c r="R1280" s="392">
        <v>1227</v>
      </c>
      <c r="S1280"/>
      <c r="T1280" s="452"/>
      <c r="U1280" s="406"/>
      <c r="V1280" s="673"/>
      <c r="W1280" s="452"/>
    </row>
    <row r="1281" spans="1:23">
      <c r="A1281" s="973" t="s">
        <v>3459</v>
      </c>
      <c r="B1281" s="974"/>
      <c r="C1281" s="973" t="s">
        <v>3459</v>
      </c>
      <c r="D1281" s="975" t="s">
        <v>3375</v>
      </c>
      <c r="E1281" s="976" t="s">
        <v>3376</v>
      </c>
      <c r="F1281" s="977" t="s">
        <v>241</v>
      </c>
      <c r="G1281" s="977"/>
      <c r="H1281" s="978"/>
      <c r="I1281" s="977"/>
      <c r="J1281" s="977">
        <v>59.241730869999998</v>
      </c>
      <c r="K1281" s="977">
        <v>24.714355009999998</v>
      </c>
      <c r="L1281" s="979" t="s">
        <v>3457</v>
      </c>
      <c r="M1281" s="979"/>
      <c r="N1281" s="977" t="s">
        <v>3460</v>
      </c>
      <c r="O1281" s="977" t="s">
        <v>3376</v>
      </c>
      <c r="P1281" s="977"/>
      <c r="Q1281" s="392">
        <v>1280</v>
      </c>
      <c r="R1281" s="392">
        <v>1228</v>
      </c>
      <c r="S1281"/>
      <c r="T1281" s="452"/>
      <c r="U1281" s="406"/>
      <c r="V1281" s="673"/>
      <c r="W1281" s="452"/>
    </row>
    <row r="1282" spans="1:23">
      <c r="A1282" s="973" t="s">
        <v>3461</v>
      </c>
      <c r="B1282" s="974"/>
      <c r="C1282" s="973" t="s">
        <v>3461</v>
      </c>
      <c r="D1282" s="975" t="s">
        <v>3380</v>
      </c>
      <c r="E1282" s="976" t="s">
        <v>3381</v>
      </c>
      <c r="F1282" s="977" t="s">
        <v>241</v>
      </c>
      <c r="G1282" s="977"/>
      <c r="H1282" s="978"/>
      <c r="I1282" s="977"/>
      <c r="J1282" s="977">
        <v>59.233633220000002</v>
      </c>
      <c r="K1282" s="977">
        <v>24.723083460000002</v>
      </c>
      <c r="L1282" s="979" t="s">
        <v>3462</v>
      </c>
      <c r="M1282" s="979"/>
      <c r="N1282" s="977" t="s">
        <v>3463</v>
      </c>
      <c r="O1282" s="977" t="s">
        <v>3381</v>
      </c>
      <c r="P1282" s="977"/>
      <c r="Q1282" s="392">
        <v>1281</v>
      </c>
      <c r="R1282" s="392">
        <v>1229</v>
      </c>
      <c r="S1282"/>
      <c r="T1282" s="452"/>
      <c r="U1282" s="406"/>
      <c r="V1282" s="673"/>
      <c r="W1282" s="452"/>
    </row>
    <row r="1283" spans="1:23">
      <c r="A1283" s="973" t="s">
        <v>3464</v>
      </c>
      <c r="B1283" s="974"/>
      <c r="C1283" s="973" t="s">
        <v>3464</v>
      </c>
      <c r="D1283" s="975" t="s">
        <v>3375</v>
      </c>
      <c r="E1283" s="976" t="s">
        <v>3376</v>
      </c>
      <c r="F1283" s="977" t="s">
        <v>241</v>
      </c>
      <c r="G1283" s="977"/>
      <c r="H1283" s="978"/>
      <c r="I1283" s="977"/>
      <c r="J1283" s="977">
        <v>59.230528100000001</v>
      </c>
      <c r="K1283" s="977">
        <v>24.725839220000001</v>
      </c>
      <c r="L1283" s="979" t="s">
        <v>3465</v>
      </c>
      <c r="M1283" s="979"/>
      <c r="N1283" s="977" t="s">
        <v>3466</v>
      </c>
      <c r="O1283" s="977" t="s">
        <v>3376</v>
      </c>
      <c r="P1283" s="977"/>
      <c r="Q1283" s="392">
        <v>1282</v>
      </c>
      <c r="R1283" s="392">
        <v>1230</v>
      </c>
      <c r="S1283"/>
      <c r="T1283" s="452"/>
      <c r="U1283" s="406"/>
      <c r="V1283" s="673"/>
      <c r="W1283" s="452"/>
    </row>
    <row r="1284" spans="1:23">
      <c r="A1284" s="973" t="s">
        <v>3467</v>
      </c>
      <c r="B1284" s="974"/>
      <c r="C1284" s="973" t="s">
        <v>3467</v>
      </c>
      <c r="D1284" s="975" t="s">
        <v>3425</v>
      </c>
      <c r="E1284" s="976" t="s">
        <v>3426</v>
      </c>
      <c r="F1284" s="977" t="s">
        <v>241</v>
      </c>
      <c r="G1284" s="977"/>
      <c r="H1284" s="978"/>
      <c r="I1284" s="977"/>
      <c r="J1284" s="977">
        <v>59.226165620000003</v>
      </c>
      <c r="K1284" s="977">
        <v>24.729673600000002</v>
      </c>
      <c r="L1284" s="979" t="s">
        <v>3465</v>
      </c>
      <c r="M1284" s="979"/>
      <c r="N1284" s="977" t="s">
        <v>3468</v>
      </c>
      <c r="O1284" s="977" t="s">
        <v>3426</v>
      </c>
      <c r="P1284" s="977"/>
      <c r="Q1284" s="392">
        <v>1283</v>
      </c>
      <c r="R1284" s="392">
        <v>1231</v>
      </c>
      <c r="S1284"/>
      <c r="T1284" s="452"/>
      <c r="U1284" s="406"/>
      <c r="V1284" s="673"/>
      <c r="W1284" s="452"/>
    </row>
    <row r="1285" spans="1:23">
      <c r="A1285" s="973" t="s">
        <v>3469</v>
      </c>
      <c r="B1285" s="974"/>
      <c r="C1285" s="973" t="s">
        <v>3469</v>
      </c>
      <c r="D1285" s="975" t="s">
        <v>3409</v>
      </c>
      <c r="E1285" s="976" t="s">
        <v>3410</v>
      </c>
      <c r="F1285" s="977" t="s">
        <v>241</v>
      </c>
      <c r="G1285" s="977"/>
      <c r="H1285" s="978"/>
      <c r="I1285" s="977"/>
      <c r="J1285" s="977">
        <v>59.474613720000001</v>
      </c>
      <c r="K1285" s="977">
        <v>24.967776229999998</v>
      </c>
      <c r="L1285" s="979" t="s">
        <v>3410</v>
      </c>
      <c r="M1285" s="979"/>
      <c r="N1285" s="977" t="s">
        <v>3470</v>
      </c>
      <c r="O1285" s="977" t="s">
        <v>3410</v>
      </c>
      <c r="P1285" s="977"/>
      <c r="Q1285" s="392">
        <v>1284</v>
      </c>
      <c r="R1285" s="392">
        <v>1232</v>
      </c>
      <c r="S1285"/>
      <c r="T1285" s="452"/>
      <c r="U1285" s="406"/>
      <c r="V1285" s="673"/>
      <c r="W1285" s="452"/>
    </row>
    <row r="1286" spans="1:23">
      <c r="A1286" s="973" t="s">
        <v>3471</v>
      </c>
      <c r="B1286" s="974"/>
      <c r="C1286" s="973" t="s">
        <v>3471</v>
      </c>
      <c r="D1286" s="975" t="s">
        <v>3375</v>
      </c>
      <c r="E1286" s="976" t="s">
        <v>3376</v>
      </c>
      <c r="F1286" s="977" t="s">
        <v>241</v>
      </c>
      <c r="G1286" s="977"/>
      <c r="H1286" s="978"/>
      <c r="I1286" s="977"/>
      <c r="J1286" s="977">
        <v>59.470269080000001</v>
      </c>
      <c r="K1286" s="977">
        <v>24.973666250000001</v>
      </c>
      <c r="L1286" s="979" t="s">
        <v>3376</v>
      </c>
      <c r="M1286" s="979"/>
      <c r="N1286" s="977" t="s">
        <v>3472</v>
      </c>
      <c r="O1286" s="977" t="s">
        <v>3376</v>
      </c>
      <c r="P1286" s="977"/>
      <c r="Q1286" s="392">
        <v>1285</v>
      </c>
      <c r="R1286" s="392">
        <v>1233</v>
      </c>
      <c r="S1286"/>
      <c r="T1286" s="452"/>
      <c r="U1286" s="406"/>
      <c r="V1286" s="673"/>
      <c r="W1286" s="452"/>
    </row>
    <row r="1287" spans="1:23">
      <c r="A1287" s="973" t="s">
        <v>3473</v>
      </c>
      <c r="B1287" s="974"/>
      <c r="C1287" s="973" t="s">
        <v>3473</v>
      </c>
      <c r="D1287" s="975" t="s">
        <v>3375</v>
      </c>
      <c r="E1287" s="976" t="s">
        <v>3376</v>
      </c>
      <c r="F1287" s="977" t="s">
        <v>241</v>
      </c>
      <c r="G1287" s="977"/>
      <c r="H1287" s="978"/>
      <c r="I1287" s="977"/>
      <c r="J1287" s="977">
        <v>59.455345389999998</v>
      </c>
      <c r="K1287" s="977">
        <v>24.980646449999998</v>
      </c>
      <c r="L1287" s="979" t="s">
        <v>3376</v>
      </c>
      <c r="M1287" s="979"/>
      <c r="N1287" s="977" t="s">
        <v>3474</v>
      </c>
      <c r="O1287" s="977" t="s">
        <v>3376</v>
      </c>
      <c r="P1287" s="977"/>
      <c r="Q1287" s="392">
        <v>1286</v>
      </c>
      <c r="R1287" s="392">
        <v>1234</v>
      </c>
      <c r="S1287"/>
      <c r="T1287" s="452"/>
      <c r="U1287" s="406"/>
      <c r="V1287" s="673"/>
      <c r="W1287" s="452"/>
    </row>
    <row r="1288" spans="1:23">
      <c r="A1288" s="973" t="s">
        <v>3475</v>
      </c>
      <c r="B1288" s="974"/>
      <c r="C1288" s="973" t="s">
        <v>3475</v>
      </c>
      <c r="D1288" s="975" t="s">
        <v>3409</v>
      </c>
      <c r="E1288" s="976" t="s">
        <v>3410</v>
      </c>
      <c r="F1288" s="977" t="s">
        <v>241</v>
      </c>
      <c r="G1288" s="977"/>
      <c r="H1288" s="978"/>
      <c r="I1288" s="977"/>
      <c r="J1288" s="977">
        <v>59.452844910000003</v>
      </c>
      <c r="K1288" s="977">
        <v>24.980285179999999</v>
      </c>
      <c r="L1288" s="979" t="s">
        <v>3410</v>
      </c>
      <c r="M1288" s="979"/>
      <c r="N1288" s="977" t="s">
        <v>3476</v>
      </c>
      <c r="O1288" s="977" t="s">
        <v>3410</v>
      </c>
      <c r="P1288" s="977"/>
      <c r="Q1288" s="392">
        <v>1287</v>
      </c>
      <c r="R1288" s="392">
        <v>1235</v>
      </c>
      <c r="S1288"/>
      <c r="T1288" s="452"/>
      <c r="U1288" s="406"/>
      <c r="V1288" s="673"/>
      <c r="W1288" s="452"/>
    </row>
    <row r="1289" spans="1:23">
      <c r="A1289" s="973" t="s">
        <v>3477</v>
      </c>
      <c r="B1289" s="974"/>
      <c r="C1289" s="973" t="s">
        <v>3477</v>
      </c>
      <c r="D1289" s="975" t="s">
        <v>3409</v>
      </c>
      <c r="E1289" s="976" t="s">
        <v>3410</v>
      </c>
      <c r="F1289" s="977" t="s">
        <v>241</v>
      </c>
      <c r="G1289" s="977"/>
      <c r="H1289" s="978"/>
      <c r="I1289" s="977"/>
      <c r="J1289" s="977">
        <v>59.449633230000003</v>
      </c>
      <c r="K1289" s="977">
        <v>24.959085420000001</v>
      </c>
      <c r="L1289" s="979" t="s">
        <v>3410</v>
      </c>
      <c r="M1289" s="979"/>
      <c r="N1289" s="977" t="s">
        <v>3478</v>
      </c>
      <c r="O1289" s="977" t="s">
        <v>3410</v>
      </c>
      <c r="P1289" s="977"/>
      <c r="Q1289" s="392">
        <v>1288</v>
      </c>
      <c r="R1289" s="392">
        <v>1236</v>
      </c>
      <c r="S1289"/>
      <c r="T1289" s="452"/>
      <c r="U1289" s="406"/>
      <c r="V1289" s="673"/>
      <c r="W1289" s="452"/>
    </row>
    <row r="1290" spans="1:23">
      <c r="A1290" s="973" t="s">
        <v>3479</v>
      </c>
      <c r="B1290" s="974"/>
      <c r="C1290" s="973" t="s">
        <v>3479</v>
      </c>
      <c r="D1290" s="975" t="s">
        <v>3409</v>
      </c>
      <c r="E1290" s="976" t="s">
        <v>3410</v>
      </c>
      <c r="F1290" s="977" t="s">
        <v>241</v>
      </c>
      <c r="G1290" s="977"/>
      <c r="H1290" s="978"/>
      <c r="I1290" s="977"/>
      <c r="J1290" s="977">
        <v>59.448686909999999</v>
      </c>
      <c r="K1290" s="977">
        <v>24.944910050000001</v>
      </c>
      <c r="L1290" s="979" t="s">
        <v>3410</v>
      </c>
      <c r="M1290" s="979"/>
      <c r="N1290" s="977" t="s">
        <v>3480</v>
      </c>
      <c r="O1290" s="977" t="s">
        <v>3410</v>
      </c>
      <c r="P1290" s="977"/>
      <c r="Q1290" s="392">
        <v>1289</v>
      </c>
      <c r="R1290" s="392">
        <v>1237</v>
      </c>
      <c r="S1290"/>
      <c r="T1290" s="452"/>
      <c r="U1290" s="406"/>
      <c r="V1290" s="673"/>
      <c r="W1290" s="452"/>
    </row>
    <row r="1291" spans="1:23">
      <c r="A1291" s="973" t="s">
        <v>3481</v>
      </c>
      <c r="B1291" s="974"/>
      <c r="C1291" s="973" t="s">
        <v>3481</v>
      </c>
      <c r="D1291" s="975" t="s">
        <v>3409</v>
      </c>
      <c r="E1291" s="976" t="s">
        <v>3410</v>
      </c>
      <c r="F1291" s="977" t="s">
        <v>241</v>
      </c>
      <c r="G1291" s="977"/>
      <c r="H1291" s="978"/>
      <c r="I1291" s="977"/>
      <c r="J1291" s="977">
        <v>59.447870340000001</v>
      </c>
      <c r="K1291" s="977">
        <v>24.929326750000001</v>
      </c>
      <c r="L1291" s="979" t="s">
        <v>3410</v>
      </c>
      <c r="M1291" s="979"/>
      <c r="N1291" s="977" t="s">
        <v>3482</v>
      </c>
      <c r="O1291" s="977" t="s">
        <v>3410</v>
      </c>
      <c r="P1291" s="977"/>
      <c r="Q1291" s="392">
        <v>1290</v>
      </c>
      <c r="R1291" s="392">
        <v>1238</v>
      </c>
      <c r="S1291"/>
      <c r="T1291" s="452"/>
      <c r="U1291" s="406"/>
      <c r="V1291" s="673"/>
      <c r="W1291" s="452"/>
    </row>
    <row r="1292" spans="1:23">
      <c r="A1292" s="973" t="s">
        <v>3483</v>
      </c>
      <c r="B1292" s="974"/>
      <c r="C1292" s="973" t="s">
        <v>3483</v>
      </c>
      <c r="D1292" s="975" t="s">
        <v>3409</v>
      </c>
      <c r="E1292" s="976" t="s">
        <v>3410</v>
      </c>
      <c r="F1292" s="977" t="s">
        <v>241</v>
      </c>
      <c r="G1292" s="977"/>
      <c r="H1292" s="978"/>
      <c r="I1292" s="977"/>
      <c r="J1292" s="977">
        <v>59.441403489999999</v>
      </c>
      <c r="K1292" s="977">
        <v>24.926986429999999</v>
      </c>
      <c r="L1292" s="979" t="s">
        <v>3410</v>
      </c>
      <c r="M1292" s="979"/>
      <c r="N1292" s="977" t="s">
        <v>3484</v>
      </c>
      <c r="O1292" s="977" t="s">
        <v>3410</v>
      </c>
      <c r="P1292" s="977"/>
      <c r="Q1292" s="392">
        <v>1291</v>
      </c>
      <c r="R1292" s="392">
        <v>1239</v>
      </c>
      <c r="S1292"/>
      <c r="T1292" s="452"/>
      <c r="U1292" s="406"/>
      <c r="V1292" s="673"/>
      <c r="W1292" s="452"/>
    </row>
    <row r="1293" spans="1:23">
      <c r="A1293" s="973" t="s">
        <v>3485</v>
      </c>
      <c r="B1293" s="974"/>
      <c r="C1293" s="973" t="s">
        <v>3485</v>
      </c>
      <c r="D1293" s="975" t="s">
        <v>3409</v>
      </c>
      <c r="E1293" s="976" t="s">
        <v>3410</v>
      </c>
      <c r="F1293" s="977" t="s">
        <v>241</v>
      </c>
      <c r="G1293" s="977"/>
      <c r="H1293" s="978"/>
      <c r="I1293" s="977"/>
      <c r="J1293" s="977">
        <v>59.434226029999998</v>
      </c>
      <c r="K1293" s="977">
        <v>24.92565166</v>
      </c>
      <c r="L1293" s="979" t="s">
        <v>3410</v>
      </c>
      <c r="M1293" s="979"/>
      <c r="N1293" s="977" t="s">
        <v>3486</v>
      </c>
      <c r="O1293" s="977" t="s">
        <v>3410</v>
      </c>
      <c r="P1293" s="977"/>
      <c r="Q1293" s="392">
        <v>1292</v>
      </c>
      <c r="R1293" s="392">
        <v>1240</v>
      </c>
      <c r="S1293"/>
      <c r="T1293" s="452"/>
      <c r="U1293" s="406"/>
      <c r="V1293" s="673"/>
      <c r="W1293" s="452"/>
    </row>
    <row r="1294" spans="1:23">
      <c r="A1294" s="973" t="s">
        <v>3487</v>
      </c>
      <c r="B1294" s="974"/>
      <c r="C1294" s="973" t="s">
        <v>3487</v>
      </c>
      <c r="D1294" s="975" t="s">
        <v>3409</v>
      </c>
      <c r="E1294" s="976" t="s">
        <v>3410</v>
      </c>
      <c r="F1294" s="977" t="s">
        <v>241</v>
      </c>
      <c r="G1294" s="977"/>
      <c r="H1294" s="978"/>
      <c r="I1294" s="977"/>
      <c r="J1294" s="977">
        <v>59.426580880000003</v>
      </c>
      <c r="K1294" s="977">
        <v>24.92233186</v>
      </c>
      <c r="L1294" s="979" t="s">
        <v>3410</v>
      </c>
      <c r="M1294" s="979"/>
      <c r="N1294" s="977" t="s">
        <v>3488</v>
      </c>
      <c r="O1294" s="977" t="s">
        <v>3410</v>
      </c>
      <c r="P1294" s="977"/>
      <c r="Q1294" s="392">
        <v>1293</v>
      </c>
      <c r="R1294" s="392">
        <v>1241</v>
      </c>
      <c r="S1294"/>
      <c r="T1294" s="452"/>
      <c r="U1294" s="406"/>
      <c r="V1294" s="673"/>
      <c r="W1294" s="452"/>
    </row>
    <row r="1295" spans="1:23">
      <c r="A1295" s="973" t="s">
        <v>3489</v>
      </c>
      <c r="B1295" s="974"/>
      <c r="C1295" s="973" t="s">
        <v>3489</v>
      </c>
      <c r="D1295" s="975" t="s">
        <v>3409</v>
      </c>
      <c r="E1295" s="976" t="s">
        <v>3410</v>
      </c>
      <c r="F1295" s="977" t="s">
        <v>241</v>
      </c>
      <c r="G1295" s="977"/>
      <c r="H1295" s="978"/>
      <c r="I1295" s="977"/>
      <c r="J1295" s="977">
        <v>59.420119049999997</v>
      </c>
      <c r="K1295" s="977">
        <v>24.913000499999999</v>
      </c>
      <c r="L1295" s="979" t="s">
        <v>3410</v>
      </c>
      <c r="M1295" s="979"/>
      <c r="N1295" s="977" t="s">
        <v>3490</v>
      </c>
      <c r="O1295" s="977" t="s">
        <v>3410</v>
      </c>
      <c r="P1295" s="977"/>
      <c r="Q1295" s="392">
        <v>1294</v>
      </c>
      <c r="R1295" s="392">
        <v>1242</v>
      </c>
      <c r="S1295"/>
      <c r="T1295" s="452"/>
      <c r="U1295" s="406"/>
      <c r="V1295" s="673"/>
      <c r="W1295" s="452"/>
    </row>
    <row r="1296" spans="1:23">
      <c r="A1296" s="973" t="s">
        <v>3491</v>
      </c>
      <c r="B1296" s="974"/>
      <c r="C1296" s="973" t="s">
        <v>3491</v>
      </c>
      <c r="D1296" s="975" t="s">
        <v>3409</v>
      </c>
      <c r="E1296" s="976" t="s">
        <v>3410</v>
      </c>
      <c r="F1296" s="977" t="s">
        <v>241</v>
      </c>
      <c r="G1296" s="977"/>
      <c r="H1296" s="978"/>
      <c r="I1296" s="977"/>
      <c r="J1296" s="977">
        <v>59.41312404</v>
      </c>
      <c r="K1296" s="977">
        <v>24.910279249999999</v>
      </c>
      <c r="L1296" s="979" t="s">
        <v>3410</v>
      </c>
      <c r="M1296" s="979"/>
      <c r="N1296" s="977" t="s">
        <v>3492</v>
      </c>
      <c r="O1296" s="977" t="s">
        <v>3410</v>
      </c>
      <c r="P1296" s="977"/>
      <c r="Q1296" s="392">
        <v>1295</v>
      </c>
      <c r="R1296" s="392">
        <v>1243</v>
      </c>
      <c r="S1296"/>
      <c r="T1296" s="452"/>
      <c r="U1296" s="406"/>
      <c r="V1296" s="673"/>
      <c r="W1296" s="452"/>
    </row>
    <row r="1297" spans="1:23">
      <c r="A1297" s="973" t="s">
        <v>3493</v>
      </c>
      <c r="B1297" s="974"/>
      <c r="C1297" s="973" t="s">
        <v>3493</v>
      </c>
      <c r="D1297" s="975" t="s">
        <v>3375</v>
      </c>
      <c r="E1297" s="976" t="s">
        <v>3376</v>
      </c>
      <c r="F1297" s="977" t="s">
        <v>241</v>
      </c>
      <c r="G1297" s="977"/>
      <c r="H1297" s="978"/>
      <c r="I1297" s="977"/>
      <c r="J1297" s="977">
        <v>59.406430039999996</v>
      </c>
      <c r="K1297" s="977">
        <v>24.91168249</v>
      </c>
      <c r="L1297" s="979" t="s">
        <v>3414</v>
      </c>
      <c r="M1297" s="979"/>
      <c r="N1297" s="977" t="s">
        <v>3494</v>
      </c>
      <c r="O1297" s="977" t="s">
        <v>3376</v>
      </c>
      <c r="P1297" s="977"/>
      <c r="Q1297" s="392">
        <v>1296</v>
      </c>
      <c r="R1297" s="392">
        <v>1244</v>
      </c>
      <c r="S1297"/>
      <c r="T1297" s="452"/>
      <c r="U1297" s="406"/>
      <c r="V1297" s="673"/>
      <c r="W1297" s="452"/>
    </row>
    <row r="1298" spans="1:23">
      <c r="A1298" s="973" t="str">
        <f>IF(C1298="", B1298, C1298)</f>
        <v>SL0046</v>
      </c>
      <c r="B1298" s="974"/>
      <c r="C1298" s="973" t="s">
        <v>3495</v>
      </c>
      <c r="D1298" s="975" t="s">
        <v>3425</v>
      </c>
      <c r="E1298" s="976" t="s">
        <v>3426</v>
      </c>
      <c r="F1298" s="977" t="s">
        <v>241</v>
      </c>
      <c r="G1298" s="977"/>
      <c r="H1298" s="978">
        <v>1</v>
      </c>
      <c r="I1298" s="977"/>
      <c r="J1298" s="977">
        <v>59.424081459999996</v>
      </c>
      <c r="K1298" s="977">
        <v>24.803172579999998</v>
      </c>
      <c r="L1298" s="979" t="s">
        <v>3426</v>
      </c>
      <c r="M1298" s="979"/>
      <c r="N1298" s="977" t="s">
        <v>3496</v>
      </c>
      <c r="O1298" s="977" t="s">
        <v>1155</v>
      </c>
      <c r="P1298" s="977"/>
      <c r="Q1298" s="392">
        <v>1297</v>
      </c>
      <c r="R1298" s="392">
        <v>1245</v>
      </c>
      <c r="S1298" t="s">
        <v>1105</v>
      </c>
      <c r="T1298" s="452"/>
      <c r="U1298" s="406"/>
      <c r="V1298" s="673"/>
      <c r="W1298" s="452"/>
    </row>
    <row r="1299" spans="1:23">
      <c r="A1299" s="973" t="str">
        <f>IF(C1299="", B1299, C1299)</f>
        <v>SL0047</v>
      </c>
      <c r="B1299" s="974"/>
      <c r="C1299" s="973" t="s">
        <v>3497</v>
      </c>
      <c r="D1299" s="975" t="s">
        <v>3425</v>
      </c>
      <c r="E1299" s="976" t="s">
        <v>3426</v>
      </c>
      <c r="F1299" s="977" t="s">
        <v>241</v>
      </c>
      <c r="G1299" s="977"/>
      <c r="H1299" s="978">
        <v>1</v>
      </c>
      <c r="I1299" s="977"/>
      <c r="J1299" s="977">
        <v>59.422004809999997</v>
      </c>
      <c r="K1299" s="977">
        <v>24.825486309999999</v>
      </c>
      <c r="L1299" s="979" t="s">
        <v>3426</v>
      </c>
      <c r="M1299" s="979"/>
      <c r="N1299" s="977" t="s">
        <v>3498</v>
      </c>
      <c r="O1299" s="977" t="s">
        <v>1155</v>
      </c>
      <c r="P1299" s="977"/>
      <c r="Q1299" s="392">
        <v>1298</v>
      </c>
      <c r="R1299" s="392">
        <v>1246</v>
      </c>
      <c r="S1299" t="s">
        <v>1105</v>
      </c>
      <c r="T1299" s="452"/>
      <c r="U1299" s="406"/>
      <c r="V1299" s="673"/>
      <c r="W1299" s="452"/>
    </row>
    <row r="1300" spans="1:23">
      <c r="A1300" s="973" t="s">
        <v>3499</v>
      </c>
      <c r="B1300" s="974"/>
      <c r="C1300" s="973" t="s">
        <v>3499</v>
      </c>
      <c r="D1300" s="975" t="s">
        <v>3409</v>
      </c>
      <c r="E1300" s="976" t="s">
        <v>3410</v>
      </c>
      <c r="F1300" s="977" t="s">
        <v>241</v>
      </c>
      <c r="G1300" s="977"/>
      <c r="H1300" s="978"/>
      <c r="I1300" s="977"/>
      <c r="J1300" s="977">
        <v>59.219560270000002</v>
      </c>
      <c r="K1300" s="977">
        <v>24.735477270000001</v>
      </c>
      <c r="L1300" s="979" t="s">
        <v>3500</v>
      </c>
      <c r="M1300" s="979"/>
      <c r="N1300" s="977" t="s">
        <v>3501</v>
      </c>
      <c r="O1300" s="977" t="s">
        <v>3410</v>
      </c>
      <c r="P1300" s="977"/>
      <c r="Q1300" s="392">
        <v>1299</v>
      </c>
      <c r="R1300" s="392">
        <v>1247</v>
      </c>
      <c r="S1300"/>
      <c r="T1300" s="452"/>
      <c r="U1300" s="406"/>
      <c r="V1300" s="673"/>
      <c r="W1300" s="452"/>
    </row>
    <row r="1301" spans="1:23">
      <c r="A1301" s="973" t="str">
        <f>IF(C1301="", B1301, C1301)</f>
        <v>SL2060</v>
      </c>
      <c r="B1301" s="974"/>
      <c r="C1301" s="973" t="s">
        <v>3502</v>
      </c>
      <c r="D1301" s="975" t="s">
        <v>3503</v>
      </c>
      <c r="E1301" s="976" t="s">
        <v>3504</v>
      </c>
      <c r="F1301" s="977" t="s">
        <v>241</v>
      </c>
      <c r="G1301" s="977"/>
      <c r="H1301" s="978">
        <v>1</v>
      </c>
      <c r="I1301" s="977"/>
      <c r="J1301" s="977">
        <v>59.367578479999999</v>
      </c>
      <c r="K1301" s="977">
        <v>24.817365030000001</v>
      </c>
      <c r="L1301" s="979" t="s">
        <v>3505</v>
      </c>
      <c r="M1301" s="979"/>
      <c r="N1301" s="977" t="s">
        <v>3506</v>
      </c>
      <c r="O1301" s="977" t="s">
        <v>1155</v>
      </c>
      <c r="P1301" s="977"/>
      <c r="Q1301" s="392">
        <v>1300</v>
      </c>
      <c r="R1301" s="392">
        <v>1248</v>
      </c>
      <c r="S1301" t="s">
        <v>1105</v>
      </c>
      <c r="T1301" s="452"/>
      <c r="U1301" s="406"/>
      <c r="V1301" s="673"/>
      <c r="W1301" s="452"/>
    </row>
    <row r="1302" spans="1:23">
      <c r="A1302" s="973" t="s">
        <v>3507</v>
      </c>
      <c r="B1302" s="974"/>
      <c r="C1302" s="973" t="s">
        <v>3507</v>
      </c>
      <c r="D1302" s="975" t="s">
        <v>3409</v>
      </c>
      <c r="E1302" s="976" t="s">
        <v>3410</v>
      </c>
      <c r="F1302" s="977" t="s">
        <v>241</v>
      </c>
      <c r="G1302" s="977"/>
      <c r="H1302" s="978"/>
      <c r="I1302" s="977"/>
      <c r="J1302" s="977">
        <v>59.437588120000001</v>
      </c>
      <c r="K1302" s="977">
        <v>24.92936031</v>
      </c>
      <c r="L1302" s="979" t="s">
        <v>3410</v>
      </c>
      <c r="M1302" s="979"/>
      <c r="N1302" s="977" t="s">
        <v>3508</v>
      </c>
      <c r="O1302" s="977" t="s">
        <v>3410</v>
      </c>
      <c r="P1302" s="977"/>
      <c r="Q1302" s="392">
        <v>1301</v>
      </c>
      <c r="R1302" s="392">
        <v>1249</v>
      </c>
      <c r="S1302"/>
      <c r="T1302" s="452"/>
      <c r="U1302" s="406"/>
      <c r="V1302" s="673"/>
      <c r="W1302" s="452"/>
    </row>
    <row r="1303" spans="1:23">
      <c r="A1303" s="980" t="s">
        <v>3509</v>
      </c>
      <c r="B1303" s="981"/>
      <c r="C1303" s="980" t="s">
        <v>3509</v>
      </c>
      <c r="D1303" s="982" t="s">
        <v>3510</v>
      </c>
      <c r="E1303" s="983" t="s">
        <v>3511</v>
      </c>
      <c r="F1303" s="983" t="s">
        <v>241</v>
      </c>
      <c r="G1303" s="983"/>
      <c r="H1303" s="984"/>
      <c r="I1303" s="983"/>
      <c r="J1303" s="983">
        <v>59.23371728</v>
      </c>
      <c r="K1303" s="983">
        <v>24.723051569999999</v>
      </c>
      <c r="L1303" s="985" t="s">
        <v>3512</v>
      </c>
      <c r="M1303" s="985"/>
      <c r="N1303" s="983" t="s">
        <v>3463</v>
      </c>
      <c r="O1303" s="983" t="s">
        <v>2159</v>
      </c>
      <c r="P1303" s="983"/>
      <c r="Q1303" s="392">
        <v>1302</v>
      </c>
      <c r="R1303" s="392">
        <v>1250</v>
      </c>
      <c r="S1303"/>
      <c r="T1303" s="452"/>
      <c r="U1303" s="406"/>
      <c r="V1303" s="673"/>
      <c r="W1303" s="452"/>
    </row>
    <row r="1304" spans="1:23">
      <c r="A1304" s="980" t="s">
        <v>3513</v>
      </c>
      <c r="B1304" s="981"/>
      <c r="C1304" s="980" t="s">
        <v>3513</v>
      </c>
      <c r="D1304" s="982" t="s">
        <v>3510</v>
      </c>
      <c r="E1304" s="983" t="s">
        <v>3511</v>
      </c>
      <c r="F1304" s="983" t="s">
        <v>241</v>
      </c>
      <c r="G1304" s="983"/>
      <c r="H1304" s="984"/>
      <c r="I1304" s="983"/>
      <c r="J1304" s="983">
        <v>59.286535659999998</v>
      </c>
      <c r="K1304" s="983">
        <v>24.69535175</v>
      </c>
      <c r="L1304" s="985" t="s">
        <v>3514</v>
      </c>
      <c r="M1304" s="985"/>
      <c r="N1304" s="983" t="s">
        <v>3449</v>
      </c>
      <c r="O1304" s="983" t="s">
        <v>2159</v>
      </c>
      <c r="P1304" s="983"/>
      <c r="Q1304" s="392">
        <v>1303</v>
      </c>
      <c r="R1304" s="392">
        <v>1251</v>
      </c>
      <c r="S1304"/>
      <c r="T1304" s="452"/>
      <c r="U1304" s="406"/>
      <c r="V1304" s="673"/>
      <c r="W1304" s="452"/>
    </row>
    <row r="1305" spans="1:23">
      <c r="A1305" s="980" t="s">
        <v>3515</v>
      </c>
      <c r="B1305" s="981"/>
      <c r="C1305" s="980" t="s">
        <v>3515</v>
      </c>
      <c r="D1305" s="982" t="s">
        <v>3510</v>
      </c>
      <c r="E1305" s="983" t="s">
        <v>3511</v>
      </c>
      <c r="F1305" s="983" t="s">
        <v>241</v>
      </c>
      <c r="G1305" s="983"/>
      <c r="H1305" s="984"/>
      <c r="I1305" s="983"/>
      <c r="J1305" s="983">
        <v>59.336752150000002</v>
      </c>
      <c r="K1305" s="983">
        <v>24.761270369999998</v>
      </c>
      <c r="L1305" s="985" t="s">
        <v>3516</v>
      </c>
      <c r="M1305" s="985"/>
      <c r="N1305" s="983" t="s">
        <v>3517</v>
      </c>
      <c r="O1305" s="983" t="s">
        <v>2159</v>
      </c>
      <c r="P1305" s="983"/>
      <c r="Q1305" s="392">
        <v>1304</v>
      </c>
      <c r="R1305" s="392">
        <v>1252</v>
      </c>
      <c r="S1305"/>
      <c r="T1305" s="452"/>
      <c r="U1305" s="406"/>
      <c r="V1305" s="673"/>
      <c r="W1305" s="452"/>
    </row>
    <row r="1306" spans="1:23">
      <c r="A1306" s="980" t="str">
        <f>IF(C1306="", B1306, C1306)</f>
        <v>SR0131</v>
      </c>
      <c r="B1306" s="981"/>
      <c r="C1306" s="980" t="s">
        <v>3518</v>
      </c>
      <c r="D1306" s="982" t="s">
        <v>3510</v>
      </c>
      <c r="E1306" s="983" t="s">
        <v>3511</v>
      </c>
      <c r="F1306" s="983" t="s">
        <v>241</v>
      </c>
      <c r="G1306" s="983"/>
      <c r="H1306" s="984">
        <v>1</v>
      </c>
      <c r="I1306" s="983"/>
      <c r="J1306" s="983">
        <v>59.370107879999999</v>
      </c>
      <c r="K1306" s="983">
        <v>24.858013419999999</v>
      </c>
      <c r="L1306" s="985" t="s">
        <v>3519</v>
      </c>
      <c r="M1306" s="985"/>
      <c r="N1306" s="983" t="s">
        <v>3431</v>
      </c>
      <c r="O1306" s="983" t="s">
        <v>2159</v>
      </c>
      <c r="P1306" s="983"/>
      <c r="Q1306" s="392">
        <v>1305</v>
      </c>
      <c r="R1306" s="392">
        <v>1253</v>
      </c>
      <c r="S1306" t="s">
        <v>1105</v>
      </c>
      <c r="T1306" s="452"/>
      <c r="U1306" s="406"/>
      <c r="V1306" s="673"/>
      <c r="W1306" s="452"/>
    </row>
    <row r="1307" spans="1:23">
      <c r="A1307" s="980" t="str">
        <f>IF(C1307="", B1307, C1307)</f>
        <v>SR0141</v>
      </c>
      <c r="B1307" s="981"/>
      <c r="C1307" s="980" t="s">
        <v>3520</v>
      </c>
      <c r="D1307" s="982" t="s">
        <v>3510</v>
      </c>
      <c r="E1307" s="983" t="s">
        <v>3511</v>
      </c>
      <c r="F1307" s="983" t="s">
        <v>241</v>
      </c>
      <c r="G1307" s="983"/>
      <c r="H1307" s="984">
        <v>1</v>
      </c>
      <c r="I1307" s="983"/>
      <c r="J1307" s="983">
        <v>59.423698330000001</v>
      </c>
      <c r="K1307" s="983">
        <v>24.80266275</v>
      </c>
      <c r="L1307" s="985" t="s">
        <v>3521</v>
      </c>
      <c r="M1307" s="985"/>
      <c r="N1307" s="983"/>
      <c r="O1307" s="983" t="s">
        <v>2159</v>
      </c>
      <c r="P1307" s="983"/>
      <c r="Q1307" s="392">
        <v>1306</v>
      </c>
      <c r="R1307" s="392">
        <v>1254</v>
      </c>
      <c r="S1307" t="s">
        <v>1105</v>
      </c>
      <c r="T1307" s="452"/>
      <c r="U1307" s="406"/>
      <c r="V1307" s="673"/>
      <c r="W1307" s="452"/>
    </row>
    <row r="1308" spans="1:23">
      <c r="A1308" s="980" t="s">
        <v>3522</v>
      </c>
      <c r="B1308" s="981"/>
      <c r="C1308" s="980" t="s">
        <v>3522</v>
      </c>
      <c r="D1308" s="982" t="s">
        <v>3510</v>
      </c>
      <c r="E1308" s="983" t="s">
        <v>3511</v>
      </c>
      <c r="F1308" s="983" t="s">
        <v>241</v>
      </c>
      <c r="G1308" s="983"/>
      <c r="H1308" s="984"/>
      <c r="I1308" s="983"/>
      <c r="J1308" s="983">
        <v>59.218305600000001</v>
      </c>
      <c r="K1308" s="983">
        <v>24.736577799999999</v>
      </c>
      <c r="L1308" s="985" t="s">
        <v>3523</v>
      </c>
      <c r="M1308" s="985"/>
      <c r="N1308" s="983" t="s">
        <v>3524</v>
      </c>
      <c r="O1308" s="983" t="s">
        <v>2159</v>
      </c>
      <c r="P1308" s="983"/>
      <c r="Q1308" s="392">
        <v>1307</v>
      </c>
      <c r="R1308" s="392">
        <v>1255</v>
      </c>
      <c r="S1308"/>
      <c r="T1308" s="452"/>
      <c r="U1308" s="406"/>
      <c r="V1308" s="673"/>
      <c r="W1308" s="452"/>
    </row>
    <row r="1309" spans="1:23">
      <c r="A1309" s="980" t="s">
        <v>3525</v>
      </c>
      <c r="B1309" s="981"/>
      <c r="C1309" s="980" t="s">
        <v>3525</v>
      </c>
      <c r="D1309" s="982" t="s">
        <v>3510</v>
      </c>
      <c r="E1309" s="983" t="s">
        <v>3511</v>
      </c>
      <c r="F1309" s="983" t="s">
        <v>241</v>
      </c>
      <c r="G1309" s="983"/>
      <c r="H1309" s="984"/>
      <c r="I1309" s="983"/>
      <c r="J1309" s="983">
        <v>59.30350687</v>
      </c>
      <c r="K1309" s="983">
        <v>24.716284300000002</v>
      </c>
      <c r="L1309" s="985" t="s">
        <v>3526</v>
      </c>
      <c r="M1309" s="985"/>
      <c r="N1309" s="983" t="s">
        <v>3446</v>
      </c>
      <c r="O1309" s="983" t="s">
        <v>2159</v>
      </c>
      <c r="P1309" s="983"/>
      <c r="Q1309" s="392">
        <v>1308</v>
      </c>
      <c r="R1309" s="392">
        <v>1256</v>
      </c>
      <c r="S1309"/>
      <c r="T1309" s="452"/>
      <c r="U1309" s="406"/>
      <c r="V1309" s="673"/>
      <c r="W1309" s="452"/>
    </row>
    <row r="1310" spans="1:23">
      <c r="A1310" s="980" t="s">
        <v>3527</v>
      </c>
      <c r="B1310" s="981"/>
      <c r="C1310" s="980" t="s">
        <v>3527</v>
      </c>
      <c r="D1310" s="982" t="s">
        <v>3510</v>
      </c>
      <c r="E1310" s="983" t="s">
        <v>3511</v>
      </c>
      <c r="F1310" s="983" t="s">
        <v>241</v>
      </c>
      <c r="G1310" s="983"/>
      <c r="H1310" s="984"/>
      <c r="I1310" s="983"/>
      <c r="J1310" s="983">
        <v>59.356646159999997</v>
      </c>
      <c r="K1310" s="983">
        <v>24.776775610000001</v>
      </c>
      <c r="L1310" s="985" t="s">
        <v>3528</v>
      </c>
      <c r="M1310" s="985"/>
      <c r="N1310" s="983" t="s">
        <v>3529</v>
      </c>
      <c r="O1310" s="983" t="s">
        <v>2159</v>
      </c>
      <c r="P1310" s="983"/>
      <c r="Q1310" s="392">
        <v>1309</v>
      </c>
      <c r="R1310" s="392">
        <v>1257</v>
      </c>
      <c r="S1310"/>
      <c r="T1310" s="452"/>
      <c r="U1310" s="406"/>
      <c r="V1310" s="673"/>
      <c r="W1310" s="452"/>
    </row>
    <row r="1311" spans="1:23">
      <c r="A1311" s="980" t="str">
        <f>IF(C1311="", B1311, C1311)</f>
        <v>SR0300</v>
      </c>
      <c r="B1311" s="981"/>
      <c r="C1311" s="980" t="s">
        <v>3530</v>
      </c>
      <c r="D1311" s="982" t="s">
        <v>3510</v>
      </c>
      <c r="E1311" s="983" t="s">
        <v>3511</v>
      </c>
      <c r="F1311" s="983" t="s">
        <v>241</v>
      </c>
      <c r="G1311" s="983"/>
      <c r="H1311" s="984">
        <v>1</v>
      </c>
      <c r="I1311" s="983"/>
      <c r="J1311" s="983">
        <v>59.383017109999997</v>
      </c>
      <c r="K1311" s="983">
        <v>24.904398579999999</v>
      </c>
      <c r="L1311" s="985" t="s">
        <v>3531</v>
      </c>
      <c r="M1311" s="985"/>
      <c r="N1311" s="983" t="s">
        <v>3532</v>
      </c>
      <c r="O1311" s="983" t="s">
        <v>2159</v>
      </c>
      <c r="P1311" s="983"/>
      <c r="Q1311" s="392">
        <v>1310</v>
      </c>
      <c r="R1311" s="392">
        <v>1258</v>
      </c>
      <c r="S1311" t="s">
        <v>1105</v>
      </c>
      <c r="T1311" s="452"/>
      <c r="U1311" s="406"/>
      <c r="V1311" s="673"/>
      <c r="W1311" s="452"/>
    </row>
    <row r="1312" spans="1:23">
      <c r="A1312" s="980" t="s">
        <v>3533</v>
      </c>
      <c r="B1312" s="981"/>
      <c r="C1312" s="980" t="s">
        <v>3533</v>
      </c>
      <c r="D1312" s="982" t="s">
        <v>3510</v>
      </c>
      <c r="E1312" s="983" t="s">
        <v>3511</v>
      </c>
      <c r="F1312" s="983" t="s">
        <v>241</v>
      </c>
      <c r="G1312" s="983"/>
      <c r="H1312" s="984"/>
      <c r="I1312" s="983"/>
      <c r="J1312" s="983">
        <v>59.405188610000003</v>
      </c>
      <c r="K1312" s="983">
        <v>24.911695160000001</v>
      </c>
      <c r="L1312" s="985" t="s">
        <v>3534</v>
      </c>
      <c r="M1312" s="985"/>
      <c r="N1312" s="983" t="s">
        <v>3535</v>
      </c>
      <c r="O1312" s="983" t="s">
        <v>2159</v>
      </c>
      <c r="P1312" s="983"/>
      <c r="Q1312" s="392">
        <v>1311</v>
      </c>
      <c r="R1312" s="392">
        <v>1259</v>
      </c>
      <c r="S1312"/>
      <c r="T1312" s="452"/>
      <c r="U1312" s="406"/>
      <c r="V1312" s="673"/>
      <c r="W1312" s="452"/>
    </row>
    <row r="1313" spans="1:23">
      <c r="A1313" s="980" t="str">
        <f>IF(C1313="", B1313, C1313)</f>
        <v>SR0320</v>
      </c>
      <c r="B1313" s="981"/>
      <c r="C1313" s="980" t="s">
        <v>3536</v>
      </c>
      <c r="D1313" s="982" t="s">
        <v>3510</v>
      </c>
      <c r="E1313" s="983" t="s">
        <v>3511</v>
      </c>
      <c r="F1313" s="983" t="s">
        <v>241</v>
      </c>
      <c r="G1313" s="983"/>
      <c r="H1313" s="984">
        <v>1</v>
      </c>
      <c r="I1313" s="983"/>
      <c r="J1313" s="983">
        <v>59.417871660000003</v>
      </c>
      <c r="K1313" s="983">
        <v>24.888768630000001</v>
      </c>
      <c r="L1313" s="985" t="s">
        <v>3537</v>
      </c>
      <c r="M1313" s="985"/>
      <c r="N1313" s="983" t="s">
        <v>3538</v>
      </c>
      <c r="O1313" s="983" t="s">
        <v>2159</v>
      </c>
      <c r="P1313" s="983"/>
      <c r="Q1313" s="392">
        <v>1312</v>
      </c>
      <c r="R1313" s="392">
        <v>1260</v>
      </c>
      <c r="S1313" t="s">
        <v>1105</v>
      </c>
      <c r="T1313" s="452"/>
      <c r="U1313" s="406"/>
      <c r="V1313" s="673"/>
      <c r="W1313" s="452"/>
    </row>
    <row r="1314" spans="1:23">
      <c r="A1314" s="980" t="str">
        <f>IF(C1314="", B1314, C1314)</f>
        <v>SR0330</v>
      </c>
      <c r="B1314" s="981"/>
      <c r="C1314" s="980" t="s">
        <v>3539</v>
      </c>
      <c r="D1314" s="982" t="s">
        <v>3510</v>
      </c>
      <c r="E1314" s="983" t="s">
        <v>3511</v>
      </c>
      <c r="F1314" s="983" t="s">
        <v>241</v>
      </c>
      <c r="G1314" s="983"/>
      <c r="H1314" s="984">
        <v>1</v>
      </c>
      <c r="I1314" s="983"/>
      <c r="J1314" s="983">
        <v>59.420697820000001</v>
      </c>
      <c r="K1314" s="983">
        <v>24.84867238</v>
      </c>
      <c r="L1314" s="985" t="s">
        <v>3540</v>
      </c>
      <c r="M1314" s="985"/>
      <c r="N1314" s="983" t="s">
        <v>3541</v>
      </c>
      <c r="O1314" s="983" t="s">
        <v>2159</v>
      </c>
      <c r="P1314" s="983"/>
      <c r="Q1314" s="392">
        <v>1313</v>
      </c>
      <c r="R1314" s="392">
        <v>1261</v>
      </c>
      <c r="S1314" t="s">
        <v>1105</v>
      </c>
      <c r="T1314" s="452"/>
      <c r="U1314" s="406"/>
      <c r="V1314" s="673"/>
      <c r="W1314" s="452"/>
    </row>
    <row r="1315" spans="1:23">
      <c r="A1315" s="980" t="s">
        <v>3542</v>
      </c>
      <c r="B1315" s="981"/>
      <c r="C1315" s="980" t="s">
        <v>3542</v>
      </c>
      <c r="D1315" s="982" t="s">
        <v>3510</v>
      </c>
      <c r="E1315" s="983" t="s">
        <v>3511</v>
      </c>
      <c r="F1315" s="983" t="s">
        <v>241</v>
      </c>
      <c r="G1315" s="983"/>
      <c r="H1315" s="984"/>
      <c r="I1315" s="983"/>
      <c r="J1315" s="983">
        <v>59.430946949999999</v>
      </c>
      <c r="K1315" s="983">
        <v>24.922601329999999</v>
      </c>
      <c r="L1315" s="985" t="s">
        <v>3543</v>
      </c>
      <c r="M1315" s="985"/>
      <c r="N1315" s="983" t="s">
        <v>3544</v>
      </c>
      <c r="O1315" s="983" t="s">
        <v>2159</v>
      </c>
      <c r="P1315" s="983"/>
      <c r="Q1315" s="392">
        <v>1314</v>
      </c>
      <c r="R1315" s="392">
        <v>1262</v>
      </c>
      <c r="S1315"/>
      <c r="T1315" s="452"/>
      <c r="U1315" s="406"/>
      <c r="V1315" s="673"/>
      <c r="W1315" s="452"/>
    </row>
    <row r="1316" spans="1:23">
      <c r="A1316" s="980" t="s">
        <v>3545</v>
      </c>
      <c r="B1316" s="981"/>
      <c r="C1316" s="980" t="s">
        <v>3545</v>
      </c>
      <c r="D1316" s="982" t="s">
        <v>3510</v>
      </c>
      <c r="E1316" s="983" t="s">
        <v>3511</v>
      </c>
      <c r="F1316" s="983" t="s">
        <v>241</v>
      </c>
      <c r="G1316" s="983"/>
      <c r="H1316" s="984"/>
      <c r="I1316" s="983"/>
      <c r="J1316" s="983">
        <v>59.448461459999997</v>
      </c>
      <c r="K1316" s="983">
        <v>24.940241830000001</v>
      </c>
      <c r="L1316" s="985" t="s">
        <v>3546</v>
      </c>
      <c r="M1316" s="985"/>
      <c r="N1316" s="983" t="s">
        <v>3547</v>
      </c>
      <c r="O1316" s="983" t="s">
        <v>2159</v>
      </c>
      <c r="P1316" s="983"/>
      <c r="Q1316" s="392">
        <v>1315</v>
      </c>
      <c r="R1316" s="392">
        <v>1263</v>
      </c>
      <c r="S1316"/>
      <c r="T1316" s="452"/>
      <c r="U1316" s="406"/>
      <c r="V1316" s="673"/>
      <c r="W1316" s="452"/>
    </row>
    <row r="1317" spans="1:23">
      <c r="A1317" s="980" t="s">
        <v>3548</v>
      </c>
      <c r="B1317" s="981"/>
      <c r="C1317" s="980" t="s">
        <v>3548</v>
      </c>
      <c r="D1317" s="982" t="s">
        <v>3510</v>
      </c>
      <c r="E1317" s="983" t="s">
        <v>3511</v>
      </c>
      <c r="F1317" s="983" t="s">
        <v>241</v>
      </c>
      <c r="G1317" s="983"/>
      <c r="H1317" s="984"/>
      <c r="I1317" s="983"/>
      <c r="J1317" s="983">
        <v>59.46352572</v>
      </c>
      <c r="K1317" s="983">
        <v>24.97966898</v>
      </c>
      <c r="L1317" s="985" t="s">
        <v>3549</v>
      </c>
      <c r="M1317" s="985"/>
      <c r="N1317" s="983" t="s">
        <v>3550</v>
      </c>
      <c r="O1317" s="983" t="s">
        <v>2159</v>
      </c>
      <c r="P1317" s="983"/>
      <c r="Q1317" s="392">
        <v>1316</v>
      </c>
      <c r="R1317" s="392">
        <v>1264</v>
      </c>
      <c r="S1317"/>
      <c r="T1317" s="452"/>
      <c r="U1317" s="406"/>
      <c r="V1317" s="673"/>
      <c r="W1317" s="452"/>
    </row>
    <row r="1318" spans="1:23">
      <c r="A1318" s="980" t="s">
        <v>3551</v>
      </c>
      <c r="B1318" s="981"/>
      <c r="C1318" s="980" t="s">
        <v>3551</v>
      </c>
      <c r="D1318" s="982" t="s">
        <v>3510</v>
      </c>
      <c r="E1318" s="983" t="s">
        <v>3511</v>
      </c>
      <c r="F1318" s="983" t="s">
        <v>241</v>
      </c>
      <c r="G1318" s="983"/>
      <c r="H1318" s="984"/>
      <c r="I1318" s="983"/>
      <c r="J1318" s="983">
        <v>59.478154400000001</v>
      </c>
      <c r="K1318" s="983">
        <v>24.968198789999999</v>
      </c>
      <c r="L1318" s="985" t="s">
        <v>3552</v>
      </c>
      <c r="M1318" s="985"/>
      <c r="N1318" s="983" t="s">
        <v>3553</v>
      </c>
      <c r="O1318" s="983" t="s">
        <v>2159</v>
      </c>
      <c r="P1318" s="983"/>
      <c r="Q1318" s="392">
        <v>1317</v>
      </c>
      <c r="R1318" s="392">
        <v>1265</v>
      </c>
      <c r="S1318"/>
      <c r="T1318" s="452"/>
      <c r="U1318" s="406"/>
      <c r="V1318" s="673"/>
      <c r="W1318" s="452"/>
    </row>
    <row r="1319" spans="1:23">
      <c r="A1319" s="980" t="s">
        <v>3554</v>
      </c>
      <c r="B1319" s="981"/>
      <c r="C1319" s="980" t="s">
        <v>3554</v>
      </c>
      <c r="D1319" s="982" t="s">
        <v>3510</v>
      </c>
      <c r="E1319" s="983" t="s">
        <v>3511</v>
      </c>
      <c r="F1319" s="983" t="s">
        <v>241</v>
      </c>
      <c r="G1319" s="983"/>
      <c r="H1319" s="984"/>
      <c r="I1319" s="983"/>
      <c r="J1319" s="983">
        <v>59.491632039999999</v>
      </c>
      <c r="K1319" s="983">
        <v>24.992127409999998</v>
      </c>
      <c r="L1319" s="985" t="s">
        <v>3555</v>
      </c>
      <c r="M1319" s="985"/>
      <c r="N1319" s="983" t="s">
        <v>3556</v>
      </c>
      <c r="O1319" s="983" t="s">
        <v>2159</v>
      </c>
      <c r="P1319" s="983"/>
      <c r="Q1319" s="392">
        <v>1318</v>
      </c>
      <c r="R1319" s="392">
        <v>1266</v>
      </c>
      <c r="S1319"/>
      <c r="T1319" s="452"/>
      <c r="U1319" s="406"/>
      <c r="V1319" s="673"/>
      <c r="W1319" s="452"/>
    </row>
    <row r="1320" spans="1:23">
      <c r="A1320" s="1067" t="s">
        <v>3557</v>
      </c>
      <c r="B1320" s="396"/>
      <c r="C1320" s="395"/>
      <c r="D1320" s="397"/>
      <c r="E1320" s="986"/>
      <c r="F1320" s="384"/>
      <c r="G1320" s="384"/>
      <c r="H1320" s="384"/>
      <c r="I1320" s="384"/>
      <c r="J1320" s="384"/>
      <c r="K1320" s="384"/>
      <c r="L1320" s="391"/>
      <c r="M1320" s="399"/>
      <c r="N1320" s="384"/>
      <c r="O1320" s="384"/>
      <c r="P1320" s="384"/>
      <c r="Q1320" s="392"/>
      <c r="R1320" s="987"/>
      <c r="S1320" s="452"/>
      <c r="T1320" s="452"/>
      <c r="U1320" s="717"/>
      <c r="V1320" s="673"/>
      <c r="W1320" s="452"/>
    </row>
    <row r="1321" spans="1:23">
      <c r="A1321" s="988" t="str">
        <f>IF(C1321="", B1321, C1321)</f>
        <v>UD0130</v>
      </c>
      <c r="B1321" s="989"/>
      <c r="C1321" s="988" t="s">
        <v>3558</v>
      </c>
      <c r="D1321" s="990" t="s">
        <v>1904</v>
      </c>
      <c r="E1321" s="991" t="s">
        <v>1905</v>
      </c>
      <c r="F1321" s="992" t="s">
        <v>241</v>
      </c>
      <c r="G1321" s="992"/>
      <c r="H1321" s="992">
        <v>1</v>
      </c>
      <c r="I1321" s="992"/>
      <c r="J1321" s="992">
        <v>59.36188696</v>
      </c>
      <c r="K1321" s="992">
        <v>24.788171850000001</v>
      </c>
      <c r="L1321" s="1068" t="s">
        <v>3559</v>
      </c>
      <c r="M1321" s="993"/>
      <c r="N1321" s="992" t="s">
        <v>3560</v>
      </c>
      <c r="O1321" s="992" t="s">
        <v>1155</v>
      </c>
      <c r="P1321" s="992"/>
      <c r="Q1321" s="392">
        <v>1038</v>
      </c>
      <c r="R1321" s="392">
        <v>1038</v>
      </c>
      <c r="S1321" t="s">
        <v>1105</v>
      </c>
      <c r="T1321" s="452"/>
      <c r="U1321" s="406"/>
      <c r="V1321" s="673"/>
      <c r="W1321" s="452"/>
    </row>
    <row r="1322" spans="1:23">
      <c r="A1322" s="988" t="str">
        <f>IF(C1322="", B1322, C1322)</f>
        <v>UD0685</v>
      </c>
      <c r="B1322" s="989"/>
      <c r="C1322" s="989" t="s">
        <v>3561</v>
      </c>
      <c r="D1322" s="990" t="s">
        <v>1904</v>
      </c>
      <c r="E1322" s="991" t="s">
        <v>1905</v>
      </c>
      <c r="F1322" s="992" t="s">
        <v>241</v>
      </c>
      <c r="G1322" s="992"/>
      <c r="H1322" s="992">
        <v>1</v>
      </c>
      <c r="I1322" s="992"/>
      <c r="J1322" s="992">
        <v>59.373009940000003</v>
      </c>
      <c r="K1322" s="992">
        <v>24.880314429999999</v>
      </c>
      <c r="L1322" s="1068" t="s">
        <v>3562</v>
      </c>
      <c r="M1322" s="993"/>
      <c r="N1322" s="992" t="s">
        <v>402</v>
      </c>
      <c r="O1322" s="992" t="s">
        <v>1155</v>
      </c>
      <c r="P1322" s="992"/>
      <c r="Q1322" s="392">
        <v>1039</v>
      </c>
      <c r="R1322" s="392">
        <v>1039</v>
      </c>
      <c r="S1322" t="s">
        <v>1105</v>
      </c>
      <c r="T1322" s="452"/>
      <c r="U1322" s="406"/>
      <c r="V1322" s="673"/>
      <c r="W1322" s="452"/>
    </row>
    <row r="1323" spans="1:23">
      <c r="A1323" s="988" t="s">
        <v>3563</v>
      </c>
      <c r="B1323" s="989"/>
      <c r="C1323" s="989" t="s">
        <v>3563</v>
      </c>
      <c r="D1323" s="990" t="s">
        <v>1904</v>
      </c>
      <c r="E1323" s="991" t="s">
        <v>1905</v>
      </c>
      <c r="F1323" s="992" t="s">
        <v>241</v>
      </c>
      <c r="G1323" s="992"/>
      <c r="H1323" s="992">
        <v>2</v>
      </c>
      <c r="I1323" s="992"/>
      <c r="J1323" s="992">
        <v>59.305</v>
      </c>
      <c r="K1323" s="992">
        <v>24.72</v>
      </c>
      <c r="L1323" s="1068" t="s">
        <v>3564</v>
      </c>
      <c r="M1323" s="993"/>
      <c r="N1323" s="992" t="s">
        <v>3565</v>
      </c>
      <c r="O1323" s="992" t="s">
        <v>1155</v>
      </c>
      <c r="P1323" s="992"/>
      <c r="Q1323" s="392">
        <v>1040</v>
      </c>
      <c r="R1323" s="392">
        <v>1040</v>
      </c>
      <c r="S1323"/>
      <c r="T1323" s="452"/>
      <c r="U1323" s="406"/>
      <c r="V1323" s="673"/>
      <c r="W1323" s="452"/>
    </row>
    <row r="1324" spans="1:23">
      <c r="A1324" s="988" t="s">
        <v>3566</v>
      </c>
      <c r="B1324" s="988"/>
      <c r="C1324" s="988" t="s">
        <v>3566</v>
      </c>
      <c r="D1324" s="990" t="s">
        <v>3567</v>
      </c>
      <c r="E1324" s="991" t="s">
        <v>1905</v>
      </c>
      <c r="F1324" s="992" t="s">
        <v>241</v>
      </c>
      <c r="G1324" s="992"/>
      <c r="H1324" s="992"/>
      <c r="I1324" s="992"/>
      <c r="J1324" s="992">
        <v>59.247032269999998</v>
      </c>
      <c r="K1324" s="992">
        <v>24.7084622</v>
      </c>
      <c r="L1324" s="1068" t="s">
        <v>3568</v>
      </c>
      <c r="M1324" s="992"/>
      <c r="N1324" s="992" t="s">
        <v>3569</v>
      </c>
      <c r="O1324" s="992" t="s">
        <v>1155</v>
      </c>
      <c r="P1324" s="994"/>
      <c r="Q1324" s="995">
        <v>1041</v>
      </c>
      <c r="R1324" s="392">
        <v>1041</v>
      </c>
      <c r="S1324"/>
      <c r="T1324" s="452"/>
      <c r="U1324" s="406"/>
      <c r="V1324" s="673"/>
      <c r="W1324" s="452"/>
    </row>
    <row r="1325" spans="1:23">
      <c r="A1325" s="996" t="s">
        <v>3570</v>
      </c>
      <c r="B1325" s="989"/>
      <c r="C1325" s="989" t="s">
        <v>3570</v>
      </c>
      <c r="D1325" s="990" t="s">
        <v>1904</v>
      </c>
      <c r="E1325" s="997" t="s">
        <v>1905</v>
      </c>
      <c r="F1325" s="992" t="s">
        <v>241</v>
      </c>
      <c r="G1325" s="992"/>
      <c r="H1325" s="992">
        <v>2</v>
      </c>
      <c r="I1325" s="992"/>
      <c r="J1325" s="992">
        <v>59.24688768</v>
      </c>
      <c r="K1325" s="992">
        <v>24.708377900000102</v>
      </c>
      <c r="L1325" s="1068" t="s">
        <v>3571</v>
      </c>
      <c r="M1325" s="993"/>
      <c r="N1325" s="992" t="s">
        <v>3572</v>
      </c>
      <c r="O1325" s="998" t="s">
        <v>1155</v>
      </c>
      <c r="P1325" s="999"/>
      <c r="Q1325" s="1000">
        <v>1042</v>
      </c>
      <c r="R1325" s="1001">
        <v>664</v>
      </c>
      <c r="S1325"/>
      <c r="T1325" s="452"/>
      <c r="U1325" s="406"/>
      <c r="V1325" s="673"/>
      <c r="W1325" s="452"/>
    </row>
    <row r="1326" spans="1:23">
      <c r="A1326" s="1002" t="s">
        <v>53</v>
      </c>
      <c r="B1326" s="1002" t="s">
        <v>53</v>
      </c>
      <c r="C1326" s="1002"/>
      <c r="D1326" s="1003"/>
      <c r="E1326" s="1004"/>
      <c r="F1326" s="1004"/>
      <c r="G1326" s="1004"/>
      <c r="H1326" s="1004"/>
      <c r="I1326" s="1004"/>
      <c r="J1326" s="1004"/>
      <c r="K1326" s="1004"/>
      <c r="L1326" s="1069"/>
      <c r="M1326" s="1005"/>
      <c r="N1326" s="1004"/>
      <c r="O1326" s="1004"/>
      <c r="P1326" s="1004"/>
      <c r="Q1326" s="1006">
        <v>2</v>
      </c>
      <c r="R1326" s="1006">
        <v>2</v>
      </c>
      <c r="S1326" s="452"/>
      <c r="T1326" s="452"/>
      <c r="U1326" s="717"/>
      <c r="V1326" s="673"/>
      <c r="W1326" s="452"/>
    </row>
    <row r="1327" spans="1:23">
      <c r="A1327" s="1007"/>
      <c r="B1327" s="1007"/>
      <c r="C1327" s="1007"/>
      <c r="D1327" s="1"/>
      <c r="E1327" s="1"/>
      <c r="F1327" s="1008"/>
      <c r="G1327" s="1"/>
      <c r="H1327" s="1008"/>
      <c r="I1327" s="1"/>
      <c r="J1327" s="1"/>
      <c r="K1327" s="1"/>
      <c r="L1327" s="1070"/>
      <c r="M1327" s="1009"/>
      <c r="N1327" s="1"/>
      <c r="O1327" s="1"/>
      <c r="P1327" s="1"/>
      <c r="Q1327" s="452"/>
      <c r="R1327" s="452"/>
      <c r="S1327" s="452"/>
      <c r="T1327" s="452"/>
      <c r="U1327" s="717"/>
      <c r="V1327" s="673"/>
      <c r="W1327" s="452"/>
    </row>
    <row r="1328" spans="1:23">
      <c r="A1328" s="1007"/>
      <c r="B1328" s="1007"/>
      <c r="C1328" s="1007"/>
      <c r="D1328" s="1"/>
      <c r="E1328" s="1"/>
      <c r="F1328" s="1008"/>
      <c r="G1328" s="1"/>
      <c r="H1328" s="1008"/>
      <c r="I1328" s="1"/>
      <c r="J1328" s="1"/>
      <c r="K1328" s="1"/>
      <c r="L1328" s="1070"/>
      <c r="M1328" s="1009"/>
      <c r="N1328" s="1"/>
      <c r="O1328" s="1"/>
      <c r="P1328" s="1"/>
      <c r="Q1328" s="452"/>
      <c r="R1328" s="452"/>
      <c r="S1328" s="452"/>
      <c r="T1328" s="452"/>
      <c r="U1328" s="717"/>
      <c r="V1328" s="673"/>
      <c r="W1328" s="452"/>
    </row>
    <row r="1329" spans="1:23">
      <c r="A1329" s="1007"/>
      <c r="B1329" s="1007"/>
      <c r="C1329" s="1007"/>
      <c r="D1329" s="1"/>
      <c r="E1329" s="1"/>
      <c r="F1329" s="1008"/>
      <c r="G1329" s="1"/>
      <c r="H1329" s="1008"/>
      <c r="I1329" s="1"/>
      <c r="J1329" s="1"/>
      <c r="K1329" s="1"/>
      <c r="L1329" s="1070"/>
      <c r="M1329" s="1009"/>
      <c r="N1329" s="1"/>
      <c r="O1329" s="1"/>
      <c r="P1329" s="1"/>
      <c r="Q1329" s="452"/>
      <c r="R1329" s="452"/>
      <c r="S1329" s="452"/>
      <c r="T1329" s="452"/>
      <c r="U1329" s="717"/>
      <c r="V1329" s="673"/>
      <c r="W1329" s="452"/>
    </row>
    <row r="1330" spans="1:23">
      <c r="A1330" s="1007"/>
      <c r="B1330" s="1007"/>
      <c r="C1330" s="1007"/>
      <c r="D1330" s="1"/>
      <c r="E1330" s="1"/>
      <c r="F1330" s="1008"/>
      <c r="G1330" s="1"/>
      <c r="H1330" s="1008"/>
      <c r="I1330" s="1"/>
      <c r="J1330" s="1"/>
      <c r="K1330" s="1"/>
      <c r="L1330" s="1070"/>
      <c r="M1330" s="1009"/>
      <c r="N1330" s="1"/>
      <c r="O1330" s="1"/>
      <c r="P1330" s="1"/>
      <c r="Q1330" s="452"/>
      <c r="R1330" s="452"/>
      <c r="S1330" s="452"/>
      <c r="T1330" s="452"/>
      <c r="U1330" s="717"/>
      <c r="V1330" s="673"/>
      <c r="W1330" s="452"/>
    </row>
    <row r="1331" spans="1:23">
      <c r="A1331" s="1007"/>
      <c r="B1331" s="1007"/>
      <c r="C1331" s="1007"/>
      <c r="D1331" s="1"/>
      <c r="E1331" s="1"/>
      <c r="F1331" s="1008"/>
      <c r="G1331" s="1"/>
      <c r="H1331" s="1008"/>
      <c r="I1331" s="1"/>
      <c r="J1331" s="1"/>
      <c r="K1331" s="1"/>
      <c r="L1331" s="1070"/>
      <c r="M1331" s="1009"/>
      <c r="N1331" s="1"/>
      <c r="O1331" s="1"/>
      <c r="P1331" s="1"/>
      <c r="Q1331" s="452"/>
      <c r="R1331" s="452"/>
      <c r="S1331" s="452"/>
      <c r="T1331" s="452"/>
      <c r="U1331" s="717"/>
      <c r="V1331" s="673"/>
      <c r="W1331" s="452"/>
    </row>
    <row r="1332" spans="1:23">
      <c r="A1332" s="1007"/>
      <c r="B1332" s="1007"/>
      <c r="C1332" s="1007"/>
      <c r="D1332" s="1"/>
      <c r="E1332" s="1"/>
      <c r="F1332" s="1008"/>
      <c r="G1332" s="1"/>
      <c r="H1332" s="1008"/>
      <c r="I1332" s="1"/>
      <c r="J1332" s="1"/>
      <c r="K1332" s="1"/>
      <c r="L1332" s="1070"/>
      <c r="M1332" s="1009"/>
      <c r="N1332" s="1"/>
      <c r="O1332" s="1"/>
      <c r="P1332" s="1"/>
      <c r="Q1332" s="452"/>
      <c r="R1332" s="452"/>
      <c r="S1332" s="452"/>
      <c r="T1332" s="452"/>
      <c r="U1332" s="717"/>
      <c r="V1332" s="673"/>
      <c r="W1332" s="452"/>
    </row>
  </sheetData>
  <autoFilter ref="A1:BMO1326" xr:uid="{DC20B7CF-C200-484E-A663-DCC30ADCFE40}">
    <sortState xmlns:xlrd2="http://schemas.microsoft.com/office/spreadsheetml/2017/richdata2" ref="A2:BMO1228">
      <sortCondition ref="Q1:Q1228"/>
    </sortState>
  </autoFilter>
  <sortState xmlns:xlrd2="http://schemas.microsoft.com/office/spreadsheetml/2017/richdata2" ref="C513:R879">
    <sortCondition descending="1" ref="J513:J879"/>
    <sortCondition descending="1" ref="P513:P879"/>
  </sortState>
  <phoneticPr fontId="19" type="noConversion"/>
  <conditionalFormatting sqref="A298:P311 A183:P198 A132:P144 A80:P85 A2:P6 A15:P42 A326:P392 A418:P445 A473:P496 A503:P626 A637:P637 P965:P1030 A1031:P1031 A1032:M1038 P1032:P1038 A653:P653 A661:P661 A664:P665 L662:L663 A640:P641 A644:P644 L645:L646 L660 A656:P659 A679:P680 A667:P669 A230:P278 A685:P685 A672:P675 A700:P700 A394:P416 A687:P687 A689:P689 A691:P691 A693:P695 A703:P703 A705:P706 A709:P710 A682:P683 A964:K964 A697:P698 A89:P92 A86:B88 D86:P88 A1039:P1193 A647:P648 A965:L1030 A714:P963 A147:P153 A145:O146">
    <cfRule type="expression" dxfId="828" priority="997">
      <formula>$V2="new"</formula>
    </cfRule>
    <cfRule type="expression" dxfId="827" priority="998">
      <formula>$U2="X"</formula>
    </cfRule>
    <cfRule type="expression" dxfId="826" priority="999">
      <formula>LEFT($A2,2)="LS"</formula>
    </cfRule>
    <cfRule type="expression" dxfId="825" priority="1000">
      <formula>LEFT($A2,2)="CU"</formula>
    </cfRule>
    <cfRule type="expression" dxfId="824" priority="1001">
      <formula>LEFT($A2,2)="BR"</formula>
    </cfRule>
    <cfRule type="expression" dxfId="823" priority="1002">
      <formula>LEFT($A2,2)="OR"</formula>
    </cfRule>
    <cfRule type="expression" dxfId="822" priority="1003">
      <formula>LEFT($A2,2)="RW"</formula>
    </cfRule>
    <cfRule type="expression" dxfId="821" priority="1004">
      <formula>LEFT($A2,2)="UD"</formula>
    </cfRule>
    <cfRule type="expression" dxfId="820" priority="1005">
      <formula>LEFT($A2,2)="OU"</formula>
    </cfRule>
    <cfRule type="expression" dxfId="819" priority="1006">
      <formula>LEFT($A2,2)="ME"</formula>
    </cfRule>
    <cfRule type="expression" dxfId="818" priority="1007">
      <formula>LEFT($A2,2)="SR"</formula>
    </cfRule>
    <cfRule type="expression" dxfId="817" priority="1008">
      <formula>LEFT($A2,2)="SL"</formula>
    </cfRule>
  </conditionalFormatting>
  <conditionalFormatting sqref="A1194:P1332">
    <cfRule type="expression" dxfId="816" priority="985">
      <formula>$V1194="new"</formula>
    </cfRule>
    <cfRule type="expression" dxfId="815" priority="986">
      <formula>$U1194="X"</formula>
    </cfRule>
    <cfRule type="expression" dxfId="814" priority="987">
      <formula>LEFT($A1194,2)="LS"</formula>
    </cfRule>
    <cfRule type="expression" dxfId="813" priority="988">
      <formula>LEFT($A1194,2)="CU"</formula>
    </cfRule>
    <cfRule type="expression" dxfId="812" priority="989">
      <formula>LEFT($A1194,2)="BR"</formula>
    </cfRule>
    <cfRule type="expression" dxfId="811" priority="990">
      <formula>LEFT($A1194,2)="OR"</formula>
    </cfRule>
    <cfRule type="expression" dxfId="810" priority="991">
      <formula>LEFT($A1194,2)="RW"</formula>
    </cfRule>
    <cfRule type="expression" dxfId="809" priority="992">
      <formula>LEFT($A1194,2)="UD"</formula>
    </cfRule>
    <cfRule type="expression" dxfId="808" priority="993">
      <formula>LEFT($A1194,2)="OU"</formula>
    </cfRule>
    <cfRule type="expression" dxfId="807" priority="994">
      <formula>LEFT($A1194,2)="ME"</formula>
    </cfRule>
    <cfRule type="expression" dxfId="806" priority="995">
      <formula>LEFT($A1194,2)="SR"</formula>
    </cfRule>
    <cfRule type="expression" dxfId="805" priority="996">
      <formula>LEFT($A1194,2)="SL"</formula>
    </cfRule>
  </conditionalFormatting>
  <conditionalFormatting sqref="A312:P325 A446:P472 A43:P79">
    <cfRule type="expression" dxfId="804" priority="1050">
      <formula>$U43="new"</formula>
    </cfRule>
    <cfRule type="expression" dxfId="803" priority="1051">
      <formula>$T43="X"</formula>
    </cfRule>
    <cfRule type="expression" dxfId="802" priority="1052">
      <formula>LEFT($A43,2)="LS"</formula>
    </cfRule>
    <cfRule type="expression" dxfId="801" priority="1053">
      <formula>LEFT($A43,2)="CU"</formula>
    </cfRule>
    <cfRule type="expression" dxfId="800" priority="1054">
      <formula>LEFT($A43,2)="BR"</formula>
    </cfRule>
    <cfRule type="expression" dxfId="799" priority="1055">
      <formula>LEFT($A43,2)="OR"</formula>
    </cfRule>
    <cfRule type="expression" dxfId="798" priority="1056">
      <formula>LEFT($A43,2)="RW"</formula>
    </cfRule>
    <cfRule type="expression" dxfId="797" priority="1057">
      <formula>LEFT($A43,2)="UD"</formula>
    </cfRule>
    <cfRule type="expression" dxfId="796" priority="1058">
      <formula>LEFT($A43,2)="OU"</formula>
    </cfRule>
    <cfRule type="expression" dxfId="795" priority="1059">
      <formula>LEFT($A43,2)="ME"</formula>
    </cfRule>
    <cfRule type="expression" dxfId="794" priority="1060">
      <formula>LEFT($A43,2)="SR"</formula>
    </cfRule>
    <cfRule type="expression" dxfId="793" priority="1061">
      <formula>LEFT($A43,2)="SL"</formula>
    </cfRule>
  </conditionalFormatting>
  <conditionalFormatting sqref="A199:P229 A154:P182 A393:P393 A497:P502 A279:P297 A93:P131">
    <cfRule type="expression" dxfId="792" priority="1074">
      <formula>$V93="new"</formula>
    </cfRule>
    <cfRule type="expression" dxfId="791" priority="1075">
      <formula>$T93="X"</formula>
    </cfRule>
    <cfRule type="expression" dxfId="790" priority="1076">
      <formula>LEFT($A93,2)="LS"</formula>
    </cfRule>
    <cfRule type="expression" dxfId="789" priority="1077">
      <formula>LEFT($A93,2)="CU"</formula>
    </cfRule>
    <cfRule type="expression" dxfId="788" priority="1078">
      <formula>LEFT($A93,2)="BR"</formula>
    </cfRule>
    <cfRule type="expression" dxfId="787" priority="1079">
      <formula>LEFT($A93,2)="OR"</formula>
    </cfRule>
    <cfRule type="expression" dxfId="786" priority="1080">
      <formula>LEFT($A93,2)="RW"</formula>
    </cfRule>
    <cfRule type="expression" dxfId="785" priority="1081">
      <formula>LEFT($A93,2)="UD"</formula>
    </cfRule>
    <cfRule type="expression" dxfId="784" priority="1082">
      <formula>LEFT($A93,2)="OU"</formula>
    </cfRule>
    <cfRule type="expression" dxfId="783" priority="1083">
      <formula>LEFT($A93,2)="ME"</formula>
    </cfRule>
    <cfRule type="expression" dxfId="782" priority="1084">
      <formula>LEFT($A93,2)="SR"</formula>
    </cfRule>
    <cfRule type="expression" dxfId="781" priority="1085">
      <formula>LEFT($A93,2)="SL"</formula>
    </cfRule>
  </conditionalFormatting>
  <conditionalFormatting sqref="A417:P417 A7:P14">
    <cfRule type="expression" dxfId="780" priority="1098">
      <formula>$U7="new"</formula>
    </cfRule>
    <cfRule type="expression" dxfId="779" priority="1099">
      <formula>#REF!="X"</formula>
    </cfRule>
    <cfRule type="expression" dxfId="778" priority="1100">
      <formula>LEFT($A7,2)="LS"</formula>
    </cfRule>
    <cfRule type="expression" dxfId="777" priority="1101">
      <formula>LEFT($A7,2)="CU"</formula>
    </cfRule>
    <cfRule type="expression" dxfId="776" priority="1102">
      <formula>LEFT($A7,2)="BR"</formula>
    </cfRule>
    <cfRule type="expression" dxfId="775" priority="1103">
      <formula>LEFT($A7,2)="OR"</formula>
    </cfRule>
    <cfRule type="expression" dxfId="774" priority="1104">
      <formula>LEFT($A7,2)="RW"</formula>
    </cfRule>
    <cfRule type="expression" dxfId="773" priority="1105">
      <formula>LEFT($A7,2)="UD"</formula>
    </cfRule>
    <cfRule type="expression" dxfId="772" priority="1106">
      <formula>LEFT($A7,2)="OU"</formula>
    </cfRule>
    <cfRule type="expression" dxfId="771" priority="1107">
      <formula>LEFT($A7,2)="ME"</formula>
    </cfRule>
    <cfRule type="expression" dxfId="770" priority="1108">
      <formula>LEFT($A7,2)="SR"</formula>
    </cfRule>
    <cfRule type="expression" dxfId="769" priority="1109">
      <formula>LEFT($A7,2)="SL"</formula>
    </cfRule>
  </conditionalFormatting>
  <conditionalFormatting sqref="A634:P634">
    <cfRule type="expression" dxfId="768" priority="1122">
      <formula>$V634="new"</formula>
    </cfRule>
    <cfRule type="expression" dxfId="767" priority="1123">
      <formula>$U637="X"</formula>
    </cfRule>
    <cfRule type="expression" dxfId="766" priority="1124">
      <formula>LEFT($A634,2)="LS"</formula>
    </cfRule>
    <cfRule type="expression" dxfId="765" priority="1125">
      <formula>LEFT($A634,2)="CU"</formula>
    </cfRule>
    <cfRule type="expression" dxfId="764" priority="1126">
      <formula>LEFT($A634,2)="BR"</formula>
    </cfRule>
    <cfRule type="expression" dxfId="763" priority="1127">
      <formula>LEFT($A634,2)="OR"</formula>
    </cfRule>
    <cfRule type="expression" dxfId="762" priority="1128">
      <formula>LEFT($A634,2)="RW"</formula>
    </cfRule>
    <cfRule type="expression" dxfId="761" priority="1129">
      <formula>LEFT($A634,2)="UD"</formula>
    </cfRule>
    <cfRule type="expression" dxfId="760" priority="1130">
      <formula>LEFT($A634,2)="OU"</formula>
    </cfRule>
    <cfRule type="expression" dxfId="759" priority="1131">
      <formula>LEFT($A634,2)="ME"</formula>
    </cfRule>
    <cfRule type="expression" dxfId="758" priority="1132">
      <formula>LEFT($A634,2)="SR"</formula>
    </cfRule>
    <cfRule type="expression" dxfId="757" priority="1133">
      <formula>LEFT($A634,2)="SL"</formula>
    </cfRule>
  </conditionalFormatting>
  <conditionalFormatting sqref="L636">
    <cfRule type="expression" dxfId="756" priority="913">
      <formula>$V636="new"</formula>
    </cfRule>
    <cfRule type="expression" dxfId="755" priority="914">
      <formula>$U640="X"</formula>
    </cfRule>
    <cfRule type="expression" dxfId="754" priority="915">
      <formula>LEFT($A636,2)="LS"</formula>
    </cfRule>
    <cfRule type="expression" dxfId="753" priority="916">
      <formula>LEFT($A636,2)="CU"</formula>
    </cfRule>
    <cfRule type="expression" dxfId="752" priority="917">
      <formula>LEFT($A636,2)="BR"</formula>
    </cfRule>
    <cfRule type="expression" dxfId="751" priority="918">
      <formula>LEFT($A636,2)="OR"</formula>
    </cfRule>
    <cfRule type="expression" dxfId="750" priority="919">
      <formula>LEFT($A636,2)="RW"</formula>
    </cfRule>
    <cfRule type="expression" dxfId="749" priority="920">
      <formula>LEFT($A636,2)="UD"</formula>
    </cfRule>
    <cfRule type="expression" dxfId="748" priority="921">
      <formula>LEFT($A636,2)="OU"</formula>
    </cfRule>
    <cfRule type="expression" dxfId="747" priority="922">
      <formula>LEFT($A636,2)="ME"</formula>
    </cfRule>
    <cfRule type="expression" dxfId="746" priority="923">
      <formula>LEFT($A636,2)="SR"</formula>
    </cfRule>
    <cfRule type="expression" dxfId="745" priority="924">
      <formula>LEFT($A636,2)="SL"</formula>
    </cfRule>
  </conditionalFormatting>
  <conditionalFormatting sqref="L964:P964">
    <cfRule type="expression" dxfId="744" priority="889">
      <formula>$V964="new"</formula>
    </cfRule>
    <cfRule type="expression" dxfId="743" priority="890">
      <formula>$U964="X"</formula>
    </cfRule>
    <cfRule type="expression" dxfId="742" priority="891">
      <formula>LEFT($A964,2)="LS"</formula>
    </cfRule>
    <cfRule type="expression" dxfId="741" priority="892">
      <formula>LEFT($A964,2)="CU"</formula>
    </cfRule>
    <cfRule type="expression" dxfId="740" priority="893">
      <formula>LEFT($A964,2)="BR"</formula>
    </cfRule>
    <cfRule type="expression" dxfId="739" priority="894">
      <formula>LEFT($A964,2)="OR"</formula>
    </cfRule>
    <cfRule type="expression" dxfId="738" priority="895">
      <formula>LEFT($A964,2)="RW"</formula>
    </cfRule>
    <cfRule type="expression" dxfId="737" priority="896">
      <formula>LEFT($A964,2)="UD"</formula>
    </cfRule>
    <cfRule type="expression" dxfId="736" priority="897">
      <formula>LEFT($A964,2)="OU"</formula>
    </cfRule>
    <cfRule type="expression" dxfId="735" priority="898">
      <formula>LEFT($A964,2)="ME"</formula>
    </cfRule>
    <cfRule type="expression" dxfId="734" priority="899">
      <formula>LEFT($A964,2)="SR"</formula>
    </cfRule>
    <cfRule type="expression" dxfId="733" priority="900">
      <formula>LEFT($A964,2)="SL"</formula>
    </cfRule>
  </conditionalFormatting>
  <conditionalFormatting sqref="N1009:N1030 M965:N1008 O965:O1030">
    <cfRule type="expression" dxfId="732" priority="853">
      <formula>$V965="new"</formula>
    </cfRule>
    <cfRule type="expression" dxfId="731" priority="854">
      <formula>$U965="X"</formula>
    </cfRule>
    <cfRule type="expression" dxfId="730" priority="855">
      <formula>LEFT($A965,2)="LS"</formula>
    </cfRule>
    <cfRule type="expression" dxfId="729" priority="856">
      <formula>LEFT($A965,2)="CU"</formula>
    </cfRule>
    <cfRule type="expression" dxfId="728" priority="857">
      <formula>LEFT($A965,2)="BR"</formula>
    </cfRule>
    <cfRule type="expression" dxfId="727" priority="858">
      <formula>LEFT($A965,2)="OR"</formula>
    </cfRule>
    <cfRule type="expression" dxfId="726" priority="859">
      <formula>LEFT($A965,2)="RW"</formula>
    </cfRule>
    <cfRule type="expression" dxfId="725" priority="860">
      <formula>LEFT($A965,2)="UD"</formula>
    </cfRule>
    <cfRule type="expression" dxfId="724" priority="861">
      <formula>LEFT($A965,2)="OU"</formula>
    </cfRule>
    <cfRule type="expression" dxfId="723" priority="862">
      <formula>LEFT($A965,2)="ME"</formula>
    </cfRule>
    <cfRule type="expression" dxfId="722" priority="863">
      <formula>LEFT($A965,2)="SR"</formula>
    </cfRule>
    <cfRule type="expression" dxfId="721" priority="864">
      <formula>LEFT($A965,2)="SL"</formula>
    </cfRule>
  </conditionalFormatting>
  <conditionalFormatting sqref="N1032:O1038">
    <cfRule type="expression" dxfId="720" priority="841">
      <formula>$V1032="new"</formula>
    </cfRule>
    <cfRule type="expression" dxfId="719" priority="842">
      <formula>$U1032="X"</formula>
    </cfRule>
    <cfRule type="expression" dxfId="718" priority="843">
      <formula>LEFT($A1032,2)="LS"</formula>
    </cfRule>
    <cfRule type="expression" dxfId="717" priority="844">
      <formula>LEFT($A1032,2)="CU"</formula>
    </cfRule>
    <cfRule type="expression" dxfId="716" priority="845">
      <formula>LEFT($A1032,2)="BR"</formula>
    </cfRule>
    <cfRule type="expression" dxfId="715" priority="846">
      <formula>LEFT($A1032,2)="OR"</formula>
    </cfRule>
    <cfRule type="expression" dxfId="714" priority="847">
      <formula>LEFT($A1032,2)="RW"</formula>
    </cfRule>
    <cfRule type="expression" dxfId="713" priority="848">
      <formula>LEFT($A1032,2)="UD"</formula>
    </cfRule>
    <cfRule type="expression" dxfId="712" priority="849">
      <formula>LEFT($A1032,2)="OU"</formula>
    </cfRule>
    <cfRule type="expression" dxfId="711" priority="850">
      <formula>LEFT($A1032,2)="ME"</formula>
    </cfRule>
    <cfRule type="expression" dxfId="710" priority="851">
      <formula>LEFT($A1032,2)="SR"</formula>
    </cfRule>
    <cfRule type="expression" dxfId="709" priority="852">
      <formula>LEFT($A1032,2)="SL"</formula>
    </cfRule>
  </conditionalFormatting>
  <conditionalFormatting sqref="M1009:M1030">
    <cfRule type="expression" dxfId="708" priority="829">
      <formula>$V1009="new"</formula>
    </cfRule>
    <cfRule type="expression" dxfId="707" priority="830">
      <formula>$U1009="X"</formula>
    </cfRule>
    <cfRule type="expression" dxfId="706" priority="831">
      <formula>LEFT($A1009,2)="LS"</formula>
    </cfRule>
    <cfRule type="expression" dxfId="705" priority="832">
      <formula>LEFT($A1009,2)="CU"</formula>
    </cfRule>
    <cfRule type="expression" dxfId="704" priority="833">
      <formula>LEFT($A1009,2)="BR"</formula>
    </cfRule>
    <cfRule type="expression" dxfId="703" priority="834">
      <formula>LEFT($A1009,2)="OR"</formula>
    </cfRule>
    <cfRule type="expression" dxfId="702" priority="835">
      <formula>LEFT($A1009,2)="RW"</formula>
    </cfRule>
    <cfRule type="expression" dxfId="701" priority="836">
      <formula>LEFT($A1009,2)="UD"</formula>
    </cfRule>
    <cfRule type="expression" dxfId="700" priority="837">
      <formula>LEFT($A1009,2)="OU"</formula>
    </cfRule>
    <cfRule type="expression" dxfId="699" priority="838">
      <formula>LEFT($A1009,2)="ME"</formula>
    </cfRule>
    <cfRule type="expression" dxfId="698" priority="839">
      <formula>LEFT($A1009,2)="SR"</formula>
    </cfRule>
    <cfRule type="expression" dxfId="697" priority="840">
      <formula>LEFT($A1009,2)="SL"</formula>
    </cfRule>
  </conditionalFormatting>
  <conditionalFormatting sqref="A631:I631 P631 L630:L633">
    <cfRule type="expression" dxfId="696" priority="745">
      <formula>$V630="new"</formula>
    </cfRule>
    <cfRule type="expression" dxfId="695" priority="746">
      <formula>$U630="X"</formula>
    </cfRule>
    <cfRule type="expression" dxfId="694" priority="747">
      <formula>LEFT($A630,2)="LS"</formula>
    </cfRule>
    <cfRule type="expression" dxfId="693" priority="748">
      <formula>LEFT($A630,2)="CU"</formula>
    </cfRule>
    <cfRule type="expression" dxfId="692" priority="749">
      <formula>LEFT($A630,2)="BR"</formula>
    </cfRule>
    <cfRule type="expression" dxfId="691" priority="750">
      <formula>LEFT($A630,2)="OR"</formula>
    </cfRule>
    <cfRule type="expression" dxfId="690" priority="751">
      <formula>LEFT($A630,2)="RW"</formula>
    </cfRule>
    <cfRule type="expression" dxfId="689" priority="752">
      <formula>LEFT($A630,2)="UD"</formula>
    </cfRule>
    <cfRule type="expression" dxfId="688" priority="753">
      <formula>LEFT($A630,2)="OU"</formula>
    </cfRule>
    <cfRule type="expression" dxfId="687" priority="754">
      <formula>LEFT($A630,2)="ME"</formula>
    </cfRule>
    <cfRule type="expression" dxfId="686" priority="755">
      <formula>LEFT($A630,2)="SR"</formula>
    </cfRule>
    <cfRule type="expression" dxfId="685" priority="756">
      <formula>LEFT($A630,2)="SL"</formula>
    </cfRule>
  </conditionalFormatting>
  <conditionalFormatting sqref="J631:K631">
    <cfRule type="expression" dxfId="684" priority="733">
      <formula>$V631="new"</formula>
    </cfRule>
    <cfRule type="expression" dxfId="683" priority="734">
      <formula>$U631="X"</formula>
    </cfRule>
    <cfRule type="expression" dxfId="682" priority="735">
      <formula>LEFT($A631,2)="LS"</formula>
    </cfRule>
    <cfRule type="expression" dxfId="681" priority="736">
      <formula>LEFT($A631,2)="CU"</formula>
    </cfRule>
    <cfRule type="expression" dxfId="680" priority="737">
      <formula>LEFT($A631,2)="BR"</formula>
    </cfRule>
    <cfRule type="expression" dxfId="679" priority="738">
      <formula>LEFT($A631,2)="OR"</formula>
    </cfRule>
    <cfRule type="expression" dxfId="678" priority="739">
      <formula>LEFT($A631,2)="RW"</formula>
    </cfRule>
    <cfRule type="expression" dxfId="677" priority="740">
      <formula>LEFT($A631,2)="UD"</formula>
    </cfRule>
    <cfRule type="expression" dxfId="676" priority="741">
      <formula>LEFT($A631,2)="OU"</formula>
    </cfRule>
    <cfRule type="expression" dxfId="675" priority="742">
      <formula>LEFT($A631,2)="ME"</formula>
    </cfRule>
    <cfRule type="expression" dxfId="674" priority="743">
      <formula>LEFT($A631,2)="SR"</formula>
    </cfRule>
    <cfRule type="expression" dxfId="673" priority="744">
      <formula>LEFT($A631,2)="SL"</formula>
    </cfRule>
  </conditionalFormatting>
  <conditionalFormatting sqref="M631:N631">
    <cfRule type="expression" dxfId="672" priority="721">
      <formula>$V631="new"</formula>
    </cfRule>
    <cfRule type="expression" dxfId="671" priority="722">
      <formula>$U631="X"</formula>
    </cfRule>
    <cfRule type="expression" dxfId="670" priority="723">
      <formula>LEFT($A631,2)="LS"</formula>
    </cfRule>
    <cfRule type="expression" dxfId="669" priority="724">
      <formula>LEFT($A631,2)="CU"</formula>
    </cfRule>
    <cfRule type="expression" dxfId="668" priority="725">
      <formula>LEFT($A631,2)="BR"</formula>
    </cfRule>
    <cfRule type="expression" dxfId="667" priority="726">
      <formula>LEFT($A631,2)="OR"</formula>
    </cfRule>
    <cfRule type="expression" dxfId="666" priority="727">
      <formula>LEFT($A631,2)="RW"</formula>
    </cfRule>
    <cfRule type="expression" dxfId="665" priority="728">
      <formula>LEFT($A631,2)="UD"</formula>
    </cfRule>
    <cfRule type="expression" dxfId="664" priority="729">
      <formula>LEFT($A631,2)="OU"</formula>
    </cfRule>
    <cfRule type="expression" dxfId="663" priority="730">
      <formula>LEFT($A631,2)="ME"</formula>
    </cfRule>
    <cfRule type="expression" dxfId="662" priority="731">
      <formula>LEFT($A631,2)="SR"</formula>
    </cfRule>
    <cfRule type="expression" dxfId="661" priority="732">
      <formula>LEFT($A631,2)="SL"</formula>
    </cfRule>
  </conditionalFormatting>
  <conditionalFormatting sqref="O630:O631">
    <cfRule type="expression" dxfId="660" priority="709">
      <formula>$V630="new"</formula>
    </cfRule>
    <cfRule type="expression" dxfId="659" priority="710">
      <formula>$U630="X"</formula>
    </cfRule>
    <cfRule type="expression" dxfId="658" priority="711">
      <formula>LEFT($A630,2)="LS"</formula>
    </cfRule>
    <cfRule type="expression" dxfId="657" priority="712">
      <formula>LEFT($A630,2)="CU"</formula>
    </cfRule>
    <cfRule type="expression" dxfId="656" priority="713">
      <formula>LEFT($A630,2)="BR"</formula>
    </cfRule>
    <cfRule type="expression" dxfId="655" priority="714">
      <formula>LEFT($A630,2)="OR"</formula>
    </cfRule>
    <cfRule type="expression" dxfId="654" priority="715">
      <formula>LEFT($A630,2)="RW"</formula>
    </cfRule>
    <cfRule type="expression" dxfId="653" priority="716">
      <formula>LEFT($A630,2)="UD"</formula>
    </cfRule>
    <cfRule type="expression" dxfId="652" priority="717">
      <formula>LEFT($A630,2)="OU"</formula>
    </cfRule>
    <cfRule type="expression" dxfId="651" priority="718">
      <formula>LEFT($A630,2)="ME"</formula>
    </cfRule>
    <cfRule type="expression" dxfId="650" priority="719">
      <formula>LEFT($A630,2)="SR"</formula>
    </cfRule>
    <cfRule type="expression" dxfId="649" priority="720">
      <formula>LEFT($A630,2)="SL"</formula>
    </cfRule>
  </conditionalFormatting>
  <conditionalFormatting sqref="M632:P632 M633:N633 A632:K633">
    <cfRule type="expression" dxfId="648" priority="697">
      <formula>$V632="new"</formula>
    </cfRule>
    <cfRule type="expression" dxfId="647" priority="698">
      <formula>$U632="X"</formula>
    </cfRule>
    <cfRule type="expression" dxfId="646" priority="699">
      <formula>LEFT($A632,2)="LS"</formula>
    </cfRule>
    <cfRule type="expression" dxfId="645" priority="700">
      <formula>LEFT($A632,2)="CU"</formula>
    </cfRule>
    <cfRule type="expression" dxfId="644" priority="701">
      <formula>LEFT($A632,2)="BR"</formula>
    </cfRule>
    <cfRule type="expression" dxfId="643" priority="702">
      <formula>LEFT($A632,2)="OR"</formula>
    </cfRule>
    <cfRule type="expression" dxfId="642" priority="703">
      <formula>LEFT($A632,2)="RW"</formula>
    </cfRule>
    <cfRule type="expression" dxfId="641" priority="704">
      <formula>LEFT($A632,2)="UD"</formula>
    </cfRule>
    <cfRule type="expression" dxfId="640" priority="705">
      <formula>LEFT($A632,2)="OU"</formula>
    </cfRule>
    <cfRule type="expression" dxfId="639" priority="706">
      <formula>LEFT($A632,2)="ME"</formula>
    </cfRule>
    <cfRule type="expression" dxfId="638" priority="707">
      <formula>LEFT($A632,2)="SR"</formula>
    </cfRule>
    <cfRule type="expression" dxfId="637" priority="708">
      <formula>LEFT($A632,2)="SL"</formula>
    </cfRule>
  </conditionalFormatting>
  <conditionalFormatting sqref="A649:P649">
    <cfRule type="expression" dxfId="636" priority="685">
      <formula>$V649="new"</formula>
    </cfRule>
    <cfRule type="expression" dxfId="635" priority="686">
      <formula>$U649="X"</formula>
    </cfRule>
    <cfRule type="expression" dxfId="634" priority="687">
      <formula>LEFT($A649,2)="LS"</formula>
    </cfRule>
    <cfRule type="expression" dxfId="633" priority="688">
      <formula>LEFT($A649,2)="CU"</formula>
    </cfRule>
    <cfRule type="expression" dxfId="632" priority="689">
      <formula>LEFT($A649,2)="BR"</formula>
    </cfRule>
    <cfRule type="expression" dxfId="631" priority="690">
      <formula>LEFT($A649,2)="OR"</formula>
    </cfRule>
    <cfRule type="expression" dxfId="630" priority="691">
      <formula>LEFT($A649,2)="RW"</formula>
    </cfRule>
    <cfRule type="expression" dxfId="629" priority="692">
      <formula>LEFT($A649,2)="UD"</formula>
    </cfRule>
    <cfRule type="expression" dxfId="628" priority="693">
      <formula>LEFT($A649,2)="OU"</formula>
    </cfRule>
    <cfRule type="expression" dxfId="627" priority="694">
      <formula>LEFT($A649,2)="ME"</formula>
    </cfRule>
    <cfRule type="expression" dxfId="626" priority="695">
      <formula>LEFT($A649,2)="SR"</formula>
    </cfRule>
    <cfRule type="expression" dxfId="625" priority="696">
      <formula>LEFT($A649,2)="SL"</formula>
    </cfRule>
  </conditionalFormatting>
  <conditionalFormatting sqref="A650:P650">
    <cfRule type="expression" dxfId="624" priority="673">
      <formula>$V650="new"</formula>
    </cfRule>
    <cfRule type="expression" dxfId="623" priority="674">
      <formula>$U650="X"</formula>
    </cfRule>
    <cfRule type="expression" dxfId="622" priority="675">
      <formula>LEFT($A650,2)="LS"</formula>
    </cfRule>
    <cfRule type="expression" dxfId="621" priority="676">
      <formula>LEFT($A650,2)="CU"</formula>
    </cfRule>
    <cfRule type="expression" dxfId="620" priority="677">
      <formula>LEFT($A650,2)="BR"</formula>
    </cfRule>
    <cfRule type="expression" dxfId="619" priority="678">
      <formula>LEFT($A650,2)="OR"</formula>
    </cfRule>
    <cfRule type="expression" dxfId="618" priority="679">
      <formula>LEFT($A650,2)="RW"</formula>
    </cfRule>
    <cfRule type="expression" dxfId="617" priority="680">
      <formula>LEFT($A650,2)="UD"</formula>
    </cfRule>
    <cfRule type="expression" dxfId="616" priority="681">
      <formula>LEFT($A650,2)="OU"</formula>
    </cfRule>
    <cfRule type="expression" dxfId="615" priority="682">
      <formula>LEFT($A650,2)="ME"</formula>
    </cfRule>
    <cfRule type="expression" dxfId="614" priority="683">
      <formula>LEFT($A650,2)="SR"</formula>
    </cfRule>
    <cfRule type="expression" dxfId="613" priority="684">
      <formula>LEFT($A650,2)="SL"</formula>
    </cfRule>
  </conditionalFormatting>
  <conditionalFormatting sqref="A651:D651 F651:P651">
    <cfRule type="expression" dxfId="612" priority="661">
      <formula>$V651="new"</formula>
    </cfRule>
    <cfRule type="expression" dxfId="611" priority="662">
      <formula>$U651="X"</formula>
    </cfRule>
    <cfRule type="expression" dxfId="610" priority="663">
      <formula>LEFT($A651,2)="LS"</formula>
    </cfRule>
    <cfRule type="expression" dxfId="609" priority="664">
      <formula>LEFT($A651,2)="CU"</formula>
    </cfRule>
    <cfRule type="expression" dxfId="608" priority="665">
      <formula>LEFT($A651,2)="BR"</formula>
    </cfRule>
    <cfRule type="expression" dxfId="607" priority="666">
      <formula>LEFT($A651,2)="OR"</formula>
    </cfRule>
    <cfRule type="expression" dxfId="606" priority="667">
      <formula>LEFT($A651,2)="RW"</formula>
    </cfRule>
    <cfRule type="expression" dxfId="605" priority="668">
      <formula>LEFT($A651,2)="UD"</formula>
    </cfRule>
    <cfRule type="expression" dxfId="604" priority="669">
      <formula>LEFT($A651,2)="OU"</formula>
    </cfRule>
    <cfRule type="expression" dxfId="603" priority="670">
      <formula>LEFT($A651,2)="ME"</formula>
    </cfRule>
    <cfRule type="expression" dxfId="602" priority="671">
      <formula>LEFT($A651,2)="SR"</formula>
    </cfRule>
    <cfRule type="expression" dxfId="601" priority="672">
      <formula>LEFT($A651,2)="SL"</formula>
    </cfRule>
  </conditionalFormatting>
  <conditionalFormatting sqref="E651">
    <cfRule type="expression" dxfId="600" priority="649">
      <formula>$V651="new"</formula>
    </cfRule>
    <cfRule type="expression" dxfId="599" priority="650">
      <formula>$U651="X"</formula>
    </cfRule>
    <cfRule type="expression" dxfId="598" priority="651">
      <formula>LEFT($A651,2)="LS"</formula>
    </cfRule>
    <cfRule type="expression" dxfId="597" priority="652">
      <formula>LEFT($A651,2)="CU"</formula>
    </cfRule>
    <cfRule type="expression" dxfId="596" priority="653">
      <formula>LEFT($A651,2)="BR"</formula>
    </cfRule>
    <cfRule type="expression" dxfId="595" priority="654">
      <formula>LEFT($A651,2)="OR"</formula>
    </cfRule>
    <cfRule type="expression" dxfId="594" priority="655">
      <formula>LEFT($A651,2)="RW"</formula>
    </cfRule>
    <cfRule type="expression" dxfId="593" priority="656">
      <formula>LEFT($A651,2)="UD"</formula>
    </cfRule>
    <cfRule type="expression" dxfId="592" priority="657">
      <formula>LEFT($A651,2)="OU"</formula>
    </cfRule>
    <cfRule type="expression" dxfId="591" priority="658">
      <formula>LEFT($A651,2)="ME"</formula>
    </cfRule>
    <cfRule type="expression" dxfId="590" priority="659">
      <formula>LEFT($A651,2)="SR"</formula>
    </cfRule>
    <cfRule type="expression" dxfId="589" priority="660">
      <formula>LEFT($A651,2)="SL"</formula>
    </cfRule>
  </conditionalFormatting>
  <conditionalFormatting sqref="A652:P652">
    <cfRule type="expression" dxfId="588" priority="637">
      <formula>$V652="new"</formula>
    </cfRule>
    <cfRule type="expression" dxfId="587" priority="638">
      <formula>$U652="X"</formula>
    </cfRule>
    <cfRule type="expression" dxfId="586" priority="639">
      <formula>LEFT($A652,2)="LS"</formula>
    </cfRule>
    <cfRule type="expression" dxfId="585" priority="640">
      <formula>LEFT($A652,2)="CU"</formula>
    </cfRule>
    <cfRule type="expression" dxfId="584" priority="641">
      <formula>LEFT($A652,2)="BR"</formula>
    </cfRule>
    <cfRule type="expression" dxfId="583" priority="642">
      <formula>LEFT($A652,2)="OR"</formula>
    </cfRule>
    <cfRule type="expression" dxfId="582" priority="643">
      <formula>LEFT($A652,2)="RW"</formula>
    </cfRule>
    <cfRule type="expression" dxfId="581" priority="644">
      <formula>LEFT($A652,2)="UD"</formula>
    </cfRule>
    <cfRule type="expression" dxfId="580" priority="645">
      <formula>LEFT($A652,2)="OU"</formula>
    </cfRule>
    <cfRule type="expression" dxfId="579" priority="646">
      <formula>LEFT($A652,2)="ME"</formula>
    </cfRule>
    <cfRule type="expression" dxfId="578" priority="647">
      <formula>LEFT($A652,2)="SR"</formula>
    </cfRule>
    <cfRule type="expression" dxfId="577" priority="648">
      <formula>LEFT($A652,2)="SL"</formula>
    </cfRule>
  </conditionalFormatting>
  <conditionalFormatting sqref="A654:P654">
    <cfRule type="expression" dxfId="576" priority="625">
      <formula>$V654="new"</formula>
    </cfRule>
    <cfRule type="expression" dxfId="575" priority="626">
      <formula>$U654="X"</formula>
    </cfRule>
    <cfRule type="expression" dxfId="574" priority="627">
      <formula>LEFT($A654,2)="LS"</formula>
    </cfRule>
    <cfRule type="expression" dxfId="573" priority="628">
      <formula>LEFT($A654,2)="CU"</formula>
    </cfRule>
    <cfRule type="expression" dxfId="572" priority="629">
      <formula>LEFT($A654,2)="BR"</formula>
    </cfRule>
    <cfRule type="expression" dxfId="571" priority="630">
      <formula>LEFT($A654,2)="OR"</formula>
    </cfRule>
    <cfRule type="expression" dxfId="570" priority="631">
      <formula>LEFT($A654,2)="RW"</formula>
    </cfRule>
    <cfRule type="expression" dxfId="569" priority="632">
      <formula>LEFT($A654,2)="UD"</formula>
    </cfRule>
    <cfRule type="expression" dxfId="568" priority="633">
      <formula>LEFT($A654,2)="OU"</formula>
    </cfRule>
    <cfRule type="expression" dxfId="567" priority="634">
      <formula>LEFT($A654,2)="ME"</formula>
    </cfRule>
    <cfRule type="expression" dxfId="566" priority="635">
      <formula>LEFT($A654,2)="SR"</formula>
    </cfRule>
    <cfRule type="expression" dxfId="565" priority="636">
      <formula>LEFT($A654,2)="SL"</formula>
    </cfRule>
  </conditionalFormatting>
  <conditionalFormatting sqref="A655:L655 O655:P655">
    <cfRule type="expression" dxfId="564" priority="613">
      <formula>$V655="new"</formula>
    </cfRule>
    <cfRule type="expression" dxfId="563" priority="614">
      <formula>$U655="X"</formula>
    </cfRule>
    <cfRule type="expression" dxfId="562" priority="615">
      <formula>LEFT($A655,2)="LS"</formula>
    </cfRule>
    <cfRule type="expression" dxfId="561" priority="616">
      <formula>LEFT($A655,2)="CU"</formula>
    </cfRule>
    <cfRule type="expression" dxfId="560" priority="617">
      <formula>LEFT($A655,2)="BR"</formula>
    </cfRule>
    <cfRule type="expression" dxfId="559" priority="618">
      <formula>LEFT($A655,2)="OR"</formula>
    </cfRule>
    <cfRule type="expression" dxfId="558" priority="619">
      <formula>LEFT($A655,2)="RW"</formula>
    </cfRule>
    <cfRule type="expression" dxfId="557" priority="620">
      <formula>LEFT($A655,2)="UD"</formula>
    </cfRule>
    <cfRule type="expression" dxfId="556" priority="621">
      <formula>LEFT($A655,2)="OU"</formula>
    </cfRule>
    <cfRule type="expression" dxfId="555" priority="622">
      <formula>LEFT($A655,2)="ME"</formula>
    </cfRule>
    <cfRule type="expression" dxfId="554" priority="623">
      <formula>LEFT($A655,2)="SR"</formula>
    </cfRule>
    <cfRule type="expression" dxfId="553" priority="624">
      <formula>LEFT($A655,2)="SL"</formula>
    </cfRule>
  </conditionalFormatting>
  <conditionalFormatting sqref="M655">
    <cfRule type="expression" dxfId="552" priority="577">
      <formula>$V655="new"</formula>
    </cfRule>
    <cfRule type="expression" dxfId="551" priority="578">
      <formula>$U655="X"</formula>
    </cfRule>
    <cfRule type="expression" dxfId="550" priority="579">
      <formula>LEFT($A655,2)="LS"</formula>
    </cfRule>
    <cfRule type="expression" dxfId="549" priority="580">
      <formula>LEFT($A655,2)="CU"</formula>
    </cfRule>
    <cfRule type="expression" dxfId="548" priority="581">
      <formula>LEFT($A655,2)="BR"</formula>
    </cfRule>
    <cfRule type="expression" dxfId="547" priority="582">
      <formula>LEFT($A655,2)="OR"</formula>
    </cfRule>
    <cfRule type="expression" dxfId="546" priority="583">
      <formula>LEFT($A655,2)="RW"</formula>
    </cfRule>
    <cfRule type="expression" dxfId="545" priority="584">
      <formula>LEFT($A655,2)="UD"</formula>
    </cfRule>
    <cfRule type="expression" dxfId="544" priority="585">
      <formula>LEFT($A655,2)="OU"</formula>
    </cfRule>
    <cfRule type="expression" dxfId="543" priority="586">
      <formula>LEFT($A655,2)="ME"</formula>
    </cfRule>
    <cfRule type="expression" dxfId="542" priority="587">
      <formula>LEFT($A655,2)="SR"</formula>
    </cfRule>
    <cfRule type="expression" dxfId="541" priority="588">
      <formula>LEFT($A655,2)="SL"</formula>
    </cfRule>
  </conditionalFormatting>
  <conditionalFormatting sqref="N655">
    <cfRule type="expression" dxfId="540" priority="565">
      <formula>$V655="new"</formula>
    </cfRule>
    <cfRule type="expression" dxfId="539" priority="566">
      <formula>$U655="X"</formula>
    </cfRule>
    <cfRule type="expression" dxfId="538" priority="567">
      <formula>LEFT($A655,2)="LS"</formula>
    </cfRule>
    <cfRule type="expression" dxfId="537" priority="568">
      <formula>LEFT($A655,2)="CU"</formula>
    </cfRule>
    <cfRule type="expression" dxfId="536" priority="569">
      <formula>LEFT($A655,2)="BR"</formula>
    </cfRule>
    <cfRule type="expression" dxfId="535" priority="570">
      <formula>LEFT($A655,2)="OR"</formula>
    </cfRule>
    <cfRule type="expression" dxfId="534" priority="571">
      <formula>LEFT($A655,2)="RW"</formula>
    </cfRule>
    <cfRule type="expression" dxfId="533" priority="572">
      <formula>LEFT($A655,2)="UD"</formula>
    </cfRule>
    <cfRule type="expression" dxfId="532" priority="573">
      <formula>LEFT($A655,2)="OU"</formula>
    </cfRule>
    <cfRule type="expression" dxfId="531" priority="574">
      <formula>LEFT($A655,2)="ME"</formula>
    </cfRule>
    <cfRule type="expression" dxfId="530" priority="575">
      <formula>LEFT($A655,2)="SR"</formula>
    </cfRule>
    <cfRule type="expression" dxfId="529" priority="576">
      <formula>LEFT($A655,2)="SL"</formula>
    </cfRule>
  </conditionalFormatting>
  <conditionalFormatting sqref="A660:C660 F660:K660 M660:P660">
    <cfRule type="expression" dxfId="528" priority="517">
      <formula>$V660="new"</formula>
    </cfRule>
    <cfRule type="expression" dxfId="527" priority="518">
      <formula>$U660="X"</formula>
    </cfRule>
    <cfRule type="expression" dxfId="526" priority="519">
      <formula>LEFT($A660,2)="LS"</formula>
    </cfRule>
    <cfRule type="expression" dxfId="525" priority="520">
      <formula>LEFT($A660,2)="CU"</formula>
    </cfRule>
    <cfRule type="expression" dxfId="524" priority="521">
      <formula>LEFT($A660,2)="BR"</formula>
    </cfRule>
    <cfRule type="expression" dxfId="523" priority="522">
      <formula>LEFT($A660,2)="OR"</formula>
    </cfRule>
    <cfRule type="expression" dxfId="522" priority="523">
      <formula>LEFT($A660,2)="RW"</formula>
    </cfRule>
    <cfRule type="expression" dxfId="521" priority="524">
      <formula>LEFT($A660,2)="UD"</formula>
    </cfRule>
    <cfRule type="expression" dxfId="520" priority="525">
      <formula>LEFT($A660,2)="OU"</formula>
    </cfRule>
    <cfRule type="expression" dxfId="519" priority="526">
      <formula>LEFT($A660,2)="ME"</formula>
    </cfRule>
    <cfRule type="expression" dxfId="518" priority="527">
      <formula>LEFT($A660,2)="SR"</formula>
    </cfRule>
    <cfRule type="expression" dxfId="517" priority="528">
      <formula>LEFT($A660,2)="SL"</formula>
    </cfRule>
  </conditionalFormatting>
  <conditionalFormatting sqref="E660">
    <cfRule type="expression" dxfId="516" priority="505">
      <formula>$V660="new"</formula>
    </cfRule>
    <cfRule type="expression" dxfId="515" priority="506">
      <formula>$U660="X"</formula>
    </cfRule>
    <cfRule type="expression" dxfId="514" priority="507">
      <formula>LEFT($A660,2)="LS"</formula>
    </cfRule>
    <cfRule type="expression" dxfId="513" priority="508">
      <formula>LEFT($A660,2)="CU"</formula>
    </cfRule>
    <cfRule type="expression" dxfId="512" priority="509">
      <formula>LEFT($A660,2)="BR"</formula>
    </cfRule>
    <cfRule type="expression" dxfId="511" priority="510">
      <formula>LEFT($A660,2)="OR"</formula>
    </cfRule>
    <cfRule type="expression" dxfId="510" priority="511">
      <formula>LEFT($A660,2)="RW"</formula>
    </cfRule>
    <cfRule type="expression" dxfId="509" priority="512">
      <formula>LEFT($A660,2)="UD"</formula>
    </cfRule>
    <cfRule type="expression" dxfId="508" priority="513">
      <formula>LEFT($A660,2)="OU"</formula>
    </cfRule>
    <cfRule type="expression" dxfId="507" priority="514">
      <formula>LEFT($A660,2)="ME"</formula>
    </cfRule>
    <cfRule type="expression" dxfId="506" priority="515">
      <formula>LEFT($A660,2)="SR"</formula>
    </cfRule>
    <cfRule type="expression" dxfId="505" priority="516">
      <formula>LEFT($A660,2)="SL"</formula>
    </cfRule>
  </conditionalFormatting>
  <conditionalFormatting sqref="D660">
    <cfRule type="expression" dxfId="504" priority="493">
      <formula>$V660="new"</formula>
    </cfRule>
    <cfRule type="expression" dxfId="503" priority="494">
      <formula>$U660="X"</formula>
    </cfRule>
    <cfRule type="expression" dxfId="502" priority="495">
      <formula>LEFT($A660,2)="LS"</formula>
    </cfRule>
    <cfRule type="expression" dxfId="501" priority="496">
      <formula>LEFT($A660,2)="CU"</formula>
    </cfRule>
    <cfRule type="expression" dxfId="500" priority="497">
      <formula>LEFT($A660,2)="BR"</formula>
    </cfRule>
    <cfRule type="expression" dxfId="499" priority="498">
      <formula>LEFT($A660,2)="OR"</formula>
    </cfRule>
    <cfRule type="expression" dxfId="498" priority="499">
      <formula>LEFT($A660,2)="RW"</formula>
    </cfRule>
    <cfRule type="expression" dxfId="497" priority="500">
      <formula>LEFT($A660,2)="UD"</formula>
    </cfRule>
    <cfRule type="expression" dxfId="496" priority="501">
      <formula>LEFT($A660,2)="OU"</formula>
    </cfRule>
    <cfRule type="expression" dxfId="495" priority="502">
      <formula>LEFT($A660,2)="ME"</formula>
    </cfRule>
    <cfRule type="expression" dxfId="494" priority="503">
      <formula>LEFT($A660,2)="SR"</formula>
    </cfRule>
    <cfRule type="expression" dxfId="493" priority="504">
      <formula>LEFT($A660,2)="SL"</formula>
    </cfRule>
  </conditionalFormatting>
  <conditionalFormatting sqref="A662:C662 F662:K662 M662:P662">
    <cfRule type="expression" dxfId="492" priority="481">
      <formula>$V662="new"</formula>
    </cfRule>
    <cfRule type="expression" dxfId="491" priority="482">
      <formula>$U662="X"</formula>
    </cfRule>
    <cfRule type="expression" dxfId="490" priority="483">
      <formula>LEFT($A662,2)="LS"</formula>
    </cfRule>
    <cfRule type="expression" dxfId="489" priority="484">
      <formula>LEFT($A662,2)="CU"</formula>
    </cfRule>
    <cfRule type="expression" dxfId="488" priority="485">
      <formula>LEFT($A662,2)="BR"</formula>
    </cfRule>
    <cfRule type="expression" dxfId="487" priority="486">
      <formula>LEFT($A662,2)="OR"</formula>
    </cfRule>
    <cfRule type="expression" dxfId="486" priority="487">
      <formula>LEFT($A662,2)="RW"</formula>
    </cfRule>
    <cfRule type="expression" dxfId="485" priority="488">
      <formula>LEFT($A662,2)="UD"</formula>
    </cfRule>
    <cfRule type="expression" dxfId="484" priority="489">
      <formula>LEFT($A662,2)="OU"</formula>
    </cfRule>
    <cfRule type="expression" dxfId="483" priority="490">
      <formula>LEFT($A662,2)="ME"</formula>
    </cfRule>
    <cfRule type="expression" dxfId="482" priority="491">
      <formula>LEFT($A662,2)="SR"</formula>
    </cfRule>
    <cfRule type="expression" dxfId="481" priority="492">
      <formula>LEFT($A662,2)="SL"</formula>
    </cfRule>
  </conditionalFormatting>
  <conditionalFormatting sqref="E662">
    <cfRule type="expression" dxfId="480" priority="469">
      <formula>$V662="new"</formula>
    </cfRule>
    <cfRule type="expression" dxfId="479" priority="470">
      <formula>$U662="X"</formula>
    </cfRule>
    <cfRule type="expression" dxfId="478" priority="471">
      <formula>LEFT($A662,2)="LS"</formula>
    </cfRule>
    <cfRule type="expression" dxfId="477" priority="472">
      <formula>LEFT($A662,2)="CU"</formula>
    </cfRule>
    <cfRule type="expression" dxfId="476" priority="473">
      <formula>LEFT($A662,2)="BR"</formula>
    </cfRule>
    <cfRule type="expression" dxfId="475" priority="474">
      <formula>LEFT($A662,2)="OR"</formula>
    </cfRule>
    <cfRule type="expression" dxfId="474" priority="475">
      <formula>LEFT($A662,2)="RW"</formula>
    </cfRule>
    <cfRule type="expression" dxfId="473" priority="476">
      <formula>LEFT($A662,2)="UD"</formula>
    </cfRule>
    <cfRule type="expression" dxfId="472" priority="477">
      <formula>LEFT($A662,2)="OU"</formula>
    </cfRule>
    <cfRule type="expression" dxfId="471" priority="478">
      <formula>LEFT($A662,2)="ME"</formula>
    </cfRule>
    <cfRule type="expression" dxfId="470" priority="479">
      <formula>LEFT($A662,2)="SR"</formula>
    </cfRule>
    <cfRule type="expression" dxfId="469" priority="480">
      <formula>LEFT($A662,2)="SL"</formula>
    </cfRule>
  </conditionalFormatting>
  <conditionalFormatting sqref="D662">
    <cfRule type="expression" dxfId="468" priority="457">
      <formula>$V662="new"</formula>
    </cfRule>
    <cfRule type="expression" dxfId="467" priority="458">
      <formula>$U662="X"</formula>
    </cfRule>
    <cfRule type="expression" dxfId="466" priority="459">
      <formula>LEFT($A662,2)="LS"</formula>
    </cfRule>
    <cfRule type="expression" dxfId="465" priority="460">
      <formula>LEFT($A662,2)="CU"</formula>
    </cfRule>
    <cfRule type="expression" dxfId="464" priority="461">
      <formula>LEFT($A662,2)="BR"</formula>
    </cfRule>
    <cfRule type="expression" dxfId="463" priority="462">
      <formula>LEFT($A662,2)="OR"</formula>
    </cfRule>
    <cfRule type="expression" dxfId="462" priority="463">
      <formula>LEFT($A662,2)="RW"</formula>
    </cfRule>
    <cfRule type="expression" dxfId="461" priority="464">
      <formula>LEFT($A662,2)="UD"</formula>
    </cfRule>
    <cfRule type="expression" dxfId="460" priority="465">
      <formula>LEFT($A662,2)="OU"</formula>
    </cfRule>
    <cfRule type="expression" dxfId="459" priority="466">
      <formula>LEFT($A662,2)="ME"</formula>
    </cfRule>
    <cfRule type="expression" dxfId="458" priority="467">
      <formula>LEFT($A662,2)="SR"</formula>
    </cfRule>
    <cfRule type="expression" dxfId="457" priority="468">
      <formula>LEFT($A662,2)="SL"</formula>
    </cfRule>
  </conditionalFormatting>
  <conditionalFormatting sqref="A663:K663 M663:P663">
    <cfRule type="expression" dxfId="456" priority="445">
      <formula>$V663="new"</formula>
    </cfRule>
    <cfRule type="expression" dxfId="455" priority="446">
      <formula>$U663="X"</formula>
    </cfRule>
    <cfRule type="expression" dxfId="454" priority="447">
      <formula>LEFT($A663,2)="LS"</formula>
    </cfRule>
    <cfRule type="expression" dxfId="453" priority="448">
      <formula>LEFT($A663,2)="CU"</formula>
    </cfRule>
    <cfRule type="expression" dxfId="452" priority="449">
      <formula>LEFT($A663,2)="BR"</formula>
    </cfRule>
    <cfRule type="expression" dxfId="451" priority="450">
      <formula>LEFT($A663,2)="OR"</formula>
    </cfRule>
    <cfRule type="expression" dxfId="450" priority="451">
      <formula>LEFT($A663,2)="RW"</formula>
    </cfRule>
    <cfRule type="expression" dxfId="449" priority="452">
      <formula>LEFT($A663,2)="UD"</formula>
    </cfRule>
    <cfRule type="expression" dxfId="448" priority="453">
      <formula>LEFT($A663,2)="OU"</formula>
    </cfRule>
    <cfRule type="expression" dxfId="447" priority="454">
      <formula>LEFT($A663,2)="ME"</formula>
    </cfRule>
    <cfRule type="expression" dxfId="446" priority="455">
      <formula>LEFT($A663,2)="SR"</formula>
    </cfRule>
    <cfRule type="expression" dxfId="445" priority="456">
      <formula>LEFT($A663,2)="SL"</formula>
    </cfRule>
  </conditionalFormatting>
  <conditionalFormatting sqref="A636:K636 M636:P636">
    <cfRule type="expression" dxfId="444" priority="433">
      <formula>$V636="new"</formula>
    </cfRule>
    <cfRule type="expression" dxfId="443" priority="434">
      <formula>$U636="X"</formula>
    </cfRule>
    <cfRule type="expression" dxfId="442" priority="435">
      <formula>LEFT($A636,2)="LS"</formula>
    </cfRule>
    <cfRule type="expression" dxfId="441" priority="436">
      <formula>LEFT($A636,2)="CU"</formula>
    </cfRule>
    <cfRule type="expression" dxfId="440" priority="437">
      <formula>LEFT($A636,2)="BR"</formula>
    </cfRule>
    <cfRule type="expression" dxfId="439" priority="438">
      <formula>LEFT($A636,2)="OR"</formula>
    </cfRule>
    <cfRule type="expression" dxfId="438" priority="439">
      <formula>LEFT($A636,2)="RW"</formula>
    </cfRule>
    <cfRule type="expression" dxfId="437" priority="440">
      <formula>LEFT($A636,2)="UD"</formula>
    </cfRule>
    <cfRule type="expression" dxfId="436" priority="441">
      <formula>LEFT($A636,2)="OU"</formula>
    </cfRule>
    <cfRule type="expression" dxfId="435" priority="442">
      <formula>LEFT($A636,2)="ME"</formula>
    </cfRule>
    <cfRule type="expression" dxfId="434" priority="443">
      <formula>LEFT($A636,2)="SR"</formula>
    </cfRule>
    <cfRule type="expression" dxfId="433" priority="444">
      <formula>LEFT($A636,2)="SL"</formula>
    </cfRule>
  </conditionalFormatting>
  <conditionalFormatting sqref="A635:P635">
    <cfRule type="expression" dxfId="432" priority="421">
      <formula>$V635="new"</formula>
    </cfRule>
    <cfRule type="expression" dxfId="431" priority="422">
      <formula>$U635="X"</formula>
    </cfRule>
    <cfRule type="expression" dxfId="430" priority="423">
      <formula>LEFT($A635,2)="LS"</formula>
    </cfRule>
    <cfRule type="expression" dxfId="429" priority="424">
      <formula>LEFT($A635,2)="CU"</formula>
    </cfRule>
    <cfRule type="expression" dxfId="428" priority="425">
      <formula>LEFT($A635,2)="BR"</formula>
    </cfRule>
    <cfRule type="expression" dxfId="427" priority="426">
      <formula>LEFT($A635,2)="OR"</formula>
    </cfRule>
    <cfRule type="expression" dxfId="426" priority="427">
      <formula>LEFT($A635,2)="RW"</formula>
    </cfRule>
    <cfRule type="expression" dxfId="425" priority="428">
      <formula>LEFT($A635,2)="UD"</formula>
    </cfRule>
    <cfRule type="expression" dxfId="424" priority="429">
      <formula>LEFT($A635,2)="OU"</formula>
    </cfRule>
    <cfRule type="expression" dxfId="423" priority="430">
      <formula>LEFT($A635,2)="ME"</formula>
    </cfRule>
    <cfRule type="expression" dxfId="422" priority="431">
      <formula>LEFT($A635,2)="SR"</formula>
    </cfRule>
    <cfRule type="expression" dxfId="421" priority="432">
      <formula>LEFT($A635,2)="SL"</formula>
    </cfRule>
  </conditionalFormatting>
  <conditionalFormatting sqref="A638:P638">
    <cfRule type="expression" dxfId="420" priority="409">
      <formula>$V638="new"</formula>
    </cfRule>
    <cfRule type="expression" dxfId="419" priority="410">
      <formula>$U638="X"</formula>
    </cfRule>
    <cfRule type="expression" dxfId="418" priority="411">
      <formula>LEFT($A638,2)="LS"</formula>
    </cfRule>
    <cfRule type="expression" dxfId="417" priority="412">
      <formula>LEFT($A638,2)="CU"</formula>
    </cfRule>
    <cfRule type="expression" dxfId="416" priority="413">
      <formula>LEFT($A638,2)="BR"</formula>
    </cfRule>
    <cfRule type="expression" dxfId="415" priority="414">
      <formula>LEFT($A638,2)="OR"</formula>
    </cfRule>
    <cfRule type="expression" dxfId="414" priority="415">
      <formula>LEFT($A638,2)="RW"</formula>
    </cfRule>
    <cfRule type="expression" dxfId="413" priority="416">
      <formula>LEFT($A638,2)="UD"</formula>
    </cfRule>
    <cfRule type="expression" dxfId="412" priority="417">
      <formula>LEFT($A638,2)="OU"</formula>
    </cfRule>
    <cfRule type="expression" dxfId="411" priority="418">
      <formula>LEFT($A638,2)="ME"</formula>
    </cfRule>
    <cfRule type="expression" dxfId="410" priority="419">
      <formula>LEFT($A638,2)="SR"</formula>
    </cfRule>
    <cfRule type="expression" dxfId="409" priority="420">
      <formula>LEFT($A638,2)="SL"</formula>
    </cfRule>
  </conditionalFormatting>
  <conditionalFormatting sqref="A639:P639">
    <cfRule type="expression" dxfId="408" priority="397">
      <formula>$V639="new"</formula>
    </cfRule>
    <cfRule type="expression" dxfId="407" priority="398">
      <formula>$U639="X"</formula>
    </cfRule>
    <cfRule type="expression" dxfId="406" priority="399">
      <formula>LEFT($A639,2)="LS"</formula>
    </cfRule>
    <cfRule type="expression" dxfId="405" priority="400">
      <formula>LEFT($A639,2)="CU"</formula>
    </cfRule>
    <cfRule type="expression" dxfId="404" priority="401">
      <formula>LEFT($A639,2)="BR"</formula>
    </cfRule>
    <cfRule type="expression" dxfId="403" priority="402">
      <formula>LEFT($A639,2)="OR"</formula>
    </cfRule>
    <cfRule type="expression" dxfId="402" priority="403">
      <formula>LEFT($A639,2)="RW"</formula>
    </cfRule>
    <cfRule type="expression" dxfId="401" priority="404">
      <formula>LEFT($A639,2)="UD"</formula>
    </cfRule>
    <cfRule type="expression" dxfId="400" priority="405">
      <formula>LEFT($A639,2)="OU"</formula>
    </cfRule>
    <cfRule type="expression" dxfId="399" priority="406">
      <formula>LEFT($A639,2)="ME"</formula>
    </cfRule>
    <cfRule type="expression" dxfId="398" priority="407">
      <formula>LEFT($A639,2)="SR"</formula>
    </cfRule>
    <cfRule type="expression" dxfId="397" priority="408">
      <formula>LEFT($A639,2)="SL"</formula>
    </cfRule>
  </conditionalFormatting>
  <conditionalFormatting sqref="A642:P642">
    <cfRule type="expression" dxfId="396" priority="385">
      <formula>$V642="new"</formula>
    </cfRule>
    <cfRule type="expression" dxfId="395" priority="386">
      <formula>$U642="X"</formula>
    </cfRule>
    <cfRule type="expression" dxfId="394" priority="387">
      <formula>LEFT($A642,2)="LS"</formula>
    </cfRule>
    <cfRule type="expression" dxfId="393" priority="388">
      <formula>LEFT($A642,2)="CU"</formula>
    </cfRule>
    <cfRule type="expression" dxfId="392" priority="389">
      <formula>LEFT($A642,2)="BR"</formula>
    </cfRule>
    <cfRule type="expression" dxfId="391" priority="390">
      <formula>LEFT($A642,2)="OR"</formula>
    </cfRule>
    <cfRule type="expression" dxfId="390" priority="391">
      <formula>LEFT($A642,2)="RW"</formula>
    </cfRule>
    <cfRule type="expression" dxfId="389" priority="392">
      <formula>LEFT($A642,2)="UD"</formula>
    </cfRule>
    <cfRule type="expression" dxfId="388" priority="393">
      <formula>LEFT($A642,2)="OU"</formula>
    </cfRule>
    <cfRule type="expression" dxfId="387" priority="394">
      <formula>LEFT($A642,2)="ME"</formula>
    </cfRule>
    <cfRule type="expression" dxfId="386" priority="395">
      <formula>LEFT($A642,2)="SR"</formula>
    </cfRule>
    <cfRule type="expression" dxfId="385" priority="396">
      <formula>LEFT($A642,2)="SL"</formula>
    </cfRule>
  </conditionalFormatting>
  <conditionalFormatting sqref="A643:P643">
    <cfRule type="expression" dxfId="384" priority="373">
      <formula>$V643="new"</formula>
    </cfRule>
    <cfRule type="expression" dxfId="383" priority="374">
      <formula>$U643="X"</formula>
    </cfRule>
    <cfRule type="expression" dxfId="382" priority="375">
      <formula>LEFT($A643,2)="LS"</formula>
    </cfRule>
    <cfRule type="expression" dxfId="381" priority="376">
      <formula>LEFT($A643,2)="CU"</formula>
    </cfRule>
    <cfRule type="expression" dxfId="380" priority="377">
      <formula>LEFT($A643,2)="BR"</formula>
    </cfRule>
    <cfRule type="expression" dxfId="379" priority="378">
      <formula>LEFT($A643,2)="OR"</formula>
    </cfRule>
    <cfRule type="expression" dxfId="378" priority="379">
      <formula>LEFT($A643,2)="RW"</formula>
    </cfRule>
    <cfRule type="expression" dxfId="377" priority="380">
      <formula>LEFT($A643,2)="UD"</formula>
    </cfRule>
    <cfRule type="expression" dxfId="376" priority="381">
      <formula>LEFT($A643,2)="OU"</formula>
    </cfRule>
    <cfRule type="expression" dxfId="375" priority="382">
      <formula>LEFT($A643,2)="ME"</formula>
    </cfRule>
    <cfRule type="expression" dxfId="374" priority="383">
      <formula>LEFT($A643,2)="SR"</formula>
    </cfRule>
    <cfRule type="expression" dxfId="373" priority="384">
      <formula>LEFT($A643,2)="SL"</formula>
    </cfRule>
  </conditionalFormatting>
  <conditionalFormatting sqref="A645:K646 M645:P646">
    <cfRule type="expression" dxfId="372" priority="361">
      <formula>$V645="new"</formula>
    </cfRule>
    <cfRule type="expression" dxfId="371" priority="362">
      <formula>$U645="X"</formula>
    </cfRule>
    <cfRule type="expression" dxfId="370" priority="363">
      <formula>LEFT($A645,2)="LS"</formula>
    </cfRule>
    <cfRule type="expression" dxfId="369" priority="364">
      <formula>LEFT($A645,2)="CU"</formula>
    </cfRule>
    <cfRule type="expression" dxfId="368" priority="365">
      <formula>LEFT($A645,2)="BR"</formula>
    </cfRule>
    <cfRule type="expression" dxfId="367" priority="366">
      <formula>LEFT($A645,2)="OR"</formula>
    </cfRule>
    <cfRule type="expression" dxfId="366" priority="367">
      <formula>LEFT($A645,2)="RW"</formula>
    </cfRule>
    <cfRule type="expression" dxfId="365" priority="368">
      <formula>LEFT($A645,2)="UD"</formula>
    </cfRule>
    <cfRule type="expression" dxfId="364" priority="369">
      <formula>LEFT($A645,2)="OU"</formula>
    </cfRule>
    <cfRule type="expression" dxfId="363" priority="370">
      <formula>LEFT($A645,2)="ME"</formula>
    </cfRule>
    <cfRule type="expression" dxfId="362" priority="371">
      <formula>LEFT($A645,2)="SR"</formula>
    </cfRule>
    <cfRule type="expression" dxfId="361" priority="372">
      <formula>LEFT($A645,2)="SL"</formula>
    </cfRule>
  </conditionalFormatting>
  <conditionalFormatting sqref="A627:P628">
    <cfRule type="expression" dxfId="360" priority="349">
      <formula>$V627="new"</formula>
    </cfRule>
    <cfRule type="expression" dxfId="359" priority="350">
      <formula>$U627="X"</formula>
    </cfRule>
    <cfRule type="expression" dxfId="358" priority="351">
      <formula>LEFT($A627,2)="LS"</formula>
    </cfRule>
    <cfRule type="expression" dxfId="357" priority="352">
      <formula>LEFT($A627,2)="CU"</formula>
    </cfRule>
    <cfRule type="expression" dxfId="356" priority="353">
      <formula>LEFT($A627,2)="BR"</formula>
    </cfRule>
    <cfRule type="expression" dxfId="355" priority="354">
      <formula>LEFT($A627,2)="OR"</formula>
    </cfRule>
    <cfRule type="expression" dxfId="354" priority="355">
      <formula>LEFT($A627,2)="RW"</formula>
    </cfRule>
    <cfRule type="expression" dxfId="353" priority="356">
      <formula>LEFT($A627,2)="UD"</formula>
    </cfRule>
    <cfRule type="expression" dxfId="352" priority="357">
      <formula>LEFT($A627,2)="OU"</formula>
    </cfRule>
    <cfRule type="expression" dxfId="351" priority="358">
      <formula>LEFT($A627,2)="ME"</formula>
    </cfRule>
    <cfRule type="expression" dxfId="350" priority="359">
      <formula>LEFT($A627,2)="SR"</formula>
    </cfRule>
    <cfRule type="expression" dxfId="349" priority="360">
      <formula>LEFT($A627,2)="SL"</formula>
    </cfRule>
  </conditionalFormatting>
  <conditionalFormatting sqref="A676:P678">
    <cfRule type="expression" dxfId="348" priority="337">
      <formula>$V676="new"</formula>
    </cfRule>
    <cfRule type="expression" dxfId="347" priority="338">
      <formula>$U676="X"</formula>
    </cfRule>
    <cfRule type="expression" dxfId="346" priority="339">
      <formula>LEFT($A676,2)="LS"</formula>
    </cfRule>
    <cfRule type="expression" dxfId="345" priority="340">
      <formula>LEFT($A676,2)="CU"</formula>
    </cfRule>
    <cfRule type="expression" dxfId="344" priority="341">
      <formula>LEFT($A676,2)="BR"</formula>
    </cfRule>
    <cfRule type="expression" dxfId="343" priority="342">
      <formula>LEFT($A676,2)="OR"</formula>
    </cfRule>
    <cfRule type="expression" dxfId="342" priority="343">
      <formula>LEFT($A676,2)="RW"</formula>
    </cfRule>
    <cfRule type="expression" dxfId="341" priority="344">
      <formula>LEFT($A676,2)="UD"</formula>
    </cfRule>
    <cfRule type="expression" dxfId="340" priority="345">
      <formula>LEFT($A676,2)="OU"</formula>
    </cfRule>
    <cfRule type="expression" dxfId="339" priority="346">
      <formula>LEFT($A676,2)="ME"</formula>
    </cfRule>
    <cfRule type="expression" dxfId="338" priority="347">
      <formula>LEFT($A676,2)="SR"</formula>
    </cfRule>
    <cfRule type="expression" dxfId="337" priority="348">
      <formula>LEFT($A676,2)="SL"</formula>
    </cfRule>
  </conditionalFormatting>
  <conditionalFormatting sqref="A666:P666">
    <cfRule type="expression" dxfId="336" priority="325">
      <formula>$V666="new"</formula>
    </cfRule>
    <cfRule type="expression" dxfId="335" priority="326">
      <formula>$U666="X"</formula>
    </cfRule>
    <cfRule type="expression" dxfId="334" priority="327">
      <formula>LEFT($A666,2)="LS"</formula>
    </cfRule>
    <cfRule type="expression" dxfId="333" priority="328">
      <formula>LEFT($A666,2)="CU"</formula>
    </cfRule>
    <cfRule type="expression" dxfId="332" priority="329">
      <formula>LEFT($A666,2)="BR"</formula>
    </cfRule>
    <cfRule type="expression" dxfId="331" priority="330">
      <formula>LEFT($A666,2)="OR"</formula>
    </cfRule>
    <cfRule type="expression" dxfId="330" priority="331">
      <formula>LEFT($A666,2)="RW"</formula>
    </cfRule>
    <cfRule type="expression" dxfId="329" priority="332">
      <formula>LEFT($A666,2)="UD"</formula>
    </cfRule>
    <cfRule type="expression" dxfId="328" priority="333">
      <formula>LEFT($A666,2)="OU"</formula>
    </cfRule>
    <cfRule type="expression" dxfId="327" priority="334">
      <formula>LEFT($A666,2)="ME"</formula>
    </cfRule>
    <cfRule type="expression" dxfId="326" priority="335">
      <formula>LEFT($A666,2)="SR"</formula>
    </cfRule>
    <cfRule type="expression" dxfId="325" priority="336">
      <formula>LEFT($A666,2)="SL"</formula>
    </cfRule>
  </conditionalFormatting>
  <conditionalFormatting sqref="A684:L684 N684:P684">
    <cfRule type="expression" dxfId="324" priority="313">
      <formula>$V684="new"</formula>
    </cfRule>
    <cfRule type="expression" dxfId="323" priority="314">
      <formula>$U684="X"</formula>
    </cfRule>
    <cfRule type="expression" dxfId="322" priority="315">
      <formula>LEFT($A684,2)="LS"</formula>
    </cfRule>
    <cfRule type="expression" dxfId="321" priority="316">
      <formula>LEFT($A684,2)="CU"</formula>
    </cfRule>
    <cfRule type="expression" dxfId="320" priority="317">
      <formula>LEFT($A684,2)="BR"</formula>
    </cfRule>
    <cfRule type="expression" dxfId="319" priority="318">
      <formula>LEFT($A684,2)="OR"</formula>
    </cfRule>
    <cfRule type="expression" dxfId="318" priority="319">
      <formula>LEFT($A684,2)="RW"</formula>
    </cfRule>
    <cfRule type="expression" dxfId="317" priority="320">
      <formula>LEFT($A684,2)="UD"</formula>
    </cfRule>
    <cfRule type="expression" dxfId="316" priority="321">
      <formula>LEFT($A684,2)="OU"</formula>
    </cfRule>
    <cfRule type="expression" dxfId="315" priority="322">
      <formula>LEFT($A684,2)="ME"</formula>
    </cfRule>
    <cfRule type="expression" dxfId="314" priority="323">
      <formula>LEFT($A684,2)="SR"</formula>
    </cfRule>
    <cfRule type="expression" dxfId="313" priority="324">
      <formula>LEFT($A684,2)="SL"</formula>
    </cfRule>
  </conditionalFormatting>
  <conditionalFormatting sqref="M684">
    <cfRule type="expression" dxfId="312" priority="301">
      <formula>$V684="new"</formula>
    </cfRule>
    <cfRule type="expression" dxfId="311" priority="302">
      <formula>$U684="X"</formula>
    </cfRule>
    <cfRule type="expression" dxfId="310" priority="303">
      <formula>LEFT($A684,2)="LS"</formula>
    </cfRule>
    <cfRule type="expression" dxfId="309" priority="304">
      <formula>LEFT($A684,2)="CU"</formula>
    </cfRule>
    <cfRule type="expression" dxfId="308" priority="305">
      <formula>LEFT($A684,2)="BR"</formula>
    </cfRule>
    <cfRule type="expression" dxfId="307" priority="306">
      <formula>LEFT($A684,2)="OR"</formula>
    </cfRule>
    <cfRule type="expression" dxfId="306" priority="307">
      <formula>LEFT($A684,2)="RW"</formula>
    </cfRule>
    <cfRule type="expression" dxfId="305" priority="308">
      <formula>LEFT($A684,2)="UD"</formula>
    </cfRule>
    <cfRule type="expression" dxfId="304" priority="309">
      <formula>LEFT($A684,2)="OU"</formula>
    </cfRule>
    <cfRule type="expression" dxfId="303" priority="310">
      <formula>LEFT($A684,2)="ME"</formula>
    </cfRule>
    <cfRule type="expression" dxfId="302" priority="311">
      <formula>LEFT($A684,2)="SR"</formula>
    </cfRule>
    <cfRule type="expression" dxfId="301" priority="312">
      <formula>LEFT($A684,2)="SL"</formula>
    </cfRule>
  </conditionalFormatting>
  <conditionalFormatting sqref="A670:P671">
    <cfRule type="expression" dxfId="300" priority="289">
      <formula>$V670="new"</formula>
    </cfRule>
    <cfRule type="expression" dxfId="299" priority="290">
      <formula>$U670="X"</formula>
    </cfRule>
    <cfRule type="expression" dxfId="298" priority="291">
      <formula>LEFT($A670,2)="LS"</formula>
    </cfRule>
    <cfRule type="expression" dxfId="297" priority="292">
      <formula>LEFT($A670,2)="CU"</formula>
    </cfRule>
    <cfRule type="expression" dxfId="296" priority="293">
      <formula>LEFT($A670,2)="BR"</formula>
    </cfRule>
    <cfRule type="expression" dxfId="295" priority="294">
      <formula>LEFT($A670,2)="OR"</formula>
    </cfRule>
    <cfRule type="expression" dxfId="294" priority="295">
      <formula>LEFT($A670,2)="RW"</formula>
    </cfRule>
    <cfRule type="expression" dxfId="293" priority="296">
      <formula>LEFT($A670,2)="UD"</formula>
    </cfRule>
    <cfRule type="expression" dxfId="292" priority="297">
      <formula>LEFT($A670,2)="OU"</formula>
    </cfRule>
    <cfRule type="expression" dxfId="291" priority="298">
      <formula>LEFT($A670,2)="ME"</formula>
    </cfRule>
    <cfRule type="expression" dxfId="290" priority="299">
      <formula>LEFT($A670,2)="SR"</formula>
    </cfRule>
    <cfRule type="expression" dxfId="289" priority="300">
      <formula>LEFT($A670,2)="SL"</formula>
    </cfRule>
  </conditionalFormatting>
  <conditionalFormatting sqref="A699:P699">
    <cfRule type="expression" dxfId="288" priority="277">
      <formula>$V699="new"</formula>
    </cfRule>
    <cfRule type="expression" dxfId="287" priority="278">
      <formula>$U699="X"</formula>
    </cfRule>
    <cfRule type="expression" dxfId="286" priority="279">
      <formula>LEFT($A699,2)="LS"</formula>
    </cfRule>
    <cfRule type="expression" dxfId="285" priority="280">
      <formula>LEFT($A699,2)="CU"</formula>
    </cfRule>
    <cfRule type="expression" dxfId="284" priority="281">
      <formula>LEFT($A699,2)="BR"</formula>
    </cfRule>
    <cfRule type="expression" dxfId="283" priority="282">
      <formula>LEFT($A699,2)="OR"</formula>
    </cfRule>
    <cfRule type="expression" dxfId="282" priority="283">
      <formula>LEFT($A699,2)="RW"</formula>
    </cfRule>
    <cfRule type="expression" dxfId="281" priority="284">
      <formula>LEFT($A699,2)="UD"</formula>
    </cfRule>
    <cfRule type="expression" dxfId="280" priority="285">
      <formula>LEFT($A699,2)="OU"</formula>
    </cfRule>
    <cfRule type="expression" dxfId="279" priority="286">
      <formula>LEFT($A699,2)="ME"</formula>
    </cfRule>
    <cfRule type="expression" dxfId="278" priority="287">
      <formula>LEFT($A699,2)="SR"</formula>
    </cfRule>
    <cfRule type="expression" dxfId="277" priority="288">
      <formula>LEFT($A699,2)="SL"</formula>
    </cfRule>
  </conditionalFormatting>
  <conditionalFormatting sqref="A686:P686">
    <cfRule type="expression" dxfId="276" priority="265">
      <formula>$V686="new"</formula>
    </cfRule>
    <cfRule type="expression" dxfId="275" priority="266">
      <formula>$U686="X"</formula>
    </cfRule>
    <cfRule type="expression" dxfId="274" priority="267">
      <formula>LEFT($A686,2)="LS"</formula>
    </cfRule>
    <cfRule type="expression" dxfId="273" priority="268">
      <formula>LEFT($A686,2)="CU"</formula>
    </cfRule>
    <cfRule type="expression" dxfId="272" priority="269">
      <formula>LEFT($A686,2)="BR"</formula>
    </cfRule>
    <cfRule type="expression" dxfId="271" priority="270">
      <formula>LEFT($A686,2)="OR"</formula>
    </cfRule>
    <cfRule type="expression" dxfId="270" priority="271">
      <formula>LEFT($A686,2)="RW"</formula>
    </cfRule>
    <cfRule type="expression" dxfId="269" priority="272">
      <formula>LEFT($A686,2)="UD"</formula>
    </cfRule>
    <cfRule type="expression" dxfId="268" priority="273">
      <formula>LEFT($A686,2)="OU"</formula>
    </cfRule>
    <cfRule type="expression" dxfId="267" priority="274">
      <formula>LEFT($A686,2)="ME"</formula>
    </cfRule>
    <cfRule type="expression" dxfId="266" priority="275">
      <formula>LEFT($A686,2)="SR"</formula>
    </cfRule>
    <cfRule type="expression" dxfId="265" priority="276">
      <formula>LEFT($A686,2)="SL"</formula>
    </cfRule>
  </conditionalFormatting>
  <conditionalFormatting sqref="A688:P688">
    <cfRule type="expression" dxfId="264" priority="253">
      <formula>$V688="new"</formula>
    </cfRule>
    <cfRule type="expression" dxfId="263" priority="254">
      <formula>$U688="X"</formula>
    </cfRule>
    <cfRule type="expression" dxfId="262" priority="255">
      <formula>LEFT($A688,2)="LS"</formula>
    </cfRule>
    <cfRule type="expression" dxfId="261" priority="256">
      <formula>LEFT($A688,2)="CU"</formula>
    </cfRule>
    <cfRule type="expression" dxfId="260" priority="257">
      <formula>LEFT($A688,2)="BR"</formula>
    </cfRule>
    <cfRule type="expression" dxfId="259" priority="258">
      <formula>LEFT($A688,2)="OR"</formula>
    </cfRule>
    <cfRule type="expression" dxfId="258" priority="259">
      <formula>LEFT($A688,2)="RW"</formula>
    </cfRule>
    <cfRule type="expression" dxfId="257" priority="260">
      <formula>LEFT($A688,2)="UD"</formula>
    </cfRule>
    <cfRule type="expression" dxfId="256" priority="261">
      <formula>LEFT($A688,2)="OU"</formula>
    </cfRule>
    <cfRule type="expression" dxfId="255" priority="262">
      <formula>LEFT($A688,2)="ME"</formula>
    </cfRule>
    <cfRule type="expression" dxfId="254" priority="263">
      <formula>LEFT($A688,2)="SR"</formula>
    </cfRule>
    <cfRule type="expression" dxfId="253" priority="264">
      <formula>LEFT($A688,2)="SL"</formula>
    </cfRule>
  </conditionalFormatting>
  <conditionalFormatting sqref="A690:P690">
    <cfRule type="expression" dxfId="252" priority="241">
      <formula>$V690="new"</formula>
    </cfRule>
    <cfRule type="expression" dxfId="251" priority="242">
      <formula>$U690="X"</formula>
    </cfRule>
    <cfRule type="expression" dxfId="250" priority="243">
      <formula>LEFT($A690,2)="LS"</formula>
    </cfRule>
    <cfRule type="expression" dxfId="249" priority="244">
      <formula>LEFT($A690,2)="CU"</formula>
    </cfRule>
    <cfRule type="expression" dxfId="248" priority="245">
      <formula>LEFT($A690,2)="BR"</formula>
    </cfRule>
    <cfRule type="expression" dxfId="247" priority="246">
      <formula>LEFT($A690,2)="OR"</formula>
    </cfRule>
    <cfRule type="expression" dxfId="246" priority="247">
      <formula>LEFT($A690,2)="RW"</formula>
    </cfRule>
    <cfRule type="expression" dxfId="245" priority="248">
      <formula>LEFT($A690,2)="UD"</formula>
    </cfRule>
    <cfRule type="expression" dxfId="244" priority="249">
      <formula>LEFT($A690,2)="OU"</formula>
    </cfRule>
    <cfRule type="expression" dxfId="243" priority="250">
      <formula>LEFT($A690,2)="ME"</formula>
    </cfRule>
    <cfRule type="expression" dxfId="242" priority="251">
      <formula>LEFT($A690,2)="SR"</formula>
    </cfRule>
    <cfRule type="expression" dxfId="241" priority="252">
      <formula>LEFT($A690,2)="SL"</formula>
    </cfRule>
  </conditionalFormatting>
  <conditionalFormatting sqref="A692:K692 O692:P692">
    <cfRule type="expression" dxfId="240" priority="229">
      <formula>$V692="new"</formula>
    </cfRule>
    <cfRule type="expression" dxfId="239" priority="230">
      <formula>$U692="X"</formula>
    </cfRule>
    <cfRule type="expression" dxfId="238" priority="231">
      <formula>LEFT($A692,2)="LS"</formula>
    </cfRule>
    <cfRule type="expression" dxfId="237" priority="232">
      <formula>LEFT($A692,2)="CU"</formula>
    </cfRule>
    <cfRule type="expression" dxfId="236" priority="233">
      <formula>LEFT($A692,2)="BR"</formula>
    </cfRule>
    <cfRule type="expression" dxfId="235" priority="234">
      <formula>LEFT($A692,2)="OR"</formula>
    </cfRule>
    <cfRule type="expression" dxfId="234" priority="235">
      <formula>LEFT($A692,2)="RW"</formula>
    </cfRule>
    <cfRule type="expression" dxfId="233" priority="236">
      <formula>LEFT($A692,2)="UD"</formula>
    </cfRule>
    <cfRule type="expression" dxfId="232" priority="237">
      <formula>LEFT($A692,2)="OU"</formula>
    </cfRule>
    <cfRule type="expression" dxfId="231" priority="238">
      <formula>LEFT($A692,2)="ME"</formula>
    </cfRule>
    <cfRule type="expression" dxfId="230" priority="239">
      <formula>LEFT($A692,2)="SR"</formula>
    </cfRule>
    <cfRule type="expression" dxfId="229" priority="240">
      <formula>LEFT($A692,2)="SL"</formula>
    </cfRule>
  </conditionalFormatting>
  <conditionalFormatting sqref="N692 L692">
    <cfRule type="expression" dxfId="228" priority="217">
      <formula>$V692="new"</formula>
    </cfRule>
    <cfRule type="expression" dxfId="227" priority="218">
      <formula>$U692="X"</formula>
    </cfRule>
    <cfRule type="expression" dxfId="226" priority="219">
      <formula>LEFT($A692,2)="LS"</formula>
    </cfRule>
    <cfRule type="expression" dxfId="225" priority="220">
      <formula>LEFT($A692,2)="CU"</formula>
    </cfRule>
    <cfRule type="expression" dxfId="224" priority="221">
      <formula>LEFT($A692,2)="BR"</formula>
    </cfRule>
    <cfRule type="expression" dxfId="223" priority="222">
      <formula>LEFT($A692,2)="OR"</formula>
    </cfRule>
    <cfRule type="expression" dxfId="222" priority="223">
      <formula>LEFT($A692,2)="RW"</formula>
    </cfRule>
    <cfRule type="expression" dxfId="221" priority="224">
      <formula>LEFT($A692,2)="UD"</formula>
    </cfRule>
    <cfRule type="expression" dxfId="220" priority="225">
      <formula>LEFT($A692,2)="OU"</formula>
    </cfRule>
    <cfRule type="expression" dxfId="219" priority="226">
      <formula>LEFT($A692,2)="ME"</formula>
    </cfRule>
    <cfRule type="expression" dxfId="218" priority="227">
      <formula>LEFT($A692,2)="SR"</formula>
    </cfRule>
    <cfRule type="expression" dxfId="217" priority="228">
      <formula>LEFT($A692,2)="SL"</formula>
    </cfRule>
  </conditionalFormatting>
  <conditionalFormatting sqref="M692">
    <cfRule type="expression" dxfId="216" priority="205">
      <formula>$V692="new"</formula>
    </cfRule>
    <cfRule type="expression" dxfId="215" priority="206">
      <formula>$U692="X"</formula>
    </cfRule>
    <cfRule type="expression" dxfId="214" priority="207">
      <formula>LEFT($A692,2)="LS"</formula>
    </cfRule>
    <cfRule type="expression" dxfId="213" priority="208">
      <formula>LEFT($A692,2)="CU"</formula>
    </cfRule>
    <cfRule type="expression" dxfId="212" priority="209">
      <formula>LEFT($A692,2)="BR"</formula>
    </cfRule>
    <cfRule type="expression" dxfId="211" priority="210">
      <formula>LEFT($A692,2)="OR"</formula>
    </cfRule>
    <cfRule type="expression" dxfId="210" priority="211">
      <formula>LEFT($A692,2)="RW"</formula>
    </cfRule>
    <cfRule type="expression" dxfId="209" priority="212">
      <formula>LEFT($A692,2)="UD"</formula>
    </cfRule>
    <cfRule type="expression" dxfId="208" priority="213">
      <formula>LEFT($A692,2)="OU"</formula>
    </cfRule>
    <cfRule type="expression" dxfId="207" priority="214">
      <formula>LEFT($A692,2)="ME"</formula>
    </cfRule>
    <cfRule type="expression" dxfId="206" priority="215">
      <formula>LEFT($A692,2)="SR"</formula>
    </cfRule>
    <cfRule type="expression" dxfId="205" priority="216">
      <formula>LEFT($A692,2)="SL"</formula>
    </cfRule>
  </conditionalFormatting>
  <conditionalFormatting sqref="A701:P702">
    <cfRule type="expression" dxfId="204" priority="193">
      <formula>$V701="new"</formula>
    </cfRule>
    <cfRule type="expression" dxfId="203" priority="194">
      <formula>$U701="X"</formula>
    </cfRule>
    <cfRule type="expression" dxfId="202" priority="195">
      <formula>LEFT($A701,2)="LS"</formula>
    </cfRule>
    <cfRule type="expression" dxfId="201" priority="196">
      <formula>LEFT($A701,2)="CU"</formula>
    </cfRule>
    <cfRule type="expression" dxfId="200" priority="197">
      <formula>LEFT($A701,2)="BR"</formula>
    </cfRule>
    <cfRule type="expression" dxfId="199" priority="198">
      <formula>LEFT($A701,2)="OR"</formula>
    </cfRule>
    <cfRule type="expression" dxfId="198" priority="199">
      <formula>LEFT($A701,2)="RW"</formula>
    </cfRule>
    <cfRule type="expression" dxfId="197" priority="200">
      <formula>LEFT($A701,2)="UD"</formula>
    </cfRule>
    <cfRule type="expression" dxfId="196" priority="201">
      <formula>LEFT($A701,2)="OU"</formula>
    </cfRule>
    <cfRule type="expression" dxfId="195" priority="202">
      <formula>LEFT($A701,2)="ME"</formula>
    </cfRule>
    <cfRule type="expression" dxfId="194" priority="203">
      <formula>LEFT($A701,2)="SR"</formula>
    </cfRule>
    <cfRule type="expression" dxfId="193" priority="204">
      <formula>LEFT($A701,2)="SL"</formula>
    </cfRule>
  </conditionalFormatting>
  <conditionalFormatting sqref="A704:P704">
    <cfRule type="expression" dxfId="192" priority="169">
      <formula>$V704="new"</formula>
    </cfRule>
    <cfRule type="expression" dxfId="191" priority="170">
      <formula>$U704="X"</formula>
    </cfRule>
    <cfRule type="expression" dxfId="190" priority="171">
      <formula>LEFT($A704,2)="LS"</formula>
    </cfRule>
    <cfRule type="expression" dxfId="189" priority="172">
      <formula>LEFT($A704,2)="CU"</formula>
    </cfRule>
    <cfRule type="expression" dxfId="188" priority="173">
      <formula>LEFT($A704,2)="BR"</formula>
    </cfRule>
    <cfRule type="expression" dxfId="187" priority="174">
      <formula>LEFT($A704,2)="OR"</formula>
    </cfRule>
    <cfRule type="expression" dxfId="186" priority="175">
      <formula>LEFT($A704,2)="RW"</formula>
    </cfRule>
    <cfRule type="expression" dxfId="185" priority="176">
      <formula>LEFT($A704,2)="UD"</formula>
    </cfRule>
    <cfRule type="expression" dxfId="184" priority="177">
      <formula>LEFT($A704,2)="OU"</formula>
    </cfRule>
    <cfRule type="expression" dxfId="183" priority="178">
      <formula>LEFT($A704,2)="ME"</formula>
    </cfRule>
    <cfRule type="expression" dxfId="182" priority="179">
      <formula>LEFT($A704,2)="SR"</formula>
    </cfRule>
    <cfRule type="expression" dxfId="181" priority="180">
      <formula>LEFT($A704,2)="SL"</formula>
    </cfRule>
  </conditionalFormatting>
  <conditionalFormatting sqref="A707:P708">
    <cfRule type="expression" dxfId="180" priority="157">
      <formula>$V707="new"</formula>
    </cfRule>
    <cfRule type="expression" dxfId="179" priority="158">
      <formula>$U707="X"</formula>
    </cfRule>
    <cfRule type="expression" dxfId="178" priority="159">
      <formula>LEFT($A707,2)="LS"</formula>
    </cfRule>
    <cfRule type="expression" dxfId="177" priority="160">
      <formula>LEFT($A707,2)="CU"</formula>
    </cfRule>
    <cfRule type="expression" dxfId="176" priority="161">
      <formula>LEFT($A707,2)="BR"</formula>
    </cfRule>
    <cfRule type="expression" dxfId="175" priority="162">
      <formula>LEFT($A707,2)="OR"</formula>
    </cfRule>
    <cfRule type="expression" dxfId="174" priority="163">
      <formula>LEFT($A707,2)="RW"</formula>
    </cfRule>
    <cfRule type="expression" dxfId="173" priority="164">
      <formula>LEFT($A707,2)="UD"</formula>
    </cfRule>
    <cfRule type="expression" dxfId="172" priority="165">
      <formula>LEFT($A707,2)="OU"</formula>
    </cfRule>
    <cfRule type="expression" dxfId="171" priority="166">
      <formula>LEFT($A707,2)="ME"</formula>
    </cfRule>
    <cfRule type="expression" dxfId="170" priority="167">
      <formula>LEFT($A707,2)="SR"</formula>
    </cfRule>
    <cfRule type="expression" dxfId="169" priority="168">
      <formula>LEFT($A707,2)="SL"</formula>
    </cfRule>
  </conditionalFormatting>
  <conditionalFormatting sqref="A711:P713">
    <cfRule type="expression" dxfId="168" priority="145">
      <formula>$V711="new"</formula>
    </cfRule>
    <cfRule type="expression" dxfId="167" priority="146">
      <formula>$U711="X"</formula>
    </cfRule>
    <cfRule type="expression" dxfId="166" priority="147">
      <formula>LEFT($A711,2)="LS"</formula>
    </cfRule>
    <cfRule type="expression" dxfId="165" priority="148">
      <formula>LEFT($A711,2)="CU"</formula>
    </cfRule>
    <cfRule type="expression" dxfId="164" priority="149">
      <formula>LEFT($A711,2)="BR"</formula>
    </cfRule>
    <cfRule type="expression" dxfId="163" priority="150">
      <formula>LEFT($A711,2)="OR"</formula>
    </cfRule>
    <cfRule type="expression" dxfId="162" priority="151">
      <formula>LEFT($A711,2)="RW"</formula>
    </cfRule>
    <cfRule type="expression" dxfId="161" priority="152">
      <formula>LEFT($A711,2)="UD"</formula>
    </cfRule>
    <cfRule type="expression" dxfId="160" priority="153">
      <formula>LEFT($A711,2)="OU"</formula>
    </cfRule>
    <cfRule type="expression" dxfId="159" priority="154">
      <formula>LEFT($A711,2)="ME"</formula>
    </cfRule>
    <cfRule type="expression" dxfId="158" priority="155">
      <formula>LEFT($A711,2)="SR"</formula>
    </cfRule>
    <cfRule type="expression" dxfId="157" priority="156">
      <formula>LEFT($A711,2)="SL"</formula>
    </cfRule>
  </conditionalFormatting>
  <conditionalFormatting sqref="A681:K681 O681:P681">
    <cfRule type="expression" dxfId="156" priority="133">
      <formula>$V681="new"</formula>
    </cfRule>
    <cfRule type="expression" dxfId="155" priority="134">
      <formula>$U681="X"</formula>
    </cfRule>
    <cfRule type="expression" dxfId="154" priority="135">
      <formula>LEFT($A681,2)="LS"</formula>
    </cfRule>
    <cfRule type="expression" dxfId="153" priority="136">
      <formula>LEFT($A681,2)="CU"</formula>
    </cfRule>
    <cfRule type="expression" dxfId="152" priority="137">
      <formula>LEFT($A681,2)="BR"</formula>
    </cfRule>
    <cfRule type="expression" dxfId="151" priority="138">
      <formula>LEFT($A681,2)="OR"</formula>
    </cfRule>
    <cfRule type="expression" dxfId="150" priority="139">
      <formula>LEFT($A681,2)="RW"</formula>
    </cfRule>
    <cfRule type="expression" dxfId="149" priority="140">
      <formula>LEFT($A681,2)="UD"</formula>
    </cfRule>
    <cfRule type="expression" dxfId="148" priority="141">
      <formula>LEFT($A681,2)="OU"</formula>
    </cfRule>
    <cfRule type="expression" dxfId="147" priority="142">
      <formula>LEFT($A681,2)="ME"</formula>
    </cfRule>
    <cfRule type="expression" dxfId="146" priority="143">
      <formula>LEFT($A681,2)="SR"</formula>
    </cfRule>
    <cfRule type="expression" dxfId="145" priority="144">
      <formula>LEFT($A681,2)="SL"</formula>
    </cfRule>
  </conditionalFormatting>
  <conditionalFormatting sqref="M681:N681">
    <cfRule type="expression" dxfId="144" priority="109">
      <formula>$V681="new"</formula>
    </cfRule>
    <cfRule type="expression" dxfId="143" priority="110">
      <formula>$U681="X"</formula>
    </cfRule>
    <cfRule type="expression" dxfId="142" priority="111">
      <formula>LEFT($A681,2)="LS"</formula>
    </cfRule>
    <cfRule type="expression" dxfId="141" priority="112">
      <formula>LEFT($A681,2)="CU"</formula>
    </cfRule>
    <cfRule type="expression" dxfId="140" priority="113">
      <formula>LEFT($A681,2)="BR"</formula>
    </cfRule>
    <cfRule type="expression" dxfId="139" priority="114">
      <formula>LEFT($A681,2)="OR"</formula>
    </cfRule>
    <cfRule type="expression" dxfId="138" priority="115">
      <formula>LEFT($A681,2)="RW"</formula>
    </cfRule>
    <cfRule type="expression" dxfId="137" priority="116">
      <formula>LEFT($A681,2)="UD"</formula>
    </cfRule>
    <cfRule type="expression" dxfId="136" priority="117">
      <formula>LEFT($A681,2)="OU"</formula>
    </cfRule>
    <cfRule type="expression" dxfId="135" priority="118">
      <formula>LEFT($A681,2)="ME"</formula>
    </cfRule>
    <cfRule type="expression" dxfId="134" priority="119">
      <formula>LEFT($A681,2)="SR"</formula>
    </cfRule>
    <cfRule type="expression" dxfId="133" priority="120">
      <formula>LEFT($A681,2)="SL"</formula>
    </cfRule>
  </conditionalFormatting>
  <conditionalFormatting sqref="L681">
    <cfRule type="expression" dxfId="132" priority="121">
      <formula>#REF!="new"</formula>
    </cfRule>
    <cfRule type="expression" dxfId="131" priority="122">
      <formula>#REF!="X"</formula>
    </cfRule>
    <cfRule type="expression" dxfId="130" priority="123">
      <formula>LEFT(#REF!,2)="LS"</formula>
    </cfRule>
    <cfRule type="expression" dxfId="129" priority="124">
      <formula>LEFT(#REF!,2)="CU"</formula>
    </cfRule>
    <cfRule type="expression" dxfId="128" priority="125">
      <formula>LEFT(#REF!,2)="BR"</formula>
    </cfRule>
    <cfRule type="expression" dxfId="127" priority="126">
      <formula>LEFT(#REF!,2)="OR"</formula>
    </cfRule>
    <cfRule type="expression" dxfId="126" priority="127">
      <formula>LEFT(#REF!,2)="RW"</formula>
    </cfRule>
    <cfRule type="expression" dxfId="125" priority="128">
      <formula>LEFT(#REF!,2)="UD"</formula>
    </cfRule>
    <cfRule type="expression" dxfId="124" priority="129">
      <formula>LEFT(#REF!,2)="OU"</formula>
    </cfRule>
    <cfRule type="expression" dxfId="123" priority="130">
      <formula>LEFT(#REF!,2)="ME"</formula>
    </cfRule>
    <cfRule type="expression" dxfId="122" priority="131">
      <formula>LEFT(#REF!,2)="SR"</formula>
    </cfRule>
    <cfRule type="expression" dxfId="121" priority="132">
      <formula>LEFT(#REF!,2)="SL"</formula>
    </cfRule>
  </conditionalFormatting>
  <conditionalFormatting sqref="A696:P696">
    <cfRule type="expression" dxfId="120" priority="97">
      <formula>$V696="new"</formula>
    </cfRule>
    <cfRule type="expression" dxfId="119" priority="98">
      <formula>$U696="X"</formula>
    </cfRule>
    <cfRule type="expression" dxfId="118" priority="99">
      <formula>LEFT($A696,2)="LS"</formula>
    </cfRule>
    <cfRule type="expression" dxfId="117" priority="100">
      <formula>LEFT($A696,2)="CU"</formula>
    </cfRule>
    <cfRule type="expression" dxfId="116" priority="101">
      <formula>LEFT($A696,2)="BR"</formula>
    </cfRule>
    <cfRule type="expression" dxfId="115" priority="102">
      <formula>LEFT($A696,2)="OR"</formula>
    </cfRule>
    <cfRule type="expression" dxfId="114" priority="103">
      <formula>LEFT($A696,2)="RW"</formula>
    </cfRule>
    <cfRule type="expression" dxfId="113" priority="104">
      <formula>LEFT($A696,2)="UD"</formula>
    </cfRule>
    <cfRule type="expression" dxfId="112" priority="105">
      <formula>LEFT($A696,2)="OU"</formula>
    </cfRule>
    <cfRule type="expression" dxfId="111" priority="106">
      <formula>LEFT($A696,2)="ME"</formula>
    </cfRule>
    <cfRule type="expression" dxfId="110" priority="107">
      <formula>LEFT($A696,2)="SR"</formula>
    </cfRule>
    <cfRule type="expression" dxfId="109" priority="108">
      <formula>LEFT($A696,2)="SL"</formula>
    </cfRule>
  </conditionalFormatting>
  <conditionalFormatting sqref="C86:C88">
    <cfRule type="expression" dxfId="108" priority="85">
      <formula>$V86="new"</formula>
    </cfRule>
    <cfRule type="expression" dxfId="107" priority="86">
      <formula>$T86="X"</formula>
    </cfRule>
    <cfRule type="expression" dxfId="106" priority="87">
      <formula>LEFT($A86,2)="LS"</formula>
    </cfRule>
    <cfRule type="expression" dxfId="105" priority="88">
      <formula>LEFT($A86,2)="CU"</formula>
    </cfRule>
    <cfRule type="expression" dxfId="104" priority="89">
      <formula>LEFT($A86,2)="BR"</formula>
    </cfRule>
    <cfRule type="expression" dxfId="103" priority="90">
      <formula>LEFT($A86,2)="OR"</formula>
    </cfRule>
    <cfRule type="expression" dxfId="102" priority="91">
      <formula>LEFT($A86,2)="RW"</formula>
    </cfRule>
    <cfRule type="expression" dxfId="101" priority="92">
      <formula>LEFT($A86,2)="UD"</formula>
    </cfRule>
    <cfRule type="expression" dxfId="100" priority="93">
      <formula>LEFT($A86,2)="OU"</formula>
    </cfRule>
    <cfRule type="expression" dxfId="99" priority="94">
      <formula>LEFT($A86,2)="ME"</formula>
    </cfRule>
    <cfRule type="expression" dxfId="98" priority="95">
      <formula>LEFT($A86,2)="SR"</formula>
    </cfRule>
    <cfRule type="expression" dxfId="97" priority="96">
      <formula>LEFT($A86,2)="SL"</formula>
    </cfRule>
  </conditionalFormatting>
  <conditionalFormatting sqref="A630:B630">
    <cfRule type="expression" dxfId="96" priority="73">
      <formula>$V630="new"</formula>
    </cfRule>
    <cfRule type="expression" dxfId="95" priority="74">
      <formula>$U630="X"</formula>
    </cfRule>
    <cfRule type="expression" dxfId="94" priority="75">
      <formula>LEFT($A630,2)="LS"</formula>
    </cfRule>
    <cfRule type="expression" dxfId="93" priority="76">
      <formula>LEFT($A630,2)="CU"</formula>
    </cfRule>
    <cfRule type="expression" dxfId="92" priority="77">
      <formula>LEFT($A630,2)="BR"</formula>
    </cfRule>
    <cfRule type="expression" dxfId="91" priority="78">
      <formula>LEFT($A630,2)="OR"</formula>
    </cfRule>
    <cfRule type="expression" dxfId="90" priority="79">
      <formula>LEFT($A630,2)="RW"</formula>
    </cfRule>
    <cfRule type="expression" dxfId="89" priority="80">
      <formula>LEFT($A630,2)="UD"</formula>
    </cfRule>
    <cfRule type="expression" dxfId="88" priority="81">
      <formula>LEFT($A630,2)="OU"</formula>
    </cfRule>
    <cfRule type="expression" dxfId="87" priority="82">
      <formula>LEFT($A630,2)="ME"</formula>
    </cfRule>
    <cfRule type="expression" dxfId="86" priority="83">
      <formula>LEFT($A630,2)="SR"</formula>
    </cfRule>
    <cfRule type="expression" dxfId="85" priority="84">
      <formula>LEFT($A630,2)="SL"</formula>
    </cfRule>
  </conditionalFormatting>
  <conditionalFormatting sqref="D630:E630">
    <cfRule type="expression" dxfId="84" priority="61">
      <formula>$V630="new"</formula>
    </cfRule>
    <cfRule type="expression" dxfId="83" priority="62">
      <formula>$U630="X"</formula>
    </cfRule>
    <cfRule type="expression" dxfId="82" priority="63">
      <formula>LEFT($A630,2)="LS"</formula>
    </cfRule>
    <cfRule type="expression" dxfId="81" priority="64">
      <formula>LEFT($A630,2)="CU"</formula>
    </cfRule>
    <cfRule type="expression" dxfId="80" priority="65">
      <formula>LEFT($A630,2)="BR"</formula>
    </cfRule>
    <cfRule type="expression" dxfId="79" priority="66">
      <formula>LEFT($A630,2)="OR"</formula>
    </cfRule>
    <cfRule type="expression" dxfId="78" priority="67">
      <formula>LEFT($A630,2)="RW"</formula>
    </cfRule>
    <cfRule type="expression" dxfId="77" priority="68">
      <formula>LEFT($A630,2)="UD"</formula>
    </cfRule>
    <cfRule type="expression" dxfId="76" priority="69">
      <formula>LEFT($A630,2)="OU"</formula>
    </cfRule>
    <cfRule type="expression" dxfId="75" priority="70">
      <formula>LEFT($A630,2)="ME"</formula>
    </cfRule>
    <cfRule type="expression" dxfId="74" priority="71">
      <formula>LEFT($A630,2)="SR"</formula>
    </cfRule>
    <cfRule type="expression" dxfId="73" priority="72">
      <formula>LEFT($A630,2)="SL"</formula>
    </cfRule>
  </conditionalFormatting>
  <conditionalFormatting sqref="J630:K630">
    <cfRule type="expression" dxfId="72" priority="49">
      <formula>$V630="new"</formula>
    </cfRule>
    <cfRule type="expression" dxfId="71" priority="50">
      <formula>$U630="X"</formula>
    </cfRule>
    <cfRule type="expression" dxfId="70" priority="51">
      <formula>LEFT($A630,2)="LS"</formula>
    </cfRule>
    <cfRule type="expression" dxfId="69" priority="52">
      <formula>LEFT($A630,2)="CU"</formula>
    </cfRule>
    <cfRule type="expression" dxfId="68" priority="53">
      <formula>LEFT($A630,2)="BR"</formula>
    </cfRule>
    <cfRule type="expression" dxfId="67" priority="54">
      <formula>LEFT($A630,2)="OR"</formula>
    </cfRule>
    <cfRule type="expression" dxfId="66" priority="55">
      <formula>LEFT($A630,2)="RW"</formula>
    </cfRule>
    <cfRule type="expression" dxfId="65" priority="56">
      <formula>LEFT($A630,2)="UD"</formula>
    </cfRule>
    <cfRule type="expression" dxfId="64" priority="57">
      <formula>LEFT($A630,2)="OU"</formula>
    </cfRule>
    <cfRule type="expression" dxfId="63" priority="58">
      <formula>LEFT($A630,2)="ME"</formula>
    </cfRule>
    <cfRule type="expression" dxfId="62" priority="59">
      <formula>LEFT($A630,2)="SR"</formula>
    </cfRule>
    <cfRule type="expression" dxfId="61" priority="60">
      <formula>LEFT($A630,2)="SL"</formula>
    </cfRule>
  </conditionalFormatting>
  <conditionalFormatting sqref="N630">
    <cfRule type="expression" dxfId="60" priority="37">
      <formula>$V630="new"</formula>
    </cfRule>
    <cfRule type="expression" dxfId="59" priority="38">
      <formula>$U630="X"</formula>
    </cfRule>
    <cfRule type="expression" dxfId="58" priority="39">
      <formula>LEFT($A630,2)="LS"</formula>
    </cfRule>
    <cfRule type="expression" dxfId="57" priority="40">
      <formula>LEFT($A630,2)="CU"</formula>
    </cfRule>
    <cfRule type="expression" dxfId="56" priority="41">
      <formula>LEFT($A630,2)="BR"</formula>
    </cfRule>
    <cfRule type="expression" dxfId="55" priority="42">
      <formula>LEFT($A630,2)="OR"</formula>
    </cfRule>
    <cfRule type="expression" dxfId="54" priority="43">
      <formula>LEFT($A630,2)="RW"</formula>
    </cfRule>
    <cfRule type="expression" dxfId="53" priority="44">
      <formula>LEFT($A630,2)="UD"</formula>
    </cfRule>
    <cfRule type="expression" dxfId="52" priority="45">
      <formula>LEFT($A630,2)="OU"</formula>
    </cfRule>
    <cfRule type="expression" dxfId="51" priority="46">
      <formula>LEFT($A630,2)="ME"</formula>
    </cfRule>
    <cfRule type="expression" dxfId="50" priority="47">
      <formula>LEFT($A630,2)="SR"</formula>
    </cfRule>
    <cfRule type="expression" dxfId="49" priority="48">
      <formula>LEFT($A630,2)="SL"</formula>
    </cfRule>
  </conditionalFormatting>
  <conditionalFormatting sqref="C630 F630:I630 M630 P630 A629:P629">
    <cfRule type="expression" dxfId="48" priority="1134">
      <formula>$V629="new"</formula>
    </cfRule>
    <cfRule type="expression" dxfId="47" priority="1135">
      <formula>$U634="X"</formula>
    </cfRule>
    <cfRule type="expression" dxfId="46" priority="1136">
      <formula>LEFT($A629,2)="LS"</formula>
    </cfRule>
    <cfRule type="expression" dxfId="45" priority="1137">
      <formula>LEFT($A629,2)="CU"</formula>
    </cfRule>
    <cfRule type="expression" dxfId="44" priority="1138">
      <formula>LEFT($A629,2)="BR"</formula>
    </cfRule>
    <cfRule type="expression" dxfId="43" priority="1139">
      <formula>LEFT($A629,2)="OR"</formula>
    </cfRule>
    <cfRule type="expression" dxfId="42" priority="1140">
      <formula>LEFT($A629,2)="RW"</formula>
    </cfRule>
    <cfRule type="expression" dxfId="41" priority="1141">
      <formula>LEFT($A629,2)="UD"</formula>
    </cfRule>
    <cfRule type="expression" dxfId="40" priority="1142">
      <formula>LEFT($A629,2)="OU"</formula>
    </cfRule>
    <cfRule type="expression" dxfId="39" priority="1143">
      <formula>LEFT($A629,2)="ME"</formula>
    </cfRule>
    <cfRule type="expression" dxfId="38" priority="1144">
      <formula>LEFT($A629,2)="SR"</formula>
    </cfRule>
    <cfRule type="expression" dxfId="37" priority="1145">
      <formula>LEFT($A629,2)="SL"</formula>
    </cfRule>
  </conditionalFormatting>
  <conditionalFormatting sqref="O633">
    <cfRule type="expression" dxfId="36" priority="13">
      <formula>$V633="new"</formula>
    </cfRule>
    <cfRule type="expression" dxfId="35" priority="14">
      <formula>$U633="X"</formula>
    </cfRule>
    <cfRule type="expression" dxfId="34" priority="15">
      <formula>LEFT($A633,2)="LS"</formula>
    </cfRule>
    <cfRule type="expression" dxfId="33" priority="16">
      <formula>LEFT($A633,2)="CU"</formula>
    </cfRule>
    <cfRule type="expression" dxfId="32" priority="17">
      <formula>LEFT($A633,2)="BR"</formula>
    </cfRule>
    <cfRule type="expression" dxfId="31" priority="18">
      <formula>LEFT($A633,2)="OR"</formula>
    </cfRule>
    <cfRule type="expression" dxfId="30" priority="19">
      <formula>LEFT($A633,2)="RW"</formula>
    </cfRule>
    <cfRule type="expression" dxfId="29" priority="20">
      <formula>LEFT($A633,2)="UD"</formula>
    </cfRule>
    <cfRule type="expression" dxfId="28" priority="21">
      <formula>LEFT($A633,2)="OU"</formula>
    </cfRule>
    <cfRule type="expression" dxfId="27" priority="22">
      <formula>LEFT($A633,2)="ME"</formula>
    </cfRule>
    <cfRule type="expression" dxfId="26" priority="23">
      <formula>LEFT($A633,2)="SR"</formula>
    </cfRule>
    <cfRule type="expression" dxfId="25" priority="24">
      <formula>LEFT($A633,2)="SL"</formula>
    </cfRule>
  </conditionalFormatting>
  <conditionalFormatting sqref="P633">
    <cfRule type="expression" dxfId="24" priority="25">
      <formula>$V633="new"</formula>
    </cfRule>
    <cfRule type="expression" dxfId="23" priority="26">
      <formula>$U638="X"</formula>
    </cfRule>
    <cfRule type="expression" dxfId="22" priority="27">
      <formula>LEFT($A633,2)="LS"</formula>
    </cfRule>
    <cfRule type="expression" dxfId="21" priority="28">
      <formula>LEFT($A633,2)="CU"</formula>
    </cfRule>
    <cfRule type="expression" dxfId="20" priority="29">
      <formula>LEFT($A633,2)="BR"</formula>
    </cfRule>
    <cfRule type="expression" dxfId="19" priority="30">
      <formula>LEFT($A633,2)="OR"</formula>
    </cfRule>
    <cfRule type="expression" dxfId="18" priority="31">
      <formula>LEFT($A633,2)="RW"</formula>
    </cfRule>
    <cfRule type="expression" dxfId="17" priority="32">
      <formula>LEFT($A633,2)="UD"</formula>
    </cfRule>
    <cfRule type="expression" dxfId="16" priority="33">
      <formula>LEFT($A633,2)="OU"</formula>
    </cfRule>
    <cfRule type="expression" dxfId="15" priority="34">
      <formula>LEFT($A633,2)="ME"</formula>
    </cfRule>
    <cfRule type="expression" dxfId="14" priority="35">
      <formula>LEFT($A633,2)="SR"</formula>
    </cfRule>
    <cfRule type="expression" dxfId="13" priority="36">
      <formula>LEFT($A633,2)="SL"</formula>
    </cfRule>
  </conditionalFormatting>
  <conditionalFormatting sqref="P145:P146">
    <cfRule type="expression" dxfId="12" priority="1">
      <formula>$V145="new"</formula>
    </cfRule>
    <cfRule type="expression" dxfId="11" priority="2">
      <formula>$T145="X"</formula>
    </cfRule>
    <cfRule type="expression" dxfId="10" priority="3">
      <formula>LEFT($A145,2)="LS"</formula>
    </cfRule>
    <cfRule type="expression" dxfId="9" priority="4">
      <formula>LEFT($A145,2)="CU"</formula>
    </cfRule>
    <cfRule type="expression" dxfId="8" priority="5">
      <formula>LEFT($A145,2)="BR"</formula>
    </cfRule>
    <cfRule type="expression" dxfId="7" priority="6">
      <formula>LEFT($A145,2)="OR"</formula>
    </cfRule>
    <cfRule type="expression" dxfId="6" priority="7">
      <formula>LEFT($A145,2)="RW"</formula>
    </cfRule>
    <cfRule type="expression" dxfId="5" priority="8">
      <formula>LEFT($A145,2)="UD"</formula>
    </cfRule>
    <cfRule type="expression" dxfId="4" priority="9">
      <formula>LEFT($A145,2)="OU"</formula>
    </cfRule>
    <cfRule type="expression" dxfId="3" priority="10">
      <formula>LEFT($A145,2)="ME"</formula>
    </cfRule>
    <cfRule type="expression" dxfId="2" priority="11">
      <formula>LEFT($A145,2)="SR"</formula>
    </cfRule>
    <cfRule type="expression" dxfId="1" priority="12">
      <formula>LEFT($A145,2)="SL"</formula>
    </cfRule>
  </conditionalFormatting>
  <pageMargins left="0.7" right="0.7" top="0.75" bottom="0.75" header="0.3" footer="0.3"/>
  <pageSetup paperSize="9" orientation="portrait"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C7C3A5-C562-4B5B-A7BD-F07D2686F3A9}">
  <sheetPr codeName="Leht7">
    <tabColor theme="0" tint="-0.14999847407452621"/>
  </sheetPr>
  <dimension ref="A1:C255"/>
  <sheetViews>
    <sheetView zoomScale="115" zoomScaleNormal="115" workbookViewId="0">
      <selection activeCell="C10" sqref="C10"/>
    </sheetView>
  </sheetViews>
  <sheetFormatPr defaultColWidth="9.140625" defaultRowHeight="12.75"/>
  <cols>
    <col min="1" max="1" width="64.5703125" style="369" customWidth="1"/>
    <col min="2" max="2" width="8.7109375" style="4" customWidth="1"/>
    <col min="3" max="3" width="69.42578125" style="9" bestFit="1" customWidth="1"/>
    <col min="4" max="16384" width="9.140625" style="9"/>
  </cols>
  <sheetData>
    <row r="1" spans="1:3">
      <c r="A1" s="99" t="s">
        <v>3573</v>
      </c>
      <c r="B1" s="14" t="s">
        <v>66</v>
      </c>
    </row>
    <row r="2" spans="1:3" ht="14.25">
      <c r="A2" s="363" t="s">
        <v>3574</v>
      </c>
      <c r="B2" s="364" t="s">
        <v>3575</v>
      </c>
    </row>
    <row r="3" spans="1:3" ht="14.25">
      <c r="A3" s="363" t="s">
        <v>62</v>
      </c>
      <c r="B3" s="364" t="s">
        <v>3576</v>
      </c>
    </row>
    <row r="4" spans="1:3" ht="14.25">
      <c r="A4" s="363" t="s">
        <v>3577</v>
      </c>
      <c r="B4" s="364" t="s">
        <v>3578</v>
      </c>
    </row>
    <row r="5" spans="1:3" ht="14.25">
      <c r="A5" s="363" t="s">
        <v>3579</v>
      </c>
      <c r="B5" s="364" t="s">
        <v>3580</v>
      </c>
    </row>
    <row r="6" spans="1:3" ht="14.25">
      <c r="A6" s="363" t="s">
        <v>3581</v>
      </c>
      <c r="B6" s="364" t="s">
        <v>3582</v>
      </c>
    </row>
    <row r="7" spans="1:3" ht="14.25">
      <c r="A7" s="363" t="s">
        <v>3583</v>
      </c>
      <c r="B7" s="364" t="s">
        <v>3584</v>
      </c>
    </row>
    <row r="8" spans="1:3" ht="14.25">
      <c r="A8" s="363" t="s">
        <v>3585</v>
      </c>
      <c r="B8" s="364" t="s">
        <v>3586</v>
      </c>
    </row>
    <row r="9" spans="1:3" ht="14.25">
      <c r="A9" s="363" t="s">
        <v>3587</v>
      </c>
      <c r="B9" s="364" t="s">
        <v>3588</v>
      </c>
    </row>
    <row r="10" spans="1:3" ht="14.25">
      <c r="A10" s="363" t="s">
        <v>3589</v>
      </c>
      <c r="B10" s="364" t="s">
        <v>3590</v>
      </c>
    </row>
    <row r="11" spans="1:3" ht="14.25">
      <c r="A11" s="363" t="s">
        <v>3591</v>
      </c>
      <c r="B11" s="364" t="s">
        <v>3592</v>
      </c>
    </row>
    <row r="12" spans="1:3" ht="14.25">
      <c r="A12" s="363" t="s">
        <v>3593</v>
      </c>
      <c r="B12" s="364" t="s">
        <v>3594</v>
      </c>
    </row>
    <row r="13" spans="1:3" ht="14.25">
      <c r="A13" s="365" t="s">
        <v>3595</v>
      </c>
      <c r="B13" s="366" t="s">
        <v>3596</v>
      </c>
    </row>
    <row r="14" spans="1:3" ht="14.25">
      <c r="A14" s="365"/>
      <c r="B14" s="366"/>
    </row>
    <row r="15" spans="1:3" customFormat="1" ht="15">
      <c r="A15" s="378" t="s">
        <v>3597</v>
      </c>
      <c r="B15" s="377" t="s">
        <v>3598</v>
      </c>
      <c r="C15" s="9"/>
    </row>
    <row r="16" spans="1:3" customFormat="1" ht="15">
      <c r="A16" s="380" t="s">
        <v>3599</v>
      </c>
      <c r="B16" s="379" t="s">
        <v>3600</v>
      </c>
      <c r="C16" s="9"/>
    </row>
    <row r="17" spans="1:3" customFormat="1" ht="15">
      <c r="A17" s="380" t="s">
        <v>3601</v>
      </c>
      <c r="B17" s="379" t="s">
        <v>3600</v>
      </c>
      <c r="C17" s="9"/>
    </row>
    <row r="18" spans="1:3" customFormat="1" ht="15">
      <c r="A18" s="380" t="s">
        <v>3602</v>
      </c>
      <c r="B18" s="379" t="s">
        <v>3600</v>
      </c>
      <c r="C18" s="9"/>
    </row>
    <row r="19" spans="1:3" customFormat="1" ht="15">
      <c r="A19" s="380" t="s">
        <v>3603</v>
      </c>
      <c r="B19" s="379" t="s">
        <v>3600</v>
      </c>
      <c r="C19" s="9"/>
    </row>
    <row r="20" spans="1:3" customFormat="1" ht="15">
      <c r="A20" s="380" t="s">
        <v>3604</v>
      </c>
      <c r="B20" s="379" t="s">
        <v>3600</v>
      </c>
      <c r="C20" s="9"/>
    </row>
    <row r="21" spans="1:3" customFormat="1" ht="15">
      <c r="A21" s="380" t="s">
        <v>3605</v>
      </c>
      <c r="B21" s="379" t="s">
        <v>3600</v>
      </c>
      <c r="C21" s="9"/>
    </row>
    <row r="22" spans="1:3" customFormat="1" ht="15">
      <c r="A22" s="380" t="s">
        <v>3606</v>
      </c>
      <c r="B22" s="379" t="s">
        <v>3607</v>
      </c>
      <c r="C22" s="9"/>
    </row>
    <row r="23" spans="1:3" customFormat="1" ht="15">
      <c r="A23" s="380" t="s">
        <v>3608</v>
      </c>
      <c r="B23" s="379" t="s">
        <v>3607</v>
      </c>
      <c r="C23" s="9"/>
    </row>
    <row r="24" spans="1:3" customFormat="1" ht="15">
      <c r="A24" s="380" t="s">
        <v>3609</v>
      </c>
      <c r="B24" s="379" t="s">
        <v>3607</v>
      </c>
      <c r="C24" s="9"/>
    </row>
    <row r="25" spans="1:3" customFormat="1" ht="15">
      <c r="A25" s="380" t="s">
        <v>3610</v>
      </c>
      <c r="B25" s="379" t="s">
        <v>3607</v>
      </c>
      <c r="C25" s="9"/>
    </row>
    <row r="26" spans="1:3" customFormat="1" ht="15">
      <c r="A26" s="380" t="s">
        <v>3611</v>
      </c>
      <c r="B26" s="379" t="s">
        <v>3607</v>
      </c>
      <c r="C26" s="9"/>
    </row>
    <row r="27" spans="1:3" customFormat="1" ht="15">
      <c r="A27" s="380" t="s">
        <v>3612</v>
      </c>
      <c r="B27" s="379" t="s">
        <v>3607</v>
      </c>
      <c r="C27" s="9"/>
    </row>
    <row r="28" spans="1:3" customFormat="1" ht="15">
      <c r="A28" s="380" t="s">
        <v>3613</v>
      </c>
      <c r="B28" s="379" t="s">
        <v>3614</v>
      </c>
      <c r="C28" s="9"/>
    </row>
    <row r="29" spans="1:3" customFormat="1" ht="15">
      <c r="A29" s="380" t="s">
        <v>3615</v>
      </c>
      <c r="B29" s="379" t="s">
        <v>3614</v>
      </c>
      <c r="C29" s="9"/>
    </row>
    <row r="30" spans="1:3" customFormat="1" ht="15">
      <c r="A30" s="380" t="s">
        <v>3616</v>
      </c>
      <c r="B30" s="379" t="s">
        <v>3614</v>
      </c>
      <c r="C30" s="9"/>
    </row>
    <row r="31" spans="1:3" customFormat="1" ht="15">
      <c r="A31" s="380" t="s">
        <v>3617</v>
      </c>
      <c r="B31" s="379" t="s">
        <v>3614</v>
      </c>
      <c r="C31" s="9"/>
    </row>
    <row r="32" spans="1:3" customFormat="1" ht="15">
      <c r="A32" s="380" t="s">
        <v>3618</v>
      </c>
      <c r="B32" s="379" t="s">
        <v>3614</v>
      </c>
      <c r="C32" s="9"/>
    </row>
    <row r="33" spans="1:3" customFormat="1" ht="15">
      <c r="A33" s="380" t="s">
        <v>3619</v>
      </c>
      <c r="B33" s="379" t="s">
        <v>3614</v>
      </c>
      <c r="C33" s="9"/>
    </row>
    <row r="34" spans="1:3" customFormat="1" ht="15">
      <c r="A34" s="380" t="s">
        <v>3620</v>
      </c>
      <c r="B34" s="379" t="s">
        <v>3614</v>
      </c>
      <c r="C34" s="9"/>
    </row>
    <row r="35" spans="1:3" customFormat="1" ht="15">
      <c r="A35" s="380" t="s">
        <v>3621</v>
      </c>
      <c r="B35" s="379" t="s">
        <v>3614</v>
      </c>
      <c r="C35" s="9"/>
    </row>
    <row r="36" spans="1:3" customFormat="1" ht="15">
      <c r="A36" s="380" t="s">
        <v>3622</v>
      </c>
      <c r="B36" s="379" t="s">
        <v>3614</v>
      </c>
      <c r="C36" s="9"/>
    </row>
    <row r="37" spans="1:3" customFormat="1" ht="15">
      <c r="A37" s="380" t="s">
        <v>3623</v>
      </c>
      <c r="B37" s="379" t="s">
        <v>3624</v>
      </c>
      <c r="C37" s="9"/>
    </row>
    <row r="38" spans="1:3" customFormat="1" ht="15">
      <c r="A38" s="380" t="s">
        <v>3625</v>
      </c>
      <c r="B38" s="379" t="s">
        <v>3624</v>
      </c>
      <c r="C38" s="9"/>
    </row>
    <row r="39" spans="1:3" customFormat="1" ht="15">
      <c r="A39" s="380" t="s">
        <v>3626</v>
      </c>
      <c r="B39" s="379" t="s">
        <v>3624</v>
      </c>
      <c r="C39" s="9"/>
    </row>
    <row r="40" spans="1:3" customFormat="1" ht="15">
      <c r="A40" s="380" t="s">
        <v>3627</v>
      </c>
      <c r="B40" s="379" t="s">
        <v>3624</v>
      </c>
      <c r="C40" s="9"/>
    </row>
    <row r="41" spans="1:3" customFormat="1" ht="15">
      <c r="A41" s="380" t="s">
        <v>3628</v>
      </c>
      <c r="B41" s="379" t="s">
        <v>3624</v>
      </c>
      <c r="C41" s="9"/>
    </row>
    <row r="42" spans="1:3" customFormat="1" ht="15">
      <c r="A42" s="380" t="s">
        <v>3629</v>
      </c>
      <c r="B42" s="379" t="s">
        <v>3624</v>
      </c>
      <c r="C42" s="9"/>
    </row>
    <row r="43" spans="1:3" customFormat="1" ht="15">
      <c r="A43" s="380" t="s">
        <v>3630</v>
      </c>
      <c r="B43" s="379" t="s">
        <v>3624</v>
      </c>
      <c r="C43" s="9"/>
    </row>
    <row r="44" spans="1:3" customFormat="1" ht="15">
      <c r="A44" s="380" t="s">
        <v>3631</v>
      </c>
      <c r="B44" s="379" t="s">
        <v>3624</v>
      </c>
      <c r="C44" s="9"/>
    </row>
    <row r="45" spans="1:3" customFormat="1" ht="15">
      <c r="A45" s="380" t="s">
        <v>3632</v>
      </c>
      <c r="B45" s="379" t="s">
        <v>3624</v>
      </c>
      <c r="C45" s="9"/>
    </row>
    <row r="46" spans="1:3" customFormat="1" ht="15">
      <c r="A46" s="380" t="s">
        <v>3633</v>
      </c>
      <c r="B46" s="379" t="s">
        <v>3624</v>
      </c>
      <c r="C46" s="9"/>
    </row>
    <row r="47" spans="1:3" customFormat="1" ht="15">
      <c r="A47" s="380" t="s">
        <v>3634</v>
      </c>
      <c r="B47" s="379" t="s">
        <v>3624</v>
      </c>
      <c r="C47" s="9"/>
    </row>
    <row r="48" spans="1:3" customFormat="1" ht="15">
      <c r="A48" s="380" t="s">
        <v>3635</v>
      </c>
      <c r="B48" s="379" t="s">
        <v>3624</v>
      </c>
      <c r="C48" s="9"/>
    </row>
    <row r="49" spans="1:3" customFormat="1" ht="15">
      <c r="A49" s="380" t="s">
        <v>3636</v>
      </c>
      <c r="B49" s="379" t="s">
        <v>3624</v>
      </c>
      <c r="C49" s="9"/>
    </row>
    <row r="50" spans="1:3" customFormat="1" ht="15">
      <c r="A50" s="380" t="s">
        <v>3637</v>
      </c>
      <c r="B50" s="379" t="s">
        <v>3638</v>
      </c>
      <c r="C50" s="9"/>
    </row>
    <row r="51" spans="1:3" customFormat="1" ht="15">
      <c r="A51" s="380" t="s">
        <v>3639</v>
      </c>
      <c r="B51" s="379" t="s">
        <v>3638</v>
      </c>
      <c r="C51" s="9"/>
    </row>
    <row r="52" spans="1:3" customFormat="1" ht="15">
      <c r="A52" s="380" t="s">
        <v>3640</v>
      </c>
      <c r="B52" s="379" t="s">
        <v>3638</v>
      </c>
      <c r="C52" s="9"/>
    </row>
    <row r="53" spans="1:3" customFormat="1" ht="15">
      <c r="A53" s="380" t="s">
        <v>3641</v>
      </c>
      <c r="B53" s="379" t="s">
        <v>3638</v>
      </c>
      <c r="C53" s="9"/>
    </row>
    <row r="54" spans="1:3" customFormat="1" ht="15">
      <c r="A54" s="380" t="s">
        <v>3642</v>
      </c>
      <c r="B54" s="379" t="s">
        <v>3638</v>
      </c>
      <c r="C54" s="9"/>
    </row>
    <row r="55" spans="1:3" customFormat="1" ht="15">
      <c r="A55" s="380" t="s">
        <v>3643</v>
      </c>
      <c r="B55" s="379" t="s">
        <v>3644</v>
      </c>
      <c r="C55" s="9"/>
    </row>
    <row r="56" spans="1:3" customFormat="1" ht="15">
      <c r="A56" s="380" t="s">
        <v>3645</v>
      </c>
      <c r="B56" s="379" t="s">
        <v>3644</v>
      </c>
      <c r="C56" s="9"/>
    </row>
    <row r="57" spans="1:3" customFormat="1" ht="15">
      <c r="A57" s="380" t="s">
        <v>3646</v>
      </c>
      <c r="B57" s="379" t="s">
        <v>3644</v>
      </c>
      <c r="C57" s="9"/>
    </row>
    <row r="58" spans="1:3" customFormat="1" ht="15">
      <c r="A58" s="380" t="s">
        <v>3647</v>
      </c>
      <c r="B58" s="379" t="s">
        <v>3644</v>
      </c>
      <c r="C58" s="9"/>
    </row>
    <row r="59" spans="1:3" customFormat="1" ht="15">
      <c r="A59" s="380" t="s">
        <v>3648</v>
      </c>
      <c r="B59" s="379" t="s">
        <v>3644</v>
      </c>
      <c r="C59" s="9"/>
    </row>
    <row r="60" spans="1:3" customFormat="1" ht="15">
      <c r="A60" s="380" t="s">
        <v>3649</v>
      </c>
      <c r="B60" s="379" t="s">
        <v>3644</v>
      </c>
      <c r="C60" s="9"/>
    </row>
    <row r="61" spans="1:3" customFormat="1" ht="15">
      <c r="A61" s="380" t="s">
        <v>3650</v>
      </c>
      <c r="B61" s="379" t="s">
        <v>3644</v>
      </c>
      <c r="C61" s="9"/>
    </row>
    <row r="62" spans="1:3" customFormat="1" ht="15">
      <c r="A62" s="380" t="s">
        <v>3651</v>
      </c>
      <c r="B62" s="379" t="s">
        <v>3644</v>
      </c>
      <c r="C62" s="9"/>
    </row>
    <row r="63" spans="1:3" customFormat="1" ht="15">
      <c r="A63" s="380" t="s">
        <v>3652</v>
      </c>
      <c r="B63" s="379" t="s">
        <v>3644</v>
      </c>
      <c r="C63" s="9"/>
    </row>
    <row r="64" spans="1:3" customFormat="1" ht="15">
      <c r="A64" s="380" t="s">
        <v>3653</v>
      </c>
      <c r="B64" s="379" t="s">
        <v>3644</v>
      </c>
      <c r="C64" s="9"/>
    </row>
    <row r="65" spans="1:3" customFormat="1" ht="15">
      <c r="A65" s="380" t="s">
        <v>3654</v>
      </c>
      <c r="B65" s="379" t="s">
        <v>3655</v>
      </c>
      <c r="C65" s="9"/>
    </row>
    <row r="66" spans="1:3" customFormat="1" ht="15">
      <c r="A66" s="380" t="s">
        <v>3656</v>
      </c>
      <c r="B66" s="379" t="s">
        <v>3655</v>
      </c>
      <c r="C66" s="9"/>
    </row>
    <row r="67" spans="1:3" customFormat="1" ht="15">
      <c r="A67" s="380" t="s">
        <v>3657</v>
      </c>
      <c r="B67" s="379" t="s">
        <v>3655</v>
      </c>
      <c r="C67" s="9"/>
    </row>
    <row r="68" spans="1:3" customFormat="1" ht="15">
      <c r="A68" s="380" t="s">
        <v>3658</v>
      </c>
      <c r="B68" s="379" t="s">
        <v>3655</v>
      </c>
      <c r="C68" s="9"/>
    </row>
    <row r="69" spans="1:3" customFormat="1" ht="15">
      <c r="A69" s="380" t="s">
        <v>3659</v>
      </c>
      <c r="B69" s="379" t="s">
        <v>3655</v>
      </c>
      <c r="C69" s="9"/>
    </row>
    <row r="70" spans="1:3" customFormat="1" ht="15">
      <c r="A70" s="380" t="s">
        <v>3660</v>
      </c>
      <c r="B70" s="379" t="s">
        <v>3655</v>
      </c>
      <c r="C70" s="9"/>
    </row>
    <row r="71" spans="1:3" customFormat="1" ht="15">
      <c r="A71" s="380" t="s">
        <v>3661</v>
      </c>
      <c r="B71" s="379" t="s">
        <v>3655</v>
      </c>
      <c r="C71" s="9"/>
    </row>
    <row r="72" spans="1:3" customFormat="1" ht="15">
      <c r="A72" s="380" t="s">
        <v>3662</v>
      </c>
      <c r="B72" s="379" t="s">
        <v>3655</v>
      </c>
      <c r="C72" s="9"/>
    </row>
    <row r="73" spans="1:3" customFormat="1" ht="15">
      <c r="A73" s="380" t="s">
        <v>3663</v>
      </c>
      <c r="B73" s="379" t="s">
        <v>3655</v>
      </c>
      <c r="C73" s="9"/>
    </row>
    <row r="74" spans="1:3" customFormat="1" ht="15">
      <c r="A74" s="380" t="s">
        <v>3664</v>
      </c>
      <c r="B74" s="379" t="s">
        <v>3655</v>
      </c>
      <c r="C74" s="9"/>
    </row>
    <row r="75" spans="1:3" customFormat="1" ht="15">
      <c r="A75" s="380" t="s">
        <v>3665</v>
      </c>
      <c r="B75" s="379" t="s">
        <v>3666</v>
      </c>
      <c r="C75" s="9"/>
    </row>
    <row r="76" spans="1:3" customFormat="1" ht="15">
      <c r="A76" s="380" t="s">
        <v>3667</v>
      </c>
      <c r="B76" s="379" t="s">
        <v>3666</v>
      </c>
      <c r="C76" s="9"/>
    </row>
    <row r="77" spans="1:3" customFormat="1" ht="15">
      <c r="A77" s="380" t="s">
        <v>3668</v>
      </c>
      <c r="B77" s="379" t="s">
        <v>3666</v>
      </c>
      <c r="C77" s="9"/>
    </row>
    <row r="78" spans="1:3" customFormat="1" ht="15">
      <c r="A78" s="380" t="s">
        <v>3669</v>
      </c>
      <c r="B78" s="379" t="s">
        <v>3666</v>
      </c>
      <c r="C78" s="9"/>
    </row>
    <row r="79" spans="1:3" customFormat="1" ht="15">
      <c r="A79" s="380" t="s">
        <v>3670</v>
      </c>
      <c r="B79" s="379" t="s">
        <v>3666</v>
      </c>
      <c r="C79" s="9"/>
    </row>
    <row r="80" spans="1:3" customFormat="1" ht="15">
      <c r="A80" s="380" t="s">
        <v>3671</v>
      </c>
      <c r="B80" s="379" t="s">
        <v>3666</v>
      </c>
      <c r="C80" s="9"/>
    </row>
    <row r="81" spans="1:3" customFormat="1" ht="15">
      <c r="A81" s="380" t="s">
        <v>3672</v>
      </c>
      <c r="B81" s="379" t="s">
        <v>3666</v>
      </c>
      <c r="C81" s="9"/>
    </row>
    <row r="82" spans="1:3" customFormat="1" ht="15">
      <c r="A82" s="380" t="s">
        <v>3673</v>
      </c>
      <c r="B82" s="379" t="s">
        <v>3666</v>
      </c>
      <c r="C82" s="9"/>
    </row>
    <row r="83" spans="1:3" customFormat="1" ht="15">
      <c r="A83" s="380" t="s">
        <v>3674</v>
      </c>
      <c r="B83" s="379" t="s">
        <v>3666</v>
      </c>
      <c r="C83" s="9"/>
    </row>
    <row r="84" spans="1:3" customFormat="1" ht="15">
      <c r="A84" s="380" t="s">
        <v>3675</v>
      </c>
      <c r="B84" s="379" t="s">
        <v>3666</v>
      </c>
      <c r="C84" s="9"/>
    </row>
    <row r="85" spans="1:3" customFormat="1" ht="15">
      <c r="A85" s="380" t="s">
        <v>3676</v>
      </c>
      <c r="B85" s="379" t="s">
        <v>3677</v>
      </c>
      <c r="C85" s="9"/>
    </row>
    <row r="86" spans="1:3" customFormat="1" ht="15">
      <c r="A86" s="380" t="s">
        <v>3678</v>
      </c>
      <c r="B86" s="379" t="s">
        <v>3677</v>
      </c>
      <c r="C86" s="9"/>
    </row>
    <row r="87" spans="1:3" customFormat="1" ht="15">
      <c r="A87" s="380" t="s">
        <v>3679</v>
      </c>
      <c r="B87" s="379" t="s">
        <v>3677</v>
      </c>
      <c r="C87" s="9"/>
    </row>
    <row r="88" spans="1:3" customFormat="1" ht="15">
      <c r="A88" s="380" t="s">
        <v>3680</v>
      </c>
      <c r="B88" s="379" t="s">
        <v>3677</v>
      </c>
      <c r="C88" s="9"/>
    </row>
    <row r="89" spans="1:3" customFormat="1" ht="15">
      <c r="A89" s="380" t="s">
        <v>3681</v>
      </c>
      <c r="B89" s="379" t="s">
        <v>3677</v>
      </c>
      <c r="C89" s="9"/>
    </row>
    <row r="90" spans="1:3" customFormat="1" ht="15">
      <c r="A90" s="380" t="s">
        <v>3682</v>
      </c>
      <c r="B90" s="379" t="s">
        <v>3683</v>
      </c>
      <c r="C90" s="9"/>
    </row>
    <row r="91" spans="1:3" customFormat="1" ht="15">
      <c r="A91" s="380" t="s">
        <v>3684</v>
      </c>
      <c r="B91" s="379" t="s">
        <v>3683</v>
      </c>
      <c r="C91" s="9"/>
    </row>
    <row r="92" spans="1:3" customFormat="1" ht="15">
      <c r="A92" s="380" t="s">
        <v>3685</v>
      </c>
      <c r="B92" s="379" t="s">
        <v>3683</v>
      </c>
      <c r="C92" s="9"/>
    </row>
    <row r="93" spans="1:3" customFormat="1" ht="15">
      <c r="A93" s="380" t="s">
        <v>3686</v>
      </c>
      <c r="B93" s="379" t="s">
        <v>3683</v>
      </c>
      <c r="C93" s="9"/>
    </row>
    <row r="94" spans="1:3" customFormat="1" ht="15">
      <c r="A94" s="380" t="s">
        <v>3687</v>
      </c>
      <c r="B94" s="379" t="s">
        <v>3683</v>
      </c>
      <c r="C94" s="9"/>
    </row>
    <row r="95" spans="1:3" customFormat="1" ht="15">
      <c r="A95" s="380" t="s">
        <v>3688</v>
      </c>
      <c r="B95" s="379" t="s">
        <v>3683</v>
      </c>
      <c r="C95" s="9"/>
    </row>
    <row r="96" spans="1:3" customFormat="1" ht="15">
      <c r="A96" s="380" t="s">
        <v>3689</v>
      </c>
      <c r="B96" s="379" t="s">
        <v>3683</v>
      </c>
      <c r="C96" s="9"/>
    </row>
    <row r="97" spans="1:3" customFormat="1" ht="15">
      <c r="A97" s="380" t="s">
        <v>3690</v>
      </c>
      <c r="B97" s="379" t="s">
        <v>3683</v>
      </c>
      <c r="C97" s="9"/>
    </row>
    <row r="98" spans="1:3" customFormat="1" ht="15">
      <c r="A98" s="380" t="s">
        <v>3691</v>
      </c>
      <c r="B98" s="379" t="s">
        <v>3683</v>
      </c>
      <c r="C98" s="9"/>
    </row>
    <row r="99" spans="1:3" customFormat="1" ht="15">
      <c r="A99" s="380" t="s">
        <v>3692</v>
      </c>
      <c r="B99" s="379" t="s">
        <v>3693</v>
      </c>
      <c r="C99" s="9"/>
    </row>
    <row r="100" spans="1:3" customFormat="1" ht="15">
      <c r="A100" s="380" t="s">
        <v>3694</v>
      </c>
      <c r="B100" s="379" t="s">
        <v>3693</v>
      </c>
      <c r="C100" s="9"/>
    </row>
    <row r="101" spans="1:3" customFormat="1" ht="15">
      <c r="A101" s="380" t="s">
        <v>3695</v>
      </c>
      <c r="B101" s="379" t="s">
        <v>3693</v>
      </c>
      <c r="C101" s="9"/>
    </row>
    <row r="102" spans="1:3" customFormat="1" ht="15">
      <c r="A102" s="380" t="s">
        <v>3696</v>
      </c>
      <c r="B102" s="379" t="s">
        <v>3693</v>
      </c>
      <c r="C102" s="9"/>
    </row>
    <row r="103" spans="1:3" customFormat="1" ht="15">
      <c r="A103" s="380" t="s">
        <v>3697</v>
      </c>
      <c r="B103" s="379" t="s">
        <v>3698</v>
      </c>
      <c r="C103" s="9"/>
    </row>
    <row r="104" spans="1:3" customFormat="1" ht="15">
      <c r="A104" s="380" t="s">
        <v>3699</v>
      </c>
      <c r="B104" s="379" t="s">
        <v>3698</v>
      </c>
      <c r="C104" s="9"/>
    </row>
    <row r="105" spans="1:3" customFormat="1" ht="15">
      <c r="A105" s="380" t="s">
        <v>3700</v>
      </c>
      <c r="B105" s="379" t="s">
        <v>3698</v>
      </c>
      <c r="C105" s="9"/>
    </row>
    <row r="106" spans="1:3" customFormat="1" ht="15">
      <c r="A106" s="380" t="s">
        <v>3701</v>
      </c>
      <c r="B106" s="379" t="s">
        <v>3698</v>
      </c>
      <c r="C106" s="9"/>
    </row>
    <row r="107" spans="1:3" customFormat="1" ht="15">
      <c r="A107" s="380" t="s">
        <v>3702</v>
      </c>
      <c r="B107" s="379" t="s">
        <v>3698</v>
      </c>
      <c r="C107" s="9"/>
    </row>
    <row r="108" spans="1:3" customFormat="1" ht="15">
      <c r="A108" s="380" t="s">
        <v>3703</v>
      </c>
      <c r="B108" s="379" t="s">
        <v>3698</v>
      </c>
      <c r="C108" s="9"/>
    </row>
    <row r="109" spans="1:3" customFormat="1" ht="15">
      <c r="A109" s="380" t="s">
        <v>3704</v>
      </c>
      <c r="B109" s="379" t="s">
        <v>3698</v>
      </c>
      <c r="C109" s="9"/>
    </row>
    <row r="110" spans="1:3" customFormat="1" ht="15">
      <c r="A110" s="380" t="s">
        <v>3705</v>
      </c>
      <c r="B110" s="379" t="s">
        <v>3698</v>
      </c>
      <c r="C110" s="9"/>
    </row>
    <row r="111" spans="1:3" customFormat="1" ht="15">
      <c r="A111" s="380" t="s">
        <v>3706</v>
      </c>
      <c r="B111" s="379" t="s">
        <v>3698</v>
      </c>
      <c r="C111" s="9"/>
    </row>
    <row r="112" spans="1:3" customFormat="1" ht="15">
      <c r="A112" s="380" t="s">
        <v>3707</v>
      </c>
      <c r="B112" s="379" t="s">
        <v>3708</v>
      </c>
      <c r="C112" s="9"/>
    </row>
    <row r="113" spans="1:3" customFormat="1" ht="15">
      <c r="A113" s="380" t="s">
        <v>3709</v>
      </c>
      <c r="B113" s="379" t="s">
        <v>3708</v>
      </c>
      <c r="C113" s="9"/>
    </row>
    <row r="114" spans="1:3" customFormat="1" ht="15">
      <c r="A114" s="380" t="s">
        <v>3710</v>
      </c>
      <c r="B114" s="379" t="s">
        <v>3708</v>
      </c>
      <c r="C114" s="9"/>
    </row>
    <row r="115" spans="1:3" customFormat="1" ht="15">
      <c r="A115" s="380" t="s">
        <v>3711</v>
      </c>
      <c r="B115" s="379" t="s">
        <v>3708</v>
      </c>
      <c r="C115" s="9"/>
    </row>
    <row r="116" spans="1:3" customFormat="1" ht="15">
      <c r="A116" s="380" t="s">
        <v>3712</v>
      </c>
      <c r="B116" s="379" t="s">
        <v>3713</v>
      </c>
      <c r="C116" s="9"/>
    </row>
    <row r="117" spans="1:3" customFormat="1" ht="15">
      <c r="A117" s="380" t="s">
        <v>3714</v>
      </c>
      <c r="B117" s="379" t="s">
        <v>3713</v>
      </c>
      <c r="C117" s="9"/>
    </row>
    <row r="118" spans="1:3" customFormat="1" ht="15">
      <c r="A118" s="380" t="s">
        <v>3715</v>
      </c>
      <c r="B118" s="379" t="s">
        <v>3713</v>
      </c>
      <c r="C118" s="9"/>
    </row>
    <row r="119" spans="1:3" customFormat="1" ht="15">
      <c r="A119" s="380" t="s">
        <v>3716</v>
      </c>
      <c r="B119" s="379" t="s">
        <v>3717</v>
      </c>
      <c r="C119" s="9"/>
    </row>
    <row r="120" spans="1:3" customFormat="1" ht="15">
      <c r="A120" s="380" t="s">
        <v>3718</v>
      </c>
      <c r="B120" s="379" t="s">
        <v>3717</v>
      </c>
      <c r="C120" s="9"/>
    </row>
    <row r="121" spans="1:3" customFormat="1" ht="15">
      <c r="A121" s="380" t="s">
        <v>3719</v>
      </c>
      <c r="B121" s="379" t="s">
        <v>3717</v>
      </c>
      <c r="C121" s="9"/>
    </row>
    <row r="122" spans="1:3" customFormat="1" ht="15">
      <c r="A122" s="380" t="s">
        <v>3720</v>
      </c>
      <c r="B122" s="379" t="s">
        <v>3717</v>
      </c>
      <c r="C122" s="9"/>
    </row>
    <row r="123" spans="1:3" customFormat="1" ht="15">
      <c r="A123" s="380" t="s">
        <v>3721</v>
      </c>
      <c r="B123" s="379" t="s">
        <v>3717</v>
      </c>
      <c r="C123" s="9"/>
    </row>
    <row r="124" spans="1:3" customFormat="1" ht="15">
      <c r="A124" s="380" t="s">
        <v>3722</v>
      </c>
      <c r="B124" s="379" t="s">
        <v>3717</v>
      </c>
      <c r="C124" s="9"/>
    </row>
    <row r="125" spans="1:3" customFormat="1" ht="15">
      <c r="A125" s="380" t="s">
        <v>3723</v>
      </c>
      <c r="B125" s="379" t="s">
        <v>3717</v>
      </c>
      <c r="C125" s="9"/>
    </row>
    <row r="126" spans="1:3" customFormat="1" ht="15">
      <c r="A126" s="380" t="s">
        <v>3724</v>
      </c>
      <c r="B126" s="379" t="s">
        <v>3717</v>
      </c>
      <c r="C126" s="9"/>
    </row>
    <row r="127" spans="1:3" customFormat="1" ht="15">
      <c r="A127" s="380" t="s">
        <v>3725</v>
      </c>
      <c r="B127" s="379" t="s">
        <v>3726</v>
      </c>
      <c r="C127" s="9"/>
    </row>
    <row r="128" spans="1:3" customFormat="1" ht="15">
      <c r="A128" s="380" t="s">
        <v>3727</v>
      </c>
      <c r="B128" s="379" t="s">
        <v>3726</v>
      </c>
      <c r="C128" s="9"/>
    </row>
    <row r="129" spans="1:3" customFormat="1" ht="15">
      <c r="A129" s="380" t="s">
        <v>3728</v>
      </c>
      <c r="B129" s="379" t="s">
        <v>3726</v>
      </c>
      <c r="C129" s="9"/>
    </row>
    <row r="130" spans="1:3" customFormat="1" ht="15">
      <c r="A130" s="380" t="s">
        <v>3729</v>
      </c>
      <c r="B130" s="379" t="s">
        <v>3730</v>
      </c>
      <c r="C130" s="9"/>
    </row>
    <row r="131" spans="1:3" customFormat="1" ht="15">
      <c r="A131" s="380" t="s">
        <v>1827</v>
      </c>
      <c r="B131" s="379" t="s">
        <v>241</v>
      </c>
      <c r="C131" s="9"/>
    </row>
    <row r="132" spans="1:3" customFormat="1" ht="15">
      <c r="A132" s="380" t="s">
        <v>3731</v>
      </c>
      <c r="B132" s="379" t="s">
        <v>3732</v>
      </c>
      <c r="C132" s="9"/>
    </row>
    <row r="133" spans="1:3" customFormat="1" ht="15">
      <c r="A133" s="380" t="s">
        <v>3733</v>
      </c>
      <c r="B133" s="379" t="s">
        <v>3732</v>
      </c>
      <c r="C133" s="9"/>
    </row>
    <row r="134" spans="1:3" customFormat="1" ht="15">
      <c r="A134" s="380" t="s">
        <v>3734</v>
      </c>
      <c r="B134" s="379" t="s">
        <v>3732</v>
      </c>
      <c r="C134" s="9"/>
    </row>
    <row r="135" spans="1:3" customFormat="1" ht="15">
      <c r="A135" s="380" t="s">
        <v>1825</v>
      </c>
      <c r="B135" s="379" t="s">
        <v>3732</v>
      </c>
      <c r="C135" s="9"/>
    </row>
    <row r="136" spans="1:3" customFormat="1" ht="15">
      <c r="A136" s="380" t="s">
        <v>3735</v>
      </c>
      <c r="B136" s="379" t="s">
        <v>3732</v>
      </c>
      <c r="C136" s="9"/>
    </row>
    <row r="137" spans="1:3" customFormat="1" ht="15">
      <c r="A137" s="380" t="s">
        <v>3736</v>
      </c>
      <c r="B137" s="379" t="s">
        <v>3732</v>
      </c>
      <c r="C137" s="9"/>
    </row>
    <row r="138" spans="1:3" customFormat="1" ht="15">
      <c r="A138" s="380" t="s">
        <v>3737</v>
      </c>
      <c r="B138" s="379" t="s">
        <v>3732</v>
      </c>
      <c r="C138" s="9"/>
    </row>
    <row r="139" spans="1:3" customFormat="1" ht="15">
      <c r="A139" s="380" t="s">
        <v>3738</v>
      </c>
      <c r="B139" s="379" t="s">
        <v>3732</v>
      </c>
      <c r="C139" s="9"/>
    </row>
    <row r="140" spans="1:3" customFormat="1" ht="15">
      <c r="A140" s="380" t="s">
        <v>3739</v>
      </c>
      <c r="B140" s="379" t="s">
        <v>3732</v>
      </c>
      <c r="C140" s="9"/>
    </row>
    <row r="141" spans="1:3" customFormat="1" ht="15">
      <c r="A141" s="380" t="s">
        <v>3740</v>
      </c>
      <c r="B141" s="379" t="s">
        <v>3732</v>
      </c>
      <c r="C141" s="9"/>
    </row>
    <row r="142" spans="1:3" customFormat="1" ht="15">
      <c r="A142" s="380" t="s">
        <v>3741</v>
      </c>
      <c r="B142" s="379" t="s">
        <v>3742</v>
      </c>
      <c r="C142" s="9"/>
    </row>
    <row r="143" spans="1:3" customFormat="1" ht="15">
      <c r="A143" s="380" t="s">
        <v>3743</v>
      </c>
      <c r="B143" s="379" t="s">
        <v>3742</v>
      </c>
      <c r="C143" s="9"/>
    </row>
    <row r="144" spans="1:3" customFormat="1" ht="15">
      <c r="A144" s="380" t="s">
        <v>3744</v>
      </c>
      <c r="B144" s="379" t="s">
        <v>3742</v>
      </c>
      <c r="C144" s="9"/>
    </row>
    <row r="145" spans="1:3" customFormat="1" ht="15">
      <c r="A145" s="380" t="s">
        <v>3745</v>
      </c>
      <c r="B145" s="379" t="s">
        <v>3742</v>
      </c>
      <c r="C145" s="9"/>
    </row>
    <row r="146" spans="1:3" customFormat="1" ht="15">
      <c r="A146" s="380" t="s">
        <v>3746</v>
      </c>
      <c r="B146" s="379" t="s">
        <v>3742</v>
      </c>
      <c r="C146" s="9"/>
    </row>
    <row r="147" spans="1:3" customFormat="1" ht="15">
      <c r="A147" s="380" t="s">
        <v>3747</v>
      </c>
      <c r="B147" s="379" t="s">
        <v>3742</v>
      </c>
      <c r="C147" s="9"/>
    </row>
    <row r="148" spans="1:3" customFormat="1" ht="15">
      <c r="A148" s="380" t="s">
        <v>3748</v>
      </c>
      <c r="B148" s="379" t="s">
        <v>3742</v>
      </c>
      <c r="C148" s="9"/>
    </row>
    <row r="149" spans="1:3" customFormat="1" ht="15">
      <c r="A149" s="380" t="s">
        <v>3749</v>
      </c>
      <c r="B149" s="379" t="s">
        <v>3742</v>
      </c>
      <c r="C149" s="9"/>
    </row>
    <row r="150" spans="1:3" customFormat="1" ht="15">
      <c r="A150" s="380" t="s">
        <v>3750</v>
      </c>
      <c r="B150" s="379" t="s">
        <v>3742</v>
      </c>
      <c r="C150" s="9"/>
    </row>
    <row r="151" spans="1:3" customFormat="1" ht="15">
      <c r="A151" s="380" t="s">
        <v>3751</v>
      </c>
      <c r="B151" s="379" t="s">
        <v>3742</v>
      </c>
      <c r="C151" s="9"/>
    </row>
    <row r="152" spans="1:3" customFormat="1" ht="15">
      <c r="A152" s="380" t="s">
        <v>3752</v>
      </c>
      <c r="B152" s="379" t="s">
        <v>3753</v>
      </c>
      <c r="C152" s="9"/>
    </row>
    <row r="153" spans="1:3" customFormat="1" ht="15">
      <c r="A153" s="380" t="s">
        <v>3754</v>
      </c>
      <c r="B153" s="379" t="s">
        <v>3753</v>
      </c>
      <c r="C153" s="9"/>
    </row>
    <row r="154" spans="1:3" customFormat="1" ht="15">
      <c r="A154" s="380" t="s">
        <v>3755</v>
      </c>
      <c r="B154" s="379" t="s">
        <v>3753</v>
      </c>
      <c r="C154" s="9"/>
    </row>
    <row r="155" spans="1:3" customFormat="1" ht="15">
      <c r="A155" s="380" t="s">
        <v>3756</v>
      </c>
      <c r="B155" s="379" t="s">
        <v>3753</v>
      </c>
      <c r="C155" s="9"/>
    </row>
    <row r="156" spans="1:3" customFormat="1" ht="15">
      <c r="A156" s="380" t="s">
        <v>3757</v>
      </c>
      <c r="B156" s="379" t="s">
        <v>3753</v>
      </c>
      <c r="C156" s="9"/>
    </row>
    <row r="157" spans="1:3" customFormat="1" ht="15">
      <c r="A157" s="380" t="s">
        <v>3758</v>
      </c>
      <c r="B157" s="379" t="s">
        <v>3753</v>
      </c>
      <c r="C157" s="9"/>
    </row>
    <row r="158" spans="1:3" customFormat="1" ht="15">
      <c r="A158" s="380" t="s">
        <v>3759</v>
      </c>
      <c r="B158" s="379" t="s">
        <v>3753</v>
      </c>
      <c r="C158" s="9"/>
    </row>
    <row r="159" spans="1:3" customFormat="1" ht="15">
      <c r="A159" s="380" t="s">
        <v>3760</v>
      </c>
      <c r="B159" s="379" t="s">
        <v>3761</v>
      </c>
      <c r="C159" s="9"/>
    </row>
    <row r="160" spans="1:3" customFormat="1" ht="15">
      <c r="A160" s="380" t="s">
        <v>3762</v>
      </c>
      <c r="B160" s="379" t="s">
        <v>3761</v>
      </c>
      <c r="C160" s="9"/>
    </row>
    <row r="161" spans="1:3" customFormat="1" ht="15">
      <c r="A161" s="380" t="s">
        <v>3763</v>
      </c>
      <c r="B161" s="379" t="s">
        <v>3761</v>
      </c>
      <c r="C161" s="9"/>
    </row>
    <row r="162" spans="1:3" customFormat="1" ht="15">
      <c r="A162" s="380" t="s">
        <v>3764</v>
      </c>
      <c r="B162" s="379" t="s">
        <v>3761</v>
      </c>
      <c r="C162" s="9"/>
    </row>
    <row r="163" spans="1:3" customFormat="1" ht="15">
      <c r="A163" s="380" t="s">
        <v>3765</v>
      </c>
      <c r="B163" s="379" t="s">
        <v>3761</v>
      </c>
      <c r="C163" s="9"/>
    </row>
    <row r="164" spans="1:3" customFormat="1" ht="15">
      <c r="A164" s="380" t="s">
        <v>3766</v>
      </c>
      <c r="B164" s="379" t="s">
        <v>3761</v>
      </c>
      <c r="C164" s="9"/>
    </row>
    <row r="165" spans="1:3" customFormat="1" ht="15">
      <c r="A165" s="380" t="s">
        <v>3767</v>
      </c>
      <c r="B165" s="379" t="s">
        <v>3761</v>
      </c>
      <c r="C165" s="9"/>
    </row>
    <row r="166" spans="1:3" customFormat="1" ht="15">
      <c r="A166" s="380" t="s">
        <v>3768</v>
      </c>
      <c r="B166" s="379" t="s">
        <v>3761</v>
      </c>
      <c r="C166" s="9"/>
    </row>
    <row r="167" spans="1:3" customFormat="1" ht="15">
      <c r="A167" s="380" t="s">
        <v>3769</v>
      </c>
      <c r="B167" s="379" t="s">
        <v>3761</v>
      </c>
      <c r="C167" s="9"/>
    </row>
    <row r="168" spans="1:3" customFormat="1" ht="15">
      <c r="A168" s="380" t="s">
        <v>54</v>
      </c>
      <c r="B168" s="379" t="s">
        <v>3770</v>
      </c>
      <c r="C168" s="9"/>
    </row>
    <row r="169" spans="1:3" customFormat="1" ht="15">
      <c r="A169" s="380" t="s">
        <v>2409</v>
      </c>
      <c r="B169" s="379" t="s">
        <v>3771</v>
      </c>
      <c r="C169" s="9"/>
    </row>
    <row r="170" spans="1:3" customFormat="1" ht="15">
      <c r="A170" s="380" t="s">
        <v>3772</v>
      </c>
      <c r="B170" s="379" t="s">
        <v>3771</v>
      </c>
      <c r="C170" s="9"/>
    </row>
    <row r="171" spans="1:3" customFormat="1" ht="15">
      <c r="A171" s="380" t="s">
        <v>3773</v>
      </c>
      <c r="B171" s="379" t="s">
        <v>3771</v>
      </c>
      <c r="C171" s="9"/>
    </row>
    <row r="172" spans="1:3" customFormat="1" ht="15">
      <c r="A172" s="380" t="s">
        <v>3774</v>
      </c>
      <c r="B172" s="379" t="s">
        <v>3771</v>
      </c>
      <c r="C172" s="9"/>
    </row>
    <row r="173" spans="1:3" customFormat="1" ht="15">
      <c r="A173" s="380" t="s">
        <v>3775</v>
      </c>
      <c r="B173" s="379" t="s">
        <v>3771</v>
      </c>
      <c r="C173" s="9"/>
    </row>
    <row r="174" spans="1:3" customFormat="1" ht="15">
      <c r="A174" s="380" t="s">
        <v>3776</v>
      </c>
      <c r="B174" s="379" t="s">
        <v>3771</v>
      </c>
      <c r="C174" s="9"/>
    </row>
    <row r="175" spans="1:3" customFormat="1" ht="15">
      <c r="A175" s="380" t="s">
        <v>3777</v>
      </c>
      <c r="B175" s="379" t="s">
        <v>3771</v>
      </c>
      <c r="C175" s="9"/>
    </row>
    <row r="176" spans="1:3" customFormat="1" ht="15">
      <c r="A176" s="380" t="s">
        <v>3778</v>
      </c>
      <c r="B176" s="379" t="s">
        <v>3771</v>
      </c>
      <c r="C176" s="9"/>
    </row>
    <row r="177" spans="1:3" customFormat="1" ht="15">
      <c r="A177" s="380" t="s">
        <v>3779</v>
      </c>
      <c r="B177" s="379" t="s">
        <v>3780</v>
      </c>
      <c r="C177" s="9"/>
    </row>
    <row r="178" spans="1:3" customFormat="1" ht="15">
      <c r="A178" s="380" t="s">
        <v>3781</v>
      </c>
      <c r="B178" s="379" t="s">
        <v>3780</v>
      </c>
      <c r="C178" s="9"/>
    </row>
    <row r="179" spans="1:3" customFormat="1" ht="15">
      <c r="A179" s="380" t="s">
        <v>3782</v>
      </c>
      <c r="B179" s="379" t="s">
        <v>3780</v>
      </c>
      <c r="C179" s="9"/>
    </row>
    <row r="180" spans="1:3" customFormat="1" ht="15">
      <c r="A180" s="380" t="s">
        <v>3783</v>
      </c>
      <c r="B180" s="379" t="s">
        <v>3780</v>
      </c>
      <c r="C180" s="9"/>
    </row>
    <row r="181" spans="1:3" customFormat="1" ht="15">
      <c r="A181" s="380" t="s">
        <v>3784</v>
      </c>
      <c r="B181" s="379" t="s">
        <v>3780</v>
      </c>
      <c r="C181" s="9"/>
    </row>
    <row r="182" spans="1:3" customFormat="1" ht="15">
      <c r="A182" s="380" t="s">
        <v>3785</v>
      </c>
      <c r="B182" s="379" t="s">
        <v>3786</v>
      </c>
      <c r="C182" s="9"/>
    </row>
    <row r="183" spans="1:3" customFormat="1" ht="15">
      <c r="A183" s="380" t="s">
        <v>3787</v>
      </c>
      <c r="B183" s="379" t="s">
        <v>3786</v>
      </c>
      <c r="C183" s="9"/>
    </row>
    <row r="184" spans="1:3" customFormat="1" ht="15">
      <c r="A184" s="380" t="s">
        <v>3788</v>
      </c>
      <c r="B184" s="379" t="s">
        <v>3786</v>
      </c>
      <c r="C184" s="9"/>
    </row>
    <row r="185" spans="1:3" customFormat="1" ht="15">
      <c r="A185" s="380" t="s">
        <v>3789</v>
      </c>
      <c r="B185" s="379" t="s">
        <v>3786</v>
      </c>
      <c r="C185" s="9"/>
    </row>
    <row r="186" spans="1:3" customFormat="1" ht="15">
      <c r="A186" s="380" t="s">
        <v>3790</v>
      </c>
      <c r="B186" s="379" t="s">
        <v>3786</v>
      </c>
      <c r="C186" s="9"/>
    </row>
    <row r="187" spans="1:3" customFormat="1" ht="15">
      <c r="A187" s="380" t="s">
        <v>3791</v>
      </c>
      <c r="B187" s="379" t="s">
        <v>3786</v>
      </c>
      <c r="C187" s="9"/>
    </row>
    <row r="188" spans="1:3" customFormat="1" ht="15">
      <c r="A188" s="380" t="s">
        <v>3792</v>
      </c>
      <c r="B188" s="379" t="s">
        <v>3786</v>
      </c>
      <c r="C188" s="9"/>
    </row>
    <row r="189" spans="1:3" customFormat="1" ht="15">
      <c r="A189" s="380" t="s">
        <v>3793</v>
      </c>
      <c r="B189" s="379" t="s">
        <v>3794</v>
      </c>
      <c r="C189" s="9"/>
    </row>
    <row r="190" spans="1:3" customFormat="1" ht="15">
      <c r="A190" s="380" t="s">
        <v>3795</v>
      </c>
      <c r="B190" s="379" t="s">
        <v>3794</v>
      </c>
      <c r="C190" s="9"/>
    </row>
    <row r="191" spans="1:3" customFormat="1" ht="15">
      <c r="A191" s="380" t="s">
        <v>3796</v>
      </c>
      <c r="B191" s="379" t="s">
        <v>3794</v>
      </c>
      <c r="C191" s="9"/>
    </row>
    <row r="192" spans="1:3" customFormat="1" ht="15">
      <c r="A192" s="380" t="s">
        <v>3797</v>
      </c>
      <c r="B192" s="379" t="s">
        <v>3794</v>
      </c>
      <c r="C192" s="9"/>
    </row>
    <row r="193" spans="1:3" customFormat="1" ht="15">
      <c r="A193" s="380" t="s">
        <v>3798</v>
      </c>
      <c r="B193" s="379" t="s">
        <v>3794</v>
      </c>
      <c r="C193" s="9"/>
    </row>
    <row r="194" spans="1:3" customFormat="1" ht="15">
      <c r="A194" s="380" t="s">
        <v>3799</v>
      </c>
      <c r="B194" s="379" t="s">
        <v>3794</v>
      </c>
      <c r="C194" s="9"/>
    </row>
    <row r="195" spans="1:3" customFormat="1" ht="15">
      <c r="A195" s="380" t="s">
        <v>3800</v>
      </c>
      <c r="B195" s="379" t="s">
        <v>3794</v>
      </c>
      <c r="C195" s="9"/>
    </row>
    <row r="196" spans="1:3" customFormat="1" ht="15">
      <c r="A196" s="380" t="s">
        <v>3733</v>
      </c>
      <c r="B196" s="379" t="s">
        <v>3801</v>
      </c>
      <c r="C196" s="9"/>
    </row>
    <row r="197" spans="1:3" customFormat="1" ht="15">
      <c r="A197" s="380" t="s">
        <v>3802</v>
      </c>
      <c r="B197" s="379" t="s">
        <v>3801</v>
      </c>
      <c r="C197" s="9"/>
    </row>
    <row r="198" spans="1:3" customFormat="1" ht="15">
      <c r="A198" s="380" t="s">
        <v>3803</v>
      </c>
      <c r="B198" s="379" t="s">
        <v>3801</v>
      </c>
      <c r="C198" s="9"/>
    </row>
    <row r="199" spans="1:3" customFormat="1" ht="15">
      <c r="A199" s="380" t="s">
        <v>3804</v>
      </c>
      <c r="B199" s="379" t="s">
        <v>3801</v>
      </c>
      <c r="C199" s="9"/>
    </row>
    <row r="200" spans="1:3" customFormat="1" ht="15">
      <c r="A200" s="380" t="s">
        <v>3805</v>
      </c>
      <c r="B200" s="379" t="s">
        <v>3801</v>
      </c>
      <c r="C200" s="9"/>
    </row>
    <row r="201" spans="1:3" customFormat="1" ht="15">
      <c r="A201" s="380" t="s">
        <v>260</v>
      </c>
      <c r="B201" s="379" t="s">
        <v>3801</v>
      </c>
      <c r="C201" s="9"/>
    </row>
    <row r="202" spans="1:3" customFormat="1" ht="15">
      <c r="A202" s="380" t="s">
        <v>429</v>
      </c>
      <c r="B202" s="379" t="s">
        <v>3801</v>
      </c>
      <c r="C202" s="9"/>
    </row>
    <row r="203" spans="1:3" customFormat="1" ht="15">
      <c r="A203" s="380" t="s">
        <v>1050</v>
      </c>
      <c r="B203" s="379" t="s">
        <v>3801</v>
      </c>
      <c r="C203" s="9"/>
    </row>
    <row r="204" spans="1:3" customFormat="1" ht="15">
      <c r="A204" s="380" t="s">
        <v>3806</v>
      </c>
      <c r="B204" s="379" t="s">
        <v>3807</v>
      </c>
      <c r="C204" s="9"/>
    </row>
    <row r="205" spans="1:3" customFormat="1" ht="15">
      <c r="A205" s="380" t="s">
        <v>3808</v>
      </c>
      <c r="B205" s="379" t="s">
        <v>3807</v>
      </c>
      <c r="C205" s="9"/>
    </row>
    <row r="206" spans="1:3" customFormat="1" ht="15">
      <c r="A206" s="380" t="s">
        <v>3809</v>
      </c>
      <c r="B206" s="379" t="s">
        <v>3807</v>
      </c>
      <c r="C206" s="9"/>
    </row>
    <row r="207" spans="1:3" customFormat="1" ht="15">
      <c r="A207" s="380" t="s">
        <v>3810</v>
      </c>
      <c r="B207" s="379" t="s">
        <v>3807</v>
      </c>
      <c r="C207" s="9"/>
    </row>
    <row r="208" spans="1:3" customFormat="1" ht="15">
      <c r="A208" s="380" t="s">
        <v>3811</v>
      </c>
      <c r="B208" s="379" t="s">
        <v>3807</v>
      </c>
      <c r="C208" s="9"/>
    </row>
    <row r="209" spans="1:3" customFormat="1" ht="15">
      <c r="A209" s="380" t="s">
        <v>3812</v>
      </c>
      <c r="B209" s="379" t="s">
        <v>3807</v>
      </c>
      <c r="C209" s="9"/>
    </row>
    <row r="210" spans="1:3" customFormat="1" ht="15">
      <c r="A210" s="380" t="s">
        <v>3813</v>
      </c>
      <c r="B210" s="379" t="s">
        <v>3807</v>
      </c>
      <c r="C210" s="9"/>
    </row>
    <row r="211" spans="1:3" customFormat="1" ht="15">
      <c r="A211" s="380" t="s">
        <v>3814</v>
      </c>
      <c r="B211" s="379" t="s">
        <v>3807</v>
      </c>
      <c r="C211" s="9"/>
    </row>
    <row r="212" spans="1:3" customFormat="1" ht="15">
      <c r="A212" s="380" t="s">
        <v>3815</v>
      </c>
      <c r="B212" s="379" t="s">
        <v>3807</v>
      </c>
      <c r="C212" s="9"/>
    </row>
    <row r="213" spans="1:3" customFormat="1" ht="15">
      <c r="A213" s="380" t="s">
        <v>3816</v>
      </c>
      <c r="B213" s="379" t="s">
        <v>3817</v>
      </c>
      <c r="C213" s="9"/>
    </row>
    <row r="214" spans="1:3" customFormat="1" ht="15">
      <c r="A214" s="380" t="s">
        <v>3818</v>
      </c>
      <c r="B214" s="379" t="s">
        <v>3817</v>
      </c>
      <c r="C214" s="9"/>
    </row>
    <row r="215" spans="1:3" customFormat="1" ht="15">
      <c r="A215" s="380" t="s">
        <v>3819</v>
      </c>
      <c r="B215" s="379" t="s">
        <v>3817</v>
      </c>
      <c r="C215" s="9"/>
    </row>
    <row r="216" spans="1:3" customFormat="1" ht="15">
      <c r="A216" s="380" t="s">
        <v>3820</v>
      </c>
      <c r="B216" s="379" t="s">
        <v>3817</v>
      </c>
      <c r="C216" s="9"/>
    </row>
    <row r="217" spans="1:3" customFormat="1" ht="15">
      <c r="A217" s="380" t="s">
        <v>3821</v>
      </c>
      <c r="B217" s="379" t="s">
        <v>3817</v>
      </c>
      <c r="C217" s="9"/>
    </row>
    <row r="218" spans="1:3" customFormat="1" ht="15">
      <c r="A218" s="380" t="s">
        <v>2389</v>
      </c>
      <c r="B218" s="379" t="s">
        <v>3822</v>
      </c>
      <c r="C218" s="9"/>
    </row>
    <row r="219" spans="1:3" customFormat="1" ht="15">
      <c r="A219" s="380" t="s">
        <v>3823</v>
      </c>
      <c r="B219" s="379" t="s">
        <v>3822</v>
      </c>
      <c r="C219" s="9"/>
    </row>
    <row r="220" spans="1:3" customFormat="1" ht="15">
      <c r="A220" s="380" t="s">
        <v>3824</v>
      </c>
      <c r="B220" s="379" t="s">
        <v>3822</v>
      </c>
      <c r="C220" s="9"/>
    </row>
    <row r="221" spans="1:3" customFormat="1" ht="15">
      <c r="A221" s="380" t="s">
        <v>3825</v>
      </c>
      <c r="B221" s="379" t="s">
        <v>3822</v>
      </c>
      <c r="C221" s="9"/>
    </row>
    <row r="222" spans="1:3" customFormat="1" ht="15">
      <c r="A222" s="380" t="s">
        <v>3826</v>
      </c>
      <c r="B222" s="379" t="s">
        <v>3822</v>
      </c>
      <c r="C222" s="9"/>
    </row>
    <row r="223" spans="1:3" customFormat="1" ht="15">
      <c r="A223" s="380" t="s">
        <v>1905</v>
      </c>
      <c r="B223" s="379" t="s">
        <v>3827</v>
      </c>
      <c r="C223" s="9"/>
    </row>
    <row r="224" spans="1:3" customFormat="1" ht="15">
      <c r="A224" s="380" t="s">
        <v>3828</v>
      </c>
      <c r="B224" s="379" t="s">
        <v>3827</v>
      </c>
      <c r="C224" s="9"/>
    </row>
    <row r="225" spans="1:3" customFormat="1" ht="15">
      <c r="A225" s="380" t="s">
        <v>3829</v>
      </c>
      <c r="B225" s="379" t="s">
        <v>3827</v>
      </c>
      <c r="C225" s="9"/>
    </row>
    <row r="226" spans="1:3" customFormat="1" ht="15">
      <c r="A226" s="380" t="s">
        <v>3830</v>
      </c>
      <c r="B226" s="379" t="s">
        <v>3831</v>
      </c>
      <c r="C226" s="9"/>
    </row>
    <row r="227" spans="1:3" customFormat="1" ht="15">
      <c r="A227" s="380" t="s">
        <v>1784</v>
      </c>
      <c r="B227" s="379" t="s">
        <v>3831</v>
      </c>
      <c r="C227" s="9"/>
    </row>
    <row r="228" spans="1:3" customFormat="1" ht="15">
      <c r="A228" s="380" t="s">
        <v>3832</v>
      </c>
      <c r="B228" s="379" t="s">
        <v>3831</v>
      </c>
      <c r="C228" s="9"/>
    </row>
    <row r="229" spans="1:3" customFormat="1" ht="15">
      <c r="A229" s="380" t="s">
        <v>3833</v>
      </c>
      <c r="B229" s="379" t="s">
        <v>3831</v>
      </c>
      <c r="C229" s="9"/>
    </row>
    <row r="230" spans="1:3" customFormat="1" ht="15">
      <c r="A230" s="380" t="s">
        <v>3834</v>
      </c>
      <c r="B230" s="379" t="s">
        <v>3831</v>
      </c>
      <c r="C230" s="9"/>
    </row>
    <row r="231" spans="1:3" customFormat="1" ht="15">
      <c r="A231" s="380" t="s">
        <v>3835</v>
      </c>
      <c r="B231" s="379" t="s">
        <v>3831</v>
      </c>
      <c r="C231" s="9"/>
    </row>
    <row r="232" spans="1:3" customFormat="1" ht="15">
      <c r="A232" s="380" t="s">
        <v>3836</v>
      </c>
      <c r="B232" s="379" t="s">
        <v>3831</v>
      </c>
      <c r="C232" s="9"/>
    </row>
    <row r="233" spans="1:3" customFormat="1" ht="15">
      <c r="A233" s="380" t="s">
        <v>3837</v>
      </c>
      <c r="B233" s="379" t="s">
        <v>3831</v>
      </c>
      <c r="C233" s="9"/>
    </row>
    <row r="234" spans="1:3" customFormat="1" ht="15">
      <c r="A234" s="380" t="s">
        <v>3838</v>
      </c>
      <c r="B234" s="379" t="s">
        <v>3831</v>
      </c>
      <c r="C234" s="9"/>
    </row>
    <row r="235" spans="1:3" customFormat="1" ht="15">
      <c r="A235" s="380" t="s">
        <v>3839</v>
      </c>
      <c r="B235" s="379" t="s">
        <v>3840</v>
      </c>
      <c r="C235" s="9"/>
    </row>
    <row r="236" spans="1:3" customFormat="1" ht="15">
      <c r="A236" s="380" t="s">
        <v>3841</v>
      </c>
      <c r="B236" s="379" t="s">
        <v>3840</v>
      </c>
      <c r="C236" s="9"/>
    </row>
    <row r="237" spans="1:3" customFormat="1" ht="15">
      <c r="A237" s="380" t="s">
        <v>3842</v>
      </c>
      <c r="B237" s="379" t="s">
        <v>3840</v>
      </c>
      <c r="C237" s="9"/>
    </row>
    <row r="238" spans="1:3" customFormat="1" ht="15">
      <c r="A238" s="380" t="s">
        <v>3843</v>
      </c>
      <c r="B238" s="379" t="s">
        <v>3844</v>
      </c>
      <c r="C238" s="9"/>
    </row>
    <row r="239" spans="1:3" customFormat="1" ht="15">
      <c r="A239" s="380" t="s">
        <v>3845</v>
      </c>
      <c r="B239" s="379" t="s">
        <v>3844</v>
      </c>
      <c r="C239" s="9"/>
    </row>
    <row r="240" spans="1:3" customFormat="1" ht="15">
      <c r="A240" s="380" t="s">
        <v>3846</v>
      </c>
      <c r="B240" s="379" t="s">
        <v>3844</v>
      </c>
      <c r="C240" s="9"/>
    </row>
    <row r="241" spans="1:3" customFormat="1" ht="15">
      <c r="A241" s="380" t="s">
        <v>3847</v>
      </c>
      <c r="B241" s="379" t="s">
        <v>3844</v>
      </c>
      <c r="C241" s="9"/>
    </row>
    <row r="242" spans="1:3" customFormat="1" ht="15">
      <c r="A242" s="380" t="s">
        <v>3791</v>
      </c>
      <c r="B242" s="379" t="s">
        <v>3844</v>
      </c>
      <c r="C242" s="9"/>
    </row>
    <row r="243" spans="1:3" customFormat="1" ht="15">
      <c r="A243" s="380" t="s">
        <v>3848</v>
      </c>
      <c r="B243" s="379" t="s">
        <v>3844</v>
      </c>
      <c r="C243" s="9"/>
    </row>
    <row r="244" spans="1:3" customFormat="1" ht="15">
      <c r="A244" s="380" t="s">
        <v>3847</v>
      </c>
      <c r="B244" s="379" t="s">
        <v>3844</v>
      </c>
      <c r="C244" s="9"/>
    </row>
    <row r="245" spans="1:3" customFormat="1" ht="15">
      <c r="A245" s="380" t="s">
        <v>3849</v>
      </c>
      <c r="B245" s="379" t="s">
        <v>3844</v>
      </c>
      <c r="C245" s="9"/>
    </row>
    <row r="246" spans="1:3" customFormat="1" ht="15">
      <c r="A246" s="380" t="s">
        <v>3850</v>
      </c>
      <c r="B246" s="379" t="s">
        <v>3844</v>
      </c>
      <c r="C246" s="9"/>
    </row>
    <row r="247" spans="1:3" customFormat="1" ht="15">
      <c r="A247" s="380" t="s">
        <v>3851</v>
      </c>
      <c r="B247" s="379" t="s">
        <v>3844</v>
      </c>
      <c r="C247" s="9"/>
    </row>
    <row r="248" spans="1:3" customFormat="1" ht="15">
      <c r="A248" s="380" t="s">
        <v>3852</v>
      </c>
      <c r="B248" s="379" t="s">
        <v>3853</v>
      </c>
      <c r="C248" s="9"/>
    </row>
    <row r="249" spans="1:3" customFormat="1" ht="15">
      <c r="A249" s="380" t="s">
        <v>3854</v>
      </c>
      <c r="B249" s="379" t="s">
        <v>3853</v>
      </c>
      <c r="C249" s="9"/>
    </row>
    <row r="250" spans="1:3" customFormat="1" ht="15">
      <c r="A250" s="380" t="s">
        <v>3855</v>
      </c>
      <c r="B250" s="379" t="s">
        <v>3853</v>
      </c>
      <c r="C250" s="9"/>
    </row>
    <row r="251" spans="1:3" customFormat="1" ht="15">
      <c r="A251" s="380" t="s">
        <v>3856</v>
      </c>
      <c r="B251" s="379" t="s">
        <v>3853</v>
      </c>
      <c r="C251" s="9"/>
    </row>
    <row r="252" spans="1:3" customFormat="1" ht="15">
      <c r="A252" s="380" t="s">
        <v>3857</v>
      </c>
      <c r="B252" s="379" t="s">
        <v>3853</v>
      </c>
      <c r="C252" s="9"/>
    </row>
    <row r="253" spans="1:3" customFormat="1" ht="15">
      <c r="A253" s="380" t="s">
        <v>3858</v>
      </c>
      <c r="B253" s="379" t="s">
        <v>3853</v>
      </c>
      <c r="C253" s="9"/>
    </row>
    <row r="254" spans="1:3" customFormat="1" ht="15">
      <c r="A254" s="380" t="s">
        <v>3859</v>
      </c>
      <c r="B254" s="379" t="s">
        <v>3860</v>
      </c>
      <c r="C254" s="9"/>
    </row>
    <row r="255" spans="1:3" ht="14.25">
      <c r="A255" s="367"/>
      <c r="B255" s="368"/>
    </row>
  </sheetData>
  <conditionalFormatting sqref="B2:B13">
    <cfRule type="duplicateValues" dxfId="0" priority="52"/>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4161C9-EBAB-44E2-AED2-5A36E21EE581}">
  <sheetPr codeName="Leht9">
    <tabColor theme="8" tint="-0.499984740745262"/>
  </sheetPr>
  <dimension ref="A1:H118"/>
  <sheetViews>
    <sheetView topLeftCell="A64" zoomScaleNormal="100" workbookViewId="0">
      <selection activeCell="A79" sqref="A79:XFD79"/>
    </sheetView>
  </sheetViews>
  <sheetFormatPr defaultColWidth="9.140625" defaultRowHeight="12.75"/>
  <cols>
    <col min="1" max="1" width="58.85546875" style="6" customWidth="1"/>
    <col min="2" max="2" width="9.5703125" style="9" customWidth="1"/>
    <col min="3" max="3" width="14.85546875" style="4" bestFit="1" customWidth="1"/>
    <col min="4" max="4" width="52.28515625" style="389" customWidth="1"/>
    <col min="5" max="5" width="21" style="9" customWidth="1"/>
    <col min="6" max="6" width="10.42578125" style="9" customWidth="1"/>
    <col min="7" max="7" width="71.85546875" style="9" customWidth="1"/>
    <col min="8" max="8" width="84.5703125" style="9" customWidth="1"/>
    <col min="9" max="16384" width="9.140625" style="9"/>
  </cols>
  <sheetData>
    <row r="1" spans="1:8" ht="14.25" customHeight="1">
      <c r="A1" s="29" t="s">
        <v>3861</v>
      </c>
      <c r="B1" s="29" t="s">
        <v>27</v>
      </c>
      <c r="C1" s="35" t="s">
        <v>3862</v>
      </c>
      <c r="D1" s="390" t="s">
        <v>3863</v>
      </c>
      <c r="E1" s="16"/>
    </row>
    <row r="2" spans="1:8" ht="25.5">
      <c r="A2" s="381" t="s">
        <v>3864</v>
      </c>
      <c r="B2" s="382" t="s">
        <v>3865</v>
      </c>
      <c r="C2" s="383">
        <v>9</v>
      </c>
      <c r="D2" s="389" t="s">
        <v>3866</v>
      </c>
      <c r="F2" s="1179" t="s">
        <v>3867</v>
      </c>
      <c r="G2" s="1180"/>
      <c r="H2" s="1181"/>
    </row>
    <row r="3" spans="1:8" ht="15" customHeight="1">
      <c r="A3" s="381" t="s">
        <v>3868</v>
      </c>
      <c r="B3" s="382" t="s">
        <v>3869</v>
      </c>
      <c r="C3" s="383">
        <v>9</v>
      </c>
      <c r="D3" s="389" t="s">
        <v>3870</v>
      </c>
      <c r="F3" s="1182" t="s">
        <v>3871</v>
      </c>
      <c r="G3" s="1183"/>
      <c r="H3" s="1184"/>
    </row>
    <row r="4" spans="1:8">
      <c r="A4" s="381" t="s">
        <v>3872</v>
      </c>
      <c r="B4" s="382" t="s">
        <v>3873</v>
      </c>
      <c r="C4" s="383">
        <v>9</v>
      </c>
      <c r="D4" s="389" t="s">
        <v>3874</v>
      </c>
      <c r="F4" s="15">
        <v>0</v>
      </c>
      <c r="G4" s="2" t="s">
        <v>3875</v>
      </c>
      <c r="H4" s="2" t="s">
        <v>3876</v>
      </c>
    </row>
    <row r="5" spans="1:8" ht="25.5">
      <c r="A5" s="381" t="s">
        <v>3877</v>
      </c>
      <c r="B5" s="382" t="s">
        <v>3878</v>
      </c>
      <c r="C5" s="383">
        <v>2</v>
      </c>
      <c r="D5" s="389" t="s">
        <v>3879</v>
      </c>
      <c r="F5" s="15">
        <v>1</v>
      </c>
      <c r="G5" s="2" t="s">
        <v>3880</v>
      </c>
      <c r="H5" s="2" t="s">
        <v>3881</v>
      </c>
    </row>
    <row r="6" spans="1:8" ht="25.5">
      <c r="A6" s="381" t="s">
        <v>3882</v>
      </c>
      <c r="B6" s="382" t="s">
        <v>3883</v>
      </c>
      <c r="C6" s="383">
        <v>9</v>
      </c>
      <c r="D6" s="389" t="s">
        <v>3884</v>
      </c>
      <c r="F6" s="15">
        <v>2</v>
      </c>
      <c r="G6" s="2" t="s">
        <v>3885</v>
      </c>
      <c r="H6" s="2" t="s">
        <v>3886</v>
      </c>
    </row>
    <row r="7" spans="1:8" ht="25.5">
      <c r="A7" s="381" t="s">
        <v>3887</v>
      </c>
      <c r="B7" s="382" t="s">
        <v>3888</v>
      </c>
      <c r="C7" s="383">
        <v>9</v>
      </c>
      <c r="D7" s="389" t="s">
        <v>3889</v>
      </c>
      <c r="F7" s="15">
        <v>3</v>
      </c>
      <c r="G7" s="2" t="s">
        <v>3890</v>
      </c>
      <c r="H7" s="2" t="s">
        <v>3891</v>
      </c>
    </row>
    <row r="8" spans="1:8" ht="25.5">
      <c r="A8" s="381" t="s">
        <v>3892</v>
      </c>
      <c r="B8" s="382" t="s">
        <v>3893</v>
      </c>
      <c r="C8" s="383">
        <v>9</v>
      </c>
      <c r="D8" s="389" t="s">
        <v>3894</v>
      </c>
      <c r="F8" s="15">
        <v>4</v>
      </c>
      <c r="G8" s="2" t="s">
        <v>3895</v>
      </c>
      <c r="H8" s="2" t="s">
        <v>3896</v>
      </c>
    </row>
    <row r="9" spans="1:8" ht="25.5">
      <c r="A9" s="381" t="s">
        <v>3897</v>
      </c>
      <c r="B9" s="382" t="s">
        <v>3898</v>
      </c>
      <c r="C9" s="383">
        <v>9</v>
      </c>
      <c r="D9" s="389" t="s">
        <v>3899</v>
      </c>
      <c r="F9" s="15">
        <v>5</v>
      </c>
      <c r="G9" s="2" t="s">
        <v>3900</v>
      </c>
      <c r="H9" s="2" t="s">
        <v>3901</v>
      </c>
    </row>
    <row r="10" spans="1:8">
      <c r="A10" s="381" t="s">
        <v>3902</v>
      </c>
      <c r="B10" s="382" t="s">
        <v>3903</v>
      </c>
      <c r="C10" s="383">
        <v>2</v>
      </c>
      <c r="D10" s="389" t="s">
        <v>3904</v>
      </c>
      <c r="F10" s="15">
        <v>6</v>
      </c>
      <c r="G10" s="3" t="s">
        <v>3905</v>
      </c>
      <c r="H10" s="2" t="s">
        <v>3906</v>
      </c>
    </row>
    <row r="11" spans="1:8" ht="25.5">
      <c r="A11" s="381" t="s">
        <v>3907</v>
      </c>
      <c r="B11" s="382" t="s">
        <v>3908</v>
      </c>
      <c r="C11" s="383">
        <v>9</v>
      </c>
      <c r="D11" s="389" t="s">
        <v>3909</v>
      </c>
      <c r="F11" s="15">
        <v>7</v>
      </c>
      <c r="G11" s="2" t="s">
        <v>3910</v>
      </c>
      <c r="H11" s="2" t="s">
        <v>3911</v>
      </c>
    </row>
    <row r="12" spans="1:8" ht="25.5">
      <c r="A12" s="381" t="s">
        <v>3912</v>
      </c>
      <c r="B12" s="382" t="s">
        <v>3913</v>
      </c>
      <c r="C12" s="383">
        <v>9</v>
      </c>
      <c r="D12" s="389" t="s">
        <v>3914</v>
      </c>
      <c r="F12" s="15">
        <v>8</v>
      </c>
      <c r="G12" s="2" t="s">
        <v>3915</v>
      </c>
      <c r="H12" s="2" t="s">
        <v>3916</v>
      </c>
    </row>
    <row r="13" spans="1:8" ht="38.25">
      <c r="A13" s="381" t="s">
        <v>3917</v>
      </c>
      <c r="B13" s="382" t="s">
        <v>3918</v>
      </c>
      <c r="C13" s="383">
        <v>9</v>
      </c>
      <c r="D13" s="389" t="s">
        <v>3919</v>
      </c>
      <c r="F13" s="15">
        <v>9</v>
      </c>
      <c r="G13" s="2" t="s">
        <v>3920</v>
      </c>
      <c r="H13" s="2" t="s">
        <v>3921</v>
      </c>
    </row>
    <row r="14" spans="1:8" ht="25.5">
      <c r="A14" s="381" t="s">
        <v>3922</v>
      </c>
      <c r="B14" s="382" t="s">
        <v>3923</v>
      </c>
      <c r="C14" s="383">
        <v>8</v>
      </c>
      <c r="D14" s="389" t="s">
        <v>3924</v>
      </c>
    </row>
    <row r="15" spans="1:8" ht="25.5">
      <c r="A15" s="381" t="s">
        <v>3925</v>
      </c>
      <c r="B15" s="382" t="s">
        <v>3926</v>
      </c>
      <c r="C15" s="383">
        <v>9</v>
      </c>
      <c r="D15" s="389" t="s">
        <v>3927</v>
      </c>
    </row>
    <row r="16" spans="1:8" ht="25.5">
      <c r="A16" s="381" t="s">
        <v>3928</v>
      </c>
      <c r="B16" s="382" t="s">
        <v>3929</v>
      </c>
      <c r="C16" s="383">
        <v>9</v>
      </c>
      <c r="D16" s="389" t="s">
        <v>3930</v>
      </c>
    </row>
    <row r="17" spans="1:4" ht="25.5">
      <c r="A17" s="391" t="s">
        <v>3931</v>
      </c>
      <c r="B17" s="382" t="s">
        <v>3932</v>
      </c>
      <c r="C17" s="383">
        <v>9</v>
      </c>
      <c r="D17" s="389" t="s">
        <v>3933</v>
      </c>
    </row>
    <row r="18" spans="1:4" ht="25.5">
      <c r="A18" s="381" t="s">
        <v>3934</v>
      </c>
      <c r="B18" s="382" t="s">
        <v>3935</v>
      </c>
      <c r="C18" s="383">
        <v>9</v>
      </c>
      <c r="D18" s="389" t="s">
        <v>3936</v>
      </c>
    </row>
    <row r="19" spans="1:4" ht="25.5">
      <c r="A19" s="381" t="s">
        <v>3937</v>
      </c>
      <c r="B19" s="382" t="s">
        <v>3938</v>
      </c>
      <c r="C19" s="383">
        <v>9</v>
      </c>
      <c r="D19" s="389" t="s">
        <v>3939</v>
      </c>
    </row>
    <row r="20" spans="1:4" ht="25.5">
      <c r="A20" s="391" t="s">
        <v>3940</v>
      </c>
      <c r="B20" s="382" t="s">
        <v>3941</v>
      </c>
      <c r="C20" s="383">
        <v>9</v>
      </c>
      <c r="D20" s="389" t="s">
        <v>3942</v>
      </c>
    </row>
    <row r="21" spans="1:4" ht="25.5">
      <c r="A21" s="381" t="s">
        <v>3943</v>
      </c>
      <c r="B21" s="382" t="s">
        <v>3944</v>
      </c>
      <c r="C21" s="383">
        <v>9</v>
      </c>
      <c r="D21" s="389" t="s">
        <v>3945</v>
      </c>
    </row>
    <row r="22" spans="1:4" ht="25.5">
      <c r="A22" s="381" t="s">
        <v>3946</v>
      </c>
      <c r="B22" s="382" t="s">
        <v>3947</v>
      </c>
      <c r="C22" s="383">
        <v>0</v>
      </c>
      <c r="D22" s="389" t="s">
        <v>3948</v>
      </c>
    </row>
    <row r="23" spans="1:4" ht="25.5">
      <c r="A23" s="381" t="s">
        <v>3949</v>
      </c>
      <c r="B23" s="382" t="s">
        <v>3950</v>
      </c>
      <c r="C23" s="383">
        <v>8</v>
      </c>
      <c r="D23" s="389" t="s">
        <v>3951</v>
      </c>
    </row>
    <row r="24" spans="1:4" ht="25.5">
      <c r="A24" s="381" t="s">
        <v>3952</v>
      </c>
      <c r="B24" s="382" t="s">
        <v>3953</v>
      </c>
      <c r="C24" s="384">
        <v>2</v>
      </c>
      <c r="D24" s="389" t="s">
        <v>3954</v>
      </c>
    </row>
    <row r="25" spans="1:4">
      <c r="A25" s="381" t="s">
        <v>3955</v>
      </c>
      <c r="B25" s="382" t="s">
        <v>3956</v>
      </c>
      <c r="C25" s="384">
        <v>9</v>
      </c>
      <c r="D25" s="389" t="s">
        <v>3957</v>
      </c>
    </row>
    <row r="26" spans="1:4" ht="25.5">
      <c r="A26" s="381" t="s">
        <v>3958</v>
      </c>
      <c r="B26" s="382" t="s">
        <v>3959</v>
      </c>
      <c r="C26" s="384">
        <v>9</v>
      </c>
      <c r="D26" s="389" t="s">
        <v>3960</v>
      </c>
    </row>
    <row r="27" spans="1:4" ht="25.5">
      <c r="A27" s="381" t="s">
        <v>3961</v>
      </c>
      <c r="B27" s="382" t="s">
        <v>3962</v>
      </c>
      <c r="C27" s="384">
        <v>2</v>
      </c>
      <c r="D27" s="389" t="s">
        <v>3963</v>
      </c>
    </row>
    <row r="28" spans="1:4" ht="25.5">
      <c r="A28" s="381" t="s">
        <v>3964</v>
      </c>
      <c r="B28" s="382" t="s">
        <v>3965</v>
      </c>
      <c r="C28" s="383">
        <v>4</v>
      </c>
      <c r="D28" s="389" t="s">
        <v>3966</v>
      </c>
    </row>
    <row r="29" spans="1:4" ht="25.5">
      <c r="A29" s="381" t="s">
        <v>3967</v>
      </c>
      <c r="B29" s="382" t="s">
        <v>3968</v>
      </c>
      <c r="C29" s="383">
        <v>5</v>
      </c>
      <c r="D29" s="389" t="s">
        <v>3969</v>
      </c>
    </row>
    <row r="30" spans="1:4" ht="25.5">
      <c r="A30" s="381" t="s">
        <v>3970</v>
      </c>
      <c r="B30" s="382" t="s">
        <v>3971</v>
      </c>
      <c r="C30" s="383">
        <v>6</v>
      </c>
      <c r="D30" s="389" t="s">
        <v>3972</v>
      </c>
    </row>
    <row r="31" spans="1:4" ht="25.5">
      <c r="A31" s="381" t="s">
        <v>3973</v>
      </c>
      <c r="B31" s="382" t="s">
        <v>3974</v>
      </c>
      <c r="C31" s="383">
        <v>7</v>
      </c>
      <c r="D31" s="389" t="s">
        <v>3975</v>
      </c>
    </row>
    <row r="32" spans="1:4" ht="25.5">
      <c r="A32" s="381" t="s">
        <v>3976</v>
      </c>
      <c r="B32" s="382" t="s">
        <v>3977</v>
      </c>
      <c r="C32" s="383">
        <v>5</v>
      </c>
      <c r="D32" s="389" t="s">
        <v>3978</v>
      </c>
    </row>
    <row r="33" spans="1:4">
      <c r="A33" s="381" t="s">
        <v>3979</v>
      </c>
      <c r="B33" s="382" t="s">
        <v>3980</v>
      </c>
      <c r="C33" s="383">
        <v>7</v>
      </c>
      <c r="D33" s="389" t="s">
        <v>3981</v>
      </c>
    </row>
    <row r="34" spans="1:4" ht="25.5">
      <c r="A34" s="381" t="s">
        <v>3982</v>
      </c>
      <c r="B34" s="382" t="s">
        <v>3983</v>
      </c>
      <c r="C34" s="384">
        <v>0</v>
      </c>
      <c r="D34" s="389" t="s">
        <v>3984</v>
      </c>
    </row>
    <row r="35" spans="1:4" ht="25.5">
      <c r="A35" s="381" t="s">
        <v>3985</v>
      </c>
      <c r="B35" s="382" t="s">
        <v>3986</v>
      </c>
      <c r="C35" s="383">
        <v>1</v>
      </c>
      <c r="D35" s="389" t="s">
        <v>3987</v>
      </c>
    </row>
    <row r="36" spans="1:4" ht="25.5">
      <c r="A36" s="381" t="s">
        <v>3988</v>
      </c>
      <c r="B36" s="382" t="s">
        <v>3989</v>
      </c>
      <c r="C36" s="384">
        <v>1</v>
      </c>
      <c r="D36" s="389" t="s">
        <v>3990</v>
      </c>
    </row>
    <row r="37" spans="1:4" ht="25.5">
      <c r="A37" s="381" t="s">
        <v>3991</v>
      </c>
      <c r="B37" s="382" t="s">
        <v>3992</v>
      </c>
      <c r="C37" s="384">
        <v>1</v>
      </c>
      <c r="D37" s="389" t="s">
        <v>3993</v>
      </c>
    </row>
    <row r="38" spans="1:4" ht="25.5">
      <c r="A38" s="381" t="s">
        <v>3994</v>
      </c>
      <c r="B38" s="382" t="s">
        <v>3995</v>
      </c>
      <c r="C38" s="384">
        <v>0</v>
      </c>
      <c r="D38" s="389" t="s">
        <v>3996</v>
      </c>
    </row>
    <row r="39" spans="1:4" ht="25.5">
      <c r="A39" s="381" t="s">
        <v>3997</v>
      </c>
      <c r="B39" s="382" t="s">
        <v>3998</v>
      </c>
      <c r="C39" s="384">
        <v>0</v>
      </c>
      <c r="D39" s="389" t="s">
        <v>3999</v>
      </c>
    </row>
    <row r="40" spans="1:4" ht="25.5">
      <c r="A40" s="381" t="s">
        <v>4000</v>
      </c>
      <c r="B40" s="382" t="s">
        <v>4001</v>
      </c>
      <c r="C40" s="384">
        <v>0</v>
      </c>
      <c r="D40" s="389" t="s">
        <v>4002</v>
      </c>
    </row>
    <row r="41" spans="1:4" ht="25.5">
      <c r="A41" s="381" t="s">
        <v>4003</v>
      </c>
      <c r="B41" s="382" t="s">
        <v>4004</v>
      </c>
      <c r="C41" s="384">
        <v>1</v>
      </c>
      <c r="D41" s="389" t="s">
        <v>4005</v>
      </c>
    </row>
    <row r="42" spans="1:4" ht="25.5">
      <c r="A42" s="381" t="s">
        <v>4006</v>
      </c>
      <c r="B42" s="382" t="s">
        <v>4007</v>
      </c>
      <c r="C42" s="384">
        <v>0</v>
      </c>
      <c r="D42" s="389" t="s">
        <v>4008</v>
      </c>
    </row>
    <row r="43" spans="1:4" ht="25.5">
      <c r="A43" s="381" t="s">
        <v>4009</v>
      </c>
      <c r="B43" s="382" t="s">
        <v>4010</v>
      </c>
      <c r="C43" s="383">
        <v>9</v>
      </c>
      <c r="D43" s="389" t="s">
        <v>4011</v>
      </c>
    </row>
    <row r="44" spans="1:4" ht="25.5">
      <c r="A44" s="381" t="s">
        <v>4012</v>
      </c>
      <c r="B44" s="382" t="s">
        <v>4013</v>
      </c>
      <c r="C44" s="384">
        <v>0</v>
      </c>
      <c r="D44" s="389" t="s">
        <v>4014</v>
      </c>
    </row>
    <row r="45" spans="1:4">
      <c r="A45" s="381" t="s">
        <v>4015</v>
      </c>
      <c r="B45" s="382" t="s">
        <v>4016</v>
      </c>
      <c r="C45" s="384">
        <v>0</v>
      </c>
      <c r="D45" s="389" t="s">
        <v>4017</v>
      </c>
    </row>
    <row r="46" spans="1:4" ht="25.5">
      <c r="A46" s="381" t="s">
        <v>4018</v>
      </c>
      <c r="B46" s="382" t="s">
        <v>4019</v>
      </c>
      <c r="C46" s="384">
        <v>9</v>
      </c>
      <c r="D46" s="389" t="s">
        <v>4020</v>
      </c>
    </row>
    <row r="47" spans="1:4" ht="25.5">
      <c r="A47" s="381" t="s">
        <v>4021</v>
      </c>
      <c r="B47" s="382" t="s">
        <v>4022</v>
      </c>
      <c r="C47" s="384">
        <v>9</v>
      </c>
      <c r="D47" s="389" t="s">
        <v>4023</v>
      </c>
    </row>
    <row r="48" spans="1:4" ht="25.5">
      <c r="A48" s="381" t="s">
        <v>4024</v>
      </c>
      <c r="B48" s="382" t="s">
        <v>4025</v>
      </c>
      <c r="C48" s="384">
        <v>9</v>
      </c>
      <c r="D48" s="389" t="s">
        <v>4026</v>
      </c>
    </row>
    <row r="49" spans="1:4" ht="51">
      <c r="A49" s="381" t="s">
        <v>4027</v>
      </c>
      <c r="B49" s="382" t="s">
        <v>4028</v>
      </c>
      <c r="C49" s="384">
        <v>0</v>
      </c>
      <c r="D49" s="389" t="s">
        <v>4029</v>
      </c>
    </row>
    <row r="50" spans="1:4" ht="25.5">
      <c r="A50" s="381" t="s">
        <v>4030</v>
      </c>
      <c r="B50" s="382" t="s">
        <v>4031</v>
      </c>
      <c r="C50" s="384">
        <v>0</v>
      </c>
      <c r="D50" s="389" t="s">
        <v>4032</v>
      </c>
    </row>
    <row r="51" spans="1:4" ht="25.5">
      <c r="A51" s="381" t="s">
        <v>4033</v>
      </c>
      <c r="B51" s="382" t="s">
        <v>4034</v>
      </c>
      <c r="C51" s="384">
        <v>9</v>
      </c>
      <c r="D51" s="389" t="s">
        <v>4035</v>
      </c>
    </row>
    <row r="52" spans="1:4" ht="25.5">
      <c r="A52" s="381" t="s">
        <v>4036</v>
      </c>
      <c r="B52" s="382" t="s">
        <v>4037</v>
      </c>
      <c r="C52" s="384">
        <v>0</v>
      </c>
      <c r="D52" s="389" t="s">
        <v>4038</v>
      </c>
    </row>
    <row r="53" spans="1:4" ht="25.5">
      <c r="A53" s="381" t="s">
        <v>4039</v>
      </c>
      <c r="B53" s="382" t="s">
        <v>4040</v>
      </c>
      <c r="C53" s="384">
        <v>0</v>
      </c>
      <c r="D53" s="389" t="s">
        <v>4041</v>
      </c>
    </row>
    <row r="54" spans="1:4" ht="25.5">
      <c r="A54" s="381" t="s">
        <v>4042</v>
      </c>
      <c r="B54" s="382" t="s">
        <v>4043</v>
      </c>
      <c r="C54" s="384">
        <v>0</v>
      </c>
      <c r="D54" s="389" t="s">
        <v>4044</v>
      </c>
    </row>
    <row r="55" spans="1:4" ht="25.5">
      <c r="A55" s="381" t="s">
        <v>4045</v>
      </c>
      <c r="B55" s="382" t="s">
        <v>4046</v>
      </c>
      <c r="C55" s="384">
        <v>9</v>
      </c>
      <c r="D55" s="389" t="s">
        <v>4047</v>
      </c>
    </row>
    <row r="56" spans="1:4" ht="25.5">
      <c r="A56" s="381" t="s">
        <v>4048</v>
      </c>
      <c r="B56" s="382" t="s">
        <v>4049</v>
      </c>
      <c r="C56" s="384">
        <v>9</v>
      </c>
      <c r="D56" s="389" t="s">
        <v>4050</v>
      </c>
    </row>
    <row r="57" spans="1:4" ht="25.5">
      <c r="A57" s="381" t="s">
        <v>4051</v>
      </c>
      <c r="B57" s="382" t="s">
        <v>4052</v>
      </c>
      <c r="C57" s="384">
        <v>9</v>
      </c>
      <c r="D57" s="389" t="s">
        <v>4053</v>
      </c>
    </row>
    <row r="58" spans="1:4">
      <c r="A58" s="381" t="s">
        <v>57</v>
      </c>
      <c r="B58" s="382" t="s">
        <v>4054</v>
      </c>
      <c r="C58" s="384">
        <v>9</v>
      </c>
      <c r="D58" s="389" t="s">
        <v>4055</v>
      </c>
    </row>
    <row r="59" spans="1:4">
      <c r="A59" s="381" t="s">
        <v>4056</v>
      </c>
      <c r="B59" s="382" t="s">
        <v>4057</v>
      </c>
      <c r="C59" s="384">
        <v>9</v>
      </c>
      <c r="D59" s="389" t="s">
        <v>4058</v>
      </c>
    </row>
    <row r="60" spans="1:4" ht="25.5">
      <c r="A60" s="381" t="s">
        <v>4059</v>
      </c>
      <c r="B60" s="382" t="s">
        <v>4060</v>
      </c>
      <c r="C60" s="384">
        <v>9</v>
      </c>
      <c r="D60" s="389" t="s">
        <v>4061</v>
      </c>
    </row>
    <row r="61" spans="1:4" ht="25.5">
      <c r="A61" s="381" t="s">
        <v>4062</v>
      </c>
      <c r="B61" s="382" t="s">
        <v>4063</v>
      </c>
      <c r="C61" s="384">
        <v>9</v>
      </c>
      <c r="D61" s="389" t="s">
        <v>4064</v>
      </c>
    </row>
    <row r="62" spans="1:4" ht="25.5">
      <c r="A62" s="381" t="s">
        <v>4065</v>
      </c>
      <c r="B62" s="382" t="s">
        <v>4066</v>
      </c>
      <c r="C62" s="384">
        <v>9</v>
      </c>
      <c r="D62" s="389" t="s">
        <v>4067</v>
      </c>
    </row>
    <row r="63" spans="1:4" ht="25.5">
      <c r="A63" s="381" t="s">
        <v>4068</v>
      </c>
      <c r="B63" s="382" t="s">
        <v>4069</v>
      </c>
      <c r="C63" s="384">
        <v>4</v>
      </c>
      <c r="D63" s="389" t="s">
        <v>4070</v>
      </c>
    </row>
    <row r="64" spans="1:4" ht="25.5">
      <c r="A64" s="381" t="s">
        <v>4071</v>
      </c>
      <c r="B64" s="382" t="s">
        <v>4072</v>
      </c>
      <c r="C64" s="384">
        <v>0</v>
      </c>
      <c r="D64" s="389" t="s">
        <v>4073</v>
      </c>
    </row>
    <row r="65" spans="1:4" ht="25.5">
      <c r="A65" s="381" t="s">
        <v>4074</v>
      </c>
      <c r="B65" s="382" t="s">
        <v>4075</v>
      </c>
      <c r="C65" s="384">
        <v>9</v>
      </c>
      <c r="D65" s="389" t="s">
        <v>4076</v>
      </c>
    </row>
    <row r="66" spans="1:4" ht="25.5">
      <c r="A66" s="381" t="s">
        <v>4077</v>
      </c>
      <c r="B66" s="382" t="s">
        <v>4078</v>
      </c>
      <c r="C66" s="384">
        <v>0</v>
      </c>
      <c r="D66" s="389" t="s">
        <v>4079</v>
      </c>
    </row>
    <row r="67" spans="1:4" ht="25.5">
      <c r="A67" s="381" t="s">
        <v>4080</v>
      </c>
      <c r="B67" s="382" t="s">
        <v>4081</v>
      </c>
      <c r="C67" s="384">
        <v>9</v>
      </c>
      <c r="D67" s="389" t="s">
        <v>4082</v>
      </c>
    </row>
    <row r="68" spans="1:4" ht="25.5">
      <c r="A68" s="381" t="s">
        <v>4083</v>
      </c>
      <c r="B68" s="382" t="s">
        <v>4084</v>
      </c>
      <c r="C68" s="384">
        <v>0</v>
      </c>
      <c r="D68" s="389" t="s">
        <v>4085</v>
      </c>
    </row>
    <row r="69" spans="1:4" ht="25.5">
      <c r="A69" s="381" t="s">
        <v>4086</v>
      </c>
      <c r="B69" s="382" t="s">
        <v>4087</v>
      </c>
      <c r="C69" s="384">
        <v>3</v>
      </c>
      <c r="D69" s="389" t="s">
        <v>4088</v>
      </c>
    </row>
    <row r="70" spans="1:4">
      <c r="A70" s="381" t="s">
        <v>4089</v>
      </c>
      <c r="B70" s="382" t="s">
        <v>4090</v>
      </c>
      <c r="C70" s="384">
        <v>0</v>
      </c>
      <c r="D70" s="389" t="s">
        <v>4091</v>
      </c>
    </row>
    <row r="71" spans="1:4" ht="25.5">
      <c r="A71" s="381" t="s">
        <v>4092</v>
      </c>
      <c r="B71" s="382" t="s">
        <v>4093</v>
      </c>
      <c r="C71" s="384">
        <v>0</v>
      </c>
      <c r="D71" s="389" t="s">
        <v>4094</v>
      </c>
    </row>
    <row r="72" spans="1:4" ht="25.5">
      <c r="A72" s="381" t="s">
        <v>4095</v>
      </c>
      <c r="B72" s="382" t="s">
        <v>4096</v>
      </c>
      <c r="C72" s="384">
        <v>9</v>
      </c>
      <c r="D72" s="389" t="s">
        <v>4097</v>
      </c>
    </row>
    <row r="73" spans="1:4" ht="25.5">
      <c r="A73" s="381" t="s">
        <v>4098</v>
      </c>
      <c r="B73" s="382" t="s">
        <v>4099</v>
      </c>
      <c r="C73" s="384">
        <v>9</v>
      </c>
      <c r="D73" s="389" t="s">
        <v>4100</v>
      </c>
    </row>
    <row r="74" spans="1:4" ht="25.5">
      <c r="A74" s="381" t="s">
        <v>4101</v>
      </c>
      <c r="B74" s="382" t="s">
        <v>4102</v>
      </c>
      <c r="C74" s="384">
        <v>9</v>
      </c>
      <c r="D74" s="389" t="s">
        <v>4103</v>
      </c>
    </row>
    <row r="75" spans="1:4" ht="25.5">
      <c r="A75" s="381" t="s">
        <v>4104</v>
      </c>
      <c r="B75" s="382" t="s">
        <v>4105</v>
      </c>
      <c r="C75" s="384">
        <v>0</v>
      </c>
      <c r="D75" s="389" t="s">
        <v>4106</v>
      </c>
    </row>
    <row r="76" spans="1:4" ht="25.5">
      <c r="A76" s="381" t="s">
        <v>4107</v>
      </c>
      <c r="B76" s="382" t="s">
        <v>4108</v>
      </c>
      <c r="C76" s="384">
        <v>8</v>
      </c>
      <c r="D76" s="389" t="s">
        <v>4109</v>
      </c>
    </row>
    <row r="77" spans="1:4" ht="25.5">
      <c r="A77" s="392" t="s">
        <v>4110</v>
      </c>
      <c r="B77" s="385" t="s">
        <v>4111</v>
      </c>
      <c r="C77" s="384">
        <v>1</v>
      </c>
      <c r="D77" s="389" t="s">
        <v>4112</v>
      </c>
    </row>
    <row r="78" spans="1:4">
      <c r="A78" s="381" t="s">
        <v>4113</v>
      </c>
      <c r="B78" s="382" t="s">
        <v>4114</v>
      </c>
      <c r="C78" s="384">
        <v>9</v>
      </c>
      <c r="D78" s="389" t="s">
        <v>4115</v>
      </c>
    </row>
    <row r="79" spans="1:4" ht="25.5">
      <c r="A79" s="381" t="s">
        <v>4116</v>
      </c>
      <c r="B79" s="382" t="s">
        <v>4117</v>
      </c>
      <c r="C79" s="384">
        <v>9</v>
      </c>
      <c r="D79" s="389" t="s">
        <v>4118</v>
      </c>
    </row>
    <row r="80" spans="1:4">
      <c r="A80" s="381" t="s">
        <v>4119</v>
      </c>
      <c r="B80" s="382" t="s">
        <v>4120</v>
      </c>
      <c r="C80" s="384">
        <v>9</v>
      </c>
      <c r="D80" s="389" t="s">
        <v>4121</v>
      </c>
    </row>
    <row r="81" spans="1:6" ht="25.5">
      <c r="A81" s="381" t="s">
        <v>4122</v>
      </c>
      <c r="B81" s="382" t="s">
        <v>4123</v>
      </c>
      <c r="C81" s="384">
        <v>9</v>
      </c>
      <c r="D81" s="389" t="s">
        <v>4124</v>
      </c>
    </row>
    <row r="82" spans="1:6" ht="25.5">
      <c r="A82" s="381" t="s">
        <v>4125</v>
      </c>
      <c r="B82" s="382" t="s">
        <v>4126</v>
      </c>
      <c r="C82" s="384">
        <v>0</v>
      </c>
      <c r="D82" s="389" t="s">
        <v>4127</v>
      </c>
    </row>
    <row r="83" spans="1:6" ht="25.5">
      <c r="A83" s="381" t="s">
        <v>4128</v>
      </c>
      <c r="B83" s="382" t="s">
        <v>4129</v>
      </c>
      <c r="C83" s="384">
        <v>0</v>
      </c>
      <c r="D83" s="389" t="s">
        <v>4130</v>
      </c>
    </row>
    <row r="84" spans="1:6">
      <c r="A84" s="381" t="s">
        <v>63</v>
      </c>
      <c r="B84" s="382" t="s">
        <v>4131</v>
      </c>
      <c r="C84" s="384">
        <v>1</v>
      </c>
      <c r="D84" s="389" t="s">
        <v>4132</v>
      </c>
    </row>
    <row r="85" spans="1:6" ht="25.5">
      <c r="A85" s="381" t="s">
        <v>4133</v>
      </c>
      <c r="B85" s="382" t="s">
        <v>4134</v>
      </c>
      <c r="C85" s="384">
        <v>1</v>
      </c>
      <c r="D85" s="389" t="s">
        <v>4135</v>
      </c>
    </row>
    <row r="86" spans="1:6" ht="25.5">
      <c r="A86" s="381" t="s">
        <v>4136</v>
      </c>
      <c r="B86" s="382" t="s">
        <v>4137</v>
      </c>
      <c r="C86" s="384">
        <v>4</v>
      </c>
      <c r="D86" s="389" t="s">
        <v>4138</v>
      </c>
    </row>
    <row r="87" spans="1:6">
      <c r="A87" s="386" t="s">
        <v>3557</v>
      </c>
      <c r="F87" s="78"/>
    </row>
    <row r="88" spans="1:6">
      <c r="F88" s="78"/>
    </row>
    <row r="89" spans="1:6">
      <c r="F89" s="78"/>
    </row>
    <row r="90" spans="1:6">
      <c r="F90" s="78"/>
    </row>
    <row r="91" spans="1:6">
      <c r="F91" s="78"/>
    </row>
    <row r="92" spans="1:6">
      <c r="F92" s="78"/>
    </row>
    <row r="93" spans="1:6">
      <c r="F93" s="78"/>
    </row>
    <row r="94" spans="1:6">
      <c r="F94" s="78"/>
    </row>
    <row r="95" spans="1:6">
      <c r="F95" s="78"/>
    </row>
    <row r="96" spans="1:6">
      <c r="F96" s="78"/>
    </row>
    <row r="97" spans="6:6">
      <c r="F97" s="78"/>
    </row>
    <row r="98" spans="6:6">
      <c r="F98" s="78"/>
    </row>
    <row r="99" spans="6:6">
      <c r="F99" s="78"/>
    </row>
    <row r="100" spans="6:6">
      <c r="F100" s="78"/>
    </row>
    <row r="101" spans="6:6">
      <c r="F101" s="78"/>
    </row>
    <row r="102" spans="6:6">
      <c r="F102" s="78"/>
    </row>
    <row r="103" spans="6:6">
      <c r="F103" s="78"/>
    </row>
    <row r="104" spans="6:6">
      <c r="F104" s="78"/>
    </row>
    <row r="105" spans="6:6">
      <c r="F105" s="78"/>
    </row>
    <row r="106" spans="6:6">
      <c r="F106" s="78"/>
    </row>
    <row r="107" spans="6:6">
      <c r="F107" s="78"/>
    </row>
    <row r="108" spans="6:6">
      <c r="F108" s="78"/>
    </row>
    <row r="109" spans="6:6">
      <c r="F109" s="78"/>
    </row>
    <row r="110" spans="6:6">
      <c r="F110" s="78"/>
    </row>
    <row r="111" spans="6:6">
      <c r="F111" s="78"/>
    </row>
    <row r="112" spans="6:6">
      <c r="F112" s="78"/>
    </row>
    <row r="113" spans="6:6">
      <c r="F113" s="78"/>
    </row>
    <row r="114" spans="6:6">
      <c r="F114" s="78"/>
    </row>
    <row r="115" spans="6:6">
      <c r="F115" s="78"/>
    </row>
    <row r="116" spans="6:6">
      <c r="F116" s="78"/>
    </row>
    <row r="117" spans="6:6">
      <c r="F117" s="78"/>
    </row>
    <row r="118" spans="6:6">
      <c r="F118" s="78"/>
    </row>
  </sheetData>
  <sortState xmlns:xlrd2="http://schemas.microsoft.com/office/spreadsheetml/2017/richdata2" ref="A2:D119">
    <sortCondition ref="B2:B119"/>
  </sortState>
  <mergeCells count="2">
    <mergeCell ref="F2:H2"/>
    <mergeCell ref="F3:H3"/>
  </mergeCells>
  <pageMargins left="0.7" right="0.7" top="0.75" bottom="0.75" header="0.3" footer="0.3"/>
  <pageSetup paperSize="9" orientation="portrait"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87CA15-66F0-4575-B3B5-1CEC398E032B}">
  <sheetPr>
    <tabColor rgb="FFC00000"/>
  </sheetPr>
  <dimension ref="A1:D29"/>
  <sheetViews>
    <sheetView topLeftCell="A11" workbookViewId="0">
      <selection activeCell="A9" sqref="A9"/>
    </sheetView>
  </sheetViews>
  <sheetFormatPr defaultColWidth="9.140625" defaultRowHeight="12.75"/>
  <cols>
    <col min="1" max="1" width="69.85546875" style="9" customWidth="1"/>
    <col min="2" max="2" width="10.85546875" style="9" customWidth="1"/>
    <col min="3" max="3" width="20.85546875" style="9" bestFit="1" customWidth="1"/>
    <col min="4" max="5" width="9.140625" style="9"/>
    <col min="6" max="6" width="84.5703125" style="9" customWidth="1"/>
    <col min="7" max="16384" width="9.140625" style="9"/>
  </cols>
  <sheetData>
    <row r="1" spans="1:4">
      <c r="A1" s="94" t="s">
        <v>4139</v>
      </c>
      <c r="B1" s="94" t="s">
        <v>66</v>
      </c>
    </row>
    <row r="2" spans="1:4" ht="14.25">
      <c r="A2" s="95" t="s">
        <v>4140</v>
      </c>
      <c r="B2" s="95" t="s">
        <v>4141</v>
      </c>
    </row>
    <row r="3" spans="1:4" ht="14.25">
      <c r="A3" s="95" t="s">
        <v>4142</v>
      </c>
      <c r="B3" s="95" t="s">
        <v>4143</v>
      </c>
    </row>
    <row r="4" spans="1:4" ht="14.25">
      <c r="A4" s="95" t="s">
        <v>4144</v>
      </c>
      <c r="B4" s="95" t="s">
        <v>4145</v>
      </c>
    </row>
    <row r="5" spans="1:4" ht="14.25">
      <c r="A5" s="95" t="s">
        <v>4146</v>
      </c>
      <c r="B5" s="95" t="s">
        <v>4147</v>
      </c>
      <c r="D5" s="36"/>
    </row>
    <row r="6" spans="1:4" ht="14.25">
      <c r="A6" s="95" t="s">
        <v>4148</v>
      </c>
      <c r="B6" s="95" t="s">
        <v>4149</v>
      </c>
    </row>
    <row r="7" spans="1:4" ht="14.25">
      <c r="A7" s="95" t="s">
        <v>4150</v>
      </c>
      <c r="B7" s="95" t="s">
        <v>2243</v>
      </c>
    </row>
    <row r="8" spans="1:4" ht="14.25">
      <c r="A8" s="95" t="s">
        <v>4151</v>
      </c>
      <c r="B8" s="95" t="s">
        <v>4152</v>
      </c>
    </row>
    <row r="9" spans="1:4" ht="14.25">
      <c r="A9" s="95" t="s">
        <v>4153</v>
      </c>
      <c r="B9" s="95" t="s">
        <v>4154</v>
      </c>
    </row>
    <row r="10" spans="1:4" ht="14.25">
      <c r="A10" s="95" t="s">
        <v>4155</v>
      </c>
      <c r="B10" s="95" t="s">
        <v>4156</v>
      </c>
    </row>
    <row r="11" spans="1:4" ht="14.25">
      <c r="A11" s="95" t="s">
        <v>4157</v>
      </c>
      <c r="B11" s="96" t="s">
        <v>4158</v>
      </c>
    </row>
    <row r="12" spans="1:4" ht="14.25">
      <c r="A12" s="95" t="s">
        <v>4159</v>
      </c>
      <c r="B12" s="95" t="s">
        <v>4160</v>
      </c>
    </row>
    <row r="13" spans="1:4" ht="14.25">
      <c r="A13" s="95" t="s">
        <v>4161</v>
      </c>
      <c r="B13" s="95" t="s">
        <v>4162</v>
      </c>
    </row>
    <row r="14" spans="1:4" ht="14.25">
      <c r="A14" s="95" t="s">
        <v>4163</v>
      </c>
      <c r="B14" s="95" t="s">
        <v>4164</v>
      </c>
    </row>
    <row r="15" spans="1:4" ht="14.25">
      <c r="A15" s="95" t="s">
        <v>4165</v>
      </c>
      <c r="B15" s="95" t="s">
        <v>4166</v>
      </c>
    </row>
    <row r="16" spans="1:4" ht="14.25">
      <c r="A16" s="95" t="s">
        <v>4167</v>
      </c>
      <c r="B16" s="95" t="s">
        <v>4168</v>
      </c>
    </row>
    <row r="17" spans="1:2" ht="14.25">
      <c r="A17" s="95" t="s">
        <v>4169</v>
      </c>
      <c r="B17" s="95" t="s">
        <v>4170</v>
      </c>
    </row>
    <row r="18" spans="1:2" ht="14.25">
      <c r="A18" s="95" t="s">
        <v>4171</v>
      </c>
      <c r="B18" s="95" t="s">
        <v>4172</v>
      </c>
    </row>
    <row r="19" spans="1:2" ht="14.25">
      <c r="A19" s="95" t="s">
        <v>4173</v>
      </c>
      <c r="B19" s="95" t="s">
        <v>4174</v>
      </c>
    </row>
    <row r="20" spans="1:2" ht="14.25">
      <c r="A20" s="95" t="s">
        <v>4175</v>
      </c>
      <c r="B20" s="95" t="s">
        <v>4176</v>
      </c>
    </row>
    <row r="21" spans="1:2" ht="14.25">
      <c r="A21" s="95" t="s">
        <v>4177</v>
      </c>
      <c r="B21" s="95" t="s">
        <v>4178</v>
      </c>
    </row>
    <row r="22" spans="1:2" ht="14.25">
      <c r="A22" s="95" t="s">
        <v>4179</v>
      </c>
      <c r="B22" s="95" t="s">
        <v>4180</v>
      </c>
    </row>
    <row r="23" spans="1:2" ht="14.25">
      <c r="A23" s="95" t="s">
        <v>4181</v>
      </c>
      <c r="B23" s="96" t="s">
        <v>4182</v>
      </c>
    </row>
    <row r="24" spans="1:2" ht="14.25">
      <c r="A24" s="95" t="s">
        <v>4183</v>
      </c>
      <c r="B24" s="95" t="s">
        <v>4184</v>
      </c>
    </row>
    <row r="25" spans="1:2" ht="14.25">
      <c r="A25" s="95" t="s">
        <v>58</v>
      </c>
      <c r="B25" s="95" t="s">
        <v>654</v>
      </c>
    </row>
    <row r="26" spans="1:2" ht="14.25">
      <c r="A26" s="95" t="s">
        <v>4185</v>
      </c>
      <c r="B26" s="95" t="s">
        <v>4186</v>
      </c>
    </row>
    <row r="27" spans="1:2" ht="14.25">
      <c r="A27" s="95" t="s">
        <v>4187</v>
      </c>
      <c r="B27" s="95" t="s">
        <v>4188</v>
      </c>
    </row>
    <row r="29" spans="1:2">
      <c r="A29" s="27" t="s">
        <v>3557</v>
      </c>
    </row>
  </sheetData>
  <phoneticPr fontId="19" type="noConversion"/>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80FAB-F225-4473-AF3E-F0A2C4C5E434}">
  <sheetPr>
    <tabColor rgb="FFC00000"/>
  </sheetPr>
  <dimension ref="A1:F14"/>
  <sheetViews>
    <sheetView workbookViewId="0">
      <selection activeCell="R60" sqref="R60"/>
    </sheetView>
  </sheetViews>
  <sheetFormatPr defaultColWidth="9.140625" defaultRowHeight="12.75"/>
  <cols>
    <col min="1" max="1" width="36.28515625" style="9" bestFit="1" customWidth="1"/>
    <col min="2" max="2" width="16.28515625" style="9" customWidth="1"/>
    <col min="3" max="3" width="13.5703125" style="120" bestFit="1" customWidth="1"/>
    <col min="4" max="4" width="32" style="9" customWidth="1"/>
    <col min="5" max="5" width="20.85546875" style="9" bestFit="1" customWidth="1"/>
    <col min="6" max="16384" width="9.140625" style="9"/>
  </cols>
  <sheetData>
    <row r="1" spans="1:6" ht="13.5" thickBot="1">
      <c r="A1" s="103" t="s">
        <v>4189</v>
      </c>
      <c r="B1" s="103" t="s">
        <v>27</v>
      </c>
      <c r="C1" s="103" t="s">
        <v>4190</v>
      </c>
      <c r="D1" s="104" t="s">
        <v>4191</v>
      </c>
    </row>
    <row r="2" spans="1:6" ht="13.5" thickBot="1">
      <c r="A2" s="105" t="s">
        <v>4189</v>
      </c>
      <c r="B2" s="105" t="s">
        <v>27</v>
      </c>
      <c r="C2" s="105" t="s">
        <v>4190</v>
      </c>
      <c r="D2" s="106" t="s">
        <v>4191</v>
      </c>
    </row>
    <row r="3" spans="1:6">
      <c r="A3" s="107" t="s">
        <v>4192</v>
      </c>
      <c r="B3" s="108" t="s">
        <v>4193</v>
      </c>
      <c r="C3" s="109" t="s">
        <v>4194</v>
      </c>
      <c r="D3" s="110" t="s">
        <v>4195</v>
      </c>
    </row>
    <row r="4" spans="1:6">
      <c r="A4" s="111" t="s">
        <v>4196</v>
      </c>
      <c r="B4" s="32" t="s">
        <v>4197</v>
      </c>
      <c r="C4" s="112" t="s">
        <v>4197</v>
      </c>
      <c r="D4" s="113" t="s">
        <v>4198</v>
      </c>
    </row>
    <row r="5" spans="1:6">
      <c r="A5" s="111" t="s">
        <v>55</v>
      </c>
      <c r="B5" s="32" t="s">
        <v>4199</v>
      </c>
      <c r="C5" s="112" t="s">
        <v>4200</v>
      </c>
      <c r="D5" s="114" t="s">
        <v>4201</v>
      </c>
    </row>
    <row r="6" spans="1:6">
      <c r="A6" s="111" t="s">
        <v>4202</v>
      </c>
      <c r="B6" s="84" t="s">
        <v>4203</v>
      </c>
      <c r="C6" s="115" t="s">
        <v>3755</v>
      </c>
      <c r="D6" s="114" t="s">
        <v>4204</v>
      </c>
      <c r="F6" s="36"/>
    </row>
    <row r="7" spans="1:6">
      <c r="A7" s="111" t="s">
        <v>4205</v>
      </c>
      <c r="B7" s="84" t="s">
        <v>220</v>
      </c>
      <c r="C7" s="115" t="s">
        <v>3742</v>
      </c>
      <c r="D7" s="114" t="s">
        <v>4206</v>
      </c>
    </row>
    <row r="8" spans="1:6">
      <c r="A8" s="111" t="s">
        <v>4207</v>
      </c>
      <c r="B8" s="84" t="s">
        <v>4208</v>
      </c>
      <c r="C8" s="115" t="s">
        <v>4209</v>
      </c>
      <c r="D8" s="114" t="s">
        <v>4210</v>
      </c>
    </row>
    <row r="9" spans="1:6">
      <c r="A9" s="111" t="s">
        <v>4211</v>
      </c>
      <c r="B9" s="84" t="s">
        <v>4212</v>
      </c>
      <c r="C9" s="115" t="s">
        <v>4212</v>
      </c>
      <c r="D9" s="113" t="s">
        <v>4213</v>
      </c>
    </row>
    <row r="10" spans="1:6" ht="13.5" thickBot="1">
      <c r="A10" s="116" t="s">
        <v>2285</v>
      </c>
      <c r="B10" s="117" t="s">
        <v>4214</v>
      </c>
      <c r="C10" s="118" t="s">
        <v>4215</v>
      </c>
      <c r="D10" s="119" t="s">
        <v>4216</v>
      </c>
    </row>
    <row r="12" spans="1:6">
      <c r="A12" s="8" t="s">
        <v>4217</v>
      </c>
      <c r="B12" s="32" t="s">
        <v>4126</v>
      </c>
    </row>
    <row r="13" spans="1:6">
      <c r="A13" s="8" t="s">
        <v>4218</v>
      </c>
      <c r="B13" s="84" t="s">
        <v>4219</v>
      </c>
    </row>
    <row r="14" spans="1:6">
      <c r="B14" s="27" t="s">
        <v>3557</v>
      </c>
      <c r="C14" s="121"/>
    </row>
  </sheetData>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B8D556-9258-43FC-AF7D-04B60E714F31}">
  <sheetPr>
    <tabColor theme="9" tint="0.39997558519241921"/>
  </sheetPr>
  <dimension ref="A1:O237"/>
  <sheetViews>
    <sheetView zoomScale="90" zoomScaleNormal="90" workbookViewId="0">
      <pane ySplit="2" topLeftCell="A31" activePane="bottomLeft" state="frozen"/>
      <selection pane="bottomLeft" activeCell="C59" sqref="C59:C62"/>
    </sheetView>
  </sheetViews>
  <sheetFormatPr defaultRowHeight="18"/>
  <cols>
    <col min="1" max="1" width="10.28515625" style="342" customWidth="1"/>
    <col min="2" max="2" width="10.42578125" style="343" customWidth="1"/>
    <col min="3" max="3" width="33.28515625" style="344" customWidth="1"/>
    <col min="4" max="4" width="16" style="345" customWidth="1"/>
    <col min="5" max="5" width="8" style="346" customWidth="1"/>
    <col min="6" max="6" width="59" style="347" customWidth="1"/>
    <col min="7" max="7" width="9.140625" style="348"/>
    <col min="8" max="9" width="9.140625" style="349"/>
    <col min="10" max="10" width="39.140625" style="350" bestFit="1" customWidth="1"/>
    <col min="11" max="11" width="56.7109375" style="350" bestFit="1" customWidth="1"/>
    <col min="12" max="12" width="10.28515625" style="9" customWidth="1"/>
    <col min="13" max="13" width="23.85546875" bestFit="1" customWidth="1"/>
    <col min="15" max="15" width="9.140625" style="9"/>
  </cols>
  <sheetData>
    <row r="1" spans="1:13" ht="28.15" customHeight="1">
      <c r="A1" s="1189"/>
      <c r="B1" s="1191" t="s">
        <v>4220</v>
      </c>
      <c r="C1" s="1193" t="s">
        <v>4221</v>
      </c>
      <c r="D1" s="1195" t="s">
        <v>4222</v>
      </c>
      <c r="E1" s="1197" t="s">
        <v>4220</v>
      </c>
      <c r="F1" s="1187" t="s">
        <v>4223</v>
      </c>
      <c r="G1" s="1218" t="s">
        <v>4224</v>
      </c>
      <c r="H1" s="1218"/>
      <c r="I1" s="1218"/>
      <c r="J1" s="1219" t="s">
        <v>4225</v>
      </c>
      <c r="K1" s="1221" t="s">
        <v>4226</v>
      </c>
      <c r="L1" s="1219" t="s">
        <v>4227</v>
      </c>
      <c r="M1" s="1221" t="s">
        <v>4228</v>
      </c>
    </row>
    <row r="2" spans="1:13" s="124" customFormat="1" ht="14.45" customHeight="1" thickBot="1">
      <c r="A2" s="1190"/>
      <c r="B2" s="1192"/>
      <c r="C2" s="1194"/>
      <c r="D2" s="1196"/>
      <c r="E2" s="1198"/>
      <c r="F2" s="1188"/>
      <c r="G2" s="122" t="s">
        <v>4229</v>
      </c>
      <c r="H2" s="123" t="s">
        <v>4230</v>
      </c>
      <c r="I2" s="123" t="s">
        <v>4231</v>
      </c>
      <c r="J2" s="1220"/>
      <c r="K2" s="1222"/>
      <c r="L2" s="1220"/>
      <c r="M2" s="1222"/>
    </row>
    <row r="3" spans="1:13" ht="14.45" customHeight="1">
      <c r="A3" s="1185" t="s">
        <v>4232</v>
      </c>
      <c r="B3" s="1210" t="s">
        <v>4233</v>
      </c>
      <c r="C3" s="1214" t="s">
        <v>4234</v>
      </c>
      <c r="D3" s="1223"/>
      <c r="E3" s="125" t="s">
        <v>3578</v>
      </c>
      <c r="F3" s="126" t="s">
        <v>4235</v>
      </c>
      <c r="G3" s="127" t="s">
        <v>4236</v>
      </c>
      <c r="H3" s="128" t="s">
        <v>4237</v>
      </c>
      <c r="I3" s="129" t="s">
        <v>4</v>
      </c>
      <c r="J3" s="130"/>
      <c r="K3" s="131"/>
      <c r="L3" s="130"/>
      <c r="M3" s="131"/>
    </row>
    <row r="4" spans="1:13" ht="14.45" customHeight="1">
      <c r="A4" s="1186"/>
      <c r="B4" s="1211"/>
      <c r="C4" s="1215"/>
      <c r="D4" s="1224"/>
      <c r="E4" s="125" t="s">
        <v>3580</v>
      </c>
      <c r="F4" s="132" t="s">
        <v>4238</v>
      </c>
      <c r="G4" s="133" t="s">
        <v>4236</v>
      </c>
      <c r="H4" s="134" t="s">
        <v>4237</v>
      </c>
      <c r="I4" s="135" t="s">
        <v>4</v>
      </c>
      <c r="J4" s="136"/>
      <c r="K4" s="137"/>
      <c r="L4" s="136"/>
      <c r="M4" s="137"/>
    </row>
    <row r="5" spans="1:13" ht="14.45" customHeight="1">
      <c r="A5" s="1186"/>
      <c r="B5" s="1211"/>
      <c r="C5" s="1215"/>
      <c r="D5" s="1224"/>
      <c r="E5" s="125" t="s">
        <v>4239</v>
      </c>
      <c r="F5" s="132" t="s">
        <v>4240</v>
      </c>
      <c r="G5" s="133" t="s">
        <v>4236</v>
      </c>
      <c r="H5" s="134" t="s">
        <v>4237</v>
      </c>
      <c r="I5" s="135" t="s">
        <v>4</v>
      </c>
      <c r="J5" s="136"/>
      <c r="K5" s="137"/>
      <c r="L5" s="136"/>
      <c r="M5" s="137"/>
    </row>
    <row r="6" spans="1:13" ht="14.45" customHeight="1">
      <c r="A6" s="1186"/>
      <c r="B6" s="1212"/>
      <c r="C6" s="1216"/>
      <c r="D6" s="1225"/>
      <c r="E6" s="125" t="s">
        <v>4241</v>
      </c>
      <c r="F6" s="132" t="s">
        <v>4242</v>
      </c>
      <c r="G6" s="133" t="s">
        <v>4236</v>
      </c>
      <c r="H6" s="134" t="s">
        <v>4237</v>
      </c>
      <c r="I6" s="135" t="s">
        <v>4</v>
      </c>
      <c r="J6" s="138"/>
      <c r="K6" s="139"/>
      <c r="L6" s="138"/>
      <c r="M6" s="139"/>
    </row>
    <row r="7" spans="1:13" ht="15" customHeight="1" thickBot="1">
      <c r="A7" s="1186"/>
      <c r="B7" s="1213"/>
      <c r="C7" s="1217"/>
      <c r="D7" s="1226"/>
      <c r="E7" s="140" t="s">
        <v>4243</v>
      </c>
      <c r="F7" s="141" t="s">
        <v>4243</v>
      </c>
      <c r="G7" s="142" t="s">
        <v>4236</v>
      </c>
      <c r="H7" s="143" t="s">
        <v>4237</v>
      </c>
      <c r="I7" s="144" t="s">
        <v>4</v>
      </c>
      <c r="J7" s="145"/>
      <c r="K7" s="146"/>
      <c r="L7" s="145"/>
      <c r="M7" s="146"/>
    </row>
    <row r="8" spans="1:13" ht="43.9" customHeight="1" thickBot="1">
      <c r="A8" s="1186"/>
      <c r="B8" s="147" t="s">
        <v>4244</v>
      </c>
      <c r="C8" s="148" t="s">
        <v>4245</v>
      </c>
      <c r="D8" s="149"/>
      <c r="E8" s="150" t="s">
        <v>1762</v>
      </c>
      <c r="F8" s="151" t="s">
        <v>4245</v>
      </c>
      <c r="G8" s="152" t="s">
        <v>4246</v>
      </c>
      <c r="H8" s="153" t="s">
        <v>4237</v>
      </c>
      <c r="I8" s="153" t="s">
        <v>4</v>
      </c>
      <c r="J8" s="154"/>
      <c r="K8" s="155"/>
      <c r="L8" s="154"/>
      <c r="M8" s="155"/>
    </row>
    <row r="9" spans="1:13" ht="14.45" customHeight="1">
      <c r="A9" s="1186"/>
      <c r="B9" s="1204" t="s">
        <v>4247</v>
      </c>
      <c r="C9" s="1199" t="s">
        <v>4248</v>
      </c>
      <c r="D9" s="1201" t="s">
        <v>4249</v>
      </c>
      <c r="E9" s="156" t="s">
        <v>3578</v>
      </c>
      <c r="F9" s="126" t="s">
        <v>4250</v>
      </c>
      <c r="G9" s="127" t="s">
        <v>4251</v>
      </c>
      <c r="H9" s="128" t="s">
        <v>4237</v>
      </c>
      <c r="I9" s="128" t="s">
        <v>4</v>
      </c>
      <c r="J9" s="130" t="s">
        <v>4252</v>
      </c>
      <c r="K9" s="131" t="s">
        <v>4252</v>
      </c>
      <c r="L9" s="130"/>
      <c r="M9" s="131"/>
    </row>
    <row r="10" spans="1:13" ht="14.45" customHeight="1">
      <c r="A10" s="1186"/>
      <c r="B10" s="1204"/>
      <c r="C10" s="1199"/>
      <c r="D10" s="1202"/>
      <c r="E10" s="157" t="s">
        <v>3580</v>
      </c>
      <c r="F10" s="126" t="s">
        <v>4253</v>
      </c>
      <c r="G10" s="127" t="s">
        <v>4251</v>
      </c>
      <c r="H10" s="128" t="s">
        <v>4237</v>
      </c>
      <c r="I10" s="128" t="s">
        <v>4254</v>
      </c>
      <c r="J10" s="130" t="s">
        <v>4252</v>
      </c>
      <c r="K10" s="131" t="s">
        <v>4255</v>
      </c>
      <c r="L10" s="130"/>
      <c r="M10" s="131"/>
    </row>
    <row r="11" spans="1:13" ht="14.45" customHeight="1">
      <c r="A11" s="1186"/>
      <c r="B11" s="1204"/>
      <c r="C11" s="1199"/>
      <c r="D11" s="1202"/>
      <c r="E11" s="125" t="s">
        <v>4239</v>
      </c>
      <c r="F11" s="132" t="s">
        <v>4256</v>
      </c>
      <c r="G11" s="133" t="s">
        <v>4251</v>
      </c>
      <c r="H11" s="134" t="s">
        <v>4237</v>
      </c>
      <c r="I11" s="134" t="s">
        <v>4257</v>
      </c>
      <c r="J11" s="136" t="s">
        <v>4252</v>
      </c>
      <c r="K11" s="137" t="s">
        <v>4258</v>
      </c>
      <c r="L11" s="136"/>
      <c r="M11" s="137"/>
    </row>
    <row r="12" spans="1:13" ht="14.45" customHeight="1">
      <c r="A12" s="1186"/>
      <c r="B12" s="1204"/>
      <c r="C12" s="1199"/>
      <c r="D12" s="1202"/>
      <c r="E12" s="125" t="s">
        <v>4241</v>
      </c>
      <c r="F12" s="132" t="s">
        <v>4259</v>
      </c>
      <c r="G12" s="133" t="s">
        <v>4251</v>
      </c>
      <c r="H12" s="134" t="s">
        <v>4237</v>
      </c>
      <c r="I12" s="134" t="s">
        <v>4260</v>
      </c>
      <c r="J12" s="136" t="s">
        <v>4252</v>
      </c>
      <c r="K12" s="137" t="s">
        <v>4261</v>
      </c>
      <c r="L12" s="136"/>
      <c r="M12" s="137"/>
    </row>
    <row r="13" spans="1:13" ht="14.45" customHeight="1">
      <c r="A13" s="1186"/>
      <c r="B13" s="1204"/>
      <c r="C13" s="1199"/>
      <c r="D13" s="1202"/>
      <c r="E13" s="125" t="s">
        <v>4262</v>
      </c>
      <c r="F13" s="132" t="s">
        <v>4263</v>
      </c>
      <c r="G13" s="133" t="s">
        <v>4251</v>
      </c>
      <c r="H13" s="134" t="s">
        <v>4237</v>
      </c>
      <c r="I13" s="134" t="s">
        <v>4264</v>
      </c>
      <c r="J13" s="136" t="s">
        <v>4252</v>
      </c>
      <c r="K13" s="137" t="s">
        <v>4265</v>
      </c>
      <c r="L13" s="136"/>
      <c r="M13" s="137"/>
    </row>
    <row r="14" spans="1:13" ht="14.45" customHeight="1">
      <c r="A14" s="1186"/>
      <c r="B14" s="1204"/>
      <c r="C14" s="1199"/>
      <c r="D14" s="1202"/>
      <c r="E14" s="125" t="s">
        <v>4266</v>
      </c>
      <c r="F14" s="132" t="s">
        <v>4267</v>
      </c>
      <c r="G14" s="133" t="s">
        <v>4251</v>
      </c>
      <c r="H14" s="134" t="s">
        <v>4237</v>
      </c>
      <c r="I14" s="134" t="s">
        <v>4268</v>
      </c>
      <c r="J14" s="136" t="s">
        <v>4252</v>
      </c>
      <c r="K14" s="137" t="s">
        <v>4269</v>
      </c>
      <c r="L14" s="136"/>
      <c r="M14" s="137"/>
    </row>
    <row r="15" spans="1:13" ht="14.45" customHeight="1">
      <c r="A15" s="1186"/>
      <c r="B15" s="1204"/>
      <c r="C15" s="1199"/>
      <c r="D15" s="1202"/>
      <c r="E15" s="125" t="s">
        <v>4270</v>
      </c>
      <c r="F15" s="132" t="s">
        <v>4271</v>
      </c>
      <c r="G15" s="133" t="s">
        <v>4251</v>
      </c>
      <c r="H15" s="134" t="s">
        <v>4237</v>
      </c>
      <c r="I15" s="134" t="s">
        <v>4272</v>
      </c>
      <c r="J15" s="136" t="s">
        <v>4252</v>
      </c>
      <c r="K15" s="137" t="s">
        <v>4273</v>
      </c>
      <c r="L15" s="136"/>
      <c r="M15" s="137"/>
    </row>
    <row r="16" spans="1:13" ht="14.45" customHeight="1">
      <c r="A16" s="1186"/>
      <c r="B16" s="1204"/>
      <c r="C16" s="1199"/>
      <c r="D16" s="1202"/>
      <c r="E16" s="125" t="s">
        <v>4274</v>
      </c>
      <c r="F16" s="132" t="s">
        <v>4275</v>
      </c>
      <c r="G16" s="133" t="s">
        <v>4251</v>
      </c>
      <c r="H16" s="134" t="s">
        <v>4237</v>
      </c>
      <c r="I16" s="134" t="s">
        <v>4276</v>
      </c>
      <c r="J16" s="136" t="s">
        <v>4252</v>
      </c>
      <c r="K16" s="137" t="s">
        <v>4277</v>
      </c>
      <c r="L16" s="136"/>
      <c r="M16" s="137"/>
    </row>
    <row r="17" spans="1:15" ht="14.45" customHeight="1">
      <c r="A17" s="1186"/>
      <c r="B17" s="1204"/>
      <c r="C17" s="1199"/>
      <c r="D17" s="1202"/>
      <c r="E17" s="125" t="s">
        <v>4278</v>
      </c>
      <c r="F17" s="132" t="s">
        <v>4279</v>
      </c>
      <c r="G17" s="133" t="s">
        <v>4251</v>
      </c>
      <c r="H17" s="134" t="s">
        <v>4237</v>
      </c>
      <c r="I17" s="134" t="s">
        <v>4236</v>
      </c>
      <c r="J17" s="136" t="s">
        <v>4252</v>
      </c>
      <c r="K17" s="137" t="s">
        <v>4280</v>
      </c>
      <c r="L17" s="136"/>
      <c r="M17" s="137"/>
    </row>
    <row r="18" spans="1:15" ht="14.45" customHeight="1">
      <c r="A18" s="1186"/>
      <c r="B18" s="1204"/>
      <c r="C18" s="1199"/>
      <c r="D18" s="1202"/>
      <c r="E18" s="157">
        <v>10</v>
      </c>
      <c r="F18" s="132" t="s">
        <v>4281</v>
      </c>
      <c r="G18" s="133" t="s">
        <v>4251</v>
      </c>
      <c r="H18" s="134" t="s">
        <v>4237</v>
      </c>
      <c r="I18" s="134" t="s">
        <v>4282</v>
      </c>
      <c r="J18" s="136" t="s">
        <v>4252</v>
      </c>
      <c r="K18" s="137" t="s">
        <v>4283</v>
      </c>
      <c r="L18" s="136"/>
      <c r="M18" s="137"/>
    </row>
    <row r="19" spans="1:15" ht="14.45" customHeight="1">
      <c r="A19" s="1186"/>
      <c r="B19" s="1204"/>
      <c r="C19" s="1199"/>
      <c r="D19" s="1202"/>
      <c r="E19" s="125">
        <v>11</v>
      </c>
      <c r="F19" s="132" t="s">
        <v>4284</v>
      </c>
      <c r="G19" s="133" t="s">
        <v>4251</v>
      </c>
      <c r="H19" s="134" t="s">
        <v>4237</v>
      </c>
      <c r="I19" s="134" t="s">
        <v>4285</v>
      </c>
      <c r="J19" s="136" t="s">
        <v>4252</v>
      </c>
      <c r="K19" s="137" t="s">
        <v>4286</v>
      </c>
      <c r="L19" s="136"/>
      <c r="M19" s="137"/>
    </row>
    <row r="20" spans="1:15" ht="14.45" customHeight="1">
      <c r="A20" s="1186"/>
      <c r="B20" s="1204"/>
      <c r="C20" s="1199"/>
      <c r="D20" s="1202"/>
      <c r="E20" s="125">
        <v>12</v>
      </c>
      <c r="F20" s="132" t="s">
        <v>4287</v>
      </c>
      <c r="G20" s="133" t="s">
        <v>4251</v>
      </c>
      <c r="H20" s="134" t="s">
        <v>4237</v>
      </c>
      <c r="I20" s="134" t="s">
        <v>4288</v>
      </c>
      <c r="J20" s="136" t="s">
        <v>4252</v>
      </c>
      <c r="K20" s="137" t="s">
        <v>4289</v>
      </c>
      <c r="L20" s="136"/>
      <c r="M20" s="137"/>
    </row>
    <row r="21" spans="1:15" ht="14.45" customHeight="1">
      <c r="A21" s="1186"/>
      <c r="B21" s="1204"/>
      <c r="C21" s="1199"/>
      <c r="D21" s="1202"/>
      <c r="E21" s="125">
        <v>13</v>
      </c>
      <c r="F21" s="132" t="s">
        <v>4290</v>
      </c>
      <c r="G21" s="133" t="s">
        <v>4251</v>
      </c>
      <c r="H21" s="134" t="s">
        <v>4237</v>
      </c>
      <c r="I21" s="134" t="s">
        <v>4291</v>
      </c>
      <c r="J21" s="136" t="s">
        <v>4252</v>
      </c>
      <c r="K21" s="137" t="s">
        <v>4292</v>
      </c>
      <c r="L21" s="136"/>
      <c r="M21" s="137"/>
    </row>
    <row r="22" spans="1:15" ht="14.45" customHeight="1">
      <c r="A22" s="1186"/>
      <c r="B22" s="1204"/>
      <c r="C22" s="1199"/>
      <c r="D22" s="1202"/>
      <c r="E22" s="125">
        <v>14</v>
      </c>
      <c r="F22" s="132" t="s">
        <v>4293</v>
      </c>
      <c r="G22" s="133" t="s">
        <v>4251</v>
      </c>
      <c r="H22" s="134" t="s">
        <v>4237</v>
      </c>
      <c r="I22" s="134" t="s">
        <v>4294</v>
      </c>
      <c r="J22" s="136" t="s">
        <v>4252</v>
      </c>
      <c r="K22" s="137" t="s">
        <v>4295</v>
      </c>
      <c r="L22" s="136"/>
      <c r="M22" s="137"/>
    </row>
    <row r="23" spans="1:15" s="160" customFormat="1" ht="15" customHeight="1" thickBot="1">
      <c r="A23" s="1186"/>
      <c r="B23" s="1205"/>
      <c r="C23" s="1200"/>
      <c r="D23" s="1202"/>
      <c r="E23" s="158" t="s">
        <v>4296</v>
      </c>
      <c r="F23" s="159" t="s">
        <v>4297</v>
      </c>
      <c r="G23" s="142" t="s">
        <v>4251</v>
      </c>
      <c r="H23" s="143" t="s">
        <v>4237</v>
      </c>
      <c r="I23" s="143" t="s">
        <v>4294</v>
      </c>
      <c r="J23" s="145" t="s">
        <v>4252</v>
      </c>
      <c r="K23" s="146"/>
      <c r="L23" s="145"/>
      <c r="M23" s="146"/>
      <c r="O23" s="27"/>
    </row>
    <row r="24" spans="1:15" ht="15.6" customHeight="1">
      <c r="A24" s="1186"/>
      <c r="B24" s="1203" t="s">
        <v>4298</v>
      </c>
      <c r="C24" s="1206" t="s">
        <v>4299</v>
      </c>
      <c r="D24" s="1202"/>
      <c r="E24" s="125" t="s">
        <v>3578</v>
      </c>
      <c r="F24" s="161" t="s">
        <v>4300</v>
      </c>
      <c r="G24" s="162" t="s">
        <v>4301</v>
      </c>
      <c r="H24" s="163" t="s">
        <v>4237</v>
      </c>
      <c r="I24" s="163" t="s">
        <v>4302</v>
      </c>
      <c r="J24" s="164" t="s">
        <v>4252</v>
      </c>
      <c r="K24" s="165" t="s">
        <v>4303</v>
      </c>
      <c r="L24" s="164"/>
      <c r="M24" s="165"/>
    </row>
    <row r="25" spans="1:15" ht="14.45" customHeight="1">
      <c r="A25" s="1186"/>
      <c r="B25" s="1204"/>
      <c r="C25" s="1207"/>
      <c r="D25" s="1202"/>
      <c r="E25" s="125" t="s">
        <v>3580</v>
      </c>
      <c r="F25" s="132" t="s">
        <v>4304</v>
      </c>
      <c r="G25" s="133" t="s">
        <v>4301</v>
      </c>
      <c r="H25" s="134" t="s">
        <v>4237</v>
      </c>
      <c r="I25" s="134" t="s">
        <v>4305</v>
      </c>
      <c r="J25" s="136" t="s">
        <v>4252</v>
      </c>
      <c r="K25" s="137" t="s">
        <v>4306</v>
      </c>
      <c r="L25" s="136"/>
      <c r="M25" s="137"/>
    </row>
    <row r="26" spans="1:15" ht="14.45" customHeight="1">
      <c r="A26" s="1186"/>
      <c r="B26" s="1204"/>
      <c r="C26" s="1207"/>
      <c r="D26" s="1202"/>
      <c r="E26" s="125" t="s">
        <v>4239</v>
      </c>
      <c r="F26" s="132" t="s">
        <v>4307</v>
      </c>
      <c r="G26" s="133" t="s">
        <v>4301</v>
      </c>
      <c r="H26" s="134" t="s">
        <v>4237</v>
      </c>
      <c r="I26" s="134" t="s">
        <v>4308</v>
      </c>
      <c r="J26" s="136" t="s">
        <v>4252</v>
      </c>
      <c r="K26" s="137" t="s">
        <v>4309</v>
      </c>
      <c r="L26" s="136"/>
      <c r="M26" s="137"/>
    </row>
    <row r="27" spans="1:15" ht="14.45" customHeight="1">
      <c r="A27" s="1186"/>
      <c r="B27" s="1204"/>
      <c r="C27" s="1207"/>
      <c r="D27" s="1202"/>
      <c r="E27" s="125" t="s">
        <v>4241</v>
      </c>
      <c r="F27" s="132" t="s">
        <v>4310</v>
      </c>
      <c r="G27" s="133" t="s">
        <v>4301</v>
      </c>
      <c r="H27" s="134" t="s">
        <v>4237</v>
      </c>
      <c r="I27" s="134" t="s">
        <v>4311</v>
      </c>
      <c r="J27" s="136" t="s">
        <v>4252</v>
      </c>
      <c r="K27" s="137" t="s">
        <v>4312</v>
      </c>
      <c r="L27" s="136"/>
      <c r="M27" s="137"/>
    </row>
    <row r="28" spans="1:15" ht="14.45" customHeight="1">
      <c r="A28" s="1186"/>
      <c r="B28" s="1204"/>
      <c r="C28" s="1207"/>
      <c r="D28" s="1202"/>
      <c r="E28" s="125" t="s">
        <v>4262</v>
      </c>
      <c r="F28" s="132" t="s">
        <v>4313</v>
      </c>
      <c r="G28" s="133" t="s">
        <v>4301</v>
      </c>
      <c r="H28" s="134" t="s">
        <v>4237</v>
      </c>
      <c r="I28" s="134" t="s">
        <v>4314</v>
      </c>
      <c r="J28" s="136" t="s">
        <v>4252</v>
      </c>
      <c r="K28" s="137" t="s">
        <v>4315</v>
      </c>
      <c r="L28" s="136"/>
      <c r="M28" s="137"/>
    </row>
    <row r="29" spans="1:15" ht="14.45" customHeight="1">
      <c r="A29" s="1186"/>
      <c r="B29" s="1204"/>
      <c r="C29" s="1207"/>
      <c r="D29" s="1202"/>
      <c r="E29" s="125" t="s">
        <v>4266</v>
      </c>
      <c r="F29" s="132" t="s">
        <v>4316</v>
      </c>
      <c r="G29" s="133" t="s">
        <v>4301</v>
      </c>
      <c r="H29" s="134" t="s">
        <v>4237</v>
      </c>
      <c r="I29" s="134" t="s">
        <v>4317</v>
      </c>
      <c r="J29" s="136" t="s">
        <v>4252</v>
      </c>
      <c r="K29" s="137" t="s">
        <v>4318</v>
      </c>
      <c r="L29" s="136"/>
      <c r="M29" s="137"/>
    </row>
    <row r="30" spans="1:15" ht="14.45" customHeight="1">
      <c r="A30" s="1186"/>
      <c r="B30" s="1204"/>
      <c r="C30" s="1207"/>
      <c r="D30" s="1202"/>
      <c r="E30" s="125" t="s">
        <v>4270</v>
      </c>
      <c r="F30" s="132" t="s">
        <v>4319</v>
      </c>
      <c r="G30" s="133" t="s">
        <v>4301</v>
      </c>
      <c r="H30" s="134" t="s">
        <v>4237</v>
      </c>
      <c r="I30" s="134" t="s">
        <v>4320</v>
      </c>
      <c r="J30" s="136" t="s">
        <v>4252</v>
      </c>
      <c r="K30" s="137" t="s">
        <v>4321</v>
      </c>
      <c r="L30" s="136"/>
      <c r="M30" s="137"/>
    </row>
    <row r="31" spans="1:15" ht="14.45" customHeight="1">
      <c r="A31" s="1186"/>
      <c r="B31" s="1204"/>
      <c r="C31" s="1207"/>
      <c r="D31" s="1202"/>
      <c r="E31" s="125" t="s">
        <v>4274</v>
      </c>
      <c r="F31" s="132" t="s">
        <v>4322</v>
      </c>
      <c r="G31" s="133" t="s">
        <v>4301</v>
      </c>
      <c r="H31" s="134" t="s">
        <v>4237</v>
      </c>
      <c r="I31" s="134" t="s">
        <v>4323</v>
      </c>
      <c r="J31" s="136" t="s">
        <v>4252</v>
      </c>
      <c r="K31" s="137" t="s">
        <v>4324</v>
      </c>
      <c r="L31" s="136"/>
      <c r="M31" s="137"/>
    </row>
    <row r="32" spans="1:15" ht="14.45" customHeight="1">
      <c r="A32" s="1186"/>
      <c r="B32" s="1204"/>
      <c r="C32" s="1207"/>
      <c r="D32" s="1202"/>
      <c r="E32" s="125" t="s">
        <v>4278</v>
      </c>
      <c r="F32" s="132" t="s">
        <v>4325</v>
      </c>
      <c r="G32" s="133" t="s">
        <v>4301</v>
      </c>
      <c r="H32" s="134" t="s">
        <v>4237</v>
      </c>
      <c r="I32" s="134" t="s">
        <v>4326</v>
      </c>
      <c r="J32" s="136" t="s">
        <v>4252</v>
      </c>
      <c r="K32" s="137" t="s">
        <v>4327</v>
      </c>
      <c r="L32" s="136"/>
      <c r="M32" s="137"/>
    </row>
    <row r="33" spans="1:15" ht="15" customHeight="1" thickBot="1">
      <c r="A33" s="1186"/>
      <c r="B33" s="1205"/>
      <c r="C33" s="1208"/>
      <c r="D33" s="1202"/>
      <c r="E33" s="158">
        <v>10</v>
      </c>
      <c r="F33" s="159" t="s">
        <v>1155</v>
      </c>
      <c r="G33" s="142" t="s">
        <v>4301</v>
      </c>
      <c r="H33" s="143" t="s">
        <v>4237</v>
      </c>
      <c r="I33" s="143" t="s">
        <v>3576</v>
      </c>
      <c r="J33" s="145" t="s">
        <v>4252</v>
      </c>
      <c r="K33" s="146" t="s">
        <v>4328</v>
      </c>
      <c r="L33" s="145"/>
      <c r="M33" s="146"/>
    </row>
    <row r="34" spans="1:15" s="166" customFormat="1" ht="15.6" customHeight="1">
      <c r="A34" s="1186"/>
      <c r="B34" s="1203" t="s">
        <v>4329</v>
      </c>
      <c r="C34" s="1206" t="s">
        <v>2285</v>
      </c>
      <c r="D34" s="1202"/>
      <c r="E34" s="125" t="s">
        <v>3578</v>
      </c>
      <c r="F34" s="161" t="s">
        <v>4330</v>
      </c>
      <c r="G34" s="162" t="s">
        <v>4214</v>
      </c>
      <c r="H34" s="163" t="s">
        <v>4237</v>
      </c>
      <c r="I34" s="163" t="s">
        <v>4</v>
      </c>
      <c r="J34" s="164" t="s">
        <v>4252</v>
      </c>
      <c r="K34" s="165"/>
      <c r="L34" s="164"/>
      <c r="M34" s="165"/>
      <c r="O34" s="167"/>
    </row>
    <row r="35" spans="1:15" ht="14.45" customHeight="1">
      <c r="A35" s="1186"/>
      <c r="B35" s="1204"/>
      <c r="C35" s="1207"/>
      <c r="D35" s="1202"/>
      <c r="E35" s="125" t="s">
        <v>3580</v>
      </c>
      <c r="F35" s="132" t="s">
        <v>4331</v>
      </c>
      <c r="G35" s="133" t="s">
        <v>4214</v>
      </c>
      <c r="H35" s="134" t="s">
        <v>4237</v>
      </c>
      <c r="I35" s="134" t="s">
        <v>4</v>
      </c>
      <c r="J35" s="136" t="s">
        <v>4252</v>
      </c>
      <c r="K35" s="137"/>
      <c r="L35" s="136"/>
      <c r="M35" s="137"/>
    </row>
    <row r="36" spans="1:15" ht="14.45" customHeight="1">
      <c r="A36" s="1186"/>
      <c r="B36" s="1204"/>
      <c r="C36" s="1207"/>
      <c r="D36" s="1202"/>
      <c r="E36" s="125" t="s">
        <v>4239</v>
      </c>
      <c r="F36" s="132" t="s">
        <v>4332</v>
      </c>
      <c r="G36" s="133" t="s">
        <v>4214</v>
      </c>
      <c r="H36" s="134" t="s">
        <v>4237</v>
      </c>
      <c r="I36" s="134" t="s">
        <v>4</v>
      </c>
      <c r="J36" s="136" t="s">
        <v>4252</v>
      </c>
      <c r="K36" s="137"/>
      <c r="L36" s="136"/>
      <c r="M36" s="137"/>
    </row>
    <row r="37" spans="1:15" ht="14.45" customHeight="1">
      <c r="A37" s="1186"/>
      <c r="B37" s="1204"/>
      <c r="C37" s="1207"/>
      <c r="D37" s="1202"/>
      <c r="E37" s="125" t="s">
        <v>4241</v>
      </c>
      <c r="F37" s="132" t="s">
        <v>4333</v>
      </c>
      <c r="G37" s="133" t="s">
        <v>4214</v>
      </c>
      <c r="H37" s="134" t="s">
        <v>4237</v>
      </c>
      <c r="I37" s="134" t="s">
        <v>4</v>
      </c>
      <c r="J37" s="136" t="s">
        <v>4252</v>
      </c>
      <c r="K37" s="137"/>
      <c r="L37" s="136"/>
      <c r="M37" s="137"/>
    </row>
    <row r="38" spans="1:15" ht="14.45" customHeight="1">
      <c r="A38" s="1186"/>
      <c r="B38" s="1204"/>
      <c r="C38" s="1207"/>
      <c r="D38" s="1202"/>
      <c r="E38" s="125" t="s">
        <v>4262</v>
      </c>
      <c r="F38" s="132" t="s">
        <v>4334</v>
      </c>
      <c r="G38" s="133" t="s">
        <v>4214</v>
      </c>
      <c r="H38" s="134" t="s">
        <v>4237</v>
      </c>
      <c r="I38" s="134" t="s">
        <v>4</v>
      </c>
      <c r="J38" s="136" t="s">
        <v>4252</v>
      </c>
      <c r="K38" s="137"/>
      <c r="L38" s="136"/>
      <c r="M38" s="137"/>
    </row>
    <row r="39" spans="1:15" ht="14.45" customHeight="1">
      <c r="A39" s="1186"/>
      <c r="B39" s="1204"/>
      <c r="C39" s="1207"/>
      <c r="D39" s="1202"/>
      <c r="E39" s="125" t="s">
        <v>4266</v>
      </c>
      <c r="F39" s="132" t="s">
        <v>4335</v>
      </c>
      <c r="G39" s="133" t="s">
        <v>4214</v>
      </c>
      <c r="H39" s="134" t="s">
        <v>4237</v>
      </c>
      <c r="I39" s="134" t="s">
        <v>4</v>
      </c>
      <c r="J39" s="136" t="s">
        <v>4252</v>
      </c>
      <c r="K39" s="137"/>
      <c r="L39" s="136"/>
      <c r="M39" s="137"/>
    </row>
    <row r="40" spans="1:15" ht="14.45" customHeight="1">
      <c r="A40" s="1186"/>
      <c r="B40" s="1204"/>
      <c r="C40" s="1207"/>
      <c r="D40" s="1202"/>
      <c r="E40" s="125" t="s">
        <v>4270</v>
      </c>
      <c r="F40" s="132" t="s">
        <v>4336</v>
      </c>
      <c r="G40" s="133" t="s">
        <v>4214</v>
      </c>
      <c r="H40" s="134" t="s">
        <v>4237</v>
      </c>
      <c r="I40" s="134" t="s">
        <v>4</v>
      </c>
      <c r="J40" s="136" t="s">
        <v>4252</v>
      </c>
      <c r="K40" s="137"/>
      <c r="L40" s="136"/>
      <c r="M40" s="137"/>
    </row>
    <row r="41" spans="1:15" ht="16.5">
      <c r="A41" s="1186"/>
      <c r="B41" s="1204"/>
      <c r="C41" s="1207"/>
      <c r="D41" s="1202"/>
      <c r="E41" s="125" t="s">
        <v>4274</v>
      </c>
      <c r="F41" s="132" t="s">
        <v>4337</v>
      </c>
      <c r="G41" s="133" t="s">
        <v>4214</v>
      </c>
      <c r="H41" s="134" t="s">
        <v>4237</v>
      </c>
      <c r="I41" s="134" t="s">
        <v>4</v>
      </c>
      <c r="J41" s="136" t="s">
        <v>4252</v>
      </c>
      <c r="K41" s="137"/>
      <c r="L41" s="136"/>
      <c r="M41" s="137"/>
    </row>
    <row r="42" spans="1:15" ht="14.45" customHeight="1">
      <c r="A42" s="1186"/>
      <c r="B42" s="1204"/>
      <c r="C42" s="1207"/>
      <c r="D42" s="1202"/>
      <c r="E42" s="125" t="s">
        <v>4278</v>
      </c>
      <c r="F42" s="132" t="s">
        <v>4338</v>
      </c>
      <c r="G42" s="133" t="s">
        <v>4214</v>
      </c>
      <c r="H42" s="134" t="s">
        <v>4237</v>
      </c>
      <c r="I42" s="134" t="s">
        <v>4</v>
      </c>
      <c r="J42" s="136" t="s">
        <v>4252</v>
      </c>
      <c r="K42" s="137"/>
      <c r="L42" s="136"/>
      <c r="M42" s="137"/>
    </row>
    <row r="43" spans="1:15" ht="14.45" customHeight="1">
      <c r="A43" s="1186"/>
      <c r="B43" s="1204"/>
      <c r="C43" s="1209"/>
      <c r="D43" s="1202"/>
      <c r="E43" s="125" t="s">
        <v>4339</v>
      </c>
      <c r="F43" s="168" t="s">
        <v>4340</v>
      </c>
      <c r="G43" s="133" t="s">
        <v>4214</v>
      </c>
      <c r="H43" s="134" t="s">
        <v>4237</v>
      </c>
      <c r="I43" s="134" t="s">
        <v>4</v>
      </c>
      <c r="J43" s="136" t="s">
        <v>4252</v>
      </c>
      <c r="K43" s="137"/>
      <c r="L43" s="138"/>
      <c r="M43" s="139"/>
    </row>
    <row r="44" spans="1:15" ht="14.45" customHeight="1" thickBot="1">
      <c r="A44" s="1186"/>
      <c r="B44" s="1205"/>
      <c r="C44" s="1208"/>
      <c r="D44" s="1202"/>
      <c r="E44" s="158" t="s">
        <v>4341</v>
      </c>
      <c r="F44" s="159" t="s">
        <v>4342</v>
      </c>
      <c r="G44" s="142" t="s">
        <v>4214</v>
      </c>
      <c r="H44" s="143" t="s">
        <v>4237</v>
      </c>
      <c r="I44" s="143" t="s">
        <v>4</v>
      </c>
      <c r="J44" s="145" t="s">
        <v>4252</v>
      </c>
      <c r="K44" s="146"/>
      <c r="L44" s="138"/>
      <c r="M44" s="139"/>
    </row>
    <row r="45" spans="1:15" s="166" customFormat="1" ht="15.6" customHeight="1">
      <c r="A45" s="1186"/>
      <c r="B45" s="1203" t="s">
        <v>4343</v>
      </c>
      <c r="C45" s="1231" t="s">
        <v>4344</v>
      </c>
      <c r="D45" s="169"/>
      <c r="E45" s="125" t="s">
        <v>3578</v>
      </c>
      <c r="F45" s="161" t="s">
        <v>4345</v>
      </c>
      <c r="G45" s="162" t="s">
        <v>4251</v>
      </c>
      <c r="H45" s="163" t="s">
        <v>4237</v>
      </c>
      <c r="I45" s="163" t="s">
        <v>4</v>
      </c>
      <c r="J45" s="136" t="s">
        <v>4252</v>
      </c>
      <c r="K45" s="165" t="s">
        <v>4346</v>
      </c>
      <c r="L45" s="170"/>
      <c r="M45" s="165"/>
      <c r="O45" s="167"/>
    </row>
    <row r="46" spans="1:15" ht="14.45" customHeight="1">
      <c r="A46" s="1186"/>
      <c r="B46" s="1204"/>
      <c r="C46" s="1232"/>
      <c r="D46" s="169"/>
      <c r="E46" s="125" t="s">
        <v>3580</v>
      </c>
      <c r="F46" s="132" t="s">
        <v>4347</v>
      </c>
      <c r="G46" s="133" t="s">
        <v>4251</v>
      </c>
      <c r="H46" s="134" t="s">
        <v>4237</v>
      </c>
      <c r="I46" s="134" t="s">
        <v>4</v>
      </c>
      <c r="J46" s="136" t="s">
        <v>4252</v>
      </c>
      <c r="K46" s="137" t="s">
        <v>4348</v>
      </c>
      <c r="L46" s="171"/>
      <c r="M46" s="137"/>
    </row>
    <row r="47" spans="1:15" ht="14.45" customHeight="1">
      <c r="A47" s="1186"/>
      <c r="B47" s="1204"/>
      <c r="C47" s="1232"/>
      <c r="D47" s="169"/>
      <c r="E47" s="125" t="s">
        <v>4239</v>
      </c>
      <c r="F47" s="132" t="s">
        <v>4349</v>
      </c>
      <c r="G47" s="133" t="s">
        <v>4251</v>
      </c>
      <c r="H47" s="134" t="s">
        <v>4237</v>
      </c>
      <c r="I47" s="134" t="s">
        <v>4</v>
      </c>
      <c r="J47" s="136" t="s">
        <v>4252</v>
      </c>
      <c r="K47" s="137" t="s">
        <v>4350</v>
      </c>
      <c r="L47" s="171"/>
      <c r="M47" s="139"/>
    </row>
    <row r="48" spans="1:15" ht="14.45" customHeight="1">
      <c r="A48" s="1186"/>
      <c r="B48" s="1204"/>
      <c r="C48" s="1232"/>
      <c r="D48" s="1106"/>
      <c r="E48" s="125" t="s">
        <v>4241</v>
      </c>
      <c r="F48" s="132" t="s">
        <v>4351</v>
      </c>
      <c r="G48" s="133" t="s">
        <v>4251</v>
      </c>
      <c r="H48" s="134" t="s">
        <v>4237</v>
      </c>
      <c r="I48" s="134" t="s">
        <v>4</v>
      </c>
      <c r="J48" s="136" t="s">
        <v>4252</v>
      </c>
      <c r="K48" s="137" t="s">
        <v>4352</v>
      </c>
      <c r="L48" s="171"/>
      <c r="M48" s="139"/>
    </row>
    <row r="49" spans="1:13" ht="14.45" customHeight="1">
      <c r="A49" s="1186"/>
      <c r="B49" s="1204"/>
      <c r="C49" s="1232"/>
      <c r="D49" s="169"/>
      <c r="E49" s="172" t="s">
        <v>4262</v>
      </c>
      <c r="F49" s="132" t="s">
        <v>4353</v>
      </c>
      <c r="G49" s="133" t="s">
        <v>4251</v>
      </c>
      <c r="H49" s="134" t="s">
        <v>4237</v>
      </c>
      <c r="I49" s="134" t="s">
        <v>4</v>
      </c>
      <c r="J49" s="136" t="s">
        <v>4252</v>
      </c>
      <c r="K49" s="137" t="s">
        <v>4354</v>
      </c>
      <c r="L49" s="171"/>
      <c r="M49" s="139"/>
    </row>
    <row r="50" spans="1:13" ht="14.45" customHeight="1">
      <c r="A50" s="1186"/>
      <c r="B50" s="1204"/>
      <c r="C50" s="1232"/>
      <c r="D50" s="169"/>
      <c r="E50" s="172" t="s">
        <v>4266</v>
      </c>
      <c r="F50" s="132" t="s">
        <v>4355</v>
      </c>
      <c r="G50" s="133" t="s">
        <v>4251</v>
      </c>
      <c r="H50" s="134" t="s">
        <v>4237</v>
      </c>
      <c r="I50" s="134" t="s">
        <v>4</v>
      </c>
      <c r="J50" s="136" t="s">
        <v>4252</v>
      </c>
      <c r="K50" s="137" t="s">
        <v>4356</v>
      </c>
      <c r="L50" s="171"/>
      <c r="M50" s="139"/>
    </row>
    <row r="51" spans="1:13" ht="14.45" customHeight="1">
      <c r="A51" s="1186"/>
      <c r="B51" s="1204"/>
      <c r="C51" s="1232"/>
      <c r="D51" s="169"/>
      <c r="E51" s="172" t="s">
        <v>4270</v>
      </c>
      <c r="F51" s="132" t="s">
        <v>4357</v>
      </c>
      <c r="G51" s="133" t="s">
        <v>4251</v>
      </c>
      <c r="H51" s="134" t="s">
        <v>4237</v>
      </c>
      <c r="I51" s="134" t="s">
        <v>4</v>
      </c>
      <c r="J51" s="136" t="s">
        <v>4252</v>
      </c>
      <c r="K51" s="137" t="s">
        <v>4358</v>
      </c>
      <c r="L51" s="173"/>
      <c r="M51" s="139"/>
    </row>
    <row r="52" spans="1:13" ht="16.5">
      <c r="A52" s="1186"/>
      <c r="B52" s="1204"/>
      <c r="C52" s="1232"/>
      <c r="D52" s="169"/>
      <c r="E52" s="172" t="s">
        <v>4274</v>
      </c>
      <c r="F52" s="132" t="s">
        <v>4359</v>
      </c>
      <c r="G52" s="133" t="s">
        <v>4251</v>
      </c>
      <c r="H52" s="134" t="s">
        <v>4237</v>
      </c>
      <c r="I52" s="134" t="s">
        <v>4</v>
      </c>
      <c r="J52" s="136" t="s">
        <v>4252</v>
      </c>
      <c r="K52" s="137" t="s">
        <v>4360</v>
      </c>
      <c r="L52" s="173"/>
      <c r="M52" s="139"/>
    </row>
    <row r="53" spans="1:13" ht="14.45" customHeight="1">
      <c r="A53" s="1186"/>
      <c r="B53" s="1204"/>
      <c r="C53" s="1232"/>
      <c r="D53" s="169"/>
      <c r="E53" s="125" t="s">
        <v>4278</v>
      </c>
      <c r="F53" s="132"/>
      <c r="G53" s="133"/>
      <c r="H53" s="134" t="s">
        <v>4</v>
      </c>
      <c r="I53" s="134" t="s">
        <v>4</v>
      </c>
      <c r="J53" s="136"/>
      <c r="K53" s="137"/>
      <c r="L53" s="136"/>
      <c r="M53" s="139"/>
    </row>
    <row r="54" spans="1:13" ht="14.45" customHeight="1">
      <c r="A54" s="1186"/>
      <c r="B54" s="1204"/>
      <c r="C54" s="1233"/>
      <c r="D54" s="169"/>
      <c r="E54" s="172" t="s">
        <v>4339</v>
      </c>
      <c r="F54" s="168"/>
      <c r="G54" s="133"/>
      <c r="H54" s="134" t="s">
        <v>4</v>
      </c>
      <c r="I54" s="134" t="s">
        <v>4</v>
      </c>
      <c r="J54" s="136"/>
      <c r="K54" s="137"/>
      <c r="L54" s="138"/>
      <c r="M54" s="139"/>
    </row>
    <row r="55" spans="1:13" ht="14.45" customHeight="1" thickBot="1">
      <c r="A55" s="1186"/>
      <c r="B55" s="1205"/>
      <c r="C55" s="1234"/>
      <c r="D55" s="174"/>
      <c r="E55" s="158" t="s">
        <v>4341</v>
      </c>
      <c r="F55" s="159"/>
      <c r="G55" s="142"/>
      <c r="H55" s="143" t="s">
        <v>4</v>
      </c>
      <c r="I55" s="143" t="s">
        <v>4</v>
      </c>
      <c r="J55" s="145"/>
      <c r="K55" s="146"/>
      <c r="L55" s="138"/>
      <c r="M55" s="139"/>
    </row>
    <row r="56" spans="1:13" ht="14.45" customHeight="1">
      <c r="A56" s="1185" t="s">
        <v>4361</v>
      </c>
      <c r="B56" s="175" t="s">
        <v>4362</v>
      </c>
      <c r="C56" s="176" t="s">
        <v>4363</v>
      </c>
      <c r="D56" s="1201" t="s">
        <v>4249</v>
      </c>
      <c r="E56" s="177" t="s">
        <v>1762</v>
      </c>
      <c r="F56" s="178" t="s">
        <v>4364</v>
      </c>
      <c r="G56" s="179" t="s">
        <v>4365</v>
      </c>
      <c r="H56" s="180" t="s">
        <v>4366</v>
      </c>
      <c r="I56" s="180" t="s">
        <v>4</v>
      </c>
      <c r="J56" s="181" t="s">
        <v>4367</v>
      </c>
      <c r="K56" s="182"/>
      <c r="L56" s="183"/>
      <c r="M56" s="184"/>
    </row>
    <row r="57" spans="1:13" ht="14.45" customHeight="1">
      <c r="A57" s="1186"/>
      <c r="B57" s="1236" t="s">
        <v>4368</v>
      </c>
      <c r="C57" s="1238" t="s">
        <v>4369</v>
      </c>
      <c r="D57" s="1202"/>
      <c r="E57" s="125" t="s">
        <v>3578</v>
      </c>
      <c r="F57" s="185" t="s">
        <v>1905</v>
      </c>
      <c r="G57" s="186" t="s">
        <v>4370</v>
      </c>
      <c r="H57" s="187" t="s">
        <v>4371</v>
      </c>
      <c r="I57" s="187" t="s">
        <v>4371</v>
      </c>
      <c r="J57" s="188" t="s">
        <v>4372</v>
      </c>
      <c r="K57" s="189" t="s">
        <v>4372</v>
      </c>
      <c r="L57" s="190"/>
      <c r="M57" s="191"/>
    </row>
    <row r="58" spans="1:13" ht="14.45" customHeight="1">
      <c r="A58" s="1186"/>
      <c r="B58" s="1237"/>
      <c r="C58" s="1239"/>
      <c r="D58" s="1202"/>
      <c r="E58" s="192" t="s">
        <v>3580</v>
      </c>
      <c r="F58" s="193" t="s">
        <v>4373</v>
      </c>
      <c r="G58" s="194" t="s">
        <v>4370</v>
      </c>
      <c r="H58" s="195" t="s">
        <v>4371</v>
      </c>
      <c r="I58" s="195" t="s">
        <v>4</v>
      </c>
      <c r="J58" s="196" t="s">
        <v>4372</v>
      </c>
      <c r="K58" s="197" t="s">
        <v>4372</v>
      </c>
      <c r="L58" s="198"/>
      <c r="M58" s="199"/>
    </row>
    <row r="59" spans="1:13" ht="14.45" customHeight="1">
      <c r="A59" s="1186"/>
      <c r="B59" s="1227" t="s">
        <v>4374</v>
      </c>
      <c r="C59" s="1229" t="s">
        <v>4375</v>
      </c>
      <c r="D59" s="1202"/>
      <c r="E59" s="125" t="s">
        <v>3578</v>
      </c>
      <c r="F59" s="185" t="s">
        <v>4376</v>
      </c>
      <c r="G59" s="186" t="s">
        <v>4377</v>
      </c>
      <c r="H59" s="187" t="s">
        <v>4378</v>
      </c>
      <c r="I59" s="187" t="s">
        <v>4378</v>
      </c>
      <c r="J59" s="188"/>
      <c r="K59" s="189" t="s">
        <v>4379</v>
      </c>
      <c r="L59" s="190"/>
      <c r="M59" s="191"/>
    </row>
    <row r="60" spans="1:13" ht="14.45" customHeight="1">
      <c r="A60" s="1186"/>
      <c r="B60" s="1211"/>
      <c r="C60" s="1215"/>
      <c r="D60" s="1202"/>
      <c r="E60" s="125" t="s">
        <v>3580</v>
      </c>
      <c r="F60" s="132" t="s">
        <v>4380</v>
      </c>
      <c r="G60" s="133" t="s">
        <v>4377</v>
      </c>
      <c r="H60" s="134" t="s">
        <v>4378</v>
      </c>
      <c r="I60" s="134" t="s">
        <v>4378</v>
      </c>
      <c r="J60" s="136"/>
      <c r="K60" s="200" t="s">
        <v>4379</v>
      </c>
      <c r="L60" s="201"/>
      <c r="M60" s="202"/>
    </row>
    <row r="61" spans="1:13" ht="14.45" customHeight="1">
      <c r="A61" s="1186"/>
      <c r="B61" s="1211"/>
      <c r="C61" s="1215"/>
      <c r="D61" s="1202"/>
      <c r="E61" s="125" t="s">
        <v>4239</v>
      </c>
      <c r="F61" s="132" t="s">
        <v>4381</v>
      </c>
      <c r="G61" s="133" t="s">
        <v>4377</v>
      </c>
      <c r="H61" s="134" t="s">
        <v>4378</v>
      </c>
      <c r="I61" s="134" t="s">
        <v>4378</v>
      </c>
      <c r="J61" s="136"/>
      <c r="K61" s="200" t="s">
        <v>4379</v>
      </c>
      <c r="L61" s="201"/>
      <c r="M61" s="202"/>
    </row>
    <row r="62" spans="1:13" ht="16.5">
      <c r="A62" s="1186"/>
      <c r="B62" s="1228"/>
      <c r="C62" s="1230"/>
      <c r="D62" s="1202"/>
      <c r="E62" s="192" t="s">
        <v>4241</v>
      </c>
      <c r="F62" s="193" t="s">
        <v>4382</v>
      </c>
      <c r="G62" s="194" t="s">
        <v>4377</v>
      </c>
      <c r="H62" s="195" t="s">
        <v>4378</v>
      </c>
      <c r="I62" s="195" t="s">
        <v>4378</v>
      </c>
      <c r="J62" s="196"/>
      <c r="K62" s="197" t="s">
        <v>4379</v>
      </c>
      <c r="L62" s="198"/>
      <c r="M62" s="199"/>
    </row>
    <row r="63" spans="1:13" ht="15" customHeight="1">
      <c r="A63" s="1186"/>
      <c r="B63" s="175" t="s">
        <v>4383</v>
      </c>
      <c r="C63" s="176" t="s">
        <v>4140</v>
      </c>
      <c r="D63" s="1202"/>
      <c r="E63" s="192" t="s">
        <v>1762</v>
      </c>
      <c r="F63" s="178" t="s">
        <v>4140</v>
      </c>
      <c r="G63" s="179" t="s">
        <v>4384</v>
      </c>
      <c r="H63" s="180" t="s">
        <v>4384</v>
      </c>
      <c r="I63" s="180" t="s">
        <v>4</v>
      </c>
      <c r="J63" s="203" t="s">
        <v>4385</v>
      </c>
      <c r="K63" s="182"/>
      <c r="L63" s="204"/>
      <c r="M63" s="205"/>
    </row>
    <row r="64" spans="1:13" ht="15" customHeight="1">
      <c r="A64" s="1186"/>
      <c r="B64" s="1236" t="s">
        <v>4386</v>
      </c>
      <c r="C64" s="1238" t="s">
        <v>4387</v>
      </c>
      <c r="D64" s="1202"/>
      <c r="E64" s="125" t="s">
        <v>3578</v>
      </c>
      <c r="F64" s="185" t="s">
        <v>4388</v>
      </c>
      <c r="G64" s="186" t="s">
        <v>4389</v>
      </c>
      <c r="H64" s="187" t="s">
        <v>4390</v>
      </c>
      <c r="I64" s="187" t="s">
        <v>4</v>
      </c>
      <c r="J64" s="188" t="s">
        <v>4391</v>
      </c>
      <c r="K64" s="189"/>
      <c r="L64" s="190"/>
      <c r="M64" s="191"/>
    </row>
    <row r="65" spans="1:13" ht="16.5">
      <c r="A65" s="1186"/>
      <c r="B65" s="1237"/>
      <c r="C65" s="1239"/>
      <c r="D65" s="1202"/>
      <c r="E65" s="192" t="s">
        <v>3580</v>
      </c>
      <c r="F65" s="193" t="s">
        <v>4392</v>
      </c>
      <c r="G65" s="194" t="s">
        <v>4389</v>
      </c>
      <c r="H65" s="195" t="s">
        <v>4390</v>
      </c>
      <c r="I65" s="195" t="s">
        <v>4</v>
      </c>
      <c r="J65" s="196" t="s">
        <v>4391</v>
      </c>
      <c r="K65" s="197"/>
      <c r="L65" s="198"/>
      <c r="M65" s="199"/>
    </row>
    <row r="66" spans="1:13" ht="16.5">
      <c r="A66" s="1186"/>
      <c r="B66" s="1227" t="s">
        <v>4393</v>
      </c>
      <c r="C66" s="1229" t="s">
        <v>2152</v>
      </c>
      <c r="D66" s="1202"/>
      <c r="E66" s="125" t="s">
        <v>3578</v>
      </c>
      <c r="F66" s="185" t="s">
        <v>4394</v>
      </c>
      <c r="G66" s="186" t="s">
        <v>4395</v>
      </c>
      <c r="H66" s="187" t="s">
        <v>4384</v>
      </c>
      <c r="I66" s="187" t="s">
        <v>4</v>
      </c>
      <c r="J66" s="188" t="s">
        <v>4396</v>
      </c>
      <c r="K66" s="189"/>
      <c r="L66" s="190"/>
      <c r="M66" s="191"/>
    </row>
    <row r="67" spans="1:13" ht="16.5">
      <c r="A67" s="1186"/>
      <c r="B67" s="1228"/>
      <c r="C67" s="1230"/>
      <c r="D67" s="1202"/>
      <c r="E67" s="192" t="s">
        <v>3580</v>
      </c>
      <c r="F67" s="193" t="s">
        <v>4397</v>
      </c>
      <c r="G67" s="194" t="s">
        <v>4395</v>
      </c>
      <c r="H67" s="195" t="s">
        <v>4384</v>
      </c>
      <c r="I67" s="195" t="s">
        <v>4</v>
      </c>
      <c r="J67" s="196" t="s">
        <v>4396</v>
      </c>
      <c r="K67" s="197"/>
      <c r="L67" s="198"/>
      <c r="M67" s="199"/>
    </row>
    <row r="68" spans="1:13" ht="16.5">
      <c r="A68" s="1186"/>
      <c r="B68" s="1227" t="s">
        <v>4398</v>
      </c>
      <c r="C68" s="1229" t="s">
        <v>4399</v>
      </c>
      <c r="D68" s="1202"/>
      <c r="E68" s="125" t="s">
        <v>3578</v>
      </c>
      <c r="F68" s="185" t="s">
        <v>4400</v>
      </c>
      <c r="G68" s="186" t="s">
        <v>4117</v>
      </c>
      <c r="H68" s="187" t="s">
        <v>4276</v>
      </c>
      <c r="I68" s="187" t="s">
        <v>4</v>
      </c>
      <c r="J68" s="188" t="s">
        <v>4401</v>
      </c>
      <c r="K68" s="189"/>
      <c r="L68" s="190"/>
      <c r="M68" s="191"/>
    </row>
    <row r="69" spans="1:13" ht="14.45" customHeight="1">
      <c r="A69" s="1186"/>
      <c r="B69" s="1211"/>
      <c r="C69" s="1215"/>
      <c r="D69" s="1202"/>
      <c r="E69" s="125" t="s">
        <v>3580</v>
      </c>
      <c r="F69" s="132" t="s">
        <v>4402</v>
      </c>
      <c r="G69" s="133" t="s">
        <v>4117</v>
      </c>
      <c r="H69" s="134" t="s">
        <v>4276</v>
      </c>
      <c r="I69" s="134" t="s">
        <v>4</v>
      </c>
      <c r="J69" s="136" t="s">
        <v>4401</v>
      </c>
      <c r="K69" s="200"/>
      <c r="L69" s="201"/>
      <c r="M69" s="202"/>
    </row>
    <row r="70" spans="1:13" ht="14.45" customHeight="1">
      <c r="A70" s="1186"/>
      <c r="B70" s="1211"/>
      <c r="C70" s="1215"/>
      <c r="D70" s="1202"/>
      <c r="E70" s="125" t="s">
        <v>4239</v>
      </c>
      <c r="F70" s="132" t="s">
        <v>4403</v>
      </c>
      <c r="G70" s="133" t="s">
        <v>4117</v>
      </c>
      <c r="H70" s="134" t="s">
        <v>4276</v>
      </c>
      <c r="I70" s="134" t="s">
        <v>4</v>
      </c>
      <c r="J70" s="136" t="s">
        <v>4401</v>
      </c>
      <c r="K70" s="200"/>
      <c r="L70" s="201"/>
      <c r="M70" s="202"/>
    </row>
    <row r="71" spans="1:13" ht="14.45" customHeight="1">
      <c r="A71" s="1186"/>
      <c r="B71" s="1211"/>
      <c r="C71" s="1215"/>
      <c r="D71" s="1202"/>
      <c r="E71" s="125" t="s">
        <v>4241</v>
      </c>
      <c r="F71" s="132" t="s">
        <v>4404</v>
      </c>
      <c r="G71" s="133" t="s">
        <v>4117</v>
      </c>
      <c r="H71" s="134" t="s">
        <v>4276</v>
      </c>
      <c r="I71" s="134" t="s">
        <v>4</v>
      </c>
      <c r="J71" s="136" t="s">
        <v>4401</v>
      </c>
      <c r="K71" s="200"/>
      <c r="L71" s="201"/>
      <c r="M71" s="202"/>
    </row>
    <row r="72" spans="1:13" ht="14.45" customHeight="1">
      <c r="A72" s="1186"/>
      <c r="B72" s="1228"/>
      <c r="C72" s="1230"/>
      <c r="D72" s="1202"/>
      <c r="E72" s="192" t="s">
        <v>4262</v>
      </c>
      <c r="F72" s="193" t="s">
        <v>4405</v>
      </c>
      <c r="G72" s="194" t="s">
        <v>4117</v>
      </c>
      <c r="H72" s="195" t="s">
        <v>4276</v>
      </c>
      <c r="I72" s="195" t="s">
        <v>4</v>
      </c>
      <c r="J72" s="196" t="s">
        <v>4401</v>
      </c>
      <c r="K72" s="197"/>
      <c r="L72" s="198"/>
      <c r="M72" s="199"/>
    </row>
    <row r="73" spans="1:13" ht="14.45" customHeight="1">
      <c r="A73" s="1186"/>
      <c r="B73" s="175" t="s">
        <v>4406</v>
      </c>
      <c r="C73" s="176" t="s">
        <v>4407</v>
      </c>
      <c r="D73" s="1202"/>
      <c r="E73" s="156" t="s">
        <v>1762</v>
      </c>
      <c r="F73" s="206" t="s">
        <v>4407</v>
      </c>
      <c r="G73" s="207" t="s">
        <v>4408</v>
      </c>
      <c r="H73" s="208" t="s">
        <v>4409</v>
      </c>
      <c r="I73" s="208" t="s">
        <v>4</v>
      </c>
      <c r="J73" s="209" t="s">
        <v>4410</v>
      </c>
      <c r="K73" s="210"/>
      <c r="L73" s="211"/>
      <c r="M73" s="212"/>
    </row>
    <row r="74" spans="1:13" ht="14.45" customHeight="1">
      <c r="A74" s="1186"/>
      <c r="B74" s="175" t="s">
        <v>4411</v>
      </c>
      <c r="C74" s="176" t="s">
        <v>4412</v>
      </c>
      <c r="D74" s="1202"/>
      <c r="E74" s="213" t="s">
        <v>1762</v>
      </c>
      <c r="F74" s="214" t="s">
        <v>4412</v>
      </c>
      <c r="G74" s="215" t="s">
        <v>3853</v>
      </c>
      <c r="H74" s="216" t="s">
        <v>4413</v>
      </c>
      <c r="I74" s="216"/>
      <c r="J74" s="217" t="s">
        <v>4414</v>
      </c>
      <c r="K74" s="218"/>
      <c r="L74" s="219"/>
      <c r="M74" s="220"/>
    </row>
    <row r="75" spans="1:13" ht="33" customHeight="1">
      <c r="A75" s="1186"/>
      <c r="B75" s="1245" t="s">
        <v>4415</v>
      </c>
      <c r="C75" s="1247" t="s">
        <v>4416</v>
      </c>
      <c r="D75" s="1202"/>
      <c r="E75" s="221" t="s">
        <v>3578</v>
      </c>
      <c r="F75" s="222" t="s">
        <v>4417</v>
      </c>
      <c r="G75" s="223" t="s">
        <v>4418</v>
      </c>
      <c r="H75" s="224" t="s">
        <v>4419</v>
      </c>
      <c r="I75" s="224" t="s">
        <v>4420</v>
      </c>
      <c r="J75" s="225" t="s">
        <v>4421</v>
      </c>
      <c r="K75" s="226"/>
      <c r="L75" s="227"/>
      <c r="M75" s="228"/>
    </row>
    <row r="76" spans="1:13" ht="16.5">
      <c r="A76" s="1186"/>
      <c r="B76" s="1246"/>
      <c r="C76" s="1248"/>
      <c r="D76" s="1202"/>
      <c r="E76" s="192" t="s">
        <v>3580</v>
      </c>
      <c r="F76" s="229" t="s">
        <v>4422</v>
      </c>
      <c r="G76" s="230" t="s">
        <v>4288</v>
      </c>
      <c r="H76" s="231" t="s">
        <v>4423</v>
      </c>
      <c r="I76" s="231"/>
      <c r="J76" s="232" t="s">
        <v>4424</v>
      </c>
      <c r="K76" s="233"/>
      <c r="L76" s="234"/>
      <c r="M76" s="235"/>
    </row>
    <row r="77" spans="1:13" ht="30" customHeight="1">
      <c r="A77" s="1186"/>
      <c r="B77" s="175" t="s">
        <v>4425</v>
      </c>
      <c r="C77" s="176" t="s">
        <v>56</v>
      </c>
      <c r="D77" s="1202"/>
      <c r="E77" s="192" t="s">
        <v>1762</v>
      </c>
      <c r="F77" s="178" t="s">
        <v>56</v>
      </c>
      <c r="G77" s="179" t="s">
        <v>4426</v>
      </c>
      <c r="H77" s="180" t="s">
        <v>4427</v>
      </c>
      <c r="I77" s="180" t="s">
        <v>4420</v>
      </c>
      <c r="J77" s="203" t="s">
        <v>4428</v>
      </c>
      <c r="K77" s="182" t="s">
        <v>4429</v>
      </c>
      <c r="L77" s="204"/>
      <c r="M77" s="205"/>
    </row>
    <row r="78" spans="1:13" ht="14.45" customHeight="1">
      <c r="A78" s="1186"/>
      <c r="B78" s="175" t="s">
        <v>4430</v>
      </c>
      <c r="C78" s="176" t="s">
        <v>4431</v>
      </c>
      <c r="D78" s="1202"/>
      <c r="E78" s="192" t="s">
        <v>1762</v>
      </c>
      <c r="F78" s="178" t="s">
        <v>4431</v>
      </c>
      <c r="G78" s="179" t="s">
        <v>4432</v>
      </c>
      <c r="H78" s="180" t="s">
        <v>4433</v>
      </c>
      <c r="I78" s="180" t="s">
        <v>4</v>
      </c>
      <c r="J78" s="182" t="s">
        <v>4434</v>
      </c>
      <c r="K78" s="236"/>
      <c r="L78" s="204"/>
      <c r="M78" s="205"/>
    </row>
    <row r="79" spans="1:13" ht="14.45" customHeight="1">
      <c r="A79" s="1186"/>
      <c r="B79" s="175" t="s">
        <v>4435</v>
      </c>
      <c r="C79" s="176" t="s">
        <v>4436</v>
      </c>
      <c r="D79" s="1202"/>
      <c r="E79" s="192" t="s">
        <v>1762</v>
      </c>
      <c r="F79" s="178" t="s">
        <v>4436</v>
      </c>
      <c r="G79" s="179" t="s">
        <v>4437</v>
      </c>
      <c r="H79" s="180" t="s">
        <v>4438</v>
      </c>
      <c r="I79" s="180" t="s">
        <v>4420</v>
      </c>
      <c r="J79" s="203" t="s">
        <v>4439</v>
      </c>
      <c r="K79" s="182" t="s">
        <v>4429</v>
      </c>
      <c r="L79" s="234"/>
      <c r="M79" s="235"/>
    </row>
    <row r="80" spans="1:13" ht="14.45" customHeight="1">
      <c r="A80" s="1186"/>
      <c r="B80" s="175" t="s">
        <v>4440</v>
      </c>
      <c r="C80" s="176" t="s">
        <v>4441</v>
      </c>
      <c r="D80" s="1202"/>
      <c r="E80" s="192" t="s">
        <v>1762</v>
      </c>
      <c r="F80" s="178" t="s">
        <v>4441</v>
      </c>
      <c r="G80" s="179" t="s">
        <v>4442</v>
      </c>
      <c r="H80" s="180" t="s">
        <v>4443</v>
      </c>
      <c r="I80" s="180" t="s">
        <v>4</v>
      </c>
      <c r="J80" s="203" t="s">
        <v>4444</v>
      </c>
      <c r="K80" s="182"/>
      <c r="L80" s="234"/>
      <c r="M80" s="235"/>
    </row>
    <row r="81" spans="1:15" ht="14.45" customHeight="1">
      <c r="A81" s="1186"/>
      <c r="B81" s="1236" t="s">
        <v>4445</v>
      </c>
      <c r="C81" s="1238" t="s">
        <v>4446</v>
      </c>
      <c r="D81" s="1202"/>
      <c r="E81" s="125" t="s">
        <v>3578</v>
      </c>
      <c r="F81" s="185" t="s">
        <v>4447</v>
      </c>
      <c r="G81" s="186" t="s">
        <v>3742</v>
      </c>
      <c r="H81" s="187" t="s">
        <v>4448</v>
      </c>
      <c r="I81" s="187" t="s">
        <v>4</v>
      </c>
      <c r="J81" s="188" t="s">
        <v>4449</v>
      </c>
      <c r="K81" s="189"/>
      <c r="L81" s="190"/>
      <c r="M81" s="191"/>
    </row>
    <row r="82" spans="1:15" ht="14.45" customHeight="1">
      <c r="A82" s="1186"/>
      <c r="B82" s="1249"/>
      <c r="C82" s="1251"/>
      <c r="D82" s="1202"/>
      <c r="E82" s="125" t="s">
        <v>3580</v>
      </c>
      <c r="F82" s="132" t="s">
        <v>4450</v>
      </c>
      <c r="G82" s="133" t="s">
        <v>3742</v>
      </c>
      <c r="H82" s="134" t="s">
        <v>4448</v>
      </c>
      <c r="I82" s="134" t="s">
        <v>4420</v>
      </c>
      <c r="J82" s="136" t="s">
        <v>4449</v>
      </c>
      <c r="K82" s="200" t="s">
        <v>4429</v>
      </c>
      <c r="L82" s="201"/>
      <c r="M82" s="202"/>
    </row>
    <row r="83" spans="1:15" ht="16.5">
      <c r="A83" s="1186"/>
      <c r="B83" s="1250"/>
      <c r="C83" s="1252"/>
      <c r="D83" s="1202"/>
      <c r="E83" s="125" t="s">
        <v>4239</v>
      </c>
      <c r="F83" s="132" t="s">
        <v>4451</v>
      </c>
      <c r="G83" s="133" t="s">
        <v>3742</v>
      </c>
      <c r="H83" s="134" t="s">
        <v>4448</v>
      </c>
      <c r="I83" s="134" t="s">
        <v>4420</v>
      </c>
      <c r="J83" s="136" t="s">
        <v>4449</v>
      </c>
      <c r="K83" s="200" t="s">
        <v>4429</v>
      </c>
      <c r="L83" s="201"/>
      <c r="M83" s="202"/>
    </row>
    <row r="84" spans="1:15" s="237" customFormat="1" ht="16.5">
      <c r="A84" s="1186"/>
      <c r="B84" s="1250"/>
      <c r="C84" s="1252"/>
      <c r="D84" s="1202"/>
      <c r="E84" s="125" t="s">
        <v>4241</v>
      </c>
      <c r="F84" s="132" t="s">
        <v>4452</v>
      </c>
      <c r="G84" s="133" t="s">
        <v>3742</v>
      </c>
      <c r="H84" s="134" t="s">
        <v>4448</v>
      </c>
      <c r="I84" s="134" t="s">
        <v>4420</v>
      </c>
      <c r="J84" s="136" t="s">
        <v>4449</v>
      </c>
      <c r="K84" s="200"/>
      <c r="L84" s="201"/>
      <c r="M84" s="202"/>
      <c r="O84" s="238"/>
    </row>
    <row r="85" spans="1:15" s="237" customFormat="1" ht="14.45" customHeight="1">
      <c r="A85" s="1186"/>
      <c r="B85" s="1236" t="s">
        <v>4453</v>
      </c>
      <c r="C85" s="1238" t="s">
        <v>4454</v>
      </c>
      <c r="D85" s="1202"/>
      <c r="E85" s="239" t="s">
        <v>3578</v>
      </c>
      <c r="F85" s="185" t="s">
        <v>4455</v>
      </c>
      <c r="G85" s="186" t="s">
        <v>4456</v>
      </c>
      <c r="H85" s="187" t="s">
        <v>4448</v>
      </c>
      <c r="I85" s="187" t="s">
        <v>4</v>
      </c>
      <c r="J85" s="188" t="s">
        <v>4449</v>
      </c>
      <c r="K85" s="189"/>
      <c r="L85" s="190"/>
      <c r="M85" s="191"/>
      <c r="O85" s="238"/>
    </row>
    <row r="86" spans="1:15" s="237" customFormat="1" ht="14.45" customHeight="1">
      <c r="A86" s="1186"/>
      <c r="B86" s="1237"/>
      <c r="C86" s="1239"/>
      <c r="D86" s="1202"/>
      <c r="E86" s="192" t="s">
        <v>3580</v>
      </c>
      <c r="F86" s="193" t="s">
        <v>4457</v>
      </c>
      <c r="G86" s="194" t="s">
        <v>4456</v>
      </c>
      <c r="H86" s="195" t="s">
        <v>4448</v>
      </c>
      <c r="I86" s="195" t="s">
        <v>4</v>
      </c>
      <c r="J86" s="196" t="s">
        <v>4449</v>
      </c>
      <c r="K86" s="197"/>
      <c r="L86" s="198"/>
      <c r="M86" s="199"/>
      <c r="O86" s="238"/>
    </row>
    <row r="87" spans="1:15" s="237" customFormat="1" ht="17.25" thickBot="1">
      <c r="A87" s="1244"/>
      <c r="B87" s="175" t="s">
        <v>4458</v>
      </c>
      <c r="C87" s="176" t="s">
        <v>4459</v>
      </c>
      <c r="D87" s="1235"/>
      <c r="E87" s="192" t="s">
        <v>1762</v>
      </c>
      <c r="F87" s="178" t="s">
        <v>4460</v>
      </c>
      <c r="G87" s="179" t="s">
        <v>4461</v>
      </c>
      <c r="H87" s="180" t="s">
        <v>241</v>
      </c>
      <c r="I87" s="180" t="s">
        <v>4</v>
      </c>
      <c r="J87" s="203" t="s">
        <v>4462</v>
      </c>
      <c r="K87" s="182"/>
      <c r="L87" s="240"/>
      <c r="M87" s="241"/>
      <c r="O87" s="238"/>
    </row>
    <row r="88" spans="1:15" s="237" customFormat="1" ht="33">
      <c r="A88" s="1185" t="s">
        <v>4463</v>
      </c>
      <c r="B88" s="242" t="s">
        <v>4464</v>
      </c>
      <c r="C88" s="243" t="s">
        <v>2389</v>
      </c>
      <c r="D88" s="1201" t="s">
        <v>4249</v>
      </c>
      <c r="E88" s="244" t="s">
        <v>1762</v>
      </c>
      <c r="F88" s="245" t="s">
        <v>1199</v>
      </c>
      <c r="G88" s="246" t="s">
        <v>3822</v>
      </c>
      <c r="H88" s="247" t="s">
        <v>4378</v>
      </c>
      <c r="I88" s="247" t="s">
        <v>4378</v>
      </c>
      <c r="J88" s="248" t="s">
        <v>4465</v>
      </c>
      <c r="K88" s="249" t="s">
        <v>4379</v>
      </c>
      <c r="L88" s="250"/>
      <c r="M88" s="251"/>
      <c r="O88" s="238"/>
    </row>
    <row r="89" spans="1:15" s="237" customFormat="1" ht="14.45" customHeight="1">
      <c r="A89" s="1186"/>
      <c r="B89" s="1240" t="s">
        <v>4466</v>
      </c>
      <c r="C89" s="1241" t="s">
        <v>4467</v>
      </c>
      <c r="D89" s="1202"/>
      <c r="E89" s="156" t="s">
        <v>3578</v>
      </c>
      <c r="F89" s="126" t="s">
        <v>278</v>
      </c>
      <c r="G89" s="127" t="s">
        <v>4468</v>
      </c>
      <c r="H89" s="128" t="s">
        <v>1777</v>
      </c>
      <c r="I89" s="128" t="s">
        <v>1777</v>
      </c>
      <c r="J89" s="130" t="s">
        <v>4469</v>
      </c>
      <c r="K89" s="131" t="s">
        <v>4470</v>
      </c>
      <c r="L89" s="130"/>
      <c r="M89" s="131"/>
      <c r="O89" s="238"/>
    </row>
    <row r="90" spans="1:15" s="237" customFormat="1" ht="14.45" customHeight="1">
      <c r="A90" s="1186"/>
      <c r="B90" s="1240"/>
      <c r="C90" s="1241"/>
      <c r="D90" s="1202"/>
      <c r="E90" s="157" t="s">
        <v>3580</v>
      </c>
      <c r="F90" s="132" t="s">
        <v>4471</v>
      </c>
      <c r="G90" s="133" t="s">
        <v>4468</v>
      </c>
      <c r="H90" s="134" t="s">
        <v>1777</v>
      </c>
      <c r="I90" s="134" t="s">
        <v>1777</v>
      </c>
      <c r="J90" s="136" t="s">
        <v>4469</v>
      </c>
      <c r="K90" s="137" t="s">
        <v>4470</v>
      </c>
      <c r="L90" s="136"/>
      <c r="M90" s="137"/>
      <c r="O90" s="238"/>
    </row>
    <row r="91" spans="1:15" s="237" customFormat="1" ht="14.45" customHeight="1">
      <c r="A91" s="1186"/>
      <c r="B91" s="1240"/>
      <c r="C91" s="1241"/>
      <c r="D91" s="1202"/>
      <c r="E91" s="125" t="s">
        <v>4239</v>
      </c>
      <c r="F91" s="132" t="s">
        <v>244</v>
      </c>
      <c r="G91" s="133" t="s">
        <v>4468</v>
      </c>
      <c r="H91" s="134" t="s">
        <v>1777</v>
      </c>
      <c r="I91" s="134" t="s">
        <v>1777</v>
      </c>
      <c r="J91" s="136" t="s">
        <v>4469</v>
      </c>
      <c r="K91" s="137" t="s">
        <v>4470</v>
      </c>
      <c r="L91" s="136"/>
      <c r="M91" s="137"/>
      <c r="O91" s="238"/>
    </row>
    <row r="92" spans="1:15" ht="30" customHeight="1">
      <c r="A92" s="1186"/>
      <c r="B92" s="1240"/>
      <c r="C92" s="1241"/>
      <c r="D92" s="1202"/>
      <c r="E92" s="252" t="s">
        <v>4241</v>
      </c>
      <c r="F92" s="132" t="s">
        <v>260</v>
      </c>
      <c r="G92" s="133" t="s">
        <v>4468</v>
      </c>
      <c r="H92" s="134" t="s">
        <v>1777</v>
      </c>
      <c r="I92" s="134" t="s">
        <v>1777</v>
      </c>
      <c r="J92" s="136" t="s">
        <v>4469</v>
      </c>
      <c r="K92" s="137" t="s">
        <v>4470</v>
      </c>
      <c r="L92" s="136"/>
      <c r="M92" s="137"/>
    </row>
    <row r="93" spans="1:15" ht="30" customHeight="1">
      <c r="A93" s="1186"/>
      <c r="B93" s="1240"/>
      <c r="C93" s="1241"/>
      <c r="D93" s="1202"/>
      <c r="E93" s="253" t="s">
        <v>4262</v>
      </c>
      <c r="F93" s="168" t="s">
        <v>4472</v>
      </c>
      <c r="G93" s="254" t="s">
        <v>4468</v>
      </c>
      <c r="H93" s="255" t="s">
        <v>1777</v>
      </c>
      <c r="I93" s="255" t="s">
        <v>1777</v>
      </c>
      <c r="J93" s="138" t="s">
        <v>4469</v>
      </c>
      <c r="K93" s="139" t="s">
        <v>4470</v>
      </c>
      <c r="L93" s="138"/>
      <c r="M93" s="139"/>
    </row>
    <row r="94" spans="1:15" ht="30" customHeight="1">
      <c r="A94" s="1186"/>
      <c r="B94" s="175" t="s">
        <v>4473</v>
      </c>
      <c r="C94" s="256" t="s">
        <v>4474</v>
      </c>
      <c r="D94" s="1202"/>
      <c r="E94" s="177" t="s">
        <v>1762</v>
      </c>
      <c r="F94" s="178" t="s">
        <v>252</v>
      </c>
      <c r="G94" s="179" t="s">
        <v>4326</v>
      </c>
      <c r="H94" s="180" t="s">
        <v>1777</v>
      </c>
      <c r="I94" s="180" t="s">
        <v>4475</v>
      </c>
      <c r="J94" s="203" t="s">
        <v>4469</v>
      </c>
      <c r="K94" s="257" t="s">
        <v>4476</v>
      </c>
      <c r="L94" s="203"/>
      <c r="M94" s="257"/>
    </row>
    <row r="95" spans="1:15" ht="30" customHeight="1">
      <c r="A95" s="1186"/>
      <c r="B95" s="258" t="s">
        <v>4477</v>
      </c>
      <c r="C95" s="259" t="s">
        <v>1023</v>
      </c>
      <c r="D95" s="1202"/>
      <c r="E95" s="192" t="s">
        <v>1762</v>
      </c>
      <c r="F95" s="178" t="s">
        <v>1023</v>
      </c>
      <c r="G95" s="179" t="s">
        <v>3607</v>
      </c>
      <c r="H95" s="180" t="s">
        <v>1777</v>
      </c>
      <c r="I95" s="180" t="s">
        <v>1777</v>
      </c>
      <c r="J95" s="203" t="s">
        <v>4469</v>
      </c>
      <c r="K95" s="257" t="s">
        <v>4470</v>
      </c>
      <c r="L95" s="203"/>
      <c r="M95" s="257"/>
    </row>
    <row r="96" spans="1:15" ht="14.45" customHeight="1">
      <c r="A96" s="1186"/>
      <c r="B96" s="1236" t="s">
        <v>4478</v>
      </c>
      <c r="C96" s="1242" t="s">
        <v>4479</v>
      </c>
      <c r="D96" s="1202"/>
      <c r="E96" s="125" t="s">
        <v>3578</v>
      </c>
      <c r="F96" s="185" t="s">
        <v>4480</v>
      </c>
      <c r="G96" s="186" t="s">
        <v>3780</v>
      </c>
      <c r="H96" s="187" t="s">
        <v>1777</v>
      </c>
      <c r="I96" s="187" t="s">
        <v>4475</v>
      </c>
      <c r="J96" s="188" t="s">
        <v>4469</v>
      </c>
      <c r="K96" s="260" t="s">
        <v>4476</v>
      </c>
      <c r="L96" s="188"/>
      <c r="M96" s="260"/>
    </row>
    <row r="97" spans="1:15" ht="14.45" customHeight="1">
      <c r="A97" s="1186"/>
      <c r="B97" s="1237"/>
      <c r="C97" s="1243"/>
      <c r="D97" s="1202"/>
      <c r="E97" s="192" t="s">
        <v>3580</v>
      </c>
      <c r="F97" s="193" t="s">
        <v>2417</v>
      </c>
      <c r="G97" s="194" t="s">
        <v>3780</v>
      </c>
      <c r="H97" s="195" t="s">
        <v>1777</v>
      </c>
      <c r="I97" s="195" t="s">
        <v>4475</v>
      </c>
      <c r="J97" s="196" t="s">
        <v>4469</v>
      </c>
      <c r="K97" s="261" t="s">
        <v>4476</v>
      </c>
      <c r="L97" s="196"/>
      <c r="M97" s="261"/>
    </row>
    <row r="98" spans="1:15" ht="14.45" customHeight="1">
      <c r="A98" s="1186"/>
      <c r="B98" s="1110" t="s">
        <v>4481</v>
      </c>
      <c r="C98" s="262" t="s">
        <v>4482</v>
      </c>
      <c r="D98" s="1202"/>
      <c r="E98" s="192" t="s">
        <v>1762</v>
      </c>
      <c r="F98" s="229" t="s">
        <v>4483</v>
      </c>
      <c r="G98" s="230" t="s">
        <v>4484</v>
      </c>
      <c r="H98" s="231" t="s">
        <v>1777</v>
      </c>
      <c r="I98" s="231" t="s">
        <v>4475</v>
      </c>
      <c r="J98" s="250" t="s">
        <v>4469</v>
      </c>
      <c r="K98" s="263" t="s">
        <v>4476</v>
      </c>
      <c r="L98" s="250"/>
      <c r="M98" s="263"/>
    </row>
    <row r="99" spans="1:15" ht="16.5">
      <c r="A99" s="1186"/>
      <c r="B99" s="175" t="s">
        <v>4485</v>
      </c>
      <c r="C99" s="256" t="s">
        <v>4486</v>
      </c>
      <c r="D99" s="1202"/>
      <c r="E99" s="192" t="s">
        <v>1762</v>
      </c>
      <c r="F99" s="178" t="s">
        <v>4487</v>
      </c>
      <c r="G99" s="179" t="s">
        <v>4488</v>
      </c>
      <c r="H99" s="180" t="s">
        <v>1777</v>
      </c>
      <c r="I99" s="180" t="s">
        <v>4475</v>
      </c>
      <c r="J99" s="203" t="s">
        <v>4469</v>
      </c>
      <c r="K99" s="257" t="s">
        <v>4476</v>
      </c>
      <c r="L99" s="203"/>
      <c r="M99" s="257"/>
    </row>
    <row r="100" spans="1:15" ht="14.45" customHeight="1">
      <c r="A100" s="1186"/>
      <c r="B100" s="1236" t="s">
        <v>4489</v>
      </c>
      <c r="C100" s="1242" t="s">
        <v>4490</v>
      </c>
      <c r="D100" s="1202"/>
      <c r="E100" s="125" t="s">
        <v>3578</v>
      </c>
      <c r="F100" s="185" t="s">
        <v>4491</v>
      </c>
      <c r="G100" s="186" t="s">
        <v>4492</v>
      </c>
      <c r="H100" s="187" t="s">
        <v>1777</v>
      </c>
      <c r="I100" s="187" t="s">
        <v>4475</v>
      </c>
      <c r="J100" s="188" t="s">
        <v>4469</v>
      </c>
      <c r="K100" s="260" t="s">
        <v>4476</v>
      </c>
      <c r="L100" s="188"/>
      <c r="M100" s="260"/>
    </row>
    <row r="101" spans="1:15" ht="14.45" customHeight="1">
      <c r="A101" s="1186"/>
      <c r="B101" s="1249"/>
      <c r="C101" s="1253"/>
      <c r="D101" s="1202"/>
      <c r="E101" s="125" t="s">
        <v>3580</v>
      </c>
      <c r="F101" s="132" t="s">
        <v>4493</v>
      </c>
      <c r="G101" s="133" t="s">
        <v>4492</v>
      </c>
      <c r="H101" s="134" t="s">
        <v>1777</v>
      </c>
      <c r="I101" s="134" t="s">
        <v>4475</v>
      </c>
      <c r="J101" s="136" t="s">
        <v>4469</v>
      </c>
      <c r="K101" s="137" t="s">
        <v>4476</v>
      </c>
      <c r="L101" s="136"/>
      <c r="M101" s="137"/>
    </row>
    <row r="102" spans="1:15" ht="14.45" customHeight="1">
      <c r="A102" s="1186"/>
      <c r="B102" s="1237"/>
      <c r="C102" s="1243"/>
      <c r="D102" s="1202"/>
      <c r="E102" s="192" t="s">
        <v>4239</v>
      </c>
      <c r="F102" s="193" t="s">
        <v>4494</v>
      </c>
      <c r="G102" s="194" t="s">
        <v>4492</v>
      </c>
      <c r="H102" s="195" t="s">
        <v>1777</v>
      </c>
      <c r="I102" s="195" t="s">
        <v>4475</v>
      </c>
      <c r="J102" s="196" t="s">
        <v>4469</v>
      </c>
      <c r="K102" s="261" t="s">
        <v>4476</v>
      </c>
      <c r="L102" s="196"/>
      <c r="M102" s="261"/>
    </row>
    <row r="103" spans="1:15" ht="14.45" customHeight="1">
      <c r="A103" s="1186"/>
      <c r="B103" s="1254" t="s">
        <v>4495</v>
      </c>
      <c r="C103" s="1255" t="s">
        <v>4496</v>
      </c>
      <c r="D103" s="1202"/>
      <c r="E103" s="125" t="s">
        <v>3578</v>
      </c>
      <c r="F103" s="126" t="s">
        <v>429</v>
      </c>
      <c r="G103" s="127" t="s">
        <v>3771</v>
      </c>
      <c r="H103" s="128" t="s">
        <v>4378</v>
      </c>
      <c r="I103" s="128" t="s">
        <v>3771</v>
      </c>
      <c r="J103" s="264" t="s">
        <v>4497</v>
      </c>
      <c r="K103" s="131" t="s">
        <v>4498</v>
      </c>
      <c r="L103" s="264"/>
      <c r="M103" s="131"/>
    </row>
    <row r="104" spans="1:15" ht="30" customHeight="1">
      <c r="A104" s="1186"/>
      <c r="B104" s="1249"/>
      <c r="C104" s="1253"/>
      <c r="D104" s="1202"/>
      <c r="E104" s="252" t="s">
        <v>3580</v>
      </c>
      <c r="F104" s="132" t="s">
        <v>4499</v>
      </c>
      <c r="G104" s="133" t="s">
        <v>3771</v>
      </c>
      <c r="H104" s="134" t="s">
        <v>4378</v>
      </c>
      <c r="I104" s="134" t="s">
        <v>3771</v>
      </c>
      <c r="J104" s="265" t="s">
        <v>4497</v>
      </c>
      <c r="K104" s="137" t="s">
        <v>4498</v>
      </c>
      <c r="L104" s="265"/>
      <c r="M104" s="137"/>
    </row>
    <row r="105" spans="1:15" ht="14.45" customHeight="1">
      <c r="A105" s="1186"/>
      <c r="B105" s="1249"/>
      <c r="C105" s="1253"/>
      <c r="D105" s="1202"/>
      <c r="E105" s="125" t="s">
        <v>4239</v>
      </c>
      <c r="F105" s="132" t="s">
        <v>2409</v>
      </c>
      <c r="G105" s="133" t="s">
        <v>3771</v>
      </c>
      <c r="H105" s="134" t="s">
        <v>4378</v>
      </c>
      <c r="I105" s="134" t="s">
        <v>3771</v>
      </c>
      <c r="J105" s="265" t="s">
        <v>4497</v>
      </c>
      <c r="K105" s="137" t="s">
        <v>4498</v>
      </c>
      <c r="L105" s="265"/>
      <c r="M105" s="137"/>
    </row>
    <row r="106" spans="1:15" ht="14.45" customHeight="1">
      <c r="A106" s="1186"/>
      <c r="B106" s="1250"/>
      <c r="C106" s="1256"/>
      <c r="D106" s="1202"/>
      <c r="E106" s="252" t="s">
        <v>4241</v>
      </c>
      <c r="F106" s="132" t="s">
        <v>4500</v>
      </c>
      <c r="G106" s="133" t="s">
        <v>3771</v>
      </c>
      <c r="H106" s="134" t="s">
        <v>4378</v>
      </c>
      <c r="I106" s="134" t="s">
        <v>3771</v>
      </c>
      <c r="J106" s="265" t="s">
        <v>4497</v>
      </c>
      <c r="K106" s="137" t="s">
        <v>4498</v>
      </c>
      <c r="L106" s="265"/>
      <c r="M106" s="137"/>
    </row>
    <row r="107" spans="1:15" ht="37.9" customHeight="1">
      <c r="A107" s="1186"/>
      <c r="B107" s="1250"/>
      <c r="C107" s="1256"/>
      <c r="D107" s="1202"/>
      <c r="E107" s="192" t="s">
        <v>4262</v>
      </c>
      <c r="F107" s="193" t="s">
        <v>1152</v>
      </c>
      <c r="G107" s="194" t="s">
        <v>3771</v>
      </c>
      <c r="H107" s="195" t="s">
        <v>4501</v>
      </c>
      <c r="I107" s="195" t="s">
        <v>3771</v>
      </c>
      <c r="J107" s="266" t="s">
        <v>4502</v>
      </c>
      <c r="K107" s="261" t="s">
        <v>4498</v>
      </c>
      <c r="L107" s="267"/>
      <c r="M107" s="268"/>
    </row>
    <row r="108" spans="1:15" s="160" customFormat="1" ht="14.45" customHeight="1">
      <c r="A108" s="1186"/>
      <c r="B108" s="1236" t="s">
        <v>4503</v>
      </c>
      <c r="C108" s="1242" t="s">
        <v>4504</v>
      </c>
      <c r="D108" s="1202"/>
      <c r="E108" s="125" t="s">
        <v>3578</v>
      </c>
      <c r="F108" s="185" t="s">
        <v>1017</v>
      </c>
      <c r="G108" s="186" t="s">
        <v>4505</v>
      </c>
      <c r="H108" s="187" t="s">
        <v>1777</v>
      </c>
      <c r="I108" s="187" t="s">
        <v>4475</v>
      </c>
      <c r="J108" s="188" t="s">
        <v>4469</v>
      </c>
      <c r="K108" s="260" t="s">
        <v>4476</v>
      </c>
      <c r="L108" s="188"/>
      <c r="M108" s="260"/>
      <c r="O108" s="27"/>
    </row>
    <row r="109" spans="1:15" ht="16.5">
      <c r="A109" s="1186"/>
      <c r="B109" s="1249"/>
      <c r="C109" s="1253"/>
      <c r="D109" s="1202"/>
      <c r="E109" s="125" t="s">
        <v>3580</v>
      </c>
      <c r="F109" s="132" t="s">
        <v>4506</v>
      </c>
      <c r="G109" s="133" t="s">
        <v>4505</v>
      </c>
      <c r="H109" s="134" t="s">
        <v>1777</v>
      </c>
      <c r="I109" s="134" t="s">
        <v>4475</v>
      </c>
      <c r="J109" s="136" t="s">
        <v>4469</v>
      </c>
      <c r="K109" s="137" t="s">
        <v>4476</v>
      </c>
      <c r="L109" s="136"/>
      <c r="M109" s="137"/>
    </row>
    <row r="110" spans="1:15" ht="14.45" customHeight="1">
      <c r="A110" s="1186"/>
      <c r="B110" s="1237"/>
      <c r="C110" s="1243"/>
      <c r="D110" s="1202"/>
      <c r="E110" s="192" t="s">
        <v>4239</v>
      </c>
      <c r="F110" s="193" t="s">
        <v>4507</v>
      </c>
      <c r="G110" s="194" t="s">
        <v>4505</v>
      </c>
      <c r="H110" s="195" t="s">
        <v>1777</v>
      </c>
      <c r="I110" s="195" t="s">
        <v>4475</v>
      </c>
      <c r="J110" s="196" t="s">
        <v>4469</v>
      </c>
      <c r="K110" s="261" t="s">
        <v>4476</v>
      </c>
      <c r="L110" s="196"/>
      <c r="M110" s="261"/>
    </row>
    <row r="111" spans="1:15" ht="14.45" customHeight="1" thickBot="1">
      <c r="A111" s="1186"/>
      <c r="B111" s="1109" t="s">
        <v>4508</v>
      </c>
      <c r="C111" s="269" t="s">
        <v>4509</v>
      </c>
      <c r="D111" s="1235"/>
      <c r="E111" s="156" t="s">
        <v>1762</v>
      </c>
      <c r="F111" s="206" t="s">
        <v>4510</v>
      </c>
      <c r="G111" s="207" t="s">
        <v>4511</v>
      </c>
      <c r="H111" s="208" t="s">
        <v>3596</v>
      </c>
      <c r="I111" s="208" t="s">
        <v>3596</v>
      </c>
      <c r="J111" s="270" t="s">
        <v>4512</v>
      </c>
      <c r="K111" s="271" t="s">
        <v>4513</v>
      </c>
      <c r="L111" s="270"/>
      <c r="M111" s="271"/>
    </row>
    <row r="112" spans="1:15" ht="30" customHeight="1">
      <c r="A112" s="1257" t="s">
        <v>4514</v>
      </c>
      <c r="B112" s="1260" t="s">
        <v>4515</v>
      </c>
      <c r="C112" s="1261" t="s">
        <v>4516</v>
      </c>
      <c r="D112" s="1201" t="s">
        <v>4249</v>
      </c>
      <c r="E112" s="272" t="s">
        <v>3578</v>
      </c>
      <c r="F112" s="161" t="s">
        <v>4517</v>
      </c>
      <c r="G112" s="162" t="s">
        <v>241</v>
      </c>
      <c r="H112" s="163" t="s">
        <v>4518</v>
      </c>
      <c r="I112" s="163" t="s">
        <v>4420</v>
      </c>
      <c r="J112" s="164" t="s">
        <v>4519</v>
      </c>
      <c r="K112" s="165" t="s">
        <v>4429</v>
      </c>
      <c r="L112" s="164"/>
      <c r="M112" s="165"/>
    </row>
    <row r="113" spans="1:15" s="273" customFormat="1" ht="16.5">
      <c r="A113" s="1258"/>
      <c r="B113" s="1249"/>
      <c r="C113" s="1253"/>
      <c r="D113" s="1202"/>
      <c r="E113" s="125" t="s">
        <v>3580</v>
      </c>
      <c r="F113" s="132" t="s">
        <v>4520</v>
      </c>
      <c r="G113" s="133" t="s">
        <v>241</v>
      </c>
      <c r="H113" s="134" t="s">
        <v>4518</v>
      </c>
      <c r="I113" s="134" t="s">
        <v>4420</v>
      </c>
      <c r="J113" s="136" t="s">
        <v>4519</v>
      </c>
      <c r="K113" s="137" t="s">
        <v>4429</v>
      </c>
      <c r="L113" s="136"/>
      <c r="M113" s="137"/>
      <c r="O113" s="274"/>
    </row>
    <row r="114" spans="1:15" ht="16.5">
      <c r="A114" s="1258"/>
      <c r="B114" s="1237"/>
      <c r="C114" s="1243"/>
      <c r="D114" s="1202"/>
      <c r="E114" s="192" t="s">
        <v>4239</v>
      </c>
      <c r="F114" s="193" t="s">
        <v>4521</v>
      </c>
      <c r="G114" s="194" t="s">
        <v>241</v>
      </c>
      <c r="H114" s="195" t="s">
        <v>4518</v>
      </c>
      <c r="I114" s="195" t="s">
        <v>4420</v>
      </c>
      <c r="J114" s="196" t="s">
        <v>4519</v>
      </c>
      <c r="K114" s="261" t="s">
        <v>4429</v>
      </c>
      <c r="L114" s="196"/>
      <c r="M114" s="261"/>
    </row>
    <row r="115" spans="1:15" ht="16.5">
      <c r="A115" s="1258"/>
      <c r="B115" s="1236" t="s">
        <v>4522</v>
      </c>
      <c r="C115" s="1242" t="s">
        <v>4523</v>
      </c>
      <c r="D115" s="1202"/>
      <c r="E115" s="125" t="s">
        <v>3578</v>
      </c>
      <c r="F115" s="185" t="s">
        <v>4524</v>
      </c>
      <c r="G115" s="186" t="s">
        <v>3761</v>
      </c>
      <c r="H115" s="187" t="s">
        <v>4525</v>
      </c>
      <c r="I115" s="187" t="s">
        <v>4420</v>
      </c>
      <c r="J115" s="188" t="s">
        <v>4526</v>
      </c>
      <c r="K115" s="260" t="s">
        <v>4429</v>
      </c>
      <c r="L115" s="188"/>
      <c r="M115" s="260"/>
    </row>
    <row r="116" spans="1:15" ht="14.45" customHeight="1">
      <c r="A116" s="1258"/>
      <c r="B116" s="1237"/>
      <c r="C116" s="1243"/>
      <c r="D116" s="1202"/>
      <c r="E116" s="192" t="s">
        <v>3580</v>
      </c>
      <c r="F116" s="193" t="s">
        <v>4527</v>
      </c>
      <c r="G116" s="194" t="s">
        <v>3761</v>
      </c>
      <c r="H116" s="195" t="s">
        <v>4525</v>
      </c>
      <c r="I116" s="195" t="s">
        <v>4420</v>
      </c>
      <c r="J116" s="196" t="s">
        <v>4526</v>
      </c>
      <c r="K116" s="261" t="s">
        <v>4429</v>
      </c>
      <c r="L116" s="196"/>
      <c r="M116" s="261"/>
    </row>
    <row r="117" spans="1:15" ht="14.45" customHeight="1">
      <c r="A117" s="1258"/>
      <c r="B117" s="1236" t="s">
        <v>4528</v>
      </c>
      <c r="C117" s="1242" t="s">
        <v>4529</v>
      </c>
      <c r="D117" s="1202"/>
      <c r="E117" s="125" t="s">
        <v>3578</v>
      </c>
      <c r="F117" s="185" t="s">
        <v>4530</v>
      </c>
      <c r="G117" s="186" t="s">
        <v>4531</v>
      </c>
      <c r="H117" s="187" t="s">
        <v>4532</v>
      </c>
      <c r="I117" s="187" t="s">
        <v>4420</v>
      </c>
      <c r="J117" s="275" t="s">
        <v>4533</v>
      </c>
      <c r="K117" s="260" t="s">
        <v>4429</v>
      </c>
      <c r="L117" s="275"/>
      <c r="M117" s="260"/>
    </row>
    <row r="118" spans="1:15" ht="14.45" customHeight="1">
      <c r="A118" s="1258"/>
      <c r="B118" s="1240"/>
      <c r="C118" s="1241"/>
      <c r="D118" s="1202"/>
      <c r="E118" s="125" t="s">
        <v>3580</v>
      </c>
      <c r="F118" s="276" t="s">
        <v>4534</v>
      </c>
      <c r="G118" s="277" t="s">
        <v>4531</v>
      </c>
      <c r="H118" s="278" t="s">
        <v>4532</v>
      </c>
      <c r="I118" s="278" t="s">
        <v>4420</v>
      </c>
      <c r="J118" s="279" t="s">
        <v>4535</v>
      </c>
      <c r="K118" s="280" t="s">
        <v>4429</v>
      </c>
      <c r="L118" s="279"/>
      <c r="M118" s="280"/>
    </row>
    <row r="119" spans="1:15" ht="16.5">
      <c r="A119" s="1258"/>
      <c r="B119" s="1237"/>
      <c r="C119" s="1243"/>
      <c r="D119" s="1202"/>
      <c r="E119" s="192" t="s">
        <v>4239</v>
      </c>
      <c r="F119" s="193" t="s">
        <v>4536</v>
      </c>
      <c r="G119" s="194" t="s">
        <v>4531</v>
      </c>
      <c r="H119" s="195" t="s">
        <v>4532</v>
      </c>
      <c r="I119" s="195" t="s">
        <v>4420</v>
      </c>
      <c r="J119" s="281" t="s">
        <v>4533</v>
      </c>
      <c r="K119" s="261" t="s">
        <v>4429</v>
      </c>
      <c r="L119" s="281"/>
      <c r="M119" s="261"/>
    </row>
    <row r="120" spans="1:15" ht="15.6" customHeight="1">
      <c r="A120" s="1258"/>
      <c r="B120" s="1107" t="s">
        <v>4537</v>
      </c>
      <c r="C120" s="1108" t="s">
        <v>4538</v>
      </c>
      <c r="D120" s="1202"/>
      <c r="E120" s="156"/>
      <c r="F120" s="276" t="s">
        <v>4538</v>
      </c>
      <c r="G120" s="277" t="s">
        <v>4539</v>
      </c>
      <c r="H120" s="278" t="s">
        <v>4540</v>
      </c>
      <c r="I120" s="278" t="s">
        <v>4532</v>
      </c>
      <c r="J120" s="279" t="s">
        <v>4541</v>
      </c>
      <c r="K120" s="282" t="s">
        <v>4542</v>
      </c>
      <c r="L120" s="279"/>
      <c r="M120" s="282"/>
    </row>
    <row r="121" spans="1:15" ht="16.5">
      <c r="A121" s="1258"/>
      <c r="B121" s="1236" t="s">
        <v>4543</v>
      </c>
      <c r="C121" s="1242" t="s">
        <v>4544</v>
      </c>
      <c r="D121" s="1202"/>
      <c r="E121" s="283" t="s">
        <v>3578</v>
      </c>
      <c r="F121" s="185" t="s">
        <v>4545</v>
      </c>
      <c r="G121" s="186" t="s">
        <v>4546</v>
      </c>
      <c r="H121" s="187" t="s">
        <v>4461</v>
      </c>
      <c r="I121" s="187" t="s">
        <v>4</v>
      </c>
      <c r="J121" s="188" t="s">
        <v>4547</v>
      </c>
      <c r="K121" s="260" t="s">
        <v>4429</v>
      </c>
      <c r="L121" s="188"/>
      <c r="M121" s="260"/>
    </row>
    <row r="122" spans="1:15" ht="16.5">
      <c r="A122" s="1258"/>
      <c r="B122" s="1249"/>
      <c r="C122" s="1253"/>
      <c r="D122" s="1202"/>
      <c r="E122" s="125" t="s">
        <v>3580</v>
      </c>
      <c r="F122" s="132" t="s">
        <v>4548</v>
      </c>
      <c r="G122" s="133" t="s">
        <v>4546</v>
      </c>
      <c r="H122" s="134" t="s">
        <v>4461</v>
      </c>
      <c r="I122" s="134" t="s">
        <v>4420</v>
      </c>
      <c r="J122" s="136" t="s">
        <v>4549</v>
      </c>
      <c r="K122" s="137" t="s">
        <v>4429</v>
      </c>
      <c r="L122" s="136"/>
      <c r="M122" s="137"/>
    </row>
    <row r="123" spans="1:15" ht="16.5">
      <c r="A123" s="1258"/>
      <c r="B123" s="1237"/>
      <c r="C123" s="1243"/>
      <c r="D123" s="1202"/>
      <c r="E123" s="284" t="s">
        <v>4239</v>
      </c>
      <c r="F123" s="193" t="s">
        <v>4550</v>
      </c>
      <c r="G123" s="194" t="s">
        <v>4546</v>
      </c>
      <c r="H123" s="195" t="s">
        <v>4461</v>
      </c>
      <c r="I123" s="195" t="s">
        <v>4</v>
      </c>
      <c r="J123" s="196" t="s">
        <v>4547</v>
      </c>
      <c r="K123" s="261" t="s">
        <v>4429</v>
      </c>
      <c r="L123" s="196"/>
      <c r="M123" s="261"/>
    </row>
    <row r="124" spans="1:15" ht="33">
      <c r="A124" s="1258"/>
      <c r="B124" s="1107" t="s">
        <v>4551</v>
      </c>
      <c r="C124" s="1108" t="s">
        <v>4552</v>
      </c>
      <c r="D124" s="1202"/>
      <c r="E124" s="156" t="s">
        <v>1762</v>
      </c>
      <c r="F124" s="276" t="s">
        <v>4552</v>
      </c>
      <c r="G124" s="277" t="s">
        <v>4553</v>
      </c>
      <c r="H124" s="278" t="s">
        <v>4554</v>
      </c>
      <c r="I124" s="278" t="s">
        <v>4</v>
      </c>
      <c r="J124" s="285" t="s">
        <v>4555</v>
      </c>
      <c r="K124" s="280" t="s">
        <v>4429</v>
      </c>
      <c r="L124" s="285"/>
      <c r="M124" s="280"/>
    </row>
    <row r="125" spans="1:15" ht="16.5">
      <c r="A125" s="1258"/>
      <c r="B125" s="258" t="s">
        <v>4556</v>
      </c>
      <c r="C125" s="259" t="s">
        <v>4557</v>
      </c>
      <c r="D125" s="1202"/>
      <c r="E125" s="177" t="s">
        <v>1762</v>
      </c>
      <c r="F125" s="178" t="s">
        <v>4558</v>
      </c>
      <c r="G125" s="179" t="s">
        <v>4559</v>
      </c>
      <c r="H125" s="180" t="s">
        <v>3596</v>
      </c>
      <c r="I125" s="180" t="s">
        <v>3596</v>
      </c>
      <c r="J125" s="203" t="s">
        <v>4512</v>
      </c>
      <c r="K125" s="257" t="s">
        <v>4513</v>
      </c>
      <c r="L125" s="203"/>
      <c r="M125" s="257"/>
    </row>
    <row r="126" spans="1:15" ht="16.5">
      <c r="A126" s="1258"/>
      <c r="B126" s="1254" t="s">
        <v>4560</v>
      </c>
      <c r="C126" s="1255" t="s">
        <v>4561</v>
      </c>
      <c r="D126" s="1202"/>
      <c r="E126" s="125" t="s">
        <v>3578</v>
      </c>
      <c r="F126" s="126" t="s">
        <v>4562</v>
      </c>
      <c r="G126" s="127" t="s">
        <v>3801</v>
      </c>
      <c r="H126" s="129" t="s">
        <v>4563</v>
      </c>
      <c r="I126" s="128" t="s">
        <v>4420</v>
      </c>
      <c r="J126" s="130" t="s">
        <v>4535</v>
      </c>
      <c r="K126" s="131" t="s">
        <v>4429</v>
      </c>
      <c r="L126" s="130"/>
      <c r="M126" s="131"/>
    </row>
    <row r="127" spans="1:15" ht="16.5">
      <c r="A127" s="1258"/>
      <c r="B127" s="1249"/>
      <c r="C127" s="1253"/>
      <c r="D127" s="1202"/>
      <c r="E127" s="125" t="s">
        <v>3580</v>
      </c>
      <c r="F127" s="132" t="s">
        <v>4564</v>
      </c>
      <c r="G127" s="133" t="s">
        <v>3801</v>
      </c>
      <c r="H127" s="135" t="s">
        <v>4563</v>
      </c>
      <c r="I127" s="134" t="s">
        <v>4420</v>
      </c>
      <c r="J127" s="136" t="s">
        <v>4535</v>
      </c>
      <c r="K127" s="137" t="s">
        <v>4429</v>
      </c>
      <c r="L127" s="136"/>
      <c r="M127" s="137"/>
    </row>
    <row r="128" spans="1:15" ht="30" customHeight="1">
      <c r="A128" s="1258"/>
      <c r="B128" s="1250"/>
      <c r="C128" s="1256"/>
      <c r="D128" s="1202"/>
      <c r="E128" s="253" t="s">
        <v>4239</v>
      </c>
      <c r="F128" s="168" t="s">
        <v>4565</v>
      </c>
      <c r="G128" s="254" t="s">
        <v>3801</v>
      </c>
      <c r="H128" s="286" t="s">
        <v>4563</v>
      </c>
      <c r="I128" s="255" t="s">
        <v>4420</v>
      </c>
      <c r="J128" s="138" t="s">
        <v>4535</v>
      </c>
      <c r="K128" s="139" t="s">
        <v>4429</v>
      </c>
      <c r="L128" s="138"/>
      <c r="M128" s="139"/>
    </row>
    <row r="129" spans="1:13" ht="14.45" customHeight="1">
      <c r="A129" s="1258"/>
      <c r="B129" s="258" t="s">
        <v>4566</v>
      </c>
      <c r="C129" s="259" t="s">
        <v>4567</v>
      </c>
      <c r="D129" s="1202"/>
      <c r="E129" s="177" t="s">
        <v>1762</v>
      </c>
      <c r="F129" s="178" t="s">
        <v>4567</v>
      </c>
      <c r="G129" s="179" t="s">
        <v>4568</v>
      </c>
      <c r="H129" s="180" t="s">
        <v>4532</v>
      </c>
      <c r="I129" s="180" t="s">
        <v>4420</v>
      </c>
      <c r="J129" s="203" t="s">
        <v>4533</v>
      </c>
      <c r="K129" s="257" t="s">
        <v>4429</v>
      </c>
      <c r="L129" s="203"/>
      <c r="M129" s="257"/>
    </row>
    <row r="130" spans="1:13" ht="14.45" customHeight="1" thickBot="1">
      <c r="A130" s="1259"/>
      <c r="B130" s="287" t="s">
        <v>4569</v>
      </c>
      <c r="C130" s="288" t="s">
        <v>4570</v>
      </c>
      <c r="D130" s="1235"/>
      <c r="E130" s="289" t="s">
        <v>1762</v>
      </c>
      <c r="F130" s="290" t="s">
        <v>4570</v>
      </c>
      <c r="G130" s="291" t="s">
        <v>4571</v>
      </c>
      <c r="H130" s="292" t="s">
        <v>4572</v>
      </c>
      <c r="I130" s="292" t="s">
        <v>4</v>
      </c>
      <c r="J130" s="293" t="s">
        <v>4573</v>
      </c>
      <c r="K130" s="294" t="s">
        <v>4429</v>
      </c>
      <c r="L130" s="293"/>
      <c r="M130" s="294"/>
    </row>
    <row r="131" spans="1:13" ht="14.45" customHeight="1">
      <c r="A131" s="1257" t="s">
        <v>4574</v>
      </c>
      <c r="B131" s="295" t="s">
        <v>4575</v>
      </c>
      <c r="C131" s="296" t="s">
        <v>4576</v>
      </c>
      <c r="D131" s="1201" t="s">
        <v>4577</v>
      </c>
      <c r="E131" s="244"/>
      <c r="F131" s="245" t="s">
        <v>4576</v>
      </c>
      <c r="G131" s="246" t="s">
        <v>4578</v>
      </c>
      <c r="H131" s="247" t="s">
        <v>3596</v>
      </c>
      <c r="I131" s="247" t="s">
        <v>3596</v>
      </c>
      <c r="J131" s="297" t="s">
        <v>4512</v>
      </c>
      <c r="K131" s="249" t="s">
        <v>4513</v>
      </c>
      <c r="L131" s="297"/>
      <c r="M131" s="249"/>
    </row>
    <row r="132" spans="1:13" ht="14.45" customHeight="1">
      <c r="A132" s="1258"/>
      <c r="B132" s="258" t="s">
        <v>4579</v>
      </c>
      <c r="C132" s="259" t="s">
        <v>4580</v>
      </c>
      <c r="D132" s="1202"/>
      <c r="E132" s="192"/>
      <c r="F132" s="178" t="s">
        <v>4580</v>
      </c>
      <c r="G132" s="179" t="s">
        <v>3786</v>
      </c>
      <c r="H132" s="180" t="s">
        <v>3596</v>
      </c>
      <c r="I132" s="180" t="s">
        <v>3596</v>
      </c>
      <c r="J132" s="203" t="s">
        <v>4512</v>
      </c>
      <c r="K132" s="257" t="s">
        <v>4513</v>
      </c>
      <c r="L132" s="203"/>
      <c r="M132" s="257"/>
    </row>
    <row r="133" spans="1:13" ht="14.45" customHeight="1">
      <c r="A133" s="1258"/>
      <c r="B133" s="258" t="s">
        <v>4581</v>
      </c>
      <c r="C133" s="259" t="s">
        <v>4582</v>
      </c>
      <c r="D133" s="1202"/>
      <c r="E133" s="192"/>
      <c r="F133" s="178" t="s">
        <v>4582</v>
      </c>
      <c r="G133" s="179" t="s">
        <v>4583</v>
      </c>
      <c r="H133" s="180" t="s">
        <v>3596</v>
      </c>
      <c r="I133" s="180" t="s">
        <v>3596</v>
      </c>
      <c r="J133" s="203" t="s">
        <v>4512</v>
      </c>
      <c r="K133" s="257" t="s">
        <v>4513</v>
      </c>
      <c r="L133" s="203"/>
      <c r="M133" s="257"/>
    </row>
    <row r="134" spans="1:13" ht="14.45" customHeight="1">
      <c r="A134" s="1258"/>
      <c r="B134" s="258" t="s">
        <v>4584</v>
      </c>
      <c r="C134" s="259" t="s">
        <v>4585</v>
      </c>
      <c r="D134" s="1202"/>
      <c r="E134" s="192"/>
      <c r="F134" s="178" t="s">
        <v>4585</v>
      </c>
      <c r="G134" s="179" t="s">
        <v>4365</v>
      </c>
      <c r="H134" s="180" t="s">
        <v>3596</v>
      </c>
      <c r="I134" s="180" t="s">
        <v>3596</v>
      </c>
      <c r="J134" s="203" t="s">
        <v>4512</v>
      </c>
      <c r="K134" s="257" t="s">
        <v>4513</v>
      </c>
      <c r="L134" s="203"/>
      <c r="M134" s="257"/>
    </row>
    <row r="135" spans="1:13" ht="14.45" customHeight="1">
      <c r="A135" s="1258"/>
      <c r="B135" s="258" t="s">
        <v>4586</v>
      </c>
      <c r="C135" s="259" t="s">
        <v>4587</v>
      </c>
      <c r="D135" s="1202"/>
      <c r="E135" s="192"/>
      <c r="F135" s="178" t="s">
        <v>4587</v>
      </c>
      <c r="G135" s="179" t="s">
        <v>3840</v>
      </c>
      <c r="H135" s="180" t="s">
        <v>3596</v>
      </c>
      <c r="I135" s="180" t="s">
        <v>3596</v>
      </c>
      <c r="J135" s="203" t="s">
        <v>4512</v>
      </c>
      <c r="K135" s="257" t="s">
        <v>4513</v>
      </c>
      <c r="L135" s="203"/>
      <c r="M135" s="257"/>
    </row>
    <row r="136" spans="1:13" ht="14.45" customHeight="1">
      <c r="A136" s="1258"/>
      <c r="B136" s="258" t="s">
        <v>4588</v>
      </c>
      <c r="C136" s="259" t="s">
        <v>4589</v>
      </c>
      <c r="D136" s="1202"/>
      <c r="E136" s="192"/>
      <c r="F136" s="178" t="s">
        <v>4589</v>
      </c>
      <c r="G136" s="179" t="s">
        <v>4590</v>
      </c>
      <c r="H136" s="180" t="s">
        <v>3596</v>
      </c>
      <c r="I136" s="180" t="s">
        <v>3596</v>
      </c>
      <c r="J136" s="203" t="s">
        <v>4512</v>
      </c>
      <c r="K136" s="257" t="s">
        <v>4513</v>
      </c>
      <c r="L136" s="203"/>
      <c r="M136" s="257"/>
    </row>
    <row r="137" spans="1:13" ht="14.45" customHeight="1">
      <c r="A137" s="1258"/>
      <c r="B137" s="258" t="s">
        <v>4591</v>
      </c>
      <c r="C137" s="259" t="s">
        <v>4592</v>
      </c>
      <c r="D137" s="1202"/>
      <c r="E137" s="192"/>
      <c r="F137" s="178" t="s">
        <v>4592</v>
      </c>
      <c r="G137" s="179" t="s">
        <v>3624</v>
      </c>
      <c r="H137" s="180" t="s">
        <v>3596</v>
      </c>
      <c r="I137" s="180" t="s">
        <v>3596</v>
      </c>
      <c r="J137" s="203" t="s">
        <v>4512</v>
      </c>
      <c r="K137" s="257" t="s">
        <v>4513</v>
      </c>
      <c r="L137" s="203"/>
      <c r="M137" s="257"/>
    </row>
    <row r="138" spans="1:13" ht="14.45" customHeight="1">
      <c r="A138" s="1258"/>
      <c r="B138" s="258" t="s">
        <v>4593</v>
      </c>
      <c r="C138" s="259" t="s">
        <v>4594</v>
      </c>
      <c r="D138" s="1202"/>
      <c r="E138" s="192"/>
      <c r="F138" s="178" t="s">
        <v>4594</v>
      </c>
      <c r="G138" s="179" t="s">
        <v>4420</v>
      </c>
      <c r="H138" s="180" t="s">
        <v>3596</v>
      </c>
      <c r="I138" s="180" t="s">
        <v>3596</v>
      </c>
      <c r="J138" s="203" t="s">
        <v>4512</v>
      </c>
      <c r="K138" s="257" t="s">
        <v>4513</v>
      </c>
      <c r="L138" s="203"/>
      <c r="M138" s="257"/>
    </row>
    <row r="139" spans="1:13" ht="14.45" customHeight="1" thickBot="1">
      <c r="A139" s="1259"/>
      <c r="B139" s="287" t="s">
        <v>4595</v>
      </c>
      <c r="C139" s="288" t="s">
        <v>4596</v>
      </c>
      <c r="D139" s="1235"/>
      <c r="E139" s="158"/>
      <c r="F139" s="290" t="s">
        <v>4596</v>
      </c>
      <c r="G139" s="291" t="s">
        <v>4597</v>
      </c>
      <c r="H139" s="292" t="s">
        <v>3596</v>
      </c>
      <c r="I139" s="292" t="s">
        <v>3596</v>
      </c>
      <c r="J139" s="298" t="s">
        <v>4512</v>
      </c>
      <c r="K139" s="294" t="s">
        <v>4513</v>
      </c>
      <c r="L139" s="298"/>
      <c r="M139" s="294"/>
    </row>
    <row r="140" spans="1:13" ht="14.45" customHeight="1">
      <c r="A140" s="1257" t="s">
        <v>4598</v>
      </c>
      <c r="B140" s="1260" t="s">
        <v>4599</v>
      </c>
      <c r="C140" s="1261" t="s">
        <v>4600</v>
      </c>
      <c r="D140" s="1201" t="s">
        <v>4249</v>
      </c>
      <c r="E140" s="125" t="s">
        <v>3578</v>
      </c>
      <c r="F140" s="161" t="s">
        <v>4601</v>
      </c>
      <c r="G140" s="162" t="s">
        <v>4208</v>
      </c>
      <c r="H140" s="163" t="s">
        <v>4378</v>
      </c>
      <c r="I140" s="163" t="s">
        <v>4378</v>
      </c>
      <c r="J140" s="299" t="s">
        <v>4465</v>
      </c>
      <c r="K140" s="165" t="s">
        <v>4379</v>
      </c>
      <c r="L140" s="299"/>
      <c r="M140" s="165"/>
    </row>
    <row r="141" spans="1:13" ht="14.45" customHeight="1">
      <c r="A141" s="1258"/>
      <c r="B141" s="1237"/>
      <c r="C141" s="1243"/>
      <c r="D141" s="1202"/>
      <c r="E141" s="192" t="s">
        <v>3580</v>
      </c>
      <c r="F141" s="193" t="s">
        <v>4602</v>
      </c>
      <c r="G141" s="194" t="s">
        <v>4208</v>
      </c>
      <c r="H141" s="195" t="s">
        <v>3596</v>
      </c>
      <c r="I141" s="195" t="s">
        <v>3596</v>
      </c>
      <c r="J141" s="196" t="s">
        <v>4512</v>
      </c>
      <c r="K141" s="261" t="s">
        <v>4513</v>
      </c>
      <c r="L141" s="196"/>
      <c r="M141" s="261"/>
    </row>
    <row r="142" spans="1:13" ht="14.45" customHeight="1">
      <c r="A142" s="1258"/>
      <c r="B142" s="1227" t="s">
        <v>4603</v>
      </c>
      <c r="C142" s="1262" t="s">
        <v>4604</v>
      </c>
      <c r="D142" s="1202"/>
      <c r="E142" s="125" t="s">
        <v>3578</v>
      </c>
      <c r="F142" s="185" t="s">
        <v>4605</v>
      </c>
      <c r="G142" s="186" t="s">
        <v>4606</v>
      </c>
      <c r="H142" s="187" t="s">
        <v>4384</v>
      </c>
      <c r="I142" s="187" t="s">
        <v>4475</v>
      </c>
      <c r="J142" s="188" t="s">
        <v>4385</v>
      </c>
      <c r="K142" s="260" t="s">
        <v>4476</v>
      </c>
      <c r="L142" s="188"/>
      <c r="M142" s="260"/>
    </row>
    <row r="143" spans="1:13" ht="14.45" customHeight="1">
      <c r="A143" s="1258"/>
      <c r="B143" s="1211"/>
      <c r="C143" s="1207"/>
      <c r="D143" s="1202"/>
      <c r="E143" s="125" t="s">
        <v>3580</v>
      </c>
      <c r="F143" s="132" t="s">
        <v>4607</v>
      </c>
      <c r="G143" s="133" t="s">
        <v>4606</v>
      </c>
      <c r="H143" s="134" t="s">
        <v>4384</v>
      </c>
      <c r="I143" s="134" t="s">
        <v>4475</v>
      </c>
      <c r="J143" s="136" t="s">
        <v>4385</v>
      </c>
      <c r="K143" s="137" t="s">
        <v>4476</v>
      </c>
      <c r="L143" s="136"/>
      <c r="M143" s="137"/>
    </row>
    <row r="144" spans="1:13" ht="14.45" customHeight="1">
      <c r="A144" s="1258"/>
      <c r="B144" s="1211"/>
      <c r="C144" s="1207"/>
      <c r="D144" s="1202"/>
      <c r="E144" s="125" t="s">
        <v>4239</v>
      </c>
      <c r="F144" s="132" t="s">
        <v>4608</v>
      </c>
      <c r="G144" s="133" t="s">
        <v>4606</v>
      </c>
      <c r="H144" s="134" t="s">
        <v>4384</v>
      </c>
      <c r="I144" s="134" t="s">
        <v>4475</v>
      </c>
      <c r="J144" s="136" t="s">
        <v>4385</v>
      </c>
      <c r="K144" s="137" t="s">
        <v>4476</v>
      </c>
      <c r="L144" s="136"/>
      <c r="M144" s="137"/>
    </row>
    <row r="145" spans="1:13" ht="14.45" customHeight="1">
      <c r="A145" s="1258"/>
      <c r="B145" s="1211"/>
      <c r="C145" s="1207"/>
      <c r="D145" s="1202"/>
      <c r="E145" s="125" t="s">
        <v>4241</v>
      </c>
      <c r="F145" s="132" t="s">
        <v>4609</v>
      </c>
      <c r="G145" s="133" t="s">
        <v>4606</v>
      </c>
      <c r="H145" s="134" t="s">
        <v>4384</v>
      </c>
      <c r="I145" s="134" t="s">
        <v>4475</v>
      </c>
      <c r="J145" s="136" t="s">
        <v>4385</v>
      </c>
      <c r="K145" s="137" t="s">
        <v>4476</v>
      </c>
      <c r="L145" s="136"/>
      <c r="M145" s="137"/>
    </row>
    <row r="146" spans="1:13" ht="14.45" customHeight="1">
      <c r="A146" s="1258"/>
      <c r="B146" s="1211"/>
      <c r="C146" s="1207"/>
      <c r="D146" s="1202"/>
      <c r="E146" s="125" t="s">
        <v>4262</v>
      </c>
      <c r="F146" s="132" t="s">
        <v>4610</v>
      </c>
      <c r="G146" s="133" t="s">
        <v>4606</v>
      </c>
      <c r="H146" s="134" t="s">
        <v>4384</v>
      </c>
      <c r="I146" s="134" t="s">
        <v>4475</v>
      </c>
      <c r="J146" s="136" t="s">
        <v>4385</v>
      </c>
      <c r="K146" s="137" t="s">
        <v>4476</v>
      </c>
      <c r="L146" s="136"/>
      <c r="M146" s="137"/>
    </row>
    <row r="147" spans="1:13" ht="16.5">
      <c r="A147" s="1258"/>
      <c r="B147" s="1211"/>
      <c r="C147" s="1207"/>
      <c r="D147" s="1202"/>
      <c r="E147" s="125" t="s">
        <v>4266</v>
      </c>
      <c r="F147" s="132" t="s">
        <v>2047</v>
      </c>
      <c r="G147" s="133" t="s">
        <v>4606</v>
      </c>
      <c r="H147" s="134" t="s">
        <v>4384</v>
      </c>
      <c r="I147" s="134" t="s">
        <v>4475</v>
      </c>
      <c r="J147" s="136" t="s">
        <v>4385</v>
      </c>
      <c r="K147" s="137" t="s">
        <v>4476</v>
      </c>
      <c r="L147" s="136"/>
      <c r="M147" s="137"/>
    </row>
    <row r="148" spans="1:13" ht="30" customHeight="1">
      <c r="A148" s="1258"/>
      <c r="B148" s="1211"/>
      <c r="C148" s="1207"/>
      <c r="D148" s="1202"/>
      <c r="E148" s="252" t="s">
        <v>4270</v>
      </c>
      <c r="F148" s="132" t="s">
        <v>4611</v>
      </c>
      <c r="G148" s="133" t="s">
        <v>4606</v>
      </c>
      <c r="H148" s="134" t="s">
        <v>4384</v>
      </c>
      <c r="I148" s="134" t="s">
        <v>4475</v>
      </c>
      <c r="J148" s="136" t="s">
        <v>4385</v>
      </c>
      <c r="K148" s="137" t="s">
        <v>4476</v>
      </c>
      <c r="L148" s="136"/>
      <c r="M148" s="137"/>
    </row>
    <row r="149" spans="1:13" ht="14.45" customHeight="1">
      <c r="A149" s="1258"/>
      <c r="B149" s="1211"/>
      <c r="C149" s="1207"/>
      <c r="D149" s="1202"/>
      <c r="E149" s="125" t="s">
        <v>4274</v>
      </c>
      <c r="F149" s="132" t="s">
        <v>4612</v>
      </c>
      <c r="G149" s="133" t="s">
        <v>4606</v>
      </c>
      <c r="H149" s="134" t="s">
        <v>4384</v>
      </c>
      <c r="I149" s="134" t="s">
        <v>4475</v>
      </c>
      <c r="J149" s="136" t="s">
        <v>4385</v>
      </c>
      <c r="K149" s="137" t="s">
        <v>4476</v>
      </c>
      <c r="L149" s="136"/>
      <c r="M149" s="137"/>
    </row>
    <row r="150" spans="1:13" ht="16.5">
      <c r="A150" s="1258"/>
      <c r="B150" s="1211"/>
      <c r="C150" s="1207"/>
      <c r="D150" s="1202"/>
      <c r="E150" s="125" t="s">
        <v>4278</v>
      </c>
      <c r="F150" s="132" t="s">
        <v>4613</v>
      </c>
      <c r="G150" s="133" t="s">
        <v>4606</v>
      </c>
      <c r="H150" s="134" t="s">
        <v>4384</v>
      </c>
      <c r="I150" s="134" t="s">
        <v>4475</v>
      </c>
      <c r="J150" s="136" t="s">
        <v>4385</v>
      </c>
      <c r="K150" s="137" t="s">
        <v>4476</v>
      </c>
      <c r="L150" s="136"/>
      <c r="M150" s="137"/>
    </row>
    <row r="151" spans="1:13" ht="16.5">
      <c r="A151" s="1258"/>
      <c r="B151" s="1211"/>
      <c r="C151" s="1207"/>
      <c r="D151" s="1202"/>
      <c r="E151" s="125">
        <v>10</v>
      </c>
      <c r="F151" s="132" t="s">
        <v>4614</v>
      </c>
      <c r="G151" s="133" t="s">
        <v>4606</v>
      </c>
      <c r="H151" s="134" t="s">
        <v>4384</v>
      </c>
      <c r="I151" s="134" t="s">
        <v>4475</v>
      </c>
      <c r="J151" s="136" t="s">
        <v>4385</v>
      </c>
      <c r="K151" s="137" t="s">
        <v>4476</v>
      </c>
      <c r="L151" s="136"/>
      <c r="M151" s="137"/>
    </row>
    <row r="152" spans="1:13" ht="15.6" customHeight="1">
      <c r="A152" s="1258"/>
      <c r="B152" s="1211"/>
      <c r="C152" s="1207"/>
      <c r="D152" s="1202"/>
      <c r="E152" s="125">
        <v>11</v>
      </c>
      <c r="F152" s="132" t="s">
        <v>4615</v>
      </c>
      <c r="G152" s="133" t="s">
        <v>4606</v>
      </c>
      <c r="H152" s="134" t="s">
        <v>4384</v>
      </c>
      <c r="I152" s="134" t="s">
        <v>4475</v>
      </c>
      <c r="J152" s="136" t="s">
        <v>4385</v>
      </c>
      <c r="K152" s="137" t="s">
        <v>4476</v>
      </c>
      <c r="L152" s="136"/>
      <c r="M152" s="137"/>
    </row>
    <row r="153" spans="1:13" ht="16.5">
      <c r="A153" s="1258"/>
      <c r="B153" s="1211"/>
      <c r="C153" s="1207"/>
      <c r="D153" s="1202"/>
      <c r="E153" s="125">
        <v>12</v>
      </c>
      <c r="F153" s="132" t="s">
        <v>4616</v>
      </c>
      <c r="G153" s="133" t="s">
        <v>4606</v>
      </c>
      <c r="H153" s="134" t="s">
        <v>4384</v>
      </c>
      <c r="I153" s="134" t="s">
        <v>4475</v>
      </c>
      <c r="J153" s="136" t="s">
        <v>4385</v>
      </c>
      <c r="K153" s="137" t="s">
        <v>4476</v>
      </c>
      <c r="L153" s="136"/>
      <c r="M153" s="137"/>
    </row>
    <row r="154" spans="1:13" ht="16.5">
      <c r="A154" s="1258"/>
      <c r="B154" s="1211"/>
      <c r="C154" s="1207"/>
      <c r="D154" s="1202"/>
      <c r="E154" s="125">
        <v>13</v>
      </c>
      <c r="F154" s="132" t="s">
        <v>4617</v>
      </c>
      <c r="G154" s="133" t="s">
        <v>4606</v>
      </c>
      <c r="H154" s="134" t="s">
        <v>4384</v>
      </c>
      <c r="I154" s="134" t="s">
        <v>4475</v>
      </c>
      <c r="J154" s="136" t="s">
        <v>4385</v>
      </c>
      <c r="K154" s="137" t="s">
        <v>4476</v>
      </c>
      <c r="L154" s="136"/>
      <c r="M154" s="137"/>
    </row>
    <row r="155" spans="1:13" ht="30" customHeight="1">
      <c r="A155" s="1258"/>
      <c r="B155" s="1211"/>
      <c r="C155" s="1207"/>
      <c r="D155" s="1202"/>
      <c r="E155" s="252">
        <v>14</v>
      </c>
      <c r="F155" s="132" t="s">
        <v>4618</v>
      </c>
      <c r="G155" s="133" t="s">
        <v>4606</v>
      </c>
      <c r="H155" s="134" t="s">
        <v>4384</v>
      </c>
      <c r="I155" s="134" t="s">
        <v>4475</v>
      </c>
      <c r="J155" s="136" t="s">
        <v>4385</v>
      </c>
      <c r="K155" s="137" t="s">
        <v>4476</v>
      </c>
      <c r="L155" s="136"/>
      <c r="M155" s="137"/>
    </row>
    <row r="156" spans="1:13" ht="30" customHeight="1">
      <c r="A156" s="1258"/>
      <c r="B156" s="1211"/>
      <c r="C156" s="1207"/>
      <c r="D156" s="1202"/>
      <c r="E156" s="252">
        <v>15</v>
      </c>
      <c r="F156" s="132" t="s">
        <v>4619</v>
      </c>
      <c r="G156" s="133" t="s">
        <v>4606</v>
      </c>
      <c r="H156" s="134" t="s">
        <v>4384</v>
      </c>
      <c r="I156" s="134" t="s">
        <v>4475</v>
      </c>
      <c r="J156" s="136" t="s">
        <v>4385</v>
      </c>
      <c r="K156" s="137" t="s">
        <v>4476</v>
      </c>
      <c r="L156" s="136"/>
      <c r="M156" s="137"/>
    </row>
    <row r="157" spans="1:13" ht="14.45" customHeight="1">
      <c r="A157" s="1258"/>
      <c r="B157" s="1228"/>
      <c r="C157" s="1263"/>
      <c r="D157" s="1202"/>
      <c r="E157" s="192">
        <v>16</v>
      </c>
      <c r="F157" s="193" t="s">
        <v>4620</v>
      </c>
      <c r="G157" s="194" t="s">
        <v>4606</v>
      </c>
      <c r="H157" s="195" t="s">
        <v>4384</v>
      </c>
      <c r="I157" s="195" t="s">
        <v>4475</v>
      </c>
      <c r="J157" s="196" t="s">
        <v>4385</v>
      </c>
      <c r="K157" s="261" t="s">
        <v>4476</v>
      </c>
      <c r="L157" s="196"/>
      <c r="M157" s="261"/>
    </row>
    <row r="158" spans="1:13" ht="14.45" customHeight="1">
      <c r="A158" s="1258"/>
      <c r="B158" s="258" t="s">
        <v>4621</v>
      </c>
      <c r="C158" s="259" t="s">
        <v>4622</v>
      </c>
      <c r="D158" s="1202"/>
      <c r="E158" s="192" t="s">
        <v>1762</v>
      </c>
      <c r="F158" s="178" t="s">
        <v>4622</v>
      </c>
      <c r="G158" s="179" t="s">
        <v>4623</v>
      </c>
      <c r="H158" s="180" t="s">
        <v>4384</v>
      </c>
      <c r="I158" s="180" t="s">
        <v>4475</v>
      </c>
      <c r="J158" s="203" t="s">
        <v>4385</v>
      </c>
      <c r="K158" s="257" t="s">
        <v>4476</v>
      </c>
      <c r="L158" s="203"/>
      <c r="M158" s="257"/>
    </row>
    <row r="159" spans="1:13" ht="14.45" customHeight="1">
      <c r="A159" s="1258"/>
      <c r="B159" s="1236" t="s">
        <v>4624</v>
      </c>
      <c r="C159" s="1242" t="s">
        <v>4625</v>
      </c>
      <c r="D159" s="1202"/>
      <c r="E159" s="125" t="s">
        <v>3578</v>
      </c>
      <c r="F159" s="185" t="s">
        <v>4626</v>
      </c>
      <c r="G159" s="186" t="s">
        <v>4627</v>
      </c>
      <c r="H159" s="187" t="s">
        <v>4378</v>
      </c>
      <c r="I159" s="187" t="s">
        <v>4378</v>
      </c>
      <c r="J159" s="300" t="s">
        <v>4465</v>
      </c>
      <c r="K159" s="260" t="s">
        <v>4379</v>
      </c>
      <c r="L159" s="300"/>
      <c r="M159" s="260"/>
    </row>
    <row r="160" spans="1:13" ht="14.45" customHeight="1">
      <c r="A160" s="1258"/>
      <c r="B160" s="1237"/>
      <c r="C160" s="1243"/>
      <c r="D160" s="1202"/>
      <c r="E160" s="192" t="s">
        <v>3580</v>
      </c>
      <c r="F160" s="193" t="s">
        <v>2182</v>
      </c>
      <c r="G160" s="194" t="s">
        <v>4627</v>
      </c>
      <c r="H160" s="195" t="s">
        <v>3596</v>
      </c>
      <c r="I160" s="195" t="s">
        <v>3596</v>
      </c>
      <c r="J160" s="196" t="s">
        <v>4512</v>
      </c>
      <c r="K160" s="261" t="s">
        <v>4513</v>
      </c>
      <c r="L160" s="196"/>
      <c r="M160" s="261"/>
    </row>
    <row r="161" spans="1:13" ht="14.45" customHeight="1">
      <c r="A161" s="1258"/>
      <c r="B161" s="175" t="s">
        <v>4628</v>
      </c>
      <c r="C161" s="256" t="s">
        <v>4629</v>
      </c>
      <c r="D161" s="1202"/>
      <c r="E161" s="192" t="s">
        <v>1762</v>
      </c>
      <c r="F161" s="178" t="s">
        <v>4629</v>
      </c>
      <c r="G161" s="179" t="s">
        <v>4630</v>
      </c>
      <c r="H161" s="180" t="s">
        <v>4237</v>
      </c>
      <c r="I161" s="180" t="s">
        <v>3576</v>
      </c>
      <c r="J161" s="203" t="s">
        <v>4252</v>
      </c>
      <c r="K161" s="257" t="s">
        <v>4631</v>
      </c>
      <c r="L161" s="203"/>
      <c r="M161" s="257"/>
    </row>
    <row r="162" spans="1:13" ht="14.45" customHeight="1" thickBot="1">
      <c r="A162" s="1259"/>
      <c r="B162" s="301" t="s">
        <v>4632</v>
      </c>
      <c r="C162" s="302" t="s">
        <v>4633</v>
      </c>
      <c r="D162" s="1235"/>
      <c r="E162" s="158" t="s">
        <v>1762</v>
      </c>
      <c r="F162" s="290" t="s">
        <v>4633</v>
      </c>
      <c r="G162" s="291" t="s">
        <v>4634</v>
      </c>
      <c r="H162" s="292" t="s">
        <v>4237</v>
      </c>
      <c r="I162" s="292" t="s">
        <v>3576</v>
      </c>
      <c r="J162" s="298" t="s">
        <v>4252</v>
      </c>
      <c r="K162" s="294" t="s">
        <v>4631</v>
      </c>
      <c r="L162" s="298"/>
      <c r="M162" s="294"/>
    </row>
    <row r="163" spans="1:13" ht="14.45" customHeight="1">
      <c r="A163" s="1257" t="s">
        <v>4635</v>
      </c>
      <c r="B163" s="242" t="s">
        <v>4636</v>
      </c>
      <c r="C163" s="243" t="s">
        <v>4637</v>
      </c>
      <c r="D163" s="1201" t="s">
        <v>4249</v>
      </c>
      <c r="E163" s="192" t="s">
        <v>1762</v>
      </c>
      <c r="F163" s="245" t="s">
        <v>4637</v>
      </c>
      <c r="G163" s="246" t="s">
        <v>3666</v>
      </c>
      <c r="H163" s="247" t="s">
        <v>3596</v>
      </c>
      <c r="I163" s="247" t="s">
        <v>3596</v>
      </c>
      <c r="J163" s="297" t="s">
        <v>4512</v>
      </c>
      <c r="K163" s="249" t="s">
        <v>4513</v>
      </c>
      <c r="L163" s="297"/>
      <c r="M163" s="249"/>
    </row>
    <row r="164" spans="1:13" ht="14.45" customHeight="1">
      <c r="A164" s="1258"/>
      <c r="B164" s="258" t="s">
        <v>4638</v>
      </c>
      <c r="C164" s="259" t="s">
        <v>4639</v>
      </c>
      <c r="D164" s="1202"/>
      <c r="E164" s="192" t="s">
        <v>1762</v>
      </c>
      <c r="F164" s="178" t="s">
        <v>4639</v>
      </c>
      <c r="G164" s="179" t="s">
        <v>4640</v>
      </c>
      <c r="H164" s="180" t="s">
        <v>4461</v>
      </c>
      <c r="I164" s="180" t="s">
        <v>4420</v>
      </c>
      <c r="J164" s="203" t="s">
        <v>4547</v>
      </c>
      <c r="K164" s="257" t="s">
        <v>4429</v>
      </c>
      <c r="L164" s="203"/>
      <c r="M164" s="257"/>
    </row>
    <row r="165" spans="1:13" ht="14.45" customHeight="1">
      <c r="A165" s="1258"/>
      <c r="B165" s="1109" t="s">
        <v>4641</v>
      </c>
      <c r="C165" s="269" t="s">
        <v>4642</v>
      </c>
      <c r="D165" s="1202"/>
      <c r="E165" s="156" t="s">
        <v>1762</v>
      </c>
      <c r="F165" s="206" t="s">
        <v>4643</v>
      </c>
      <c r="G165" s="207" t="s">
        <v>4644</v>
      </c>
      <c r="H165" s="208" t="s">
        <v>3596</v>
      </c>
      <c r="I165" s="208" t="s">
        <v>3596</v>
      </c>
      <c r="J165" s="270" t="s">
        <v>4512</v>
      </c>
      <c r="K165" s="271" t="s">
        <v>4513</v>
      </c>
      <c r="L165" s="270"/>
      <c r="M165" s="271"/>
    </row>
    <row r="166" spans="1:13" ht="14.45" customHeight="1">
      <c r="A166" s="1258"/>
      <c r="B166" s="1264" t="s">
        <v>4645</v>
      </c>
      <c r="C166" s="1266" t="s">
        <v>4646</v>
      </c>
      <c r="D166" s="1202"/>
      <c r="E166" s="303" t="s">
        <v>3578</v>
      </c>
      <c r="F166" s="304" t="s">
        <v>4647</v>
      </c>
      <c r="G166" s="305" t="s">
        <v>4314</v>
      </c>
      <c r="H166" s="306" t="s">
        <v>4378</v>
      </c>
      <c r="I166" s="306" t="s">
        <v>4378</v>
      </c>
      <c r="J166" s="307" t="s">
        <v>4465</v>
      </c>
      <c r="K166" s="308" t="s">
        <v>4379</v>
      </c>
      <c r="L166" s="307"/>
      <c r="M166" s="308"/>
    </row>
    <row r="167" spans="1:13" ht="14.45" customHeight="1">
      <c r="A167" s="1258"/>
      <c r="B167" s="1265"/>
      <c r="C167" s="1267"/>
      <c r="D167" s="1202"/>
      <c r="E167" s="192" t="s">
        <v>3580</v>
      </c>
      <c r="F167" s="309" t="s">
        <v>4648</v>
      </c>
      <c r="G167" s="310" t="s">
        <v>4314</v>
      </c>
      <c r="H167" s="311" t="s">
        <v>4378</v>
      </c>
      <c r="I167" s="311" t="s">
        <v>4378</v>
      </c>
      <c r="J167" s="312" t="s">
        <v>4465</v>
      </c>
      <c r="K167" s="313" t="s">
        <v>4379</v>
      </c>
      <c r="L167" s="312"/>
      <c r="M167" s="313"/>
    </row>
    <row r="168" spans="1:13" ht="14.45" customHeight="1">
      <c r="A168" s="1258"/>
      <c r="B168" s="1264" t="s">
        <v>4649</v>
      </c>
      <c r="C168" s="1266" t="s">
        <v>4650</v>
      </c>
      <c r="D168" s="1202"/>
      <c r="E168" s="314" t="s">
        <v>3578</v>
      </c>
      <c r="F168" s="304" t="s">
        <v>4651</v>
      </c>
      <c r="G168" s="305" t="s">
        <v>4652</v>
      </c>
      <c r="H168" s="306" t="s">
        <v>3596</v>
      </c>
      <c r="I168" s="306" t="s">
        <v>3596</v>
      </c>
      <c r="J168" s="315" t="s">
        <v>4512</v>
      </c>
      <c r="K168" s="308" t="s">
        <v>4513</v>
      </c>
      <c r="L168" s="315"/>
      <c r="M168" s="308"/>
    </row>
    <row r="169" spans="1:13" ht="14.45" customHeight="1">
      <c r="A169" s="1258"/>
      <c r="B169" s="1268"/>
      <c r="C169" s="1269"/>
      <c r="D169" s="1202"/>
      <c r="E169" s="314" t="s">
        <v>3580</v>
      </c>
      <c r="F169" s="316" t="s">
        <v>4653</v>
      </c>
      <c r="G169" s="317" t="s">
        <v>4652</v>
      </c>
      <c r="H169" s="318" t="s">
        <v>3596</v>
      </c>
      <c r="I169" s="318" t="s">
        <v>3596</v>
      </c>
      <c r="J169" s="319" t="s">
        <v>4512</v>
      </c>
      <c r="K169" s="320" t="s">
        <v>4513</v>
      </c>
      <c r="L169" s="319"/>
      <c r="M169" s="320"/>
    </row>
    <row r="170" spans="1:13" ht="14.45" customHeight="1">
      <c r="A170" s="1258"/>
      <c r="B170" s="1268"/>
      <c r="C170" s="1269"/>
      <c r="D170" s="1202"/>
      <c r="E170" s="314" t="s">
        <v>4239</v>
      </c>
      <c r="F170" s="316" t="s">
        <v>4654</v>
      </c>
      <c r="G170" s="317" t="s">
        <v>4652</v>
      </c>
      <c r="H170" s="318" t="s">
        <v>3596</v>
      </c>
      <c r="I170" s="318" t="s">
        <v>3596</v>
      </c>
      <c r="J170" s="319" t="s">
        <v>4512</v>
      </c>
      <c r="K170" s="320" t="s">
        <v>4513</v>
      </c>
      <c r="L170" s="319"/>
      <c r="M170" s="320"/>
    </row>
    <row r="171" spans="1:13" ht="14.45" customHeight="1">
      <c r="A171" s="1258"/>
      <c r="B171" s="1268"/>
      <c r="C171" s="1269"/>
      <c r="D171" s="1202"/>
      <c r="E171" s="314" t="s">
        <v>4241</v>
      </c>
      <c r="F171" s="316" t="s">
        <v>4655</v>
      </c>
      <c r="G171" s="317" t="s">
        <v>4652</v>
      </c>
      <c r="H171" s="318" t="s">
        <v>3596</v>
      </c>
      <c r="I171" s="318" t="s">
        <v>3596</v>
      </c>
      <c r="J171" s="319" t="s">
        <v>4512</v>
      </c>
      <c r="K171" s="320" t="s">
        <v>4513</v>
      </c>
      <c r="L171" s="319"/>
      <c r="M171" s="320"/>
    </row>
    <row r="172" spans="1:13" ht="14.45" customHeight="1">
      <c r="A172" s="1258"/>
      <c r="B172" s="1268"/>
      <c r="C172" s="1269"/>
      <c r="D172" s="1202"/>
      <c r="E172" s="314" t="s">
        <v>4262</v>
      </c>
      <c r="F172" s="316" t="s">
        <v>4656</v>
      </c>
      <c r="G172" s="317" t="s">
        <v>4652</v>
      </c>
      <c r="H172" s="318" t="s">
        <v>3596</v>
      </c>
      <c r="I172" s="318" t="s">
        <v>3596</v>
      </c>
      <c r="J172" s="319" t="s">
        <v>4512</v>
      </c>
      <c r="K172" s="320" t="s">
        <v>4513</v>
      </c>
      <c r="L172" s="319"/>
      <c r="M172" s="320"/>
    </row>
    <row r="173" spans="1:13" ht="14.45" customHeight="1">
      <c r="A173" s="1258"/>
      <c r="B173" s="1268"/>
      <c r="C173" s="1269"/>
      <c r="D173" s="1202"/>
      <c r="E173" s="314" t="s">
        <v>4266</v>
      </c>
      <c r="F173" s="316" t="s">
        <v>4657</v>
      </c>
      <c r="G173" s="317" t="s">
        <v>4652</v>
      </c>
      <c r="H173" s="318" t="s">
        <v>3596</v>
      </c>
      <c r="I173" s="318" t="s">
        <v>3596</v>
      </c>
      <c r="J173" s="319" t="s">
        <v>4512</v>
      </c>
      <c r="K173" s="320" t="s">
        <v>4513</v>
      </c>
      <c r="L173" s="319"/>
      <c r="M173" s="320"/>
    </row>
    <row r="174" spans="1:13" ht="15" customHeight="1">
      <c r="A174" s="1258"/>
      <c r="B174" s="1268"/>
      <c r="C174" s="1269"/>
      <c r="D174" s="1202"/>
      <c r="E174" s="314" t="s">
        <v>4270</v>
      </c>
      <c r="F174" s="316" t="s">
        <v>4658</v>
      </c>
      <c r="G174" s="317" t="s">
        <v>4652</v>
      </c>
      <c r="H174" s="318" t="s">
        <v>3596</v>
      </c>
      <c r="I174" s="318" t="s">
        <v>3596</v>
      </c>
      <c r="J174" s="319" t="s">
        <v>4512</v>
      </c>
      <c r="K174" s="320" t="s">
        <v>4513</v>
      </c>
      <c r="L174" s="319"/>
      <c r="M174" s="320"/>
    </row>
    <row r="175" spans="1:13" ht="15.6" customHeight="1">
      <c r="A175" s="1258"/>
      <c r="B175" s="1268"/>
      <c r="C175" s="1269"/>
      <c r="D175" s="1202"/>
      <c r="E175" s="314" t="s">
        <v>4274</v>
      </c>
      <c r="F175" s="316" t="s">
        <v>4659</v>
      </c>
      <c r="G175" s="317" t="s">
        <v>4652</v>
      </c>
      <c r="H175" s="318" t="s">
        <v>3596</v>
      </c>
      <c r="I175" s="318" t="s">
        <v>3596</v>
      </c>
      <c r="J175" s="319" t="s">
        <v>4512</v>
      </c>
      <c r="K175" s="320" t="s">
        <v>4513</v>
      </c>
      <c r="L175" s="319"/>
      <c r="M175" s="320"/>
    </row>
    <row r="176" spans="1:13" ht="16.5">
      <c r="A176" s="1258"/>
      <c r="B176" s="1268"/>
      <c r="C176" s="1269"/>
      <c r="D176" s="1202"/>
      <c r="E176" s="314" t="s">
        <v>4278</v>
      </c>
      <c r="F176" s="316" t="s">
        <v>4660</v>
      </c>
      <c r="G176" s="317" t="s">
        <v>4652</v>
      </c>
      <c r="H176" s="318" t="s">
        <v>3596</v>
      </c>
      <c r="I176" s="318" t="s">
        <v>3596</v>
      </c>
      <c r="J176" s="319" t="s">
        <v>4512</v>
      </c>
      <c r="K176" s="320" t="s">
        <v>4513</v>
      </c>
      <c r="L176" s="319"/>
      <c r="M176" s="320"/>
    </row>
    <row r="177" spans="1:13" ht="16.5">
      <c r="A177" s="1258"/>
      <c r="B177" s="1268"/>
      <c r="C177" s="1269"/>
      <c r="D177" s="1202"/>
      <c r="E177" s="314">
        <v>10</v>
      </c>
      <c r="F177" s="316" t="s">
        <v>4661</v>
      </c>
      <c r="G177" s="317" t="s">
        <v>4652</v>
      </c>
      <c r="H177" s="318" t="s">
        <v>3596</v>
      </c>
      <c r="I177" s="318" t="s">
        <v>3596</v>
      </c>
      <c r="J177" s="319" t="s">
        <v>4512</v>
      </c>
      <c r="K177" s="320" t="s">
        <v>4513</v>
      </c>
      <c r="L177" s="319"/>
      <c r="M177" s="320"/>
    </row>
    <row r="178" spans="1:13" ht="30" customHeight="1">
      <c r="A178" s="1258"/>
      <c r="B178" s="1268"/>
      <c r="C178" s="1269"/>
      <c r="D178" s="1202"/>
      <c r="E178" s="321">
        <v>11</v>
      </c>
      <c r="F178" s="316" t="s">
        <v>4662</v>
      </c>
      <c r="G178" s="317" t="s">
        <v>4652</v>
      </c>
      <c r="H178" s="318" t="s">
        <v>3596</v>
      </c>
      <c r="I178" s="318" t="s">
        <v>3596</v>
      </c>
      <c r="J178" s="319" t="s">
        <v>4512</v>
      </c>
      <c r="K178" s="320" t="s">
        <v>4513</v>
      </c>
      <c r="L178" s="319"/>
      <c r="M178" s="320"/>
    </row>
    <row r="179" spans="1:13" ht="16.5">
      <c r="A179" s="1258"/>
      <c r="B179" s="1268"/>
      <c r="C179" s="1269"/>
      <c r="D179" s="1202"/>
      <c r="E179" s="314">
        <v>12</v>
      </c>
      <c r="F179" s="316" t="s">
        <v>4663</v>
      </c>
      <c r="G179" s="317" t="s">
        <v>4652</v>
      </c>
      <c r="H179" s="318" t="s">
        <v>3596</v>
      </c>
      <c r="I179" s="318" t="s">
        <v>3596</v>
      </c>
      <c r="J179" s="319" t="s">
        <v>4512</v>
      </c>
      <c r="K179" s="320" t="s">
        <v>4513</v>
      </c>
      <c r="L179" s="319"/>
      <c r="M179" s="320"/>
    </row>
    <row r="180" spans="1:13" ht="16.5">
      <c r="A180" s="1258"/>
      <c r="B180" s="1265"/>
      <c r="C180" s="1267"/>
      <c r="D180" s="1202"/>
      <c r="E180" s="192">
        <v>13</v>
      </c>
      <c r="F180" s="309" t="s">
        <v>4664</v>
      </c>
      <c r="G180" s="310" t="s">
        <v>4652</v>
      </c>
      <c r="H180" s="311" t="s">
        <v>3596</v>
      </c>
      <c r="I180" s="311" t="s">
        <v>3596</v>
      </c>
      <c r="J180" s="322" t="s">
        <v>4512</v>
      </c>
      <c r="K180" s="313" t="s">
        <v>4513</v>
      </c>
      <c r="L180" s="322"/>
      <c r="M180" s="313"/>
    </row>
    <row r="181" spans="1:13" ht="16.5">
      <c r="A181" s="1258"/>
      <c r="B181" s="1264" t="s">
        <v>4665</v>
      </c>
      <c r="C181" s="1266" t="s">
        <v>4666</v>
      </c>
      <c r="D181" s="1202"/>
      <c r="E181" s="314" t="s">
        <v>3578</v>
      </c>
      <c r="F181" s="304" t="s">
        <v>4667</v>
      </c>
      <c r="G181" s="305" t="s">
        <v>3644</v>
      </c>
      <c r="H181" s="306" t="s">
        <v>4540</v>
      </c>
      <c r="I181" s="306" t="s">
        <v>4532</v>
      </c>
      <c r="J181" s="315" t="s">
        <v>4541</v>
      </c>
      <c r="K181" s="308" t="s">
        <v>4542</v>
      </c>
      <c r="L181" s="315"/>
      <c r="M181" s="308"/>
    </row>
    <row r="182" spans="1:13" ht="14.45" customHeight="1">
      <c r="A182" s="1258"/>
      <c r="B182" s="1268"/>
      <c r="C182" s="1269"/>
      <c r="D182" s="1202"/>
      <c r="E182" s="314" t="s">
        <v>3580</v>
      </c>
      <c r="F182" s="316" t="s">
        <v>4668</v>
      </c>
      <c r="G182" s="317" t="s">
        <v>3644</v>
      </c>
      <c r="H182" s="318" t="s">
        <v>4540</v>
      </c>
      <c r="I182" s="318" t="s">
        <v>4532</v>
      </c>
      <c r="J182" s="319" t="s">
        <v>4541</v>
      </c>
      <c r="K182" s="320" t="s">
        <v>4542</v>
      </c>
      <c r="L182" s="319"/>
      <c r="M182" s="320"/>
    </row>
    <row r="183" spans="1:13" ht="14.45" customHeight="1">
      <c r="A183" s="1258"/>
      <c r="B183" s="1268"/>
      <c r="C183" s="1269"/>
      <c r="D183" s="1202"/>
      <c r="E183" s="314" t="s">
        <v>4239</v>
      </c>
      <c r="F183" s="316" t="s">
        <v>3337</v>
      </c>
      <c r="G183" s="317" t="s">
        <v>3644</v>
      </c>
      <c r="H183" s="318" t="s">
        <v>4669</v>
      </c>
      <c r="I183" s="318" t="s">
        <v>4378</v>
      </c>
      <c r="J183" s="319" t="s">
        <v>4670</v>
      </c>
      <c r="K183" s="320" t="s">
        <v>4379</v>
      </c>
      <c r="L183" s="319"/>
      <c r="M183" s="320"/>
    </row>
    <row r="184" spans="1:13" ht="16.5">
      <c r="A184" s="1258"/>
      <c r="B184" s="1268"/>
      <c r="C184" s="1269"/>
      <c r="D184" s="1202"/>
      <c r="E184" s="314" t="s">
        <v>4241</v>
      </c>
      <c r="F184" s="316" t="s">
        <v>4671</v>
      </c>
      <c r="G184" s="317" t="s">
        <v>3644</v>
      </c>
      <c r="H184" s="318" t="s">
        <v>4669</v>
      </c>
      <c r="I184" s="318" t="s">
        <v>4378</v>
      </c>
      <c r="J184" s="319" t="s">
        <v>4670</v>
      </c>
      <c r="K184" s="320" t="s">
        <v>4379</v>
      </c>
      <c r="L184" s="319"/>
      <c r="M184" s="320"/>
    </row>
    <row r="185" spans="1:13" ht="17.25" thickBot="1">
      <c r="A185" s="1258"/>
      <c r="B185" s="1270"/>
      <c r="C185" s="1271"/>
      <c r="D185" s="1235"/>
      <c r="E185" s="156" t="s">
        <v>4262</v>
      </c>
      <c r="F185" s="323" t="s">
        <v>4672</v>
      </c>
      <c r="G185" s="324" t="s">
        <v>3644</v>
      </c>
      <c r="H185" s="325" t="s">
        <v>4669</v>
      </c>
      <c r="I185" s="325" t="s">
        <v>4378</v>
      </c>
      <c r="J185" s="326" t="s">
        <v>4670</v>
      </c>
      <c r="K185" s="327" t="s">
        <v>4379</v>
      </c>
      <c r="L185" s="326"/>
      <c r="M185" s="327"/>
    </row>
    <row r="186" spans="1:13" ht="16.5">
      <c r="A186" s="1272" t="s">
        <v>4673</v>
      </c>
      <c r="B186" s="242" t="s">
        <v>4674</v>
      </c>
      <c r="C186" s="243" t="s">
        <v>4675</v>
      </c>
      <c r="D186" s="1201" t="s">
        <v>4249</v>
      </c>
      <c r="E186" s="244" t="s">
        <v>1762</v>
      </c>
      <c r="F186" s="245" t="s">
        <v>4676</v>
      </c>
      <c r="G186" s="246" t="s">
        <v>4677</v>
      </c>
      <c r="H186" s="247" t="s">
        <v>4461</v>
      </c>
      <c r="I186" s="247" t="s">
        <v>4678</v>
      </c>
      <c r="J186" s="297" t="s">
        <v>4547</v>
      </c>
      <c r="K186" s="328" t="s">
        <v>4679</v>
      </c>
      <c r="L186" s="329"/>
      <c r="M186" s="330"/>
    </row>
    <row r="187" spans="1:13" ht="14.45" customHeight="1">
      <c r="A187" s="1273"/>
      <c r="B187" s="258" t="s">
        <v>4680</v>
      </c>
      <c r="C187" s="259" t="s">
        <v>4681</v>
      </c>
      <c r="D187" s="1202"/>
      <c r="E187" s="192" t="s">
        <v>1762</v>
      </c>
      <c r="F187" s="178" t="s">
        <v>4681</v>
      </c>
      <c r="G187" s="179" t="s">
        <v>4682</v>
      </c>
      <c r="H187" s="180" t="s">
        <v>4461</v>
      </c>
      <c r="I187" s="180" t="s">
        <v>4678</v>
      </c>
      <c r="J187" s="203" t="s">
        <v>4547</v>
      </c>
      <c r="K187" s="182" t="s">
        <v>4679</v>
      </c>
      <c r="L187" s="234"/>
      <c r="M187" s="235"/>
    </row>
    <row r="188" spans="1:13" ht="14.45" customHeight="1">
      <c r="A188" s="1273"/>
      <c r="B188" s="175" t="s">
        <v>4683</v>
      </c>
      <c r="C188" s="256" t="s">
        <v>4684</v>
      </c>
      <c r="D188" s="1202"/>
      <c r="E188" s="192" t="s">
        <v>1762</v>
      </c>
      <c r="F188" s="178" t="s">
        <v>4684</v>
      </c>
      <c r="G188" s="179" t="s">
        <v>4685</v>
      </c>
      <c r="H188" s="180" t="s">
        <v>4461</v>
      </c>
      <c r="I188" s="180" t="s">
        <v>4678</v>
      </c>
      <c r="J188" s="203" t="s">
        <v>4547</v>
      </c>
      <c r="K188" s="182" t="s">
        <v>4679</v>
      </c>
      <c r="L188" s="234"/>
      <c r="M188" s="235"/>
    </row>
    <row r="189" spans="1:13" ht="14.45" customHeight="1">
      <c r="A189" s="1273"/>
      <c r="B189" s="258" t="s">
        <v>4686</v>
      </c>
      <c r="C189" s="259" t="s">
        <v>4687</v>
      </c>
      <c r="D189" s="1202"/>
      <c r="E189" s="192" t="s">
        <v>1762</v>
      </c>
      <c r="F189" s="178" t="s">
        <v>4687</v>
      </c>
      <c r="G189" s="179" t="s">
        <v>4688</v>
      </c>
      <c r="H189" s="180" t="s">
        <v>4461</v>
      </c>
      <c r="I189" s="180" t="s">
        <v>4678</v>
      </c>
      <c r="J189" s="203" t="s">
        <v>4547</v>
      </c>
      <c r="K189" s="182" t="s">
        <v>4679</v>
      </c>
      <c r="L189" s="234"/>
      <c r="M189" s="235"/>
    </row>
    <row r="190" spans="1:13" ht="14.45" customHeight="1">
      <c r="A190" s="1273"/>
      <c r="B190" s="175" t="s">
        <v>4689</v>
      </c>
      <c r="C190" s="256" t="s">
        <v>4690</v>
      </c>
      <c r="D190" s="1202"/>
      <c r="E190" s="192" t="s">
        <v>1762</v>
      </c>
      <c r="F190" s="178" t="s">
        <v>4690</v>
      </c>
      <c r="G190" s="179" t="s">
        <v>4691</v>
      </c>
      <c r="H190" s="180" t="s">
        <v>4461</v>
      </c>
      <c r="I190" s="180" t="s">
        <v>4678</v>
      </c>
      <c r="J190" s="203" t="s">
        <v>4547</v>
      </c>
      <c r="K190" s="182" t="s">
        <v>4679</v>
      </c>
      <c r="L190" s="234"/>
      <c r="M190" s="235"/>
    </row>
    <row r="191" spans="1:13" ht="14.45" customHeight="1">
      <c r="A191" s="1273"/>
      <c r="B191" s="175" t="s">
        <v>4692</v>
      </c>
      <c r="C191" s="256" t="s">
        <v>4693</v>
      </c>
      <c r="D191" s="1202"/>
      <c r="E191" s="192" t="s">
        <v>1762</v>
      </c>
      <c r="F191" s="178" t="s">
        <v>4693</v>
      </c>
      <c r="G191" s="179" t="s">
        <v>4694</v>
      </c>
      <c r="H191" s="180" t="s">
        <v>4461</v>
      </c>
      <c r="I191" s="180" t="s">
        <v>4678</v>
      </c>
      <c r="J191" s="203" t="s">
        <v>4547</v>
      </c>
      <c r="K191" s="182" t="s">
        <v>4679</v>
      </c>
      <c r="L191" s="234"/>
      <c r="M191" s="235"/>
    </row>
    <row r="192" spans="1:13" ht="15" customHeight="1">
      <c r="A192" s="1273"/>
      <c r="B192" s="175" t="s">
        <v>4695</v>
      </c>
      <c r="C192" s="256" t="s">
        <v>4696</v>
      </c>
      <c r="D192" s="1202"/>
      <c r="E192" s="192" t="s">
        <v>1762</v>
      </c>
      <c r="F192" s="178" t="s">
        <v>4696</v>
      </c>
      <c r="G192" s="179" t="s">
        <v>4697</v>
      </c>
      <c r="H192" s="180" t="s">
        <v>4461</v>
      </c>
      <c r="I192" s="180" t="s">
        <v>4678</v>
      </c>
      <c r="J192" s="203" t="s">
        <v>4547</v>
      </c>
      <c r="K192" s="182" t="s">
        <v>4679</v>
      </c>
      <c r="L192" s="234"/>
      <c r="M192" s="235"/>
    </row>
    <row r="193" spans="1:15" ht="27.6" customHeight="1">
      <c r="A193" s="1273"/>
      <c r="B193" s="1236" t="s">
        <v>4698</v>
      </c>
      <c r="C193" s="1242" t="s">
        <v>4699</v>
      </c>
      <c r="D193" s="1202"/>
      <c r="E193" s="252" t="s">
        <v>3578</v>
      </c>
      <c r="F193" s="185" t="s">
        <v>4700</v>
      </c>
      <c r="G193" s="186" t="s">
        <v>4701</v>
      </c>
      <c r="H193" s="187" t="s">
        <v>4461</v>
      </c>
      <c r="I193" s="187" t="s">
        <v>4678</v>
      </c>
      <c r="J193" s="188" t="s">
        <v>4547</v>
      </c>
      <c r="K193" s="189" t="s">
        <v>4679</v>
      </c>
      <c r="L193" s="331"/>
      <c r="M193" s="332"/>
    </row>
    <row r="194" spans="1:15" ht="30" customHeight="1">
      <c r="A194" s="1273"/>
      <c r="B194" s="1237"/>
      <c r="C194" s="1243"/>
      <c r="D194" s="1202"/>
      <c r="E194" s="284" t="s">
        <v>3580</v>
      </c>
      <c r="F194" s="193" t="s">
        <v>4702</v>
      </c>
      <c r="G194" s="194" t="s">
        <v>4701</v>
      </c>
      <c r="H194" s="195" t="s">
        <v>4461</v>
      </c>
      <c r="I194" s="195" t="s">
        <v>4678</v>
      </c>
      <c r="J194" s="196" t="s">
        <v>4547</v>
      </c>
      <c r="K194" s="197" t="s">
        <v>4679</v>
      </c>
      <c r="L194" s="333"/>
      <c r="M194" s="334"/>
    </row>
    <row r="195" spans="1:15" ht="16.5">
      <c r="A195" s="1273"/>
      <c r="B195" s="175" t="s">
        <v>4703</v>
      </c>
      <c r="C195" s="256" t="s">
        <v>4704</v>
      </c>
      <c r="D195" s="1202"/>
      <c r="E195" s="192" t="s">
        <v>1762</v>
      </c>
      <c r="F195" s="178" t="s">
        <v>4705</v>
      </c>
      <c r="G195" s="179" t="s">
        <v>4706</v>
      </c>
      <c r="H195" s="180" t="s">
        <v>4461</v>
      </c>
      <c r="I195" s="180" t="s">
        <v>4678</v>
      </c>
      <c r="J195" s="203" t="s">
        <v>4547</v>
      </c>
      <c r="K195" s="182" t="s">
        <v>4679</v>
      </c>
      <c r="L195" s="335"/>
      <c r="M195" s="336"/>
    </row>
    <row r="196" spans="1:15" ht="16.5">
      <c r="A196" s="1273"/>
      <c r="B196" s="175" t="s">
        <v>4707</v>
      </c>
      <c r="C196" s="256" t="s">
        <v>4708</v>
      </c>
      <c r="D196" s="1202"/>
      <c r="E196" s="192" t="s">
        <v>1762</v>
      </c>
      <c r="F196" s="178" t="s">
        <v>4708</v>
      </c>
      <c r="G196" s="179" t="s">
        <v>3638</v>
      </c>
      <c r="H196" s="180" t="s">
        <v>4461</v>
      </c>
      <c r="I196" s="180" t="s">
        <v>4678</v>
      </c>
      <c r="J196" s="203" t="s">
        <v>4547</v>
      </c>
      <c r="K196" s="182" t="s">
        <v>4679</v>
      </c>
      <c r="L196" s="234"/>
      <c r="M196" s="235"/>
    </row>
    <row r="197" spans="1:15" ht="17.25" thickBot="1">
      <c r="A197" s="1273"/>
      <c r="B197" s="1109" t="s">
        <v>4709</v>
      </c>
      <c r="C197" s="269" t="s">
        <v>4710</v>
      </c>
      <c r="D197" s="1235"/>
      <c r="E197" s="156" t="s">
        <v>1762</v>
      </c>
      <c r="F197" s="206" t="s">
        <v>4711</v>
      </c>
      <c r="G197" s="207" t="s">
        <v>4712</v>
      </c>
      <c r="H197" s="208" t="s">
        <v>4461</v>
      </c>
      <c r="I197" s="208" t="s">
        <v>4678</v>
      </c>
      <c r="J197" s="270" t="s">
        <v>4547</v>
      </c>
      <c r="K197" s="210" t="s">
        <v>4679</v>
      </c>
      <c r="L197" s="337"/>
      <c r="M197" s="338"/>
    </row>
    <row r="198" spans="1:15" s="160" customFormat="1" ht="30" customHeight="1">
      <c r="A198" s="1257" t="s">
        <v>4713</v>
      </c>
      <c r="B198" s="1260" t="s">
        <v>4714</v>
      </c>
      <c r="C198" s="1261" t="s">
        <v>4715</v>
      </c>
      <c r="D198" s="1201" t="s">
        <v>4716</v>
      </c>
      <c r="E198" s="272" t="s">
        <v>3578</v>
      </c>
      <c r="F198" s="161" t="s">
        <v>4717</v>
      </c>
      <c r="G198" s="162" t="s">
        <v>4718</v>
      </c>
      <c r="H198" s="163" t="s">
        <v>3596</v>
      </c>
      <c r="I198" s="163" t="s">
        <v>3596</v>
      </c>
      <c r="J198" s="164" t="s">
        <v>4512</v>
      </c>
      <c r="K198" s="165" t="s">
        <v>4513</v>
      </c>
      <c r="L198" s="130"/>
      <c r="M198" s="131"/>
      <c r="N198"/>
      <c r="O198" s="27"/>
    </row>
    <row r="199" spans="1:15" ht="16.5">
      <c r="A199" s="1258"/>
      <c r="B199" s="1237"/>
      <c r="C199" s="1243"/>
      <c r="D199" s="1202"/>
      <c r="E199" s="192" t="s">
        <v>3580</v>
      </c>
      <c r="F199" s="193" t="s">
        <v>4719</v>
      </c>
      <c r="G199" s="194" t="s">
        <v>4718</v>
      </c>
      <c r="H199" s="195" t="s">
        <v>3596</v>
      </c>
      <c r="I199" s="195" t="s">
        <v>3596</v>
      </c>
      <c r="J199" s="196" t="s">
        <v>4512</v>
      </c>
      <c r="K199" s="261" t="s">
        <v>4513</v>
      </c>
      <c r="L199" s="196"/>
      <c r="M199" s="261"/>
    </row>
    <row r="200" spans="1:15" ht="16.5">
      <c r="A200" s="1258"/>
      <c r="B200" s="1227" t="s">
        <v>4720</v>
      </c>
      <c r="C200" s="1262" t="s">
        <v>1792</v>
      </c>
      <c r="D200" s="1202"/>
      <c r="E200" s="125" t="s">
        <v>3578</v>
      </c>
      <c r="F200" s="185" t="s">
        <v>4721</v>
      </c>
      <c r="G200" s="186" t="s">
        <v>3596</v>
      </c>
      <c r="H200" s="187" t="s">
        <v>3596</v>
      </c>
      <c r="I200" s="187" t="s">
        <v>3596</v>
      </c>
      <c r="J200" s="188" t="s">
        <v>4512</v>
      </c>
      <c r="K200" s="260" t="s">
        <v>4513</v>
      </c>
      <c r="L200" s="188"/>
      <c r="M200" s="260"/>
    </row>
    <row r="201" spans="1:15" ht="16.5">
      <c r="A201" s="1258"/>
      <c r="B201" s="1210"/>
      <c r="C201" s="1274"/>
      <c r="D201" s="1202"/>
      <c r="E201" s="125" t="s">
        <v>3580</v>
      </c>
      <c r="F201" s="132" t="s">
        <v>3834</v>
      </c>
      <c r="G201" s="133" t="s">
        <v>3596</v>
      </c>
      <c r="H201" s="134" t="s">
        <v>3596</v>
      </c>
      <c r="I201" s="134" t="s">
        <v>3596</v>
      </c>
      <c r="J201" s="136" t="s">
        <v>4512</v>
      </c>
      <c r="K201" s="137" t="s">
        <v>4513</v>
      </c>
      <c r="L201" s="136"/>
      <c r="M201" s="137"/>
    </row>
    <row r="202" spans="1:15" ht="16.5">
      <c r="A202" s="1258"/>
      <c r="B202" s="1211"/>
      <c r="C202" s="1207"/>
      <c r="D202" s="1202"/>
      <c r="E202" s="125" t="s">
        <v>4239</v>
      </c>
      <c r="F202" s="132" t="s">
        <v>1792</v>
      </c>
      <c r="G202" s="133" t="s">
        <v>3596</v>
      </c>
      <c r="H202" s="134" t="s">
        <v>3596</v>
      </c>
      <c r="I202" s="134" t="s">
        <v>3596</v>
      </c>
      <c r="J202" s="136" t="s">
        <v>4512</v>
      </c>
      <c r="K202" s="137" t="s">
        <v>4513</v>
      </c>
      <c r="L202" s="136"/>
      <c r="M202" s="137"/>
    </row>
    <row r="203" spans="1:15" ht="17.25" thickBot="1">
      <c r="A203" s="1258"/>
      <c r="B203" s="1212"/>
      <c r="C203" s="1209"/>
      <c r="D203" s="1235"/>
      <c r="E203" s="125" t="s">
        <v>4241</v>
      </c>
      <c r="F203" s="168" t="s">
        <v>4722</v>
      </c>
      <c r="G203" s="254" t="s">
        <v>3596</v>
      </c>
      <c r="H203" s="255" t="s">
        <v>3596</v>
      </c>
      <c r="I203" s="255" t="s">
        <v>3596</v>
      </c>
      <c r="J203" s="138" t="s">
        <v>4512</v>
      </c>
      <c r="K203" s="139" t="s">
        <v>4513</v>
      </c>
      <c r="L203" s="138"/>
      <c r="M203" s="139"/>
    </row>
    <row r="204" spans="1:15" ht="33">
      <c r="A204" s="1185" t="s">
        <v>4723</v>
      </c>
      <c r="B204" s="295" t="s">
        <v>4724</v>
      </c>
      <c r="C204" s="296" t="s">
        <v>4725</v>
      </c>
      <c r="D204" s="1201" t="s">
        <v>4716</v>
      </c>
      <c r="E204" s="244" t="s">
        <v>1762</v>
      </c>
      <c r="F204" s="245" t="s">
        <v>4725</v>
      </c>
      <c r="G204" s="246" t="s">
        <v>4726</v>
      </c>
      <c r="H204" s="247" t="s">
        <v>4727</v>
      </c>
      <c r="I204" s="247" t="s">
        <v>4</v>
      </c>
      <c r="J204" s="297" t="s">
        <v>4728</v>
      </c>
      <c r="K204" s="249"/>
      <c r="L204" s="297"/>
      <c r="M204" s="249"/>
    </row>
    <row r="205" spans="1:15" ht="33">
      <c r="A205" s="1186"/>
      <c r="B205" s="175" t="s">
        <v>4729</v>
      </c>
      <c r="C205" s="256" t="s">
        <v>4730</v>
      </c>
      <c r="D205" s="1202"/>
      <c r="E205" s="192" t="s">
        <v>1762</v>
      </c>
      <c r="F205" s="178" t="s">
        <v>4730</v>
      </c>
      <c r="G205" s="179" t="s">
        <v>3698</v>
      </c>
      <c r="H205" s="180" t="s">
        <v>160</v>
      </c>
      <c r="I205" s="180" t="s">
        <v>4</v>
      </c>
      <c r="J205" s="339" t="s">
        <v>4731</v>
      </c>
      <c r="K205" s="257"/>
      <c r="L205" s="339"/>
      <c r="M205" s="257"/>
    </row>
    <row r="206" spans="1:15" ht="16.5">
      <c r="A206" s="1186"/>
      <c r="B206" s="175" t="s">
        <v>4732</v>
      </c>
      <c r="C206" s="256" t="s">
        <v>4733</v>
      </c>
      <c r="D206" s="1202"/>
      <c r="E206" s="192" t="s">
        <v>1762</v>
      </c>
      <c r="F206" s="178" t="s">
        <v>4733</v>
      </c>
      <c r="G206" s="179" t="s">
        <v>4366</v>
      </c>
      <c r="H206" s="180" t="s">
        <v>4734</v>
      </c>
      <c r="I206" s="180" t="s">
        <v>4</v>
      </c>
      <c r="J206" s="181" t="s">
        <v>4735</v>
      </c>
      <c r="K206" s="257"/>
      <c r="L206" s="181"/>
      <c r="M206" s="257"/>
    </row>
    <row r="207" spans="1:15" ht="16.5">
      <c r="A207" s="1186"/>
      <c r="B207" s="1107" t="s">
        <v>4736</v>
      </c>
      <c r="C207" s="1108" t="s">
        <v>4737</v>
      </c>
      <c r="D207" s="1202"/>
      <c r="E207" s="192" t="s">
        <v>1762</v>
      </c>
      <c r="F207" s="276" t="s">
        <v>4738</v>
      </c>
      <c r="G207" s="277" t="s">
        <v>4739</v>
      </c>
      <c r="H207" s="278" t="s">
        <v>4740</v>
      </c>
      <c r="I207" s="278" t="s">
        <v>4</v>
      </c>
      <c r="J207" s="285" t="s">
        <v>4741</v>
      </c>
      <c r="K207" s="280" t="s">
        <v>4429</v>
      </c>
      <c r="L207" s="285"/>
      <c r="M207" s="280"/>
    </row>
    <row r="208" spans="1:15" ht="33">
      <c r="A208" s="1186"/>
      <c r="B208" s="175" t="s">
        <v>4742</v>
      </c>
      <c r="C208" s="256" t="s">
        <v>4743</v>
      </c>
      <c r="D208" s="1202"/>
      <c r="E208" s="192" t="s">
        <v>1762</v>
      </c>
      <c r="F208" s="178" t="s">
        <v>4743</v>
      </c>
      <c r="G208" s="179" t="s">
        <v>4744</v>
      </c>
      <c r="H208" s="180" t="s">
        <v>160</v>
      </c>
      <c r="I208" s="180" t="s">
        <v>4</v>
      </c>
      <c r="J208" s="340" t="s">
        <v>4731</v>
      </c>
      <c r="K208" s="257" t="s">
        <v>4429</v>
      </c>
      <c r="L208" s="181"/>
      <c r="M208" s="257"/>
    </row>
    <row r="209" spans="1:15" ht="33.75" thickBot="1">
      <c r="A209" s="1244"/>
      <c r="B209" s="287" t="s">
        <v>4745</v>
      </c>
      <c r="C209" s="288" t="s">
        <v>4746</v>
      </c>
      <c r="D209" s="1235"/>
      <c r="E209" s="289" t="s">
        <v>1762</v>
      </c>
      <c r="F209" s="290" t="s">
        <v>4746</v>
      </c>
      <c r="G209" s="291" t="s">
        <v>4747</v>
      </c>
      <c r="H209" s="292" t="s">
        <v>160</v>
      </c>
      <c r="I209" s="292" t="s">
        <v>4</v>
      </c>
      <c r="J209" s="341" t="s">
        <v>4731</v>
      </c>
      <c r="K209" s="294" t="s">
        <v>4429</v>
      </c>
      <c r="L209" s="341"/>
      <c r="M209" s="294"/>
    </row>
    <row r="210" spans="1:15" s="166" customFormat="1" ht="15.6" customHeight="1">
      <c r="A210" s="1185" t="s">
        <v>4748</v>
      </c>
      <c r="B210" s="1203" t="s">
        <v>4244</v>
      </c>
      <c r="C210" s="1231" t="s">
        <v>4749</v>
      </c>
      <c r="D210" s="169"/>
      <c r="E210" s="252" t="s">
        <v>3578</v>
      </c>
      <c r="F210" s="161" t="s">
        <v>4750</v>
      </c>
      <c r="G210" s="162" t="s">
        <v>4751</v>
      </c>
      <c r="H210" s="163" t="s">
        <v>4237</v>
      </c>
      <c r="I210" s="163" t="s">
        <v>4</v>
      </c>
      <c r="J210" s="370" t="s">
        <v>4252</v>
      </c>
      <c r="K210" s="165"/>
      <c r="L210" s="170"/>
      <c r="M210" s="165"/>
      <c r="O210" s="167"/>
    </row>
    <row r="211" spans="1:15" ht="14.45" customHeight="1">
      <c r="A211" s="1186"/>
      <c r="B211" s="1204"/>
      <c r="C211" s="1232"/>
      <c r="D211" s="169"/>
      <c r="E211" s="252" t="s">
        <v>3580</v>
      </c>
      <c r="F211" s="132" t="s">
        <v>3918</v>
      </c>
      <c r="G211" s="133" t="s">
        <v>4752</v>
      </c>
      <c r="H211" s="134" t="s">
        <v>4237</v>
      </c>
      <c r="I211" s="134" t="s">
        <v>4</v>
      </c>
      <c r="J211" s="370" t="s">
        <v>4252</v>
      </c>
      <c r="K211" s="137"/>
      <c r="L211" s="171"/>
      <c r="M211" s="137"/>
    </row>
    <row r="212" spans="1:15" ht="14.45" customHeight="1">
      <c r="A212" s="1186"/>
      <c r="B212" s="1204"/>
      <c r="C212" s="1232"/>
      <c r="D212" s="169"/>
      <c r="E212" s="252" t="s">
        <v>4239</v>
      </c>
      <c r="F212" s="132" t="s">
        <v>3733</v>
      </c>
      <c r="G212" s="133" t="s">
        <v>3801</v>
      </c>
      <c r="H212" s="134" t="s">
        <v>4276</v>
      </c>
      <c r="I212" s="134" t="s">
        <v>4</v>
      </c>
      <c r="J212" s="370" t="s">
        <v>4401</v>
      </c>
      <c r="K212" s="137"/>
      <c r="L212" s="171"/>
      <c r="M212" s="139"/>
    </row>
    <row r="213" spans="1:15" ht="14.45" customHeight="1">
      <c r="A213" s="1186"/>
      <c r="B213" s="1204"/>
      <c r="C213" s="1232"/>
      <c r="D213" s="1106"/>
      <c r="E213" s="252" t="s">
        <v>4241</v>
      </c>
      <c r="F213" s="132" t="s">
        <v>4144</v>
      </c>
      <c r="G213" s="133" t="s">
        <v>4753</v>
      </c>
      <c r="H213" s="134" t="s">
        <v>4276</v>
      </c>
      <c r="I213" s="134" t="s">
        <v>4</v>
      </c>
      <c r="J213" s="370" t="s">
        <v>4401</v>
      </c>
      <c r="K213" s="137"/>
      <c r="L213" s="171"/>
      <c r="M213" s="139"/>
    </row>
    <row r="214" spans="1:15" ht="14.45" customHeight="1">
      <c r="A214" s="1186"/>
      <c r="B214" s="1204"/>
      <c r="C214" s="1232"/>
      <c r="D214" s="169"/>
      <c r="E214" s="371" t="s">
        <v>4262</v>
      </c>
      <c r="F214" s="132" t="s">
        <v>4754</v>
      </c>
      <c r="G214" s="133" t="s">
        <v>4644</v>
      </c>
      <c r="H214" s="134" t="s">
        <v>4276</v>
      </c>
      <c r="I214" s="134" t="s">
        <v>4</v>
      </c>
      <c r="J214" s="370" t="s">
        <v>4401</v>
      </c>
      <c r="K214" s="137"/>
      <c r="L214" s="171"/>
      <c r="M214" s="139"/>
    </row>
    <row r="215" spans="1:15" ht="14.45" customHeight="1">
      <c r="A215" s="1186"/>
      <c r="B215" s="1204"/>
      <c r="C215" s="1232"/>
      <c r="D215" s="169"/>
      <c r="E215" s="371" t="s">
        <v>4266</v>
      </c>
      <c r="F215" s="132" t="s">
        <v>4755</v>
      </c>
      <c r="G215" s="133" t="s">
        <v>4756</v>
      </c>
      <c r="H215" s="134" t="s">
        <v>4237</v>
      </c>
      <c r="I215" s="134" t="s">
        <v>4</v>
      </c>
      <c r="J215" s="370" t="s">
        <v>4252</v>
      </c>
      <c r="K215" s="137"/>
      <c r="L215" s="171"/>
      <c r="M215" s="139"/>
    </row>
    <row r="216" spans="1:15" ht="14.45" customHeight="1">
      <c r="A216" s="1186"/>
      <c r="B216" s="1204"/>
      <c r="C216" s="1232"/>
      <c r="D216" s="169"/>
      <c r="E216" s="371" t="s">
        <v>4270</v>
      </c>
      <c r="F216" s="132" t="s">
        <v>4757</v>
      </c>
      <c r="G216" s="133" t="s">
        <v>4758</v>
      </c>
      <c r="H216" s="134" t="s">
        <v>4237</v>
      </c>
      <c r="I216" s="134" t="s">
        <v>4</v>
      </c>
      <c r="J216" s="370" t="s">
        <v>4252</v>
      </c>
      <c r="K216" s="137"/>
      <c r="L216" s="173"/>
      <c r="M216" s="139"/>
    </row>
    <row r="217" spans="1:15" ht="16.5">
      <c r="A217" s="1186"/>
      <c r="B217" s="1204"/>
      <c r="C217" s="1232"/>
      <c r="D217" s="169"/>
      <c r="E217" s="371" t="s">
        <v>4274</v>
      </c>
      <c r="F217" s="132" t="s">
        <v>4759</v>
      </c>
      <c r="G217" s="133" t="s">
        <v>4760</v>
      </c>
      <c r="H217" s="134" t="s">
        <v>4237</v>
      </c>
      <c r="I217" s="134" t="s">
        <v>4</v>
      </c>
      <c r="J217" s="370" t="s">
        <v>4252</v>
      </c>
      <c r="K217" s="137"/>
      <c r="L217" s="173"/>
      <c r="M217" s="139"/>
    </row>
    <row r="218" spans="1:15" ht="14.45" customHeight="1">
      <c r="A218" s="1186"/>
      <c r="B218" s="1204"/>
      <c r="C218" s="1232"/>
      <c r="D218" s="169"/>
      <c r="E218" s="252" t="s">
        <v>4278</v>
      </c>
      <c r="F218" s="132" t="s">
        <v>3992</v>
      </c>
      <c r="G218" s="133" t="s">
        <v>4761</v>
      </c>
      <c r="H218" s="134" t="s">
        <v>4237</v>
      </c>
      <c r="I218" s="134" t="s">
        <v>4</v>
      </c>
      <c r="J218" s="370" t="s">
        <v>4252</v>
      </c>
      <c r="K218" s="137"/>
      <c r="L218" s="136"/>
      <c r="M218" s="139"/>
    </row>
    <row r="219" spans="1:15" ht="14.45" customHeight="1">
      <c r="A219" s="1186"/>
      <c r="B219" s="1204"/>
      <c r="C219" s="1232"/>
      <c r="D219" s="169"/>
      <c r="E219" s="371" t="s">
        <v>4339</v>
      </c>
      <c r="F219" s="168" t="s">
        <v>4762</v>
      </c>
      <c r="G219" s="133" t="s">
        <v>4763</v>
      </c>
      <c r="H219" s="134" t="s">
        <v>4501</v>
      </c>
      <c r="I219" s="134" t="s">
        <v>4</v>
      </c>
      <c r="J219" s="370" t="s">
        <v>4252</v>
      </c>
      <c r="K219" s="137"/>
      <c r="L219" s="138"/>
      <c r="M219" s="139"/>
    </row>
    <row r="220" spans="1:15" ht="14.45" customHeight="1">
      <c r="A220" s="1186"/>
      <c r="B220" s="1204"/>
      <c r="C220" s="1232"/>
      <c r="D220" s="169"/>
      <c r="E220" s="252" t="s">
        <v>4341</v>
      </c>
      <c r="F220" s="132" t="s">
        <v>4764</v>
      </c>
      <c r="G220" s="133" t="s">
        <v>4765</v>
      </c>
      <c r="H220" s="134" t="s">
        <v>4237</v>
      </c>
      <c r="I220" s="134" t="s">
        <v>4</v>
      </c>
      <c r="J220" s="370" t="s">
        <v>4252</v>
      </c>
      <c r="K220" s="137"/>
      <c r="L220" s="171"/>
      <c r="M220" s="139"/>
    </row>
    <row r="221" spans="1:15" ht="14.45" customHeight="1">
      <c r="A221" s="1186"/>
      <c r="B221" s="1204"/>
      <c r="C221" s="1232"/>
      <c r="D221" s="1106"/>
      <c r="E221" s="252" t="s">
        <v>4766</v>
      </c>
      <c r="F221" s="132" t="s">
        <v>4767</v>
      </c>
      <c r="G221" s="133" t="s">
        <v>4768</v>
      </c>
      <c r="H221" s="134" t="s">
        <v>4237</v>
      </c>
      <c r="I221" s="134" t="s">
        <v>4</v>
      </c>
      <c r="J221" s="370" t="s">
        <v>4252</v>
      </c>
      <c r="K221" s="137"/>
      <c r="L221" s="171"/>
      <c r="M221" s="139"/>
    </row>
    <row r="222" spans="1:15" ht="14.45" customHeight="1">
      <c r="A222" s="1186"/>
      <c r="B222" s="1204"/>
      <c r="C222" s="1232"/>
      <c r="D222" s="169"/>
      <c r="E222" s="371" t="s">
        <v>4769</v>
      </c>
      <c r="F222" s="132" t="s">
        <v>1199</v>
      </c>
      <c r="G222" s="133" t="s">
        <v>4770</v>
      </c>
      <c r="H222" s="134" t="s">
        <v>1777</v>
      </c>
      <c r="I222" s="134" t="s">
        <v>4</v>
      </c>
      <c r="J222" s="370" t="s">
        <v>4469</v>
      </c>
      <c r="K222" s="137"/>
      <c r="L222" s="171"/>
      <c r="M222" s="139"/>
    </row>
    <row r="223" spans="1:15" ht="14.45" customHeight="1">
      <c r="A223" s="1186"/>
      <c r="B223" s="1204"/>
      <c r="C223" s="1232"/>
      <c r="D223" s="169"/>
      <c r="E223" s="371" t="s">
        <v>4771</v>
      </c>
      <c r="F223" s="132" t="s">
        <v>4772</v>
      </c>
      <c r="G223" s="133" t="s">
        <v>4390</v>
      </c>
      <c r="H223" s="134" t="s">
        <v>4237</v>
      </c>
      <c r="I223" s="134" t="s">
        <v>4</v>
      </c>
      <c r="J223" s="370" t="s">
        <v>4252</v>
      </c>
      <c r="K223" s="137"/>
      <c r="L223" s="171"/>
      <c r="M223" s="139"/>
    </row>
    <row r="224" spans="1:15" ht="14.45" customHeight="1">
      <c r="A224" s="1186"/>
      <c r="B224" s="1204"/>
      <c r="C224" s="1232"/>
      <c r="D224" s="169"/>
      <c r="E224" s="371" t="s">
        <v>4296</v>
      </c>
      <c r="F224" s="132" t="s">
        <v>4773</v>
      </c>
      <c r="G224" s="133" t="s">
        <v>4774</v>
      </c>
      <c r="H224" s="134" t="s">
        <v>3596</v>
      </c>
      <c r="I224" s="134" t="s">
        <v>4</v>
      </c>
      <c r="J224" s="370" t="s">
        <v>4512</v>
      </c>
      <c r="K224" s="137"/>
      <c r="L224" s="173"/>
      <c r="M224" s="139"/>
    </row>
    <row r="225" spans="1:13" ht="16.5">
      <c r="A225" s="1186"/>
      <c r="B225" s="1204"/>
      <c r="C225" s="1232"/>
      <c r="D225" s="169"/>
      <c r="E225" s="371" t="s">
        <v>4775</v>
      </c>
      <c r="F225" s="132" t="s">
        <v>4776</v>
      </c>
      <c r="G225" s="133" t="s">
        <v>4448</v>
      </c>
      <c r="H225" s="134" t="s">
        <v>4237</v>
      </c>
      <c r="I225" s="134" t="s">
        <v>4</v>
      </c>
      <c r="J225" s="370" t="s">
        <v>4252</v>
      </c>
      <c r="K225" s="137"/>
      <c r="L225" s="173"/>
      <c r="M225" s="139"/>
    </row>
    <row r="226" spans="1:13" ht="14.45" customHeight="1">
      <c r="A226" s="1186"/>
      <c r="B226" s="1204"/>
      <c r="C226" s="1232"/>
      <c r="D226" s="169"/>
      <c r="E226" s="252" t="s">
        <v>4777</v>
      </c>
      <c r="F226" s="132" t="s">
        <v>4778</v>
      </c>
      <c r="G226" s="133" t="s">
        <v>4779</v>
      </c>
      <c r="H226" s="134" t="s">
        <v>4237</v>
      </c>
      <c r="I226" s="134" t="s">
        <v>4</v>
      </c>
      <c r="J226" s="370" t="s">
        <v>4252</v>
      </c>
      <c r="K226" s="137"/>
      <c r="L226" s="136"/>
      <c r="M226" s="139"/>
    </row>
    <row r="227" spans="1:13" ht="14.45" customHeight="1">
      <c r="A227" s="1186"/>
      <c r="B227" s="1204"/>
      <c r="C227" s="1233"/>
      <c r="D227" s="169"/>
      <c r="E227" s="371" t="s">
        <v>4780</v>
      </c>
      <c r="F227" s="168" t="s">
        <v>4781</v>
      </c>
      <c r="G227" s="133" t="s">
        <v>4652</v>
      </c>
      <c r="H227" s="134" t="s">
        <v>4237</v>
      </c>
      <c r="I227" s="134" t="s">
        <v>4</v>
      </c>
      <c r="J227" s="370" t="s">
        <v>4252</v>
      </c>
      <c r="K227" s="137"/>
      <c r="L227" s="138"/>
      <c r="M227" s="139"/>
    </row>
    <row r="228" spans="1:13" ht="14.45" customHeight="1">
      <c r="A228" s="1186"/>
      <c r="B228" s="1204"/>
      <c r="C228" s="1233"/>
      <c r="D228" s="169"/>
      <c r="E228" s="371" t="s">
        <v>4782</v>
      </c>
      <c r="F228" s="132" t="s">
        <v>4783</v>
      </c>
      <c r="G228" s="133" t="s">
        <v>4784</v>
      </c>
      <c r="H228" s="134" t="s">
        <v>4237</v>
      </c>
      <c r="I228" s="134" t="s">
        <v>4</v>
      </c>
      <c r="J228" s="370" t="s">
        <v>4252</v>
      </c>
      <c r="K228" s="137"/>
      <c r="L228" s="171"/>
      <c r="M228" s="139"/>
    </row>
    <row r="229" spans="1:13" ht="14.45" customHeight="1">
      <c r="A229" s="1186"/>
      <c r="B229" s="1204"/>
      <c r="C229" s="1233"/>
      <c r="D229" s="169"/>
      <c r="E229" s="371" t="s">
        <v>4785</v>
      </c>
      <c r="F229" s="132" t="s">
        <v>4786</v>
      </c>
      <c r="G229" s="133" t="s">
        <v>4193</v>
      </c>
      <c r="H229" s="134" t="s">
        <v>3596</v>
      </c>
      <c r="I229" s="134" t="s">
        <v>4</v>
      </c>
      <c r="J229" s="370" t="s">
        <v>4512</v>
      </c>
      <c r="K229" s="137"/>
      <c r="L229" s="171"/>
      <c r="M229" s="139"/>
    </row>
    <row r="230" spans="1:13" ht="14.45" customHeight="1">
      <c r="A230" s="1186"/>
      <c r="B230" s="1204"/>
      <c r="C230" s="1233"/>
      <c r="D230" s="169"/>
      <c r="E230" s="371" t="s">
        <v>4787</v>
      </c>
      <c r="F230" s="132" t="s">
        <v>4788</v>
      </c>
      <c r="G230" s="133" t="s">
        <v>4314</v>
      </c>
      <c r="H230" s="134" t="s">
        <v>1777</v>
      </c>
      <c r="I230" s="134" t="s">
        <v>4</v>
      </c>
      <c r="J230" s="370" t="s">
        <v>4469</v>
      </c>
      <c r="K230" s="137"/>
      <c r="L230" s="173"/>
      <c r="M230" s="139"/>
    </row>
    <row r="231" spans="1:13" ht="16.5">
      <c r="A231" s="1186"/>
      <c r="B231" s="1204"/>
      <c r="C231" s="1233"/>
      <c r="D231" s="169"/>
      <c r="E231" s="371" t="s">
        <v>4789</v>
      </c>
      <c r="F231" s="132" t="s">
        <v>4790</v>
      </c>
      <c r="G231" s="133" t="s">
        <v>4532</v>
      </c>
      <c r="H231" s="134" t="s">
        <v>4532</v>
      </c>
      <c r="I231" s="134" t="s">
        <v>4</v>
      </c>
      <c r="J231" s="370" t="s">
        <v>4533</v>
      </c>
      <c r="K231" s="137"/>
      <c r="L231" s="173"/>
      <c r="M231" s="139"/>
    </row>
    <row r="232" spans="1:13" ht="14.45" customHeight="1">
      <c r="A232" s="1186"/>
      <c r="B232" s="1204"/>
      <c r="C232" s="1233"/>
      <c r="D232" s="169"/>
      <c r="E232" s="371" t="s">
        <v>4791</v>
      </c>
      <c r="F232" s="132" t="s">
        <v>4792</v>
      </c>
      <c r="G232" s="133" t="s">
        <v>4793</v>
      </c>
      <c r="H232" s="134" t="s">
        <v>4237</v>
      </c>
      <c r="I232" s="134" t="s">
        <v>4</v>
      </c>
      <c r="J232" s="370" t="s">
        <v>4252</v>
      </c>
      <c r="K232" s="137"/>
      <c r="L232" s="136"/>
      <c r="M232" s="139"/>
    </row>
    <row r="233" spans="1:13" ht="14.45" customHeight="1">
      <c r="A233" s="1186"/>
      <c r="B233" s="1204"/>
      <c r="C233" s="1233"/>
      <c r="D233" s="169"/>
      <c r="E233" s="371" t="s">
        <v>4794</v>
      </c>
      <c r="F233" s="132" t="s">
        <v>4795</v>
      </c>
      <c r="G233" s="133" t="s">
        <v>4796</v>
      </c>
      <c r="H233" s="134" t="s">
        <v>4237</v>
      </c>
      <c r="I233" s="134" t="s">
        <v>4</v>
      </c>
      <c r="J233" s="370" t="s">
        <v>4252</v>
      </c>
      <c r="K233" s="137"/>
      <c r="L233" s="173"/>
      <c r="M233" s="139"/>
    </row>
    <row r="234" spans="1:13" ht="16.5">
      <c r="A234" s="1186"/>
      <c r="B234" s="1204"/>
      <c r="C234" s="1233"/>
      <c r="D234" s="169"/>
      <c r="E234" s="371" t="s">
        <v>4797</v>
      </c>
      <c r="F234" s="132" t="s">
        <v>4798</v>
      </c>
      <c r="G234" s="133" t="s">
        <v>4623</v>
      </c>
      <c r="H234" s="134" t="s">
        <v>4237</v>
      </c>
      <c r="I234" s="134" t="s">
        <v>4</v>
      </c>
      <c r="J234" s="370" t="s">
        <v>4252</v>
      </c>
      <c r="K234" s="137"/>
      <c r="L234" s="173"/>
      <c r="M234" s="139"/>
    </row>
    <row r="235" spans="1:13" ht="14.45" customHeight="1">
      <c r="A235" s="1186"/>
      <c r="B235" s="1204"/>
      <c r="C235" s="1233"/>
      <c r="D235" s="169"/>
      <c r="E235" s="371" t="s">
        <v>4799</v>
      </c>
      <c r="F235" s="132" t="s">
        <v>4800</v>
      </c>
      <c r="G235" s="133" t="s">
        <v>4212</v>
      </c>
      <c r="H235" s="134" t="s">
        <v>3596</v>
      </c>
      <c r="I235" s="134" t="s">
        <v>4</v>
      </c>
      <c r="J235" s="370" t="s">
        <v>4512</v>
      </c>
      <c r="K235" s="137"/>
      <c r="L235" s="136"/>
      <c r="M235" s="139"/>
    </row>
    <row r="236" spans="1:13" ht="14.45" customHeight="1">
      <c r="A236" s="1186"/>
      <c r="B236" s="1204"/>
      <c r="C236" s="1233"/>
      <c r="D236" s="169"/>
      <c r="E236" s="371" t="s">
        <v>4801</v>
      </c>
      <c r="F236" s="168" t="s">
        <v>2159</v>
      </c>
      <c r="G236" s="133" t="s">
        <v>4802</v>
      </c>
      <c r="H236" s="134" t="s">
        <v>3596</v>
      </c>
      <c r="I236" s="134" t="s">
        <v>4</v>
      </c>
      <c r="J236" s="370" t="s">
        <v>4512</v>
      </c>
      <c r="K236" s="137"/>
      <c r="L236" s="138"/>
      <c r="M236" s="139"/>
    </row>
    <row r="237" spans="1:13" ht="14.45" customHeight="1" thickBot="1">
      <c r="A237" s="1244"/>
      <c r="B237" s="1205"/>
      <c r="C237" s="1234"/>
      <c r="D237" s="174"/>
      <c r="E237" s="372" t="s">
        <v>4803</v>
      </c>
      <c r="F237" s="159" t="s">
        <v>1827</v>
      </c>
      <c r="G237" s="142" t="s">
        <v>4461</v>
      </c>
      <c r="H237" s="143" t="s">
        <v>3596</v>
      </c>
      <c r="I237" s="143" t="s">
        <v>4</v>
      </c>
      <c r="J237" s="373" t="s">
        <v>4512</v>
      </c>
      <c r="K237" s="146"/>
      <c r="L237" s="376"/>
      <c r="M237" s="146"/>
    </row>
  </sheetData>
  <mergeCells count="99">
    <mergeCell ref="B210:B237"/>
    <mergeCell ref="C210:C237"/>
    <mergeCell ref="A210:A237"/>
    <mergeCell ref="A204:A209"/>
    <mergeCell ref="D204:D209"/>
    <mergeCell ref="A186:A197"/>
    <mergeCell ref="D186:D197"/>
    <mergeCell ref="B193:B194"/>
    <mergeCell ref="C193:C194"/>
    <mergeCell ref="A198:A203"/>
    <mergeCell ref="B198:B199"/>
    <mergeCell ref="C198:C199"/>
    <mergeCell ref="D198:D203"/>
    <mergeCell ref="B200:B203"/>
    <mergeCell ref="C200:C203"/>
    <mergeCell ref="B159:B160"/>
    <mergeCell ref="C159:C160"/>
    <mergeCell ref="A163:A185"/>
    <mergeCell ref="D163:D185"/>
    <mergeCell ref="B166:B167"/>
    <mergeCell ref="C166:C167"/>
    <mergeCell ref="B168:B180"/>
    <mergeCell ref="C168:C180"/>
    <mergeCell ref="B181:B185"/>
    <mergeCell ref="C181:C185"/>
    <mergeCell ref="B126:B128"/>
    <mergeCell ref="C126:C128"/>
    <mergeCell ref="A131:A139"/>
    <mergeCell ref="D131:D139"/>
    <mergeCell ref="A140:A162"/>
    <mergeCell ref="B140:B141"/>
    <mergeCell ref="C140:C141"/>
    <mergeCell ref="D140:D162"/>
    <mergeCell ref="B142:B157"/>
    <mergeCell ref="C142:C157"/>
    <mergeCell ref="A112:A130"/>
    <mergeCell ref="B112:B114"/>
    <mergeCell ref="C112:C114"/>
    <mergeCell ref="D112:D130"/>
    <mergeCell ref="B115:B116"/>
    <mergeCell ref="C115:C116"/>
    <mergeCell ref="B121:B123"/>
    <mergeCell ref="C121:C123"/>
    <mergeCell ref="B100:B102"/>
    <mergeCell ref="C100:C102"/>
    <mergeCell ref="B103:B107"/>
    <mergeCell ref="C103:C107"/>
    <mergeCell ref="B108:B110"/>
    <mergeCell ref="C108:C110"/>
    <mergeCell ref="A88:A111"/>
    <mergeCell ref="B117:B119"/>
    <mergeCell ref="C117:C119"/>
    <mergeCell ref="A56:A87"/>
    <mergeCell ref="B75:B76"/>
    <mergeCell ref="C75:C76"/>
    <mergeCell ref="B81:B84"/>
    <mergeCell ref="C81:C84"/>
    <mergeCell ref="D88:D111"/>
    <mergeCell ref="B89:B93"/>
    <mergeCell ref="C89:C93"/>
    <mergeCell ref="B96:B97"/>
    <mergeCell ref="C96:C97"/>
    <mergeCell ref="D3:D7"/>
    <mergeCell ref="B66:B67"/>
    <mergeCell ref="C66:C67"/>
    <mergeCell ref="B45:B55"/>
    <mergeCell ref="C45:C55"/>
    <mergeCell ref="D56:D87"/>
    <mergeCell ref="B57:B58"/>
    <mergeCell ref="C57:C58"/>
    <mergeCell ref="B59:B62"/>
    <mergeCell ref="C59:C62"/>
    <mergeCell ref="B64:B65"/>
    <mergeCell ref="C64:C65"/>
    <mergeCell ref="B68:B72"/>
    <mergeCell ref="C68:C72"/>
    <mergeCell ref="B85:B86"/>
    <mergeCell ref="C85:C86"/>
    <mergeCell ref="G1:I1"/>
    <mergeCell ref="J1:J2"/>
    <mergeCell ref="K1:K2"/>
    <mergeCell ref="L1:L2"/>
    <mergeCell ref="M1:M2"/>
    <mergeCell ref="A3:A55"/>
    <mergeCell ref="F1:F2"/>
    <mergeCell ref="A1:A2"/>
    <mergeCell ref="B1:B2"/>
    <mergeCell ref="C1:C2"/>
    <mergeCell ref="D1:D2"/>
    <mergeCell ref="E1:E2"/>
    <mergeCell ref="C9:C23"/>
    <mergeCell ref="D9:D44"/>
    <mergeCell ref="B24:B33"/>
    <mergeCell ref="C24:C33"/>
    <mergeCell ref="B34:B44"/>
    <mergeCell ref="C34:C44"/>
    <mergeCell ref="B9:B23"/>
    <mergeCell ref="B3:B7"/>
    <mergeCell ref="C3:C7"/>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191C8CF2B584A6468EADFCA58651D59C" ma:contentTypeVersion="13" ma:contentTypeDescription="Create a new document." ma:contentTypeScope="" ma:versionID="78c45632d46effb45fd1d39c79198f0a">
  <xsd:schema xmlns:xsd="http://www.w3.org/2001/XMLSchema" xmlns:xs="http://www.w3.org/2001/XMLSchema" xmlns:p="http://schemas.microsoft.com/office/2006/metadata/properties" xmlns:ns2="caaa278a-154d-4edc-a48b-aec8f07b3f89" xmlns:ns3="ed621f53-139e-43e0-a2fa-fa5f88d0324e" targetNamespace="http://schemas.microsoft.com/office/2006/metadata/properties" ma:root="true" ma:fieldsID="c046bd1321c8b348c1bc2672cd398bd1" ns2:_="" ns3:_="">
    <xsd:import namespace="caaa278a-154d-4edc-a48b-aec8f07b3f89"/>
    <xsd:import namespace="ed621f53-139e-43e0-a2fa-fa5f88d0324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element ref="ns2:Comment"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aaa278a-154d-4edc-a48b-aec8f07b3f8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520f72e3-bab7-4d19-932f-38b6626b4428"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dexed="true" ma:internalName="MediaServiceLocation" ma:readOnly="true">
      <xsd:simpleType>
        <xsd:restriction base="dms:Text"/>
      </xsd:simpleType>
    </xsd:element>
    <xsd:element name="Comment" ma:index="20" nillable="true" ma:displayName="Comment" ma:format="Dropdown" ma:internalName="Comment">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ed621f53-139e-43e0-a2fa-fa5f88d0324e"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1ba7545c-4e62-4e92-a4dc-0253651bd846}" ma:internalName="TaxCatchAll" ma:showField="CatchAllData" ma:web="ed621f53-139e-43e0-a2fa-fa5f88d0324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caaa278a-154d-4edc-a48b-aec8f07b3f89">
      <Terms xmlns="http://schemas.microsoft.com/office/infopath/2007/PartnerControls"/>
    </lcf76f155ced4ddcb4097134ff3c332f>
    <TaxCatchAll xmlns="ed621f53-139e-43e0-a2fa-fa5f88d0324e" xsi:nil="true"/>
    <Comment xmlns="caaa278a-154d-4edc-a48b-aec8f07b3f89" xsi:nil="true"/>
  </documentManagement>
</p:properties>
</file>

<file path=customXml/itemProps1.xml><?xml version="1.0" encoding="utf-8"?>
<ds:datastoreItem xmlns:ds="http://schemas.openxmlformats.org/officeDocument/2006/customXml" ds:itemID="{B2236C89-FE32-418E-9F47-AA56D7951E4D}"/>
</file>

<file path=customXml/itemProps2.xml><?xml version="1.0" encoding="utf-8"?>
<ds:datastoreItem xmlns:ds="http://schemas.openxmlformats.org/officeDocument/2006/customXml" ds:itemID="{CE170FAD-AB84-4497-AC08-F682FA6186E0}"/>
</file>

<file path=customXml/itemProps3.xml><?xml version="1.0" encoding="utf-8"?>
<ds:datastoreItem xmlns:ds="http://schemas.openxmlformats.org/officeDocument/2006/customXml" ds:itemID="{4F6185A5-7260-4689-97F8-52E83BD765D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Raitis Bušmanis</dc:creator>
  <cp:keywords/>
  <dc:description/>
  <cp:lastModifiedBy>Maris</cp:lastModifiedBy>
  <cp:revision/>
  <dcterms:created xsi:type="dcterms:W3CDTF">2018-07-24T10:50:36Z</dcterms:created>
  <dcterms:modified xsi:type="dcterms:W3CDTF">2025-10-13T06:51:31Z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0x010100191C8CF2B584A6468EADFCA58651D59C</vt:lpwstr>
  </property>
  <property fmtid="{D5CDD505-2E9C-101B-9397-08002B2CF9AE}" pid="3" name="Solution ID">
    <vt:lpwstr>{15727DE6-F92D-4E46-ACB4-0E2C58B31A18}</vt:lpwstr>
  </property>
  <property fmtid="{D5CDD505-2E9C-101B-9397-08002B2CF9AE}" pid="4" name="MediaServiceImageTags">
    <vt:lpwstr/>
  </property>
  <property fmtid="{D5CDD505-2E9C-101B-9397-08002B2CF9AE}" pid="5" name="ComplianceAssetId">
    <vt:lpwstr/>
  </property>
  <property fmtid="{D5CDD505-2E9C-101B-9397-08002B2CF9AE}" pid="6" name="_ExtendedDescription">
    <vt:lpwstr/>
  </property>
  <property fmtid="{D5CDD505-2E9C-101B-9397-08002B2CF9AE}" pid="7" name="TriggerFlowInfo">
    <vt:lpwstr/>
  </property>
</Properties>
</file>